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pping" sheetId="1" r:id="rId3"/>
    <sheet state="visible" name="PublicationType" sheetId="2" r:id="rId4"/>
    <sheet state="visible" name="CurrentLocation" sheetId="3" r:id="rId5"/>
    <sheet state="visible" name="HomeLocation" sheetId="4" r:id="rId6"/>
    <sheet state="visible" name="Borrower" sheetId="5" r:id="rId7"/>
    <sheet state="visible" name="Subject" sheetId="6" r:id="rId8"/>
    <sheet state="visible" name="Authors" sheetId="7" r:id="rId9"/>
    <sheet state="visible" name="AccessionNo" sheetId="8" r:id="rId10"/>
    <sheet state="visible" name="Restrictions" sheetId="9" r:id="rId11"/>
    <sheet state="visible" name="exampleRecordSummary" sheetId="10" r:id="rId12"/>
    <sheet state="visible" name="dataReport" sheetId="11" r:id="rId13"/>
    <sheet state="visible" name="Drop-down Lists" sheetId="12" r:id="rId14"/>
  </sheets>
  <definedNames>
    <definedName name="sampleDataObjects">dataReport!$C$94:$N$174</definedName>
    <definedName hidden="1" localSheetId="0" name="_xlnm._FilterDatabase">Mapping!$A$1:$AD$225</definedName>
    <definedName hidden="1" localSheetId="1" name="_xlnm._FilterDatabase">PublicationType!$A$1:$C$105</definedName>
    <definedName hidden="1" localSheetId="2" name="_xlnm._FilterDatabase">CurrentLocation!$A$1:$C$217</definedName>
    <definedName hidden="1" localSheetId="3" name="_xlnm._FilterDatabase">HomeLocation!$A$1:$C$43</definedName>
    <definedName hidden="1" localSheetId="4" name="_xlnm._FilterDatabase">Borrower!$A$1:$C$73</definedName>
    <definedName hidden="1" localSheetId="5" name="_xlnm._FilterDatabase">Subject!$A$1:$AA$13308</definedName>
    <definedName hidden="1" localSheetId="6" name="_xlnm._FilterDatabase">Authors!$A$1:$C$7843</definedName>
    <definedName hidden="1" localSheetId="7" name="_xlnm._FilterDatabase">AccessionNo!$A$1:$D$2145</definedName>
    <definedName hidden="1" localSheetId="8" name="_xlnm._FilterDatabase">Restrictions!$A$1:$C$55</definedName>
    <definedName hidden="1" localSheetId="10" name="_xlnm._FilterDatabase">dataReport!$B$2:$I$341</definedName>
  </definedNames>
  <calcPr/>
  <pivotCaches>
    <pivotCache cacheId="0" r:id="rId15"/>
  </pivotCaches>
</workbook>
</file>

<file path=xl/comments1.xml><?xml version="1.0" encoding="utf-8"?>
<comments xmlns="http://schemas.openxmlformats.org/spreadsheetml/2006/main">
  <authors>
    <author/>
  </authors>
  <commentList>
    <comment authorId="0" ref="C39">
      <text>
        <t xml:space="preserve">This is a boolean field
	-Kehan Harman</t>
      </text>
    </comment>
    <comment authorId="0" ref="C40">
      <text>
        <t xml:space="preserve">Is this collation?
	-Kehan Harman</t>
      </text>
    </comment>
  </commentList>
</comments>
</file>

<file path=xl/sharedStrings.xml><?xml version="1.0" encoding="utf-8"?>
<sst xmlns="http://schemas.openxmlformats.org/spreadsheetml/2006/main" count="84457" uniqueCount="43839">
  <si>
    <t>Rule type</t>
  </si>
  <si>
    <t>Source</t>
  </si>
  <si>
    <t>CA table.element</t>
  </si>
  <si>
    <t>Group</t>
  </si>
  <si>
    <t>Options</t>
  </si>
  <si>
    <t>Refinery</t>
  </si>
  <si>
    <t>Refinery parameters</t>
  </si>
  <si>
    <t>Original values</t>
  </si>
  <si>
    <t>Replacement values</t>
  </si>
  <si>
    <t>Source description</t>
  </si>
  <si>
    <t>Notes</t>
  </si>
  <si>
    <t>Status</t>
  </si>
  <si>
    <t>Valid parameters</t>
  </si>
  <si>
    <t>Sample Record</t>
  </si>
  <si>
    <t>Data Category</t>
  </si>
  <si>
    <t>table.field</t>
  </si>
  <si>
    <t>table</t>
  </si>
  <si>
    <t>Element Code</t>
  </si>
  <si>
    <t>Field Label</t>
  </si>
  <si>
    <t>Element Type</t>
  </si>
  <si>
    <t>List</t>
  </si>
  <si>
    <t>elementCode</t>
  </si>
  <si>
    <t>Setting name</t>
  </si>
  <si>
    <t>Setting value</t>
  </si>
  <si>
    <t>Description</t>
  </si>
  <si>
    <t>field</t>
  </si>
  <si>
    <t>FieldLabel</t>
  </si>
  <si>
    <t>dontCreateField</t>
  </si>
  <si>
    <t>Rule triggers</t>
  </si>
  <si>
    <t>Rule actions</t>
  </si>
  <si>
    <t>Setting</t>
  </si>
  <si>
    <t>name</t>
  </si>
  <si>
    <t>RWAHS Library</t>
  </si>
  <si>
    <t>Human readable name of the mapping</t>
  </si>
  <si>
    <t>Arbitrary text</t>
  </si>
  <si>
    <t>code</t>
  </si>
  <si>
    <t>library</t>
  </si>
  <si>
    <t>Alphanumeric code of the mapping</t>
  </si>
  <si>
    <t>Arbitrary, no special characters or spaces</t>
  </si>
  <si>
    <t>inputFormats</t>
  </si>
  <si>
    <t>mysql</t>
  </si>
  <si>
    <t>Sets types of source (input) data that can be handled by this import mapping. Values are format codes defined by the various DataReader plugins. You can specify multiple formats by specifying their format codes in a semicolon delimited list.</t>
  </si>
  <si>
    <t>file type</t>
  </si>
  <si>
    <t>ca_objects</t>
  </si>
  <si>
    <t>Sets the table for the imported data</t>
  </si>
  <si>
    <t>Corresponds to CollectiveAccess Basic Tables</t>
  </si>
  <si>
    <t>type</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</si>
  <si>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</si>
  <si>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</si>
  <si>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</si>
  <si>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</si>
  <si>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</si>
  <si>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</si>
  <si>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overwrite_on_idno</t>
  </si>
  <si>
    <t>Determines how existing records are checked for and handled for the mapping</t>
  </si>
  <si>
    <t>errorPolicy</t>
  </si>
  <si>
    <t>stop</t>
  </si>
  <si>
    <t>Determines how errors are handled for the import. "Stop" will halt the entire import on any error.</t>
  </si>
  <si>
    <t>archiveMapping</t>
  </si>
  <si>
    <t>no</t>
  </si>
  <si>
    <t>Set to yes to save the mapping spreadsheet; no to delete it from the server after import</t>
  </si>
  <si>
    <t>archiveDataSets</t>
  </si>
  <si>
    <t>Set to yes to save the data spreadsheet or no to delete it from the server after import</t>
  </si>
  <si>
    <t>Mapping</t>
  </si>
  <si>
    <t>PublicationID</t>
  </si>
  <si>
    <t>ca_objects.idno</t>
  </si>
  <si>
    <t>{"skipIfBlank":1,"transformValuesUsingWorksheet":"AccessionNo"}</t>
  </si>
  <si>
    <t>base</t>
  </si>
  <si>
    <t>Title</t>
  </si>
  <si>
    <t>ca_objects.preferred_labels</t>
  </si>
  <si>
    <t>{"skipIfBlank":1}</t>
  </si>
  <si>
    <t>ca_objects.LegacyID</t>
  </si>
  <si>
    <t>CopyNo</t>
  </si>
  <si>
    <t>ca_objects.CopyNumber</t>
  </si>
  <si>
    <t>adminDonor</t>
  </si>
  <si>
    <t>Series</t>
  </si>
  <si>
    <t>ca_objects.Series</t>
  </si>
  <si>
    <t>Size</t>
  </si>
  <si>
    <t>ca_objects.Size</t>
  </si>
  <si>
    <t>Edition</t>
  </si>
  <si>
    <t>ca_objects.Edition</t>
  </si>
  <si>
    <t>Authors</t>
  </si>
  <si>
    <t>ca_objects.Author</t>
  </si>
  <si>
    <t>{"skipIfBlank":1, "delimiter": ";"}</t>
  </si>
  <si>
    <t>SKIP</t>
  </si>
  <si>
    <t>FirstNames</t>
  </si>
  <si>
    <t>included in Authors</t>
  </si>
  <si>
    <t>LastName</t>
  </si>
  <si>
    <t>OtherAuthors</t>
  </si>
  <si>
    <t>HomeLocation</t>
  </si>
  <si>
    <t>ca_objects.StoredLocation</t>
  </si>
  <si>
    <t>{"skipIfBlank":1,"transformValuesUsingWorksheet":"HomeLocation"}</t>
  </si>
  <si>
    <t>ISBN</t>
  </si>
  <si>
    <t>ca_objects.ISBNISSN</t>
  </si>
  <si>
    <t>LastEditBy</t>
  </si>
  <si>
    <t>ca_objects.LastEditBy</t>
  </si>
  <si>
    <t>LastEditDate</t>
  </si>
  <si>
    <t>ca_objects.LastEditDate</t>
  </si>
  <si>
    <t>LibraryNo</t>
  </si>
  <si>
    <t>ca_objects.LibraryNumber</t>
  </si>
  <si>
    <t>ca_objects.Notes</t>
  </si>
  <si>
    <t>PublicationType</t>
  </si>
  <si>
    <t>ca_objects.PublicationType</t>
  </si>
  <si>
    <t>{"skipIfBlank":1,"transformValuesUsingWorksheet":"PublicationType"}</t>
  </si>
  <si>
    <t>PublicationYear</t>
  </si>
  <si>
    <t>ca_objects.DateOfPublication</t>
  </si>
  <si>
    <t>Publisher</t>
  </si>
  <si>
    <t>ca_objects.Publisher</t>
  </si>
  <si>
    <t>WherePublished</t>
  </si>
  <si>
    <t>ca_objects.PlaceOfPublication</t>
  </si>
  <si>
    <t>Subject</t>
  </si>
  <si>
    <t>ca_occurrences</t>
  </si>
  <si>
    <t>{"skipIfBlank":1, "delimiter":";"}</t>
  </si>
  <si>
    <t>occurrenceSplitter</t>
  </si>
  <si>
    <t>{
    "occurrenceType": "subject",
    "relationshipType": "depicts",
    "delimiter": [
        ";"
    ],
    "matchOn": [
        "label"
    ]
}
</t>
  </si>
  <si>
    <t>CopyrightNotes</t>
  </si>
  <si>
    <t>ca_objects.CopyrightNotes</t>
  </si>
  <si>
    <t>CurrentLocation</t>
  </si>
  <si>
    <t>ca_objects.CurrentLocation</t>
  </si>
  <si>
    <t>Illustrations</t>
  </si>
  <si>
    <t>ca_objects.Illustrations</t>
  </si>
  <si>
    <t>0
1</t>
  </si>
  <si>
    <t>no
yes</t>
  </si>
  <si>
    <t>Maps</t>
  </si>
  <si>
    <t>ca_objects.Maps</t>
  </si>
  <si>
    <t>Marks</t>
  </si>
  <si>
    <t>ca_objects.Marks</t>
  </si>
  <si>
    <t>Pages</t>
  </si>
  <si>
    <t>ca_objects.Pages</t>
  </si>
  <si>
    <t>Rare</t>
  </si>
  <si>
    <t>ca_objects.Rare</t>
  </si>
  <si>
    <t>Restrictions</t>
  </si>
  <si>
    <t>ca_objects.Restrictions</t>
  </si>
  <si>
    <t>{"skipIfBlank":1,"transformValuesUsingWorksheet":"Restrictions"}</t>
  </si>
  <si>
    <t>DateDue</t>
  </si>
  <si>
    <t>ca_objects.DateDue</t>
  </si>
  <si>
    <t>additionalAdministration</t>
  </si>
  <si>
    <t>DateOut</t>
  </si>
  <si>
    <t>ca_objects.DateOut</t>
  </si>
  <si>
    <t>DateReturned</t>
  </si>
  <si>
    <t>ca_objects.DateReturned</t>
  </si>
  <si>
    <t>VolumeNum</t>
  </si>
  <si>
    <t>ca_objects.VolumeNumber</t>
  </si>
  <si>
    <t>DeweyNumber</t>
  </si>
  <si>
    <t>single record, skip</t>
  </si>
  <si>
    <t>Borrower</t>
  </si>
  <si>
    <t>All values dirty data</t>
  </si>
  <si>
    <t>Value</t>
  </si>
  <si>
    <t>Two records skip</t>
  </si>
  <si>
    <t>MyText</t>
  </si>
  <si>
    <t>Skip all values empty</t>
  </si>
  <si>
    <t>XternalReference</t>
  </si>
  <si>
    <t>ca_objects.XternalReference</t>
  </si>
  <si>
    <t>Xtra</t>
  </si>
  <si>
    <t>ca_objects.Xtra</t>
  </si>
  <si>
    <t>Collation</t>
  </si>
  <si>
    <t>ca_objects.Collation</t>
  </si>
  <si>
    <t>ca_objects.Donated</t>
  </si>
  <si>
    <t>ca_objects.OrderNo</t>
  </si>
  <si>
    <t>ca_objects.Purchased</t>
  </si>
  <si>
    <t>ca_objects.Review</t>
  </si>
  <si>
    <t>ca_objects.Summary</t>
  </si>
  <si>
    <t>newvalue</t>
  </si>
  <si>
    <t>numRecords</t>
  </si>
  <si>
    <t>Valid Values</t>
  </si>
  <si>
    <t>Jornal article</t>
  </si>
  <si>
    <t>JournalArticle</t>
  </si>
  <si>
    <t>Book</t>
  </si>
  <si>
    <t>Jounal article</t>
  </si>
  <si>
    <t>Pamphlet</t>
  </si>
  <si>
    <t>C.A.L.M. Map</t>
  </si>
  <si>
    <t>Map</t>
  </si>
  <si>
    <t>JournalTitle</t>
  </si>
  <si>
    <t>Unpublished paper</t>
  </si>
  <si>
    <t>Plans</t>
  </si>
  <si>
    <t>Govt. Reports</t>
  </si>
  <si>
    <t>Document</t>
  </si>
  <si>
    <t>Jiurnal article</t>
  </si>
  <si>
    <t>NonBook</t>
  </si>
  <si>
    <t>Newspaper articles</t>
  </si>
  <si>
    <t>Other</t>
  </si>
  <si>
    <t>Plan</t>
  </si>
  <si>
    <t>Map.</t>
  </si>
  <si>
    <t>Booklet</t>
  </si>
  <si>
    <t>Photocopy</t>
  </si>
  <si>
    <t>Chart</t>
  </si>
  <si>
    <t>Loose-leaf file</t>
  </si>
  <si>
    <t>Table</t>
  </si>
  <si>
    <t>CD</t>
  </si>
  <si>
    <t>Loose leaf sheets</t>
  </si>
  <si>
    <t>Jouranl article</t>
  </si>
  <si>
    <t>survey Corps</t>
  </si>
  <si>
    <t>Box</t>
  </si>
  <si>
    <t>loose leaf folder</t>
  </si>
  <si>
    <t>Book,</t>
  </si>
  <si>
    <t>unpublished</t>
  </si>
  <si>
    <t>M.S.</t>
  </si>
  <si>
    <t>Photocop y</t>
  </si>
  <si>
    <t>Newspaper</t>
  </si>
  <si>
    <t>Catalogue</t>
  </si>
  <si>
    <t>Pamphlet.</t>
  </si>
  <si>
    <t>Newspaper supplement</t>
  </si>
  <si>
    <t>Journak article</t>
  </si>
  <si>
    <t>Newspaer</t>
  </si>
  <si>
    <t>Journal  article</t>
  </si>
  <si>
    <t>Research essay</t>
  </si>
  <si>
    <t>Journal article</t>
  </si>
  <si>
    <t>Journal artilce</t>
  </si>
  <si>
    <t>Unpublished M/S</t>
  </si>
  <si>
    <t>Jounral article</t>
  </si>
  <si>
    <t>Jouranal article</t>
  </si>
  <si>
    <t>Journl article</t>
  </si>
  <si>
    <t>Journal entry</t>
  </si>
  <si>
    <t>Journal arfticle</t>
  </si>
  <si>
    <t>Document collection</t>
  </si>
  <si>
    <t>Article</t>
  </si>
  <si>
    <t>News cutting/poster</t>
  </si>
  <si>
    <t>m</t>
  </si>
  <si>
    <t>Bvox collection</t>
  </si>
  <si>
    <t>Rare book</t>
  </si>
  <si>
    <t>B ook</t>
  </si>
  <si>
    <t>Book review</t>
  </si>
  <si>
    <t>Book Collection</t>
  </si>
  <si>
    <t>Box collec tion</t>
  </si>
  <si>
    <t>Journal arrtical</t>
  </si>
  <si>
    <t>Facsimile</t>
  </si>
  <si>
    <t>Joural article</t>
  </si>
  <si>
    <t>Box collecton</t>
  </si>
  <si>
    <t>Box  collection</t>
  </si>
  <si>
    <t>Box  collecton</t>
  </si>
  <si>
    <t>NULL</t>
  </si>
  <si>
    <t>Book.</t>
  </si>
  <si>
    <t>Box collection;</t>
  </si>
  <si>
    <t>newspaper cuttings</t>
  </si>
  <si>
    <t>Governments reports</t>
  </si>
  <si>
    <t>F, K., and J., D.</t>
  </si>
  <si>
    <t>Chris</t>
  </si>
  <si>
    <t>Box  colllection</t>
  </si>
  <si>
    <t>Box collection</t>
  </si>
  <si>
    <t>Geoffrey C</t>
  </si>
  <si>
    <t>Journals</t>
  </si>
  <si>
    <t>Compact disc</t>
  </si>
  <si>
    <t>Box  collectioon</t>
  </si>
  <si>
    <t>Bocx collection</t>
  </si>
  <si>
    <t>Box colllection</t>
  </si>
  <si>
    <t>Journal</t>
  </si>
  <si>
    <t>Lee Steere</t>
  </si>
  <si>
    <t>Journald</t>
  </si>
  <si>
    <t>Harry F.</t>
  </si>
  <si>
    <t>Box collections</t>
  </si>
  <si>
    <t>Lee Stere Essay</t>
  </si>
  <si>
    <t>Lee Steeere Essay</t>
  </si>
  <si>
    <t>Lee Steee Essay</t>
  </si>
  <si>
    <t>Report</t>
  </si>
  <si>
    <t>Perth</t>
  </si>
  <si>
    <t>Poster</t>
  </si>
  <si>
    <t>Jill</t>
  </si>
  <si>
    <t>High School Essay</t>
  </si>
  <si>
    <t>A.E. Williams Award</t>
  </si>
  <si>
    <t>A. E. Williams Award</t>
  </si>
  <si>
    <t>A.E.Williams Award</t>
  </si>
  <si>
    <t>A.E. Williams  Award</t>
  </si>
  <si>
    <t>A.E. Williams</t>
  </si>
  <si>
    <t>Map
ap</t>
  </si>
  <si>
    <t>A.E. Williams Award.</t>
  </si>
  <si>
    <t>Private Papers</t>
  </si>
  <si>
    <t>Stirling</t>
  </si>
  <si>
    <t>Obituary</t>
  </si>
  <si>
    <t>Charlie</t>
  </si>
  <si>
    <t>Journal article.</t>
  </si>
  <si>
    <t>Microfiche</t>
  </si>
  <si>
    <t>New Value</t>
  </si>
  <si>
    <t>;IBRARY</t>
  </si>
  <si>
    <t>Library</t>
  </si>
  <si>
    <t>BattyeLibrary</t>
  </si>
  <si>
    <t>.LIBRARY ANNEXE</t>
  </si>
  <si>
    <t>FoyerAnnex</t>
  </si>
  <si>
    <t>`RARE BOOK SHELVES</t>
  </si>
  <si>
    <t>PhotographsRoom</t>
  </si>
  <si>
    <t>A.E.Williams shelf in foyer</t>
  </si>
  <si>
    <t>MapAnnex</t>
  </si>
  <si>
    <t>America's Cup Box</t>
  </si>
  <si>
    <t>Museum</t>
  </si>
  <si>
    <t>ANNEX</t>
  </si>
  <si>
    <t>Passage</t>
  </si>
  <si>
    <t>Annex,  Map cabinet</t>
  </si>
  <si>
    <t>Annex, Map cabinet</t>
  </si>
  <si>
    <t>Annex, Map cabinet.</t>
  </si>
  <si>
    <t>Annex, Maps Cabinet</t>
  </si>
  <si>
    <t>Annex,, Map cabinet</t>
  </si>
  <si>
    <t>Annex; Map Cabinet</t>
  </si>
  <si>
    <t>Annex;; Map cabinet.</t>
  </si>
  <si>
    <t>Annex:  Map cabinet</t>
  </si>
  <si>
    <t>Annex:  Map cabinet.</t>
  </si>
  <si>
    <t>Annex: Map cabinet</t>
  </si>
  <si>
    <t>Annex: Map cabinet.</t>
  </si>
  <si>
    <t>Annex: Map drawer</t>
  </si>
  <si>
    <t>Annex:, Map cabinet</t>
  </si>
  <si>
    <t>Annex::  Map cabinet</t>
  </si>
  <si>
    <t>Annex.  Map cabinet</t>
  </si>
  <si>
    <t>Annex.  Map cabinet.</t>
  </si>
  <si>
    <t>Annex.  Map Drawer E</t>
  </si>
  <si>
    <t>Annex. Map cabinet</t>
  </si>
  <si>
    <t>Annex. Map cabinet.</t>
  </si>
  <si>
    <t>Annex. Map drawer.</t>
  </si>
  <si>
    <t>ANNEXE</t>
  </si>
  <si>
    <t>Annexe,  Map Cabinet</t>
  </si>
  <si>
    <t>ANNEXE, MAP CABINET</t>
  </si>
  <si>
    <t>Annexe:  Map cabinet</t>
  </si>
  <si>
    <t>Annexe: Map Cabinet</t>
  </si>
  <si>
    <t>Annexe.  Map cabinet</t>
  </si>
  <si>
    <t>Annexe.  Map cabinet.</t>
  </si>
  <si>
    <t>Annexe. Map cupboard</t>
  </si>
  <si>
    <t>arge book shelves</t>
  </si>
  <si>
    <t>BATTYE LIBRARY</t>
  </si>
  <si>
    <t>BOOK COLLECTION</t>
  </si>
  <si>
    <t>Bookcase in foyer</t>
  </si>
  <si>
    <t>BOX   COLLECTION</t>
  </si>
  <si>
    <t>BOX  CCOLLECTION</t>
  </si>
  <si>
    <t>BOX  CLLECTION</t>
  </si>
  <si>
    <t>BOX  COLLEC TION</t>
  </si>
  <si>
    <t>BOX  COLLECTION</t>
  </si>
  <si>
    <t>BOX  COLLECTION.</t>
  </si>
  <si>
    <t>BOX  COLLECTIONS</t>
  </si>
  <si>
    <t>BOX  COLLECTON</t>
  </si>
  <si>
    <t>BOX  COLLECTOPN</t>
  </si>
  <si>
    <t>BOX  COLLEECTION</t>
  </si>
  <si>
    <t>BOX  COLLLECTION</t>
  </si>
  <si>
    <t>BOX COLLECTION</t>
  </si>
  <si>
    <t>BOX COLLECTON</t>
  </si>
  <si>
    <t>CD 16</t>
  </si>
  <si>
    <t>cd 19</t>
  </si>
  <si>
    <t>cd 20</t>
  </si>
  <si>
    <t>CD container</t>
  </si>
  <si>
    <t>Container</t>
  </si>
  <si>
    <t>Cupboard in foyer</t>
  </si>
  <si>
    <t>Displayed in museum.</t>
  </si>
  <si>
    <t>Drawer 14 Mapcase.</t>
  </si>
  <si>
    <t>DRAWER C NO. 47</t>
  </si>
  <si>
    <t>DRAWER C NO. 48</t>
  </si>
  <si>
    <t>FOYER CUBOARD</t>
  </si>
  <si>
    <t>FOYER CUPBOARD</t>
  </si>
  <si>
    <t>Foyer shelves, below Newspaper cuttings</t>
  </si>
  <si>
    <t>Foyer,  Map cabinet</t>
  </si>
  <si>
    <t>Foyer, Map cabinet</t>
  </si>
  <si>
    <t>Foyer, Map cabinet Foyer, Map cabinet</t>
  </si>
  <si>
    <t>Foyer, Map cabinet:</t>
  </si>
  <si>
    <t>Foyer, Map cabinet.</t>
  </si>
  <si>
    <t>Foyer, Map cabinetR</t>
  </si>
  <si>
    <t>FOYER, under newspaper cuttings</t>
  </si>
  <si>
    <t>Foyer: Map cabinet</t>
  </si>
  <si>
    <t>Foyer.  Map cabinet</t>
  </si>
  <si>
    <t>Foyer.  Map cabinet.</t>
  </si>
  <si>
    <t>Foyer. Map cabinet</t>
  </si>
  <si>
    <t>Foyer. Map cabinet.</t>
  </si>
  <si>
    <t>HASLUCK COLLECTION, PHOTOGRAPH ROOM</t>
  </si>
  <si>
    <t>HASLUCK COLLECTION. PHOTOGRAPH ROOM</t>
  </si>
  <si>
    <t>HELD IN BATTYE LIBRARY</t>
  </si>
  <si>
    <t>IN GLASS CASE</t>
  </si>
  <si>
    <t>IN GREY BOX CASE</t>
  </si>
  <si>
    <t>In Large Book section</t>
  </si>
  <si>
    <t>JOURNAL ANNEXE</t>
  </si>
  <si>
    <t>JOURNAL SHELVES</t>
  </si>
  <si>
    <t>JOURNALS ANNEXE</t>
  </si>
  <si>
    <t>Keference shelves</t>
  </si>
  <si>
    <t>L;IBRARY ANNEXE</t>
  </si>
  <si>
    <t>LARGE  BOOK</t>
  </si>
  <si>
    <t>LARGE  BOOK SHELVES</t>
  </si>
  <si>
    <t>Large book</t>
  </si>
  <si>
    <t>Large book collection</t>
  </si>
  <si>
    <t>LARGE BOOK SCETION</t>
  </si>
  <si>
    <t>LARGE BOOK SECTION</t>
  </si>
  <si>
    <t>Large book sehelves</t>
  </si>
  <si>
    <t>Large book selves</t>
  </si>
  <si>
    <t>Large book shelf</t>
  </si>
  <si>
    <t>Large book shelves</t>
  </si>
  <si>
    <t>Large book shelves.</t>
  </si>
  <si>
    <t>Large book shelves.l</t>
  </si>
  <si>
    <t>Large book sheves</t>
  </si>
  <si>
    <t>Large book shhelves</t>
  </si>
  <si>
    <t>large book shleves</t>
  </si>
  <si>
    <t>Large book shlves</t>
  </si>
  <si>
    <t>Large Books</t>
  </si>
  <si>
    <t>LARGE BOOKS SECTION</t>
  </si>
  <si>
    <t>Large bookshelves</t>
  </si>
  <si>
    <t>Lcoked cupboard D</t>
  </si>
  <si>
    <t>Lcoked cupboard D Box 2</t>
  </si>
  <si>
    <t>Lee Steere essays cabinet</t>
  </si>
  <si>
    <t>Lee Steere essays cabinet.</t>
  </si>
  <si>
    <t>LIBARAY</t>
  </si>
  <si>
    <t>LIBIRARY ANNEXE</t>
  </si>
  <si>
    <t>LIBRAARY ANNEX</t>
  </si>
  <si>
    <t>LIBRARAY ANNEX</t>
  </si>
  <si>
    <t>LIBRARY  ANNEXE</t>
  </si>
  <si>
    <t>LIBRARY ANANEXE</t>
  </si>
  <si>
    <t>LIBRARY ANEEXE</t>
  </si>
  <si>
    <t>LIBRARY ANNEAXE</t>
  </si>
  <si>
    <t>LIBRARY ANNES</t>
  </si>
  <si>
    <t>LIBRARY ANNEVE</t>
  </si>
  <si>
    <t>LIBRARY ANNEX</t>
  </si>
  <si>
    <t>LIBRARY ANNEX, MAP CABINET</t>
  </si>
  <si>
    <t>LIBRARY ANNEX,,  MAP CABINET</t>
  </si>
  <si>
    <t>LIBRARY ANNEX,,MAP CABINET</t>
  </si>
  <si>
    <t>Library Annex: Map Cabinet</t>
  </si>
  <si>
    <t>LIBRARY ANNEXE</t>
  </si>
  <si>
    <t>Library Annexe and Container</t>
  </si>
  <si>
    <t>Library annexe, Map cabinet</t>
  </si>
  <si>
    <t>LIBRARY ANNEXEn</t>
  </si>
  <si>
    <t>LIBRARY ANNEXEnot for loan</t>
  </si>
  <si>
    <t>LIBRARY ANNEXXE</t>
  </si>
  <si>
    <t>LIBRARY ANNNEXE</t>
  </si>
  <si>
    <t>LIBRARY ANNWXW</t>
  </si>
  <si>
    <t>LIBRARY ASNNEXE, MAP CABINET</t>
  </si>
  <si>
    <t>LIBRARY NNEX</t>
  </si>
  <si>
    <t>LIBRARYANNEXE</t>
  </si>
  <si>
    <t>LIBRAY ANNEXE</t>
  </si>
  <si>
    <t>LIBRRY ANNEX</t>
  </si>
  <si>
    <t>LIBRRY ANNEXE</t>
  </si>
  <si>
    <t>LILBRARY</t>
  </si>
  <si>
    <t>Literature drawer</t>
  </si>
  <si>
    <t>LIUBRARY ANNEXE</t>
  </si>
  <si>
    <t>Loceked cupboard near photocopier</t>
  </si>
  <si>
    <t>Map  annexe</t>
  </si>
  <si>
    <t>Map annexe</t>
  </si>
  <si>
    <t>Map cabinet, Annex</t>
  </si>
  <si>
    <t>MAP CABINET, ANNEXE</t>
  </si>
  <si>
    <t>Map cabinet.  Annex.</t>
  </si>
  <si>
    <t>Map cabinet. Annex</t>
  </si>
  <si>
    <t>Map cabinet. Annex.</t>
  </si>
  <si>
    <t>Map drawer. Annex</t>
  </si>
  <si>
    <t>Maps annexe</t>
  </si>
  <si>
    <t>Meeting Room Book Case</t>
  </si>
  <si>
    <t>MUSEUM</t>
  </si>
  <si>
    <t>North Wall, Photographs Room</t>
  </si>
  <si>
    <t>NOT  FOR  LOAN</t>
  </si>
  <si>
    <t>NOT FOR LOAN</t>
  </si>
  <si>
    <t>On large book shelf.</t>
  </si>
  <si>
    <t>On top of map cabinet</t>
  </si>
  <si>
    <t>Original reel kept in photo room, Box P.39</t>
  </si>
  <si>
    <t>Paul Hasluck Collection</t>
  </si>
  <si>
    <t>Photo Room</t>
  </si>
  <si>
    <t>Photo Room. Rolled maps in corner</t>
  </si>
  <si>
    <t>PHOTOGRAPH ROOM</t>
  </si>
  <si>
    <t>Photograph Room  'Molloy box, Private papers</t>
  </si>
  <si>
    <t>Photograph room, private papers, Molloy box</t>
  </si>
  <si>
    <t>PHOTOGRAPH ROOM. ILLUMINATED .MSS BOX</t>
  </si>
  <si>
    <t>PHOTOGRAPHS ROOM</t>
  </si>
  <si>
    <t>Photographs Room, Illuminated MSS</t>
  </si>
  <si>
    <t>Photographs Room, North Wall</t>
  </si>
  <si>
    <t>Private papers, Molloy box, Photograph room</t>
  </si>
  <si>
    <t>Private papers, Photograph room, Molloy box</t>
  </si>
  <si>
    <t>Q</t>
  </si>
  <si>
    <t>Q (LARGE BOOK)</t>
  </si>
  <si>
    <t>Q LARGE BOOK SHELV ES</t>
  </si>
  <si>
    <t>Q LARGE BOOK SHELVES</t>
  </si>
  <si>
    <t>R WAA</t>
  </si>
  <si>
    <t>RARE  BOOK   COLLECTION</t>
  </si>
  <si>
    <t>RARE BOOK</t>
  </si>
  <si>
    <t>Rare book  passage</t>
  </si>
  <si>
    <t>Rare book cpboard in foyer</t>
  </si>
  <si>
    <t>Rare Book cupboard in foyer</t>
  </si>
  <si>
    <t>Rare book cupboard in foyer.</t>
  </si>
  <si>
    <t>Rare book passage</t>
  </si>
  <si>
    <t>rare book shalves</t>
  </si>
  <si>
    <t>Rare book shelves</t>
  </si>
  <si>
    <t>Rare book shelves.</t>
  </si>
  <si>
    <t>Rare books  passage</t>
  </si>
  <si>
    <t>Rare books passage</t>
  </si>
  <si>
    <t>Rare bvooks - Passage</t>
  </si>
  <si>
    <t>Rarebook shelves</t>
  </si>
  <si>
    <t>RB</t>
  </si>
  <si>
    <t>RB COLLECTION</t>
  </si>
  <si>
    <t>RB PHOTO ROOM</t>
  </si>
  <si>
    <t>Refeerence shelves</t>
  </si>
  <si>
    <t>Reference</t>
  </si>
  <si>
    <t>Reference book</t>
  </si>
  <si>
    <t>Reference books</t>
  </si>
  <si>
    <t>REFERENCE COLLECTION</t>
  </si>
  <si>
    <t>Reference section</t>
  </si>
  <si>
    <t>Reference shelves</t>
  </si>
  <si>
    <t>Reference shelves.</t>
  </si>
  <si>
    <t>Reference:  Shelved in Map Annexe</t>
  </si>
  <si>
    <t>Reference.</t>
  </si>
  <si>
    <t>Reserence section</t>
  </si>
  <si>
    <t>Rod Dickson box</t>
  </si>
  <si>
    <t>TOP OF MAP CABINET</t>
  </si>
  <si>
    <t>Top shelf above Rare Book shelves</t>
  </si>
  <si>
    <t>Tramby Room</t>
  </si>
  <si>
    <t>Tranby</t>
  </si>
  <si>
    <t>Tranby House</t>
  </si>
  <si>
    <t>Tranby Room</t>
  </si>
  <si>
    <t>UBRARY ANNEXE</t>
  </si>
  <si>
    <t>VOX COLLECTION</t>
  </si>
  <si>
    <t>L;IBRARY</t>
  </si>
  <si>
    <t>LIBRRY</t>
  </si>
  <si>
    <t>LUBRARY</t>
  </si>
  <si>
    <t>MuseumStore</t>
  </si>
  <si>
    <t>MUSEUM,</t>
  </si>
  <si>
    <t>MUSEUM, TRANBY ROOM</t>
  </si>
  <si>
    <t>TranbyRoom</t>
  </si>
  <si>
    <t>LIOBRARY</t>
  </si>
  <si>
    <t>LIBRARTY</t>
  </si>
  <si>
    <t>LIB RARY</t>
  </si>
  <si>
    <t>L,IBRARY</t>
  </si>
  <si>
    <t>LIBRARYlibrary annex</t>
  </si>
  <si>
    <t>LIBRARAY</t>
  </si>
  <si>
    <t>LIBRATY</t>
  </si>
  <si>
    <t>LIBRRARY</t>
  </si>
  <si>
    <t>LIUBRARY</t>
  </si>
  <si>
    <t>LIBARARY</t>
  </si>
  <si>
    <t>Llibrary</t>
  </si>
  <si>
    <t>LIBRARYNOT FOR LOAN</t>
  </si>
  <si>
    <t>LOBRARY</t>
  </si>
  <si>
    <t>LIVRARY</t>
  </si>
  <si>
    <t>BoxCollection</t>
  </si>
  <si>
    <t>LIBRRAY</t>
  </si>
  <si>
    <t>LIBRAY</t>
  </si>
  <si>
    <t>LIBRARU</t>
  </si>
  <si>
    <t>LIRARY</t>
  </si>
  <si>
    <t>LBRARY</t>
  </si>
  <si>
    <t>LIBRARY\</t>
  </si>
  <si>
    <t>LIBRARY</t>
  </si>
  <si>
    <t>LIBRARY.</t>
  </si>
  <si>
    <t>LIIBRARY</t>
  </si>
  <si>
    <t>LIBRARIES</t>
  </si>
  <si>
    <t>LIBRARY LIBRARY ANNEXE</t>
  </si>
  <si>
    <t>LIBRAYR</t>
  </si>
  <si>
    <t>New Values</t>
  </si>
  <si>
    <t>NOT FO RLOAN</t>
  </si>
  <si>
    <t>NotForLoan</t>
  </si>
  <si>
    <t>Note - all values here seem to be either dirty data or 'Not For Loan'. Is it worth maintaining this data? If so what should the field be? Does this fit under 'Restrictions'?</t>
  </si>
  <si>
    <t>NOT FOR LON</t>
  </si>
  <si>
    <t>NOT  FOR  LOAN.</t>
  </si>
  <si>
    <t>NOT OFR LOAN</t>
  </si>
  <si>
    <t>NOT FOR L OAN</t>
  </si>
  <si>
    <t>NOT FOR LOA N</t>
  </si>
  <si>
    <t>NOTY</t>
  </si>
  <si>
    <t>NOL FOR LOAN</t>
  </si>
  <si>
    <t>NOT FOR LONE</t>
  </si>
  <si>
    <t>NOT FOR ,LOAN</t>
  </si>
  <si>
    <t>NOT FOR LOA</t>
  </si>
  <si>
    <t>Everyone's a hero; stories from the first seventy years at an amazing hospital</t>
  </si>
  <si>
    <t>NOT FO LOAN</t>
  </si>
  <si>
    <t>vNOT FOR LOAN</t>
  </si>
  <si>
    <t>NOT FOR LOAN`</t>
  </si>
  <si>
    <t>[Description] Like "*Cottesloe*" AND [AccessionPrefix] = "P"</t>
  </si>
  <si>
    <t>NOT F OR LOAN</t>
  </si>
  <si>
    <t>NOT FO R LOAN</t>
  </si>
  <si>
    <t>LIBRARY FOR LOAN</t>
  </si>
  <si>
    <t>NOT FOR RLOAN</t>
  </si>
  <si>
    <t>LNOT FO RLOAN</t>
  </si>
  <si>
    <t>NOT FOR L;AN</t>
  </si>
  <si>
    <t>NOTF OR LOAN</t>
  </si>
  <si>
    <t>NOTFOR LOAN</t>
  </si>
  <si>
    <t>NOT  FOR  OAN</t>
  </si>
  <si>
    <t>NOT  FOR LOAN</t>
  </si>
  <si>
    <t>NOR FOR LOAN</t>
  </si>
  <si>
    <t>NOT  FOR  LAON</t>
  </si>
  <si>
    <t>MOT FOR LOAN</t>
  </si>
  <si>
    <t>NOT   FOR  LOAN</t>
  </si>
  <si>
    <t>NOT FOR PUBLICATION</t>
  </si>
  <si>
    <t>NOT FORL LOAN</t>
  </si>
  <si>
    <t>NIOT FOR LOAN</t>
  </si>
  <si>
    <t>NOT FOE LOAN</t>
  </si>
  <si>
    <t>NOT FOR LAON</t>
  </si>
  <si>
    <t>NOT LFOR LOAN</t>
  </si>
  <si>
    <t>NOT FOR OAN</t>
  </si>
  <si>
    <t>NOT LOR LOAN</t>
  </si>
  <si>
    <t>NOT FORLOAN</t>
  </si>
  <si>
    <t>OT  FOR  LOAN</t>
  </si>
  <si>
    <t>NOT FOT LOAN</t>
  </si>
  <si>
    <t>NOT FLOR LOAN</t>
  </si>
  <si>
    <t>NOT  FOR  L0AN</t>
  </si>
  <si>
    <t>NOT FOR LOAN.</t>
  </si>
  <si>
    <t>NOR FOT LOAN</t>
  </si>
  <si>
    <t>NOPT FOR LOAN</t>
  </si>
  <si>
    <t>NOT  FOR   LOAN</t>
  </si>
  <si>
    <t>N OT FOR LOAN</t>
  </si>
  <si>
    <t>NOT  FOR  LIBRARY</t>
  </si>
  <si>
    <t>NOT FOR SALE</t>
  </si>
  <si>
    <t>NOT FOR  LOAN</t>
  </si>
  <si>
    <t>NOT  FRO  LOAN</t>
  </si>
  <si>
    <t>NOT ON LOAN</t>
  </si>
  <si>
    <t>NOT FOR LOAJN</t>
  </si>
  <si>
    <t>NOT FOR LIBRARY</t>
  </si>
  <si>
    <t>Australian Survey Corps</t>
  </si>
  <si>
    <t>NOT LOF LOAN</t>
  </si>
  <si>
    <t>NOT FOR ;LOAN</t>
  </si>
  <si>
    <t>NOT FOIR LOAN</t>
  </si>
  <si>
    <t>NOT FOR  LOAN`</t>
  </si>
  <si>
    <t>NOTD FOR LOAN</t>
  </si>
  <si>
    <t>NOT FOR LOANS</t>
  </si>
  <si>
    <t>NOT FOR .OAN</t>
  </si>
  <si>
    <t>NOF FOR LOAN</t>
  </si>
  <si>
    <t>Subject 1</t>
  </si>
  <si>
    <t>Subject 2</t>
  </si>
  <si>
    <t>Subject 3</t>
  </si>
  <si>
    <t>Subject 4</t>
  </si>
  <si>
    <t>Subject 5</t>
  </si>
  <si>
    <t>Subject 6</t>
  </si>
  <si>
    <t>Subject 7</t>
  </si>
  <si>
    <t>Subject 8</t>
  </si>
  <si>
    <t>Subject 9</t>
  </si>
  <si>
    <t>Subject 10</t>
  </si>
  <si>
    <t>Subject 11</t>
  </si>
  <si>
    <t>Subject 12</t>
  </si>
  <si>
    <t>Subject 13</t>
  </si>
  <si>
    <t>Subject 14</t>
  </si>
  <si>
    <t>Subject 15</t>
  </si>
  <si>
    <t>Subject 16</t>
  </si>
  <si>
    <t>Subject 17</t>
  </si>
  <si>
    <t>Subject 18</t>
  </si>
  <si>
    <t>Subject 19</t>
  </si>
  <si>
    <t>Subject 20</t>
  </si>
  <si>
    <t>Subject 21</t>
  </si>
  <si>
    <t>Subject 22</t>
  </si>
  <si>
    <t>Subject 23</t>
  </si>
  <si>
    <t>Subject 24</t>
  </si>
  <si>
    <t>;Real property -- Western Australia -- Esperance; Esperance  (W.A.); Dempster Town; Peet &amp; Co</t>
  </si>
  <si>
    <t xml:space="preserve"> Esperance  (W.A.)</t>
  </si>
  <si>
    <t xml:space="preserve"> Dempster Town</t>
  </si>
  <si>
    <t xml:space="preserve"> Peet &amp; Co</t>
  </si>
  <si>
    <t>;Real property -- Western Australia -- Newburn; Cadastres --  Western Australia -- Newburn; Newburn  (W.A.) -- Maps.</t>
  </si>
  <si>
    <t xml:space="preserve"> Cadastres --  Western Australia -- Newburn</t>
  </si>
  <si>
    <t xml:space="preserve"> Newburn  (W.A.) -- Maps.</t>
  </si>
  <si>
    <t>;Real property -- Western Australia -- Redcliffe; Cadastres --  Western Australia -- Redcliffe;  Redcliffe  (W.A.) -- Maps.</t>
  </si>
  <si>
    <t xml:space="preserve"> Cadastres --  Western Australia -- Redcliffe</t>
  </si>
  <si>
    <t xml:space="preserve">  Redcliffe  (W.A.) -- Maps.</t>
  </si>
  <si>
    <t>? Surveyor's Working Drawings of section of pipeline route in vicinity of Mr Helena River, Western Australia</t>
  </si>
  <si>
    <t>'McGuinness''</t>
  </si>
  <si>
    <t>`</t>
  </si>
  <si>
    <t>+</t>
  </si>
  <si>
    <t>1 Kimberley region - Guidebooks; . Kimberley (W.A.) - Pictorial works;  Aboriginal Australians - Art - Kimberley region;  Rock paintings</t>
  </si>
  <si>
    <t xml:space="preserve"> . Kimberley (W.A.) - Pictorial works</t>
  </si>
  <si>
    <t xml:space="preserve">  Aboriginal Australians - Art - Kimberley region</t>
  </si>
  <si>
    <t xml:space="preserve">  Rock paintings</t>
  </si>
  <si>
    <t>1. Aboriginal Australians - Western Australia - Government relations 2. Aboriginal Australians - Western Australia - Treatment</t>
  </si>
  <si>
    <t>1. Aboriginal Australians ; 2. Clans ; 3. Tribes ; 4. Wardandi ; 5. Noongar</t>
  </si>
  <si>
    <t xml:space="preserve"> 2. Clans </t>
  </si>
  <si>
    <t xml:space="preserve"> 3. Tribes </t>
  </si>
  <si>
    <t xml:space="preserve"> 4. Wardandi </t>
  </si>
  <si>
    <t xml:space="preserve"> 5. Noongar</t>
  </si>
  <si>
    <t>1. Aborigines - Kimberley ; 2.Aboriginal art ; 3. Rock paintings ; 4. Sign language ; 5. Worms, Ernest ; 6. Bischofs P. Jos. ; 7. Petri, Helmut ; 8. Schulz, A. S. ; 9. Oderman, Gisela.</t>
  </si>
  <si>
    <t xml:space="preserve"> 2.Aboriginal art </t>
  </si>
  <si>
    <t xml:space="preserve"> 3. Rock paintings </t>
  </si>
  <si>
    <t xml:space="preserve"> 4. Sign language </t>
  </si>
  <si>
    <t xml:space="preserve"> 5. Worms, Ernest </t>
  </si>
  <si>
    <t xml:space="preserve"> 6. Bischofs P. Jos. </t>
  </si>
  <si>
    <t xml:space="preserve"> 7. Petri, Helmut </t>
  </si>
  <si>
    <t xml:space="preserve"> 8. Schulz, A. S. </t>
  </si>
  <si>
    <t xml:space="preserve"> 9. Oderman, Gisela.</t>
  </si>
  <si>
    <t>1. Aborigines Australian ; 2. Clans ; 3. Tribes ; 4. Yued ; 5. Noongars</t>
  </si>
  <si>
    <t xml:space="preserve"> 4. Yued </t>
  </si>
  <si>
    <t xml:space="preserve"> 5. Noongars</t>
  </si>
  <si>
    <t>1. Aborigines, Australian ; 2. Ballardong ; 3. Wyalkatchem, W.A. ;</t>
  </si>
  <si>
    <t xml:space="preserve"> 2. Ballardong </t>
  </si>
  <si>
    <t xml:space="preserve"> 3. Wyalkatchem, W.A. </t>
  </si>
  <si>
    <t>1. Aborigines, Australian ; 2. Bibra Lake district W.A.</t>
  </si>
  <si>
    <t xml:space="preserve"> 2. Bibra Lake district W.A.</t>
  </si>
  <si>
    <t>1. Aborigines, Australian ; 2. Clans ; 3. ribes ; 4. Wongatha ; 5. History ; 6. Ethnology</t>
  </si>
  <si>
    <t xml:space="preserve"> 3. ribes </t>
  </si>
  <si>
    <t xml:space="preserve"> 4. Wongatha </t>
  </si>
  <si>
    <t xml:space="preserve"> 5. History </t>
  </si>
  <si>
    <t xml:space="preserve"> 6. Ethnology</t>
  </si>
  <si>
    <t>1. Aborigines, Australian ; 2. Clans ; 3. Tribes ; 4. Pilbara region, W.A. ; 5. Fortescue River, W.A. ; 6. Yindjibarndi people</t>
  </si>
  <si>
    <t xml:space="preserve"> 4. Pilbara region, W.A. </t>
  </si>
  <si>
    <t xml:space="preserve"> 5. Fortescue River, W.A. </t>
  </si>
  <si>
    <t xml:space="preserve"> 6. Yindjibarndi people</t>
  </si>
  <si>
    <t>1. Aborigines, Australian ; 2. Peppermint Grove ; 3. Clans ; 4. Tribes</t>
  </si>
  <si>
    <t xml:space="preserve"> 2. Peppermint Grove </t>
  </si>
  <si>
    <t xml:space="preserve"> 3. Clans </t>
  </si>
  <si>
    <t xml:space="preserve"> 4. Tribes</t>
  </si>
  <si>
    <t>1. Agriculture ; 2. Farming; Pither family</t>
  </si>
  <si>
    <t xml:space="preserve"> 2. Farming</t>
  </si>
  <si>
    <t xml:space="preserve"> Pither family</t>
  </si>
  <si>
    <t>1. Albany ; 2. Coolgardie ; 3. Fremantle ; 4. York ; 5. Perth ; 6. Historic towns  ; 7. Historic buildings</t>
  </si>
  <si>
    <t xml:space="preserve"> 2. Coolgardie </t>
  </si>
  <si>
    <t xml:space="preserve"> 3. Fremantle </t>
  </si>
  <si>
    <t xml:space="preserve"> 4. York </t>
  </si>
  <si>
    <t xml:space="preserve"> 5. Perth </t>
  </si>
  <si>
    <t xml:space="preserve"> 6. Historic towns  </t>
  </si>
  <si>
    <t xml:space="preserve"> 7. Historic buildings</t>
  </si>
  <si>
    <t>1. ALP Caucus 2. Cabinet 3. Australian Labor Party 4. Western Australia - Politics &amp; government</t>
  </si>
  <si>
    <t>1. Ashburton ; 2. Gold rushes ; 3. Gold miners ; 4. Prospectors</t>
  </si>
  <si>
    <t xml:space="preserve"> 2. Gold rushes </t>
  </si>
  <si>
    <t xml:space="preserve"> 3. Gold miners </t>
  </si>
  <si>
    <t xml:space="preserve"> 4. Prospectors</t>
  </si>
  <si>
    <t>1. Australia - Climate 2. Meteorology - Australia</t>
  </si>
  <si>
    <t>1. Australia - History - Pictorial works. 2. Australia - Social life and customs. 3. War.</t>
  </si>
  <si>
    <t>1. Australian Aborigines ; 2. Wubin district, W.A. ; 3. Paynes Find district W.A. 4. Widi people ; 5. Bidyardi people ; 6. Yamatji people ; 7. Clans ; 8. Tribes ; 9. Ethnography</t>
  </si>
  <si>
    <t xml:space="preserve"> 2. Wubin district, W.A. </t>
  </si>
  <si>
    <t xml:space="preserve"> 3. Paynes Find district W.A. 4. Widi people </t>
  </si>
  <si>
    <t xml:space="preserve"> 5. Bidyardi people </t>
  </si>
  <si>
    <t xml:space="preserve"> 6. Yamatji people </t>
  </si>
  <si>
    <t xml:space="preserve"> 7. Clans </t>
  </si>
  <si>
    <t xml:space="preserve"> 8. Tribes </t>
  </si>
  <si>
    <t xml:space="preserve"> 9. Ethnography</t>
  </si>
  <si>
    <t>1. Automobile travel ; 2. Austin cars</t>
  </si>
  <si>
    <t xml:space="preserve"> 2. Austin cars</t>
  </si>
  <si>
    <t>1. Batavia (Ship) : 2. Shipwrecks - Houtman Abrolhos Islands : 3. Pelsaert, Franscisco : 4. Cornelisz, Jeronimus; Mutiny</t>
  </si>
  <si>
    <t xml:space="preserve"> Mutiny</t>
  </si>
  <si>
    <t>1. Beatty Park; 2. Beatty Park Leisure Centre;  3. Recreation centres ; 4 City of Vincent (W.A.)</t>
  </si>
  <si>
    <t xml:space="preserve"> 2. Beatty Park Leisure Centre</t>
  </si>
  <si>
    <t xml:space="preserve">  3. Recreation centres </t>
  </si>
  <si>
    <t xml:space="preserve"> 4 City of Vincent (W.A.)</t>
  </si>
  <si>
    <t>1. Bethesda Hospital ; 2. Hospitals ; 3. Churches of Christ</t>
  </si>
  <si>
    <t xml:space="preserve"> 2. Hospitals </t>
  </si>
  <si>
    <t xml:space="preserve"> 3. Churches of Christ</t>
  </si>
  <si>
    <t>1. Birthday Books (Jour apres Jour) ; 2. Rare books ; 3. Antique auctions</t>
  </si>
  <si>
    <t xml:space="preserve"> 2. Rare books </t>
  </si>
  <si>
    <t xml:space="preserve"> 3. Antique auctions</t>
  </si>
  <si>
    <t>1. Bridges - Northam ; 2. Trails ; 3. Katrine</t>
  </si>
  <si>
    <t xml:space="preserve"> 2. Trails </t>
  </si>
  <si>
    <t xml:space="preserve"> 3. Katrine</t>
  </si>
  <si>
    <t>1. Bridges - Northam; Trails</t>
  </si>
  <si>
    <t xml:space="preserve"> Trails</t>
  </si>
  <si>
    <t>1. Brooke, James Sir 2. Labuan - Annexation 3. Borneo - Politics &amp; government</t>
  </si>
  <si>
    <t>1. Buses ; 2. Midland Railway Company ; 3. Federal Bus Service</t>
  </si>
  <si>
    <t xml:space="preserve"> 2. Midland Railway Company </t>
  </si>
  <si>
    <t xml:space="preserve"> 3. Federal Bus Service</t>
  </si>
  <si>
    <t>1. Christmas decorations ; 2. Nuytsia floribunda ; 3. Fremantle W.A.</t>
  </si>
  <si>
    <t xml:space="preserve"> 2. Nuytsia floribunda </t>
  </si>
  <si>
    <t xml:space="preserve"> 3. Fremantle W.A.</t>
  </si>
  <si>
    <t>1. City planning - Perth ; 2. Landscape architecture - Perth ; 3. Elizabeth Quay  ; 4. Estuaries ; 5. Aboriginal Australians ; 6. Swan River</t>
  </si>
  <si>
    <t xml:space="preserve"> 2. Landscape architecture - Perth </t>
  </si>
  <si>
    <t xml:space="preserve"> 3. Elizabeth Quay  </t>
  </si>
  <si>
    <t xml:space="preserve"> 4. Estuaries </t>
  </si>
  <si>
    <t xml:space="preserve"> 5. Aboriginal Australians </t>
  </si>
  <si>
    <t xml:space="preserve"> 6. Swan River</t>
  </si>
  <si>
    <t>1. Clune, Patrick Joseph; 2. Bishop - Catholic church; 3. St Mary's Cathedral, Perth; 4. Chaplains, Military - Catholic Church; 5. Biographies</t>
  </si>
  <si>
    <t xml:space="preserve"> 2. Bishop - Catholic church</t>
  </si>
  <si>
    <t xml:space="preserve"> 3. St Mary's Cathedral, Perth</t>
  </si>
  <si>
    <t xml:space="preserve"> 4. Chaplains, Military - Catholic Church</t>
  </si>
  <si>
    <t xml:space="preserve"> 5. Biographies</t>
  </si>
  <si>
    <t>1. Coasts - Law and legislation ; 2. Marine life ; 3. Marine parks ; 4. Oil ; 5. Gas ; 6. Pollution ; 7. Fisheries ; 8. Aquaculture ; 9. Native title</t>
  </si>
  <si>
    <t xml:space="preserve"> 2. Marine life </t>
  </si>
  <si>
    <t xml:space="preserve"> 3. Marine parks </t>
  </si>
  <si>
    <t xml:space="preserve"> 4. Oil </t>
  </si>
  <si>
    <t xml:space="preserve"> 5. Gas </t>
  </si>
  <si>
    <t xml:space="preserve"> 6. Pollution </t>
  </si>
  <si>
    <t xml:space="preserve"> 7. Fisheries </t>
  </si>
  <si>
    <t xml:space="preserve"> 8. Aquaculture </t>
  </si>
  <si>
    <t xml:space="preserve"> 9. Native title</t>
  </si>
  <si>
    <t>1. Cometti Dennis; 2. Broadcasters; 3. Journalists; 4. Football; 5. Cricket; 6. Television broadcasting of sports</t>
  </si>
  <si>
    <t xml:space="preserve"> 2. Broadcasters</t>
  </si>
  <si>
    <t xml:space="preserve"> 3. Journalists</t>
  </si>
  <si>
    <t xml:space="preserve"> 4. Football</t>
  </si>
  <si>
    <t xml:space="preserve"> 5. Cricket</t>
  </si>
  <si>
    <t xml:space="preserve"> 6. Television broadcasting of sports</t>
  </si>
  <si>
    <t>1. Connor, Daniel ; 2. Flour mills ; 3. Toodyay, W.A. ; 4. Avon Valley, W.A.</t>
  </si>
  <si>
    <t xml:space="preserve"> 2. Flour mills </t>
  </si>
  <si>
    <t xml:space="preserve"> 3. Toodyay, W.A. </t>
  </si>
  <si>
    <t xml:space="preserve"> 4. Avon Valley, W.A.</t>
  </si>
  <si>
    <t>1. Cronin, Dponald ; 2 Gallipoli ; 3. Cronin  family ; 4. 10th Light Horse ; 5. Wagin</t>
  </si>
  <si>
    <t xml:space="preserve"> 2 Gallipoli </t>
  </si>
  <si>
    <t xml:space="preserve"> 3. Cronin  family </t>
  </si>
  <si>
    <t xml:space="preserve"> 4. 10th Light Horse </t>
  </si>
  <si>
    <t xml:space="preserve"> 5. Wagin</t>
  </si>
  <si>
    <t>1. Dale Cottages - Armadale ; 2. Aged Care ; 3. Retirement homes and villages.</t>
  </si>
  <si>
    <t xml:space="preserve"> 2. Aged Care </t>
  </si>
  <si>
    <t xml:space="preserve"> 3. Retirement homes and villages.</t>
  </si>
  <si>
    <t>1. Dalwallinu; 2. Geology ; 3. Aborigines ; 4. Farmers.</t>
  </si>
  <si>
    <t xml:space="preserve"> 2. Geology </t>
  </si>
  <si>
    <t xml:space="preserve"> 3. Aborigines </t>
  </si>
  <si>
    <t xml:space="preserve"> 4. Farmers.</t>
  </si>
  <si>
    <t>1. Darlington vineyard ; 2. Waylen, Alfred Robert ; 3. Holmes, Richard ; 4. Amhurst, Josceline George Herbert</t>
  </si>
  <si>
    <t xml:space="preserve"> 2. Waylen, Alfred Robert </t>
  </si>
  <si>
    <t xml:space="preserve"> 3. Holmes, Richard </t>
  </si>
  <si>
    <t xml:space="preserve"> 4. Amhurst, Josceline George Herbert</t>
  </si>
  <si>
    <t>1. Desalination - Perth ; 2. Wind Power</t>
  </si>
  <si>
    <t xml:space="preserve"> 2. Wind Power</t>
  </si>
  <si>
    <t>1. Desalination - South West region; 2. Binningup</t>
  </si>
  <si>
    <t xml:space="preserve"> 2. Binningup</t>
  </si>
  <si>
    <t>1. Douglas, Frederick J. ; 2. Gold mines and mining ; 3. Gold theft ; 4. Detectives ; 5. Kalgoorlie</t>
  </si>
  <si>
    <t xml:space="preserve"> 2. Gold mines and mining </t>
  </si>
  <si>
    <t xml:space="preserve"> 3. Gold theft </t>
  </si>
  <si>
    <t xml:space="preserve"> 4. Detectives </t>
  </si>
  <si>
    <t xml:space="preserve"> 5. Kalgoorlie</t>
  </si>
  <si>
    <t>1. Doyle, John ; 2. Policemen</t>
  </si>
  <si>
    <t xml:space="preserve"> 2. Policemen</t>
  </si>
  <si>
    <t>1. Drew, John Michael - Diaries ; 2. Prisons; 3. Prisoners ; 4. Geraldton Hospital ; 5. Newspapers - Geraldton</t>
  </si>
  <si>
    <t xml:space="preserve"> 2. Prisons</t>
  </si>
  <si>
    <t xml:space="preserve"> 3. Prisoners </t>
  </si>
  <si>
    <t xml:space="preserve"> 4. Geraldton Hospital </t>
  </si>
  <si>
    <t xml:space="preserve"> 5. Newspapers - Geraldton</t>
  </si>
  <si>
    <t>1. Durack family ; 2. East Kimberley region , W.A. ; 3. Cattle industry W.A. ; 4. Pastoral industry, W.A.</t>
  </si>
  <si>
    <t xml:space="preserve"> 2. East Kimberley region , W.A. </t>
  </si>
  <si>
    <t xml:space="preserve"> 3. Cattle industry W.A. </t>
  </si>
  <si>
    <t xml:space="preserve"> 4. Pastoral industry, W.A.</t>
  </si>
  <si>
    <t>1. Edwards, Myrtle - Correspondence ; 2 Letters ; 3. Australian Imperial Forces (AIF) ; First World War; 5. Soldiers - Cottesloe ; 6. Soldiers - Mosman Park ; 7. Soldiers - Peppermint Grove ; 8. Returned and Services League (W.A.) Cottesloe Sub-Branch</t>
  </si>
  <si>
    <t xml:space="preserve"> 2 Letters </t>
  </si>
  <si>
    <t xml:space="preserve"> 3. Australian Imperial Forces (AIF) </t>
  </si>
  <si>
    <t xml:space="preserve"> First World War</t>
  </si>
  <si>
    <t xml:space="preserve"> 5. Soldiers - Cottesloe </t>
  </si>
  <si>
    <t xml:space="preserve"> 6. Soldiers - Mosman Park </t>
  </si>
  <si>
    <t xml:space="preserve"> 7. Soldiers - Peppermint Grove </t>
  </si>
  <si>
    <t xml:space="preserve"> 8. Returned and Services League (W.A.) Cottesloe Sub-Branch</t>
  </si>
  <si>
    <t>1. Erickson, Dorothy - Biography  2. Jewellery</t>
  </si>
  <si>
    <t>1. Farmers ; 2. Migrants ; 3. Timber Industry - Toodyay ; 4. Gorgano family ; 5. Head, Raymond Milne ; 6. Paine, Jim.</t>
  </si>
  <si>
    <t xml:space="preserve"> 2. Migrants </t>
  </si>
  <si>
    <t xml:space="preserve"> 3. Timber Industry - Toodyay </t>
  </si>
  <si>
    <t xml:space="preserve"> 4. Gorgano family </t>
  </si>
  <si>
    <t xml:space="preserve"> 5. Head, Raymond Milne </t>
  </si>
  <si>
    <t xml:space="preserve"> 6. Paine, Jim.</t>
  </si>
  <si>
    <t>1. Federal government - Western Australia 2. Western Australia - Politics and government</t>
  </si>
  <si>
    <t>1. Filmer family ;  2. Genealogy</t>
  </si>
  <si>
    <t xml:space="preserve">  2. Genealogy</t>
  </si>
  <si>
    <t>1. Food ; 2. Folklore ; 3. Food habits ; 4. Drinking customs : Recipes</t>
  </si>
  <si>
    <t xml:space="preserve"> 2. Folklore </t>
  </si>
  <si>
    <t xml:space="preserve"> 3. Food habits </t>
  </si>
  <si>
    <t xml:space="preserve"> 4. Drinking customs : Recipes</t>
  </si>
  <si>
    <t>1. Forestry ; 2. Manjimup, W.A. ;; Pine trees; Farmers</t>
  </si>
  <si>
    <t xml:space="preserve"> 2. Manjimup, W.A. </t>
  </si>
  <si>
    <t xml:space="preserve"> Pine trees</t>
  </si>
  <si>
    <t xml:space="preserve"> Farmers</t>
  </si>
  <si>
    <t>1. Forrest, John,, Sir 2. Western Australia - Politics &amp; government</t>
  </si>
  <si>
    <t>1. Gallipoli ; 2. World War I - Campaigns ;  3. Anzac</t>
  </si>
  <si>
    <t xml:space="preserve"> 2. World War I - Campaigns </t>
  </si>
  <si>
    <t xml:space="preserve">  3. Anzac</t>
  </si>
  <si>
    <t>1. Gallipoli;  2. World War I - Campaigns;  3. Albany;  4. Australian and New Zealand Army Corps;  5. Soldiers</t>
  </si>
  <si>
    <t xml:space="preserve">  2. World War I - Campaigns</t>
  </si>
  <si>
    <t xml:space="preserve">  3. Albany</t>
  </si>
  <si>
    <t xml:space="preserve">  4. Australian and New Zealand Army Corps</t>
  </si>
  <si>
    <t xml:space="preserve">  5. Soldiers</t>
  </si>
  <si>
    <t>1. Gold mines and mining; 2. Norseman; 3. Gold ores; 4. Dundas;  5. Skylab.</t>
  </si>
  <si>
    <t xml:space="preserve"> 2. Norseman</t>
  </si>
  <si>
    <t xml:space="preserve"> 3. Gold ores</t>
  </si>
  <si>
    <t xml:space="preserve"> 4. Dundas</t>
  </si>
  <si>
    <t xml:space="preserve">  5. Skylab.</t>
  </si>
  <si>
    <t>1. Governors ; 2. Clarke, Andrew ; 3. Irwin, Frederick ; 4. Fitzgerald, Charles ; 5. Kennedy, Arthur Edward</t>
  </si>
  <si>
    <t xml:space="preserve"> 2. Clarke, Andrew </t>
  </si>
  <si>
    <t xml:space="preserve"> 3. Irwin, Frederick </t>
  </si>
  <si>
    <t xml:space="preserve"> 4. Fitzgerald, Charles </t>
  </si>
  <si>
    <t xml:space="preserve"> 5. Kennedy, Arthur Edward</t>
  </si>
  <si>
    <t>1. Great Southern Railway ; 2. Aboriginal Australians - Albany region ; 3. Aboriginal Australians - Government relations - Albany region ; 4. Aboriginal Australians - Race relations</t>
  </si>
  <si>
    <t xml:space="preserve"> 2. Aboriginal Australians - Albany region </t>
  </si>
  <si>
    <t xml:space="preserve"> 3. Aboriginal Australians - Government relations - Albany region </t>
  </si>
  <si>
    <t xml:space="preserve"> 4. Aboriginal Australians - Race relations</t>
  </si>
  <si>
    <t>1. Griver, Martin, Bishop ; 2. Catholic Church - Bishops ; 3. Serra, Joseph, Bishop</t>
  </si>
  <si>
    <t xml:space="preserve"> 2. Catholic Church - Bishops </t>
  </si>
  <si>
    <t xml:space="preserve"> 3. Serra, Joseph, Bishop</t>
  </si>
  <si>
    <t>1. Hale, Mathew Blagden 2. Poonindie Mission 3. Aboriginal Australians</t>
  </si>
  <si>
    <t>1. Hasluck, Paul ; 2. Politicians ; 3. States men ; Governors General</t>
  </si>
  <si>
    <t xml:space="preserve"> 2. Politicians </t>
  </si>
  <si>
    <t xml:space="preserve"> 3. States men </t>
  </si>
  <si>
    <t xml:space="preserve"> Governors General</t>
  </si>
  <si>
    <t>1. Heritage News (Periodical) ; 2. Heritage Buildings - Perth</t>
  </si>
  <si>
    <t xml:space="preserve"> 2. Heritage Buildings - Perth</t>
  </si>
  <si>
    <t>1. Historic Buildings</t>
  </si>
  <si>
    <t>1. Holocaust, Jewish - Personal narratives, Australian ; 2. Holocaust survivors - Western Australia</t>
  </si>
  <si>
    <t xml:space="preserve"> 2. Holocaust survivors - Western Australia</t>
  </si>
  <si>
    <t>1. Horner, H.; 2. World War I.; 3. Prisoners and prisons, German; 4. Soldiers; 5. Biography</t>
  </si>
  <si>
    <t xml:space="preserve"> 2. World War I.</t>
  </si>
  <si>
    <t xml:space="preserve"> 3. Prisoners and prisons, German</t>
  </si>
  <si>
    <t xml:space="preserve"> 4. Soldiers</t>
  </si>
  <si>
    <t xml:space="preserve"> 5. Biography</t>
  </si>
  <si>
    <t>1. Household appliances; 2. Tools</t>
  </si>
  <si>
    <t xml:space="preserve"> 2. Tools</t>
  </si>
  <si>
    <t>1. India - Politics &amp; government</t>
  </si>
  <si>
    <t>1. Jewellers - Biography 2.Jewellery 3. Brooches 4. Arber, Prudence 5. Hackett, Deborah Vernon 6. Landells, Flora 7. Mann, Ida Caroline 8. Ridley, Marjorie Alice 9. Dakas, Mary 10. Burbridge, Nancy Tyron 11. Bousloff, Kira A. 12. Stanley, Fiona Juliet,</t>
  </si>
  <si>
    <t>1. Joyner, Alfred Ernest ; 2. Order of the British Empire, Civil Division ; 3. George VI, King</t>
  </si>
  <si>
    <t xml:space="preserve"> 2. Order of the British Empire, Civil Division </t>
  </si>
  <si>
    <t xml:space="preserve"> 3. George VI, King</t>
  </si>
  <si>
    <t>1. Kalgoorlie. 2. Brown Hill Mine. 3. Architecture. 4. Boulder. 5. Yugoslavs. 6. Art. 7. Leonora</t>
  </si>
  <si>
    <t>1. Land settlement ; 2. Land use, Rural ; 3. Land capability for agriculture ; 4. Northern Territory ; 5. Kimberley region; Cotton,Alfred John</t>
  </si>
  <si>
    <t xml:space="preserve"> 2. Land use, Rural </t>
  </si>
  <si>
    <t xml:space="preserve"> 3. Land capability for agriculture </t>
  </si>
  <si>
    <t xml:space="preserve"> 4. Northern Territory </t>
  </si>
  <si>
    <t xml:space="preserve"> 5. Kimberley region</t>
  </si>
  <si>
    <t xml:space="preserve"> Cotton,Alfred John</t>
  </si>
  <si>
    <t>1. Land tenure - India 2. Land settlement - India 3. Rohilk Land (India)</t>
  </si>
  <si>
    <t>1. Little, Thomas ; 2. Dardanup ; 3. Pioneers ; 4. Prinsep, Charles ; 5. Horses</t>
  </si>
  <si>
    <t xml:space="preserve"> 2. Dardanup </t>
  </si>
  <si>
    <t xml:space="preserve"> 3. Pioneers </t>
  </si>
  <si>
    <t xml:space="preserve"> 4. Prinsep, Charles </t>
  </si>
  <si>
    <t xml:space="preserve"> 5. Horses</t>
  </si>
  <si>
    <t>1. Mahon, Hugh ; 2. Parliamentarians ; 3. Commonwealth Parliament</t>
  </si>
  <si>
    <t xml:space="preserve"> 2. Parliamentarians </t>
  </si>
  <si>
    <t xml:space="preserve"> 3. Commonwealth Parliament</t>
  </si>
  <si>
    <t>1. Maurice Zeffert Home ;  2. Old Aged Homes, Jewish</t>
  </si>
  <si>
    <t xml:space="preserve">  2. Old Aged Homes, Jewish</t>
  </si>
  <si>
    <t>1. Michelides, Peter ; 2. Greeks ; 3. Cigarettes Industry - Perth ; 4. Michelides Ltd ; 5. Tobacco Industry - Manjimup ; 6. Macedonians</t>
  </si>
  <si>
    <t xml:space="preserve"> 2. Greeks </t>
  </si>
  <si>
    <t xml:space="preserve"> 3. Cigarettes Industry - Perth </t>
  </si>
  <si>
    <t xml:space="preserve"> 4. Michelides Ltd </t>
  </si>
  <si>
    <t xml:space="preserve"> 5. Tobacco Industry - Manjimup </t>
  </si>
  <si>
    <t xml:space="preserve"> 6. Macedonians</t>
  </si>
  <si>
    <t>1. Midland Railway Company of Western Australia 2. Railway land grants 3. Railway companies</t>
  </si>
  <si>
    <t>1. Miner, Charles Henry ; 2. Pioneers - Albany ;  3. Miner family ; 4. Historic houses - Albany</t>
  </si>
  <si>
    <t xml:space="preserve"> 2. Pioneers - Albany </t>
  </si>
  <si>
    <t xml:space="preserve">  3. Miner family </t>
  </si>
  <si>
    <t xml:space="preserve"> 4. Historic houses - Albany</t>
  </si>
  <si>
    <t>1. Mining ; 2. Miners ; 3. Goldmines; Edwards family</t>
  </si>
  <si>
    <t xml:space="preserve"> 2. Miners </t>
  </si>
  <si>
    <t xml:space="preserve"> 3. Goldmines</t>
  </si>
  <si>
    <t xml:space="preserve"> Edwards family</t>
  </si>
  <si>
    <t>1. Molloy, Georgiana ; 2. Botanists ; 3. Molloy, John</t>
  </si>
  <si>
    <t xml:space="preserve"> 2. Botanists </t>
  </si>
  <si>
    <t xml:space="preserve"> 3. Molloy, John</t>
  </si>
  <si>
    <t>1. Moore, Jum; 2. Soldiers ; 3. Biography ; 4. World War I ; 5.Australia. AIF. Battalion 28th; 6. Somme</t>
  </si>
  <si>
    <t xml:space="preserve"> 2. Soldiers </t>
  </si>
  <si>
    <t xml:space="preserve"> 3. Biography </t>
  </si>
  <si>
    <t xml:space="preserve"> 4. World War I </t>
  </si>
  <si>
    <t xml:space="preserve"> 5.Australia. AIF. Battalion 28th</t>
  </si>
  <si>
    <t xml:space="preserve"> 6. Somme</t>
  </si>
  <si>
    <t>1. Murdoch, Walter ; 2. Memorial Rites and Services</t>
  </si>
  <si>
    <t xml:space="preserve"> 2. Memorial Rites and Services</t>
  </si>
  <si>
    <t>1. Myola Club - Constitution</t>
  </si>
  <si>
    <t>1. Naisbett,  Mary ; 2. Tarin Rock ; 3. Farmers' wives</t>
  </si>
  <si>
    <t xml:space="preserve"> 2. Tarin Rock </t>
  </si>
  <si>
    <t xml:space="preserve"> 3. Farmers' wives</t>
  </si>
  <si>
    <t>1. Native plants ; 2. Gardening  ; Wildflowers</t>
  </si>
  <si>
    <t xml:space="preserve"> 2. Gardening  </t>
  </si>
  <si>
    <t xml:space="preserve"> Wildflowers</t>
  </si>
  <si>
    <t>1. New Guinea - Annexation 2. New Guinea - Politics &amp; government</t>
  </si>
  <si>
    <t>1. New Norcia. 2. Victoria Plains. 3. Berkshire Valley. 4. Clinch, James. 5. Walebing. 6. De Courcy, Lefroy. 7. Summer Hill Farm. 8.Halligan Family. 9. Glentromie. 10. Macpherson family. 11. Wyening Mission. 12. Wineries. 13. Homesteads</t>
  </si>
  <si>
    <t>1. Northam Army Camp ; 2. Army Camps</t>
  </si>
  <si>
    <t xml:space="preserve"> 2. Army Camps</t>
  </si>
  <si>
    <t>1. Northcliffe, 2. Dairying, 3. Sawmills, 4. Leitch family, 5. Richards family</t>
  </si>
  <si>
    <t>1. O'Meara, Martin</t>
  </si>
  <si>
    <t>1. Perth - Pictoral works</t>
  </si>
  <si>
    <t>1. Perth Airport; 2. Airports; 3. Aeronautics - Commercial</t>
  </si>
  <si>
    <t xml:space="preserve"> 2. Airports</t>
  </si>
  <si>
    <t xml:space="preserve"> 3. Aeronautics - Commercial</t>
  </si>
  <si>
    <t>1. Pilbara ; 2. Cotton ; 3. Sheep ;</t>
  </si>
  <si>
    <t xml:space="preserve"> 2. Cotton </t>
  </si>
  <si>
    <t xml:space="preserve"> 3. Sheep </t>
  </si>
  <si>
    <t>1. Plibara, W.A. ; 2. Durlacher, John Slade ;</t>
  </si>
  <si>
    <t xml:space="preserve"> 2. Durlacher, John Slade </t>
  </si>
  <si>
    <t>1. Presbyterian Ladies College : 2. Church Schools ;</t>
  </si>
  <si>
    <t>1. Prinsep, Henry Charles ; 2. Artists - biography ; 3. Ngilgie ; 4. Bussell family ; 5. Brockman family ; 6. Aboriginal Australians - South-west Western Australia ; 7. Gribble, John</t>
  </si>
  <si>
    <t xml:space="preserve"> 2. Artists - biography </t>
  </si>
  <si>
    <t xml:space="preserve"> 3. Ngilgie </t>
  </si>
  <si>
    <t xml:space="preserve"> 4. Bussell family </t>
  </si>
  <si>
    <t xml:space="preserve"> 5. Brockman family </t>
  </si>
  <si>
    <t xml:space="preserve"> 6. Aboriginal Australians - South-west Western Australia </t>
  </si>
  <si>
    <t xml:space="preserve"> 7. Gribble, John</t>
  </si>
  <si>
    <t>1. Quinlan, Timothy Francis ; 2. Politians</t>
  </si>
  <si>
    <t xml:space="preserve"> 2. Politians</t>
  </si>
  <si>
    <t>1. Race discrimination - Western Australia 2. Western Australia - Race relations 3. Kalgoorlie (W.A.) Riots</t>
  </si>
  <si>
    <t>1. Regan, Cornelius John (Toby) ; 2. Australian football</t>
  </si>
  <si>
    <t xml:space="preserve"> 2. Australian football</t>
  </si>
  <si>
    <t>1. Rockingham, W.A.;  2. Aborigines, Australian ;</t>
  </si>
  <si>
    <t xml:space="preserve">  2. Aborigines, Australian </t>
  </si>
  <si>
    <t>1. Royal Freshwater Bay Yacht Club ; 2. Yachting.</t>
  </si>
  <si>
    <t xml:space="preserve"> 2. Yachting.</t>
  </si>
  <si>
    <t>1. Smith, Alice Bilari - Autobiography ; 2. Aboriginal Australians - Women - Pilbara</t>
  </si>
  <si>
    <t xml:space="preserve"> 2. Aboriginal Australians - Women - Pilbara</t>
  </si>
  <si>
    <t>1. Smoking ; 2. Tobacco ; 3. Michelides Ltd</t>
  </si>
  <si>
    <t xml:space="preserve"> 2. Tobacco </t>
  </si>
  <si>
    <t xml:space="preserve"> 3. Michelides Ltd</t>
  </si>
  <si>
    <t>1. Social justice - Western Australia</t>
  </si>
  <si>
    <t>1. Streets ; 2. Perth - Streets ; 3. Streetsmart ; 4. Perth - Directories</t>
  </si>
  <si>
    <t xml:space="preserve"> 2. Perth - Streets </t>
  </si>
  <si>
    <t xml:space="preserve"> 3. Streetsmart </t>
  </si>
  <si>
    <t xml:space="preserve"> 4. Perth - Directories</t>
  </si>
  <si>
    <t>1. Swan Health Campus ; 2. Swan District Hospital ; 3. Hospitals - Midland area</t>
  </si>
  <si>
    <t xml:space="preserve"> 2. Swan District Hospital </t>
  </si>
  <si>
    <t xml:space="preserve"> 3. Hospitals - Midland area</t>
  </si>
  <si>
    <t>1. Taylor, Mary Ann ; 2. Irish ; 3. Marwick, William</t>
  </si>
  <si>
    <t xml:space="preserve"> 2. Irish </t>
  </si>
  <si>
    <t xml:space="preserve"> 3. Marwick, William</t>
  </si>
  <si>
    <t>1. The Golden Pipeline Heritage Project ; 2. Coolgardie water supply scheme ; 3. Goldfields Water Supply</t>
  </si>
  <si>
    <t xml:space="preserve"> 2. Coolgardie water supply scheme </t>
  </si>
  <si>
    <t xml:space="preserve"> 3. Goldfields Water Supply</t>
  </si>
  <si>
    <t>1. The Record (Newspaper) ; 2. Catholic Press ; 3. Gibney Matthew, Bishop.</t>
  </si>
  <si>
    <t xml:space="preserve"> 2. Catholic Press </t>
  </si>
  <si>
    <t xml:space="preserve"> 3. Gibney Matthew, Bishop.</t>
  </si>
  <si>
    <t>1. Thomson, Minna Sophia - Diaries ; 2. Diaries and journals ; 3. Brookhampton ; 4. Donnybrook ; 5. Genealogy</t>
  </si>
  <si>
    <t xml:space="preserve"> 2. Diaries and journals </t>
  </si>
  <si>
    <t xml:space="preserve"> 3. Brookhampton </t>
  </si>
  <si>
    <t xml:space="preserve"> 4. Donnybrook </t>
  </si>
  <si>
    <t xml:space="preserve"> 5. Genealogy</t>
  </si>
  <si>
    <t>1. Tobacco Industry - Manjimup ; 2. Women ; 3. Oral History</t>
  </si>
  <si>
    <t xml:space="preserve"> 2. Women </t>
  </si>
  <si>
    <t xml:space="preserve"> 3. Oral History</t>
  </si>
  <si>
    <t>1. Tobacco Industry - Manjimup ; 2.Women ; 3. Oral History</t>
  </si>
  <si>
    <t xml:space="preserve"> 2.Women </t>
  </si>
  <si>
    <t>1. Victoria Cross 2. George Cross, 3. Honour Rolls</t>
  </si>
  <si>
    <t>1. Victoriana; 2. Printed ephemera; 3. Home economics; 4. Domestic economy ; 5. Great Britain - 19th century; 6. Amoret Tanner Ephemera Collection</t>
  </si>
  <si>
    <t xml:space="preserve"> 2. Printed ephemera</t>
  </si>
  <si>
    <t xml:space="preserve"> 3. Home economics</t>
  </si>
  <si>
    <t xml:space="preserve"> 4. Domestic economy </t>
  </si>
  <si>
    <t xml:space="preserve"> 5. Great Britain - 19th century</t>
  </si>
  <si>
    <t xml:space="preserve"> 6. Amoret Tanner Ephemera Collection</t>
  </si>
  <si>
    <t>1. Water transfer - Kimberley region ;  2. Water transfer - Perth</t>
  </si>
  <si>
    <t xml:space="preserve">  2. Water transfer - Perth</t>
  </si>
  <si>
    <t>1. Western Australia - Description</t>
  </si>
  <si>
    <t>1. Western Australia - Discovery and exploration ; 2. Freycinet, Louis de ; 3. Flinders, Matthew ; 4. Explorers, French ; 5. Explorers, Dutch; 6. Catalogues.</t>
  </si>
  <si>
    <t xml:space="preserve"> 2. Freycinet, Louis de </t>
  </si>
  <si>
    <t xml:space="preserve"> 3. Flinders, Matthew </t>
  </si>
  <si>
    <t xml:space="preserve"> 4. Explorers, French </t>
  </si>
  <si>
    <t xml:space="preserve"> 5. Explorers, Dutch</t>
  </si>
  <si>
    <t xml:space="preserve"> 6. Catalogues.</t>
  </si>
  <si>
    <t>1. Wetlands - Kimberley region; 2. Wetlands - South-west region; 3. Wetlands - Conservation and environment</t>
  </si>
  <si>
    <t xml:space="preserve"> 2. Wetlands - South-west region</t>
  </si>
  <si>
    <t xml:space="preserve"> 3. Wetlands - Conservation and environment</t>
  </si>
  <si>
    <t>1. Wheatbelt, W.A. ; 2. Native Plants ; 3. Native trees and shrubs ; 4. Biological diversity.</t>
  </si>
  <si>
    <t xml:space="preserve"> 2. Native Plants </t>
  </si>
  <si>
    <t xml:space="preserve"> 3. Native trees and shrubs </t>
  </si>
  <si>
    <t xml:space="preserve"> 4. Biological diversity.</t>
  </si>
  <si>
    <t>1. Winemaking ; 2. Wineries; 3. Houghton ; 4. Sandalford ; 5. Croatians</t>
  </si>
  <si>
    <t xml:space="preserve"> 2. Wineries</t>
  </si>
  <si>
    <t xml:space="preserve"> 3. Houghton </t>
  </si>
  <si>
    <t xml:space="preserve"> 4. Sandalford </t>
  </si>
  <si>
    <t xml:space="preserve"> 5. Croatians</t>
  </si>
  <si>
    <t>1. World War 1 - Western Australia ; 2. Freshwater Bay Museum ; 3. Soldiers.</t>
  </si>
  <si>
    <t xml:space="preserve"> 2. Freshwater Bay Museum </t>
  </si>
  <si>
    <t xml:space="preserve"> 3. Soldiers.</t>
  </si>
  <si>
    <t>1. World War I - Military operations; 2. World War II - Military operations ; 3. McLarty, Hector Roy ; 4. Women in Wartime ; 5. War.</t>
  </si>
  <si>
    <t xml:space="preserve"> 2. World War II - Military operations </t>
  </si>
  <si>
    <t xml:space="preserve"> 3. McLarty, Hector Roy </t>
  </si>
  <si>
    <t xml:space="preserve"> 4. Women in Wartime </t>
  </si>
  <si>
    <t xml:space="preserve"> 5. War.</t>
  </si>
  <si>
    <t>1. World War II - Australia - Politics and government ; 2. Australia - Social conditions</t>
  </si>
  <si>
    <t xml:space="preserve"> 2. Australia - Social conditions</t>
  </si>
  <si>
    <t>1080; Poisons; Poisoning</t>
  </si>
  <si>
    <t xml:space="preserve"> Poisons</t>
  </si>
  <si>
    <t xml:space="preserve"> Poisoning</t>
  </si>
  <si>
    <t>10th Light Horse;  Military Personnel;</t>
  </si>
  <si>
    <t xml:space="preserve">  Military Personnel</t>
  </si>
  <si>
    <t>1st Infantry volunteer regiment; Western Australia; Metropolitan Rifle vols; Fremantle Rifle vols; Guildford Rifle vols</t>
  </si>
  <si>
    <t xml:space="preserve"> Western Australia</t>
  </si>
  <si>
    <t xml:space="preserve"> Metropolitan Rifle vols</t>
  </si>
  <si>
    <t xml:space="preserve"> Fremantle Rifle vols</t>
  </si>
  <si>
    <t xml:space="preserve"> Guildford Rifle vols</t>
  </si>
  <si>
    <t>2/4 th Machine Gun Battalion, AIF; Potts, A W ; Prisoners of War; Sandakan; Burma - Siam Railway; Soldiers</t>
  </si>
  <si>
    <t xml:space="preserve"> Potts, A W </t>
  </si>
  <si>
    <t xml:space="preserve"> Prisoners of War</t>
  </si>
  <si>
    <t xml:space="preserve"> Sandakan</t>
  </si>
  <si>
    <t xml:space="preserve"> Burma - Siam Railway</t>
  </si>
  <si>
    <t xml:space="preserve"> Soldiers</t>
  </si>
  <si>
    <t>2/4th machine Gun Battalion - History; World War Two - Prisoners and Prisons, Australia</t>
  </si>
  <si>
    <t xml:space="preserve"> World War Two - Prisoners and Prisons, Australia</t>
  </si>
  <si>
    <t>31st Regiment</t>
  </si>
  <si>
    <t>63rd Regiment of Foot; Arms and armour; Soldiers</t>
  </si>
  <si>
    <t xml:space="preserve"> Arms and armour</t>
  </si>
  <si>
    <t>A Club for all Seasons (Book) ; Western Australian Club</t>
  </si>
  <si>
    <t xml:space="preserve"> Western Australian Club</t>
  </si>
  <si>
    <t>A Fine Country to Starve In (Book)</t>
  </si>
  <si>
    <t>A note on Western Australia and federation, the first decade</t>
  </si>
  <si>
    <t>A Town Like No Other (Book); New Norcia - Book reviews</t>
  </si>
  <si>
    <t xml:space="preserve"> New Norcia - Book reviews</t>
  </si>
  <si>
    <t>A.M.P.;Insurance Companies</t>
  </si>
  <si>
    <t>Insurance Companies</t>
  </si>
  <si>
    <t>Abattoirs - Western Australia; Midland Junction Abattoir; Slaughtering - Western Australia</t>
  </si>
  <si>
    <t xml:space="preserve"> Midland Junction Abattoir</t>
  </si>
  <si>
    <t xml:space="preserve"> Slaughtering - Western Australia</t>
  </si>
  <si>
    <t>Abbeys; Holy Trinity Abbey, New Norcia</t>
  </si>
  <si>
    <t xml:space="preserve"> Holy Trinity Abbey, New Norcia</t>
  </si>
  <si>
    <t>Abbot Placid Spearritt Memorial Scholarship; Scholarships</t>
  </si>
  <si>
    <t xml:space="preserve"> Scholarships</t>
  </si>
  <si>
    <t>Abeles, Sir Peter</t>
  </si>
  <si>
    <t>Abelman, H.;  Optician; Jeweller; Watchmaker</t>
  </si>
  <si>
    <t xml:space="preserve">  Optician</t>
  </si>
  <si>
    <t xml:space="preserve"> Jeweller</t>
  </si>
  <si>
    <t xml:space="preserve"> Watchmaker</t>
  </si>
  <si>
    <t>Abercromby, Robert Ralph - Biography</t>
  </si>
  <si>
    <t>Aboriginal  Australians - Employment; Workforce; Aboriginal Australians- Law and legislation; Aboriginal Australians - Treatment of</t>
  </si>
  <si>
    <t xml:space="preserve"> Workforce</t>
  </si>
  <si>
    <t xml:space="preserve"> Aboriginal Australians- Law and legislation</t>
  </si>
  <si>
    <t xml:space="preserve"> Aboriginal Australians - Treatment of</t>
  </si>
  <si>
    <t>Aboriginal  Australians; Kalumburu Benedictine Mission; Catholic Shurch - Missions - Western Australia</t>
  </si>
  <si>
    <t xml:space="preserve"> Kalumburu Benedictine Mission</t>
  </si>
  <si>
    <t xml:space="preserve"> Catholic Shurch - Missions - Western Australia</t>
  </si>
  <si>
    <t>Aboriginal  Australians; Native title</t>
  </si>
  <si>
    <t xml:space="preserve"> Native title</t>
  </si>
  <si>
    <t>Aboriginal art</t>
  </si>
  <si>
    <t>Aboriginal art; Art - South-west W.A.</t>
  </si>
  <si>
    <t xml:space="preserve"> Art - South-west W.A.</t>
  </si>
  <si>
    <t>Aboriginal art; Pearling industry; Makasa (Indonesian people); Rock paintings; Bark paintings;</t>
  </si>
  <si>
    <t xml:space="preserve"> Pearling industry</t>
  </si>
  <si>
    <t xml:space="preserve"> Makasa (Indonesian people)</t>
  </si>
  <si>
    <t xml:space="preserve"> Rock paintings</t>
  </si>
  <si>
    <t xml:space="preserve"> Bark paintings</t>
  </si>
  <si>
    <t>Aboriginal arts; Aboriginal culture; Aboriginal religion; Heritage; Natural areas -Interpretive programs</t>
  </si>
  <si>
    <t xml:space="preserve"> Aboriginal culture</t>
  </si>
  <si>
    <t xml:space="preserve"> Aboriginal religion</t>
  </si>
  <si>
    <t xml:space="preserve"> Heritage</t>
  </si>
  <si>
    <t xml:space="preserve"> Natural areas -Interpretive programs</t>
  </si>
  <si>
    <t>Aboriginal Australian athletes; Krakouer, Jim; Krakouer, Phillip; Football players</t>
  </si>
  <si>
    <t xml:space="preserve"> Krakouer, Jim</t>
  </si>
  <si>
    <t xml:space="preserve"> Krakouer, Phillip</t>
  </si>
  <si>
    <t xml:space="preserve"> Football players</t>
  </si>
  <si>
    <t>Aboriginal Australian stockmen;  Fitzroy River region ; Drovers; Lawford, Eric</t>
  </si>
  <si>
    <t xml:space="preserve">  Fitzroy River region </t>
  </si>
  <si>
    <t xml:space="preserve"> Drovers</t>
  </si>
  <si>
    <t xml:space="preserve"> Lawford, Eric</t>
  </si>
  <si>
    <t>Aboriginal Australian stockmen; Oral History; Wages; Equal pay for equal work</t>
  </si>
  <si>
    <t xml:space="preserve"> Oral History</t>
  </si>
  <si>
    <t xml:space="preserve"> Wages</t>
  </si>
  <si>
    <t xml:space="preserve"> Equal pay for equal work</t>
  </si>
  <si>
    <t>Aboriginal Australian; Nyoongars; Pinjarra; Massacres; Roe, John Septimus</t>
  </si>
  <si>
    <t xml:space="preserve"> Nyoongars</t>
  </si>
  <si>
    <t xml:space="preserve"> Pinjarra</t>
  </si>
  <si>
    <t xml:space="preserve"> Massacres</t>
  </si>
  <si>
    <t xml:space="preserve"> Roe, John Septimus</t>
  </si>
  <si>
    <t>Aboriginal Australians</t>
  </si>
  <si>
    <t>Aboriginal Australians  - East Kimberley; Aboriginal Australians- Missions; Aboriginal Australians - Religion</t>
  </si>
  <si>
    <t xml:space="preserve"> Aboriginal Australians- Missions</t>
  </si>
  <si>
    <t xml:space="preserve"> Aboriginal Australians - Religion</t>
  </si>
  <si>
    <t>Aboriginal Australians  - Missions ; Pallottines</t>
  </si>
  <si>
    <t xml:space="preserve"> Pallottines</t>
  </si>
  <si>
    <t>Aboriginal Australians  - Pilbara - Biography; Aboriginal Australians - Pilbara - Social life and customs; Ngulipartu (Australian People); Hale, Monty (Minyjun)</t>
  </si>
  <si>
    <t xml:space="preserve"> Aboriginal Australians - Pilbara - Social life and customs</t>
  </si>
  <si>
    <t xml:space="preserve"> Ngulipartu (Australian People)</t>
  </si>
  <si>
    <t xml:space="preserve"> Hale, Monty (Minyjun)</t>
  </si>
  <si>
    <t>Aboriginal Australians - Antiquities; Hunting and gathering societies; Archaeology</t>
  </si>
  <si>
    <t xml:space="preserve"> Hunting and gathering societies</t>
  </si>
  <si>
    <t xml:space="preserve"> Archaeology</t>
  </si>
  <si>
    <t>Aboriginal Australians - Archival resources</t>
  </si>
  <si>
    <t>Aboriginal Australians - archival resources; Aboriginal Australians - library resources</t>
  </si>
  <si>
    <t xml:space="preserve"> Aboriginal Australians - library resources</t>
  </si>
  <si>
    <t>Aboriginal Australians - Archival resources; Aboriginal Australians - Library resources; Aboriginal Australians - Bibliography</t>
  </si>
  <si>
    <t xml:space="preserve"> Aboriginal Australians - Library resources</t>
  </si>
  <si>
    <t xml:space="preserve"> Aboriginal Australians - Bibliography</t>
  </si>
  <si>
    <t>Aboriginal Australians - Archival sources; Western Australia. Native Welfare Department</t>
  </si>
  <si>
    <t xml:space="preserve"> Western Australia. Native Welfare Department</t>
  </si>
  <si>
    <t>Aboriginal Australians - Child Welfare; Aboriginal Australians - Government Policy; Aboriginal Australians - Treatment of</t>
  </si>
  <si>
    <t xml:space="preserve"> Aboriginal Australians - Government Policy</t>
  </si>
  <si>
    <t>Aboriginal Australians - Civil rights - Western Australia; Aboriginal Pastoral Strike, Pilbara; Strikes and lockouts, Sheep industry - Western Australia; Pilbara (W.A.) - History</t>
  </si>
  <si>
    <t xml:space="preserve"> Aboriginal Pastoral Strike, Pilbara</t>
  </si>
  <si>
    <t xml:space="preserve"> Strikes and lockouts, Sheep industry - Western Australia</t>
  </si>
  <si>
    <t xml:space="preserve"> Pilbara (W.A.) - History</t>
  </si>
  <si>
    <t>Aboriginal Australians - Econom ic conditions;  Aboriginal Australians - Missions; Aboriginal Australians - Perth; Aboriginal Australians - Pastoral Industry.</t>
  </si>
  <si>
    <t xml:space="preserve">  Aboriginal Australians - Missions</t>
  </si>
  <si>
    <t xml:space="preserve"> Aboriginal Australians - Perth</t>
  </si>
  <si>
    <t xml:space="preserve"> Aboriginal Australians - Pastoral Industry.</t>
  </si>
  <si>
    <t>Aboriginal Australians - Government policy; Aboriginal Australians - Legal status, laws, etc</t>
  </si>
  <si>
    <t xml:space="preserve"> Aboriginal Australians - Legal status, laws, etc</t>
  </si>
  <si>
    <t>Aboriginal Australians - Government policy; Aboriginal Australians - Removal</t>
  </si>
  <si>
    <t xml:space="preserve"> Aboriginal Australians - Removal</t>
  </si>
  <si>
    <t>Aboriginal Australians - Government relations; Aboriginal Australians - Kimberley region</t>
  </si>
  <si>
    <t xml:space="preserve"> Aboriginal Australians - Kimberley region</t>
  </si>
  <si>
    <t>Aboriginal Australians - History</t>
  </si>
  <si>
    <t>Aboriginal Australians - Implements; Aboriginal Australians - Social life and customs; Fire.</t>
  </si>
  <si>
    <t xml:space="preserve"> Aboriginal Australians - Social life and customs</t>
  </si>
  <si>
    <t xml:space="preserve"> Fire.</t>
  </si>
  <si>
    <t>Aboriginal Australians - Kalumburu region - Food; Plants</t>
  </si>
  <si>
    <t xml:space="preserve"> Plants</t>
  </si>
  <si>
    <t>Aboriginal Australians - Kimberley region;  Aboriginal Australians  - Missions; Forrest River Mission</t>
  </si>
  <si>
    <t xml:space="preserve">  Aboriginal Australians  - Missions</t>
  </si>
  <si>
    <t xml:space="preserve"> Forrest River Mission</t>
  </si>
  <si>
    <t>Aboriginal Australians - Kimberley Region; Kalumburu; Camden Harbour; Pearl industry and trade; Missions</t>
  </si>
  <si>
    <t xml:space="preserve"> Kalumburu</t>
  </si>
  <si>
    <t xml:space="preserve"> Camden Harbour</t>
  </si>
  <si>
    <t xml:space="preserve"> Pearl industry and trade</t>
  </si>
  <si>
    <t xml:space="preserve"> Missions</t>
  </si>
  <si>
    <t>Aboriginal Australians - Kimberley region; Rock paintings; Nyigina (Australian People).</t>
  </si>
  <si>
    <t xml:space="preserve"> Nyigina (Australian People).</t>
  </si>
  <si>
    <t>Aboriginal Australians - Kimberley region; Worms, Ernest; Sisters of St. John of God;  Aboriginal Australians - Missions</t>
  </si>
  <si>
    <t xml:space="preserve"> Worms, Ernest</t>
  </si>
  <si>
    <t xml:space="preserve"> Sisters of St. John of God</t>
  </si>
  <si>
    <t>Aboriginal Australians - King George Sound - Social conditions; King George Sound - Race Relations; Aboriginal Australians, Treatment of - King George Sound.</t>
  </si>
  <si>
    <t xml:space="preserve"> King George Sound - Race Relations</t>
  </si>
  <si>
    <t xml:space="preserve"> Aboriginal Australians, Treatment of - King George Sound.</t>
  </si>
  <si>
    <t>Aboriginal Australians - King George Sound - Social life and customs.</t>
  </si>
  <si>
    <t>Aboriginal Australians - Land tenure; Indians of North America  - British Columbia</t>
  </si>
  <si>
    <t xml:space="preserve"> Indians of North America  - British Columbia</t>
  </si>
  <si>
    <t>Aboriginal Australians - Land tenure; Land tenure - Religious aspects; Land rights</t>
  </si>
  <si>
    <t xml:space="preserve"> Land tenure - Religious aspects</t>
  </si>
  <si>
    <t xml:space="preserve"> Land rights</t>
  </si>
  <si>
    <t>Aboriginal Australians - Land use - Management; Narural resources - Australia - Management</t>
  </si>
  <si>
    <t xml:space="preserve"> Narural resources - Australia - Management</t>
  </si>
  <si>
    <t>Aboriginal Australians - Language - South-west region; Nyungar language - Dictionaries; Nyoongar language - Dictionaries.</t>
  </si>
  <si>
    <t xml:space="preserve"> Nyungar language - Dictionaries</t>
  </si>
  <si>
    <t xml:space="preserve"> Nyoongar language - Dictionaries.</t>
  </si>
  <si>
    <t>Aboriginal Australians - Lore and legend ; Australia - Cultural identity ; Authors</t>
  </si>
  <si>
    <t xml:space="preserve"> Australia - Cultural identity </t>
  </si>
  <si>
    <t xml:space="preserve"> Authors</t>
  </si>
  <si>
    <t>Aboriginal Australians - Mid west; Chapman valley; Victoria District; Protheroe lead mine; Nabawa</t>
  </si>
  <si>
    <t xml:space="preserve"> Chapman valley</t>
  </si>
  <si>
    <t xml:space="preserve"> Victoria District</t>
  </si>
  <si>
    <t xml:space="preserve"> Protheroe lead mine</t>
  </si>
  <si>
    <t xml:space="preserve"> Nabawa</t>
  </si>
  <si>
    <t>Aboriginal Australians - Missions - Broome; Beagle Bay Mission; Broome; Lockyer, Betty - Autobiography; Raible, Otto.</t>
  </si>
  <si>
    <t xml:space="preserve"> Beagle Bay Mission</t>
  </si>
  <si>
    <t xml:space="preserve"> Broome</t>
  </si>
  <si>
    <t xml:space="preserve"> Lockyer, Betty - Autobiography</t>
  </si>
  <si>
    <t xml:space="preserve"> Raible, Otto.</t>
  </si>
  <si>
    <t>Aboriginal Australians - Missions - New Norcia; Nyungar (Australian people) - Myths and legends</t>
  </si>
  <si>
    <t xml:space="preserve"> Nyungar (Australian people) - Myths and legends</t>
  </si>
  <si>
    <t>Aboriginal Australians - Missions - Pilbara region; Churches</t>
  </si>
  <si>
    <t xml:space="preserve"> Churches</t>
  </si>
  <si>
    <t>Aboriginal Australians - Missions - Roelands; Children, Aboriginal - Institutional Care - Roelands; Roelands Homes</t>
  </si>
  <si>
    <t xml:space="preserve"> Children, Aboriginal - Institutional Care - Roelands</t>
  </si>
  <si>
    <t xml:space="preserve"> Roelands Homes</t>
  </si>
  <si>
    <t>Aboriginal Australians - Missions ; Aboriginal Australians.</t>
  </si>
  <si>
    <t xml:space="preserve"> Aboriginal Australians.</t>
  </si>
  <si>
    <t>Aboriginal Australians - Missions, Gribble, John B</t>
  </si>
  <si>
    <t>Aboriginal Australians - Missions; Aborigines - Removal; Australian Aborigines - Government Policy;</t>
  </si>
  <si>
    <t xml:space="preserve"> Aborigines - Removal</t>
  </si>
  <si>
    <t xml:space="preserve"> Australian Aborigines - Government Policy</t>
  </si>
  <si>
    <t>Aboriginal Australians - Missions; Forrest River Anglican Mission</t>
  </si>
  <si>
    <t xml:space="preserve"> Forrest River Anglican Mission</t>
  </si>
  <si>
    <t>Aboriginal Australians - Missions; Kalumburu Mission; Kuini (Australian peiple); Kulair (Australian people); Aboriginal Australians - language; Pela language - dictionaries</t>
  </si>
  <si>
    <t xml:space="preserve"> Kalumburu Mission</t>
  </si>
  <si>
    <t xml:space="preserve"> Kuini (Australian peiple)</t>
  </si>
  <si>
    <t xml:space="preserve"> Kulair (Australian people)</t>
  </si>
  <si>
    <t xml:space="preserve"> Aboriginal Australians - language</t>
  </si>
  <si>
    <t xml:space="preserve"> Pela language - dictionaries</t>
  </si>
  <si>
    <t>Aboriginal Australians - Music; Aboriginal Australians - Religion; Aboriginal Australians - Kimberley region</t>
  </si>
  <si>
    <t>Aboriginal Australians - New Norcia - Culture</t>
  </si>
  <si>
    <t>Aboriginal Australians - New Norcia ; Salvado, Rosenda</t>
  </si>
  <si>
    <t xml:space="preserve"> Salvado, Rosenda</t>
  </si>
  <si>
    <t>Aboriginal Australians - New Norcia; Agriculture; Education Centre - New Norcia</t>
  </si>
  <si>
    <t xml:space="preserve"> Agriculture</t>
  </si>
  <si>
    <t xml:space="preserve"> Education Centre - New Norcia</t>
  </si>
  <si>
    <t>Aboriginal Australians - Personal narratives;  Aboriginal Australians - Religion and mythology; Aboriginal Australians - Land tenure;  Aboriginal Australians - Culture; Collard, Len; Nannup, Noel; Winch, Joan.</t>
  </si>
  <si>
    <t xml:space="preserve">  Aboriginal Australians - Religion and mythology</t>
  </si>
  <si>
    <t xml:space="preserve"> Aboriginal Australians - Land tenure</t>
  </si>
  <si>
    <t xml:space="preserve">  Aboriginal Australians - Culture</t>
  </si>
  <si>
    <t xml:space="preserve"> Collard, Len</t>
  </si>
  <si>
    <t xml:space="preserve"> Nannup, Noel</t>
  </si>
  <si>
    <t xml:space="preserve"> Winch, Joan.</t>
  </si>
  <si>
    <t>Aboriginal Australians - Pilbara region; Aboriginal Australians - Social life and customs; Songs; Aboriginal Australians - Language</t>
  </si>
  <si>
    <t xml:space="preserve"> Songs</t>
  </si>
  <si>
    <t xml:space="preserve"> Aboriginal Australians - Language</t>
  </si>
  <si>
    <t>Aboriginal Australians - Pilbara;  Aboriginal Australians - Land tenure;  Aboriginal Australians - Treatment of;  Rock paintings; Burrup Peninsuar;  Aboriginal Australians - Citizenship; Roebourne</t>
  </si>
  <si>
    <t xml:space="preserve">  Aboriginal Australians - Land tenure</t>
  </si>
  <si>
    <t xml:space="preserve">  Aboriginal Australians - Treatment of</t>
  </si>
  <si>
    <t xml:space="preserve"> Burrup Peninsuar</t>
  </si>
  <si>
    <t xml:space="preserve">  Aboriginal Australians - Citizenship</t>
  </si>
  <si>
    <t xml:space="preserve"> Roebourne</t>
  </si>
  <si>
    <t>Aboriginal Australians - Social life and customs ; Aboriginal Australians - Cultural Assimilation.</t>
  </si>
  <si>
    <t xml:space="preserve"> Aboriginal Australians - Cultural Assimilation.</t>
  </si>
  <si>
    <t>Aboriginal Australians - Soldiers; Australia - Armed Forces;  Aboriginal Australians - Western Australia - Register;</t>
  </si>
  <si>
    <t xml:space="preserve"> Australia - Armed Forces</t>
  </si>
  <si>
    <t xml:space="preserve">  Aboriginal Australians - Western Australia - Register</t>
  </si>
  <si>
    <t>Aboriginal Australians - Treatment of - Canning Stock Route; Cattle trade; Western Australia Royal Commission into the Treatment of Natives by the Canning Exploration Party.</t>
  </si>
  <si>
    <t xml:space="preserve"> Cattle trade</t>
  </si>
  <si>
    <t xml:space="preserve"> Western Australia Royal Commission into the Treatment of Natives by the Canning Exploration Party.</t>
  </si>
  <si>
    <t>Aboriginal Australians - Treatment of; Aboriginal Australians - Government relations; Aboriginal Pastoral Strike, Pilbara W.A. 1946 - 1949; Aboriginal Australians - Pilbara.</t>
  </si>
  <si>
    <t xml:space="preserve"> Aboriginal Australians - Government relations</t>
  </si>
  <si>
    <t xml:space="preserve"> Aboriginal Pastoral Strike, Pilbara W.A. 1946 - 1949</t>
  </si>
  <si>
    <t xml:space="preserve"> Aboriginal Australians - Pilbara.</t>
  </si>
  <si>
    <t>Aboriginal Australians - Treatment of; Aborigines - Historiography</t>
  </si>
  <si>
    <t xml:space="preserve"> Aborigines - Historiography</t>
  </si>
  <si>
    <t>Aboriginal Australians - Treatment of; Gribble, J. B.</t>
  </si>
  <si>
    <t xml:space="preserve"> Gribble, J. B.</t>
  </si>
  <si>
    <t>Aboriginal Australians - Treatment of; Massacres - Kimberley region</t>
  </si>
  <si>
    <t xml:space="preserve"> Massacres - Kimberley region</t>
  </si>
  <si>
    <t>Aboriginal Australians - Treatment; Children, Aboriginal Australian; Stolen Generations (Australia); Social justice</t>
  </si>
  <si>
    <t xml:space="preserve"> Children, Aboriginal Australian</t>
  </si>
  <si>
    <t xml:space="preserve"> Stolen Generations (Australia)</t>
  </si>
  <si>
    <t xml:space="preserve"> Social justice</t>
  </si>
  <si>
    <t>Aboriginal Australians - Treatment; Racism; Aboriginal Australians - Missions</t>
  </si>
  <si>
    <t xml:space="preserve"> Racism</t>
  </si>
  <si>
    <t xml:space="preserve"> Aboriginal Australians - Missions</t>
  </si>
  <si>
    <t>Aboriginal Australians - Western Australia - Archives; Public records - Western Australia</t>
  </si>
  <si>
    <t xml:space="preserve"> Public records - Western Australia</t>
  </si>
  <si>
    <t>Aboriginal Australians - Western Australia - Law and legislation; Aboriginal Australians - Western Australia - Land</t>
  </si>
  <si>
    <t xml:space="preserve"> Aboriginal Australians - Western Australia - Land</t>
  </si>
  <si>
    <t>Aboriginal Australians - Western Australia; Aboriginal Australians - Employment - Western Australia; Aboriginal Australians - Government policy - Western Australia</t>
  </si>
  <si>
    <t xml:space="preserve"> Aboriginal Australians - Employment - Western Australia</t>
  </si>
  <si>
    <t xml:space="preserve"> Aboriginal Australians - Government policy - Western Australia</t>
  </si>
  <si>
    <t>Aboriginal Australians - Western Deserts; Ethnology - Australia</t>
  </si>
  <si>
    <t xml:space="preserve"> Ethnology - Australia</t>
  </si>
  <si>
    <t>Aboriginal Australians ; Nanda (Australian people) ; Shark Bay ; Grey, George ; Kalbarri</t>
  </si>
  <si>
    <t xml:space="preserve"> Nanda (Australian people) </t>
  </si>
  <si>
    <t xml:space="preserve"> Shark Bay </t>
  </si>
  <si>
    <t xml:space="preserve"> Grey, George </t>
  </si>
  <si>
    <t xml:space="preserve"> Kalbarri</t>
  </si>
  <si>
    <t>Aboriginal Australians- Southwest; Aboriginal Australians - Language; Nyungar (Australian people); Mining; Farming; Agriculture; Swan River Settlement</t>
  </si>
  <si>
    <t xml:space="preserve"> Nyungar (Australian people)</t>
  </si>
  <si>
    <t xml:space="preserve"> Mining</t>
  </si>
  <si>
    <t xml:space="preserve"> Farming</t>
  </si>
  <si>
    <t xml:space="preserve"> Swan River Settlement</t>
  </si>
  <si>
    <t>Aboriginal Australians; Aboriginal Culture</t>
  </si>
  <si>
    <t xml:space="preserve"> Aboriginal Culture</t>
  </si>
  <si>
    <t>Aboriginal Australians; Citizenship - Australia</t>
  </si>
  <si>
    <t xml:space="preserve"> Citizenship - Australia</t>
  </si>
  <si>
    <t>Aboriginal Australians; Drayton, Benedict Melchior; Obituraries</t>
  </si>
  <si>
    <t xml:space="preserve"> Drayton, Benedict Melchior</t>
  </si>
  <si>
    <t xml:space="preserve"> Obituraries</t>
  </si>
  <si>
    <t>Aboriginal Australians; Education; Cultural awareness; Outstations.</t>
  </si>
  <si>
    <t xml:space="preserve"> Education</t>
  </si>
  <si>
    <t xml:space="preserve"> Cultural awareness</t>
  </si>
  <si>
    <t xml:space="preserve"> Outstations.</t>
  </si>
  <si>
    <t>Aboriginal Australians; Europeans; Tasman; Captn. King; William Dampier; Vancouver; D'Entrecasteaux; Peron;  Heirisson; Flinders, Matthew; Baudin, Nicholas</t>
  </si>
  <si>
    <t xml:space="preserve"> Europeans</t>
  </si>
  <si>
    <t xml:space="preserve"> Tasman</t>
  </si>
  <si>
    <t xml:space="preserve"> Captn. King</t>
  </si>
  <si>
    <t xml:space="preserve"> William Dampier</t>
  </si>
  <si>
    <t xml:space="preserve"> Vancouver</t>
  </si>
  <si>
    <t xml:space="preserve"> D'Entrecasteaux</t>
  </si>
  <si>
    <t xml:space="preserve"> Peron</t>
  </si>
  <si>
    <t xml:space="preserve">  Heirisson</t>
  </si>
  <si>
    <t xml:space="preserve"> Flinders, Matthew</t>
  </si>
  <si>
    <t xml:space="preserve"> Baudin, Nicholas</t>
  </si>
  <si>
    <t>Aboriginal Australians; Jungun; Albinos and albinism.</t>
  </si>
  <si>
    <t xml:space="preserve"> Jungun</t>
  </si>
  <si>
    <t xml:space="preserve"> Albinos and albinism.</t>
  </si>
  <si>
    <t>Aboriginal Australians; Land settlement - Western Australia; Police; Kimberley (W.A.)</t>
  </si>
  <si>
    <t xml:space="preserve"> Land settlement - Western Australia</t>
  </si>
  <si>
    <t xml:space="preserve"> Police</t>
  </si>
  <si>
    <t xml:space="preserve"> Kimberley (W.A.)</t>
  </si>
  <si>
    <t>Aboriginal Australians; Law - Western Australia</t>
  </si>
  <si>
    <t xml:space="preserve"> Law - Western Australia</t>
  </si>
  <si>
    <t>Aboriginal Australians; Pearl industry and trade; Pearl fisheries; Broome</t>
  </si>
  <si>
    <t xml:space="preserve"> Pearl fisheries</t>
  </si>
  <si>
    <t>Aboriginal Australians; Plants;Food</t>
  </si>
  <si>
    <t>Food</t>
  </si>
  <si>
    <t>Aboriginal Australians; Radio broadcasting</t>
  </si>
  <si>
    <t xml:space="preserve"> Radio broadcasting</t>
  </si>
  <si>
    <t>Aboriginal Australians; Seasons; Painting, Australian (Aboriginal)</t>
  </si>
  <si>
    <t xml:space="preserve"> Seasons</t>
  </si>
  <si>
    <t xml:space="preserve"> Painting, Australian (Aboriginal)</t>
  </si>
  <si>
    <t>Aboriginal Australians; Social conditions</t>
  </si>
  <si>
    <t xml:space="preserve"> Social conditions</t>
  </si>
  <si>
    <t>Aboriginal Australians; Social welfare; Child welfare; Government policy - Assimilation.</t>
  </si>
  <si>
    <t xml:space="preserve"> Social welfare</t>
  </si>
  <si>
    <t xml:space="preserve"> Child welfare</t>
  </si>
  <si>
    <t xml:space="preserve"> Government policy - Assimilation.</t>
  </si>
  <si>
    <t>Aboriginal Australians; South-West (W.A.)</t>
  </si>
  <si>
    <t xml:space="preserve"> South-West (W.A.)</t>
  </si>
  <si>
    <t>Aboriginal Australians; Sports - Social aspects; Self esteem in children</t>
  </si>
  <si>
    <t xml:space="preserve"> Sports - Social aspects</t>
  </si>
  <si>
    <t xml:space="preserve"> Self esteem in children</t>
  </si>
  <si>
    <t>Aboriginal Australians; Students ; Taylor family; Drayton family; Quimera family</t>
  </si>
  <si>
    <t xml:space="preserve"> Students </t>
  </si>
  <si>
    <t xml:space="preserve"> Taylor family</t>
  </si>
  <si>
    <t xml:space="preserve"> Drayton family</t>
  </si>
  <si>
    <t xml:space="preserve"> Quimera family</t>
  </si>
  <si>
    <t>Aboriginal Australians; Swan River settlement; Western Australia - Politics and government; Crime; Sport; Western Australia - Social conditions; Religions; Education; Australian literature.</t>
  </si>
  <si>
    <t xml:space="preserve"> Swan River settlement</t>
  </si>
  <si>
    <t xml:space="preserve"> Western Australia - Politics and government</t>
  </si>
  <si>
    <t xml:space="preserve"> Crime</t>
  </si>
  <si>
    <t xml:space="preserve"> Sport</t>
  </si>
  <si>
    <t xml:space="preserve"> Western Australia - Social conditions</t>
  </si>
  <si>
    <t xml:space="preserve"> Religions</t>
  </si>
  <si>
    <t xml:space="preserve"> Australian literature.</t>
  </si>
  <si>
    <t>Aboriginal communities; Out-stations</t>
  </si>
  <si>
    <t xml:space="preserve"> Out-stations</t>
  </si>
  <si>
    <t>aboriginal communities; urban renewal;</t>
  </si>
  <si>
    <t xml:space="preserve"> urban renewal</t>
  </si>
  <si>
    <t>Aboriginal Community Development program; Park Rangers</t>
  </si>
  <si>
    <t xml:space="preserve"> Park Rangers</t>
  </si>
  <si>
    <t>Aboriginal culture;</t>
  </si>
  <si>
    <t>Aboriginal culture; Nomenclature; Pronunciation</t>
  </si>
  <si>
    <t xml:space="preserve"> Nomenclature</t>
  </si>
  <si>
    <t xml:space="preserve"> Pronunciation</t>
  </si>
  <si>
    <t>Aboriginal culture; Pilbara; Broome; Cape Range; Karajini National Park; Tourist information W.A.</t>
  </si>
  <si>
    <t xml:space="preserve"> Pilbara</t>
  </si>
  <si>
    <t xml:space="preserve"> Cape Range</t>
  </si>
  <si>
    <t xml:space="preserve"> Karajini National Park</t>
  </si>
  <si>
    <t xml:space="preserve"> Tourist information W.A.</t>
  </si>
  <si>
    <t>Aboriginal Heritage Act 1972; Aboriginal Australians - Legal status, laws etc</t>
  </si>
  <si>
    <t xml:space="preserve"> Aboriginal Australians - Legal status, laws etc</t>
  </si>
  <si>
    <t>Aboriginal land rights; Aboriginal Australians - Treatment of; Aboriginal Australians - Government policy; Pinjarra; Broome</t>
  </si>
  <si>
    <t xml:space="preserve"> Aboriginal Australians - Government policy</t>
  </si>
  <si>
    <t>Aboriginal Legal Service of Western Australia; Aboriginal Australians - Legal status, laws, etc; Skull Creek; Royal Commission into Aboriginal Deaths in Custody.</t>
  </si>
  <si>
    <t xml:space="preserve"> Skull Creek</t>
  </si>
  <si>
    <t xml:space="preserve"> Royal Commission into Aboriginal Deaths in Custody.</t>
  </si>
  <si>
    <t>Aboriginal Pastoral Worker's Strike; McLeod, Don; Strikes; Aboriginal Australians - Legal status, Laws,etc.</t>
  </si>
  <si>
    <t xml:space="preserve"> McLeod, Don</t>
  </si>
  <si>
    <t xml:space="preserve"> Strikes</t>
  </si>
  <si>
    <t xml:space="preserve"> Aboriginal Australians - Legal status, Laws,etc.</t>
  </si>
  <si>
    <t>Aboriginal studies - Periodicals</t>
  </si>
  <si>
    <t>Aboriginal welfare; Narrogin;</t>
  </si>
  <si>
    <t xml:space="preserve"> Narrogin</t>
  </si>
  <si>
    <t>Aboriginal Women - New Norcia; Sewing; Washing; Photographers</t>
  </si>
  <si>
    <t xml:space="preserve"> Sewing</t>
  </si>
  <si>
    <t xml:space="preserve"> Washing</t>
  </si>
  <si>
    <t xml:space="preserve"> Photographers</t>
  </si>
  <si>
    <t>Aboriginal, Australian languages ; Law</t>
  </si>
  <si>
    <t xml:space="preserve"> Law</t>
  </si>
  <si>
    <t>Aboriginals, Australian; King George Sound; Albany</t>
  </si>
  <si>
    <t xml:space="preserve"> King George Sound</t>
  </si>
  <si>
    <t xml:space="preserve"> Albany</t>
  </si>
  <si>
    <t>Aboriginals, Australian; Pioneers</t>
  </si>
  <si>
    <t xml:space="preserve"> Pioneers</t>
  </si>
  <si>
    <t>Aboriginals; aboriginal arts; rock art</t>
  </si>
  <si>
    <t xml:space="preserve"> aboriginal arts</t>
  </si>
  <si>
    <t xml:space="preserve"> rock art</t>
  </si>
  <si>
    <t>Aboriginals; Law;</t>
  </si>
  <si>
    <t>Aborigines</t>
  </si>
  <si>
    <t>Aborigines - Albany region</t>
  </si>
  <si>
    <t>Aborigines - Antiquites; Historic sites - Victoria District; Nhanda (Australian people)</t>
  </si>
  <si>
    <t xml:space="preserve"> Historic sites - Victoria District</t>
  </si>
  <si>
    <t xml:space="preserve"> Nhanda (Australian people)</t>
  </si>
  <si>
    <t>Aborigines - Art</t>
  </si>
  <si>
    <t>Aborigines - Art - Kimberley region</t>
  </si>
  <si>
    <t>Aborigines - Art - Pilbara region; Painting,Australian (Aboriginal); Rock paintings</t>
  </si>
  <si>
    <t xml:space="preserve"> Painting,Australian (Aboriginal)</t>
  </si>
  <si>
    <t>Aborigines - Art; Aborigines - Implements</t>
  </si>
  <si>
    <t xml:space="preserve"> Aborigines - Implements</t>
  </si>
  <si>
    <t>Aborigines - Art; Muriyunga (Australian people); Puratha (Australian people); Dampier; Burrup Peninsula; Rock paintings</t>
  </si>
  <si>
    <t xml:space="preserve"> Muriyunga (Australian people)</t>
  </si>
  <si>
    <t xml:space="preserve"> Puratha (Australian people)</t>
  </si>
  <si>
    <t xml:space="preserve"> Dampier</t>
  </si>
  <si>
    <t xml:space="preserve"> Burrup Peninsula</t>
  </si>
  <si>
    <t>Aborigines - Broome region; Nomads</t>
  </si>
  <si>
    <t xml:space="preserve"> Nomads</t>
  </si>
  <si>
    <t>Aborigines - Cape Range Peninsula</t>
  </si>
  <si>
    <t>Aborigines - Central Australian desert; Pitjantjatjara (Australian people)</t>
  </si>
  <si>
    <t xml:space="preserve"> Pitjantjatjara (Australian people)</t>
  </si>
  <si>
    <t>Aborigines - children - employment; Children - employment; child labour.</t>
  </si>
  <si>
    <t xml:space="preserve"> Children - employment</t>
  </si>
  <si>
    <t xml:space="preserve"> child labour.</t>
  </si>
  <si>
    <t>Aborigines - Children - Pictorial Works;  Bindibu (Australian people); Lake Hazlett ; Labbi Labbi</t>
  </si>
  <si>
    <t xml:space="preserve">  Bindibu (Australian people)</t>
  </si>
  <si>
    <t xml:space="preserve"> Lake Hazlett </t>
  </si>
  <si>
    <t xml:space="preserve"> Labbi Labbi</t>
  </si>
  <si>
    <t>Aborigines - Children; Aborigines - Removal; Aborigines - Government policy;</t>
  </si>
  <si>
    <t xml:space="preserve"> Aborigines - Government policy</t>
  </si>
  <si>
    <t>Aborigines - Culture</t>
  </si>
  <si>
    <t>Aborigines - Culture - Bibliography; Aborigines - Social life and customs - Bibliography ; Aborigines - Language - Bibliography</t>
  </si>
  <si>
    <t xml:space="preserve"> Aborigines - Social life and customs - Bibliography </t>
  </si>
  <si>
    <t xml:space="preserve"> Aborigines - Language - Bibliography</t>
  </si>
  <si>
    <t>Aborigines - Culture; Paintings; Absolon, John de Mansfield; Crichton, Richard</t>
  </si>
  <si>
    <t xml:space="preserve"> Paintings</t>
  </si>
  <si>
    <t xml:space="preserve"> Absolon, John de Mansfield</t>
  </si>
  <si>
    <t xml:space="preserve"> Crichton, Richard</t>
  </si>
  <si>
    <t>Aborigines - Eastern Goldfields; Aborigines - Carnarvon; Aborigines - Employment</t>
  </si>
  <si>
    <t xml:space="preserve"> Aborigines - Carnarvon</t>
  </si>
  <si>
    <t xml:space="preserve"> Aborigines - Employment</t>
  </si>
  <si>
    <t>Aborigines - Education; Warburton Mission</t>
  </si>
  <si>
    <t xml:space="preserve"> Warburton Mission</t>
  </si>
  <si>
    <t>Aborigines - Employment - 1936-1948; Carrolup Native Settlement; Aborigines - Government relations</t>
  </si>
  <si>
    <t xml:space="preserve"> Carrolup Native Settlement</t>
  </si>
  <si>
    <t xml:space="preserve"> Aborigines - Government relations</t>
  </si>
  <si>
    <t>Aborigines - Employment - Pilbara; Aborigines - Employment - Kimberley; Mining; McLeod, Don</t>
  </si>
  <si>
    <t xml:space="preserve"> Aborigines - Employment - Kimberley</t>
  </si>
  <si>
    <t>Aborigines - Employment; Employment - Western Australia</t>
  </si>
  <si>
    <t xml:space="preserve"> Employment - Western Australia</t>
  </si>
  <si>
    <t>Aborigines - Forrest River; Massacres; Kimberley Region; Police</t>
  </si>
  <si>
    <t xml:space="preserve"> Kimberley Region</t>
  </si>
  <si>
    <t>Aborigines - Genealogy ; Nyungar (Australian people)</t>
  </si>
  <si>
    <t>Aborigines - Gibson Desert ; Atomic bomb - safety measures</t>
  </si>
  <si>
    <t xml:space="preserve"> Atomic bomb - safety measures</t>
  </si>
  <si>
    <t>Aborigines - Government policy</t>
  </si>
  <si>
    <t>Aborigines - Government Policy; Aborigines - Removal;</t>
  </si>
  <si>
    <t>Aborigines - Government Policy; Aborigines - Treatment.</t>
  </si>
  <si>
    <t xml:space="preserve"> Aborigines - Treatment.</t>
  </si>
  <si>
    <t>Aborigines - Government relations</t>
  </si>
  <si>
    <t>Aborigines - Government relations - 1900 - 1940; Aborigines Australian - Western Australia - Treatment - History - 1900-1940</t>
  </si>
  <si>
    <t xml:space="preserve"> Aborigines Australian - Western Australia - Treatment - History - 1900-1940</t>
  </si>
  <si>
    <t>Aborigines - Government relations ; Aborigines - Education ; Aborigines - Western Australia.</t>
  </si>
  <si>
    <t xml:space="preserve"> Aborigines - Education </t>
  </si>
  <si>
    <t xml:space="preserve"> Aborigines - Western Australia.</t>
  </si>
  <si>
    <t>Aborigines - Government relations; Aboriginal Affairs Planning Authority</t>
  </si>
  <si>
    <t xml:space="preserve"> Aboriginal Affairs Planning Authority</t>
  </si>
  <si>
    <t>Aborigines - Government relations; Aboriginal Legal Service</t>
  </si>
  <si>
    <t xml:space="preserve"> Aboriginal Legal Service</t>
  </si>
  <si>
    <t>Aborigines - Government relations; Aborigines - Education; Aborigines - Western Australia</t>
  </si>
  <si>
    <t xml:space="preserve"> Aborigines - Education</t>
  </si>
  <si>
    <t xml:space="preserve"> Aborigines - Western Australia</t>
  </si>
  <si>
    <t>Aborigines - Government relations; Aborigines - Southwest; Aborigines - Civil rights</t>
  </si>
  <si>
    <t xml:space="preserve"> Aborigines - Southwest</t>
  </si>
  <si>
    <t xml:space="preserve"> Aborigines - Civil rights</t>
  </si>
  <si>
    <t>Aborigines - Great Sandy Desert; Pintubi (Australian people)</t>
  </si>
  <si>
    <t xml:space="preserve"> Pintubi (Australian people)</t>
  </si>
  <si>
    <t>Aborigines - Health and hygiene; Aborigines - Kimberley region</t>
  </si>
  <si>
    <t xml:space="preserve"> Aborigines - Kimberley region</t>
  </si>
  <si>
    <t>Aborigines - Implements</t>
  </si>
  <si>
    <t>Aborigines - Implements - Rottnest Island</t>
  </si>
  <si>
    <t>Aborigines - Implements.</t>
  </si>
  <si>
    <t>Aborigines - Jarramungup area ; Sheep stations;</t>
  </si>
  <si>
    <t xml:space="preserve"> Sheep stations</t>
  </si>
  <si>
    <t>Aborigines - Kimberley region</t>
  </si>
  <si>
    <t>Aborigines - Kimberley region - Employment; Aboriginal Australian stockmen; Aborigines - Kimberely region - Public welfare</t>
  </si>
  <si>
    <t xml:space="preserve"> Aboriginal Australian stockmen</t>
  </si>
  <si>
    <t xml:space="preserve"> Aborigines - Kimberely region - Public welfare</t>
  </si>
  <si>
    <t>Aborigines - Kimberley region; Balgo Mission; Shinju Festival - Broome</t>
  </si>
  <si>
    <t xml:space="preserve"> Balgo Mission</t>
  </si>
  <si>
    <t xml:space="preserve"> Shinju Festival - Broome</t>
  </si>
  <si>
    <t>Aborigines - Kimberley Region; Kimberley Region</t>
  </si>
  <si>
    <t>Aborigines - Kimberley Region; Oral History</t>
  </si>
  <si>
    <t>Aborigines - Kimberley region; Oral history.</t>
  </si>
  <si>
    <t xml:space="preserve"> Oral history.</t>
  </si>
  <si>
    <t>Aborigines - Kimberley; La Grange Mission; Aborigines  - Health &amp; Hygiene</t>
  </si>
  <si>
    <t xml:space="preserve"> La Grange Mission</t>
  </si>
  <si>
    <t xml:space="preserve"> Aborigines  - Health &amp; Hygiene</t>
  </si>
  <si>
    <t>Aborigines - Land tenure - Goldfields;</t>
  </si>
  <si>
    <t>Aborigines - Land tenure ; Mines and mineral resources; Sacred sites (Australian Aboriginal)</t>
  </si>
  <si>
    <t xml:space="preserve"> Mines and mineral resources</t>
  </si>
  <si>
    <t xml:space="preserve"> Sacred sites (Australian Aboriginal)</t>
  </si>
  <si>
    <t>Aborigines - Land tenure;  Kimberley Land Council</t>
  </si>
  <si>
    <t xml:space="preserve">  Kimberley Land Council</t>
  </si>
  <si>
    <t>Aborigines - Land tenure; Land rights</t>
  </si>
  <si>
    <t>Aborigines - Land tenure; Land rights; Communist strategy</t>
  </si>
  <si>
    <t xml:space="preserve"> Communist strategy</t>
  </si>
  <si>
    <t>Aborigines - Land tenure; Native title - Litigation;</t>
  </si>
  <si>
    <t xml:space="preserve"> Native title - Litigation</t>
  </si>
  <si>
    <t>Aborigines - Land tenure; Native Title Representative Bodies; Native Title Act</t>
  </si>
  <si>
    <t xml:space="preserve"> Native Title Representative Bodies</t>
  </si>
  <si>
    <t xml:space="preserve"> Native Title Act</t>
  </si>
  <si>
    <t>Aborigines - land tenure; Pilbara Region; Gascoyne; Noonkanbah.</t>
  </si>
  <si>
    <t xml:space="preserve"> Pilbara Region</t>
  </si>
  <si>
    <t xml:space="preserve"> Gascoyne</t>
  </si>
  <si>
    <t xml:space="preserve"> Noonkanbah.</t>
  </si>
  <si>
    <t>Aborigines - Language</t>
  </si>
  <si>
    <t>Aborigines - Language - Kimberley region</t>
  </si>
  <si>
    <t>Aborigines - Language - Kojonup; Names, Geographical</t>
  </si>
  <si>
    <t xml:space="preserve"> Names, Geographical</t>
  </si>
  <si>
    <t>Aborigines - Language; Baker, Bill</t>
  </si>
  <si>
    <t xml:space="preserve"> Baker, Bill</t>
  </si>
  <si>
    <t>Aborigines - Language; Baker, H W</t>
  </si>
  <si>
    <t xml:space="preserve"> Baker, H W</t>
  </si>
  <si>
    <t>Aborigines - Language; Kaipanwymburup; Names, Geographical</t>
  </si>
  <si>
    <t xml:space="preserve"> Kaipanwymburup</t>
  </si>
  <si>
    <t>Aborigines - Language; Lefroy, H  M</t>
  </si>
  <si>
    <t xml:space="preserve"> Lefroy, H  M</t>
  </si>
  <si>
    <t>Aborigines - Language; Names, Geographical</t>
  </si>
  <si>
    <t>Aborigines - Language; Names, Geographical; Nyoongar</t>
  </si>
  <si>
    <t xml:space="preserve"> Nyoongar</t>
  </si>
  <si>
    <t>Aborigines - Language; Ngalooma (Australian people); Names, Geographical</t>
  </si>
  <si>
    <t xml:space="preserve"> Ngalooma (Australian people)</t>
  </si>
  <si>
    <t>Aborigines - Language; Swan River</t>
  </si>
  <si>
    <t xml:space="preserve"> Swan River</t>
  </si>
  <si>
    <t>Aborigines - Legal status, laws, etc.; Aborigines - Government relations; Court of Native Affairs - Western Australia; Justice, Administration of</t>
  </si>
  <si>
    <t xml:space="preserve"> Court of Native Affairs - Western Australia</t>
  </si>
  <si>
    <t xml:space="preserve"> Justice, Administration of</t>
  </si>
  <si>
    <t>Aborigines - Legends</t>
  </si>
  <si>
    <t>Aborigines - Legends.</t>
  </si>
  <si>
    <t>Aborigines - Medicine;</t>
  </si>
  <si>
    <t>Aborigines - Medicine; Cancer; Century plant; Monck,A T - Correspondance; Letters</t>
  </si>
  <si>
    <t xml:space="preserve"> Cancer</t>
  </si>
  <si>
    <t xml:space="preserve"> Century plant</t>
  </si>
  <si>
    <t xml:space="preserve"> Monck,A T - Correspondance</t>
  </si>
  <si>
    <t xml:space="preserve"> Letters</t>
  </si>
  <si>
    <t>Aborigines - Mission; Aborigines - Removal; Oral History</t>
  </si>
  <si>
    <t>Aborigines - Myths and legends</t>
  </si>
  <si>
    <t>Aborigines - Myths and legends - Margaret River</t>
  </si>
  <si>
    <t>Aborigines - myths and legends ; Margaret River region</t>
  </si>
  <si>
    <t xml:space="preserve"> Margaret River region</t>
  </si>
  <si>
    <t>Aborigines - Myths and legends; Aborigines - Law; Worora (Australian People)</t>
  </si>
  <si>
    <t xml:space="preserve"> Aborigines - Law</t>
  </si>
  <si>
    <t xml:space="preserve"> Worora (Australian People)</t>
  </si>
  <si>
    <t>Aborigines - New Norcia</t>
  </si>
  <si>
    <t>Aborigines - New Norcia ; Cricketers ; Aborigines - Sport ; Lefroy, Henry Bruce</t>
  </si>
  <si>
    <t xml:space="preserve"> Cricketers </t>
  </si>
  <si>
    <t xml:space="preserve"> Aborigines - Sport </t>
  </si>
  <si>
    <t xml:space="preserve"> Lefroy, Henry Bruce</t>
  </si>
  <si>
    <t>Aborigines - North West - Western Australia</t>
  </si>
  <si>
    <t>Aborigines - North-west Australia; Aborigines- Language; Names, Geographical</t>
  </si>
  <si>
    <t xml:space="preserve"> Aborigines- Language</t>
  </si>
  <si>
    <t>Aborigines - North-west; Spears</t>
  </si>
  <si>
    <t xml:space="preserve"> Spears</t>
  </si>
  <si>
    <t>Aborigines - Northern Australia; Aborigines - Central Australia</t>
  </si>
  <si>
    <t xml:space="preserve"> Aborigines - Central Australia</t>
  </si>
  <si>
    <t>Aborigines - Perth; Aborigines - Myths and legends; Battle of Pinjarra; Bibbulmun (Australian people)</t>
  </si>
  <si>
    <t xml:space="preserve"> Aborigines - Myths and legends</t>
  </si>
  <si>
    <t xml:space="preserve"> Battle of Pinjarra</t>
  </si>
  <si>
    <t xml:space="preserve"> Bibbulmun (Australian people)</t>
  </si>
  <si>
    <t>Aborigines - Photographic sources</t>
  </si>
  <si>
    <t>Aborigines - Pilbara - Language; Wangka Maya Pilbara Language Centre</t>
  </si>
  <si>
    <t xml:space="preserve"> Wangka Maya Pilbara Language Centre</t>
  </si>
  <si>
    <t>Aborigines - Pilbara; Aborigines - Music</t>
  </si>
  <si>
    <t xml:space="preserve"> Aborigines - Music</t>
  </si>
  <si>
    <t>Aborigines - Public opinion; Aborigines - Government policy; Racism</t>
  </si>
  <si>
    <t>Aborigines - Removal; Aborigines - Children - Government Polices; Fraser, Rosalie - Autobiography</t>
  </si>
  <si>
    <t xml:space="preserve"> Aborigines - Children - Government Polices</t>
  </si>
  <si>
    <t xml:space="preserve"> Fraser, Rosalie - Autobiography</t>
  </si>
  <si>
    <t>Aborigines - Removal; Parkerville Children's Home; Queen's Park Children's Home;; Oral History; Collard family; Culbong family; Clutterbuck, Kate.</t>
  </si>
  <si>
    <t xml:space="preserve"> Parkerville Children's Home</t>
  </si>
  <si>
    <t xml:space="preserve"> Queen's Park Children's Home</t>
  </si>
  <si>
    <t xml:space="preserve"> Collard family</t>
  </si>
  <si>
    <t xml:space="preserve"> Culbong family</t>
  </si>
  <si>
    <t xml:space="preserve"> Clutterbuck, Kate.</t>
  </si>
  <si>
    <t>Aborigines - Reservations; Central Reserves Committee</t>
  </si>
  <si>
    <t xml:space="preserve"> Central Reserves Committee</t>
  </si>
  <si>
    <t>Aborigines - Roebuck Bay; Glenelg river; Western Australia - discovery and exploration; Panter, Frederick Kennedy; Martin,Dr.</t>
  </si>
  <si>
    <t xml:space="preserve"> Glenelg river</t>
  </si>
  <si>
    <t xml:space="preserve"> Western Australia - discovery and exploration</t>
  </si>
  <si>
    <t xml:space="preserve"> Panter, Frederick Kennedy</t>
  </si>
  <si>
    <t xml:space="preserve"> Martin,Dr.</t>
  </si>
  <si>
    <t>Aborigines - Shenton Park; Nyungar (Australian people); Underwood Avenue Bushland Project; Wild foods</t>
  </si>
  <si>
    <t xml:space="preserve"> Underwood Avenue Bushland Project</t>
  </si>
  <si>
    <t xml:space="preserve"> Wild foods</t>
  </si>
  <si>
    <t>Aborigines - Social conditions</t>
  </si>
  <si>
    <t>Aborigines - Social life and customs</t>
  </si>
  <si>
    <t>Aborigines - Social life and customs; Neave, Alfred E - Correspondance; Letters</t>
  </si>
  <si>
    <t xml:space="preserve"> Neave, Alfred E - Correspondance</t>
  </si>
  <si>
    <t>Aborigines - Sources</t>
  </si>
  <si>
    <t>Aborigines - Sources; Archives</t>
  </si>
  <si>
    <t xml:space="preserve"> Archives</t>
  </si>
  <si>
    <t>Aborigines - South-West</t>
  </si>
  <si>
    <t>Aborigines - South-west region ; Fire</t>
  </si>
  <si>
    <t xml:space="preserve"> Fire</t>
  </si>
  <si>
    <t>Aborigines - Sport ; Aboriginal Australian athletes</t>
  </si>
  <si>
    <t xml:space="preserve"> Aboriginal Australian athletes</t>
  </si>
  <si>
    <t>Aborigines - Study and teaching</t>
  </si>
  <si>
    <t>Aborigines - Treatment  of</t>
  </si>
  <si>
    <t>Aborigines - Treatment; Massacres</t>
  </si>
  <si>
    <t>Aborigines - Western Australia</t>
  </si>
  <si>
    <t>Aborigines - Western Australia - Government relations - 1900 - 1940 ; Aborigines Austral</t>
  </si>
  <si>
    <t xml:space="preserve"> Aborigines Austral</t>
  </si>
  <si>
    <t>Aborigines - Western Australia - Periodicals</t>
  </si>
  <si>
    <t>Aborigines - Western Australia - Statistics</t>
  </si>
  <si>
    <t>Aborigines - Western Australia; Settlers - Western Australia</t>
  </si>
  <si>
    <t xml:space="preserve"> Settlers - Western Australia</t>
  </si>
  <si>
    <t>Aborigines - Western Australia; The Passing of the Aborigines</t>
  </si>
  <si>
    <t xml:space="preserve"> The Passing of the Aborigines</t>
  </si>
  <si>
    <t>Aborigines - Western Australian, Bibbulum (Australian People)</t>
  </si>
  <si>
    <t>Aborigines - Western Australian; Aboriginal culture</t>
  </si>
  <si>
    <t>Aborigines - Western Desert region ; Mardudjara (Australian people)</t>
  </si>
  <si>
    <t xml:space="preserve"> Mardudjara (Australian people)</t>
  </si>
  <si>
    <t>Aborigines - Western Desert; Jigalong Mission</t>
  </si>
  <si>
    <t xml:space="preserve"> Jigalong Mission</t>
  </si>
  <si>
    <t>Aborigines - Women - Balgo Hills; Aborigines - Women - Painting.</t>
  </si>
  <si>
    <t xml:space="preserve"> Aborigines - Women - Painting.</t>
  </si>
  <si>
    <t>Aborigines - women - Nullagine; Oral History</t>
  </si>
  <si>
    <t>Aborigines - Women - Pilbara region; Oral History</t>
  </si>
  <si>
    <t>Aborigines - Women; Aborigines - Removal; Smith, Jessie; Smith, Edward; Coolbaroo League</t>
  </si>
  <si>
    <t xml:space="preserve"> Smith, Jessie</t>
  </si>
  <si>
    <t xml:space="preserve"> Smith, Edward</t>
  </si>
  <si>
    <t xml:space="preserve"> Coolbaroo League</t>
  </si>
  <si>
    <t>Aborigines - York region</t>
  </si>
  <si>
    <t>Aborigines , Australian - Western Australia;  Western Australia - Description and travel</t>
  </si>
  <si>
    <t xml:space="preserve">  Western Australia - Description and travel</t>
  </si>
  <si>
    <t>Aborigines ; Explorers, Dutch ; Explorers, French ; Explorers, English ;</t>
  </si>
  <si>
    <t xml:space="preserve"> Explorers, Dutch </t>
  </si>
  <si>
    <t xml:space="preserve"> Explorers, French </t>
  </si>
  <si>
    <t xml:space="preserve"> Explorers, English </t>
  </si>
  <si>
    <t>Aborigines ; Nyoongars</t>
  </si>
  <si>
    <t>Aborigines Protection Board</t>
  </si>
  <si>
    <t>Aborigines- Denmark</t>
  </si>
  <si>
    <t>Aborigines- Gibson desert</t>
  </si>
  <si>
    <t>Aborigines- Government policy</t>
  </si>
  <si>
    <t>Aborigines-Gascoyne region; Oral history</t>
  </si>
  <si>
    <t xml:space="preserve"> Oral history</t>
  </si>
  <si>
    <t>Aborigines-Kimberley region</t>
  </si>
  <si>
    <t>Aborigines-Land tenure; Aborigines-Government relations; Aborigines-Kimberley region;Yungngora; Noonkanbah</t>
  </si>
  <si>
    <t xml:space="preserve"> Aborigines-Government relations</t>
  </si>
  <si>
    <t xml:space="preserve"> Aborigines-Kimberley region</t>
  </si>
  <si>
    <t>Yungngora</t>
  </si>
  <si>
    <t xml:space="preserve"> Noonkanbah</t>
  </si>
  <si>
    <t>Aborigines-Women; Abortion; Invitro fertilization; Child welfare; Mental Health Services.</t>
  </si>
  <si>
    <t xml:space="preserve"> Abortion</t>
  </si>
  <si>
    <t xml:space="preserve"> Invitro fertilization</t>
  </si>
  <si>
    <t xml:space="preserve"> Mental Health Services.</t>
  </si>
  <si>
    <t>Aborigines-Women; Pilbara region</t>
  </si>
  <si>
    <t xml:space="preserve"> Pilbara region</t>
  </si>
  <si>
    <t>Aborigines, Australian</t>
  </si>
  <si>
    <t>Aborigines, Australian -  Western Australia - Myths and legends</t>
  </si>
  <si>
    <t>Aborigines, Australian - Culture - Directories</t>
  </si>
  <si>
    <t>Aborigines, Australian - Treatment ; Gribble, John; Guistiniani, Louis; Lyon, Robert Menli; Forrest River (W.A.); Massacres - Western Australia - Kimberley</t>
  </si>
  <si>
    <t xml:space="preserve"> Gribble, John</t>
  </si>
  <si>
    <t xml:space="preserve"> Guistiniani, Louis</t>
  </si>
  <si>
    <t xml:space="preserve"> Lyon, Robert Menli</t>
  </si>
  <si>
    <t xml:space="preserve"> Forrest River (W.A.)</t>
  </si>
  <si>
    <t xml:space="preserve"> Massacres - Western Australia - Kimberley</t>
  </si>
  <si>
    <t>Aborigines, Australian - Western Australia - Health and Hygiene</t>
  </si>
  <si>
    <t>Aborigines, Australian - Western Australia - Kimberley - Religion and Mythology; Kukatja (Australian people).</t>
  </si>
  <si>
    <t xml:space="preserve"> Kukatja (Australian people).</t>
  </si>
  <si>
    <t>Aborigines, Australian; Aborigines - Language</t>
  </si>
  <si>
    <t xml:space="preserve"> Aborigines - Language</t>
  </si>
  <si>
    <t>Aborigines, Nakina; Mokare; Waiter</t>
  </si>
  <si>
    <t xml:space="preserve"> Mokare</t>
  </si>
  <si>
    <t xml:space="preserve"> Waiter</t>
  </si>
  <si>
    <t>Aborigines, Treatment of; Mullewa</t>
  </si>
  <si>
    <t xml:space="preserve"> Mullewa</t>
  </si>
  <si>
    <t>Aborigines, Yagan</t>
  </si>
  <si>
    <t>Aborigines;</t>
  </si>
  <si>
    <t>Aborigines; Aboriginal culture; Yagan; Midgegooroo; Yellowgonga;</t>
  </si>
  <si>
    <t xml:space="preserve"> Yagan</t>
  </si>
  <si>
    <t xml:space="preserve"> Midgegooroo</t>
  </si>
  <si>
    <t xml:space="preserve"> Yellowgonga</t>
  </si>
  <si>
    <t>Aborigines; Aboringinal culture;</t>
  </si>
  <si>
    <t xml:space="preserve"> Aboringinal culture</t>
  </si>
  <si>
    <t>Aborigines; Albany; Mokare;</t>
  </si>
  <si>
    <t>Aborigines; Albany; Swan River Settlement</t>
  </si>
  <si>
    <t>Aborigines; Australia - History</t>
  </si>
  <si>
    <t xml:space="preserve"> Australia - History</t>
  </si>
  <si>
    <t>Aborigines; Batavia (Ship)</t>
  </si>
  <si>
    <t xml:space="preserve"> Batavia (Ship)</t>
  </si>
  <si>
    <t>Aborigines; Bates, Daisy - Biography</t>
  </si>
  <si>
    <t xml:space="preserve"> Bates, Daisy - Biography</t>
  </si>
  <si>
    <t>Aborigines; Broome; Kimberly region; Birds</t>
  </si>
  <si>
    <t xml:space="preserve"> Kimberly region</t>
  </si>
  <si>
    <t xml:space="preserve"> Birds</t>
  </si>
  <si>
    <t>Aborigines; Brown, Maitland; Panter, Frederick Kennedy; Harding, James Richard; Goldwyer, William Henry</t>
  </si>
  <si>
    <t xml:space="preserve"> Brown, Maitland</t>
  </si>
  <si>
    <t xml:space="preserve"> Harding, James Richard</t>
  </si>
  <si>
    <t xml:space="preserve"> Goldwyer, William Henry</t>
  </si>
  <si>
    <t>Aborigines; Children's homes; Albany; King George Sound</t>
  </si>
  <si>
    <t xml:space="preserve"> Children's homes</t>
  </si>
  <si>
    <t>Aborigines; Clark, William Nairne;  Swan River Guardian;</t>
  </si>
  <si>
    <t xml:space="preserve"> Clark, William Nairne</t>
  </si>
  <si>
    <t xml:space="preserve">  Swan River Guardian</t>
  </si>
  <si>
    <t>Aborigines; King George Sound; Swan River Settlement</t>
  </si>
  <si>
    <t>Aborigines; Mounted Police Corps; Yagan; Battle of Pinjarra;</t>
  </si>
  <si>
    <t xml:space="preserve"> Mounted Police Corps</t>
  </si>
  <si>
    <t>Aborigines; Nullarbor Plain</t>
  </si>
  <si>
    <t xml:space="preserve"> Nullarbor Plain</t>
  </si>
  <si>
    <t>Aborigines; Oral history;</t>
  </si>
  <si>
    <t>Aborigines; Salvado, Rosendo; Annesfield Native Institution, Albany</t>
  </si>
  <si>
    <t xml:space="preserve"> Salvado, Rosendo</t>
  </si>
  <si>
    <t xml:space="preserve"> Annesfield Native Institution, Albany</t>
  </si>
  <si>
    <t>Aborigines; Swan River settlement; Literature; Periodicals, British; Western Australia  press coverage - Great Britain</t>
  </si>
  <si>
    <t xml:space="preserve"> Literature</t>
  </si>
  <si>
    <t xml:space="preserve"> Periodicals, British</t>
  </si>
  <si>
    <t xml:space="preserve"> Western Australia  press coverage - Great Britain</t>
  </si>
  <si>
    <t>Aborigines; Western Australia - Description; Swan River Settlement</t>
  </si>
  <si>
    <t xml:space="preserve"> Western Australia - Description</t>
  </si>
  <si>
    <t>Aborigines; Yagan; Aboriginal culture;</t>
  </si>
  <si>
    <t>Aborigines: Stations; Pastoral industry;</t>
  </si>
  <si>
    <t xml:space="preserve"> Pastoral industry</t>
  </si>
  <si>
    <t>Aborigines. - Rottnest Island - Biography - Dictionaries; Dictionary of W.A. Vol. 10; Prisoners</t>
  </si>
  <si>
    <t xml:space="preserve"> Dictionary of W.A. Vol. 10</t>
  </si>
  <si>
    <t xml:space="preserve"> Prisoners</t>
  </si>
  <si>
    <t>Aborigines' Protection Society; Western Australia - Economic conditions; Automobiles; Taylor, Patrick</t>
  </si>
  <si>
    <t xml:space="preserve"> Western Australia - Economic conditions</t>
  </si>
  <si>
    <t xml:space="preserve"> Automobiles</t>
  </si>
  <si>
    <t xml:space="preserve"> Taylor, Patrick</t>
  </si>
  <si>
    <t>Aboriginies - directories</t>
  </si>
  <si>
    <t>Aborignes, Australian - Western Australia; Prisoners</t>
  </si>
  <si>
    <t>Aboroginal Australians - Education; Solonec, Tammy; Nigena (Australian people); Lawyers</t>
  </si>
  <si>
    <t xml:space="preserve"> Solonec, Tammy</t>
  </si>
  <si>
    <t xml:space="preserve"> Nigena (Australian people)</t>
  </si>
  <si>
    <t xml:space="preserve"> Lawyers</t>
  </si>
  <si>
    <t>Abortion</t>
  </si>
  <si>
    <t>Abortion; Infanticide; Mitchell, Alice; Maternal health services; Children's Protection Society of Western Australia; Foster home care</t>
  </si>
  <si>
    <t xml:space="preserve"> Infanticide</t>
  </si>
  <si>
    <t xml:space="preserve"> Mitchell, Alice</t>
  </si>
  <si>
    <t xml:space="preserve"> Maternal health services</t>
  </si>
  <si>
    <t xml:space="preserve"> Children's Protection Society of Western Australia</t>
  </si>
  <si>
    <t xml:space="preserve"> Foster home care</t>
  </si>
  <si>
    <t>Abrolhos guano industry; Broadhurst, Charles Edward</t>
  </si>
  <si>
    <t xml:space="preserve"> Broadhurst, Charles Edward</t>
  </si>
  <si>
    <t>Abrolhos Islands</t>
  </si>
  <si>
    <t>Abrolhos Islands; Shipwrecks;  Seabirds; Guano;  Crayfishing;</t>
  </si>
  <si>
    <t xml:space="preserve"> Shipwrecks</t>
  </si>
  <si>
    <t xml:space="preserve">  Seabirds</t>
  </si>
  <si>
    <t xml:space="preserve"> Guano</t>
  </si>
  <si>
    <t xml:space="preserve">  Crayfishing</t>
  </si>
  <si>
    <t>Abrolhos Islands; Tourist trade</t>
  </si>
  <si>
    <t xml:space="preserve"> Tourist trade</t>
  </si>
  <si>
    <t>Abums; Programmes; Social events; Obituaries; Entertainment</t>
  </si>
  <si>
    <t xml:space="preserve"> Programmes</t>
  </si>
  <si>
    <t xml:space="preserve"> Social events</t>
  </si>
  <si>
    <t xml:space="preserve"> Obituaries</t>
  </si>
  <si>
    <t xml:space="preserve"> Entertainment</t>
  </si>
  <si>
    <t>Account book; Ledger; Perry, Joseph;  Perry, William; Perry, Rebecca; Perry Lakes</t>
  </si>
  <si>
    <t xml:space="preserve"> Ledger</t>
  </si>
  <si>
    <t xml:space="preserve"> Perry, Joseph</t>
  </si>
  <si>
    <t xml:space="preserve">  Perry, William</t>
  </si>
  <si>
    <t xml:space="preserve"> Perry, Rebecca</t>
  </si>
  <si>
    <t xml:space="preserve"> Perry Lakes</t>
  </si>
  <si>
    <t>Accounting  - Books of accounting; Diaries; Gresswell, John</t>
  </si>
  <si>
    <t xml:space="preserve"> Diaries</t>
  </si>
  <si>
    <t xml:space="preserve"> Gresswell, John</t>
  </si>
  <si>
    <t>Actions and defences; Common law;</t>
  </si>
  <si>
    <t xml:space="preserve"> Common law</t>
  </si>
  <si>
    <t>Adams, Charles; Adams, Jane; Shepherds; Publicans; Mangowine</t>
  </si>
  <si>
    <t xml:space="preserve"> Adams, Jane</t>
  </si>
  <si>
    <t xml:space="preserve"> Shepherds</t>
  </si>
  <si>
    <t xml:space="preserve"> Publicans</t>
  </si>
  <si>
    <t xml:space="preserve"> Mangowine</t>
  </si>
  <si>
    <t>Adams, Jane; Mangowine</t>
  </si>
  <si>
    <t>Adelaide Steamship Company; Steamships</t>
  </si>
  <si>
    <t xml:space="preserve"> Steamships</t>
  </si>
  <si>
    <t>Adele - Maps; Adele Western Australia - Maps</t>
  </si>
  <si>
    <t xml:space="preserve"> Adele Western Australia - Maps</t>
  </si>
  <si>
    <t>Adelphi Hotel; Hotels,taverns,etc; Perth-Description; Tourist trade</t>
  </si>
  <si>
    <t xml:space="preserve"> Hotels,taverns,etc</t>
  </si>
  <si>
    <t xml:space="preserve"> Perth-Description</t>
  </si>
  <si>
    <t>Adkins, Reg C - Autobiography; MacRobertson Miller Aviation Co. Pty. Ltd.; Air pilots</t>
  </si>
  <si>
    <t xml:space="preserve"> MacRobertson Miller Aviation Co. Pty. Ltd.</t>
  </si>
  <si>
    <t xml:space="preserve"> Air pilots</t>
  </si>
  <si>
    <t>adult education</t>
  </si>
  <si>
    <t>Adult education; Workers' educational association of Western Australia; University of Western Australia.  Extension Board</t>
  </si>
  <si>
    <t xml:space="preserve"> Workers' educational association of Western Australia</t>
  </si>
  <si>
    <t xml:space="preserve"> University of Western Australia.  Extension Board</t>
  </si>
  <si>
    <t>Advertising supplements; West Australian; Western Mail; ; Lithographs; Buildings - Fremantle,; General stores - Fremantle; Hotels - Fremantle; Fremantle - Pictorial works. Views of Fremantle - Pictorial works. Stores, Retail - Fremantle.</t>
  </si>
  <si>
    <t xml:space="preserve"> West Australian</t>
  </si>
  <si>
    <t xml:space="preserve"> Western Mail</t>
  </si>
  <si>
    <t xml:space="preserve"> </t>
  </si>
  <si>
    <t xml:space="preserve"> Lithographs</t>
  </si>
  <si>
    <t xml:space="preserve"> Buildings - Fremantle,</t>
  </si>
  <si>
    <t xml:space="preserve"> General stores - Fremantle</t>
  </si>
  <si>
    <t xml:space="preserve"> Hotels - Fremantle</t>
  </si>
  <si>
    <t xml:space="preserve"> Fremantle - Pictorial works. Views of Fremantle - Pictorial works. Stores, Retail - Fremantle.</t>
  </si>
  <si>
    <t>Advertising, Newspapers</t>
  </si>
  <si>
    <t>Advertising; Advertisements; Mining; Coolgardie; Kalgoorlie; Menzies; Kanowna; Dinners Camp, Coolgardie; Toorak, Coolgardie; J. Walsh &amp; Son; J. H. Monger &amp; Co., Ltd; Kennedy's Family Hotel; Leonard C. Webster Chemist; McHenry, Clark, Lissiman &amp; Co.</t>
  </si>
  <si>
    <t xml:space="preserve"> Advertisements</t>
  </si>
  <si>
    <t xml:space="preserve"> Coolgardie</t>
  </si>
  <si>
    <t xml:space="preserve"> Kalgoorlie</t>
  </si>
  <si>
    <t xml:space="preserve"> Menzies</t>
  </si>
  <si>
    <t xml:space="preserve"> Kanowna</t>
  </si>
  <si>
    <t xml:space="preserve"> Dinners Camp, Coolgardie</t>
  </si>
  <si>
    <t xml:space="preserve"> Toorak, Coolgardie</t>
  </si>
  <si>
    <t xml:space="preserve"> J. Walsh &amp; Son</t>
  </si>
  <si>
    <t xml:space="preserve"> J. H. Monger &amp; Co., Ltd</t>
  </si>
  <si>
    <t xml:space="preserve"> Kennedy's Family Hotel</t>
  </si>
  <si>
    <t xml:space="preserve"> Leonard C. Webster Chemist</t>
  </si>
  <si>
    <t xml:space="preserve"> McHenry, Clark, Lissiman &amp; Co.</t>
  </si>
  <si>
    <t>Advertising; Chronicles of '98; ; Political cartoons; John Forrest; C.Y. O'Connor; Hand in Hand Tailors; Ralph Potts 'The Dental King'; Saint Julien Claret; Nectar de Bouzy Champagne</t>
  </si>
  <si>
    <t xml:space="preserve"> Chronicles of '98</t>
  </si>
  <si>
    <t xml:space="preserve"> Political cartoons</t>
  </si>
  <si>
    <t xml:space="preserve"> John Forrest</t>
  </si>
  <si>
    <t xml:space="preserve"> C.Y. O'Connor</t>
  </si>
  <si>
    <t xml:space="preserve"> Hand in Hand Tailors</t>
  </si>
  <si>
    <t xml:space="preserve"> Ralph Potts 'The Dental King'</t>
  </si>
  <si>
    <t xml:space="preserve"> Saint Julien Claret</t>
  </si>
  <si>
    <t xml:space="preserve"> Nectar de Bouzy Champagne</t>
  </si>
  <si>
    <t>Aeronautics</t>
  </si>
  <si>
    <t>Aeronautics; MacRobertson Miller Aviation Co. Pty Ltd.</t>
  </si>
  <si>
    <t xml:space="preserve"> MacRobertson Miller Aviation Co. Pty Ltd.</t>
  </si>
  <si>
    <t>Aeronautics; Survival (after aeroplane accidents, shipwrecks, etc.); Bertram, Hans; Klausmann, Adolf</t>
  </si>
  <si>
    <t xml:space="preserve"> Survival (after aeroplane accidents, shipwrecks, etc.)</t>
  </si>
  <si>
    <t xml:space="preserve"> Bertram, Hans</t>
  </si>
  <si>
    <t xml:space="preserve"> Klausmann, Adolf</t>
  </si>
  <si>
    <t>Affleck, Arthur; Australia - Aviation history;  Aeronautics, commercial; Air pilots; Royal Flying Doctor Service</t>
  </si>
  <si>
    <t xml:space="preserve"> Australia - Aviation history</t>
  </si>
  <si>
    <t xml:space="preserve">  Aeronautics, commercial</t>
  </si>
  <si>
    <t xml:space="preserve"> Royal Flying Doctor Service</t>
  </si>
  <si>
    <t>Afghans - Australia; Khan, Jumna.</t>
  </si>
  <si>
    <t xml:space="preserve"> Khan, Jumna.</t>
  </si>
  <si>
    <t>Afghans; Pushtans; Eastern Goldfields; Murchison goldfields; Transport; Railways; Vosper, Frederick; Immigration Restriction Act</t>
  </si>
  <si>
    <t xml:space="preserve"> Pushtans</t>
  </si>
  <si>
    <t xml:space="preserve"> Eastern Goldfields</t>
  </si>
  <si>
    <t xml:space="preserve"> Murchison goldfields</t>
  </si>
  <si>
    <t xml:space="preserve"> Transport</t>
  </si>
  <si>
    <t xml:space="preserve"> Railways</t>
  </si>
  <si>
    <t xml:space="preserve"> Vosper, Frederick</t>
  </si>
  <si>
    <t xml:space="preserve"> Immigration Restriction Act</t>
  </si>
  <si>
    <t>Afric Echoes; World War I</t>
  </si>
  <si>
    <t xml:space="preserve"> World War I</t>
  </si>
  <si>
    <t>Afthan Rocks; Israelite Bay, Pushtans, Knowles, Thomas Brendon</t>
  </si>
  <si>
    <t xml:space="preserve"> Israelite Bay, Pushtans, Knowles, Thomas Brendon</t>
  </si>
  <si>
    <t>Aged</t>
  </si>
  <si>
    <t>Aged; Juvenile Delinquency; Business enterprises; Elections</t>
  </si>
  <si>
    <t xml:space="preserve"> Juvenile Delinquency</t>
  </si>
  <si>
    <t xml:space="preserve"> Business enterprises</t>
  </si>
  <si>
    <t xml:space="preserve"> Elections</t>
  </si>
  <si>
    <t>Aged; Uniting Church Homes.</t>
  </si>
  <si>
    <t xml:space="preserve"> Uniting Church Homes.</t>
  </si>
  <si>
    <t>Agent General; Public servants; Western Australia - Description</t>
  </si>
  <si>
    <t xml:space="preserve"> Public servants</t>
  </si>
  <si>
    <t>Agnew; Gold mines and mining</t>
  </si>
  <si>
    <t xml:space="preserve"> Gold mines and mining</t>
  </si>
  <si>
    <t>Agricultural bank; Banks</t>
  </si>
  <si>
    <t xml:space="preserve"> Banks</t>
  </si>
  <si>
    <t>Agricultural colleges; Agriculture - Western Auistralia; Hordern, A.</t>
  </si>
  <si>
    <t xml:space="preserve"> Agriculture - Western Auistralia</t>
  </si>
  <si>
    <t xml:space="preserve"> Hordern, A.</t>
  </si>
  <si>
    <t>Agricultural development - Western Australia;  Dalwallinu; Moora district; Dalwallinu and Districts Agricultural Society</t>
  </si>
  <si>
    <t xml:space="preserve">  Dalwallinu</t>
  </si>
  <si>
    <t xml:space="preserve"> Moora district</t>
  </si>
  <si>
    <t xml:space="preserve"> Dalwallinu and Districts Agricultural Society</t>
  </si>
  <si>
    <t>Agricultural Development - Western Australian Wheatbelt - Local History</t>
  </si>
  <si>
    <t>Agricultural development;  Irrigation schemes; Forrest, Alexander; Exploration; Camballin</t>
  </si>
  <si>
    <t xml:space="preserve">  Irrigation schemes</t>
  </si>
  <si>
    <t xml:space="preserve"> Forrest, Alexander</t>
  </si>
  <si>
    <t xml:space="preserve"> Exploration</t>
  </si>
  <si>
    <t xml:space="preserve"> Camballin</t>
  </si>
  <si>
    <t>Agricultural exhibitions - Beverley</t>
  </si>
  <si>
    <t>Agricultural Hall of Fame; Inductees.</t>
  </si>
  <si>
    <t xml:space="preserve"> Inductees.</t>
  </si>
  <si>
    <t>Agricultural machinery</t>
  </si>
  <si>
    <t>Agricultural produce;  Potatoes;  Albany</t>
  </si>
  <si>
    <t xml:space="preserve">  Potatoes</t>
  </si>
  <si>
    <t xml:space="preserve">  Albany</t>
  </si>
  <si>
    <t>Agricultural research - History;  Western Australia - South coastal development</t>
  </si>
  <si>
    <t xml:space="preserve">  Western Australia - South coastal development</t>
  </si>
  <si>
    <t>Agricultural Societies - Cannington</t>
  </si>
  <si>
    <t>Agriculture</t>
  </si>
  <si>
    <t>Agriculture  - Western Australia; Agricultural machinery; Farm supplies</t>
  </si>
  <si>
    <t xml:space="preserve"> Agricultural machinery</t>
  </si>
  <si>
    <t xml:space="preserve"> Farm supplies</t>
  </si>
  <si>
    <t>Agriculture  ;  Superphosphate</t>
  </si>
  <si>
    <t xml:space="preserve">  Superphosphate</t>
  </si>
  <si>
    <t>Agriculture - Economic aspects; Agriculture 1900 - 1930; Railways; Wheat;  Agriculture and state.</t>
  </si>
  <si>
    <t xml:space="preserve"> Agriculture 1900 - 1930</t>
  </si>
  <si>
    <t xml:space="preserve"> Wheat</t>
  </si>
  <si>
    <t xml:space="preserve">  Agriculture and state.</t>
  </si>
  <si>
    <t>Agriculture - Tropics; Western Australia. Dept. of Agriculture, Bulletin 36</t>
  </si>
  <si>
    <t xml:space="preserve"> Western Australia. Dept. of Agriculture, Bulletin 36</t>
  </si>
  <si>
    <t>Agriculture - Western Australia - handbooks, manuals, etc</t>
  </si>
  <si>
    <t>Agriculture - Western Australia - History - 1829-1979</t>
  </si>
  <si>
    <t>Agriculture - Western Australia - History; Italians  Western Australia - History; Western Australia - Description</t>
  </si>
  <si>
    <t xml:space="preserve"> Italians  Western Australia - History</t>
  </si>
  <si>
    <t>Agriculture - Western Australia; Mitchell, Sir James</t>
  </si>
  <si>
    <t xml:space="preserve"> Mitchell, Sir James</t>
  </si>
  <si>
    <t>Agriculture,  Dept of;  Viticulture; d'Espeissis, A.J.; Viticulture</t>
  </si>
  <si>
    <t xml:space="preserve">  Viticulture</t>
  </si>
  <si>
    <t xml:space="preserve"> d'Espeissis, A.J.</t>
  </si>
  <si>
    <t xml:space="preserve"> Viticulture</t>
  </si>
  <si>
    <t>Agriculture; Climate; Weather; Pastoral industry; Meteorology</t>
  </si>
  <si>
    <t xml:space="preserve"> Climate</t>
  </si>
  <si>
    <t xml:space="preserve"> Weather</t>
  </si>
  <si>
    <t xml:space="preserve"> Meteorology</t>
  </si>
  <si>
    <t>Agriculture; Mining</t>
  </si>
  <si>
    <t>Agriculture; Pastoral industry</t>
  </si>
  <si>
    <t>Agriculture; Rogers, James</t>
  </si>
  <si>
    <t xml:space="preserve"> Rogers, James</t>
  </si>
  <si>
    <t>Agriculture; Vegetable growing; Dairying; Wheat and Cereals; Cattle; Sheep; Horses; Cotton &amp; Tropical Fruit growing; Pastoral Lands; South West Division; Central Division.</t>
  </si>
  <si>
    <t xml:space="preserve"> Vegetable growing</t>
  </si>
  <si>
    <t xml:space="preserve"> Dairying</t>
  </si>
  <si>
    <t xml:space="preserve"> Wheat and Cereals</t>
  </si>
  <si>
    <t xml:space="preserve"> Cattle</t>
  </si>
  <si>
    <t xml:space="preserve"> Sheep</t>
  </si>
  <si>
    <t xml:space="preserve"> Horses</t>
  </si>
  <si>
    <t xml:space="preserve"> Cotton &amp; Tropical Fruit growing</t>
  </si>
  <si>
    <t xml:space="preserve"> Pastoral Lands</t>
  </si>
  <si>
    <t xml:space="preserve"> South West Division</t>
  </si>
  <si>
    <t xml:space="preserve"> Central Division.</t>
  </si>
  <si>
    <t>Agriculture; Vermin control;</t>
  </si>
  <si>
    <t xml:space="preserve"> Vermin control</t>
  </si>
  <si>
    <t>Agriculture; Wheat</t>
  </si>
  <si>
    <t>Agriculture; Wheat; Sheep</t>
  </si>
  <si>
    <t>Agriculture; World War II; Crawford, J. G.</t>
  </si>
  <si>
    <t xml:space="preserve"> World War II</t>
  </si>
  <si>
    <t xml:space="preserve"> Crawford, J. G.</t>
  </si>
  <si>
    <t>Ahern, Thomas;  Ahern Family - History;  Ahern's Limited - History</t>
  </si>
  <si>
    <t xml:space="preserve">  Ahern Family - History</t>
  </si>
  <si>
    <t xml:space="preserve">  Ahern's Limited - History</t>
  </si>
  <si>
    <t>Ainslie, Marcia Margaret; Shaw, Helen Isabel (nee Ainslie); World War II - Evacuation of Civilians; Toodyay.</t>
  </si>
  <si>
    <t xml:space="preserve"> Shaw, Helen Isabel (nee Ainslie)</t>
  </si>
  <si>
    <t xml:space="preserve"> World War II - Evacuation of Civilians</t>
  </si>
  <si>
    <t xml:space="preserve"> Toodyay.</t>
  </si>
  <si>
    <t>Air bases - Exmouth; World War 11 - Personal narratives; Potshot (W.A.)</t>
  </si>
  <si>
    <t xml:space="preserve"> World War 11 - Personal narratives</t>
  </si>
  <si>
    <t xml:space="preserve"> Potshot (W.A.)</t>
  </si>
  <si>
    <t>Air Beef Pty Ltd; Beef industry</t>
  </si>
  <si>
    <t xml:space="preserve"> Beef industry</t>
  </si>
  <si>
    <t>Air pilots; Airplane racing; Stunt flying.</t>
  </si>
  <si>
    <t xml:space="preserve"> Airplane racing</t>
  </si>
  <si>
    <t xml:space="preserve"> Stunt flying.</t>
  </si>
  <si>
    <t>Air pilots; Snook, Charles William; World War II - Broome; Airlines (WA) Ltd.</t>
  </si>
  <si>
    <t xml:space="preserve"> Snook, Charles William</t>
  </si>
  <si>
    <t xml:space="preserve"> World War II - Broome</t>
  </si>
  <si>
    <t xml:space="preserve"> Airlines (WA) Ltd.</t>
  </si>
  <si>
    <t>Air Raid Shelters; World War II</t>
  </si>
  <si>
    <t>Air services -- Western Australia; Perth Airport; Aviation Enthusiast Group -- WA; Civil Aviation Historical Society of Western Australia</t>
  </si>
  <si>
    <t xml:space="preserve"> Perth Airport</t>
  </si>
  <si>
    <t xml:space="preserve"> Aviation Enthusiast Group -- WA</t>
  </si>
  <si>
    <t xml:space="preserve"> Civil Aviation Historical Society of Western Australia</t>
  </si>
  <si>
    <t>Air training Corps - History</t>
  </si>
  <si>
    <t>Aircraft accidents - Holleton region; World War 11; Royal Australian Air Force.</t>
  </si>
  <si>
    <t xml:space="preserve"> World War 11</t>
  </si>
  <si>
    <t xml:space="preserve"> Royal Australian Air Force.</t>
  </si>
  <si>
    <t>Aircraft; Aeronautics in forest fire control</t>
  </si>
  <si>
    <t xml:space="preserve"> Aeronautics in forest fire control</t>
  </si>
  <si>
    <t>Airey, J.J.; S.S. Victoria; S.S. Penguin; S.S. Saladin; S.S. Kwinana; Western Australia. State Shipping Services; Lighthouses</t>
  </si>
  <si>
    <t xml:space="preserve"> S.S. Victoria</t>
  </si>
  <si>
    <t xml:space="preserve"> S.S. Penguin</t>
  </si>
  <si>
    <t xml:space="preserve"> S.S. Saladin</t>
  </si>
  <si>
    <t xml:space="preserve"> S.S. Kwinana</t>
  </si>
  <si>
    <t xml:space="preserve"> Western Australia. State Shipping Services</t>
  </si>
  <si>
    <t xml:space="preserve"> Lighthouses</t>
  </si>
  <si>
    <t>Airey, John, James, Capt; Press clippings; Licenses; Indentures; Certificates; Correspondence; References; Awards; Depuch Island; Charting; Surveying; Western Australia - North West coast</t>
  </si>
  <si>
    <t xml:space="preserve"> Press clippings</t>
  </si>
  <si>
    <t xml:space="preserve"> Licenses</t>
  </si>
  <si>
    <t xml:space="preserve"> Indentures</t>
  </si>
  <si>
    <t xml:space="preserve"> Certificates</t>
  </si>
  <si>
    <t xml:space="preserve"> Correspondence</t>
  </si>
  <si>
    <t xml:space="preserve"> References</t>
  </si>
  <si>
    <t xml:space="preserve"> Awards</t>
  </si>
  <si>
    <t xml:space="preserve"> Depuch Island</t>
  </si>
  <si>
    <t xml:space="preserve"> Charting</t>
  </si>
  <si>
    <t xml:space="preserve"> Surveying</t>
  </si>
  <si>
    <t xml:space="preserve"> Western Australia - North West coast</t>
  </si>
  <si>
    <t>Airlines; Western Australian Airways; MacRobertson Miller Aviation Company Limited</t>
  </si>
  <si>
    <t xml:space="preserve"> Western Australian Airways</t>
  </si>
  <si>
    <t xml:space="preserve"> MacRobertson Miller Aviation Company Limited</t>
  </si>
  <si>
    <t>Aitchison, George Phillip; Pilbara region; World War II - Northwest</t>
  </si>
  <si>
    <t xml:space="preserve"> World War II - Northwest</t>
  </si>
  <si>
    <t>Ajana</t>
  </si>
  <si>
    <t>Ajana;
Murchison River</t>
  </si>
  <si>
    <t>
Murchison River</t>
  </si>
  <si>
    <t>Albany</t>
  </si>
  <si>
    <t>Albany - Centennial celebrations</t>
  </si>
  <si>
    <t>Albany - Description</t>
  </si>
  <si>
    <t>Albany - Description;  Albany region - Description; Tourists</t>
  </si>
  <si>
    <t xml:space="preserve">  Albany region - Description</t>
  </si>
  <si>
    <t xml:space="preserve"> Tourists</t>
  </si>
  <si>
    <t>Albany - History</t>
  </si>
  <si>
    <t>Albany - History; Egerton-Warburton family; St. Werburghs</t>
  </si>
  <si>
    <t xml:space="preserve"> Egerton-Warburton family</t>
  </si>
  <si>
    <t xml:space="preserve"> St. Werburghs</t>
  </si>
  <si>
    <t>Albany - History; Spencer, Sir Richard; Lockyer,Edmund</t>
  </si>
  <si>
    <t xml:space="preserve"> Spencer, Sir Richard</t>
  </si>
  <si>
    <t xml:space="preserve"> Lockyer,Edmund</t>
  </si>
  <si>
    <t>Albany - Maps</t>
  </si>
  <si>
    <t>Albany - Maps;  Torbay; Port Harding.</t>
  </si>
  <si>
    <t xml:space="preserve">  Torbay</t>
  </si>
  <si>
    <t xml:space="preserve"> Port Harding.</t>
  </si>
  <si>
    <t>Albany - Maps; Canning Bridge - Maps; Kelmscott - Maps; Darling Range - Maps.</t>
  </si>
  <si>
    <t xml:space="preserve"> Canning Bridge - Maps</t>
  </si>
  <si>
    <t xml:space="preserve"> Kelmscott - Maps</t>
  </si>
  <si>
    <t xml:space="preserve"> Darling Range - Maps.</t>
  </si>
  <si>
    <t>Albany - Maps; Oyster Harbour - Maps; King River - Maps;  Kalgan River - Maps; Redmond - maps.</t>
  </si>
  <si>
    <t xml:space="preserve"> Oyster Harbour - Maps</t>
  </si>
  <si>
    <t xml:space="preserve"> King River - Maps</t>
  </si>
  <si>
    <t xml:space="preserve">  Kalgan River - Maps</t>
  </si>
  <si>
    <t xml:space="preserve"> Redmond - maps.</t>
  </si>
  <si>
    <t>Albany - Maps; Townsite of Albany - Maps.</t>
  </si>
  <si>
    <t xml:space="preserve"> Townsite of Albany - Maps.</t>
  </si>
  <si>
    <t>Albany - Pictorial works</t>
  </si>
  <si>
    <t>Albany - Pictorial Works; Historic Buildings - Albany; Albany Historical Society (Inc); Denmark - Pictorial works.</t>
  </si>
  <si>
    <t xml:space="preserve"> Historic Buildings - Albany</t>
  </si>
  <si>
    <t xml:space="preserve"> Albany Historical Society (Inc)</t>
  </si>
  <si>
    <t xml:space="preserve"> Denmark - Pictorial works.</t>
  </si>
  <si>
    <t>Albany - Population</t>
  </si>
  <si>
    <t>Albany ;  Flinders, Matthew ;  Vancouver, George.</t>
  </si>
  <si>
    <t xml:space="preserve">  Flinders, Matthew </t>
  </si>
  <si>
    <t xml:space="preserve">  Vancouver, George.</t>
  </si>
  <si>
    <t>Albany ; Flora ;Rowan, Ellis ; South-west - Description and travel;</t>
  </si>
  <si>
    <t xml:space="preserve"> Flora </t>
  </si>
  <si>
    <t xml:space="preserve">Rowan, Ellis </t>
  </si>
  <si>
    <t xml:space="preserve"> South-west - Description and travel</t>
  </si>
  <si>
    <t>Albany ; King George Sound</t>
  </si>
  <si>
    <t>Albany (W. A.) - History - Periodicals</t>
  </si>
  <si>
    <t>Albany (W.A.) - History; Albany (W.A.) - Discovery &amp; Exploration</t>
  </si>
  <si>
    <t xml:space="preserve"> Albany (W.A.) - Discovery &amp; Exploration</t>
  </si>
  <si>
    <t>Albany (WA Shire)</t>
  </si>
  <si>
    <t>Albany Advertiser (Newspaper);  Gallipoli;  World War 1 - Campaigns - Gallipoli</t>
  </si>
  <si>
    <t xml:space="preserve">  Gallipoli</t>
  </si>
  <si>
    <t xml:space="preserve">  World War 1 - Campaigns - Gallipoli</t>
  </si>
  <si>
    <t>Albany Agricultural Society (Inc); Agricultural exhibitions</t>
  </si>
  <si>
    <t xml:space="preserve"> Agricultural exhibitions</t>
  </si>
  <si>
    <t>Albany Chamber of Commerce;  Albany - Commerce; Chambers of Commerce</t>
  </si>
  <si>
    <t xml:space="preserve">  Albany - Commerce</t>
  </si>
  <si>
    <t xml:space="preserve"> Chambers of Commerce</t>
  </si>
  <si>
    <t>Albany district; King George's Sound; Plantaganet; Torbay; W.A. Land Co Ltd.;</t>
  </si>
  <si>
    <t xml:space="preserve"> King George's Sound</t>
  </si>
  <si>
    <t xml:space="preserve"> Plantaganet</t>
  </si>
  <si>
    <t xml:space="preserve"> Torbay</t>
  </si>
  <si>
    <t xml:space="preserve"> W.A. Land Co Ltd.</t>
  </si>
  <si>
    <t>Albany distsrict; Plantaganet.</t>
  </si>
  <si>
    <t xml:space="preserve"> Plantaganet.</t>
  </si>
  <si>
    <t>Albany Golf Club</t>
  </si>
  <si>
    <t>Albany Grain Terminal;  Wheat</t>
  </si>
  <si>
    <t xml:space="preserve">  Wheat</t>
  </si>
  <si>
    <t>Albany Highway - History; Roads</t>
  </si>
  <si>
    <t xml:space="preserve"> Roads</t>
  </si>
  <si>
    <t>Albany Highway - Maps; Roe Highway - Maps.</t>
  </si>
  <si>
    <t xml:space="preserve"> Roe Highway - Maps.</t>
  </si>
  <si>
    <t>Albany Highway; Flora; Botanists</t>
  </si>
  <si>
    <t xml:space="preserve"> Flora</t>
  </si>
  <si>
    <t xml:space="preserve"> Botanists</t>
  </si>
  <si>
    <t>Albany Highway; King George Sound Road; Roads</t>
  </si>
  <si>
    <t xml:space="preserve"> King George Sound Road</t>
  </si>
  <si>
    <t>Albany Highway; Larter, Frank; Barracks</t>
  </si>
  <si>
    <t xml:space="preserve"> Larter, Frank</t>
  </si>
  <si>
    <t xml:space="preserve"> Barracks</t>
  </si>
  <si>
    <t>Albany Highway; Roads</t>
  </si>
  <si>
    <t>Albany Highway; Roads;</t>
  </si>
  <si>
    <t>Albany King George's Sound, Western Australia; Town lots; Middleton Bay; Point William; Mount Adelaide</t>
  </si>
  <si>
    <t xml:space="preserve"> Town lots</t>
  </si>
  <si>
    <t xml:space="preserve"> Middleton Bay</t>
  </si>
  <si>
    <t xml:space="preserve"> Point William</t>
  </si>
  <si>
    <t xml:space="preserve"> Mount Adelaide</t>
  </si>
  <si>
    <t>Albany Mechanic's Institute; Mechanics' Institutes</t>
  </si>
  <si>
    <t xml:space="preserve"> Mechanics' Institutes</t>
  </si>
  <si>
    <t>Albany Pitcher Plant;Labillardiere, Jacobo-Juliano</t>
  </si>
  <si>
    <t>Labillardiere, Jacobo-Juliano</t>
  </si>
  <si>
    <t>Albany region; Australian Garden History Society</t>
  </si>
  <si>
    <t xml:space="preserve"> Australian Garden History Society</t>
  </si>
  <si>
    <t>Albany- Centennial celebrations</t>
  </si>
  <si>
    <t>Albany, Western Australia; Princess Royal Harbour; King George Sound; Torbay; Port Harding; Port Hughes; West Cape Howe</t>
  </si>
  <si>
    <t xml:space="preserve"> Princess Royal Harbour</t>
  </si>
  <si>
    <t xml:space="preserve"> Port Harding</t>
  </si>
  <si>
    <t xml:space="preserve"> Port Hughes</t>
  </si>
  <si>
    <t xml:space="preserve"> West Cape Howe</t>
  </si>
  <si>
    <t>Albany, Western Australia; Town lots; Duke's Head; Seine Bay; Point Frederick</t>
  </si>
  <si>
    <t xml:space="preserve"> Duke's Head</t>
  </si>
  <si>
    <t xml:space="preserve"> Seine Bay</t>
  </si>
  <si>
    <t xml:space="preserve"> Point Frederick</t>
  </si>
  <si>
    <t>Albany, Western Australia; Town lots; King George's Sound; Lockyer Bay; Hanover Bay; Point Frederick</t>
  </si>
  <si>
    <t xml:space="preserve"> Lockyer Bay</t>
  </si>
  <si>
    <t xml:space="preserve"> Hanover Bay</t>
  </si>
  <si>
    <t>Albany, Western Australia; Town lots; Princess Royal Harbour; Lockyer Bay; Middleton Bay; Hanover Bay; Pt. Wakefield</t>
  </si>
  <si>
    <t xml:space="preserve"> Pt. Wakefield</t>
  </si>
  <si>
    <t>Albany;</t>
  </si>
  <si>
    <t>Albany; Albany region; Nomenclature</t>
  </si>
  <si>
    <t xml:space="preserve"> Albany region</t>
  </si>
  <si>
    <t>Albany; ANZAC Fleet; King George Sound; Princess Harbour; Troopships</t>
  </si>
  <si>
    <t xml:space="preserve"> ANZAC Fleet</t>
  </si>
  <si>
    <t xml:space="preserve"> Princess Harbour</t>
  </si>
  <si>
    <t xml:space="preserve"> Troopships</t>
  </si>
  <si>
    <t>Albany; Anzac; White, Rev. Arthur;</t>
  </si>
  <si>
    <t xml:space="preserve"> Anzac</t>
  </si>
  <si>
    <t xml:space="preserve"> White, Rev. Arthur</t>
  </si>
  <si>
    <t>Albany; Cheyne, Gerge McCartney; Business;  Pastoralists; Albany</t>
  </si>
  <si>
    <t xml:space="preserve"> Cheyne, Gerge McCartney</t>
  </si>
  <si>
    <t xml:space="preserve"> Business</t>
  </si>
  <si>
    <t xml:space="preserve">  Pastoralists</t>
  </si>
  <si>
    <t>Albany; Collie, Alexander</t>
  </si>
  <si>
    <t xml:space="preserve"> Collie, Alexander</t>
  </si>
  <si>
    <t>Albany; Collie, Alexander; Albany Highway</t>
  </si>
  <si>
    <t xml:space="preserve"> Albany Highway</t>
  </si>
  <si>
    <t>Albany; Fellowship of Australian Writers</t>
  </si>
  <si>
    <t xml:space="preserve"> Fellowship of Australian Writers</t>
  </si>
  <si>
    <t>Albany; Flinders, Matthew; Vancouver,George; Swan River Settlement</t>
  </si>
  <si>
    <t xml:space="preserve"> Vancouver,George</t>
  </si>
  <si>
    <t>Albany; Fremantle; World War II - Naval operations - Submarine; Submarine boats</t>
  </si>
  <si>
    <t xml:space="preserve"> Fremantle</t>
  </si>
  <si>
    <t xml:space="preserve"> World War II - Naval operations - Submarine</t>
  </si>
  <si>
    <t xml:space="preserve"> Submarine boats</t>
  </si>
  <si>
    <t>Albany; Harbours</t>
  </si>
  <si>
    <t xml:space="preserve"> Harbours</t>
  </si>
  <si>
    <t>Albany; Harbours;</t>
  </si>
  <si>
    <t>Albany; Historic buildings; Historic houses</t>
  </si>
  <si>
    <t xml:space="preserve"> Historic buildings</t>
  </si>
  <si>
    <t xml:space="preserve"> Historic houses</t>
  </si>
  <si>
    <t>Albany; Historic sites; Historic buildings</t>
  </si>
  <si>
    <t xml:space="preserve"> Historic sites</t>
  </si>
  <si>
    <t>Albany; King George Sound; Denmark; Railways; Chester, George; Saw, Bert; Historic Buildings.</t>
  </si>
  <si>
    <t xml:space="preserve"> Denmark</t>
  </si>
  <si>
    <t xml:space="preserve"> Chester, George</t>
  </si>
  <si>
    <t xml:space="preserve"> Saw, Bert</t>
  </si>
  <si>
    <t xml:space="preserve"> Historic Buildings.</t>
  </si>
  <si>
    <t>Albany; King George Sound; Lockyer, Edmund; Pensinsular and Orient Company; Railways; Shipping</t>
  </si>
  <si>
    <t xml:space="preserve"> Lockyer, Edmund</t>
  </si>
  <si>
    <t xml:space="preserve"> Pensinsular and Orient Company</t>
  </si>
  <si>
    <t xml:space="preserve"> Shipping</t>
  </si>
  <si>
    <t>Albany; Lockyer,Edmund; Lawley Park; Stocks (Punishment)</t>
  </si>
  <si>
    <t xml:space="preserve"> Lawley Park</t>
  </si>
  <si>
    <t xml:space="preserve"> Stocks (Punishment)</t>
  </si>
  <si>
    <t>Albany; Mass Rocks; Mass; Catholics</t>
  </si>
  <si>
    <t xml:space="preserve"> Mass Rocks</t>
  </si>
  <si>
    <t xml:space="preserve"> Mass</t>
  </si>
  <si>
    <t xml:space="preserve"> Catholics</t>
  </si>
  <si>
    <t>Albany; Mt. Barker; Denmark; Cranbrook</t>
  </si>
  <si>
    <t xml:space="preserve"> Mt. Barker</t>
  </si>
  <si>
    <t xml:space="preserve"> Cranbrook</t>
  </si>
  <si>
    <t>Albany; Patrick Taylor Cottage; Historic Houses; Taylor, Patrick</t>
  </si>
  <si>
    <t xml:space="preserve"> Patrick Taylor Cottage</t>
  </si>
  <si>
    <t xml:space="preserve"> Historic Houses</t>
  </si>
  <si>
    <t>Albany; Perth; Eastern Goldfields; Murchison; Gold mines and mining.</t>
  </si>
  <si>
    <t xml:space="preserve"> Perth</t>
  </si>
  <si>
    <t xml:space="preserve"> Murchison</t>
  </si>
  <si>
    <t xml:space="preserve"> Gold mines and mining.</t>
  </si>
  <si>
    <t>Albany; Prisons;</t>
  </si>
  <si>
    <t xml:space="preserve"> Prisons</t>
  </si>
  <si>
    <t>Albany; Quarantine; Health services;</t>
  </si>
  <si>
    <t xml:space="preserve"> Quarantine</t>
  </si>
  <si>
    <t xml:space="preserve"> Health services</t>
  </si>
  <si>
    <t>Albany; Quarantine; Public Health; Infectious diseases; Baroda</t>
  </si>
  <si>
    <t xml:space="preserve"> Public Health</t>
  </si>
  <si>
    <t xml:space="preserve"> Infectious diseases</t>
  </si>
  <si>
    <t xml:space="preserve"> Baroda</t>
  </si>
  <si>
    <t>Albany; Royal Visitors</t>
  </si>
  <si>
    <t xml:space="preserve"> Royal Visitors</t>
  </si>
  <si>
    <t>Albany; Schools; Education;</t>
  </si>
  <si>
    <t xml:space="preserve"> Schools</t>
  </si>
  <si>
    <t>Albany; Ships; Memories of maritime Albany; Douglas family; Shipbuilding; Douglas, Les</t>
  </si>
  <si>
    <t xml:space="preserve"> Ships</t>
  </si>
  <si>
    <t xml:space="preserve"> Memories of maritime Albany</t>
  </si>
  <si>
    <t xml:space="preserve"> Douglas family</t>
  </si>
  <si>
    <t xml:space="preserve"> Shipbuilding</t>
  </si>
  <si>
    <t xml:space="preserve"> Douglas, Les</t>
  </si>
  <si>
    <t>Albany; Sisters of St Joseph of the Apparition; Catholic schools</t>
  </si>
  <si>
    <t xml:space="preserve"> Sisters of St Joseph of the Apparition</t>
  </si>
  <si>
    <t xml:space="preserve"> Catholic schools</t>
  </si>
  <si>
    <t>Albany; Steamships;</t>
  </si>
  <si>
    <t>Albany; Strawberry Hill; Spencer, Sir Richard;</t>
  </si>
  <si>
    <t xml:space="preserve"> Strawberry Hill</t>
  </si>
  <si>
    <t>Albany; Water resources;</t>
  </si>
  <si>
    <t xml:space="preserve"> Water resources</t>
  </si>
  <si>
    <t>Albany; Western Australia</t>
  </si>
  <si>
    <t>Albany; Western Australia - Politics and government; Historic farms; Tourist trade,Coast defence, Princess Royal Fortress,White,Arthur,Anzac, United States.Navy, Light Horse regiments</t>
  </si>
  <si>
    <t xml:space="preserve"> Historic farms</t>
  </si>
  <si>
    <t xml:space="preserve"> Tourist trade,Coast defence, Princess Royal Fortress,White,Arthur,Anzac, United States.Navy, Light Horse regiments</t>
  </si>
  <si>
    <t>Albany; Whaling</t>
  </si>
  <si>
    <t xml:space="preserve"> Whaling</t>
  </si>
  <si>
    <t>Albany; Whaling; The Forts; Historical Museums</t>
  </si>
  <si>
    <t xml:space="preserve"> The Forts</t>
  </si>
  <si>
    <t xml:space="preserve"> Historical Museums</t>
  </si>
  <si>
    <t>Alberton Estate - Maps; Victoria Park - Maps</t>
  </si>
  <si>
    <t xml:space="preserve"> Victoria Park - Maps</t>
  </si>
  <si>
    <t>Alberton, Western Australia; Town lots; Canning; Victoria Park</t>
  </si>
  <si>
    <t xml:space="preserve"> Canning</t>
  </si>
  <si>
    <t xml:space="preserve"> Victoria Park</t>
  </si>
  <si>
    <t>Alcoa of Australia; Aluminium industry and trade; Kwinana; Darling Range; Bauxite</t>
  </si>
  <si>
    <t xml:space="preserve"> Aluminium industry and trade</t>
  </si>
  <si>
    <t xml:space="preserve"> Kwinana</t>
  </si>
  <si>
    <t xml:space="preserve"> Darling Range</t>
  </si>
  <si>
    <t xml:space="preserve"> Bauxite</t>
  </si>
  <si>
    <t>Alcoholism;</t>
  </si>
  <si>
    <t>Aldersgate Church (Uniting), Nedlands; Nedlands Anglican Parish; Nedlands; St. Margaret's Church (Anglican), Nedlands; Churches,Anglican; Churches,Uniting</t>
  </si>
  <si>
    <t xml:space="preserve"> Nedlands Anglican Parish</t>
  </si>
  <si>
    <t xml:space="preserve"> Nedlands</t>
  </si>
  <si>
    <t xml:space="preserve"> St. Margaret's Church (Anglican), Nedlands</t>
  </si>
  <si>
    <t xml:space="preserve"> Churches,Anglican</t>
  </si>
  <si>
    <t xml:space="preserve"> Churches,Uniting</t>
  </si>
  <si>
    <t>Aldersyde Historical Society</t>
  </si>
  <si>
    <t>Aldersyde; Brookton; Pioneers - Biography</t>
  </si>
  <si>
    <t xml:space="preserve"> Brookton</t>
  </si>
  <si>
    <t xml:space="preserve"> Pioneers - Biography</t>
  </si>
  <si>
    <t>Alexander Library Building; Library and Information Service of Western Australia; Libraries</t>
  </si>
  <si>
    <t xml:space="preserve"> Library and Information Service of Western Australia</t>
  </si>
  <si>
    <t xml:space="preserve"> Libraries</t>
  </si>
  <si>
    <t>Alexander, Fred</t>
  </si>
  <si>
    <t>Alexander, Fred - Autobiography; University of Western Australia. Department of History.</t>
  </si>
  <si>
    <t xml:space="preserve"> University of Western Australia. Department of History.</t>
  </si>
  <si>
    <t>Alexander, Wilfrid Backhouse; Ornithologists</t>
  </si>
  <si>
    <t xml:space="preserve"> Ornithologists</t>
  </si>
  <si>
    <t>All Hallows Catholic Church, Inglewood; Churches,Catholic</t>
  </si>
  <si>
    <t xml:space="preserve"> Churches,Catholic</t>
  </si>
  <si>
    <t>All Saint's Church (Anglican),Upper Swan; Churches,Anglican</t>
  </si>
  <si>
    <t>All Saints Church (Anglican), Yarloop; Churches, Anglican; Jackson, Thomas; Priests, Anglican</t>
  </si>
  <si>
    <t xml:space="preserve"> Churches, Anglican</t>
  </si>
  <si>
    <t xml:space="preserve"> Jackson, Thomas</t>
  </si>
  <si>
    <t xml:space="preserve"> Priests, Anglican</t>
  </si>
  <si>
    <t>All Saints Church,Upper Swan (Anglican); Churches,Anglican</t>
  </si>
  <si>
    <t>All Saints Church; Swan Valley; Anglican Church;</t>
  </si>
  <si>
    <t xml:space="preserve"> Swan Valley</t>
  </si>
  <si>
    <t xml:space="preserve"> Anglican Church</t>
  </si>
  <si>
    <t>Allanson;  Rural Schools.</t>
  </si>
  <si>
    <t xml:space="preserve">  Rural Schools.</t>
  </si>
  <si>
    <t>AllawaH Grove, Perth; Aborigines - Government relations; Aborigines - Social conditions</t>
  </si>
  <si>
    <t xml:space="preserve"> Aborigines - Social conditions</t>
  </si>
  <si>
    <t>Allbany - Maps</t>
  </si>
  <si>
    <t>Allbany; Historic buildings - Albany; Camp Quaranup</t>
  </si>
  <si>
    <t xml:space="preserve"> Historic buildings - Albany</t>
  </si>
  <si>
    <t xml:space="preserve"> Camp Quaranup</t>
  </si>
  <si>
    <t>Allchin, John - Autobiography; Fishers</t>
  </si>
  <si>
    <t xml:space="preserve"> Fishers</t>
  </si>
  <si>
    <t>Alliance Francaise de Perth; Language, French; Culture, French; Associations, Institutions, etc.</t>
  </si>
  <si>
    <t xml:space="preserve"> Language, French</t>
  </si>
  <si>
    <t xml:space="preserve"> Culture, French</t>
  </si>
  <si>
    <t xml:space="preserve"> Associations, Institutions, etc.</t>
  </si>
  <si>
    <t>Allied Bruce Small Ltd.; Small, Bruce; Malvern Star Bicycles</t>
  </si>
  <si>
    <t xml:space="preserve"> Small, Bruce</t>
  </si>
  <si>
    <t xml:space="preserve"> Malvern Star Bicycles</t>
  </si>
  <si>
    <t>Allnutt family; Pennyfather, Thomas; Lobb family; Convicts - biography; Helliwell family; Cox, Hubert; Back family; Goodenough, Jamer; Holgate, Robert; McCourt family; Brandis family</t>
  </si>
  <si>
    <t xml:space="preserve"> Pennyfather, Thomas</t>
  </si>
  <si>
    <t xml:space="preserve"> Lobb family</t>
  </si>
  <si>
    <t xml:space="preserve"> Convicts - biography</t>
  </si>
  <si>
    <t xml:space="preserve"> Helliwell family</t>
  </si>
  <si>
    <t xml:space="preserve"> Cox, Hubert</t>
  </si>
  <si>
    <t xml:space="preserve"> Back family</t>
  </si>
  <si>
    <t xml:space="preserve"> Goodenough, Jamer</t>
  </si>
  <si>
    <t xml:space="preserve"> Holgate, Robert</t>
  </si>
  <si>
    <t xml:space="preserve"> McCourt family</t>
  </si>
  <si>
    <t xml:space="preserve"> Brandis family</t>
  </si>
  <si>
    <t>Allnutt, John; Allnutt family; Australind; Bridgetown; Augusta</t>
  </si>
  <si>
    <t xml:space="preserve"> Allnutt family</t>
  </si>
  <si>
    <t xml:space="preserve"> Australind</t>
  </si>
  <si>
    <t xml:space="preserve"> Bridgetown</t>
  </si>
  <si>
    <t xml:space="preserve"> Augusta</t>
  </si>
  <si>
    <t>Allotments in Perth, Greenmount, Helena</t>
  </si>
  <si>
    <t>Allotments, No. 9 sub-division</t>
  </si>
  <si>
    <t>Almanacs</t>
  </si>
  <si>
    <t>Almanacs, Western Australian ;  Directories</t>
  </si>
  <si>
    <t xml:space="preserve">  Directories</t>
  </si>
  <si>
    <t>Almanacs, Western Australian;  Periodicals</t>
  </si>
  <si>
    <t xml:space="preserve">  Periodicals</t>
  </si>
  <si>
    <t>Almanacs; Western Australia - Directories</t>
  </si>
  <si>
    <t xml:space="preserve"> Western Australia - Directories</t>
  </si>
  <si>
    <t>Almanacs; Western Australia - directory</t>
  </si>
  <si>
    <t xml:space="preserve"> Western Australia - directory</t>
  </si>
  <si>
    <t>Almanaes</t>
  </si>
  <si>
    <t>Alpha (Ship); Turner, James W</t>
  </si>
  <si>
    <t xml:space="preserve"> Turner, James W</t>
  </si>
  <si>
    <t>Alternative medicine; Medicine - Western Australia</t>
  </si>
  <si>
    <t xml:space="preserve"> Medicine - Western Australia</t>
  </si>
  <si>
    <t>Aluminium; Bauxite;  Kwinana refinery;</t>
  </si>
  <si>
    <t xml:space="preserve">  Kwinana refinery</t>
  </si>
  <si>
    <t>Amaroo Retirement Village; Old Aged Homes</t>
  </si>
  <si>
    <t xml:space="preserve"> Old Aged Homes</t>
  </si>
  <si>
    <t>Ambassadors Theatre; Liberty Theatre; Motion Picture Theatres- Perth; Hoyts Cinema 2;</t>
  </si>
  <si>
    <t xml:space="preserve"> Liberty Theatre</t>
  </si>
  <si>
    <t xml:space="preserve"> Motion Picture Theatres- Perth</t>
  </si>
  <si>
    <t xml:space="preserve"> Hoyts Cinema 2</t>
  </si>
  <si>
    <t>Ambulance service; St. John Ambulance Australia</t>
  </si>
  <si>
    <t xml:space="preserve"> St. John Ambulance Australia</t>
  </si>
  <si>
    <t>Ambulance Services Union of Workers; Federated Miscellaneous Workers Union; Trade Unions</t>
  </si>
  <si>
    <t xml:space="preserve"> Federated Miscellaneous Workers Union</t>
  </si>
  <si>
    <t xml:space="preserve"> Trade Unions</t>
  </si>
  <si>
    <t>America's Cup; Bond, Alan; Yachts and yachting</t>
  </si>
  <si>
    <t xml:space="preserve"> Bond, Alan</t>
  </si>
  <si>
    <t xml:space="preserve"> Yachts and yachting</t>
  </si>
  <si>
    <t>America's Cup; Yachts and Yachting</t>
  </si>
  <si>
    <t xml:space="preserve"> Yachts and Yachting</t>
  </si>
  <si>
    <t>Americans - Australia; Public opinion; United States - Armed Forces - Australia</t>
  </si>
  <si>
    <t xml:space="preserve"> Public opinion</t>
  </si>
  <si>
    <t xml:space="preserve"> United States - Armed Forces - Australia</t>
  </si>
  <si>
    <t>Americans; World War II; United States - Armed Forces</t>
  </si>
  <si>
    <t xml:space="preserve"> United States - Armed Forces</t>
  </si>
  <si>
    <t>Amity (Ship);  Success (Ship)</t>
  </si>
  <si>
    <t xml:space="preserve">  Success (Ship)</t>
  </si>
  <si>
    <t>Amity (Ship); Albany</t>
  </si>
  <si>
    <t>Amity; Albany; Lockyer, Major Edmond;</t>
  </si>
  <si>
    <t xml:space="preserve"> Lockyer, Major Edmond</t>
  </si>
  <si>
    <t>Amlarsadon ; Beazley, Kim</t>
  </si>
  <si>
    <t xml:space="preserve"> Beazley, Kim</t>
  </si>
  <si>
    <t>Anaesthetics</t>
  </si>
  <si>
    <t>Ancestors; Western Australian police force; Deaths - Eastern Districts chronicle 1894-1897</t>
  </si>
  <si>
    <t xml:space="preserve"> Western Australian police force</t>
  </si>
  <si>
    <t xml:space="preserve"> Deaths - Eastern Districts chronicle 1894-1897</t>
  </si>
  <si>
    <t>Ancestors; Western Australian Police Force; Fenian Prisoners; Police Stations; Fremantle Prison</t>
  </si>
  <si>
    <t xml:space="preserve"> Western Australian Police Force</t>
  </si>
  <si>
    <t xml:space="preserve"> Fenian Prisoners</t>
  </si>
  <si>
    <t xml:space="preserve"> Police Stations</t>
  </si>
  <si>
    <t xml:space="preserve"> Fremantle Prison</t>
  </si>
  <si>
    <t>Ancestors; Western Australian Police Force; Police Stations; Police Uniforms</t>
  </si>
  <si>
    <t xml:space="preserve"> Police Uniforms</t>
  </si>
  <si>
    <t>Ancestors; Western Australian police force; Rewards received: 1878-1885; Police salary estimates: 1886-1887</t>
  </si>
  <si>
    <t xml:space="preserve"> Rewards received: 1878-1885</t>
  </si>
  <si>
    <t xml:space="preserve"> Police salary estimates: 1886-1887</t>
  </si>
  <si>
    <t>Ancestors; Western Australian police force; Smith, Matthew; Aboriginal Australians</t>
  </si>
  <si>
    <t xml:space="preserve"> Smith, Matthew</t>
  </si>
  <si>
    <t xml:space="preserve"> Aboriginal Australians</t>
  </si>
  <si>
    <t>Ancestors; Western Australian Police Force; Smith, Matthew; Police Stations; Police quarters</t>
  </si>
  <si>
    <t xml:space="preserve"> Police quarters</t>
  </si>
  <si>
    <t>Anderson family; Genealogy</t>
  </si>
  <si>
    <t xml:space="preserve"> Genealogy</t>
  </si>
  <si>
    <t>Anderson, Black Jack; Esperance;  Middle Island;</t>
  </si>
  <si>
    <t xml:space="preserve"> Esperance</t>
  </si>
  <si>
    <t xml:space="preserve">  Middle Island</t>
  </si>
  <si>
    <t>Anderson, Claude L.; Physicians; Burma-Siam Raillway; World War II - Prisoners and prisons.</t>
  </si>
  <si>
    <t xml:space="preserve"> Physicians</t>
  </si>
  <si>
    <t xml:space="preserve"> Burma-Siam Raillway</t>
  </si>
  <si>
    <t xml:space="preserve"> World War II - Prisoners and prisons.</t>
  </si>
  <si>
    <t>Anderson, Sydney Charles - Will; Wills; Probate law and practice</t>
  </si>
  <si>
    <t xml:space="preserve"> Wills</t>
  </si>
  <si>
    <t xml:space="preserve"> Probate law and practice</t>
  </si>
  <si>
    <t>Andre Family; Fishermen</t>
  </si>
  <si>
    <t xml:space="preserve"> Fishermen</t>
  </si>
  <si>
    <t>Andrews, Walter Boyd Tate;  Dyer, James; Gregory, Francis Thomas</t>
  </si>
  <si>
    <t xml:space="preserve">  Dyer, James</t>
  </si>
  <si>
    <t xml:space="preserve"> Gregory, Francis Thomas</t>
  </si>
  <si>
    <t>Anglican Church</t>
  </si>
  <si>
    <t>Anglican Church - Bunbury  ;  Dioceses, Anglican - Bunbury</t>
  </si>
  <si>
    <t xml:space="preserve">  Dioceses, Anglican - Bunbury</t>
  </si>
  <si>
    <t>Anglican Church - Clergy; St. George's Cathedral, Perth, Western Australia - Clergy - Biography.</t>
  </si>
  <si>
    <t xml:space="preserve"> St. George's Cathedral, Perth, Western Australia - Clergy - Biography.</t>
  </si>
  <si>
    <t>Anglican Church - Diocese of Kalgoorlie; Churches, Anglican; Priests, Anglican; Community of the Sisters of the Church.</t>
  </si>
  <si>
    <t xml:space="preserve"> Community of the Sisters of the Church.</t>
  </si>
  <si>
    <t>Anglican Church - Periodicals; Churches,Anglican; Historic churches</t>
  </si>
  <si>
    <t xml:space="preserve"> Historic churches</t>
  </si>
  <si>
    <t>Anglican Church - Periodicals; Working Men's Association; Millett Family</t>
  </si>
  <si>
    <t xml:space="preserve"> Working Men's Association</t>
  </si>
  <si>
    <t xml:space="preserve"> Millett Family</t>
  </si>
  <si>
    <t>Anglican Church - Western Australia - History</t>
  </si>
  <si>
    <t>Anglican Church in Australia</t>
  </si>
  <si>
    <t>Anglican Church of Australia - Western Australia - Organ (Musical instrument) - History</t>
  </si>
  <si>
    <t>Anglican Church, Diocese of Bunbury; Historic churches; Churches, Anglican</t>
  </si>
  <si>
    <t>Anglican Church;  Brotherhood of St. Boniface; Bush Brotherhood; Groser, Thomas</t>
  </si>
  <si>
    <t xml:space="preserve">  Brotherhood of St. Boniface</t>
  </si>
  <si>
    <t xml:space="preserve"> Bush Brotherhood</t>
  </si>
  <si>
    <t xml:space="preserve"> Groser, Thomas</t>
  </si>
  <si>
    <t>Anglican Church; Christ Church, Claremont</t>
  </si>
  <si>
    <t xml:space="preserve"> Christ Church, Claremont</t>
  </si>
  <si>
    <t>Anglican Church; Deanery; Riley, C O L; Historic churches</t>
  </si>
  <si>
    <t xml:space="preserve"> Deanery</t>
  </si>
  <si>
    <t xml:space="preserve"> Riley, C O L</t>
  </si>
  <si>
    <t>Anglican Church; Memorial rites and services; Anzac Day; World War 1; Garland, David John</t>
  </si>
  <si>
    <t xml:space="preserve"> Memorial rites and services</t>
  </si>
  <si>
    <t xml:space="preserve"> Anzac Day</t>
  </si>
  <si>
    <t xml:space="preserve"> World War 1</t>
  </si>
  <si>
    <t xml:space="preserve"> Garland, David John</t>
  </si>
  <si>
    <t>Anglican church; North west Australia</t>
  </si>
  <si>
    <t xml:space="preserve"> North west Australia</t>
  </si>
  <si>
    <t>Anglican Church; Short, Augustus; Dioceses; Churches,Anglican</t>
  </si>
  <si>
    <t xml:space="preserve"> Short, Augustus</t>
  </si>
  <si>
    <t xml:space="preserve"> Dioceses</t>
  </si>
  <si>
    <t>Anglican Church; St. George's Cathedral; Forrest, John</t>
  </si>
  <si>
    <t xml:space="preserve"> St. George's Cathedral</t>
  </si>
  <si>
    <t xml:space="preserve"> Forrest, John</t>
  </si>
  <si>
    <t>Anglican Church; Wollaston, John; Hale, Matthew Blagden; Riley, C O L.</t>
  </si>
  <si>
    <t xml:space="preserve"> Wollaston, John</t>
  </si>
  <si>
    <t xml:space="preserve"> Hale, Matthew Blagden</t>
  </si>
  <si>
    <t xml:space="preserve"> Riley, C O L.</t>
  </si>
  <si>
    <t>Anglican Church. Book of Common Prayer</t>
  </si>
  <si>
    <t>Anglican Church. Diocese of North West Australia; Anglicans-Biography</t>
  </si>
  <si>
    <t xml:space="preserve"> Anglicans-Biography</t>
  </si>
  <si>
    <t>Anglican Church. Diocese of Perth; Yearbooks</t>
  </si>
  <si>
    <t xml:space="preserve"> Yearbooks</t>
  </si>
  <si>
    <t>Anglican Church. Liturgy and ritual</t>
  </si>
  <si>
    <t>Anglican Churches - Cannhington; Historic Churches - Cannhington; St Michael and All Angels Anglican Church (Cannington)</t>
  </si>
  <si>
    <t xml:space="preserve"> Historic Churches - Cannhington</t>
  </si>
  <si>
    <t xml:space="preserve"> St Michael and All Angels Anglican Church (Cannington)</t>
  </si>
  <si>
    <t>Anglican churches;  All Saints Church;  Upper Swan</t>
  </si>
  <si>
    <t xml:space="preserve">  All Saints Church</t>
  </si>
  <si>
    <t xml:space="preserve">  Upper Swan</t>
  </si>
  <si>
    <t>Anglican Parish of Swan; Parishes,Anglican</t>
  </si>
  <si>
    <t xml:space="preserve"> Parishes,Anglican</t>
  </si>
  <si>
    <t>Anglican schools - Western Australia; St. Mary's Church of England Girls' School - History</t>
  </si>
  <si>
    <t xml:space="preserve"> St. Mary's Church of England Girls' School - History</t>
  </si>
  <si>
    <t>Anglican Schools Commission (WA); Anglican Church - Education</t>
  </si>
  <si>
    <t xml:space="preserve"> Anglican Church - Education</t>
  </si>
  <si>
    <t>Anglican schools;  Community of the Sisters of the Church - Kalgoorlie</t>
  </si>
  <si>
    <t xml:space="preserve">  Community of the Sisters of the Church - Kalgoorlie</t>
  </si>
  <si>
    <t>Anglican schools; Guildford Grammar School; Henn, P. U.</t>
  </si>
  <si>
    <t xml:space="preserve"> Guildford Grammar School</t>
  </si>
  <si>
    <t xml:space="preserve"> Henn, P. U.</t>
  </si>
  <si>
    <t>Anglican schools; Guildford Grammar School; The Swan (Periodical) ; Chapels; Chapel of Sts Mary and George</t>
  </si>
  <si>
    <t xml:space="preserve"> The Swan (Periodical) </t>
  </si>
  <si>
    <t xml:space="preserve"> Chapels</t>
  </si>
  <si>
    <t xml:space="preserve"> Chapel of Sts Mary and George</t>
  </si>
  <si>
    <t>Anglican Schools; Kobeelya Church of England Girls' School; Katanning Church of England Girls' School</t>
  </si>
  <si>
    <t xml:space="preserve"> Kobeelya Church of England Girls' School</t>
  </si>
  <si>
    <t xml:space="preserve"> Katanning Church of England Girls' School</t>
  </si>
  <si>
    <t>Anglicans - Australind; Clifton Robert Cecil; Duce Memorial Hall; Halls; Cemeteries - Australian; Cemeteries - Picton</t>
  </si>
  <si>
    <t xml:space="preserve"> Clifton Robert Cecil</t>
  </si>
  <si>
    <t xml:space="preserve"> Duce Memorial Hall</t>
  </si>
  <si>
    <t xml:space="preserve"> Halls</t>
  </si>
  <si>
    <t xml:space="preserve"> Cemeteries - Australian</t>
  </si>
  <si>
    <t xml:space="preserve"> Cemeteries - Picton</t>
  </si>
  <si>
    <t>Anglicans Church - Diocese of Bunbury; Sisters of Saint Elizabeth of Hungary; Nuns.</t>
  </si>
  <si>
    <t xml:space="preserve"> Sisters of Saint Elizabeth of Hungary</t>
  </si>
  <si>
    <t xml:space="preserve"> Nuns.</t>
  </si>
  <si>
    <t>Anglo-Indians; Immigrants; Prinsep family; Gold and gold mining; Bux Family; Sikhs; Camels; Dost family; Horses; Tamils; Lascars; Swan River Settlement; Chand, Hukam; Indians; Kiffin-Petersen, Ray; Harper-Nelson, John; Commerce.</t>
  </si>
  <si>
    <t xml:space="preserve"> Immigrants</t>
  </si>
  <si>
    <t xml:space="preserve"> Prinsep family</t>
  </si>
  <si>
    <t xml:space="preserve"> Gold and gold mining</t>
  </si>
  <si>
    <t xml:space="preserve"> Bux Family</t>
  </si>
  <si>
    <t xml:space="preserve"> Sikhs</t>
  </si>
  <si>
    <t xml:space="preserve"> Camels</t>
  </si>
  <si>
    <t xml:space="preserve"> Dost family</t>
  </si>
  <si>
    <t xml:space="preserve"> Tamils</t>
  </si>
  <si>
    <t xml:space="preserve"> Lascars</t>
  </si>
  <si>
    <t xml:space="preserve"> Chand, Hukam</t>
  </si>
  <si>
    <t xml:space="preserve"> Indians</t>
  </si>
  <si>
    <t xml:space="preserve"> Kiffin-Petersen, Ray</t>
  </si>
  <si>
    <t xml:space="preserve"> Harper-Nelson, John</t>
  </si>
  <si>
    <t xml:space="preserve"> Commerce.</t>
  </si>
  <si>
    <t>Angus cattle; Jueldo;</t>
  </si>
  <si>
    <t xml:space="preserve"> Jueldo</t>
  </si>
  <si>
    <t>Animal welfare; Royal Society for the Prevention of Cruelty to Animals; RSPCA</t>
  </si>
  <si>
    <t xml:space="preserve"> Royal Society for the Prevention of Cruelty to Animals</t>
  </si>
  <si>
    <t xml:space="preserve"> RSPCA</t>
  </si>
  <si>
    <t>Animals - Australia;  Zoology - Australia;  Wildlife conservation</t>
  </si>
  <si>
    <t xml:space="preserve">  Zoology - Australia</t>
  </si>
  <si>
    <t xml:space="preserve">  Wildlife conservation</t>
  </si>
  <si>
    <t>Anketell - Maps</t>
  </si>
  <si>
    <t>Anketell, Richard J; Surveyors</t>
  </si>
  <si>
    <t xml:space="preserve"> Surveyors</t>
  </si>
  <si>
    <t>Anna Plains - Maps</t>
  </si>
  <si>
    <t>Annice, James - History; Annice Family - History</t>
  </si>
  <si>
    <t xml:space="preserve"> Annice Family - History</t>
  </si>
  <si>
    <t>Annice, James;</t>
  </si>
  <si>
    <t>Anniversaries;  Bayley, Arthur;  Ford, William; Gold</t>
  </si>
  <si>
    <t xml:space="preserve">  Bayley, Arthur</t>
  </si>
  <si>
    <t xml:space="preserve">  Ford, William</t>
  </si>
  <si>
    <t xml:space="preserve"> Gold</t>
  </si>
  <si>
    <t>Anniversaries;  Hannan, Patrick;  Gold mines and mining</t>
  </si>
  <si>
    <t xml:space="preserve">  Hannan, Patrick</t>
  </si>
  <si>
    <t xml:space="preserve">  Gold mines and mining</t>
  </si>
  <si>
    <t>Anniversaries; Royal Western Australian Historical Society</t>
  </si>
  <si>
    <t xml:space="preserve"> Royal Western Australian Historical Society</t>
  </si>
  <si>
    <t>Anniversary Regatta 1908; Swan Yacht Club; Royal Perth Yacht Club; Mounts Bay Saililng Club; Perth Flying Squadron; Perth Dingy Club;</t>
  </si>
  <si>
    <t xml:space="preserve"> Swan Yacht Club</t>
  </si>
  <si>
    <t xml:space="preserve"> Royal Perth Yacht Club</t>
  </si>
  <si>
    <t xml:space="preserve"> Mounts Bay Saililng Club</t>
  </si>
  <si>
    <t xml:space="preserve"> Perth Flying Squadron</t>
  </si>
  <si>
    <t xml:space="preserve"> Perth Dingy Club</t>
  </si>
  <si>
    <t>Annual Conference of Affiliated Societies, 13th; Eyre re-enactment</t>
  </si>
  <si>
    <t xml:space="preserve"> Eyre re-enactment</t>
  </si>
  <si>
    <t>Annual report - The Peoples Printing and Publishing Company of WA Ltd; The Westralian worker; Labor daily</t>
  </si>
  <si>
    <t xml:space="preserve"> The Westralian worker</t>
  </si>
  <si>
    <t xml:space="preserve"> Labor daily</t>
  </si>
  <si>
    <t>Annual reports</t>
  </si>
  <si>
    <t>Annual reports (RWAHS)</t>
  </si>
  <si>
    <t>Annual reports; 1934</t>
  </si>
  <si>
    <t>Ansell, Rod; Survival (after aeroplane accident, shipwreck, etc)</t>
  </si>
  <si>
    <t xml:space="preserve"> Survival (after aeroplane accident, shipwreck, etc)</t>
  </si>
  <si>
    <t>Antarctica - Maps; Australian Antarctic Territory - Maps</t>
  </si>
  <si>
    <t xml:space="preserve"> Australian Antarctic Territory - Maps</t>
  </si>
  <si>
    <t>Antarctica - Maps.</t>
  </si>
  <si>
    <t>Anthems;   Waltzing Matilda;    Advance Australia fair;  Song of Australia;  National songs</t>
  </si>
  <si>
    <t xml:space="preserve">   Waltzing Matilda</t>
  </si>
  <si>
    <t xml:space="preserve">    Advance Australia fair</t>
  </si>
  <si>
    <t xml:space="preserve">  Song of Australia</t>
  </si>
  <si>
    <t xml:space="preserve">  National songs</t>
  </si>
  <si>
    <t>Antique and classic cars</t>
  </si>
  <si>
    <t>Antiques</t>
  </si>
  <si>
    <t>Antiques - Conservation and restoration; Photographs; Audio-visual; Letters; Diaries; Conservation and restoration.</t>
  </si>
  <si>
    <t xml:space="preserve"> Photographs</t>
  </si>
  <si>
    <t xml:space="preserve"> Audio-visual</t>
  </si>
  <si>
    <t xml:space="preserve"> Conservation and restoration.</t>
  </si>
  <si>
    <t>Antiques - Handbooks</t>
  </si>
  <si>
    <t>Antiques - Handbooks, manuals etc</t>
  </si>
  <si>
    <t>Antiques - Prices</t>
  </si>
  <si>
    <t>Antiques - Victorian; Decorative arts - Victorian</t>
  </si>
  <si>
    <t xml:space="preserve"> Decorative arts - Victorian</t>
  </si>
  <si>
    <t>Antiques ; Furniture ; Glass ; Jewellery; Clocks</t>
  </si>
  <si>
    <t xml:space="preserve"> Furniture </t>
  </si>
  <si>
    <t xml:space="preserve"> Glass </t>
  </si>
  <si>
    <t xml:space="preserve"> Jewellery</t>
  </si>
  <si>
    <t xml:space="preserve"> Clocks</t>
  </si>
  <si>
    <t>Antiques; Art objects</t>
  </si>
  <si>
    <t xml:space="preserve"> Art objects</t>
  </si>
  <si>
    <t>Anzac Centenary ; Australian and New Zealand Army Corp ; World War I - campaigns ; Gallipoli</t>
  </si>
  <si>
    <t xml:space="preserve"> Australian and New Zealand Army Corp </t>
  </si>
  <si>
    <t xml:space="preserve"> World War I - campaigns </t>
  </si>
  <si>
    <t xml:space="preserve"> Gallipoli</t>
  </si>
  <si>
    <t>Anzac Cottage; Soldiers; War Memorials; Turnbull, Phipps; Poppy Day; Australia. Army. Tenth Light Horse; World War I - Campaigns - Gallipoli</t>
  </si>
  <si>
    <t xml:space="preserve"> War Memorials</t>
  </si>
  <si>
    <t xml:space="preserve"> Turnbull, Phipps</t>
  </si>
  <si>
    <t xml:space="preserve"> Poppy Day</t>
  </si>
  <si>
    <t xml:space="preserve"> Australia. Army. Tenth Light Horse</t>
  </si>
  <si>
    <t xml:space="preserve"> World War I - Campaigns - Gallipoli</t>
  </si>
  <si>
    <t>Anzac Day ; Holidays - Australian ;</t>
  </si>
  <si>
    <t xml:space="preserve"> Holidays - Australian </t>
  </si>
  <si>
    <t>Anzac; Boulder,Military ceremonies, Honours and salutes</t>
  </si>
  <si>
    <t xml:space="preserve"> Boulder,Military ceremonies, Honours and salutes</t>
  </si>
  <si>
    <t>Anzac; Gallipoli; Hall, Len; World War I; Centenary</t>
  </si>
  <si>
    <t xml:space="preserve"> Hall, Len</t>
  </si>
  <si>
    <t xml:space="preserve"> Centenary</t>
  </si>
  <si>
    <t>Anzac; World War I; Albany; Australia.Army; Australian-Imperial Expeditionary Force</t>
  </si>
  <si>
    <t xml:space="preserve"> Australia.Army</t>
  </si>
  <si>
    <t xml:space="preserve"> Australian-Imperial Expeditionary Force</t>
  </si>
  <si>
    <t>ANZACS; Section E</t>
  </si>
  <si>
    <t xml:space="preserve"> Section E</t>
  </si>
  <si>
    <t>Anzacs; Soldiers; World War I - Fremantle</t>
  </si>
  <si>
    <t xml:space="preserve"> World War I - Fremantle</t>
  </si>
  <si>
    <t>Apple industry; Fruit; Mount Barker;</t>
  </si>
  <si>
    <t xml:space="preserve"> Fruit</t>
  </si>
  <si>
    <t xml:space="preserve"> Mount Barker</t>
  </si>
  <si>
    <t>Applecross - Maps; Melville Water Park Estate - Maps;  Applecross; Melville Water Park Estate; Melville Water; Canning River; Coffee Point; Point Heathcote; Frenchman's Bay; Point Dundas; Lucky Bay</t>
  </si>
  <si>
    <t xml:space="preserve"> Melville Water Park Estate - Maps</t>
  </si>
  <si>
    <t xml:space="preserve">  Applecross</t>
  </si>
  <si>
    <t xml:space="preserve"> Melville Water Park Estate</t>
  </si>
  <si>
    <t xml:space="preserve"> Melville Water</t>
  </si>
  <si>
    <t xml:space="preserve"> Canning River</t>
  </si>
  <si>
    <t xml:space="preserve"> Coffee Point</t>
  </si>
  <si>
    <t xml:space="preserve"> Point Heathcote</t>
  </si>
  <si>
    <t xml:space="preserve"> Frenchman's Bay</t>
  </si>
  <si>
    <t xml:space="preserve"> Point Dundas</t>
  </si>
  <si>
    <t xml:space="preserve"> Lucky Bay</t>
  </si>
  <si>
    <t>Applecross - Maps; Summertown Estate - Maps.</t>
  </si>
  <si>
    <t xml:space="preserve"> Summertown Estate - Maps.</t>
  </si>
  <si>
    <t>Applecross Primary School, Schools - Applecross</t>
  </si>
  <si>
    <t>Applecross; Hughes, Kim; Cricket; Seabrook family; Burials; Mount Fisher; Applecross Primary School</t>
  </si>
  <si>
    <t xml:space="preserve"> Hughes, Kim</t>
  </si>
  <si>
    <t xml:space="preserve"> Cricket</t>
  </si>
  <si>
    <t xml:space="preserve"> Seabrook family</t>
  </si>
  <si>
    <t xml:space="preserve"> Burials</t>
  </si>
  <si>
    <t xml:space="preserve"> Mount Fisher</t>
  </si>
  <si>
    <t xml:space="preserve"> Applecross Primary School</t>
  </si>
  <si>
    <t>Apples; Fruit</t>
  </si>
  <si>
    <t>Appleyard, Reginald; World War 11; Refugees</t>
  </si>
  <si>
    <t xml:space="preserve"> Refugees</t>
  </si>
  <si>
    <t>Apprentices</t>
  </si>
  <si>
    <t>Apprentices; Aboriginal Australians; Camps; Workforce; Midland Railway Workshops; Quality of work life</t>
  </si>
  <si>
    <t xml:space="preserve"> Camps</t>
  </si>
  <si>
    <t xml:space="preserve"> Midland Railway Workshops</t>
  </si>
  <si>
    <t xml:space="preserve"> Quality of work life</t>
  </si>
  <si>
    <t>Apprentices; Workers; WAGR/Westraill Midland Workshops</t>
  </si>
  <si>
    <t xml:space="preserve"> Workers</t>
  </si>
  <si>
    <t xml:space="preserve"> WAGR/Westraill Midland Workshops</t>
  </si>
  <si>
    <t>Apprenticeship; Habgood, Robert Henry</t>
  </si>
  <si>
    <t xml:space="preserve"> Habgood, Robert Henry</t>
  </si>
  <si>
    <t>Aquinas College;  Christian Brothers;  Catholic Schools</t>
  </si>
  <si>
    <t xml:space="preserve">  Christian Brothers</t>
  </si>
  <si>
    <t xml:space="preserve">  Catholic Schools</t>
  </si>
  <si>
    <t>Aquinas College; Catholic schools;</t>
  </si>
  <si>
    <t>Aquinas College; Houtman Abrolhos Islands</t>
  </si>
  <si>
    <t xml:space="preserve"> Houtman Abrolhos Islands</t>
  </si>
  <si>
    <t>Aquinas College; Wallabi Islands; Houtman's Abrolhos.</t>
  </si>
  <si>
    <t xml:space="preserve"> Wallabi Islands</t>
  </si>
  <si>
    <t xml:space="preserve"> Houtman's Abrolhos.</t>
  </si>
  <si>
    <t>Araluen</t>
  </si>
  <si>
    <t>Araluen; Gardens</t>
  </si>
  <si>
    <t xml:space="preserve"> Gardens</t>
  </si>
  <si>
    <t>Araluen; Young Australia League</t>
  </si>
  <si>
    <t xml:space="preserve"> Young Australia League</t>
  </si>
  <si>
    <t>Arbitration, Industrial</t>
  </si>
  <si>
    <t>Archaeology, historic sites; Clarence; Peel, Thomas</t>
  </si>
  <si>
    <t xml:space="preserve"> Clarence</t>
  </si>
  <si>
    <t xml:space="preserve"> Peel, Thomas</t>
  </si>
  <si>
    <t>Archaeology; Beacon; West Wallabi Islands; Shipwrecks; Batavia (Ships)</t>
  </si>
  <si>
    <t xml:space="preserve"> Beacon</t>
  </si>
  <si>
    <t xml:space="preserve"> West Wallabi Islands</t>
  </si>
  <si>
    <t xml:space="preserve"> Batavia (Ships)</t>
  </si>
  <si>
    <t>Archaeology; Greater Swan Region; Aboriginal Australians; Artefacts; Rottnest Island</t>
  </si>
  <si>
    <t xml:space="preserve"> Greater Swan Region</t>
  </si>
  <si>
    <t xml:space="preserve"> Artefacts</t>
  </si>
  <si>
    <t xml:space="preserve"> Rottnest Island</t>
  </si>
  <si>
    <t>Archaeology; Historic sites; Historic buildings</t>
  </si>
  <si>
    <t>Archeology - Burrup Peninsula; sacred sites (Australian aboriginal); aborigines Australian - Pilbara region; Dampier Archipelago - industry development; rock paintings</t>
  </si>
  <si>
    <t xml:space="preserve"> sacred sites (Australian aboriginal)</t>
  </si>
  <si>
    <t xml:space="preserve"> aborigines Australian - Pilbara region</t>
  </si>
  <si>
    <t xml:space="preserve"> Dampier Archipelago - industry development</t>
  </si>
  <si>
    <t xml:space="preserve"> rock paintings</t>
  </si>
  <si>
    <t>Archeology - Western Australia - Periodicals</t>
  </si>
  <si>
    <t>Archepelago of the Recherche; Esperance;  Southern Ocean</t>
  </si>
  <si>
    <t xml:space="preserve">  Southern Ocean</t>
  </si>
  <si>
    <t>Archepelago of the Recherche; Esperance;  Southern Ocean; Southern Western Australia; south of latitude 32 degrees S between lngitudes  120 and 126 degrees E.; Geologogical features.</t>
  </si>
  <si>
    <t xml:space="preserve"> Southern Western Australia</t>
  </si>
  <si>
    <t xml:space="preserve"> south of latitude 32 degrees S between lngitudes  120 and 126 degrees E.</t>
  </si>
  <si>
    <t xml:space="preserve"> Geologogical features.</t>
  </si>
  <si>
    <t>Archer, Basil; Soldiers - Diaries; World war II - Personal Narratives; Japan - Allied occupation - 1945 - 1952</t>
  </si>
  <si>
    <t xml:space="preserve"> Soldiers - Diaries</t>
  </si>
  <si>
    <t xml:space="preserve"> World war II - Personal Narratives</t>
  </si>
  <si>
    <t xml:space="preserve"> Japan - Allied occupation - 1945 - 1952</t>
  </si>
  <si>
    <t>Architects; Architectural designs;</t>
  </si>
  <si>
    <t xml:space="preserve"> Architectural designs</t>
  </si>
  <si>
    <t>Architects; Blacket, Edmund Thomas; St. Mark's Church (Anglican), Picton; St. George's Cathedral (Anglican), Perth</t>
  </si>
  <si>
    <t xml:space="preserve"> Blacket, Edmund Thomas</t>
  </si>
  <si>
    <t xml:space="preserve"> St. Mark's Church (Anglican), Picton</t>
  </si>
  <si>
    <t xml:space="preserve"> St. George's Cathedral (Anglican), Perth</t>
  </si>
  <si>
    <t>Architects; Donaldson &amp; Warn</t>
  </si>
  <si>
    <t xml:space="preserve"> Donaldson &amp; Warn</t>
  </si>
  <si>
    <t>Architects; Immigrants; Poole, George Temple</t>
  </si>
  <si>
    <t xml:space="preserve"> Poole, George Temple</t>
  </si>
  <si>
    <t>Architects; Poole, George Temple;</t>
  </si>
  <si>
    <t>Architects; Reveley, Henry Willey;</t>
  </si>
  <si>
    <t xml:space="preserve"> Reveley, Henry Willey</t>
  </si>
  <si>
    <t>Architectual desigh; Architects</t>
  </si>
  <si>
    <t xml:space="preserve"> Architects</t>
  </si>
  <si>
    <t>Architectual ironwork; Decoration and ornament, Architectual ; Ironwork</t>
  </si>
  <si>
    <t xml:space="preserve"> Decoration and ornament, Architectual </t>
  </si>
  <si>
    <t xml:space="preserve"> Ironwork</t>
  </si>
  <si>
    <t>Architectural buildings; Oldham, Ray; Colonial architecture</t>
  </si>
  <si>
    <t xml:space="preserve"> Oldham, Ray</t>
  </si>
  <si>
    <t xml:space="preserve"> Colonial architecture</t>
  </si>
  <si>
    <t>Architectural design; Architecturre</t>
  </si>
  <si>
    <t xml:space="preserve"> Architecturre</t>
  </si>
  <si>
    <t>Architectural design; Art deco</t>
  </si>
  <si>
    <t xml:space="preserve"> Art deco</t>
  </si>
  <si>
    <t>Architectural design; Bricks; Building materials</t>
  </si>
  <si>
    <t xml:space="preserve"> Bricks</t>
  </si>
  <si>
    <t xml:space="preserve"> Building materials</t>
  </si>
  <si>
    <t>Architectural design; Climate</t>
  </si>
  <si>
    <t>Architectural design; Construction materials; Bricks;</t>
  </si>
  <si>
    <t xml:space="preserve"> Construction materials</t>
  </si>
  <si>
    <t>Architectural design; Town planning; Canberra</t>
  </si>
  <si>
    <t xml:space="preserve"> Town planning</t>
  </si>
  <si>
    <t xml:space="preserve"> Canberra</t>
  </si>
  <si>
    <t>Architectural details; Architecture; Conservation</t>
  </si>
  <si>
    <t xml:space="preserve"> Architecture</t>
  </si>
  <si>
    <t xml:space="preserve"> Conservation</t>
  </si>
  <si>
    <t>Architectural details; Office buildings</t>
  </si>
  <si>
    <t xml:space="preserve"> Office buildings</t>
  </si>
  <si>
    <t>Architectural Drawing</t>
  </si>
  <si>
    <t>Architectural drawings; Australian Prospectors and Miners Hall of Fame, Kalgoorlie.</t>
  </si>
  <si>
    <t xml:space="preserve"> Australian Prospectors and Miners Hall of Fame, Kalgoorlie.</t>
  </si>
  <si>
    <t>Architecture</t>
  </si>
  <si>
    <t>Architecture - Exhibitions; Public Works Department; Architecture</t>
  </si>
  <si>
    <t xml:space="preserve"> Public Works Department</t>
  </si>
  <si>
    <t>Architecture - Western Australia</t>
  </si>
  <si>
    <t>Architecture - Western Australia - Periodicals</t>
  </si>
  <si>
    <t>Architecture ; Federation ; Federation architecture ;</t>
  </si>
  <si>
    <t xml:space="preserve"> Federation </t>
  </si>
  <si>
    <t xml:space="preserve"> Federation architecture </t>
  </si>
  <si>
    <t>Architecture, Colonial; Royal Australian Institute of Architects (W.A. Chapter)</t>
  </si>
  <si>
    <t xml:space="preserve"> Royal Australian Institute of Architects (W.A. Chapter)</t>
  </si>
  <si>
    <t>Architecture, Domestic - 20th Century - conservation and restoration;  Dwellings - 20th century;  Gardens.</t>
  </si>
  <si>
    <t xml:space="preserve">  Dwellings - 20th century</t>
  </si>
  <si>
    <t xml:space="preserve">  Gardens.</t>
  </si>
  <si>
    <t>Architecture, Domestic;</t>
  </si>
  <si>
    <t>Architecture;</t>
  </si>
  <si>
    <t>Architecture; Architectural drawing; Building Management Authority; Western Australia. Public Works Department</t>
  </si>
  <si>
    <t xml:space="preserve"> Architectural drawing</t>
  </si>
  <si>
    <t xml:space="preserve"> Building Management Authority</t>
  </si>
  <si>
    <t xml:space="preserve"> Western Australia. Public Works Department</t>
  </si>
  <si>
    <t>Architecture; Art, Modern; Women artists; Oldham, John; Vike, Harald; Photography.</t>
  </si>
  <si>
    <t xml:space="preserve"> Art, Modern</t>
  </si>
  <si>
    <t xml:space="preserve"> Women artists</t>
  </si>
  <si>
    <t xml:space="preserve"> Oldham, John</t>
  </si>
  <si>
    <t xml:space="preserve"> Vike, Harald</t>
  </si>
  <si>
    <t xml:space="preserve"> Photography.</t>
  </si>
  <si>
    <t>Architecture; City planning - Perth; Historic buildings</t>
  </si>
  <si>
    <t xml:space="preserve"> City planning - Perth</t>
  </si>
  <si>
    <t>Architecture; Claremont;</t>
  </si>
  <si>
    <t xml:space="preserve"> Claremont</t>
  </si>
  <si>
    <t>Architecture; Cossack; Historic sites</t>
  </si>
  <si>
    <t xml:space="preserve"> Cossack</t>
  </si>
  <si>
    <t>Architecture; Education; Schools;</t>
  </si>
  <si>
    <t>Architecture; Reveley, Henry; Courthouses</t>
  </si>
  <si>
    <t xml:space="preserve"> Reveley, Henry</t>
  </si>
  <si>
    <t xml:space="preserve"> Courthouses</t>
  </si>
  <si>
    <t>Architecture; Royal Australian Institute of Architects</t>
  </si>
  <si>
    <t xml:space="preserve"> Royal Australian Institute of Architects</t>
  </si>
  <si>
    <t>Architecture; Temple-Poole, George</t>
  </si>
  <si>
    <t xml:space="preserve"> Temple-Poole, George</t>
  </si>
  <si>
    <t>Architecture; University of Western Australia; Hailstorms</t>
  </si>
  <si>
    <t xml:space="preserve"> University of Western Australia</t>
  </si>
  <si>
    <t xml:space="preserve"> Hailstorms</t>
  </si>
  <si>
    <t>Archives</t>
  </si>
  <si>
    <t>Archives - Handbooks; Anglican Church - Archival resources.</t>
  </si>
  <si>
    <t xml:space="preserve"> Anglican Church - Archival resources.</t>
  </si>
  <si>
    <t>Archives - New Norcia</t>
  </si>
  <si>
    <t>Archives - Western Australia; J.S. Battye Library of Western Australian History; Lukis, M. F. F.; Medcalf, Margaret</t>
  </si>
  <si>
    <t xml:space="preserve"> J.S. Battye Library of Western Australian History</t>
  </si>
  <si>
    <t xml:space="preserve"> Lukis, M. F. F.</t>
  </si>
  <si>
    <t xml:space="preserve"> Medcalf, Margaret</t>
  </si>
  <si>
    <t>Archives - Western Australian; J.S.Battye Library of Western Australian History</t>
  </si>
  <si>
    <t xml:space="preserve"> J.S.Battye Library of Western Australian History</t>
  </si>
  <si>
    <t>Archives, Research; War; Bonavia, Charles Emanuel; Massa, Charles; Sallik, Sallum bin</t>
  </si>
  <si>
    <t xml:space="preserve"> War</t>
  </si>
  <si>
    <t xml:space="preserve"> Bonavia, Charles Emanuel</t>
  </si>
  <si>
    <t xml:space="preserve"> Massa, Charles</t>
  </si>
  <si>
    <t xml:space="preserve"> Sallik, Sallum bin</t>
  </si>
  <si>
    <t>Archives; Archives - Administration</t>
  </si>
  <si>
    <t xml:space="preserve"> Archives - Administration</t>
  </si>
  <si>
    <t>Archives; Genealogy; National parks and reserves; Feilman, Margaret; Architecture; Moore River Native Settlement; Local history; Newspapers; Finn, Gordon; Rottnest Island - Aborigines.</t>
  </si>
  <si>
    <t xml:space="preserve"> National parks and reserves</t>
  </si>
  <si>
    <t xml:space="preserve"> Feilman, Margaret</t>
  </si>
  <si>
    <t xml:space="preserve"> Moore River Native Settlement</t>
  </si>
  <si>
    <t xml:space="preserve"> Local history</t>
  </si>
  <si>
    <t xml:space="preserve"> Newspapers</t>
  </si>
  <si>
    <t xml:space="preserve"> Finn, Gordon</t>
  </si>
  <si>
    <t xml:space="preserve"> Rottnest Island - Aborigines.</t>
  </si>
  <si>
    <t>Archives; Historical Societies</t>
  </si>
  <si>
    <t xml:space="preserve"> Historical Societies</t>
  </si>
  <si>
    <t>Archives; Manuscripts</t>
  </si>
  <si>
    <t xml:space="preserve"> Manuscripts</t>
  </si>
  <si>
    <t>Archives; Records - Management.</t>
  </si>
  <si>
    <t xml:space="preserve"> Records - Management.</t>
  </si>
  <si>
    <t>Archives; Records;</t>
  </si>
  <si>
    <t xml:space="preserve"> Records</t>
  </si>
  <si>
    <t>Archives; Records; State Cabinet</t>
  </si>
  <si>
    <t xml:space="preserve"> State Cabinet</t>
  </si>
  <si>
    <t>Archives; Western Australian Archives Department; State Records Office</t>
  </si>
  <si>
    <t xml:space="preserve"> Western Australian Archives Department</t>
  </si>
  <si>
    <t xml:space="preserve"> State Records Office</t>
  </si>
  <si>
    <t>Arcoona; North East Coolgardie G.F.; Kurnalpi district;  Kanowna district; Hampton Hill; Shire of Boulder.</t>
  </si>
  <si>
    <t xml:space="preserve"> North East Coolgardie G.F.</t>
  </si>
  <si>
    <t xml:space="preserve"> Kurnalpi district</t>
  </si>
  <si>
    <t xml:space="preserve">  Kanowna district</t>
  </si>
  <si>
    <t xml:space="preserve"> Hampton Hill</t>
  </si>
  <si>
    <t xml:space="preserve"> Shire of Boulder.</t>
  </si>
  <si>
    <t>Arctic regions; Scientific expeditions.</t>
  </si>
  <si>
    <t xml:space="preserve"> Scientific expeditions.</t>
  </si>
  <si>
    <t>Argyle Pillar; Boundaries, State; Boundary stones; Austral Pillar</t>
  </si>
  <si>
    <t xml:space="preserve"> Boundaries, State</t>
  </si>
  <si>
    <t xml:space="preserve"> Boundary stones</t>
  </si>
  <si>
    <t xml:space="preserve"> Austral Pillar</t>
  </si>
  <si>
    <t>Armadale - Maps;</t>
  </si>
  <si>
    <t>Armadale ; Kelmscott; Dale, Ensign R.</t>
  </si>
  <si>
    <t xml:space="preserve"> Kelmscott</t>
  </si>
  <si>
    <t xml:space="preserve"> Dale, Ensign R.</t>
  </si>
  <si>
    <t>Armadale Kelmscott Memorial Hospital Auxiliary Inc.; Volunteer workers in Hospitals W.A.-Armadale-Kelmscott</t>
  </si>
  <si>
    <t xml:space="preserve"> Volunteer workers in Hospitals W.A.-Armadale-Kelmscott</t>
  </si>
  <si>
    <t>Armadale, (W.A.) - History; Pioneers; Convicts;Sports; Araluen;Railways;</t>
  </si>
  <si>
    <t xml:space="preserve"> Convicts</t>
  </si>
  <si>
    <t>Sports</t>
  </si>
  <si>
    <t xml:space="preserve"> Araluen</t>
  </si>
  <si>
    <t>Railways</t>
  </si>
  <si>
    <t>Armadale; Geology of W.A., Environmental Geology Series.</t>
  </si>
  <si>
    <t xml:space="preserve"> Geology of W.A., Environmental Geology Series.</t>
  </si>
  <si>
    <t>Armadale; Jull Street; Jull family;</t>
  </si>
  <si>
    <t xml:space="preserve"> Jull Street</t>
  </si>
  <si>
    <t xml:space="preserve"> Jull family</t>
  </si>
  <si>
    <t>Armadale; Kelmscott; Araluen; Serpentine Dam; Dams; Hester family; Wungong Dam; Mason, Benjamin; Timber Industry</t>
  </si>
  <si>
    <t xml:space="preserve"> Serpentine Dam</t>
  </si>
  <si>
    <t xml:space="preserve"> Dams</t>
  </si>
  <si>
    <t xml:space="preserve"> Hester family</t>
  </si>
  <si>
    <t xml:space="preserve"> Wungong Dam</t>
  </si>
  <si>
    <t xml:space="preserve"> Mason, Benjamin</t>
  </si>
  <si>
    <t xml:space="preserve"> Timber Industry</t>
  </si>
  <si>
    <t>Armadale; Kelmscott; Local government</t>
  </si>
  <si>
    <t xml:space="preserve"> Local government</t>
  </si>
  <si>
    <t>Armadale; Kelmscott; Local government; Dairy farming; Bricks; Resevoirs;</t>
  </si>
  <si>
    <t xml:space="preserve"> Dairy farming</t>
  </si>
  <si>
    <t xml:space="preserve"> Resevoirs</t>
  </si>
  <si>
    <t>Armadale; Kelmscott.</t>
  </si>
  <si>
    <t xml:space="preserve"> Kelmscott.</t>
  </si>
  <si>
    <t>Armed forces - Insignia - Australia; Armed forces - buttons; Military service, Voluntary - Insignia - Western Australia</t>
  </si>
  <si>
    <t xml:space="preserve"> Armed forces - buttons</t>
  </si>
  <si>
    <t xml:space="preserve"> Military service, Voluntary - Insignia - Western Australia</t>
  </si>
  <si>
    <t>Armed Forces- Western Australia; World War II</t>
  </si>
  <si>
    <t>Armed Forces; Western Australia - Anniversaries; Military ceremonies, honours and salutes; Sesquicentenary</t>
  </si>
  <si>
    <t xml:space="preserve"> Western Australia - Anniversaries</t>
  </si>
  <si>
    <t xml:space="preserve"> Military ceremonies, honours and salutes</t>
  </si>
  <si>
    <t xml:space="preserve"> Sesquicentenary</t>
  </si>
  <si>
    <t>Armed forces; World War I;  World War II</t>
  </si>
  <si>
    <t xml:space="preserve">  World War II</t>
  </si>
  <si>
    <t>Armistice Day; Memorial service; World War I - Anniversaries</t>
  </si>
  <si>
    <t xml:space="preserve"> Memorial service</t>
  </si>
  <si>
    <t xml:space="preserve"> World War I - Anniversaries</t>
  </si>
  <si>
    <t>Arms - Catalogues; Armour -  Catalogues; Militaria-  Catalogues; Medals -  Catalogues; Orders -  Catalogues; Decorations - Catalogues</t>
  </si>
  <si>
    <t xml:space="preserve"> Armour -  Catalogues</t>
  </si>
  <si>
    <t xml:space="preserve"> Militaria-  Catalogues</t>
  </si>
  <si>
    <t xml:space="preserve"> Medals -  Catalogues</t>
  </si>
  <si>
    <t xml:space="preserve"> Orders -  Catalogues</t>
  </si>
  <si>
    <t xml:space="preserve"> Decorations - Catalogues</t>
  </si>
  <si>
    <t>Armstrong Family</t>
  </si>
  <si>
    <t>Armstrong, Adam; Armstrong family</t>
  </si>
  <si>
    <t xml:space="preserve"> Armstrong family</t>
  </si>
  <si>
    <t>Armstrong, C.; Land titles</t>
  </si>
  <si>
    <t xml:space="preserve"> Land titles</t>
  </si>
  <si>
    <t>Armstrong, Francis Fraser; Pioneers</t>
  </si>
  <si>
    <t>Armstrong, Francis Gow; Rottnest Island; Armstrong, Francis Fraser; Prisoners; Blacksmiths</t>
  </si>
  <si>
    <t xml:space="preserve"> Armstrong, Francis Fraser</t>
  </si>
  <si>
    <t xml:space="preserve"> Blacksmiths</t>
  </si>
  <si>
    <t>Army Cadets</t>
  </si>
  <si>
    <t>Army Museum - Periodicals</t>
  </si>
  <si>
    <t>Army; Melluish, William</t>
  </si>
  <si>
    <t xml:space="preserve"> Melluish, William</t>
  </si>
  <si>
    <t>Arrino - Maps</t>
  </si>
  <si>
    <t>Arrowsmith - Maps</t>
  </si>
  <si>
    <t>Arrowsmith - Maps; Eneabba - Maps;</t>
  </si>
  <si>
    <t xml:space="preserve"> Eneabba - Maps</t>
  </si>
  <si>
    <t>Art - Exhibitions</t>
  </si>
  <si>
    <t>Art - Fremantle Prison; Art schools; ; Cooper, Revel; Aborigines - Painting; Carrolup School; Pike, James; Art Teachers</t>
  </si>
  <si>
    <t xml:space="preserve"> Art schools</t>
  </si>
  <si>
    <t xml:space="preserve"> Cooper, Revel</t>
  </si>
  <si>
    <t xml:space="preserve"> Aborigines - Painting</t>
  </si>
  <si>
    <t xml:space="preserve"> Carrolup School</t>
  </si>
  <si>
    <t xml:space="preserve"> Pike, James</t>
  </si>
  <si>
    <t xml:space="preserve"> Art Teachers</t>
  </si>
  <si>
    <t>Art - Private collections; New Norcia ; Textiles;Church vestements</t>
  </si>
  <si>
    <t xml:space="preserve"> New Norcia </t>
  </si>
  <si>
    <t xml:space="preserve"> Textiles</t>
  </si>
  <si>
    <t>Church vestements</t>
  </si>
  <si>
    <t>Art - Western Australia - Exhibitions.</t>
  </si>
  <si>
    <t>Art - Western Australian; Perth Society of Artists</t>
  </si>
  <si>
    <t xml:space="preserve"> Perth Society of Artists</t>
  </si>
  <si>
    <t>Art ; Paintings ; Lopez, Lesmes</t>
  </si>
  <si>
    <t xml:space="preserve"> Paintings </t>
  </si>
  <si>
    <t xml:space="preserve"> Lopez, Lesmes</t>
  </si>
  <si>
    <t>Art Deco ; Architecture; Heritage; Bussell, John; Bussell, Charlotte; Fishing; Whaling</t>
  </si>
  <si>
    <t xml:space="preserve"> Bussell, John</t>
  </si>
  <si>
    <t xml:space="preserve"> Bussell, Charlotte</t>
  </si>
  <si>
    <t xml:space="preserve"> Fishing</t>
  </si>
  <si>
    <t>Art Deco; Mosman Park Memorial Hall; Cottesloe Beach Hotel; John Street Caf��, Cottesloe; Lido Cabaret, Cottesloe</t>
  </si>
  <si>
    <t xml:space="preserve"> Mosman Park Memorial Hall</t>
  </si>
  <si>
    <t xml:space="preserve"> Cottesloe Beach Hotel</t>
  </si>
  <si>
    <t xml:space="preserve"> John Street Caf��, Cottesloe</t>
  </si>
  <si>
    <t xml:space="preserve"> Lido Cabaret, Cottesloe</t>
  </si>
  <si>
    <t>Art Deco; Mount Lawley; Architecture</t>
  </si>
  <si>
    <t xml:space="preserve"> Mount Lawley</t>
  </si>
  <si>
    <t>Art exhibitions;  Lawrence Wilson Art Gallery;  Royal Western Australian Historical Society</t>
  </si>
  <si>
    <t xml:space="preserve">  Lawrence Wilson Art Gallery</t>
  </si>
  <si>
    <t xml:space="preserve">  Royal Western Australian Historical Society</t>
  </si>
  <si>
    <t>Art exhibitions; Painters; Sculptors; Festival of Perth</t>
  </si>
  <si>
    <t xml:space="preserve"> Painters</t>
  </si>
  <si>
    <t xml:space="preserve"> Sculptors</t>
  </si>
  <si>
    <t xml:space="preserve"> Festival of Perth</t>
  </si>
  <si>
    <t>Art Galleries; Museums; Libraries</t>
  </si>
  <si>
    <t xml:space="preserve"> Museums</t>
  </si>
  <si>
    <t>Art Gallery of Western Australia</t>
  </si>
  <si>
    <t>Art Gallery of Western Australia;</t>
  </si>
  <si>
    <t>Art Gallery of Western Australia; Albany - Pictorial works; South west region - Pictorial works</t>
  </si>
  <si>
    <t xml:space="preserve"> Albany - Pictorial works</t>
  </si>
  <si>
    <t xml:space="preserve"> South west region - Pictorial works</t>
  </si>
  <si>
    <t>Art objects, Victorian; Antiques; Antiques- 19th century; Antiques - 20th century</t>
  </si>
  <si>
    <t xml:space="preserve"> Antiques</t>
  </si>
  <si>
    <t xml:space="preserve"> Antiques- 19th century</t>
  </si>
  <si>
    <t xml:space="preserve"> Antiques - 20th century</t>
  </si>
  <si>
    <t>Art-sources; Painters-sources</t>
  </si>
  <si>
    <t xml:space="preserve"> Painters-sources</t>
  </si>
  <si>
    <t>Art, Aboriginal Australian; Rock paintings; Carvings; Painting; Body art.</t>
  </si>
  <si>
    <t xml:space="preserve"> Carvings</t>
  </si>
  <si>
    <t xml:space="preserve"> Painting</t>
  </si>
  <si>
    <t xml:space="preserve"> Body art.</t>
  </si>
  <si>
    <t>Art, Australian - Western Australia - catalogues; Art schools - Northbridge - Students - Catalogues; Art schools - Northbridge - History; Perth Technical College - Dept. of Art and Design St Brigid's Annexe - History.</t>
  </si>
  <si>
    <t xml:space="preserve"> Art schools - Northbridge - Students - Catalogues</t>
  </si>
  <si>
    <t xml:space="preserve"> Art schools - Northbridge - History</t>
  </si>
  <si>
    <t xml:space="preserve"> Perth Technical College - Dept. of Art and Design St Brigid's Annexe - History.</t>
  </si>
  <si>
    <t>Art, Australian - Western Australian - 19th century - Exhibitions; Art, Australian - Western Australia - 20th century - Exhibitions.</t>
  </si>
  <si>
    <t xml:space="preserve"> Art, Australian - Western Australia - 20th century - Exhibitions.</t>
  </si>
  <si>
    <t>Art, Modern</t>
  </si>
  <si>
    <t>Art, Modern; Artists</t>
  </si>
  <si>
    <t xml:space="preserve"> Artists</t>
  </si>
  <si>
    <t>Art, Western Australia; Artists; Photographers; Sculptors.</t>
  </si>
  <si>
    <t xml:space="preserve"> Sculptors.</t>
  </si>
  <si>
    <t>Art;  Limitation of actions; Fines and recoveries;</t>
  </si>
  <si>
    <t xml:space="preserve">  Limitation of actions</t>
  </si>
  <si>
    <t xml:space="preserve"> Fines and recoveries</t>
  </si>
  <si>
    <t>Art; Artists</t>
  </si>
  <si>
    <t>Art; Decorative arts; Furniture, Jewellery, Catalogues - Auction sales; Mitchell, James; Lindon, James; Painters, Western Australian</t>
  </si>
  <si>
    <t xml:space="preserve"> Decorative arts</t>
  </si>
  <si>
    <t xml:space="preserve"> Furniture, Jewellery, Catalogues - Auction sales</t>
  </si>
  <si>
    <t xml:space="preserve"> Mitchell, James</t>
  </si>
  <si>
    <t xml:space="preserve"> Lindon, James</t>
  </si>
  <si>
    <t xml:space="preserve"> Painters, Western Australian</t>
  </si>
  <si>
    <t>Art; Painting; Aboriginal Australians</t>
  </si>
  <si>
    <t>Artesian basins</t>
  </si>
  <si>
    <t>Arthritis Foundation of W.A. Incorporated ;  Associations, institutions, etc.</t>
  </si>
  <si>
    <t xml:space="preserve">  Associations, institutions, etc.</t>
  </si>
  <si>
    <t>Arthur Head ; Historic sites</t>
  </si>
  <si>
    <t>Arthur Head; Harbours; Archaeology</t>
  </si>
  <si>
    <t>Arthur's Head; Whaling</t>
  </si>
  <si>
    <t>Artisans ; Occupations ; Brinkworth, Alan ; Leornard, Bill</t>
  </si>
  <si>
    <t xml:space="preserve"> Occupations </t>
  </si>
  <si>
    <t xml:space="preserve"> Brinkworth, Alan </t>
  </si>
  <si>
    <t xml:space="preserve"> Leornard, Bill</t>
  </si>
  <si>
    <t>Artists ; Knight, Ann Augusta ; Gibbs, May ; Owtram, Elizabeth Ann ; Dorrington, Annie ; Creeth, Mary Elizabeth ; Creeth, Margaret Helena ; Fuller, Florence Ada ; Rossi, Daisy Mary ; Benham, Loui ; Andrews, Annie Louise ; Armstrong, Catharine ; Landells,</t>
  </si>
  <si>
    <t xml:space="preserve"> Knight, Ann Augusta </t>
  </si>
  <si>
    <t xml:space="preserve"> Gibbs, May </t>
  </si>
  <si>
    <t xml:space="preserve"> Owtram, Elizabeth Ann </t>
  </si>
  <si>
    <t xml:space="preserve"> Dorrington, Annie </t>
  </si>
  <si>
    <t xml:space="preserve"> Creeth, Mary Elizabeth </t>
  </si>
  <si>
    <t xml:space="preserve"> Creeth, Margaret Helena </t>
  </si>
  <si>
    <t xml:space="preserve"> Fuller, Florence Ada </t>
  </si>
  <si>
    <t xml:space="preserve"> Rossi, Daisy Mary </t>
  </si>
  <si>
    <t xml:space="preserve"> Benham, Loui </t>
  </si>
  <si>
    <t xml:space="preserve"> Andrews, Annie Louise </t>
  </si>
  <si>
    <t xml:space="preserve"> Armstrong, Catharine </t>
  </si>
  <si>
    <t xml:space="preserve"> Landells,</t>
  </si>
  <si>
    <t>Artists; Crafts; Sculptors; Woodworkers; Biography.</t>
  </si>
  <si>
    <t xml:space="preserve"> Crafts</t>
  </si>
  <si>
    <t xml:space="preserve"> Woodworkers</t>
  </si>
  <si>
    <t xml:space="preserve"> Biography.</t>
  </si>
  <si>
    <t>Artists; Photographers; Engravers; Painters.</t>
  </si>
  <si>
    <t xml:space="preserve"> Engravers</t>
  </si>
  <si>
    <t xml:space="preserve"> Painters.</t>
  </si>
  <si>
    <t>Arts - Western Australia; Western Australia - Civilisation</t>
  </si>
  <si>
    <t xml:space="preserve"> Western Australia - Civilisation</t>
  </si>
  <si>
    <t>Arts Festivals; Indian Ocean Cultural Council; Indian Ocean Arts Association</t>
  </si>
  <si>
    <t xml:space="preserve"> Indian Ocean Cultural Council</t>
  </si>
  <si>
    <t xml:space="preserve"> Indian Ocean Arts Association</t>
  </si>
  <si>
    <t>Arts; West Australian Society of Arts</t>
  </si>
  <si>
    <t xml:space="preserve"> West Australian Society of Arts</t>
  </si>
  <si>
    <t>Asbestos - Mines and mining; Mesothelioma; Wittenoom; Compensation  (law) - Western Australia</t>
  </si>
  <si>
    <t xml:space="preserve"> Mesothelioma</t>
  </si>
  <si>
    <t xml:space="preserve"> Wittenoom</t>
  </si>
  <si>
    <t xml:space="preserve"> Compensation  (law) - Western Australia</t>
  </si>
  <si>
    <t>Asbestos mines and mining - Health aspects - Wittenoom ;  Asbestos dust - Environmental aspects ;  Migrants ;  Asbestosis</t>
  </si>
  <si>
    <t xml:space="preserve">  Asbestos dust - Environmental aspects </t>
  </si>
  <si>
    <t xml:space="preserve">  Migrants </t>
  </si>
  <si>
    <t xml:space="preserve">  Asbestosis</t>
  </si>
  <si>
    <t>Ashburton District - Maps; Gregory District - Maps</t>
  </si>
  <si>
    <t xml:space="preserve"> Gregory District - Maps</t>
  </si>
  <si>
    <t>Ashburton Station; North-west- Western Australia; Angelo, Edward Houghton</t>
  </si>
  <si>
    <t xml:space="preserve"> North-west- Western Australia</t>
  </si>
  <si>
    <t xml:space="preserve"> Angelo, Edward Houghton</t>
  </si>
  <si>
    <t>Ashburton; Sholl, Robert John; Camden Harbour; Hooley, Edward Timothy; Weld, Frederick; Angelo, Edward Fox</t>
  </si>
  <si>
    <t xml:space="preserve"> Sholl, Robert John</t>
  </si>
  <si>
    <t xml:space="preserve"> Hooley, Edward Timothy</t>
  </si>
  <si>
    <t xml:space="preserve"> Weld, Frederick</t>
  </si>
  <si>
    <t xml:space="preserve"> Angelo, Edward Fox</t>
  </si>
  <si>
    <t>Ashmore Reef; Customs Administration</t>
  </si>
  <si>
    <t xml:space="preserve"> Customs Administration</t>
  </si>
  <si>
    <t>Ashwin, A  C;</t>
  </si>
  <si>
    <t>Ashwin, Arthur Cranbrook; Prospectors; Gold Rushes</t>
  </si>
  <si>
    <t xml:space="preserve"> Prospectors</t>
  </si>
  <si>
    <t xml:space="preserve"> Gold Rushes</t>
  </si>
  <si>
    <t>Asians - Immigration</t>
  </si>
  <si>
    <t>Asians - Western Australia; Ethnic relations - Western Australia.</t>
  </si>
  <si>
    <t xml:space="preserve"> Ethnic relations - Western Australia.</t>
  </si>
  <si>
    <t>Asians - Western Australia; West Kimberley (W.A.)</t>
  </si>
  <si>
    <t xml:space="preserve"> West Kimberley (W.A.)</t>
  </si>
  <si>
    <t>Aspinall, John - Diaries ; Gold mines and mining</t>
  </si>
  <si>
    <t>Assimilation; Migrants, Dutch - Australia; Women migrants - Netherlands</t>
  </si>
  <si>
    <t xml:space="preserve"> Migrants, Dutch - Australia</t>
  </si>
  <si>
    <t xml:space="preserve"> Women migrants - Netherlands</t>
  </si>
  <si>
    <t>Association for the Blind of Western Australia; Blind</t>
  </si>
  <si>
    <t xml:space="preserve"> Blind</t>
  </si>
  <si>
    <t>Astronomy; Almanac</t>
  </si>
  <si>
    <t xml:space="preserve"> Almanac</t>
  </si>
  <si>
    <t>Atkins Carlyle Limited - History;  Business enterprises</t>
  </si>
  <si>
    <t xml:space="preserve">  Business enterprises</t>
  </si>
  <si>
    <t>Atkins, Thelma M - Autobiography; Rural children</t>
  </si>
  <si>
    <t xml:space="preserve"> Rural children</t>
  </si>
  <si>
    <t>Atkinson, Harry - Autobiography; Radio broadcasting; Amateur radio stations</t>
  </si>
  <si>
    <t xml:space="preserve"> Amateur radio stations</t>
  </si>
  <si>
    <t>Atkinson, Joe - Autobiography</t>
  </si>
  <si>
    <t>Atkinson, William</t>
  </si>
  <si>
    <t>Atlantic Charter - Maps; World War II  - Maps.</t>
  </si>
  <si>
    <t xml:space="preserve"> World War II  - Maps.</t>
  </si>
  <si>
    <t>Atlases</t>
  </si>
  <si>
    <t>Atlases - Australia</t>
  </si>
  <si>
    <t>Atlases; Perth - social conditions</t>
  </si>
  <si>
    <t xml:space="preserve"> Perth - social conditions</t>
  </si>
  <si>
    <t>Atlases; Roads</t>
  </si>
  <si>
    <t>Atlases; Western Australia</t>
  </si>
  <si>
    <t>Atlases; Western Australia - Description; Western Australia - discovery and exploration</t>
  </si>
  <si>
    <t>Attitudes; Convict labour; Transportation of convicts - Australia; Australia - Economic conditions</t>
  </si>
  <si>
    <t xml:space="preserve"> Convict labour</t>
  </si>
  <si>
    <t xml:space="preserve"> Transportation of convicts - Australia</t>
  </si>
  <si>
    <t xml:space="preserve"> Australia - Economic conditions</t>
  </si>
  <si>
    <t>Augusta</t>
  </si>
  <si>
    <t>Augusta - Maps</t>
  </si>
  <si>
    <t>Augusta - Maps; Sussex District - Maps</t>
  </si>
  <si>
    <t xml:space="preserve"> Sussex District - Maps</t>
  </si>
  <si>
    <t>Augusta (W.A.) - History - Periodicals</t>
  </si>
  <si>
    <t>Augusta, Western Australia;  Blackwood River; Flinders Bay; Hardy Inlet</t>
  </si>
  <si>
    <t xml:space="preserve">  Blackwood River</t>
  </si>
  <si>
    <t xml:space="preserve"> Flinders Bay</t>
  </si>
  <si>
    <t xml:space="preserve"> Hardy Inlet</t>
  </si>
  <si>
    <t>Augusta;</t>
  </si>
  <si>
    <t>Augusta; Blackwood River; Turner, Tom; Memorials</t>
  </si>
  <si>
    <t xml:space="preserve"> Blackwood River</t>
  </si>
  <si>
    <t xml:space="preserve"> Turner, Tom</t>
  </si>
  <si>
    <t xml:space="preserve"> Memorials</t>
  </si>
  <si>
    <t>Augusta; Flinders  Bay; Whales - Stranding</t>
  </si>
  <si>
    <t xml:space="preserve"> Flinders  Bay</t>
  </si>
  <si>
    <t xml:space="preserve"> Whales - Stranding</t>
  </si>
  <si>
    <t>Augusta; Margaret River</t>
  </si>
  <si>
    <t xml:space="preserve"> Margaret River</t>
  </si>
  <si>
    <t>Augusta; Margaret River; Caves</t>
  </si>
  <si>
    <t xml:space="preserve"> Caves</t>
  </si>
  <si>
    <t>Augusta; Margaret River; Group Settlement</t>
  </si>
  <si>
    <t xml:space="preserve"> Group Settlement</t>
  </si>
  <si>
    <t>Augusta; Margaret River; Molloy family; Turner family; Timber; Davies, M.C.; Bussell family; Group settlement;</t>
  </si>
  <si>
    <t xml:space="preserve"> Molloy family</t>
  </si>
  <si>
    <t xml:space="preserve"> Turner family</t>
  </si>
  <si>
    <t xml:space="preserve"> Timber</t>
  </si>
  <si>
    <t xml:space="preserve"> Davies, M.C.</t>
  </si>
  <si>
    <t xml:space="preserve"> Bussell family</t>
  </si>
  <si>
    <t xml:space="preserve"> Group settlement</t>
  </si>
  <si>
    <t>Augusta; Molloy, Georgiana</t>
  </si>
  <si>
    <t xml:space="preserve"> Molloy, Georgiana</t>
  </si>
  <si>
    <t>Augusta; Pioneers</t>
  </si>
  <si>
    <t>Augusta; Whaling; Churches, Anglican</t>
  </si>
  <si>
    <t>Austal; Rothwell, John;  Boat - building</t>
  </si>
  <si>
    <t xml:space="preserve"> Rothwell, John</t>
  </si>
  <si>
    <t xml:space="preserve">  Boat - building</t>
  </si>
  <si>
    <t>Austen, Jane ; Fashion industry ; Needlework ; Clothing ; Dressmaking.</t>
  </si>
  <si>
    <t xml:space="preserve"> Fashion industry </t>
  </si>
  <si>
    <t xml:space="preserve"> Needlework </t>
  </si>
  <si>
    <t xml:space="preserve"> Clothing </t>
  </si>
  <si>
    <t xml:space="preserve"> Dressmaking.</t>
  </si>
  <si>
    <t>Austin - Maps</t>
  </si>
  <si>
    <t>Austin Downs; King family; Murchison; Sheep stations</t>
  </si>
  <si>
    <t xml:space="preserve"> King family</t>
  </si>
  <si>
    <t>Austin Exploring Party; Shark's Bay</t>
  </si>
  <si>
    <t xml:space="preserve"> Shark's Bay</t>
  </si>
  <si>
    <t>Austin, R - Diaries; Surveyors; Western Australia - Discovery and Exploration.</t>
  </si>
  <si>
    <t xml:space="preserve"> Western Australia - Discovery and Exploration.</t>
  </si>
  <si>
    <t>Austin, Robert; Western Australia - Discovery and exploration</t>
  </si>
  <si>
    <t xml:space="preserve"> Western Australia - Discovery and exploration</t>
  </si>
  <si>
    <t>Austraian Imperial Forces;  Badges;  World War 1</t>
  </si>
  <si>
    <t xml:space="preserve">  Badges</t>
  </si>
  <si>
    <t xml:space="preserve">  World War 1</t>
  </si>
  <si>
    <t>Austrailian Rules football - history- Goldfields; Football players</t>
  </si>
  <si>
    <t>Australasia; Geography; Exploration</t>
  </si>
  <si>
    <t xml:space="preserve"> Geography</t>
  </si>
  <si>
    <t>Australasian Association for the Advancement of Science; Conferences</t>
  </si>
  <si>
    <t xml:space="preserve"> Conferences</t>
  </si>
  <si>
    <t>Australasian Federal Convention; Federation</t>
  </si>
  <si>
    <t xml:space="preserve"> Federation</t>
  </si>
  <si>
    <t>Australasian United Steam Navigation Co.; Albany; Fremantle; Perth; Geraldton; Brisbane.</t>
  </si>
  <si>
    <t xml:space="preserve"> Geraldton</t>
  </si>
  <si>
    <t xml:space="preserve"> Brisbane.</t>
  </si>
  <si>
    <t>Australia - Anniversaries; Federation.</t>
  </si>
  <si>
    <t xml:space="preserve"> Federation.</t>
  </si>
  <si>
    <t>Australia - Armed Forces - Bibliography ;  Australia - Genealogie - Bibliography ;  Great Britain - Armed Forces - Bibliography ;  Great Britain - Genealogy - Bibliography</t>
  </si>
  <si>
    <t xml:space="preserve">  Australia - Genealogie - Bibliography </t>
  </si>
  <si>
    <t xml:space="preserve">  Great Britain - Armed Forces - Bibliography </t>
  </si>
  <si>
    <t xml:space="preserve">  Great Britain - Genealogy - Bibliography</t>
  </si>
  <si>
    <t>Australia - Army -  Australian and New Zealand Army Corps, World War I - Personal - narratives;  World War I - Campaigns - Gallipoli Peninsula; Soldiers.</t>
  </si>
  <si>
    <t xml:space="preserve">  World War I - Campaigns - Gallipoli Peninsula</t>
  </si>
  <si>
    <t xml:space="preserve"> Soldiers.</t>
  </si>
  <si>
    <t>Australia - Army - Citizens Military Forces - history; Armed Forces - Reserves - history; Military service, Voluntary</t>
  </si>
  <si>
    <t xml:space="preserve"> Armed Forces - Reserves - history</t>
  </si>
  <si>
    <t xml:space="preserve"> Military service, Voluntary</t>
  </si>
  <si>
    <t>Australia - Army - history; Great Britain - Army - history; Military service, Voluntary</t>
  </si>
  <si>
    <t xml:space="preserve"> Great Britain - Army - history</t>
  </si>
  <si>
    <t>Australia - Bibliography</t>
  </si>
  <si>
    <t>Australia - Bibliography - Dictionaries</t>
  </si>
  <si>
    <t>Australia - Biography</t>
  </si>
  <si>
    <t>Australia - Biography - Dictionaries.</t>
  </si>
  <si>
    <t>Australia - Biography; Sutton, William; O`Hara, Liam; Drummond, Bertram; Tolliver, Eric.</t>
  </si>
  <si>
    <t xml:space="preserve"> Sutton, William</t>
  </si>
  <si>
    <t xml:space="preserve"> O`Hara, Liam</t>
  </si>
  <si>
    <t xml:space="preserve"> Drummond, Bertram</t>
  </si>
  <si>
    <t xml:space="preserve"> Tolliver, Eric.</t>
  </si>
  <si>
    <t>Australia - Census, 1861</t>
  </si>
  <si>
    <t>Australia - Constitution</t>
  </si>
  <si>
    <t>Australia - Constitution; Government gazette</t>
  </si>
  <si>
    <t xml:space="preserve"> Government gazette</t>
  </si>
  <si>
    <t>Australia - Constitution; London Gazette</t>
  </si>
  <si>
    <t xml:space="preserve"> London Gazette</t>
  </si>
  <si>
    <t>Australia - Description</t>
  </si>
  <si>
    <t>Australia - Description - 19th century</t>
  </si>
  <si>
    <t>Australia - Description and travel ;   Australia - Description and travel 1851-1900</t>
  </si>
  <si>
    <t xml:space="preserve">   Australia - Description and travel 1851-1900</t>
  </si>
  <si>
    <t>Australia - Description and travel; Broome; Kalgoorlie; Coolgardie</t>
  </si>
  <si>
    <t>Australia - description and travel; Wildflowers</t>
  </si>
  <si>
    <t>Australia - Discovery and exploration; Explorers, Portuguese.</t>
  </si>
  <si>
    <t xml:space="preserve"> Explorers, Portuguese.</t>
  </si>
  <si>
    <t>Australia - Discovery and exploration; Grey, George; Eyre, Edward John; Gregory Brothers; Forrest, John; Giles, Ernest.</t>
  </si>
  <si>
    <t xml:space="preserve"> Grey, George</t>
  </si>
  <si>
    <t xml:space="preserve"> Eyre, Edward John</t>
  </si>
  <si>
    <t xml:space="preserve"> Gregory Brothers</t>
  </si>
  <si>
    <t xml:space="preserve"> Giles, Ernest.</t>
  </si>
  <si>
    <t>Australia - Discovery and exploration; Western Australia - Discovery and exploration; Grey, George;</t>
  </si>
  <si>
    <t>Australia - Economic conditions</t>
  </si>
  <si>
    <t>Australia - Economic conditions; Banks</t>
  </si>
  <si>
    <t>Australia - Economic conditions.</t>
  </si>
  <si>
    <t>Australia - Encyclopedia and dictionaries.</t>
  </si>
  <si>
    <t>Australia - Encyclopedias and Dictionaries</t>
  </si>
  <si>
    <t>Australia - Encylcopedias and Dicionaries</t>
  </si>
  <si>
    <t>Australia - exploration; Dampier, William 1652-1715; Biography; Explorers</t>
  </si>
  <si>
    <t xml:space="preserve"> Dampier, William 1652-1715</t>
  </si>
  <si>
    <t xml:space="preserve"> Biography</t>
  </si>
  <si>
    <t xml:space="preserve"> Explorers</t>
  </si>
  <si>
    <t>Australia - Foreign relations; Hasluck, Paul</t>
  </si>
  <si>
    <t xml:space="preserve"> Hasluck, Paul</t>
  </si>
  <si>
    <t>Australia - Genealogy - Archival resources; Public records - Australia - Catalogues</t>
  </si>
  <si>
    <t xml:space="preserve"> Public records - Australia - Catalogues</t>
  </si>
  <si>
    <t>Australia - History</t>
  </si>
  <si>
    <t>Australia - History - 20th century; Hawke, Robert James Lee</t>
  </si>
  <si>
    <t xml:space="preserve"> Hawke, Robert James Lee</t>
  </si>
  <si>
    <t>Australia - History - 20th. Century; Human ecology - Australia - History</t>
  </si>
  <si>
    <t xml:space="preserve"> Human ecology - Australia - History</t>
  </si>
  <si>
    <t>Australia - History - Dictionaries</t>
  </si>
  <si>
    <t>Australia - History - Periodicals</t>
  </si>
  <si>
    <t>Australia - History - Sources</t>
  </si>
  <si>
    <t>Australia - History ;</t>
  </si>
  <si>
    <t>Australia - History, Military; Peters, John</t>
  </si>
  <si>
    <t xml:space="preserve"> Peters, John</t>
  </si>
  <si>
    <t>Australia - History;  Australia - Biography</t>
  </si>
  <si>
    <t xml:space="preserve">  Australia - Biography</t>
  </si>
  <si>
    <t>Australia - History; Australia - Biography</t>
  </si>
  <si>
    <t xml:space="preserve"> Australia - Biography</t>
  </si>
  <si>
    <t>Australia - History; Australia - Description; Spence, Percy F.S.</t>
  </si>
  <si>
    <t xml:space="preserve"> Australia - Description</t>
  </si>
  <si>
    <t xml:space="preserve"> Spence, Percy F.S.</t>
  </si>
  <si>
    <t>Australia - History; Australia - Pictorial works</t>
  </si>
  <si>
    <t xml:space="preserve"> Australia - Pictorial works</t>
  </si>
  <si>
    <t>Australia - History; Explorers, Dutch; Dampier, William; Swan River Settlement</t>
  </si>
  <si>
    <t xml:space="preserve"> Explorers, Dutch</t>
  </si>
  <si>
    <t xml:space="preserve"> Dampier, William</t>
  </si>
  <si>
    <t>Australia - History; North-West - Western Australia; Western Australia - History</t>
  </si>
  <si>
    <t xml:space="preserve"> North-West - Western Australia</t>
  </si>
  <si>
    <t xml:space="preserve"> Western Australia - History</t>
  </si>
  <si>
    <t>Australia - history; Western Australia - History</t>
  </si>
  <si>
    <t>Australia - History; Western Australian Aboriginal People; Daisy Bates;  Anthropology; Beagle Bay Mission; Roebuck Plains; Bibbulman People</t>
  </si>
  <si>
    <t xml:space="preserve"> Western Australian Aboriginal People</t>
  </si>
  <si>
    <t xml:space="preserve"> Daisy Bates</t>
  </si>
  <si>
    <t xml:space="preserve">  Anthropology</t>
  </si>
  <si>
    <t xml:space="preserve"> Roebuck Plains</t>
  </si>
  <si>
    <t xml:space="preserve"> Bibbulman People</t>
  </si>
  <si>
    <t>Australia - International relations - 1924-54</t>
  </si>
  <si>
    <t>Australia - Maps</t>
  </si>
  <si>
    <t>Australia - Maps;  Commonwealth Railway - Maps</t>
  </si>
  <si>
    <t xml:space="preserve">  Commonwealth Railway - Maps</t>
  </si>
  <si>
    <t>Australia - maps; Air Routes - maps; TAA Air Routes - maps</t>
  </si>
  <si>
    <t xml:space="preserve"> Air Routes - maps</t>
  </si>
  <si>
    <t xml:space="preserve"> TAA Air Routes - maps</t>
  </si>
  <si>
    <t>Australia - Maps; North West Australia - Maps</t>
  </si>
  <si>
    <t xml:space="preserve"> North West Australia - Maps</t>
  </si>
  <si>
    <t>Australia - Maps; South West Western Australia - Maps; Western Australia - Maps</t>
  </si>
  <si>
    <t xml:space="preserve"> South West Western Australia - Maps</t>
  </si>
  <si>
    <t xml:space="preserve"> Western Australia - Maps</t>
  </si>
  <si>
    <t>Australia - Maps; South Western Australia - Maps</t>
  </si>
  <si>
    <t xml:space="preserve"> South Western Australia - Maps</t>
  </si>
  <si>
    <t>Australia - Maps; Tasman, Abel</t>
  </si>
  <si>
    <t xml:space="preserve"> Tasman, Abel</t>
  </si>
  <si>
    <t>Australia - Maps; Western Australia - Maps; South Australia - Maps; Van Diemen's Land - Maps</t>
  </si>
  <si>
    <t xml:space="preserve"> South Australia - Maps</t>
  </si>
  <si>
    <t xml:space="preserve"> Van Diemen's Land - Maps</t>
  </si>
  <si>
    <t>Australia - Maps; Western Australia - Maps; South West Australia - Maps</t>
  </si>
  <si>
    <t xml:space="preserve"> South West Australia - Maps</t>
  </si>
  <si>
    <t>Australia - Myths and legends; Aborigines - Myths and legends</t>
  </si>
  <si>
    <t>Australia - Nineteenth century - periodicals</t>
  </si>
  <si>
    <t>Australia - Outback - History - Periodicals</t>
  </si>
  <si>
    <t>Australia - Periodicals</t>
  </si>
  <si>
    <t>Australia - Pictorial works; Pilbara region - Pictorial works</t>
  </si>
  <si>
    <t xml:space="preserve"> Pilbara region - Pictorial works</t>
  </si>
  <si>
    <t>Australia - Politics and government; Prime Ministers ; Politicians.</t>
  </si>
  <si>
    <t xml:space="preserve"> Prime Ministers </t>
  </si>
  <si>
    <t xml:space="preserve"> Politicians.</t>
  </si>
  <si>
    <t>Australia - Politics and governments - Textbooks</t>
  </si>
  <si>
    <t>Australia - Population; Australia - Immigration; Great Britain - Immigration</t>
  </si>
  <si>
    <t xml:space="preserve"> Australia - Immigration</t>
  </si>
  <si>
    <t xml:space="preserve"> Great Britain - Immigration</t>
  </si>
  <si>
    <t>Australia - Social conditions; Australia - Politics and government; Trade unions.</t>
  </si>
  <si>
    <t xml:space="preserve"> Australia - Politics and government</t>
  </si>
  <si>
    <t xml:space="preserve"> Trade unions.</t>
  </si>
  <si>
    <t>Australia - Social conditions; Peace</t>
  </si>
  <si>
    <t xml:space="preserve"> Peace</t>
  </si>
  <si>
    <t>Australia - Social life &amp; customs; Australia - Social conditions</t>
  </si>
  <si>
    <t xml:space="preserve"> Australia - Social conditions</t>
  </si>
  <si>
    <t>Australia - Social life and customs; History</t>
  </si>
  <si>
    <t xml:space="preserve"> History</t>
  </si>
  <si>
    <t>Australia - Statistics</t>
  </si>
  <si>
    <t>Australia - Statistics; Royal Western Australian Historical Society</t>
  </si>
  <si>
    <t>Australia - travel; Australia - tourism; Broome; Perth</t>
  </si>
  <si>
    <t xml:space="preserve"> Australia - tourism</t>
  </si>
  <si>
    <t>Australia - Zoology; Australia - Animals; Animals - Conservation</t>
  </si>
  <si>
    <t xml:space="preserve"> Australia - Animals</t>
  </si>
  <si>
    <t xml:space="preserve"> Animals - Conservation</t>
  </si>
  <si>
    <t>Australia -- History -- Sources -- Bibliography</t>
  </si>
  <si>
    <t>Australia -Emigration and immigration - Government policy;  Anglo-Indians; White Australia policy</t>
  </si>
  <si>
    <t xml:space="preserve">  Anglo-Indians</t>
  </si>
  <si>
    <t xml:space="preserve"> White Australia policy</t>
  </si>
  <si>
    <t>Australia . Army. Australian Imperial Force. Battalion 16th; World War I - Campaigns; Blackboy Hill</t>
  </si>
  <si>
    <t xml:space="preserve"> World War I - Campaigns</t>
  </si>
  <si>
    <t xml:space="preserve"> Blackboy Hill</t>
  </si>
  <si>
    <t>Australia ..Army. North Australia Observer Unit; Australia Army - Commando troops; North Australia Observer unit</t>
  </si>
  <si>
    <t xml:space="preserve"> Australia Army - Commando troops</t>
  </si>
  <si>
    <t xml:space="preserve"> North Australia Observer unit</t>
  </si>
  <si>
    <t>Australia .Parliament</t>
  </si>
  <si>
    <t>Australia and New Zealand Army Corps ; Gallipoli ; World War I - campaigns</t>
  </si>
  <si>
    <t xml:space="preserve"> Gallipoli </t>
  </si>
  <si>
    <t xml:space="preserve"> World War I - campaigns</t>
  </si>
  <si>
    <t>Australia and New Zealand Bank Limited; Bank of Australasia; Union Bank of Australia Limited; Banks</t>
  </si>
  <si>
    <t xml:space="preserve"> Bank of Australasia</t>
  </si>
  <si>
    <t xml:space="preserve"> Union Bank of Australia Limited</t>
  </si>
  <si>
    <t>Australia Army Light Horse Regiment, 10th; 10th Light Horse Regiment; World War II - Personal Narratives; Edwards, Roger; Military Camps</t>
  </si>
  <si>
    <t xml:space="preserve"> 10th Light Horse Regiment</t>
  </si>
  <si>
    <t xml:space="preserve"> World War II - Personal Narratives</t>
  </si>
  <si>
    <t xml:space="preserve"> Edwards, Roger</t>
  </si>
  <si>
    <t xml:space="preserve"> Military Camps</t>
  </si>
  <si>
    <t>Australia Army. AIF. 12th Battalion; World War I</t>
  </si>
  <si>
    <t>Australia Day;  Albany;  Lockyer, Major Edmond</t>
  </si>
  <si>
    <t xml:space="preserve">  Lockyer, Major Edmond</t>
  </si>
  <si>
    <t>Australia Day; Elliott, Herbert</t>
  </si>
  <si>
    <t xml:space="preserve"> Elliott, Herbert</t>
  </si>
  <si>
    <t>Australia II (Boat); America's Cup; Lexican, Ben; Bond, Alan,</t>
  </si>
  <si>
    <t xml:space="preserve"> America's Cup</t>
  </si>
  <si>
    <t xml:space="preserve"> Lexican, Ben</t>
  </si>
  <si>
    <t xml:space="preserve"> Bond, Alan,</t>
  </si>
  <si>
    <t>Australia II (Yacht); America's Cup; Bond, Alan</t>
  </si>
  <si>
    <t>Australia rules football ; sportsgrounds ; sports ;</t>
  </si>
  <si>
    <t xml:space="preserve"> sportsgrounds </t>
  </si>
  <si>
    <t xml:space="preserve"> sports </t>
  </si>
  <si>
    <t>Australia- Awards.</t>
  </si>
  <si>
    <t>Australia-Description</t>
  </si>
  <si>
    <t>Australia-History</t>
  </si>
  <si>
    <t>Australia, Army ; Torrent, Andrew - Autobiography</t>
  </si>
  <si>
    <t xml:space="preserve"> Torrent, Andrew - Autobiography</t>
  </si>
  <si>
    <t>Australia, Army, Field Regiment, 2/3rd; 2/3rd. Australian Field Regiment Association; World War II - Regimental histories</t>
  </si>
  <si>
    <t xml:space="preserve"> 2/3rd. Australian Field Regiment Association</t>
  </si>
  <si>
    <t xml:space="preserve"> World War II - Regimental histories</t>
  </si>
  <si>
    <t>Australia, Army, Light Horse Regiment, 10th - History; World War 1 - Regimental histories; Gallipoli; World War 1 - Campaigns.</t>
  </si>
  <si>
    <t xml:space="preserve"> World War 1 - Regimental histories</t>
  </si>
  <si>
    <t xml:space="preserve"> World War 1 - Campaigns.</t>
  </si>
  <si>
    <t>Australia; Australian Railways; Nullarbor.</t>
  </si>
  <si>
    <t xml:space="preserve"> Australian Railways</t>
  </si>
  <si>
    <t xml:space="preserve"> Nullarbor.</t>
  </si>
  <si>
    <t>Australia; Inset maps: Physical; Climate Regions; Rainfall; Primary Industries; Mining etc.; Railways &amp; Time zones; Australia &amp; the South Pole</t>
  </si>
  <si>
    <t xml:space="preserve"> Inset maps: Physical</t>
  </si>
  <si>
    <t xml:space="preserve"> Climate Regions</t>
  </si>
  <si>
    <t xml:space="preserve"> Rainfall</t>
  </si>
  <si>
    <t xml:space="preserve"> Primary Industries</t>
  </si>
  <si>
    <t xml:space="preserve"> Mining etc.</t>
  </si>
  <si>
    <t xml:space="preserve"> Railways &amp; Time zones</t>
  </si>
  <si>
    <t xml:space="preserve"> Australia &amp; the South Pole</t>
  </si>
  <si>
    <t>Australia; New Zealand; Antartica; Western Australia.</t>
  </si>
  <si>
    <t xml:space="preserve"> New Zealand</t>
  </si>
  <si>
    <t xml:space="preserve"> Antartica</t>
  </si>
  <si>
    <t xml:space="preserve"> Western Australia.</t>
  </si>
  <si>
    <t>Australia; Sunmap historical map collection; Australia - Historical geography - Maps.  Also titled Australia.</t>
  </si>
  <si>
    <t xml:space="preserve"> Sunmap historical map collection</t>
  </si>
  <si>
    <t xml:space="preserve"> Australia - Historical geography - Maps.  Also titled Australia.</t>
  </si>
  <si>
    <t>Australia. Army</t>
  </si>
  <si>
    <t>Australia. Army 11th Battalion AIF</t>
  </si>
  <si>
    <t>Australia. Army Transport Service ; Australia. Army. Australian and New Zealand Army Corps ; World War 1 ; Soldiers ; Albany; King George Sound ; Transportation, Military.</t>
  </si>
  <si>
    <t xml:space="preserve"> Australia. Army. Australian and New Zealand Army Corps </t>
  </si>
  <si>
    <t xml:space="preserve"> World War 1 </t>
  </si>
  <si>
    <t xml:space="preserve"> Soldiers </t>
  </si>
  <si>
    <t xml:space="preserve"> King George Sound </t>
  </si>
  <si>
    <t xml:space="preserve"> Transportation, Military.</t>
  </si>
  <si>
    <t>Australia. Army; Royal Australian Navy; Royal Agricultural Society Showground, Claremont ; Royal Australian Air Force</t>
  </si>
  <si>
    <t xml:space="preserve"> Royal Australian Navy</t>
  </si>
  <si>
    <t xml:space="preserve"> Royal Agricultural Society Showground, Claremont </t>
  </si>
  <si>
    <t xml:space="preserve"> Royal Australian Air Force</t>
  </si>
  <si>
    <t>Australia. Army. 2/28th Battalion;  Australia.  Army. 24th Anti-Tank Company;  World War II</t>
  </si>
  <si>
    <t xml:space="preserve">  Australia.  Army. 24th Anti-Tank Company</t>
  </si>
  <si>
    <t>Australia. Army. 6th Tunnelling Company; Soldiers, World War 1; Eastern Goldfields</t>
  </si>
  <si>
    <t xml:space="preserve"> Soldiers, World War 1</t>
  </si>
  <si>
    <t>Australia. Army. AIF. 28th Battalion; World War I</t>
  </si>
  <si>
    <t>Australia. Army. Australian Imperial Forces. Battalion. IIth.; World War I - Campaigns - France; World War I - Regimental histories</t>
  </si>
  <si>
    <t xml:space="preserve"> World War I - Campaigns - France</t>
  </si>
  <si>
    <t xml:space="preserve"> World War I - Regimental histories</t>
  </si>
  <si>
    <t>Australia. Army. Australian Infantry Force; World War I</t>
  </si>
  <si>
    <t>Australia. Army. Light Horse Regiment , 10th; 10th Australian Light Horse Regiment; Finn, Raymond; Walers</t>
  </si>
  <si>
    <t xml:space="preserve"> 10th Australian Light Horse Regiment</t>
  </si>
  <si>
    <t xml:space="preserve"> Finn, Raymond</t>
  </si>
  <si>
    <t xml:space="preserve"> Walers</t>
  </si>
  <si>
    <t>Australia. Army.Australian Imperial Forces. Battalion 16th; War Memorials</t>
  </si>
  <si>
    <t>Australia. Army.Royal Australian Engineers</t>
  </si>
  <si>
    <t>Australia. Department of Civil Aviation; Air pilots</t>
  </si>
  <si>
    <t>Australia. Navy - Officers; Sheep shearers; Police; Horse breeders; Monte Bello Islands; Atomic bomb</t>
  </si>
  <si>
    <t xml:space="preserve"> Sheep shearers</t>
  </si>
  <si>
    <t xml:space="preserve"> Horse breeders</t>
  </si>
  <si>
    <t xml:space="preserve"> Monte Bello Islands</t>
  </si>
  <si>
    <t xml:space="preserve"> Atomic bomb</t>
  </si>
  <si>
    <t>Australia. Royal Australian Navy. Sydney (Cruiser); World War II - Naval operations</t>
  </si>
  <si>
    <t xml:space="preserve"> World War II - Naval operations</t>
  </si>
  <si>
    <t>Australian - Constitution; Australia - Politics and government</t>
  </si>
  <si>
    <t>Australian - History, military; History - naval; Great Britain - Army - Colonial Forces; Volunteer Corps; Volunteer Military Force</t>
  </si>
  <si>
    <t xml:space="preserve"> History - naval</t>
  </si>
  <si>
    <t xml:space="preserve"> Great Britain - Army - Colonial Forces</t>
  </si>
  <si>
    <t xml:space="preserve"> Volunteer Corps</t>
  </si>
  <si>
    <t xml:space="preserve"> Volunteer Military Force</t>
  </si>
  <si>
    <t>Australian Aborigines ; Noongar people ; Great Eastern Highway ; Settlers ; Pioneers ; Indigenous peoples</t>
  </si>
  <si>
    <t xml:space="preserve"> Noongar people </t>
  </si>
  <si>
    <t xml:space="preserve"> Great Eastern Highway </t>
  </si>
  <si>
    <t xml:space="preserve"> Settlers </t>
  </si>
  <si>
    <t xml:space="preserve"> Pioneers </t>
  </si>
  <si>
    <t xml:space="preserve"> Indigenous peoples</t>
  </si>
  <si>
    <t>Australian aborigines; Nomenclature</t>
  </si>
  <si>
    <t>Australian aborigines; Settlement; Swan River Colony</t>
  </si>
  <si>
    <t xml:space="preserve"> Settlement</t>
  </si>
  <si>
    <t xml:space="preserve"> Swan River Colony</t>
  </si>
  <si>
    <t>Australian Aborigines; Settlers</t>
  </si>
  <si>
    <t xml:space="preserve"> Settlers</t>
  </si>
  <si>
    <t>Australian and New Zealand Army Ccorps; World War 1 - personal narratives; Gallipoli; Hall, Len.</t>
  </si>
  <si>
    <t xml:space="preserve"> World War 1 - personal narratives</t>
  </si>
  <si>
    <t xml:space="preserve"> Hall, Len.</t>
  </si>
  <si>
    <t>Australian and New Zealand Expeditionary Forces;  Photographs; World War I; Albany; National Anzac Centre; Convoy Centenary 2014</t>
  </si>
  <si>
    <t xml:space="preserve">  Photographs</t>
  </si>
  <si>
    <t xml:space="preserve"> National Anzac Centre</t>
  </si>
  <si>
    <t xml:space="preserve"> Convoy Centenary 2014</t>
  </si>
  <si>
    <t>Australian Army .Australian Imperial Force. 48th Battalion; World War I - Campaigns.  Prisoners of war: Leane, R.L.; World War I - Regimental histories</t>
  </si>
  <si>
    <t xml:space="preserve"> World War I - Campaigns.  Prisoners of war: Leane, R.L.</t>
  </si>
  <si>
    <t>Australian Army A.I.F., 28th Battalion; World War I - Campaigns; World War I - Regimental histories</t>
  </si>
  <si>
    <t>Australian Army A.I.F., 44th Battalion; World War I - Campaigns; World War I - Regimental histories; Western Australian Rifles.</t>
  </si>
  <si>
    <t xml:space="preserve"> Western Australian Rifles.</t>
  </si>
  <si>
    <t>Australian Army. A.I.F. Battalion 44th; World War I - Campaigns - France.</t>
  </si>
  <si>
    <t xml:space="preserve"> World War I - Campaigns - France.</t>
  </si>
  <si>
    <t>Australian Army. A.I.F., 52nd Battalion; World War I - Campaigns; World War I - Regimental histories</t>
  </si>
  <si>
    <t>Australian Bicentenary, 1988; Festivals and celebrations.</t>
  </si>
  <si>
    <t xml:space="preserve"> Festivals and celebrations.</t>
  </si>
  <si>
    <t>Australian Broadcasting Commision; 6WF; Radio</t>
  </si>
  <si>
    <t xml:space="preserve"> 6WF</t>
  </si>
  <si>
    <t xml:space="preserve"> Radio</t>
  </si>
  <si>
    <t>Australian Broadcasting Commission - Interview; Abbott, Barbara; Women - Biography</t>
  </si>
  <si>
    <t xml:space="preserve"> Abbott, Barbara</t>
  </si>
  <si>
    <t xml:space="preserve"> Women - Biography</t>
  </si>
  <si>
    <t>Australian Broadcasting Commission - Interview; Fiona Wood; Women - Biography</t>
  </si>
  <si>
    <t xml:space="preserve"> Fiona Wood</t>
  </si>
  <si>
    <t>Australian Chemical Institute; Chemistry</t>
  </si>
  <si>
    <t xml:space="preserve"> Chemistry</t>
  </si>
  <si>
    <t>Australian colonies; Religion; Church state system; Western Australia; New South Wales; Queensland; South Australia; Tasmania; Victoria</t>
  </si>
  <si>
    <t xml:space="preserve"> Religion</t>
  </si>
  <si>
    <t xml:space="preserve"> Church state system</t>
  </si>
  <si>
    <t xml:space="preserve"> New South Wales</t>
  </si>
  <si>
    <t xml:space="preserve"> Queensland</t>
  </si>
  <si>
    <t xml:space="preserve"> South Australia</t>
  </si>
  <si>
    <t xml:space="preserve"> Tasmania</t>
  </si>
  <si>
    <t xml:space="preserve"> Victoria</t>
  </si>
  <si>
    <t>Australian colonies; Rottnest Island; Fremantle; Swan River; Mount Eliza</t>
  </si>
  <si>
    <t xml:space="preserve"> Mount Eliza</t>
  </si>
  <si>
    <t>Australian Constitution</t>
  </si>
  <si>
    <t>Australian Constitutional Convention 1998; Women in politics; Women's rights</t>
  </si>
  <si>
    <t xml:space="preserve"> Women in politics</t>
  </si>
  <si>
    <t xml:space="preserve"> Women's rights</t>
  </si>
  <si>
    <t>Australian Country Party - Western Australian Branch</t>
  </si>
  <si>
    <t>Australian Dental Association WA Branch; Dentistry; Dentists.</t>
  </si>
  <si>
    <t xml:space="preserve"> Dentistry</t>
  </si>
  <si>
    <t xml:space="preserve"> Dentists.</t>
  </si>
  <si>
    <t>Australian Explorers; Routes; Explorer History</t>
  </si>
  <si>
    <t xml:space="preserve"> Routes</t>
  </si>
  <si>
    <t xml:space="preserve"> Explorer History</t>
  </si>
  <si>
    <t>Australian Federation Movement; Historians</t>
  </si>
  <si>
    <t xml:space="preserve"> Historians</t>
  </si>
  <si>
    <t>Australian Federation of Business and Professional Womens' Clubs - Constitution</t>
  </si>
  <si>
    <t>Australian Fellowship of Writers; literature; authors; writing</t>
  </si>
  <si>
    <t xml:space="preserve"> literature</t>
  </si>
  <si>
    <t xml:space="preserve"> authors</t>
  </si>
  <si>
    <t xml:space="preserve"> writing</t>
  </si>
  <si>
    <t>Australian football - Western Australia; Swan Districts Football Club</t>
  </si>
  <si>
    <t xml:space="preserve"> Swan Districts Football Club</t>
  </si>
  <si>
    <t>Australian Garden History Society; Queen's Gardens; Dell, Edgar; Roses;West Australian Gardener (Journal) ; Government House; Overton Lodge; De Bernales, Claude ; Burswood ; Woodbridge ; York; historic buildings</t>
  </si>
  <si>
    <t xml:space="preserve"> Queen's Gardens</t>
  </si>
  <si>
    <t xml:space="preserve"> Dell, Edgar</t>
  </si>
  <si>
    <t xml:space="preserve"> Roses</t>
  </si>
  <si>
    <t xml:space="preserve">West Australian Gardener (Journal) </t>
  </si>
  <si>
    <t xml:space="preserve"> Government House</t>
  </si>
  <si>
    <t xml:space="preserve"> Overton Lodge</t>
  </si>
  <si>
    <t xml:space="preserve"> De Bernales, Claude </t>
  </si>
  <si>
    <t xml:space="preserve"> Burswood </t>
  </si>
  <si>
    <t xml:space="preserve"> Woodbridge </t>
  </si>
  <si>
    <t xml:space="preserve"> York</t>
  </si>
  <si>
    <t xml:space="preserve"> historic buildings</t>
  </si>
  <si>
    <t>Australian History - Encyclopedias and dictionaries</t>
  </si>
  <si>
    <t>Australian Imperial Forces - Pictorial works; World War I - Pictorial works.</t>
  </si>
  <si>
    <t xml:space="preserve"> World War I - Pictorial works.</t>
  </si>
  <si>
    <t>Australian Inland Mission; McKay, Fred.</t>
  </si>
  <si>
    <t xml:space="preserve"> McKay, Fred.</t>
  </si>
  <si>
    <t>Australian Institute of Management, Western Australia; Management</t>
  </si>
  <si>
    <t xml:space="preserve"> Management</t>
  </si>
  <si>
    <t>Australian Labor Party, Western Australian Branch; Trades &amp; Labor Council of Western Australia; Curtin, John; Chamberlain, Joe; Burke, Brian.</t>
  </si>
  <si>
    <t xml:space="preserve"> Trades &amp; Labor Council of Western Australia</t>
  </si>
  <si>
    <t xml:space="preserve"> Curtin, John</t>
  </si>
  <si>
    <t xml:space="preserve"> Chamberlain, Joe</t>
  </si>
  <si>
    <t xml:space="preserve"> Burke, Brian.</t>
  </si>
  <si>
    <t>Australian Labor Party; Aboriginal Australians - Education; Aborigines - Land tenure; Memoirs; Beazley, Kim E.</t>
  </si>
  <si>
    <t xml:space="preserve"> Aboriginal Australians - Education</t>
  </si>
  <si>
    <t xml:space="preserve"> Aborigines - Land tenure</t>
  </si>
  <si>
    <t xml:space="preserve"> Memoirs</t>
  </si>
  <si>
    <t xml:space="preserve"> Beazley, Kim E.</t>
  </si>
  <si>
    <t>Australian Labor Party; Collier, Philip</t>
  </si>
  <si>
    <t xml:space="preserve"> Collier, Philip</t>
  </si>
  <si>
    <t>Australian Labor Party; Collier, Philip; Labour; Western  Australia - Premiers</t>
  </si>
  <si>
    <t xml:space="preserve"> Labour</t>
  </si>
  <si>
    <t xml:space="preserve"> Western  Australia - Premiers</t>
  </si>
  <si>
    <t>Australian Labor Party; Collier, Phillip; Western Australia - Politics and government</t>
  </si>
  <si>
    <t xml:space="preserve"> Collier, Phillip</t>
  </si>
  <si>
    <t>Australian Labor Party; Conscription;</t>
  </si>
  <si>
    <t xml:space="preserve"> Conscription</t>
  </si>
  <si>
    <t>Australian Labor Party; Electoral Districts - Fremantle; Elections</t>
  </si>
  <si>
    <t xml:space="preserve"> Electoral Districts - Fremantle</t>
  </si>
  <si>
    <t>Australian Labor Party; Labor Women;</t>
  </si>
  <si>
    <t xml:space="preserve"> Labor Women</t>
  </si>
  <si>
    <t>Australian Labor Party; People's Printing and Publishing Company of Western Australia , Limited</t>
  </si>
  <si>
    <t xml:space="preserve"> People's Printing and Publishing Company of Western Australia , Limited</t>
  </si>
  <si>
    <t>Australian Labor Party; People's Printing and Publishing Company of Western Australia, Limited</t>
  </si>
  <si>
    <t xml:space="preserve"> People's Printing and Publishing Company of Western Australia, Limited</t>
  </si>
  <si>
    <t>Australian Labor Party; Political Parties</t>
  </si>
  <si>
    <t xml:space="preserve"> Political Parties</t>
  </si>
  <si>
    <t>Australian Labor Party; Political Parties;</t>
  </si>
  <si>
    <t>Australian Labor Party; Western Australia - Politics and government; Daglish, Henry</t>
  </si>
  <si>
    <t xml:space="preserve"> Daglish, Henry</t>
  </si>
  <si>
    <t>Australian Labor Party; Women in Politics</t>
  </si>
  <si>
    <t xml:space="preserve"> Women in Politics</t>
  </si>
  <si>
    <t>Australian Labour Party; Pearce, George Foster; Labour movement - Western Australia</t>
  </si>
  <si>
    <t xml:space="preserve"> Pearce, George Foster</t>
  </si>
  <si>
    <t xml:space="preserve"> Labour movement - Western Australia</t>
  </si>
  <si>
    <t>Australian literature - dictionaries ; Authors - West Australia; Literary landmarks - Australia</t>
  </si>
  <si>
    <t xml:space="preserve"> Authors - West Australia</t>
  </si>
  <si>
    <t xml:space="preserve"> Literary landmarks - Australia</t>
  </si>
  <si>
    <t>Australian literature - History and criticism; Newspapers - Western Australia; Letters - Western Australia; Diaries - Western Australia</t>
  </si>
  <si>
    <t xml:space="preserve"> Newspapers - Western Australia</t>
  </si>
  <si>
    <t xml:space="preserve"> Letters - Western Australia</t>
  </si>
  <si>
    <t xml:space="preserve"> Diaries - Western Australia</t>
  </si>
  <si>
    <t>Australian literature - Western Australia</t>
  </si>
  <si>
    <t>Australian literature - Western Australia; Gold mines and mining - Western Australia</t>
  </si>
  <si>
    <t xml:space="preserve"> Gold mines and mining - Western Australia</t>
  </si>
  <si>
    <t>Australian military forces ;  Military uniforms ; Armed forces - Uniforms</t>
  </si>
  <si>
    <t xml:space="preserve">  Military uniforms </t>
  </si>
  <si>
    <t xml:space="preserve"> Armed forces - Uniforms</t>
  </si>
  <si>
    <t>Australian Mining Corps; World War I; Soldiers</t>
  </si>
  <si>
    <t>Australian Mutual Provident Society; Insurance</t>
  </si>
  <si>
    <t xml:space="preserve"> Insurance</t>
  </si>
  <si>
    <t>Australian Natural Heritage Charter; Australian Committee for IUCN; Nature conservation; Conservation of natural resources; Biological diversity conservation.</t>
  </si>
  <si>
    <t xml:space="preserve"> Australian Committee for IUCN</t>
  </si>
  <si>
    <t xml:space="preserve"> Nature conservation</t>
  </si>
  <si>
    <t xml:space="preserve"> Conservation of natural resources</t>
  </si>
  <si>
    <t xml:space="preserve"> Biological diversity conservation.</t>
  </si>
  <si>
    <t>Australian Peace Movement - Bibliography; Peace Societies</t>
  </si>
  <si>
    <t xml:space="preserve"> Peace Societies</t>
  </si>
  <si>
    <t>Australian PeaceMovement; Peace Societies</t>
  </si>
  <si>
    <t>Australian Pensioners' League of Western Australia; Retirees; Retiress - Societies etc.; Aged - Societies etc.</t>
  </si>
  <si>
    <t xml:space="preserve"> Retirees</t>
  </si>
  <si>
    <t xml:space="preserve"> Retiress - Societies etc.</t>
  </si>
  <si>
    <t xml:space="preserve"> Aged - Societies etc.</t>
  </si>
  <si>
    <t>Australian Rules Football; North Fremantle Amateur Football Club</t>
  </si>
  <si>
    <t xml:space="preserve"> North Fremantle Amateur Football Club</t>
  </si>
  <si>
    <t>Australian rules football; South Fremantle Football Club;</t>
  </si>
  <si>
    <t xml:space="preserve"> South Fremantle Football Club</t>
  </si>
  <si>
    <t>Australian Rules football; WA Football league; Football players; West Coast Eagles Football club</t>
  </si>
  <si>
    <t xml:space="preserve"> WA Football league</t>
  </si>
  <si>
    <t xml:space="preserve"> West Coast Eagles Football club</t>
  </si>
  <si>
    <t>Australian Stock Exchange (Perth); Stock exchange</t>
  </si>
  <si>
    <t xml:space="preserve"> Stock exchange</t>
  </si>
  <si>
    <t>Australian Women's Army Services ; World War II - Women</t>
  </si>
  <si>
    <t xml:space="preserve"> World War II - Women</t>
  </si>
  <si>
    <t>Australian Women's Land Army; World War II - Women; Fairbridge; Flax Industry; Tobacco Industry.</t>
  </si>
  <si>
    <t xml:space="preserve"> Fairbridge</t>
  </si>
  <si>
    <t xml:space="preserve"> Flax Industry</t>
  </si>
  <si>
    <t xml:space="preserve"> Tobacco Industry.</t>
  </si>
  <si>
    <t>Australian Women's Land Army; World War II - Women.</t>
  </si>
  <si>
    <t xml:space="preserve"> World War II - Women.</t>
  </si>
  <si>
    <t>Australian-American relations; Whaling; Shipwrecks; Lacapede Islands; Settlers - American;  Fenians; Hoover, Herbert; Great White Fleet</t>
  </si>
  <si>
    <t xml:space="preserve"> Lacapede Islands</t>
  </si>
  <si>
    <t xml:space="preserve"> Settlers - American</t>
  </si>
  <si>
    <t xml:space="preserve">  Fenians</t>
  </si>
  <si>
    <t xml:space="preserve"> Hoover, Herbert</t>
  </si>
  <si>
    <t xml:space="preserve"> Great White Fleet</t>
  </si>
  <si>
    <t>Australian; Pioneers</t>
  </si>
  <si>
    <t>Australiand; Western Australian Company; Orr, Alexander John</t>
  </si>
  <si>
    <t xml:space="preserve"> Western Australian Company</t>
  </si>
  <si>
    <t xml:space="preserve"> Orr, Alexander John</t>
  </si>
  <si>
    <t>Australind</t>
  </si>
  <si>
    <t>Australind (W.A.) - History - Periodicals</t>
  </si>
  <si>
    <t>Australind;  Land selection; Brook, Thomas</t>
  </si>
  <si>
    <t xml:space="preserve">  Land selection</t>
  </si>
  <si>
    <t xml:space="preserve"> Brook, Thomas</t>
  </si>
  <si>
    <t>Australind; Clifton family; Clifton, Louisa</t>
  </si>
  <si>
    <t xml:space="preserve"> Clifton family</t>
  </si>
  <si>
    <t xml:space="preserve"> Clifton, Louisa</t>
  </si>
  <si>
    <t>Australind; Titanium</t>
  </si>
  <si>
    <t xml:space="preserve"> Titanium</t>
  </si>
  <si>
    <t>Australind: Clifton family; Clifton, Louisa</t>
  </si>
  <si>
    <t>Authors, Aboriginal</t>
  </si>
  <si>
    <t>Authors;</t>
  </si>
  <si>
    <t>Authors; Hungerford, T A G</t>
  </si>
  <si>
    <t xml:space="preserve"> Hungerford, T A G</t>
  </si>
  <si>
    <t>Authorship; Printing; Word processing</t>
  </si>
  <si>
    <t xml:space="preserve"> Printing</t>
  </si>
  <si>
    <t xml:space="preserve"> Word processing</t>
  </si>
  <si>
    <t>Autobiographies; students; Stirling (W.A. Municipality)</t>
  </si>
  <si>
    <t xml:space="preserve"> students</t>
  </si>
  <si>
    <t xml:space="preserve"> Stirling (W.A. Municipality)</t>
  </si>
  <si>
    <t>Autobiographies; Wade, William; Moore, Samuel</t>
  </si>
  <si>
    <t xml:space="preserve"> Wade, William</t>
  </si>
  <si>
    <t xml:space="preserve"> Moore, Samuel</t>
  </si>
  <si>
    <t>Autobiography;  Sasse, Richard;  Memoirs - Wheatbelt;  Morawa</t>
  </si>
  <si>
    <t xml:space="preserve">  Sasse, Richard</t>
  </si>
  <si>
    <t xml:space="preserve">  Memoirs - Wheatbelt</t>
  </si>
  <si>
    <t xml:space="preserve">  Morawa</t>
  </si>
  <si>
    <t>Autobiography; Communists - Australia</t>
  </si>
  <si>
    <t xml:space="preserve"> Communists - Australia</t>
  </si>
  <si>
    <t>Autobiography; Priests - Western Australia;</t>
  </si>
  <si>
    <t xml:space="preserve"> Priests - Western Australia</t>
  </si>
  <si>
    <t>Automobile license plates</t>
  </si>
  <si>
    <t>Automobile racing - Caversham; Middle Swan aerodrome; Australian Grand Prix, Caversham, 1957</t>
  </si>
  <si>
    <t xml:space="preserve"> Middle Swan aerodrome</t>
  </si>
  <si>
    <t xml:space="preserve"> Australian Grand Prix, Caversham, 1957</t>
  </si>
  <si>
    <t>Automobile travel ; Western Australia - Discovery and exploration</t>
  </si>
  <si>
    <t>Automobiles</t>
  </si>
  <si>
    <t>Automobiles; Traction engines</t>
  </si>
  <si>
    <t xml:space="preserve"> Traction engines</t>
  </si>
  <si>
    <t>Automotive industry and trade, Business enterprises</t>
  </si>
  <si>
    <t>Avenue of Honour; Memorial rites and ceremonies; War memorials; King's Park</t>
  </si>
  <si>
    <t xml:space="preserve"> Memorial rites and ceremonies</t>
  </si>
  <si>
    <t xml:space="preserve"> War memorials</t>
  </si>
  <si>
    <t xml:space="preserve"> King's Park</t>
  </si>
  <si>
    <t>Aviation Museum; Museums</t>
  </si>
  <si>
    <t>Aviation Museum; Museums; Air Force Association</t>
  </si>
  <si>
    <t xml:space="preserve"> Air Force Association</t>
  </si>
  <si>
    <t>Aviation; Civil Aviation; Aeroplanes</t>
  </si>
  <si>
    <t xml:space="preserve"> Civil Aviation</t>
  </si>
  <si>
    <t xml:space="preserve"> Aeroplanes</t>
  </si>
  <si>
    <t>Aviation:  Aviation -tern Australia;  Aviation Museum; Balloons;</t>
  </si>
  <si>
    <t xml:space="preserve">  Aviation Museum</t>
  </si>
  <si>
    <t xml:space="preserve"> Balloons</t>
  </si>
  <si>
    <t>Avon - Land allotment; Williams - Land allotment</t>
  </si>
  <si>
    <t xml:space="preserve"> Williams - Land allotment</t>
  </si>
  <si>
    <t>Avon District - Maps;  Ninghan District - Maps</t>
  </si>
  <si>
    <t xml:space="preserve">  Ninghan District - Maps</t>
  </si>
  <si>
    <t>Avon District - Maps; Ninghan District - Maps</t>
  </si>
  <si>
    <t xml:space="preserve"> Ninghan District - Maps</t>
  </si>
  <si>
    <t>Avon District - Maps; Williams District - Maps</t>
  </si>
  <si>
    <t xml:space="preserve"> Williams District - Maps</t>
  </si>
  <si>
    <t>Avon District - Plans; Northam - Plans</t>
  </si>
  <si>
    <t xml:space="preserve"> Northam - Plans</t>
  </si>
  <si>
    <t>Avon district;  South West Land Division; South West Mineral Field; Shire of Beverley.</t>
  </si>
  <si>
    <t xml:space="preserve">  South West Land Division</t>
  </si>
  <si>
    <t xml:space="preserve"> South West Mineral Field</t>
  </si>
  <si>
    <t xml:space="preserve"> Shire of Beverley.</t>
  </si>
  <si>
    <t>Avon district; Rabbit Proof Fences No 1 &amp; No 2; Eastern Railway; Survey of Agricultural &amp; Grazing land.</t>
  </si>
  <si>
    <t xml:space="preserve"> Rabbit Proof Fences No 1 &amp; No 2</t>
  </si>
  <si>
    <t xml:space="preserve"> Eastern Railway</t>
  </si>
  <si>
    <t xml:space="preserve"> Survey of Agricultural &amp; Grazing land.</t>
  </si>
  <si>
    <t>Avon Districts - Maps; Northam - Maps</t>
  </si>
  <si>
    <t xml:space="preserve"> Northam - Maps</t>
  </si>
  <si>
    <t>Avon Valley National Park; National Parks and Reserves; Moondyne Joe; Johns, Joseph Bolitho</t>
  </si>
  <si>
    <t xml:space="preserve"> National Parks and Reserves</t>
  </si>
  <si>
    <t xml:space="preserve"> Moondyne Joe</t>
  </si>
  <si>
    <t xml:space="preserve"> Johns, Joseph Bolitho</t>
  </si>
  <si>
    <t>Avon Valley National Park;Aboriginal Australians</t>
  </si>
  <si>
    <t>Avon Valley nature reserve; National Parks and Reserves</t>
  </si>
  <si>
    <t>Avon Valley; Agriculture</t>
  </si>
  <si>
    <t>Avon Valley; Town of Toodyay [Newcastle]</t>
  </si>
  <si>
    <t xml:space="preserve"> Town of Toodyay [Newcastle]</t>
  </si>
  <si>
    <t>Avon Valley; York</t>
  </si>
  <si>
    <t>Avon, Murray, Williams Districts, Western Australia; Serpentine River; Bannister River; Noombling Estate</t>
  </si>
  <si>
    <t xml:space="preserve"> Serpentine River</t>
  </si>
  <si>
    <t xml:space="preserve"> Bannister River</t>
  </si>
  <si>
    <t xml:space="preserve"> Noombling Estate</t>
  </si>
  <si>
    <t>Avon, Northam, Quairading,  Western Australia</t>
  </si>
  <si>
    <t>Avon; Meckering Townsite; Cunderdin Townsite</t>
  </si>
  <si>
    <t xml:space="preserve"> Meckering Townsite</t>
  </si>
  <si>
    <t xml:space="preserve"> Cunderdin Townsite</t>
  </si>
  <si>
    <t>Awards; Smith, K. J.;  Green, F. A.; Pollard family</t>
  </si>
  <si>
    <t xml:space="preserve"> Smith, K. J.</t>
  </si>
  <si>
    <t xml:space="preserve">  Green, F. A.</t>
  </si>
  <si>
    <t xml:space="preserve"> Pollard family</t>
  </si>
  <si>
    <t>Babakin;  Teachers;  Farming</t>
  </si>
  <si>
    <t xml:space="preserve">  Teachers</t>
  </si>
  <si>
    <t xml:space="preserve">  Farming</t>
  </si>
  <si>
    <t>Backhouse, Elizabeth</t>
  </si>
  <si>
    <t>Backhouse, Elizabeth - Autobiography; Novelists</t>
  </si>
  <si>
    <t xml:space="preserve"> Novelists</t>
  </si>
  <si>
    <t>Backyards ;  Gardens  ;  Play</t>
  </si>
  <si>
    <t xml:space="preserve">  Gardens  </t>
  </si>
  <si>
    <t xml:space="preserve">  Play</t>
  </si>
  <si>
    <t>Baden-Powell, Lady; Girl Guides</t>
  </si>
  <si>
    <t xml:space="preserve"> Girl Guides</t>
  </si>
  <si>
    <t>Badgingarra;</t>
  </si>
  <si>
    <t>Bailey family</t>
  </si>
  <si>
    <t>Bain, Evan - Autobiography; Drovers</t>
  </si>
  <si>
    <t>Bairds Limited; Business Enterprises; Baird Family</t>
  </si>
  <si>
    <t xml:space="preserve"> Business Enterprises</t>
  </si>
  <si>
    <t xml:space="preserve"> Baird Family</t>
  </si>
  <si>
    <t>Bairds Ltd.: Department stores; Commercial catalogues; Hardware</t>
  </si>
  <si>
    <t xml:space="preserve"> Commercial catalogues</t>
  </si>
  <si>
    <t xml:space="preserve"> Hardware</t>
  </si>
  <si>
    <t>Baker family; Baker, Arthur.</t>
  </si>
  <si>
    <t xml:space="preserve"> Baker, Arthur.</t>
  </si>
  <si>
    <t>Baker family; Rowse family</t>
  </si>
  <si>
    <t xml:space="preserve"> Rowse family</t>
  </si>
  <si>
    <t>Baker, Clarence Patrick (Paddy), 1898-1986; Motion picture theatres - Western Australia ; Regal Theatre (Subiaco, W.A.)</t>
  </si>
  <si>
    <t xml:space="preserve"> Motion picture theatres - Western Australia </t>
  </si>
  <si>
    <t xml:space="preserve"> Regal Theatre (Subiaco, W.A.)</t>
  </si>
  <si>
    <t>Baker, H W</t>
  </si>
  <si>
    <t>Baker, H.W. Birch, E. Drummond Family, Harwood, V.A. Haynes, R.S.</t>
  </si>
  <si>
    <t>Baker, Herbert; Chapels; Historic Churches - Pinjarra; Fairbridge farm school</t>
  </si>
  <si>
    <t xml:space="preserve"> Historic Churches - Pinjarra</t>
  </si>
  <si>
    <t xml:space="preserve"> Fairbridge farm school</t>
  </si>
  <si>
    <t>Baker, Herzel William; Countryman (Newspaper) ; YalgorNational Park</t>
  </si>
  <si>
    <t xml:space="preserve"> Countryman (Newspaper) </t>
  </si>
  <si>
    <t xml:space="preserve"> YalgorNational Park</t>
  </si>
  <si>
    <t>Baker, Sir Richard Chaffey ; Turley, Henry ; Millen, Edward ; Russell, Edward ; McGregor, Gregor ; Mulchy, Edward ;</t>
  </si>
  <si>
    <t xml:space="preserve"> Turley, Henry </t>
  </si>
  <si>
    <t xml:space="preserve"> Millen, Edward </t>
  </si>
  <si>
    <t xml:space="preserve"> Russell, Edward </t>
  </si>
  <si>
    <t xml:space="preserve"> McGregor, Gregor </t>
  </si>
  <si>
    <t xml:space="preserve"> Mulchy, Edward </t>
  </si>
  <si>
    <t>Bakers; bakeries; Duggan, Henry; Miller, Henry;</t>
  </si>
  <si>
    <t xml:space="preserve"> bakeries</t>
  </si>
  <si>
    <t xml:space="preserve"> Duggan, Henry</t>
  </si>
  <si>
    <t xml:space="preserve"> Miller, Henry</t>
  </si>
  <si>
    <t>Balcatta Park;  Real estate development;  Real property;  Balga</t>
  </si>
  <si>
    <t xml:space="preserve">  Real estate development</t>
  </si>
  <si>
    <t xml:space="preserve">  Real property</t>
  </si>
  <si>
    <t xml:space="preserve">  Balga</t>
  </si>
  <si>
    <t>Baldhead; Aboriginal Australians</t>
  </si>
  <si>
    <t>Balfour Downs, Western Australia
No. 1 Rabbit Proof Fence</t>
  </si>
  <si>
    <t>Balga; Grasstrees, Nyungars (Australian people); Bushfires; Burning off</t>
  </si>
  <si>
    <t xml:space="preserve"> Grasstrees, Nyungars (Australian people)</t>
  </si>
  <si>
    <t xml:space="preserve"> Bushfires</t>
  </si>
  <si>
    <t xml:space="preserve"> Burning off</t>
  </si>
  <si>
    <t>Balingup; Italians; Rural Schools</t>
  </si>
  <si>
    <t xml:space="preserve"> Italians</t>
  </si>
  <si>
    <t xml:space="preserve"> Rural Schools</t>
  </si>
  <si>
    <t>Balingup; Pioneers</t>
  </si>
  <si>
    <t>Ball family</t>
  </si>
  <si>
    <t>Ball-room dancing</t>
  </si>
  <si>
    <t>Ball, Nathaniel; Farmers; Ball family</t>
  </si>
  <si>
    <t xml:space="preserve"> Ball family</t>
  </si>
  <si>
    <t>Balladong Farm; Historic Farms- York</t>
  </si>
  <si>
    <t xml:space="preserve"> Historic Farms- York</t>
  </si>
  <si>
    <t>Balladonia</t>
  </si>
  <si>
    <t>Balladonia;
Harms Lake; Great Australian Bight</t>
  </si>
  <si>
    <t>
Harms Lake</t>
  </si>
  <si>
    <t xml:space="preserve"> Great Australian Bight</t>
  </si>
  <si>
    <t>Balladonia; Israelite Bay; Pioneers</t>
  </si>
  <si>
    <t xml:space="preserve"> Israelite Bay</t>
  </si>
  <si>
    <t>Ballet; Dancing; Patch Theatre</t>
  </si>
  <si>
    <t xml:space="preserve"> Dancing</t>
  </si>
  <si>
    <t xml:space="preserve"> Patch Theatre</t>
  </si>
  <si>
    <t>Ballidu - Maps.</t>
  </si>
  <si>
    <t>Ballidu; Rural schools - Ballidu; Rural schools - Biography</t>
  </si>
  <si>
    <t xml:space="preserve"> Rural schools - Ballidu</t>
  </si>
  <si>
    <t xml:space="preserve"> Rural schools - Biography</t>
  </si>
  <si>
    <t>Balls (Parties); Shaw, Eliza - Correspondance; Letters</t>
  </si>
  <si>
    <t xml:space="preserve"> Shaw, Eliza - Correspondance</t>
  </si>
  <si>
    <t>Balmoral Township Estate - Maps; Cannington - Maps</t>
  </si>
  <si>
    <t xml:space="preserve"> Cannington - Maps</t>
  </si>
  <si>
    <t>Balzano, James - Biography; Kanowna ; Gold mines and mining - Eastern Goldfields</t>
  </si>
  <si>
    <t xml:space="preserve"> Kanowna </t>
  </si>
  <si>
    <t xml:space="preserve"> Gold mines and mining - Eastern Goldfields</t>
  </si>
  <si>
    <t>Bambo Townsite, Western Australia; Town lots; Carralapindarranuna Creek</t>
  </si>
  <si>
    <t xml:space="preserve"> Carralapindarranuna Creek</t>
  </si>
  <si>
    <t>Bamforth, Harry; Bamforth, Ida</t>
  </si>
  <si>
    <t xml:space="preserve"> Bamforth, Ida</t>
  </si>
  <si>
    <t>Bank of New South Wales</t>
  </si>
  <si>
    <t>Bank of New South Wales; Banks;</t>
  </si>
  <si>
    <t>Bank of New South Wales; Banks; Paul Hasluck Collection</t>
  </si>
  <si>
    <t xml:space="preserve"> Paul Hasluck Collection</t>
  </si>
  <si>
    <t>Banking - Western Australia</t>
  </si>
  <si>
    <t>Banking ; Western Australia</t>
  </si>
  <si>
    <t>Banking; Depression;</t>
  </si>
  <si>
    <t xml:space="preserve"> Depression</t>
  </si>
  <si>
    <t>Banks - Kalgoorlie</t>
  </si>
  <si>
    <t>Banks and banking</t>
  </si>
  <si>
    <t>Banks and banking; Royal Show - Anniversaries</t>
  </si>
  <si>
    <t xml:space="preserve"> Royal Show - Anniversaries</t>
  </si>
  <si>
    <t>Banks and banking; Rural and Industries Bank of WA</t>
  </si>
  <si>
    <t xml:space="preserve"> Rural and Industries Bank of WA</t>
  </si>
  <si>
    <t>Banks and banking; Western Australian Bank - History</t>
  </si>
  <si>
    <t xml:space="preserve"> Western Australian Bank - History</t>
  </si>
  <si>
    <t>Banks, William;  Ledger, Annie;  Marriage certificate;  Leeds;  York</t>
  </si>
  <si>
    <t xml:space="preserve">  Ledger, Annie</t>
  </si>
  <si>
    <t xml:space="preserve">  Marriage certificate</t>
  </si>
  <si>
    <t xml:space="preserve">  Leeds</t>
  </si>
  <si>
    <t xml:space="preserve">  York</t>
  </si>
  <si>
    <t>Banks; Banking</t>
  </si>
  <si>
    <t xml:space="preserve"> Banking</t>
  </si>
  <si>
    <t>Banksiadale; Timber industry; Rural schools.</t>
  </si>
  <si>
    <t xml:space="preserve"> Timber industry</t>
  </si>
  <si>
    <t xml:space="preserve"> Rural schools.</t>
  </si>
  <si>
    <t>Bankwest - Centennial celebrations; Banks and banking; Greenough</t>
  </si>
  <si>
    <t xml:space="preserve"> Banks and banking</t>
  </si>
  <si>
    <t xml:space="preserve"> Greenough</t>
  </si>
  <si>
    <t>Bankwest; Rural and Industries Bank; Western Australian Bank; Banks</t>
  </si>
  <si>
    <t xml:space="preserve"> Rural and Industries Bank</t>
  </si>
  <si>
    <t xml:space="preserve"> Western Australian Bank</t>
  </si>
  <si>
    <t>Bannister</t>
  </si>
  <si>
    <t>Bannister House; Historic Houses; Pollard, Thomas;</t>
  </si>
  <si>
    <t xml:space="preserve"> Pollard, Thomas</t>
  </si>
  <si>
    <t>Bannister Lagoon Estate - Maps; Willeton - Maps; Cannington - Maps; Jandakot - Maps.</t>
  </si>
  <si>
    <t xml:space="preserve"> Willeton - Maps</t>
  </si>
  <si>
    <t xml:space="preserve"> Jandakot - Maps.</t>
  </si>
  <si>
    <t>Bannister, Thomas ; Williams River District</t>
  </si>
  <si>
    <t xml:space="preserve"> Williams River District</t>
  </si>
  <si>
    <t>Bannister; Marradong; Albany Road; Roads; Dunn, William; Postal services</t>
  </si>
  <si>
    <t xml:space="preserve"> Marradong</t>
  </si>
  <si>
    <t xml:space="preserve"> Albany Road</t>
  </si>
  <si>
    <t xml:space="preserve"> Dunn, William</t>
  </si>
  <si>
    <t xml:space="preserve"> Postal services</t>
  </si>
  <si>
    <t>Bannister; Pollard, Thomas Henry</t>
  </si>
  <si>
    <t xml:space="preserve"> Pollard, Thomas Henry</t>
  </si>
  <si>
    <t>Baptist Church; Baptists</t>
  </si>
  <si>
    <t xml:space="preserve"> Baptists</t>
  </si>
  <si>
    <t>Baptists</t>
  </si>
  <si>
    <t>Barber, Elizabeth Blair; Painters</t>
  </si>
  <si>
    <t>Barber, Elizabeth Blair; Women painters; O'Connor, Kathleen; Durack, Elizabeth; Blumann, Elise</t>
  </si>
  <si>
    <t xml:space="preserve"> Women painters</t>
  </si>
  <si>
    <t xml:space="preserve"> O'Connor, Kathleen</t>
  </si>
  <si>
    <t xml:space="preserve"> Durack, Elizabeth</t>
  </si>
  <si>
    <t xml:space="preserve"> Blumann, Elise</t>
  </si>
  <si>
    <t>Barblett, Pat; Cultural heritage;</t>
  </si>
  <si>
    <t xml:space="preserve"> Cultural heritage</t>
  </si>
  <si>
    <t>Bardoc; Gold mines and mining - Eastern Goldfields</t>
  </si>
  <si>
    <t>Barker family</t>
  </si>
  <si>
    <t>Barker, Collet - Diaries; Aborigines - King George Sound</t>
  </si>
  <si>
    <t xml:space="preserve"> Aborigines - King George Sound</t>
  </si>
  <si>
    <t>Barker, Mary Anne - Correspondence; Letters; Governor's wives</t>
  </si>
  <si>
    <t xml:space="preserve"> Governor's wives</t>
  </si>
  <si>
    <t>Barker, Mary Anne - Letters; Broome, Frederick, Sir; Governor's wives</t>
  </si>
  <si>
    <t xml:space="preserve"> Broome, Frederick, Sir</t>
  </si>
  <si>
    <t>Barker, Mary Anne ; Governor's wives</t>
  </si>
  <si>
    <t>Barker, Mary Anne; Governor's spouses; Lady Broome</t>
  </si>
  <si>
    <t xml:space="preserve"> Governor's spouses</t>
  </si>
  <si>
    <t xml:space="preserve"> Lady Broome</t>
  </si>
  <si>
    <t>Barlee, Frederick; Colonial Secretary</t>
  </si>
  <si>
    <t xml:space="preserve"> Colonial Secretary</t>
  </si>
  <si>
    <t>Barlee;Lake Giles; Lake Barlee
Mount Manning Range; Die Hardy Range; Johnston Range</t>
  </si>
  <si>
    <t>Lake Giles</t>
  </si>
  <si>
    <t xml:space="preserve"> Lake Barlee
Mount Manning Range</t>
  </si>
  <si>
    <t xml:space="preserve"> Die Hardy Range</t>
  </si>
  <si>
    <t xml:space="preserve"> Johnston Range</t>
  </si>
  <si>
    <t>Barnacle, Rev. Henry Glanville; Anglican Church; Mt Barker; Nedlands; Rosalie;</t>
  </si>
  <si>
    <t xml:space="preserve"> Mt Barker</t>
  </si>
  <si>
    <t xml:space="preserve"> Rosalie</t>
  </si>
  <si>
    <t>Barnard, John; Architecture,Domestic</t>
  </si>
  <si>
    <t xml:space="preserve"> Architecture,Domestic</t>
  </si>
  <si>
    <t>Barnett, John ; Radio scripts ; Radio programs ; Radio commentators</t>
  </si>
  <si>
    <t xml:space="preserve"> Radio scripts </t>
  </si>
  <si>
    <t xml:space="preserve"> Radio programs </t>
  </si>
  <si>
    <t xml:space="preserve"> Radio commentators</t>
  </si>
  <si>
    <t>Baroness; Hamersley, Margaret Elvire, Geraldton</t>
  </si>
  <si>
    <t xml:space="preserve"> Hamersley, Margaret Elvire, Geraldton</t>
  </si>
  <si>
    <t>Barr, Andrew - Biography; Inventors</t>
  </si>
  <si>
    <t xml:space="preserve"> Inventors</t>
  </si>
  <si>
    <t>Barrack Street, Perth. Trails; St. George's Terrace; William Street.</t>
  </si>
  <si>
    <t xml:space="preserve"> St. George's Terrace</t>
  </si>
  <si>
    <t xml:space="preserve"> William Street.</t>
  </si>
  <si>
    <t>Barracks Arch; Heritage; Historic buildings; Pensioner Barracks</t>
  </si>
  <si>
    <t xml:space="preserve"> Pensioner Barracks</t>
  </si>
  <si>
    <t>Barracks Arch; Historic buildings</t>
  </si>
  <si>
    <t>Barracks Defence Council; Historic buildings; Barracks</t>
  </si>
  <si>
    <t>Barracks, Historic buildings; Deanery; Hospitals, Military; Morgan,William Robert;</t>
  </si>
  <si>
    <t xml:space="preserve"> Hospitals, Military</t>
  </si>
  <si>
    <t xml:space="preserve"> Morgan,William Robert</t>
  </si>
  <si>
    <t>Barracks; Hospitals,Military; Hale School; Anglican Schools</t>
  </si>
  <si>
    <t xml:space="preserve"> Hospitals,Military</t>
  </si>
  <si>
    <t xml:space="preserve"> Hale School</t>
  </si>
  <si>
    <t xml:space="preserve"> Anglican Schools</t>
  </si>
  <si>
    <t>Barracks; Perth, Western Australia; Pensioner Force</t>
  </si>
  <si>
    <t xml:space="preserve"> Perth, Western Australia</t>
  </si>
  <si>
    <t xml:space="preserve"> Pensioner Force</t>
  </si>
  <si>
    <t>Barratt, Enoch Pearson; Barratt family; Nursery growers; Barratt lane; Convicts</t>
  </si>
  <si>
    <t xml:space="preserve"> Barratt family</t>
  </si>
  <si>
    <t xml:space="preserve"> Nursery growers</t>
  </si>
  <si>
    <t xml:space="preserve"> Barratt lane</t>
  </si>
  <si>
    <t>Barrett-Lennard, D.; Landscaping; Upper Swan; Barrett-Lennard, Flora.</t>
  </si>
  <si>
    <t xml:space="preserve"> Landscaping</t>
  </si>
  <si>
    <t xml:space="preserve"> Upper Swan</t>
  </si>
  <si>
    <t xml:space="preserve"> Barrett-Lennard, Flora.</t>
  </si>
  <si>
    <t>Barrett-Lennard, Edward Pomeroy</t>
  </si>
  <si>
    <t>Barrow Island</t>
  </si>
  <si>
    <t>Barrow Island W.A.; Conservation - natural; Native animals; Kangaroos</t>
  </si>
  <si>
    <t xml:space="preserve"> Conservation - natural</t>
  </si>
  <si>
    <t xml:space="preserve"> Native animals</t>
  </si>
  <si>
    <t xml:space="preserve"> Kangaroos</t>
  </si>
  <si>
    <t>Barrow Island, Western Australia; Indian Ocean.</t>
  </si>
  <si>
    <t xml:space="preserve"> Indian Ocean.</t>
  </si>
  <si>
    <t>Barrow Island; Flora; Fauna; Conservation</t>
  </si>
  <si>
    <t xml:space="preserve"> Fauna</t>
  </si>
  <si>
    <t>Barrow Island; National Parks and Reserves; Oil industry</t>
  </si>
  <si>
    <t xml:space="preserve"> Oil industry</t>
  </si>
  <si>
    <t>Barrow Island; WAPET; Oil and gas leases</t>
  </si>
  <si>
    <t xml:space="preserve"> WAPET</t>
  </si>
  <si>
    <t xml:space="preserve"> Oil and gas leases</t>
  </si>
  <si>
    <t>Barrow Island;'Flora ; Fauna; Montebello Islands</t>
  </si>
  <si>
    <t xml:space="preserve">Flora </t>
  </si>
  <si>
    <t xml:space="preserve"> Montebello Islands</t>
  </si>
  <si>
    <t>Barry, Kevin;Teachers</t>
  </si>
  <si>
    <t>Teachers</t>
  </si>
  <si>
    <t>Bart Clayden Aquatic Centre; Belmont; Swimming Pools</t>
  </si>
  <si>
    <t xml:space="preserve"> Belmont</t>
  </si>
  <si>
    <t xml:space="preserve"> Swimming Pools</t>
  </si>
  <si>
    <t>Bartlett, Norman - Biography.</t>
  </si>
  <si>
    <t>Barton, Edmund; Federal government; Australasian Federal Convention;</t>
  </si>
  <si>
    <t xml:space="preserve"> Federal government</t>
  </si>
  <si>
    <t xml:space="preserve"> Australasian Federal Convention</t>
  </si>
  <si>
    <t>Barton; De Grey; Pilbara Goldfield, Nullagine District 46, 3116 2485;</t>
  </si>
  <si>
    <t xml:space="preserve"> De Grey</t>
  </si>
  <si>
    <t xml:space="preserve"> Pilbara Goldfield, Nullagine District 46, 3116 2485</t>
  </si>
  <si>
    <t>Bas, Roberto; Drysdale River; Spanish language</t>
  </si>
  <si>
    <t xml:space="preserve"> Drysdale River</t>
  </si>
  <si>
    <t xml:space="preserve"> Spanish language</t>
  </si>
  <si>
    <t>Basedow, Herbert - Diaries; Derby; Wyndham; North-West Western Australia - Discovery and exploration</t>
  </si>
  <si>
    <t xml:space="preserve"> Derby</t>
  </si>
  <si>
    <t xml:space="preserve"> Wyndham</t>
  </si>
  <si>
    <t xml:space="preserve"> North-West Western Australia - Discovery and exploration</t>
  </si>
  <si>
    <t>Bassendean</t>
  </si>
  <si>
    <t>Bassendean - Maps; Bassendean - Posters.</t>
  </si>
  <si>
    <t xml:space="preserve"> Bassendean - Posters.</t>
  </si>
  <si>
    <t>Bassendean ; social events; West Guilford; industry; manufacturing;</t>
  </si>
  <si>
    <t xml:space="preserve"> social events</t>
  </si>
  <si>
    <t xml:space="preserve"> West Guilford</t>
  </si>
  <si>
    <t xml:space="preserve"> industry</t>
  </si>
  <si>
    <t xml:space="preserve"> manufacturing</t>
  </si>
  <si>
    <t>Bassendean, Western Australia; Town lots; Swan River; Belmont Park; Guildford</t>
  </si>
  <si>
    <t xml:space="preserve"> Belmont Park</t>
  </si>
  <si>
    <t xml:space="preserve"> Guildford</t>
  </si>
  <si>
    <t>Bassendean; Holman, May</t>
  </si>
  <si>
    <t xml:space="preserve"> Holman, May</t>
  </si>
  <si>
    <t>Batavia - Ship ; Shipwrecks - Western Australia - Abrolhos Islands ; Pelsart, Francis</t>
  </si>
  <si>
    <t xml:space="preserve"> Shipwrecks - Western Australia - Abrolhos Islands </t>
  </si>
  <si>
    <t xml:space="preserve"> Pelsart, Francis</t>
  </si>
  <si>
    <t>Batavia (Ship); Coins</t>
  </si>
  <si>
    <t xml:space="preserve"> Coins</t>
  </si>
  <si>
    <t>Batavia (Ship); Cornelisz, Jeronimus</t>
  </si>
  <si>
    <t xml:space="preserve"> Cornelisz, Jeronimus</t>
  </si>
  <si>
    <t>Batavia (ship); Gilt Dragon (Ship); Koolama (Ship); Treasure - trove; Shipwrecks</t>
  </si>
  <si>
    <t xml:space="preserve"> Gilt Dragon (Ship)</t>
  </si>
  <si>
    <t xml:space="preserve"> Koolama (Ship)</t>
  </si>
  <si>
    <t xml:space="preserve"> Treasure - trove</t>
  </si>
  <si>
    <t>Batavia (ship); Loos, Wooter; Benimel, Jan Pelgrom</t>
  </si>
  <si>
    <t xml:space="preserve"> Loos, Wooter</t>
  </si>
  <si>
    <t xml:space="preserve"> Benimel, Jan Pelgrom</t>
  </si>
  <si>
    <t>Batavia (ship); Murder</t>
  </si>
  <si>
    <t xml:space="preserve"> Murder</t>
  </si>
  <si>
    <t>Batavia (ship); O'Connor, Charles Yelverton; Western Australia.</t>
  </si>
  <si>
    <t xml:space="preserve"> O'Connor, Charles Yelverton</t>
  </si>
  <si>
    <t>Batavia (ship); Pelsaert, Fransciso; Shipwrecks - Houtman Abrolhos</t>
  </si>
  <si>
    <t xml:space="preserve"> Pelsaert, Fransciso</t>
  </si>
  <si>
    <t xml:space="preserve"> Shipwrecks - Houtman Abrolhos</t>
  </si>
  <si>
    <t>Batavia (Ship); Shipwreck; Houtman Abroholos;</t>
  </si>
  <si>
    <t xml:space="preserve"> Shipwreck</t>
  </si>
  <si>
    <t xml:space="preserve"> Houtman Abroholos</t>
  </si>
  <si>
    <t>Batavia (Ship); Shipwrecks</t>
  </si>
  <si>
    <t>Batavia (ship); Shipwrecks - Houman Abrolhos</t>
  </si>
  <si>
    <t xml:space="preserve"> Shipwrecks - Houman Abrolhos</t>
  </si>
  <si>
    <t>Batavia (ship); Shipwrecks; Houtman Abrolhos</t>
  </si>
  <si>
    <t xml:space="preserve"> Houtman Abrolhos</t>
  </si>
  <si>
    <t>Batavia (Ships); Pelsaert, Francis; Shipwrecks - Houtman Abrolhos</t>
  </si>
  <si>
    <t xml:space="preserve"> Pelsaert, Francis</t>
  </si>
  <si>
    <t>Batavia [Ship] ; Shipwrecks - Abrolhos Islands ;  Pelsart, Francis</t>
  </si>
  <si>
    <t xml:space="preserve"> Shipwrecks - Abrolhos Islands </t>
  </si>
  <si>
    <t xml:space="preserve">  Pelsart, Francis</t>
  </si>
  <si>
    <t>Batavia; Pelsart, Francois; Shipwrecks;</t>
  </si>
  <si>
    <t xml:space="preserve"> Pelsart, Francois</t>
  </si>
  <si>
    <t>Bateman, John</t>
  </si>
  <si>
    <t>Bateman, John; Bateman, Walter; Fremantle;</t>
  </si>
  <si>
    <t xml:space="preserve"> Bateman, Walter</t>
  </si>
  <si>
    <t>Bateman, John; Historic houses; Merchants - Fremantle</t>
  </si>
  <si>
    <t xml:space="preserve"> Merchants - Fremantle</t>
  </si>
  <si>
    <t>Bates, Daisy - Correspondance; Letters</t>
  </si>
  <si>
    <t>Bates, Daisy ; New Norcia</t>
  </si>
  <si>
    <t xml:space="preserve"> New Norcia</t>
  </si>
  <si>
    <t>Bates, Daisy ; Pioneers ; Aborigines - Australian ;</t>
  </si>
  <si>
    <t xml:space="preserve"> Aborigines - Australian </t>
  </si>
  <si>
    <t>Bates, Daisy;  Aborigines;</t>
  </si>
  <si>
    <t xml:space="preserve">  Aborigines</t>
  </si>
  <si>
    <t>Bates, Daisy; Aboriginal Australians - Social life and customs</t>
  </si>
  <si>
    <t>Bates, Daisy; Joobaitch; Rougemont, Louis de</t>
  </si>
  <si>
    <t xml:space="preserve"> Joobaitch</t>
  </si>
  <si>
    <t xml:space="preserve"> Rougemont, Louis de</t>
  </si>
  <si>
    <t>Bates, Daisy; Ngilgi; Aborigines-Women</t>
  </si>
  <si>
    <t xml:space="preserve"> Ngilgi</t>
  </si>
  <si>
    <t xml:space="preserve"> Aborigines-Women</t>
  </si>
  <si>
    <t>Bates,Daisy; Cowan, Edith Dircksey; Letters</t>
  </si>
  <si>
    <t xml:space="preserve"> Cowan, Edith Dircksey</t>
  </si>
  <si>
    <t>Baths,Public; Nedlands Baths</t>
  </si>
  <si>
    <t xml:space="preserve"> Nedlands Baths</t>
  </si>
  <si>
    <t>Battalling Forest; Jarrah; Collie</t>
  </si>
  <si>
    <t xml:space="preserve"> Jarrah</t>
  </si>
  <si>
    <t xml:space="preserve"> Collie</t>
  </si>
  <si>
    <t>Battle of Pinjarra ; Massacres;  Aboriginal Australians - Treatment of</t>
  </si>
  <si>
    <t>Battle of Pinjarra; Battles ; Massacres  - Pinjarra; Aborigines, Aust. - W.A.</t>
  </si>
  <si>
    <t xml:space="preserve"> Battles </t>
  </si>
  <si>
    <t xml:space="preserve"> Massacres  - Pinjarra</t>
  </si>
  <si>
    <t xml:space="preserve"> Aborigines, Aust. - W.A.</t>
  </si>
  <si>
    <t>Battle of Pinjarra; Bibbulman Track; Stirling;, Sir James;  Roe, John Septimus; Barron; Peel; Meares; Ellis; Peel; Norcott; Smythe; Budge; Morrell</t>
  </si>
  <si>
    <t xml:space="preserve"> Bibbulman Track</t>
  </si>
  <si>
    <t xml:space="preserve"> Stirling</t>
  </si>
  <si>
    <t>, Sir James</t>
  </si>
  <si>
    <t xml:space="preserve">  Roe, John Septimus</t>
  </si>
  <si>
    <t xml:space="preserve"> Barron</t>
  </si>
  <si>
    <t xml:space="preserve"> Peel</t>
  </si>
  <si>
    <t xml:space="preserve"> Meares</t>
  </si>
  <si>
    <t xml:space="preserve"> Ellis</t>
  </si>
  <si>
    <t xml:space="preserve"> Norcott</t>
  </si>
  <si>
    <t xml:space="preserve"> Smythe</t>
  </si>
  <si>
    <t xml:space="preserve"> Budge</t>
  </si>
  <si>
    <t xml:space="preserve"> Morrell</t>
  </si>
  <si>
    <t>Battle of Pinjarra; Massacres - Western Australia - Pinjarra</t>
  </si>
  <si>
    <t xml:space="preserve"> Massacres - Western Australia - Pinjarra</t>
  </si>
  <si>
    <t>Battle of Pinjarra; Yagan; Massacres - Pinjarra; Nyungar</t>
  </si>
  <si>
    <t xml:space="preserve"> Massacres - Pinjarra</t>
  </si>
  <si>
    <t xml:space="preserve"> Nyungar</t>
  </si>
  <si>
    <t>Battye Library (W.A.) - Periodicals</t>
  </si>
  <si>
    <t>Baudin, Nicholas; Explorers, French</t>
  </si>
  <si>
    <t xml:space="preserve"> Explorers, French</t>
  </si>
  <si>
    <t>Baudin, Nicholas; Explorers, French; Heirisson, M.</t>
  </si>
  <si>
    <t xml:space="preserve"> Heirisson, M.</t>
  </si>
  <si>
    <t>Baudin, Nicholas; Explorers, French; King George Sound</t>
  </si>
  <si>
    <t>Baudin, Nicolas Thomas; Explorers, French</t>
  </si>
  <si>
    <t>Baudin, Nicolas-Thomas</t>
  </si>
  <si>
    <t>Baudin, Nicolas; Explorers, French</t>
  </si>
  <si>
    <t>Bauxite; Laterite; Darling Range  (W.A.); Geology; South West of W.A.;  Minerals; Jarrahdale; Huntley; Del Park; Willowdale; Mt Saddleback.</t>
  </si>
  <si>
    <t xml:space="preserve"> Laterite</t>
  </si>
  <si>
    <t xml:space="preserve"> Darling Range  (W.A.)</t>
  </si>
  <si>
    <t xml:space="preserve"> Geology</t>
  </si>
  <si>
    <t xml:space="preserve"> South West of W.A.</t>
  </si>
  <si>
    <t xml:space="preserve">  Minerals</t>
  </si>
  <si>
    <t xml:space="preserve"> Jarrahdale</t>
  </si>
  <si>
    <t xml:space="preserve"> Huntley</t>
  </si>
  <si>
    <t xml:space="preserve"> Del Park</t>
  </si>
  <si>
    <t xml:space="preserve"> Willowdale</t>
  </si>
  <si>
    <t xml:space="preserve"> Mt Saddleback.</t>
  </si>
  <si>
    <t>Baxter, James; Monuments</t>
  </si>
  <si>
    <t xml:space="preserve"> Monuments</t>
  </si>
  <si>
    <t>Baxter, John; Burials</t>
  </si>
  <si>
    <t>Baxter, John; Eyre, Edward John; Monuments</t>
  </si>
  <si>
    <t>Bayley's Reward Mine ( Coolgardie, W.A. ); Talbot, T.</t>
  </si>
  <si>
    <t xml:space="preserve"> Talbot, T.</t>
  </si>
  <si>
    <t>Baylis, Lilian; Forrest family</t>
  </si>
  <si>
    <t xml:space="preserve"> Forrest family</t>
  </si>
  <si>
    <t>Bayliss, Colin Evan - Autobiography; World War Two - Aerial operations; Prisoners of war - Germany; World War Two - personal narratives</t>
  </si>
  <si>
    <t xml:space="preserve"> World War Two - Aerial operations</t>
  </si>
  <si>
    <t xml:space="preserve"> Prisoners of war - Germany</t>
  </si>
  <si>
    <t xml:space="preserve"> World War Two - personal narratives</t>
  </si>
  <si>
    <t>Bayswater - Maps</t>
  </si>
  <si>
    <t>Bayswater - Maps; Ascot Estate - Maps: Maylands Estate - Maps;</t>
  </si>
  <si>
    <t xml:space="preserve"> Ascot Estate - Maps: Maylands Estate - Maps</t>
  </si>
  <si>
    <t>Bayswater - Maps; Maylands - Maps; Mount Lawley - Maps.</t>
  </si>
  <si>
    <t xml:space="preserve"> Maylands - Maps</t>
  </si>
  <si>
    <t xml:space="preserve"> Mount Lawley - Maps.</t>
  </si>
  <si>
    <t>Bayswater (W.A.) - History - Periodicals</t>
  </si>
  <si>
    <t>Bayswater (W.A) - History - 1827 - 1997</t>
  </si>
  <si>
    <t>Bayswater (WA Shire)</t>
  </si>
  <si>
    <t>Bayswater (WA Shire); Recreation; Sport; Historic buildings; Historic sites</t>
  </si>
  <si>
    <t xml:space="preserve"> Recreation</t>
  </si>
  <si>
    <t>Bayswater subdivision - Map</t>
  </si>
  <si>
    <t>Bayswater;  Whatley, Dr John;</t>
  </si>
  <si>
    <t xml:space="preserve">  Whatley, Dr John</t>
  </si>
  <si>
    <t>Bayswater; Chipper's Leap;</t>
  </si>
  <si>
    <t xml:space="preserve"> Chipper's Leap</t>
  </si>
  <si>
    <t>Bayswater; Schools; Education;</t>
  </si>
  <si>
    <t>Bayswater; Whatley, Dr. John;</t>
  </si>
  <si>
    <t xml:space="preserve"> Whatley, Dr. John</t>
  </si>
  <si>
    <t>Bayswater:  Richmond Park;  Roseberry Estate;  Rosevale;  Gladstone Estate;  Salisbury Estate</t>
  </si>
  <si>
    <t xml:space="preserve">  Roseberry Estate</t>
  </si>
  <si>
    <t xml:space="preserve">  Rosevale</t>
  </si>
  <si>
    <t xml:space="preserve">  Gladstone Estate</t>
  </si>
  <si>
    <t xml:space="preserve">  Salisbury Estate</t>
  </si>
  <si>
    <t>BBBBBBBBBBBBBBBBBBBBBBBBBBBBBBBBBBBBBBBBBBBBBBBBBBBBBBBBBBBBBBBBBBBBBBBBBBBBBBBBBBBBBBBBBBBBBBBBBBBBBBBBBBBBBBBBBBBBBBBBBBBBBBBBBBBBBBBBBBBBBBBBBBBBBBBBBBBBBBBBBBBBBBBBBBBBBBBBBBBBBBBBBBBBBBBBBBBBBBBBBBBBBBBBBBBBBBBBBBBBBBBBBBBBBBBBBBBBBBBBBBBBBBBBBBBBBBB</t>
  </si>
  <si>
    <t>Beach inspectors; Beaches; Swimsuits; Surf lifesavers; Surfing; Recreation; Leisure</t>
  </si>
  <si>
    <t xml:space="preserve"> Beaches</t>
  </si>
  <si>
    <t xml:space="preserve"> Swimsuits</t>
  </si>
  <si>
    <t xml:space="preserve"> Surf lifesavers</t>
  </si>
  <si>
    <t xml:space="preserve"> Surfing</t>
  </si>
  <si>
    <t xml:space="preserve"> Leisure</t>
  </si>
  <si>
    <t>Beach inspectors; Swimsuits; Surf lifesavers; Surfing; Recreation; Leisure</t>
  </si>
  <si>
    <t>Beacon;</t>
  </si>
  <si>
    <t>Beaconsfield State School; Foundation Day; Arbor Day</t>
  </si>
  <si>
    <t xml:space="preserve"> Foundation Day</t>
  </si>
  <si>
    <t xml:space="preserve"> Arbor Day</t>
  </si>
  <si>
    <t>Beaconsfield State School; Student periodicals and newspapers</t>
  </si>
  <si>
    <t xml:space="preserve"> Student periodicals and newspapers</t>
  </si>
  <si>
    <t>Beadle, Jean; Australian Labor Party; Women in the Labor Movement; Women's Labor League; Women Justices Association</t>
  </si>
  <si>
    <t xml:space="preserve"> Australian Labor Party</t>
  </si>
  <si>
    <t xml:space="preserve"> Women in the Labor Movement</t>
  </si>
  <si>
    <t xml:space="preserve"> Women's Labor League</t>
  </si>
  <si>
    <t xml:space="preserve"> Women Justices Association</t>
  </si>
  <si>
    <t>Beadle, Jean; Australian Labor Party. Western Australian Branch; Labor movement - Western Australia</t>
  </si>
  <si>
    <t xml:space="preserve"> Australian Labor Party. Western Australian Branch</t>
  </si>
  <si>
    <t xml:space="preserve"> Labor movement - Western Australia</t>
  </si>
  <si>
    <t>Beadle, Jean; Western Australian Women's Political and Social Crusade; Women in Politics</t>
  </si>
  <si>
    <t xml:space="preserve"> Western Australian Women's Political and Social Crusade</t>
  </si>
  <si>
    <t>Beagle Bay;  Aboriginal Australians - Missions.</t>
  </si>
  <si>
    <t xml:space="preserve">  Aboriginal Australians - Missions.</t>
  </si>
  <si>
    <t>Beagle Bay; Missions; Pallottine fathers; Catholic church</t>
  </si>
  <si>
    <t xml:space="preserve"> Pallottine fathers</t>
  </si>
  <si>
    <t xml:space="preserve"> Catholic church</t>
  </si>
  <si>
    <t>Beamish, Darryl Raymond ; Trials (Murder)</t>
  </si>
  <si>
    <t xml:space="preserve"> Trials (Murder)</t>
  </si>
  <si>
    <t>Beart Family; Bamboo Springs</t>
  </si>
  <si>
    <t xml:space="preserve"> Bamboo Springs</t>
  </si>
  <si>
    <t>Beazley, Kim Christian; Politicians - Biography</t>
  </si>
  <si>
    <t xml:space="preserve"> Politicians - Biography</t>
  </si>
  <si>
    <t>Beazley, Lyn; Chief Scientist</t>
  </si>
  <si>
    <t xml:space="preserve"> Chief Scientist</t>
  </si>
  <si>
    <t>Beckenham Primary School; Schools</t>
  </si>
  <si>
    <t>Beckingham family - History</t>
  </si>
  <si>
    <t>Bedford , Randolph ; Photographers</t>
  </si>
  <si>
    <t>Bedout Island, Western Australia; Indian Ocean; North Turtle Island; Shellborough</t>
  </si>
  <si>
    <t xml:space="preserve"> Indian Ocean</t>
  </si>
  <si>
    <t xml:space="preserve"> North Turtle Island</t>
  </si>
  <si>
    <t xml:space="preserve"> Shellborough</t>
  </si>
  <si>
    <t>Beecham family; Jimjamup; Murray River (W.A.)</t>
  </si>
  <si>
    <t xml:space="preserve"> Jimjamup</t>
  </si>
  <si>
    <t xml:space="preserve"> Murray River (W.A.)</t>
  </si>
  <si>
    <t>Beeck Family - History; Pioneers; Western Australia; South Australia</t>
  </si>
  <si>
    <t>Beeck family; Beck family</t>
  </si>
  <si>
    <t xml:space="preserve"> Beck family</t>
  </si>
  <si>
    <t>Beeck family.</t>
  </si>
  <si>
    <t>Beeck, Emil Robert; Farming;  Katanning; Germans</t>
  </si>
  <si>
    <t xml:space="preserve">  Katanning</t>
  </si>
  <si>
    <t xml:space="preserve"> Germans</t>
  </si>
  <si>
    <t>Beef cattle</t>
  </si>
  <si>
    <t>Beeliar Wetlands; Wetlands</t>
  </si>
  <si>
    <t xml:space="preserve"> Wetlands</t>
  </si>
  <si>
    <t>Beer, Judith; Bassendean Primary school; Schools - Bassendean</t>
  </si>
  <si>
    <t xml:space="preserve"> Bassendean Primary school</t>
  </si>
  <si>
    <t xml:space="preserve"> Schools - Bassendean</t>
  </si>
  <si>
    <t>Beere family</t>
  </si>
  <si>
    <t>Beere, Edward Butler; Beere family</t>
  </si>
  <si>
    <t xml:space="preserve"> Beere family</t>
  </si>
  <si>
    <t>Behaviour; Media; Communications; Natural science</t>
  </si>
  <si>
    <t xml:space="preserve"> Media</t>
  </si>
  <si>
    <t xml:space="preserve"> Communications</t>
  </si>
  <si>
    <t xml:space="preserve"> Natural science</t>
  </si>
  <si>
    <t>Behn Ord Estate; Pastoral Industry; Wagin; Agriculture</t>
  </si>
  <si>
    <t xml:space="preserve"> Pastoral Industry</t>
  </si>
  <si>
    <t xml:space="preserve"> Wagin</t>
  </si>
  <si>
    <t>Belches, Peter</t>
  </si>
  <si>
    <t>Belches, Peter, Lieut.; Explorers, English; Albany</t>
  </si>
  <si>
    <t xml:space="preserve"> Explorers, English</t>
  </si>
  <si>
    <t>Beleda , Manuel ; Monks ; Monastic and religious life</t>
  </si>
  <si>
    <t xml:space="preserve"> Monks </t>
  </si>
  <si>
    <t xml:space="preserve"> Monastic and religious life</t>
  </si>
  <si>
    <t>Beleda, Mauro - Diaries;Benedictines - Missions - New Norcia ; Monks</t>
  </si>
  <si>
    <t xml:space="preserve">Benedictines - Missions - New Norcia </t>
  </si>
  <si>
    <t xml:space="preserve"> Monks</t>
  </si>
  <si>
    <t>Belele  - Map -  including Koonmarra Woolshed</t>
  </si>
  <si>
    <t>Belele - Maps</t>
  </si>
  <si>
    <t>Belele, Western Australia; Meekatharra; Weld Range; Jack Hills; Murrouli Range; Murchison River; Hope River; Roderick River; Lake Annean</t>
  </si>
  <si>
    <t xml:space="preserve"> Meekatharra</t>
  </si>
  <si>
    <t xml:space="preserve"> Weld Range</t>
  </si>
  <si>
    <t xml:space="preserve"> Jack Hills</t>
  </si>
  <si>
    <t xml:space="preserve"> Murrouli Range</t>
  </si>
  <si>
    <t xml:space="preserve"> Murchison River</t>
  </si>
  <si>
    <t xml:space="preserve"> Hope River</t>
  </si>
  <si>
    <t xml:space="preserve"> Roderick River</t>
  </si>
  <si>
    <t xml:space="preserve"> Lake Annean</t>
  </si>
  <si>
    <t>Belgians</t>
  </si>
  <si>
    <t>Belhus; Cruze, William; Water-wheels; Millbrook; Kingsford's Mill; Flour-mills; Water; Kingsford, Samuel</t>
  </si>
  <si>
    <t xml:space="preserve"> Cruze, William</t>
  </si>
  <si>
    <t xml:space="preserve"> Water-wheels</t>
  </si>
  <si>
    <t xml:space="preserve"> Millbrook</t>
  </si>
  <si>
    <t xml:space="preserve"> Kingsford's Mill</t>
  </si>
  <si>
    <t xml:space="preserve"> Flour-mills</t>
  </si>
  <si>
    <t xml:space="preserve"> Water</t>
  </si>
  <si>
    <t xml:space="preserve"> Kingsford, Samuel</t>
  </si>
  <si>
    <t>Bell Bros; Earthmoving;</t>
  </si>
  <si>
    <t xml:space="preserve"> Earthmoving</t>
  </si>
  <si>
    <t>Bell Brothers; Business enterprises; Transport, Automotive</t>
  </si>
  <si>
    <t xml:space="preserve"> Transport, Automotive</t>
  </si>
  <si>
    <t>Bell family: Rockingham</t>
  </si>
  <si>
    <t>Bell Tower, Perth; Swan Bells, Perth; Barrack Square, Perth</t>
  </si>
  <si>
    <t xml:space="preserve"> Swan Bells, Perth</t>
  </si>
  <si>
    <t xml:space="preserve"> Barrack Square, Perth</t>
  </si>
  <si>
    <t>Bell, Albany; Albany Bell Confectionary Factory; Historic Buildings</t>
  </si>
  <si>
    <t xml:space="preserve"> Albany Bell Confectionary Factory</t>
  </si>
  <si>
    <t xml:space="preserve"> Historic Buildings</t>
  </si>
  <si>
    <t>Bell, John - Autobiography; Clergy, Anglican.</t>
  </si>
  <si>
    <t xml:space="preserve"> Clergy, Anglican.</t>
  </si>
  <si>
    <t>Bell, Joseph ; Biographies</t>
  </si>
  <si>
    <t xml:space="preserve"> Biographies</t>
  </si>
  <si>
    <t>Bellairs family</t>
  </si>
  <si>
    <t>Bellanger Family - History; Nornalup - History</t>
  </si>
  <si>
    <t xml:space="preserve"> Nornalup - History</t>
  </si>
  <si>
    <t>Bellanger family; Nornalup; Hogan, Eve; Utting, Philip H</t>
  </si>
  <si>
    <t xml:space="preserve"> Nornalup</t>
  </si>
  <si>
    <t xml:space="preserve"> Hogan, Eve</t>
  </si>
  <si>
    <t xml:space="preserve"> Utting, Philip H</t>
  </si>
  <si>
    <t>Bellevue - maps;  Midland Junction - maps</t>
  </si>
  <si>
    <t xml:space="preserve">  Midland Junction - maps</t>
  </si>
  <si>
    <t>Bellevue Estate - Maps; South Perth - Maps</t>
  </si>
  <si>
    <t xml:space="preserve"> South Perth - Maps</t>
  </si>
  <si>
    <t>Bellevue Estate - South Perth, Western Australia; Town lots; Coode St Jetty; Como; Perth</t>
  </si>
  <si>
    <t xml:space="preserve"> Coode St Jetty</t>
  </si>
  <si>
    <t xml:space="preserve"> Como</t>
  </si>
  <si>
    <t>Belmont</t>
  </si>
  <si>
    <t>Belmont - History; Ascot Race Course; Perth Airport</t>
  </si>
  <si>
    <t xml:space="preserve"> Ascot Race Course</t>
  </si>
  <si>
    <t>Belmont - History; Burswood; Rivervale - History; Redcliffe - History</t>
  </si>
  <si>
    <t xml:space="preserve"> Burswood</t>
  </si>
  <si>
    <t xml:space="preserve"> Rivervale - History</t>
  </si>
  <si>
    <t xml:space="preserve"> Redcliffe - History</t>
  </si>
  <si>
    <t>Belmont (W.A.) - History - Periodicals</t>
  </si>
  <si>
    <t>Belmont Park - Maps; Belmont - Maps; South Perth - Maps;  Cadastres;  Real property</t>
  </si>
  <si>
    <t xml:space="preserve"> Belmont - Maps</t>
  </si>
  <si>
    <t xml:space="preserve">  Cadastres</t>
  </si>
  <si>
    <t>Belmont Park (WA) - Road District;  Cadastres - Western Australia - Belmont - Maps;  Real property ;  Belmont (W.A.)</t>
  </si>
  <si>
    <t xml:space="preserve">  Cadastres - Western Australia - Belmont - Maps</t>
  </si>
  <si>
    <t xml:space="preserve">  Real property </t>
  </si>
  <si>
    <t xml:space="preserve">  Belmont (W.A.)</t>
  </si>
  <si>
    <t>Belmont Reporter; Belmont</t>
  </si>
  <si>
    <t>Belmont; Hardey family; Causeway; Horse racing</t>
  </si>
  <si>
    <t xml:space="preserve"> Hardey family</t>
  </si>
  <si>
    <t xml:space="preserve"> Causeway</t>
  </si>
  <si>
    <t xml:space="preserve"> Horse racing</t>
  </si>
  <si>
    <t>Belmont; World War Two;</t>
  </si>
  <si>
    <t xml:space="preserve"> World War Two</t>
  </si>
  <si>
    <t>Belts buckles - catalogues; Clasps - catalogues; Collectors - collecting</t>
  </si>
  <si>
    <t xml:space="preserve"> Clasps - catalogues</t>
  </si>
  <si>
    <t xml:space="preserve"> Collectors - collecting</t>
  </si>
  <si>
    <t>Bencubbin, Western Australia;Lake Moore; Lake De Courey; Lake Hillman; Samphire Lake; Lake O'Grady; Lake Harvey; Cowcowing Lakes; Lake Wallambin; Mollerin Lake</t>
  </si>
  <si>
    <t>Lake Moore</t>
  </si>
  <si>
    <t xml:space="preserve"> Lake De Courey</t>
  </si>
  <si>
    <t xml:space="preserve"> Lake Hillman</t>
  </si>
  <si>
    <t xml:space="preserve"> Samphire Lake</t>
  </si>
  <si>
    <t xml:space="preserve"> Lake O'Grady</t>
  </si>
  <si>
    <t xml:space="preserve"> Lake Harvey</t>
  </si>
  <si>
    <t xml:space="preserve"> Cowcowing Lakes</t>
  </si>
  <si>
    <t xml:space="preserve"> Lake Wallambin</t>
  </si>
  <si>
    <t xml:space="preserve"> Mollerin Lake</t>
  </si>
  <si>
    <t>Benedict, Saint; Benedicting Rule; New Norcia; Salvado, Rosendo</t>
  </si>
  <si>
    <t xml:space="preserve"> Benedicting Rule</t>
  </si>
  <si>
    <t>Benedictine Missionary Sisters - New Norcia</t>
  </si>
  <si>
    <t>Benedictine Missionary Sisters ; Reunions</t>
  </si>
  <si>
    <t xml:space="preserve"> Reunions</t>
  </si>
  <si>
    <t>Benedictine Missionary Sisters; Orphanages; Moynihan, Anne; Aboriginal Australians - Children; Catholic schools - New Norcia;</t>
  </si>
  <si>
    <t xml:space="preserve"> Orphanages</t>
  </si>
  <si>
    <t xml:space="preserve"> Moynihan, Anne</t>
  </si>
  <si>
    <t xml:space="preserve"> Aboriginal Australians - Children</t>
  </si>
  <si>
    <t xml:space="preserve"> Catholic schools - New Norcia</t>
  </si>
  <si>
    <t>Benedictines - Missions; Aboriginal Australians - Missions; Kalumburu Benedictine Mission.</t>
  </si>
  <si>
    <t xml:space="preserve"> Kalumburu Benedictine Mission.</t>
  </si>
  <si>
    <t>Benedictines - Western Australia - New Norcia; Benedictine Abbey of New Norcia; New Norcia</t>
  </si>
  <si>
    <t xml:space="preserve"> Benedictine Abbey of New Norcia</t>
  </si>
  <si>
    <t>Benedictines -New Norcia - Missions  ; Anglican Church - Clergy</t>
  </si>
  <si>
    <t xml:space="preserve"> Anglican Church - Clergy</t>
  </si>
  <si>
    <t>Benger - History</t>
  </si>
  <si>
    <t>Benger Swamp; Moresby Range;Wongamine; National Parks and Reserves; Conservation</t>
  </si>
  <si>
    <t xml:space="preserve"> Moresby Range</t>
  </si>
  <si>
    <t>Wongamine</t>
  </si>
  <si>
    <t>Benger Swamp; Wetlands</t>
  </si>
  <si>
    <t>Bennetts, George; Eastern Goldfields; Gold mines and mining</t>
  </si>
  <si>
    <t>Bennetts, George; Member of Parliament</t>
  </si>
  <si>
    <t xml:space="preserve"> Member of Parliament</t>
  </si>
  <si>
    <t>Bentley - Maps</t>
  </si>
  <si>
    <t>Bentley, Mollie; Convicts; Colonial Secretaries Office; Governor's despatches; Lunatic asylum; Murders; Press cuttings; Diaries; Photographs; Police; Supreme Court records</t>
  </si>
  <si>
    <t xml:space="preserve"> Colonial Secretaries Office</t>
  </si>
  <si>
    <t xml:space="preserve"> Governor's despatches</t>
  </si>
  <si>
    <t xml:space="preserve"> Lunatic asylum</t>
  </si>
  <si>
    <t xml:space="preserve"> Murders</t>
  </si>
  <si>
    <t xml:space="preserve"> Press cuttings</t>
  </si>
  <si>
    <t xml:space="preserve"> Supreme Court records</t>
  </si>
  <si>
    <t>Benvenuti, Guiseppe; Biography; Italian Immigrant; Karlgarin, Western Australia</t>
  </si>
  <si>
    <t xml:space="preserve"> Italian Immigrant</t>
  </si>
  <si>
    <t xml:space="preserve"> Karlgarin, Western Australia</t>
  </si>
  <si>
    <t>Beraking - Maps; South West Mineral Field - Maps;  York - Maps; Beverley - Maps; Avon District - Maps</t>
  </si>
  <si>
    <t xml:space="preserve"> South West Mineral Field - Maps</t>
  </si>
  <si>
    <t xml:space="preserve">  York - Maps</t>
  </si>
  <si>
    <t xml:space="preserve"> Beverley - Maps</t>
  </si>
  <si>
    <t xml:space="preserve"> Avon District - Maps</t>
  </si>
  <si>
    <t>Beresford, William; Ex-convicts;  Journalists</t>
  </si>
  <si>
    <t xml:space="preserve"> Ex-convicts</t>
  </si>
  <si>
    <t xml:space="preserve">  Journalists</t>
  </si>
  <si>
    <t>Beresford, William; Letters</t>
  </si>
  <si>
    <t>Bergen-Belsen (Concentration Camp); Holocaust, Jewish (1939 - 1945); World War, 1939 - 1945 - Prisons and prisoners, German;  Holocaust survivors; Jewish children - World War II-Personal narratives.</t>
  </si>
  <si>
    <t xml:space="preserve"> Holocaust, Jewish (1939 - 1945)</t>
  </si>
  <si>
    <t xml:space="preserve"> World War, 1939 - 1945 - Prisons and prisoners, German</t>
  </si>
  <si>
    <t xml:space="preserve">  Holocaust survivors</t>
  </si>
  <si>
    <t xml:space="preserve"> Jewish children - World War II-Personal narratives.</t>
  </si>
  <si>
    <t>Beria Townsite, Western Australia; Weld District; Town lots</t>
  </si>
  <si>
    <t xml:space="preserve"> Weld District</t>
  </si>
  <si>
    <t>Berkshire Valley; Clinch, James</t>
  </si>
  <si>
    <t xml:space="preserve"> Clinch, James</t>
  </si>
  <si>
    <t>Bernales, Claude de; Gold mines and mining - Western Australia - History</t>
  </si>
  <si>
    <t xml:space="preserve"> Gold mines and mining - Western Australia - History</t>
  </si>
  <si>
    <t>Berndt Museum of Anthropology; Berndt, Ronald ; Berndt, Catherine</t>
  </si>
  <si>
    <t xml:space="preserve"> Berndt, Ronald </t>
  </si>
  <si>
    <t xml:space="preserve"> Berndt, Catherine</t>
  </si>
  <si>
    <t>Bernier - Maps</t>
  </si>
  <si>
    <t>Bertram, Hans; Klausmann, Adolf; Survival (after aeroplane accidents, shipwrecks, etc.)</t>
  </si>
  <si>
    <t>Bertram, Hans; Klausmann, Adolph; Survival (after aeroplane accidents, shipwrecks etc.);  Search &amp; rescue operations - Kimberleys.</t>
  </si>
  <si>
    <t xml:space="preserve"> Klausmann, Adolph</t>
  </si>
  <si>
    <t xml:space="preserve"> Survival (after aeroplane accidents, shipwrecks etc.)</t>
  </si>
  <si>
    <t xml:space="preserve">  Search &amp; rescue operations - Kimberleys.</t>
  </si>
  <si>
    <t>Beste family; Fremantle; Children</t>
  </si>
  <si>
    <t xml:space="preserve"> Children</t>
  </si>
  <si>
    <t>Betts family - History</t>
  </si>
  <si>
    <t>Betts family; Letters</t>
  </si>
  <si>
    <t>Betts family; Pioneers</t>
  </si>
  <si>
    <t>Bettys Beach, W.A.; Jones, Betty (nee Poole); Port Hedland; Roebourne.</t>
  </si>
  <si>
    <t xml:space="preserve"> Jones, Betty (nee Poole)</t>
  </si>
  <si>
    <t xml:space="preserve"> Port Hedland</t>
  </si>
  <si>
    <t xml:space="preserve"> Roebourne.</t>
  </si>
  <si>
    <t>Beukers, John; Ministers of religion</t>
  </si>
  <si>
    <t xml:space="preserve"> Ministers of religion</t>
  </si>
  <si>
    <t>Beverley</t>
  </si>
  <si>
    <t>Beverley - Maps</t>
  </si>
  <si>
    <t>Beverley - Maps, with allotments</t>
  </si>
  <si>
    <t>Beverley - Maps; Beverley District - Maps.</t>
  </si>
  <si>
    <t xml:space="preserve"> Beverley District - Maps.</t>
  </si>
  <si>
    <t>Beverley (W.A. Shire)</t>
  </si>
  <si>
    <t>Beverley (W.A.) - History - Periodicals</t>
  </si>
  <si>
    <t>Beverley, Western Australia; Avon; Dale River; Jelkobine Estate</t>
  </si>
  <si>
    <t xml:space="preserve"> Avon</t>
  </si>
  <si>
    <t xml:space="preserve"> Dale River</t>
  </si>
  <si>
    <t xml:space="preserve"> Jelkobine Estate</t>
  </si>
  <si>
    <t>Beverley, Western Australia; Land lots; Shire of York; Dale River; Avon River; Avondale Estate</t>
  </si>
  <si>
    <t xml:space="preserve"> Land lots</t>
  </si>
  <si>
    <t xml:space="preserve"> Shire of York</t>
  </si>
  <si>
    <t xml:space="preserve"> Avon River</t>
  </si>
  <si>
    <t xml:space="preserve"> Avondale Estate</t>
  </si>
  <si>
    <t>Beverley;</t>
  </si>
  <si>
    <t>Beverley;  Avon District;  Avondale Estate.</t>
  </si>
  <si>
    <t xml:space="preserve">  Avon District</t>
  </si>
  <si>
    <t xml:space="preserve">  Avondale Estate.</t>
  </si>
  <si>
    <t>Beverley; Beverley district; Beverley - farms and farmers.</t>
  </si>
  <si>
    <t xml:space="preserve"> Beverley district</t>
  </si>
  <si>
    <t xml:space="preserve"> Beverley - farms and farmers.</t>
  </si>
  <si>
    <t>Beverley; Farming</t>
  </si>
  <si>
    <t>Beverley; Museums; Historic churches; Dead Finish Hotel ; Gliding</t>
  </si>
  <si>
    <t xml:space="preserve"> Dead Finish Hotel </t>
  </si>
  <si>
    <t xml:space="preserve"> Gliding</t>
  </si>
  <si>
    <t>Beverley; Shire of Beverley, Avondale Estate; Shire of York; Avon District; South West Land Division; South West Mineral Field.</t>
  </si>
  <si>
    <t xml:space="preserve"> Shire of Beverley, Avondale Estate</t>
  </si>
  <si>
    <t xml:space="preserve"> Avon District</t>
  </si>
  <si>
    <t xml:space="preserve"> South West Land Division</t>
  </si>
  <si>
    <t xml:space="preserve"> South West Mineral Field.</t>
  </si>
  <si>
    <t>Bianchini family - New Norcia; Building labourers</t>
  </si>
  <si>
    <t xml:space="preserve"> Building labourers</t>
  </si>
  <si>
    <t>Bibbulman; Aboriginal culture;</t>
  </si>
  <si>
    <t>Bibbulmum (Australian people); Aborigines - Language</t>
  </si>
  <si>
    <t>Bibbulmum Track; Trails</t>
  </si>
  <si>
    <t>Bibbulmun Track; Trails</t>
  </si>
  <si>
    <t>Bible</t>
  </si>
  <si>
    <t>Bible, Sherwood, Mabel E; Sherwood family; Bible</t>
  </si>
  <si>
    <t xml:space="preserve"> Sherwood family</t>
  </si>
  <si>
    <t xml:space="preserve"> Bible</t>
  </si>
  <si>
    <t>Bible; Francisco, Clare</t>
  </si>
  <si>
    <t xml:space="preserve"> Francisco, Clare</t>
  </si>
  <si>
    <t>Bible; Leonora; Burt, Warden;</t>
  </si>
  <si>
    <t xml:space="preserve"> Leonora</t>
  </si>
  <si>
    <t xml:space="preserve"> Burt, Warden</t>
  </si>
  <si>
    <t>Bible; Molloy, Georgiana; Georgiana Molloy Collection</t>
  </si>
  <si>
    <t xml:space="preserve"> Georgiana Molloy Collection</t>
  </si>
  <si>
    <t>Bible; Prayer books; English language; Shakespeare; Hamilton, Lady; Poetry; Sherwood, Mabel; Sherwood, Olive E.;</t>
  </si>
  <si>
    <t xml:space="preserve"> Prayer books</t>
  </si>
  <si>
    <t xml:space="preserve"> English language</t>
  </si>
  <si>
    <t xml:space="preserve"> Shakespeare</t>
  </si>
  <si>
    <t xml:space="preserve"> Hamilton, Lady</t>
  </si>
  <si>
    <t xml:space="preserve"> Poetry</t>
  </si>
  <si>
    <t xml:space="preserve"> Sherwood, Mabel</t>
  </si>
  <si>
    <t xml:space="preserve"> Sherwood, Olive E.</t>
  </si>
  <si>
    <t>Bible; Welsh language</t>
  </si>
  <si>
    <t xml:space="preserve"> Welsh language</t>
  </si>
  <si>
    <t>Bible.  New Testament.  English.  Authorized</t>
  </si>
  <si>
    <t>Bible. Authorized version.</t>
  </si>
  <si>
    <t>Bible. King James; Genealogy; Farmer family.</t>
  </si>
  <si>
    <t xml:space="preserve"> Farmer family.</t>
  </si>
  <si>
    <t>Bible. N.T.</t>
  </si>
  <si>
    <t>Bible. Psalms; Prayer</t>
  </si>
  <si>
    <t xml:space="preserve"> Prayer</t>
  </si>
  <si>
    <t>Bible.N.T. Mark; Aborigines - Language</t>
  </si>
  <si>
    <t>Bibles</t>
  </si>
  <si>
    <t>Bibliography; Western Australia - History</t>
  </si>
  <si>
    <t>Bicton primary school; Schools</t>
  </si>
  <si>
    <t>Bicycles and tricycles; Gold mines and mining; Rabbit proof Fence</t>
  </si>
  <si>
    <t xml:space="preserve"> Rabbit proof Fence</t>
  </si>
  <si>
    <t>Biddle, Cicely Mary: Women evangelists.</t>
  </si>
  <si>
    <t>Biddles, Frank; Karrakatta (Shipwreck); Pearl Industry and trade</t>
  </si>
  <si>
    <t xml:space="preserve"> Karrakatta (Shipwreck)</t>
  </si>
  <si>
    <t xml:space="preserve"> Pearl Industry and trade</t>
  </si>
  <si>
    <t>Big Bell, W.A.; Town planning; Country towns</t>
  </si>
  <si>
    <t xml:space="preserve"> Country towns</t>
  </si>
  <si>
    <t>Big Bell; Gold Mines and mining; Murchison Goldfields; Historic Buildings - Murchison district</t>
  </si>
  <si>
    <t xml:space="preserve"> Gold Mines and mining</t>
  </si>
  <si>
    <t xml:space="preserve"> Murchison Goldfields</t>
  </si>
  <si>
    <t xml:space="preserve"> Historic Buildings - Murchison district</t>
  </si>
  <si>
    <t>Bignell, George William ; Ugly Men's Association; Volunteers</t>
  </si>
  <si>
    <t xml:space="preserve"> Ugly Men's Association</t>
  </si>
  <si>
    <t xml:space="preserve"> Volunteers</t>
  </si>
  <si>
    <t>Bignell, Merle; Fellowship Award (RWAHS)</t>
  </si>
  <si>
    <t xml:space="preserve"> Fellowship Award (RWAHS)</t>
  </si>
  <si>
    <t>Billaricay; Names,Geographical</t>
  </si>
  <si>
    <t xml:space="preserve"> Names,Geographical</t>
  </si>
  <si>
    <t>Billiluna - Maps</t>
  </si>
  <si>
    <t>Billiluna - Maps; Wolf Creek - Maps; Sturt Creek - Maps; Canning Stock Route - Maps</t>
  </si>
  <si>
    <t xml:space="preserve"> Wolf Creek - Maps</t>
  </si>
  <si>
    <t xml:space="preserve"> Sturt Creek - Maps</t>
  </si>
  <si>
    <t xml:space="preserve"> Canning Stock Route - Maps</t>
  </si>
  <si>
    <t>Bindibu (Australian people); Giles; Anthropology; Canning Desert.</t>
  </si>
  <si>
    <t xml:space="preserve"> Giles</t>
  </si>
  <si>
    <t xml:space="preserve"> Anthropology</t>
  </si>
  <si>
    <t xml:space="preserve"> Canning Desert.</t>
  </si>
  <si>
    <t>Bindoon; Bullsbrook; Gingin; Royal Western Australian Historical Society; W.A. Midland Railway Company's Employees' Picnic Committee; St Luke's Church (Anglican), Gingin; Gingin Methodist Chuch; Aboriginal Australians - Gingin; Catholic Agricultural Colle</t>
  </si>
  <si>
    <t xml:space="preserve"> Bullsbrook</t>
  </si>
  <si>
    <t xml:space="preserve"> Gingin</t>
  </si>
  <si>
    <t xml:space="preserve"> W.A. Midland Railway Company's Employees' Picnic Committee</t>
  </si>
  <si>
    <t xml:space="preserve"> St Luke's Church (Anglican), Gingin</t>
  </si>
  <si>
    <t xml:space="preserve"> Gingin Methodist Chuch</t>
  </si>
  <si>
    <t xml:space="preserve"> Aboriginal Australians - Gingin</t>
  </si>
  <si>
    <t xml:space="preserve"> Catholic Agricultural Colle</t>
  </si>
  <si>
    <t>Biographies;   Sherratt, Thomas Brooker; Whaling; Building</t>
  </si>
  <si>
    <t xml:space="preserve">   Sherratt, Thomas Brooker</t>
  </si>
  <si>
    <t xml:space="preserve"> Building</t>
  </si>
  <si>
    <t>Biographies; Clifton, George</t>
  </si>
  <si>
    <t xml:space="preserve"> Clifton, George</t>
  </si>
  <si>
    <t>Biographies; Dampier, William</t>
  </si>
  <si>
    <t>Biographies; Gordon, Adam Lindsey</t>
  </si>
  <si>
    <t xml:space="preserve"> Gordon, Adam Lindsey</t>
  </si>
  <si>
    <t>Biographies; Gribble, John Brown; Beadle, Jean; Berry, Annie; Collick, Edward M.; Cook, Arnold; Mills, Marianne; Beaton, Michel; Hill, Terry, Hills, Cliff.</t>
  </si>
  <si>
    <t xml:space="preserve"> Gribble, John Brown</t>
  </si>
  <si>
    <t xml:space="preserve"> Beadle, Jean</t>
  </si>
  <si>
    <t xml:space="preserve"> Berry, Annie</t>
  </si>
  <si>
    <t xml:space="preserve"> Collick, Edward M.</t>
  </si>
  <si>
    <t xml:space="preserve"> Cook, Arnold</t>
  </si>
  <si>
    <t xml:space="preserve"> Mills, Marianne</t>
  </si>
  <si>
    <t xml:space="preserve"> Beaton, Michel</t>
  </si>
  <si>
    <t xml:space="preserve"> Hill, Terry, Hills, Cliff.</t>
  </si>
  <si>
    <t>Biographies; rRminiscences; Lee Steere, Sir, James George</t>
  </si>
  <si>
    <t xml:space="preserve"> rRminiscences</t>
  </si>
  <si>
    <t xml:space="preserve"> Lee Steere, Sir, James George</t>
  </si>
  <si>
    <t>Biography</t>
  </si>
  <si>
    <t>Biography - Dictionaries ;  Australia - Biography ; New Zealand - Biography</t>
  </si>
  <si>
    <t xml:space="preserve">  Australia - Biography </t>
  </si>
  <si>
    <t xml:space="preserve"> New Zealand - Biography</t>
  </si>
  <si>
    <t>Biography; Dictionaries</t>
  </si>
  <si>
    <t xml:space="preserve"> Dictionaries</t>
  </si>
  <si>
    <t>Biography; Hasluck, Paul</t>
  </si>
  <si>
    <t>Biography; History; Salvado, Rosendo</t>
  </si>
  <si>
    <t>Biography; Withnall, John; Mrs</t>
  </si>
  <si>
    <t xml:space="preserve"> Withnall, John</t>
  </si>
  <si>
    <t xml:space="preserve"> Mrs</t>
  </si>
  <si>
    <t>Birch family;Pharmacy</t>
  </si>
  <si>
    <t>Pharmacy</t>
  </si>
  <si>
    <t>Birch, Harold Everard Reid; Photographer.</t>
  </si>
  <si>
    <t xml:space="preserve"> Photographer.</t>
  </si>
  <si>
    <t>Birch, Reginald - Autobiography; Aborigines - Wyndham</t>
  </si>
  <si>
    <t xml:space="preserve"> Aborigines - Wyndham</t>
  </si>
  <si>
    <t>Bird Family - History; Woodloes</t>
  </si>
  <si>
    <t xml:space="preserve"> Woodloes</t>
  </si>
  <si>
    <t>Bird Family; Earnshaw Family; Cowle, Mary</t>
  </si>
  <si>
    <t xml:space="preserve"> Earnshaw Family</t>
  </si>
  <si>
    <t xml:space="preserve"> Cowle, Mary</t>
  </si>
  <si>
    <t>Birds - New Norcia</t>
  </si>
  <si>
    <t>Birds - Warnboro Sound; Little Penguins</t>
  </si>
  <si>
    <t xml:space="preserve"> Little Penguins</t>
  </si>
  <si>
    <t>Birds; Wine and winemaking</t>
  </si>
  <si>
    <t xml:space="preserve"> Wine and winemaking</t>
  </si>
  <si>
    <t>Birman, John; Poles; Festival of Perth</t>
  </si>
  <si>
    <t xml:space="preserve"> Poles</t>
  </si>
  <si>
    <t>Birth certificates  ;  Death - Proof and Certification  ;  Marriage certificates</t>
  </si>
  <si>
    <t xml:space="preserve">  Death - Proof and Certification  </t>
  </si>
  <si>
    <t xml:space="preserve">  Marriage certificates</t>
  </si>
  <si>
    <t>Birth registers</t>
  </si>
  <si>
    <t>Birth; Maternity hospitals;  Lying-in homes</t>
  </si>
  <si>
    <t xml:space="preserve"> Maternity hospitals</t>
  </si>
  <si>
    <t xml:space="preserve">  Lying-in homes</t>
  </si>
  <si>
    <t>Birthday books</t>
  </si>
  <si>
    <t>Birtwistle Collection; Armadale Historical Society; Fremantle rowing Club;Soccer; St. George's Cathedral; Pilbara; Coolgardie; Perth;Queen Victoria's Jubilee 1887; Pioneers Menzies; Parliament;West Australian Rowing Club</t>
  </si>
  <si>
    <t xml:space="preserve"> Armadale Historical Society</t>
  </si>
  <si>
    <t xml:space="preserve"> Fremantle rowing Club</t>
  </si>
  <si>
    <t>Soccer</t>
  </si>
  <si>
    <t>Queen Victoria's Jubilee 1887</t>
  </si>
  <si>
    <t xml:space="preserve"> Pioneers Menzies</t>
  </si>
  <si>
    <t xml:space="preserve"> Parliament</t>
  </si>
  <si>
    <t>West Australian Rowing Club</t>
  </si>
  <si>
    <t>Bishop Hale's School; Schools</t>
  </si>
  <si>
    <t>Bishop, Thomas;  Bishop, Ann; Pension Guards; Great Britain Army. Enrolled Pensioner Force</t>
  </si>
  <si>
    <t xml:space="preserve">  Bishop, Ann</t>
  </si>
  <si>
    <t xml:space="preserve"> Pension Guards</t>
  </si>
  <si>
    <t xml:space="preserve"> Great Britain Army. Enrolled Pensioner Force</t>
  </si>
  <si>
    <t>Bishop's Knoll Hospital; Bush family; Hospitals, Military. ; Bush, Robert</t>
  </si>
  <si>
    <t xml:space="preserve"> Bush family</t>
  </si>
  <si>
    <t xml:space="preserve"> Hospitals, Military. </t>
  </si>
  <si>
    <t xml:space="preserve"> Bush, Robert</t>
  </si>
  <si>
    <t>Bishops, Anglican; John Wollaston College; Theological seminaries, Anglican.</t>
  </si>
  <si>
    <t xml:space="preserve"> John Wollaston College</t>
  </si>
  <si>
    <t xml:space="preserve"> Theological seminaries, Anglican.</t>
  </si>
  <si>
    <t>Black Flag Townsite, Western Australia; Town lots</t>
  </si>
  <si>
    <t>Black Range District; Gold mines and mining - Murchison</t>
  </si>
  <si>
    <t xml:space="preserve"> Gold mines and mining - Murchison</t>
  </si>
  <si>
    <t>Black Swan Theatre Company; Theatre; Aboriginal peoples</t>
  </si>
  <si>
    <t xml:space="preserve"> Theatre</t>
  </si>
  <si>
    <t xml:space="preserve"> Aboriginal peoples</t>
  </si>
  <si>
    <t>Black, Percy; Murray, Harry; Soldiers; Blackboy Hill; World war I</t>
  </si>
  <si>
    <t xml:space="preserve"> Murray, Harry</t>
  </si>
  <si>
    <t xml:space="preserve"> World war I</t>
  </si>
  <si>
    <t>Blackboy Camp; World War I</t>
  </si>
  <si>
    <t>Blackboy Hill ;  Gallipoli ;  World War One - Campaigns ;  Australia, Army AIF</t>
  </si>
  <si>
    <t xml:space="preserve">  Gallipoli </t>
  </si>
  <si>
    <t xml:space="preserve">  World War One - Campaigns </t>
  </si>
  <si>
    <t xml:space="preserve">  Australia, Army AIF</t>
  </si>
  <si>
    <t>Blackboy Hill; Historic sites; World War I</t>
  </si>
  <si>
    <t>Blackburn, Wally - Autobiography</t>
  </si>
  <si>
    <t>Blacksmiths; Wheelwrights; Doyle, Tom</t>
  </si>
  <si>
    <t xml:space="preserve"> Wheelwrights</t>
  </si>
  <si>
    <t xml:space="preserve"> Doyle, Tom</t>
  </si>
  <si>
    <t>Blackwell, Marion</t>
  </si>
  <si>
    <t>Blackwood River</t>
  </si>
  <si>
    <t>Blackwood River - Maps..</t>
  </si>
  <si>
    <t>Blackwood River; Timber industry; Tin mines and mining; Pioneers;Flora; Fauna</t>
  </si>
  <si>
    <t xml:space="preserve"> Tin mines and mining</t>
  </si>
  <si>
    <t>Flora</t>
  </si>
  <si>
    <t>Blagg, Amelia Elizabeth Balinda; Pioneers; Swan River Settlement</t>
  </si>
  <si>
    <t>Blain, Alexander Francis John; Priests - Anglican Church; Sunset Hospital; St Lawrence's Church (Anglican) Dalkeith.</t>
  </si>
  <si>
    <t xml:space="preserve"> Priests - Anglican Church</t>
  </si>
  <si>
    <t xml:space="preserve"> Sunset Hospital</t>
  </si>
  <si>
    <t xml:space="preserve"> St Lawrence's Church (Anglican) Dalkeith.</t>
  </si>
  <si>
    <t>Blake, Christina;  Real estate;  Real Estate Institutes and Agents' Associations of Australia</t>
  </si>
  <si>
    <t xml:space="preserve">  Real estate</t>
  </si>
  <si>
    <t xml:space="preserve">  Real Estate Institutes and Agents' Associations of Australia</t>
  </si>
  <si>
    <t>Blakiston, G.J. ;  Census;  York District;  Population</t>
  </si>
  <si>
    <t xml:space="preserve">  Census</t>
  </si>
  <si>
    <t xml:space="preserve">  York District</t>
  </si>
  <si>
    <t xml:space="preserve">  Population</t>
  </si>
  <si>
    <t>Bland, Henry Rivett; Gold mines and mining - Victoria; Clunes.</t>
  </si>
  <si>
    <t xml:space="preserve"> Gold mines and mining - Victoria</t>
  </si>
  <si>
    <t xml:space="preserve"> Clunes.</t>
  </si>
  <si>
    <t>Blind children ; Biography; Laycock, Graham, 1937-2006.</t>
  </si>
  <si>
    <t xml:space="preserve"> Laycock, Graham, 1937-2006.</t>
  </si>
  <si>
    <t>Bloemen, Antoine - Autobiography; Magistrates - Broome; Aborigines - Children - Kimberley.</t>
  </si>
  <si>
    <t xml:space="preserve"> Magistrates - Broome</t>
  </si>
  <si>
    <t xml:space="preserve"> Aborigines - Children - Kimberley.</t>
  </si>
  <si>
    <t>Blood banks</t>
  </si>
  <si>
    <t>Blue Funnel Line; Students, foreign</t>
  </si>
  <si>
    <t xml:space="preserve"> Students, foreign</t>
  </si>
  <si>
    <t>Blue, John ; Genealogy ; Scots ; Blue family.</t>
  </si>
  <si>
    <t xml:space="preserve"> Genealogy </t>
  </si>
  <si>
    <t xml:space="preserve"> Scots </t>
  </si>
  <si>
    <t xml:space="preserve"> Blue family.</t>
  </si>
  <si>
    <t>Blumann, Elise - Biography; Painting, Modern; Women painters</t>
  </si>
  <si>
    <t xml:space="preserve"> Painting, Modern</t>
  </si>
  <si>
    <t>Blumann, Elise; Painters</t>
  </si>
  <si>
    <t>Blundell-Wignall family; McKenzie, Mary - Autobiography; Communist Parth; Pritchard, Katherine Susannah</t>
  </si>
  <si>
    <t xml:space="preserve"> McKenzie, Mary - Autobiography</t>
  </si>
  <si>
    <t xml:space="preserve"> Communist Parth</t>
  </si>
  <si>
    <t xml:space="preserve"> Pritchard, Katherine Susannah</t>
  </si>
  <si>
    <t>Blythe family</t>
  </si>
  <si>
    <t>Blythe family; Coppin family; Diadem (ship)</t>
  </si>
  <si>
    <t xml:space="preserve"> Coppin family</t>
  </si>
  <si>
    <t xml:space="preserve"> Diadem (ship)</t>
  </si>
  <si>
    <t>Blythe, James, Pioneers</t>
  </si>
  <si>
    <t>Blythe, James; Swan River Settlement</t>
  </si>
  <si>
    <t>Boans Limited; Department stores; Boan, Harry; War - Casualities</t>
  </si>
  <si>
    <t xml:space="preserve"> Department stores</t>
  </si>
  <si>
    <t xml:space="preserve"> Boan, Harry</t>
  </si>
  <si>
    <t xml:space="preserve"> War - Casualities</t>
  </si>
  <si>
    <t>Boans Ltd. - Plans; Retail stores - Plans; Department stores - Plans.</t>
  </si>
  <si>
    <t xml:space="preserve"> Retail stores - Plans</t>
  </si>
  <si>
    <t xml:space="preserve"> Department stores - Plans.</t>
  </si>
  <si>
    <t>Boans Ltd. - Plans; Retail stores - Plans; Department stores - Plans. F.G.B. Hawkins - Plans; Architects - Plans.</t>
  </si>
  <si>
    <t xml:space="preserve"> Department stores - Plans. F.G.B. Hawkins - Plans</t>
  </si>
  <si>
    <t xml:space="preserve"> Architects - Plans.</t>
  </si>
  <si>
    <t>Board, Peter William - Autobiography; Palmer, Ronald 'Pedlar' - Biography; Monte Bello Islands; Royal Navy - Personal narratives; Western Australian Government Railways; Timber Mills</t>
  </si>
  <si>
    <t xml:space="preserve"> Palmer, Ronald 'Pedlar' - Biography</t>
  </si>
  <si>
    <t xml:space="preserve"> Royal Navy - Personal narratives</t>
  </si>
  <si>
    <t xml:space="preserve"> Western Australian Government Railways</t>
  </si>
  <si>
    <t xml:space="preserve"> Timber Mills</t>
  </si>
  <si>
    <t>Boatbuilding ; Shipbuilding</t>
  </si>
  <si>
    <t>Boatbuilding; Shipbuilding; Boatbuilders; Shipbuilders</t>
  </si>
  <si>
    <t xml:space="preserve"> Boatbuilders</t>
  </si>
  <si>
    <t xml:space="preserve"> Shipbuilders</t>
  </si>
  <si>
    <t>Bodallin District, 1920 - 1935; Wheatbelt.</t>
  </si>
  <si>
    <t xml:space="preserve"> Wheatbelt.</t>
  </si>
  <si>
    <t>Boddington; Boddington, Henry</t>
  </si>
  <si>
    <t xml:space="preserve"> Boddington, Henry</t>
  </si>
  <si>
    <t>Boden, Henry; Army discharge</t>
  </si>
  <si>
    <t xml:space="preserve"> Army discharge</t>
  </si>
  <si>
    <t>Bodycoat; Ron; membership, life.</t>
  </si>
  <si>
    <t xml:space="preserve"> Ron</t>
  </si>
  <si>
    <t xml:space="preserve"> membership, life.</t>
  </si>
  <si>
    <t>Boer War;</t>
  </si>
  <si>
    <t>Boer war; Bell, Fred Ricardo, P R; Victoria Cross</t>
  </si>
  <si>
    <t xml:space="preserve"> Bell, Fred Ricardo, P R</t>
  </si>
  <si>
    <t xml:space="preserve"> Victoria Cross</t>
  </si>
  <si>
    <t>Boer War; Freedman, David Isaac; Jews ; Davies, David Walter 'Karri'</t>
  </si>
  <si>
    <t xml:space="preserve"> Freedman, David Isaac</t>
  </si>
  <si>
    <t xml:space="preserve"> Jews </t>
  </si>
  <si>
    <t xml:space="preserve"> Davies, David Walter 'Karri'</t>
  </si>
  <si>
    <t>Boer War; Monger family</t>
  </si>
  <si>
    <t xml:space="preserve"> Monger family</t>
  </si>
  <si>
    <t>Boer War; Parry, Herbert; Transvaal; Federation; Kumasi Rising</t>
  </si>
  <si>
    <t xml:space="preserve"> Parry, Herbert</t>
  </si>
  <si>
    <t xml:space="preserve"> Transvaal</t>
  </si>
  <si>
    <t xml:space="preserve"> Kumasi Rising</t>
  </si>
  <si>
    <t>Bogle Family;</t>
  </si>
  <si>
    <t>Bohemia, Jack; Aboriginal Australian Police - Kimberley; Gooniyandi (Australian people)</t>
  </si>
  <si>
    <t xml:space="preserve"> Aboriginal Australian Police - Kimberley</t>
  </si>
  <si>
    <t xml:space="preserve"> Gooniyandi (Australian people)</t>
  </si>
  <si>
    <t>Bold,  W.E.</t>
  </si>
  <si>
    <t>Bold, W E ; City of Perth; Menus</t>
  </si>
  <si>
    <t xml:space="preserve"> City of Perth</t>
  </si>
  <si>
    <t xml:space="preserve"> Menus</t>
  </si>
  <si>
    <t>Bolgart; Gold; Toodyay district;</t>
  </si>
  <si>
    <t xml:space="preserve"> Toodyay district</t>
  </si>
  <si>
    <t>Bolgart; Pioneers, Explorers</t>
  </si>
  <si>
    <t xml:space="preserve"> Pioneers, Explorers</t>
  </si>
  <si>
    <t>Bolton &amp; Sons; Business Enterprises; Carriages; Phaetonette</t>
  </si>
  <si>
    <t xml:space="preserve"> Carriages</t>
  </si>
  <si>
    <t xml:space="preserve"> Phaetonette</t>
  </si>
  <si>
    <t>Bolton, Geoffey Curgenven</t>
  </si>
  <si>
    <t>Bolton, Geoffrey C ; Paintings;</t>
  </si>
  <si>
    <t>Bolton, Geoffrey Curgenven; Fellowship award (RWAHS)</t>
  </si>
  <si>
    <t xml:space="preserve"> Fellowship award (RWAHS)</t>
  </si>
  <si>
    <t>Bolton, Geoffrey; Historians; Social change</t>
  </si>
  <si>
    <t xml:space="preserve"> Social change</t>
  </si>
  <si>
    <t>Bombara family - History; Immigrants - Australia - Biography.</t>
  </si>
  <si>
    <t xml:space="preserve"> Immigrants - Australia - Biography.</t>
  </si>
  <si>
    <t>Bon Marche; Department stores</t>
  </si>
  <si>
    <t>Bond, Alan - Autobiography; Businessmen.</t>
  </si>
  <si>
    <t xml:space="preserve"> Businessmen.</t>
  </si>
  <si>
    <t>Bond, Alan - Biography; Businessmen</t>
  </si>
  <si>
    <t xml:space="preserve"> Businessmen</t>
  </si>
  <si>
    <t>Bond, Alan - Biography.  Businessmen.</t>
  </si>
  <si>
    <t>Bond, Alan; Businessmen</t>
  </si>
  <si>
    <t>Bond, Alan; Businessmen.</t>
  </si>
  <si>
    <t>Bonds; Postal services; Perth to Busselton; Perth to Albany</t>
  </si>
  <si>
    <t xml:space="preserve"> Perth to Busselton</t>
  </si>
  <si>
    <t xml:space="preserve"> Perth to Albany</t>
  </si>
  <si>
    <t>Boodarie - Maps.</t>
  </si>
  <si>
    <t>Boogardie Townsite, Western Australia; Warramboo District; Town lots</t>
  </si>
  <si>
    <t xml:space="preserve"> Warramboo District</t>
  </si>
  <si>
    <t>Bookara - Maps</t>
  </si>
  <si>
    <t>Bookbinding; Moore, Dennis</t>
  </si>
  <si>
    <t xml:space="preserve"> Moore, Dennis</t>
  </si>
  <si>
    <t>Bookkeeping</t>
  </si>
  <si>
    <t>Bookkeeping; Guildford</t>
  </si>
  <si>
    <t>Bookkeeping; Jones, Jonathon</t>
  </si>
  <si>
    <t xml:space="preserve"> Jones, Jonathon</t>
  </si>
  <si>
    <t>Bookmarks; Advertisements; Advertising</t>
  </si>
  <si>
    <t xml:space="preserve"> Advertising</t>
  </si>
  <si>
    <t>Boologooro Station;  Campbell, Robert</t>
  </si>
  <si>
    <t xml:space="preserve">  Campbell, Robert</t>
  </si>
  <si>
    <t>Boonah (ship); Soldiers; Colebatch, Hal; Pneumonia; Influenza</t>
  </si>
  <si>
    <t xml:space="preserve"> Colebatch, Hal</t>
  </si>
  <si>
    <t xml:space="preserve"> Pneumonia</t>
  </si>
  <si>
    <t xml:space="preserve"> Influenza</t>
  </si>
  <si>
    <t>Boorabbin, Western Australia; Kangaroo Hills.</t>
  </si>
  <si>
    <t xml:space="preserve"> Kangaroo Hills.</t>
  </si>
  <si>
    <t>bootmaker shops; shoes; Silbert family; Fremantle</t>
  </si>
  <si>
    <t xml:space="preserve"> shoes</t>
  </si>
  <si>
    <t xml:space="preserve"> Silbert family</t>
  </si>
  <si>
    <t>Booty, F C - Diaries;</t>
  </si>
  <si>
    <t>Border Expedition; Rawlinson Ranges; Prospectors: Western Australia - Discovery and exploration.</t>
  </si>
  <si>
    <t xml:space="preserve"> Rawlinson Ranges</t>
  </si>
  <si>
    <t xml:space="preserve"> Prospectors: Western Australia - Discovery and exploration.</t>
  </si>
  <si>
    <t>Bostock, George J,; St. John's Church, Fremantle</t>
  </si>
  <si>
    <t xml:space="preserve"> St. John's Church, Fremantle</t>
  </si>
  <si>
    <t>Bostock, George J. :  St. John's Church, Fremantle</t>
  </si>
  <si>
    <t>Bostock, Rev. George J.;  St. John's Church, Fremantle</t>
  </si>
  <si>
    <t xml:space="preserve">  St. John's Church, Fremantle</t>
  </si>
  <si>
    <t>Botanical artists; Botanical illustration; Botanical Artists Group</t>
  </si>
  <si>
    <t xml:space="preserve"> Botanical illustration</t>
  </si>
  <si>
    <t xml:space="preserve"> Botanical Artists Group</t>
  </si>
  <si>
    <t>Botanical artists; Botany, nomenclature; Names, Geographical; Plant collectors; Botanists.</t>
  </si>
  <si>
    <t xml:space="preserve"> Botany, nomenclature</t>
  </si>
  <si>
    <t xml:space="preserve"> Plant collectors</t>
  </si>
  <si>
    <t xml:space="preserve"> Botanists.</t>
  </si>
  <si>
    <t>Botanical gardens;  Kings Park</t>
  </si>
  <si>
    <t xml:space="preserve">  Kings Park</t>
  </si>
  <si>
    <t>Botanists;</t>
  </si>
  <si>
    <t>Botanists; Banks', Sir Joseph; Dampier, William; D'Entrecasteaux; Cunningham; Frazer, Charles; von Hugel, Baron F; Preiss, Dr. Ludwig; Molloy, Georgiana;  Drummond, James; Roe, John Septimus; Harvey, Dr. W. H.; Mueller, Ferdinand Von</t>
  </si>
  <si>
    <t xml:space="preserve"> Banks', Sir Joseph</t>
  </si>
  <si>
    <t xml:space="preserve"> Cunningham</t>
  </si>
  <si>
    <t xml:space="preserve"> Frazer, Charles</t>
  </si>
  <si>
    <t xml:space="preserve"> von Hugel, Baron F</t>
  </si>
  <si>
    <t xml:space="preserve"> Preiss, Dr. Ludwig</t>
  </si>
  <si>
    <t xml:space="preserve">  Drummond, James</t>
  </si>
  <si>
    <t xml:space="preserve"> Harvey, Dr. W. H.</t>
  </si>
  <si>
    <t xml:space="preserve"> Mueller, Ferdinand Von</t>
  </si>
  <si>
    <t>Botanists; Dampier, William; Flinders, Matthew; Baudin, Nicholas; Flora</t>
  </si>
  <si>
    <t>Botanists; Flora; Olive industry and trade; Kings Park; Aborigines</t>
  </si>
  <si>
    <t xml:space="preserve"> Olive industry and trade</t>
  </si>
  <si>
    <t xml:space="preserve"> Kings Park</t>
  </si>
  <si>
    <t xml:space="preserve"> Aborigines</t>
  </si>
  <si>
    <t>Botanists; Labillardiere, Jacques-Julien Houtou de</t>
  </si>
  <si>
    <t xml:space="preserve"> Labillardiere, Jacques-Julien Houtou de</t>
  </si>
  <si>
    <t>Botanists; Plant collectors; Botanical specimens - Collection and preservation</t>
  </si>
  <si>
    <t xml:space="preserve"> Botanical specimens - Collection and preservation</t>
  </si>
  <si>
    <t>Botanists; Preiss, Ludwig; Clifton, George; Harvey, William; Seashore</t>
  </si>
  <si>
    <t xml:space="preserve"> Preiss, Ludwig</t>
  </si>
  <si>
    <t xml:space="preserve"> Harvey, William</t>
  </si>
  <si>
    <t xml:space="preserve"> Seashore</t>
  </si>
  <si>
    <t>Botansts; Plant collectors; Botanical specimens - Collection and preservation</t>
  </si>
  <si>
    <t>Botany - Nomenclature; Plant names, Popular - Dictionaries; Aboriginal Australians - Western Australia - Language.</t>
  </si>
  <si>
    <t xml:space="preserve"> Plant names, Popular - Dictionaries</t>
  </si>
  <si>
    <t xml:space="preserve"> Aboriginal Australians - Western Australia - Language.</t>
  </si>
  <si>
    <t>Botany - Perth region ;  Flora - Perth region</t>
  </si>
  <si>
    <t xml:space="preserve">  Flora - Perth region</t>
  </si>
  <si>
    <t>Botany - Western Australia - History; Western Australian Herbarium - History; Plant collectors - Western Australia - History</t>
  </si>
  <si>
    <t xml:space="preserve"> Western Australian Herbarium - History</t>
  </si>
  <si>
    <t xml:space="preserve"> Plant collectors - Western Australia - History</t>
  </si>
  <si>
    <t>Botany - Western Australia; Botany - Nomenclature</t>
  </si>
  <si>
    <t xml:space="preserve"> Botany - Nomenclature</t>
  </si>
  <si>
    <t>Botany ;  Wild Flowers</t>
  </si>
  <si>
    <t xml:space="preserve">  Wild Flowers</t>
  </si>
  <si>
    <t>Botany : Plants : Vegetation surveys</t>
  </si>
  <si>
    <t>Botany;  Plants</t>
  </si>
  <si>
    <t xml:space="preserve">  Plants</t>
  </si>
  <si>
    <t>Botany; Flora.</t>
  </si>
  <si>
    <t xml:space="preserve"> Flora.</t>
  </si>
  <si>
    <t>Botherling - Maps.</t>
  </si>
  <si>
    <t>Bottle collecting - Periodicals</t>
  </si>
  <si>
    <t>Bottles - Private collections; Bottles - Pictorial works</t>
  </si>
  <si>
    <t xml:space="preserve"> Bottles - Pictorial works</t>
  </si>
  <si>
    <t>Boulder</t>
  </si>
  <si>
    <t>Boulder - History; Gold mines and mining - Western Australia</t>
  </si>
  <si>
    <t>Boulder - Maps</t>
  </si>
  <si>
    <t>Boulder - Pictorial works; Kalgoorlie - Pictorial works; Gold mines and mining - Eastern Goldfields</t>
  </si>
  <si>
    <t xml:space="preserve"> Kalgoorlie - Pictorial works</t>
  </si>
  <si>
    <t>Boulder Group of Mines; Kalgoorlie; Goldlfields; Mines; Mining; Belgian Company of Australian Gold Mines Ltd..</t>
  </si>
  <si>
    <t xml:space="preserve"> Goldlfields</t>
  </si>
  <si>
    <t xml:space="preserve"> Mines</t>
  </si>
  <si>
    <t xml:space="preserve"> Belgian Company of Australian Gold Mines Ltd..</t>
  </si>
  <si>
    <t>Boulder Town Hall; Town Halls; Railways</t>
  </si>
  <si>
    <t xml:space="preserve"> Town Halls</t>
  </si>
  <si>
    <t>Boulder townplan.</t>
  </si>
  <si>
    <t>Boulder; Gold mines and mining</t>
  </si>
  <si>
    <t>Boulder; Gold mines and mining; Boylan, Frank - Correspondance ; Letters</t>
  </si>
  <si>
    <t xml:space="preserve"> Boylan, Frank - Correspondance </t>
  </si>
  <si>
    <t>Boulder; Gold;</t>
  </si>
  <si>
    <t>Boulder; Kalgoorlie</t>
  </si>
  <si>
    <t>Bourke; Gordon, Adam Lindsay; Barron Family; Turf Club</t>
  </si>
  <si>
    <t xml:space="preserve"> Gordon, Adam Lindsay</t>
  </si>
  <si>
    <t xml:space="preserve"> Barron Family</t>
  </si>
  <si>
    <t xml:space="preserve"> Turf Club</t>
  </si>
  <si>
    <t>Bow, F W</t>
  </si>
  <si>
    <t>Bowden, Tim;  Northern Territory</t>
  </si>
  <si>
    <t xml:space="preserve">  Northern Territory</t>
  </si>
  <si>
    <t>Bowers, Robert; Police - Western Australia - Kimberley</t>
  </si>
  <si>
    <t xml:space="preserve"> Police - Western Australia - Kimberley</t>
  </si>
  <si>
    <t>Bowes - Maps.</t>
  </si>
  <si>
    <t>Bowling (Lawn) - Clubs ;  Tattersalls Club ;  Perth and Tattersalls Bowling and Recreation Club.</t>
  </si>
  <si>
    <t xml:space="preserve">  Tattersalls Club </t>
  </si>
  <si>
    <t xml:space="preserve">  Perth and Tattersalls Bowling and Recreation Club.</t>
  </si>
  <si>
    <t>Bowls (Game); Mandurah Bowling Club</t>
  </si>
  <si>
    <t xml:space="preserve"> Mandurah Bowling Club</t>
  </si>
  <si>
    <t>Boxers (Sports); Goldfields; Two-up</t>
  </si>
  <si>
    <t xml:space="preserve"> Goldfields</t>
  </si>
  <si>
    <t xml:space="preserve"> Two-up</t>
  </si>
  <si>
    <t>Boxhal, William; Convicts</t>
  </si>
  <si>
    <t>Boyanup, Western Australia; Bunbury; Wellington; Koombana; Leschenault Inlet; Collie River; Collie Townsite</t>
  </si>
  <si>
    <t xml:space="preserve"> Bunbury</t>
  </si>
  <si>
    <t xml:space="preserve"> Wellington</t>
  </si>
  <si>
    <t xml:space="preserve"> Koombana</t>
  </si>
  <si>
    <t xml:space="preserve"> Leschenault Inlet</t>
  </si>
  <si>
    <t xml:space="preserve"> Collie River</t>
  </si>
  <si>
    <t xml:space="preserve"> Collie Townsite</t>
  </si>
  <si>
    <t>Boyd Family; Cowcher family</t>
  </si>
  <si>
    <t xml:space="preserve"> Cowcher family</t>
  </si>
  <si>
    <t>Boys Town (Bindoon); Keaney College (W.A.); Migrants, British; Catholic education; Orphanages; Alcoholics; Welsh, Lionel P.</t>
  </si>
  <si>
    <t xml:space="preserve"> Keaney College (W.A.)</t>
  </si>
  <si>
    <t xml:space="preserve"> Migrants, British</t>
  </si>
  <si>
    <t xml:space="preserve"> Catholic education</t>
  </si>
  <si>
    <t xml:space="preserve"> Alcoholics</t>
  </si>
  <si>
    <t xml:space="preserve"> Welsh, Lionel P.</t>
  </si>
  <si>
    <t>Boyup Brook; Flax industry</t>
  </si>
  <si>
    <t xml:space="preserve"> Flax industry</t>
  </si>
  <si>
    <t>Bradshaw, Joseph; Gunn Aeneas; Prince Regent River</t>
  </si>
  <si>
    <t xml:space="preserve"> Gunn Aeneas</t>
  </si>
  <si>
    <t xml:space="preserve"> Prince Regent River</t>
  </si>
  <si>
    <t>Brady, John, Bishop; Exhumation; St. Mary's Cathedral, Perth., Bishops, Catholic</t>
  </si>
  <si>
    <t xml:space="preserve"> Exhumation</t>
  </si>
  <si>
    <t xml:space="preserve"> St. Mary's Cathedral, Perth., Bishops, Catholic</t>
  </si>
  <si>
    <t>Brady, Veronica; Nuns; Political activists; Women authors; Institute of the Blessed Virgin Mary</t>
  </si>
  <si>
    <t xml:space="preserve"> Nuns</t>
  </si>
  <si>
    <t xml:space="preserve"> Political activists</t>
  </si>
  <si>
    <t xml:space="preserve"> Women authors</t>
  </si>
  <si>
    <t xml:space="preserve"> Institute of the Blessed Virgin Mary</t>
  </si>
  <si>
    <t>Brajkovich, Phillip;  Biography;  Alcoholics</t>
  </si>
  <si>
    <t xml:space="preserve">  Biography</t>
  </si>
  <si>
    <t xml:space="preserve">  Alcoholics</t>
  </si>
  <si>
    <t>Brand, Sir David; Western Australian Premiers; Liberal Party;</t>
  </si>
  <si>
    <t xml:space="preserve"> Western Australian Premiers</t>
  </si>
  <si>
    <t xml:space="preserve"> Liberal Party</t>
  </si>
  <si>
    <t>Branding;  Livestock; Stock brands</t>
  </si>
  <si>
    <t xml:space="preserve">  Livestock</t>
  </si>
  <si>
    <t xml:space="preserve"> Stock brands</t>
  </si>
  <si>
    <t>Brass bands - Boulder (W.A.)</t>
  </si>
  <si>
    <t>Bray, F.I.; Obituaries</t>
  </si>
  <si>
    <t>Bray, Francis Illingworth</t>
  </si>
  <si>
    <t>Bread; Bakers and bakeries - New Norcia</t>
  </si>
  <si>
    <t xml:space="preserve"> Bakers and bakeries - New Norcia</t>
  </si>
  <si>
    <t>Brearley, Norman - Autobiography; W.A. Airways; Aeronautics; Air pilots</t>
  </si>
  <si>
    <t xml:space="preserve"> W.A. Airways</t>
  </si>
  <si>
    <t xml:space="preserve"> Aeronautics</t>
  </si>
  <si>
    <t>Brearley, Norman ; Air pilots; Airlines</t>
  </si>
  <si>
    <t xml:space="preserve"> Airlines</t>
  </si>
  <si>
    <t>Breese, Brian - Autobiography</t>
  </si>
  <si>
    <t>Bremer Bay - Maps</t>
  </si>
  <si>
    <t>Bremer Bay, Western Australia; Pallinup River; South West Bay River; Gairdner River; Cheyne River; Dillon Bay; Indian Ocean</t>
  </si>
  <si>
    <t xml:space="preserve"> Pallinup River</t>
  </si>
  <si>
    <t xml:space="preserve"> South West Bay River</t>
  </si>
  <si>
    <t xml:space="preserve"> Gairdner River</t>
  </si>
  <si>
    <t xml:space="preserve"> Cheyne River</t>
  </si>
  <si>
    <t xml:space="preserve"> Dillon Bay</t>
  </si>
  <si>
    <t>Bremer Bay; Exploration; Wellstead, John</t>
  </si>
  <si>
    <t xml:space="preserve"> Wellstead, John</t>
  </si>
  <si>
    <t>Bremer River - Hunter River - Wellstead Estuary - Bitterwater Creek - Maps</t>
  </si>
  <si>
    <t>Brennan, Wendy; Genealogy</t>
  </si>
  <si>
    <t>Breweries</t>
  </si>
  <si>
    <t>Breweries; Micro-breweries.</t>
  </si>
  <si>
    <t xml:space="preserve"> Micro-breweries.</t>
  </si>
  <si>
    <t>Breweries; Swan Brewery Co Ltd</t>
  </si>
  <si>
    <t xml:space="preserve"> Swan Brewery Co Ltd</t>
  </si>
  <si>
    <t>Breweries; Swan Brewery; Emu Brewery</t>
  </si>
  <si>
    <t xml:space="preserve"> Swan Brewery</t>
  </si>
  <si>
    <t xml:space="preserve"> Emu Brewery</t>
  </si>
  <si>
    <t>Breweries; Swan Brewery; Malt Houses; Plans</t>
  </si>
  <si>
    <t xml:space="preserve"> Malt Houses</t>
  </si>
  <si>
    <t xml:space="preserve"> Plans</t>
  </si>
  <si>
    <t>Brewing industry - Western Australia</t>
  </si>
  <si>
    <t>Brickmaking; Manjimup</t>
  </si>
  <si>
    <t xml:space="preserve"> Manjimup</t>
  </si>
  <si>
    <t>Bridge whist; Contract bridge.</t>
  </si>
  <si>
    <t xml:space="preserve"> Contract bridge.</t>
  </si>
  <si>
    <t>Bridge, Ben; Horse trainers; Kimberley region</t>
  </si>
  <si>
    <t xml:space="preserve"> Horse trainers</t>
  </si>
  <si>
    <t xml:space="preserve"> Kimberley region</t>
  </si>
  <si>
    <t>Bridgedale; Historic houses- Bridgetown</t>
  </si>
  <si>
    <t xml:space="preserve"> Historic houses- Bridgetown</t>
  </si>
  <si>
    <t>Bridges</t>
  </si>
  <si>
    <t>Bridges ; Canning Bridge</t>
  </si>
  <si>
    <t xml:space="preserve"> Canning Bridge</t>
  </si>
  <si>
    <t>Bridges; Causeway; Fremantle Bridge; Garrett Road Bridge;</t>
  </si>
  <si>
    <t xml:space="preserve"> Fremantle Bridge</t>
  </si>
  <si>
    <t xml:space="preserve"> Garrett Road Bridge</t>
  </si>
  <si>
    <t>Bridges; Fremantle Traffic Bridge</t>
  </si>
  <si>
    <t xml:space="preserve"> Fremantle Traffic Bridge</t>
  </si>
  <si>
    <t>Bridges; Historic Buildings; Jetties</t>
  </si>
  <si>
    <t xml:space="preserve"> Jetties</t>
  </si>
  <si>
    <t>Bridges; Narrows Bridge</t>
  </si>
  <si>
    <t xml:space="preserve"> Narrows Bridge</t>
  </si>
  <si>
    <t>Bridgetown - History</t>
  </si>
  <si>
    <t>Bridgetown - Maps; Bridgetown District - Maps; Nannup - Maps; Boyup Brook - Maps.</t>
  </si>
  <si>
    <t xml:space="preserve"> Bridgetown District - Maps</t>
  </si>
  <si>
    <t xml:space="preserve"> Nannup - Maps</t>
  </si>
  <si>
    <t xml:space="preserve"> Boyup Brook - Maps.</t>
  </si>
  <si>
    <t>Bridgetown ;  Warren Blackwood District ;  Noongar (Australian people) ;  Timber Industry ;  Greenbushes</t>
  </si>
  <si>
    <t xml:space="preserve">  Warren Blackwood District </t>
  </si>
  <si>
    <t xml:space="preserve">  Noongar (Australian people) </t>
  </si>
  <si>
    <t xml:space="preserve">  Timber Industry </t>
  </si>
  <si>
    <t xml:space="preserve">  Greenbushes</t>
  </si>
  <si>
    <t>Bridgetown (W.A.) - History - Periodicals</t>
  </si>
  <si>
    <t>Bridgetown gaol; Jails</t>
  </si>
  <si>
    <t xml:space="preserve"> Jails</t>
  </si>
  <si>
    <t>Bridgetown Repertory Club; Amateur theatre - Bridgetown; Bridgetown - social life and customs</t>
  </si>
  <si>
    <t xml:space="preserve"> Amateur theatre - Bridgetown</t>
  </si>
  <si>
    <t xml:space="preserve"> Bridgetown - social life and customs</t>
  </si>
  <si>
    <t>Bridgetown; Machin, H J; Toyer, Walter; Willmott, F E S; Urquart, Allnutt, John; Robert;Huggett, W A; Genealogy</t>
  </si>
  <si>
    <t xml:space="preserve"> Machin, H J</t>
  </si>
  <si>
    <t xml:space="preserve"> Toyer, Walter</t>
  </si>
  <si>
    <t xml:space="preserve"> Willmott, F E S</t>
  </si>
  <si>
    <t xml:space="preserve"> Urquart, Allnutt, John</t>
  </si>
  <si>
    <t xml:space="preserve"> Robert</t>
  </si>
  <si>
    <t>Huggett, W A</t>
  </si>
  <si>
    <t>Bridgetown; St. Paul's Anglican Church; Cemeteries; Greenbushes</t>
  </si>
  <si>
    <t xml:space="preserve"> St. Paul's Anglican Church</t>
  </si>
  <si>
    <t xml:space="preserve"> Cemeteries</t>
  </si>
  <si>
    <t xml:space="preserve"> Greenbushes</t>
  </si>
  <si>
    <t>Briggs Family; Swan River Settlement</t>
  </si>
  <si>
    <t>Briggs, Alice - Autobiography</t>
  </si>
  <si>
    <t>Brightwater; Home of Peace; Aged - medical care</t>
  </si>
  <si>
    <t xml:space="preserve"> Home of Peace</t>
  </si>
  <si>
    <t xml:space="preserve"> Aged - medical care</t>
  </si>
  <si>
    <t>Brillaint Well; Leinster Downs; East Murchison G.F. Lawlers District 36;</t>
  </si>
  <si>
    <t xml:space="preserve"> Leinster Downs</t>
  </si>
  <si>
    <t xml:space="preserve"> East Murchison G.F. Lawlers District 36</t>
  </si>
  <si>
    <t>Brilliant Well; Leinster Downs; East Murchiuson G.F. Lawlers District 36</t>
  </si>
  <si>
    <t xml:space="preserve"> East Murchiuson G.F. Lawlers District 36</t>
  </si>
  <si>
    <t>Bristile Limited ; Pottery industry - Subiaco ; Calyx, Porcelain and Paint Co. Ltd</t>
  </si>
  <si>
    <t xml:space="preserve"> Pottery industry - Subiaco </t>
  </si>
  <si>
    <t xml:space="preserve"> Calyx, Porcelain and Paint Co. Ltd</t>
  </si>
  <si>
    <t>Bristile Limited; Calyx Porcelain &amp; Paint Co. Ltd.: Pottery - Western Australia; Subiaco; Pottery industry</t>
  </si>
  <si>
    <t xml:space="preserve"> Calyx Porcelain &amp; Paint Co. Ltd.: Pottery - Western Australia</t>
  </si>
  <si>
    <t xml:space="preserve"> Subiaco</t>
  </si>
  <si>
    <t xml:space="preserve"> Pottery industry</t>
  </si>
  <si>
    <t>British and Foreign Bible Society</t>
  </si>
  <si>
    <t>British and Foreign Bible Society (WA)</t>
  </si>
  <si>
    <t>British Empire and Commonwealth Games, VII, Perth, 1962 ;  Race relations; Western Australia - Economic conditions</t>
  </si>
  <si>
    <t xml:space="preserve">  Race relations</t>
  </si>
  <si>
    <t>British Empire and Commonwealth Games; Commonwealth Games</t>
  </si>
  <si>
    <t xml:space="preserve"> Commonwealth Games</t>
  </si>
  <si>
    <t>British Empire and Commonwealth Games; Sports</t>
  </si>
  <si>
    <t xml:space="preserve"> Sports</t>
  </si>
  <si>
    <t>British; Migrants; Immigrants</t>
  </si>
  <si>
    <t xml:space="preserve"> Migrants</t>
  </si>
  <si>
    <t>Brittain family history; Mainwaring, Maud Agnes; Mainwaring, George Thomas; Green, Victor Mainwaring; World War I</t>
  </si>
  <si>
    <t xml:space="preserve"> Mainwaring, Maud Agnes</t>
  </si>
  <si>
    <t xml:space="preserve"> Mainwaring, George Thomas</t>
  </si>
  <si>
    <t xml:space="preserve"> Green, Victor Mainwaring</t>
  </si>
  <si>
    <t>Brittain Family; Bunbury, Western Australia; Family history</t>
  </si>
  <si>
    <t xml:space="preserve"> Bunbury, Western Australia</t>
  </si>
  <si>
    <t xml:space="preserve"> Family history</t>
  </si>
  <si>
    <t>Brittain Family; Family reunion; Family histories</t>
  </si>
  <si>
    <t xml:space="preserve"> Family reunion</t>
  </si>
  <si>
    <t xml:space="preserve"> Family histories</t>
  </si>
  <si>
    <t>Brittain, James; Brittain, Ann nee Stock; Bunbury</t>
  </si>
  <si>
    <t xml:space="preserve"> Brittain, Ann nee Stock</t>
  </si>
  <si>
    <t>Brittain, William; Brittain, Henry; Builders; Gale family; Brittain family.</t>
  </si>
  <si>
    <t xml:space="preserve"> Brittain, Henry</t>
  </si>
  <si>
    <t xml:space="preserve"> Builders</t>
  </si>
  <si>
    <t xml:space="preserve"> Gale family</t>
  </si>
  <si>
    <t xml:space="preserve"> Brittain family.</t>
  </si>
  <si>
    <t>Britten, Phil; Victims of terrorism - Biography; Bali bombings, Kuta, Bali, Indonesia 2002 - Personal narratives; Queckett, Malcolm</t>
  </si>
  <si>
    <t xml:space="preserve"> Victims of terrorism - Biography</t>
  </si>
  <si>
    <t xml:space="preserve"> Bali bombings, Kuta, Bali, Indonesia 2002 - Personal narratives</t>
  </si>
  <si>
    <t xml:space="preserve"> Queckett, Malcolm</t>
  </si>
  <si>
    <t>Broad family</t>
  </si>
  <si>
    <t>Broad family; White, Mary; Tighe, Julia; Gittens, Alfred; Wright, Joseph; Women immigrants.</t>
  </si>
  <si>
    <t xml:space="preserve"> White, Mary</t>
  </si>
  <si>
    <t xml:space="preserve"> Tighe, Julia</t>
  </si>
  <si>
    <t xml:space="preserve"> Gittens, Alfred</t>
  </si>
  <si>
    <t xml:space="preserve"> Wright, Joseph</t>
  </si>
  <si>
    <t xml:space="preserve"> Women immigrants.</t>
  </si>
  <si>
    <t>Broadcasting;</t>
  </si>
  <si>
    <t>Broadhurst, Charles Edward</t>
  </si>
  <si>
    <t>Brockman family - History; Drake-Brockman family - History</t>
  </si>
  <si>
    <t xml:space="preserve"> Drake-Brockman family - History</t>
  </si>
  <si>
    <t>Brockman family; Drake  - Brockman family;  Genealogy</t>
  </si>
  <si>
    <t xml:space="preserve"> Drake  - Brockman family</t>
  </si>
  <si>
    <t xml:space="preserve">  Genealogy</t>
  </si>
  <si>
    <t>Brockman family; Hamersley family</t>
  </si>
  <si>
    <t xml:space="preserve"> Hamersley family</t>
  </si>
  <si>
    <t>Brockman family; Pioneers; Wine Industry</t>
  </si>
  <si>
    <t xml:space="preserve"> Wine Industry</t>
  </si>
  <si>
    <t>Brockman family; Soldiers; Dudinalup; Brockman, E. J. J. ,Mrs - Diaries</t>
  </si>
  <si>
    <t xml:space="preserve"> Dudinalup</t>
  </si>
  <si>
    <t xml:space="preserve"> Brockman, E. J. J. ,Mrs - Diaries</t>
  </si>
  <si>
    <t>Brockman, J  S ; Western Australia - Discovery and exploration</t>
  </si>
  <si>
    <t>Brockman, John - Diaries; Western Australia - North West - Discovery and Exploration; Gascoyne region; Macleod, Donald Norman; Clarkson, William; Clarkson, Henry.</t>
  </si>
  <si>
    <t xml:space="preserve"> Western Australia - North West - Discovery and Exploration</t>
  </si>
  <si>
    <t xml:space="preserve"> Gascoyne region</t>
  </si>
  <si>
    <t xml:space="preserve"> Macleod, Donald Norman</t>
  </si>
  <si>
    <t xml:space="preserve"> Clarkson, William</t>
  </si>
  <si>
    <t xml:space="preserve"> Clarkson, Henry.</t>
  </si>
  <si>
    <t>Brockman, John; Sarah (cutter); Lowe, W.H.; Pearl industry and trade.</t>
  </si>
  <si>
    <t xml:space="preserve"> Sarah (cutter)</t>
  </si>
  <si>
    <t xml:space="preserve"> Lowe, W.H.</t>
  </si>
  <si>
    <t xml:space="preserve"> Pearl industry and trade.</t>
  </si>
  <si>
    <t>Brockman, Julius</t>
  </si>
  <si>
    <t>Brockman, Lionel Arthur; Escapes; Aboriginal Australians - Law</t>
  </si>
  <si>
    <t xml:space="preserve"> Escapes</t>
  </si>
  <si>
    <t xml:space="preserve"> Aboriginal Australians - Law</t>
  </si>
  <si>
    <t>Brockman, W L; Land grants</t>
  </si>
  <si>
    <t xml:space="preserve"> Land grants</t>
  </si>
  <si>
    <t>Brockman, William Locke - Biography</t>
  </si>
  <si>
    <t>Brockmans; Busselton; pioneers; Swan River Colony</t>
  </si>
  <si>
    <t xml:space="preserve"> Busselton</t>
  </si>
  <si>
    <t xml:space="preserve"> pioneers</t>
  </si>
  <si>
    <t>Brodie-Hall, Lawrence - Autobiography</t>
  </si>
  <si>
    <t>Broken Hill Propriety Limited; Kwinana; Steel industry and trade</t>
  </si>
  <si>
    <t xml:space="preserve"> Steel industry and trade</t>
  </si>
  <si>
    <t>Brook Hunt Club; Hunting; Sport; Plympton Beagles; Morrison, James; Candy Cairnes</t>
  </si>
  <si>
    <t xml:space="preserve"> Hunting</t>
  </si>
  <si>
    <t xml:space="preserve"> Plympton Beagles</t>
  </si>
  <si>
    <t xml:space="preserve"> Morrison, James</t>
  </si>
  <si>
    <t xml:space="preserve"> Candy Cairnes</t>
  </si>
  <si>
    <t>Brook, John Paul;  Brooks Family; Pastoralists; Balbinia Station</t>
  </si>
  <si>
    <t xml:space="preserve">  Brooks Family</t>
  </si>
  <si>
    <t xml:space="preserve"> Pastoralists</t>
  </si>
  <si>
    <t xml:space="preserve"> Balbinia Station</t>
  </si>
  <si>
    <t>Brookman Park Estate - Maps; Victoria Park - Maps.</t>
  </si>
  <si>
    <t xml:space="preserve"> Victoria Park - Maps.</t>
  </si>
  <si>
    <t>Brookman, W G; Gold mines and mining</t>
  </si>
  <si>
    <t>Brookman, William Gordon</t>
  </si>
  <si>
    <t>Brooks Family; Farmers; Yuna</t>
  </si>
  <si>
    <t xml:space="preserve"> Yuna</t>
  </si>
  <si>
    <t>Brooks, Henry Ferby; Brooks Family;  Israelite Bay; Balbinia Station</t>
  </si>
  <si>
    <t xml:space="preserve"> Brooks Family</t>
  </si>
  <si>
    <t xml:space="preserve">  Israelite Bay</t>
  </si>
  <si>
    <t>Brookton</t>
  </si>
  <si>
    <t>Brookton (W.A.) - History - Periodicals</t>
  </si>
  <si>
    <t>Brookton (WA Shire)</t>
  </si>
  <si>
    <t>Brookton; Evans, Allan Wallace - Correspondance; Letters.</t>
  </si>
  <si>
    <t xml:space="preserve"> Evans, Allan Wallace - Correspondance</t>
  </si>
  <si>
    <t xml:space="preserve"> Letters.</t>
  </si>
  <si>
    <t>Brookton; Jibadji; Ballidu</t>
  </si>
  <si>
    <t xml:space="preserve"> Jibadji</t>
  </si>
  <si>
    <t xml:space="preserve"> Ballidu</t>
  </si>
  <si>
    <t>Broome</t>
  </si>
  <si>
    <t>Broome  - Maps</t>
  </si>
  <si>
    <t>Broome - Bombardment, 1942; World War II - Aerial operations, Japanese</t>
  </si>
  <si>
    <t xml:space="preserve"> World War II - Aerial operations, Japanese</t>
  </si>
  <si>
    <t>Broome - History</t>
  </si>
  <si>
    <t>Broome - History; Pearl industry and trade -  Western Australia; Broome - History</t>
  </si>
  <si>
    <t xml:space="preserve"> Pearl industry and trade -  Western Australia</t>
  </si>
  <si>
    <t xml:space="preserve"> Broome - History</t>
  </si>
  <si>
    <t>Broome - Maps</t>
  </si>
  <si>
    <t>Broome - Maps;</t>
  </si>
  <si>
    <t>Broome - Pictorial works</t>
  </si>
  <si>
    <t>Broome - Pictorial works; Aborigines</t>
  </si>
  <si>
    <t>Broome ; Derby ; Halls Creek ; Kimberley region</t>
  </si>
  <si>
    <t xml:space="preserve"> Derby </t>
  </si>
  <si>
    <t xml:space="preserve"> Halls Creek </t>
  </si>
  <si>
    <t>Broome Boomerang (Newspaper); Newspapers</t>
  </si>
  <si>
    <t>Broome,  Lady Mary Anne;  Governors</t>
  </si>
  <si>
    <t xml:space="preserve">  Governors</t>
  </si>
  <si>
    <t>Broome, F N; Hensman, Alfred P; Onslow, A; Albany</t>
  </si>
  <si>
    <t xml:space="preserve"> Hensman, Alfred P</t>
  </si>
  <si>
    <t xml:space="preserve"> Onslow, A</t>
  </si>
  <si>
    <t>Broome, F.N.; Police - Western Australia</t>
  </si>
  <si>
    <t xml:space="preserve"> Police - Western Australia</t>
  </si>
  <si>
    <t>Broome, Frederick; Hensman, A P</t>
  </si>
  <si>
    <t xml:space="preserve"> Hensman, A P</t>
  </si>
  <si>
    <t>Broome; Aborigines - Broome - Death; Chinese- Death; Japanese - death</t>
  </si>
  <si>
    <t xml:space="preserve"> Aborigines - Broome - Death</t>
  </si>
  <si>
    <t xml:space="preserve"> Chinese- Death</t>
  </si>
  <si>
    <t xml:space="preserve"> Japanese - death</t>
  </si>
  <si>
    <t>Broome; Beagle Bay; Cape Leveque; La Grange; Eighty Mile Beach; Great Northern Hwy; Thangoo; Roebuck Plains Station; ; Anna Plai ns Station; King Sound; Cape Keraudren</t>
  </si>
  <si>
    <t xml:space="preserve"> Beagle Bay</t>
  </si>
  <si>
    <t xml:space="preserve"> Cape Leveque</t>
  </si>
  <si>
    <t xml:space="preserve"> La Grange</t>
  </si>
  <si>
    <t xml:space="preserve"> Eighty Mile Beach</t>
  </si>
  <si>
    <t xml:space="preserve"> Great Northern Hwy</t>
  </si>
  <si>
    <t xml:space="preserve"> Thangoo</t>
  </si>
  <si>
    <t xml:space="preserve"> Roebuck Plains Station</t>
  </si>
  <si>
    <t xml:space="preserve"> Anna Plai ns Station</t>
  </si>
  <si>
    <t xml:space="preserve"> King Sound</t>
  </si>
  <si>
    <t xml:space="preserve"> Cape Keraudren</t>
  </si>
  <si>
    <t>Broome; Dampier Peninsula; Bardi (Australian people)</t>
  </si>
  <si>
    <t xml:space="preserve"> Dampier Peninsula</t>
  </si>
  <si>
    <t xml:space="preserve"> Bardi (Australian people)</t>
  </si>
  <si>
    <t>Broome; Historical Buildings; Broome - Pictorial works; Bresser, Bill</t>
  </si>
  <si>
    <t xml:space="preserve"> Historical Buildings</t>
  </si>
  <si>
    <t xml:space="preserve"> Broome - Pictorial works</t>
  </si>
  <si>
    <t xml:space="preserve"> Bresser, Bill</t>
  </si>
  <si>
    <t>Broome; Japanese; Aborigines - Broome; Pearl industry and trade.</t>
  </si>
  <si>
    <t xml:space="preserve"> Japanese</t>
  </si>
  <si>
    <t xml:space="preserve"> Aborigines - Broome</t>
  </si>
  <si>
    <t>Broome; Japanese; Prostitution; Langtrees; Kalgoorlie</t>
  </si>
  <si>
    <t xml:space="preserve"> Prostitution</t>
  </si>
  <si>
    <t xml:space="preserve"> Langtrees</t>
  </si>
  <si>
    <t>Broome; Luggers</t>
  </si>
  <si>
    <t xml:space="preserve"> Luggers</t>
  </si>
  <si>
    <t>Broome; Mayanup; Pinjarra; Ghosts</t>
  </si>
  <si>
    <t xml:space="preserve"> Mayanup</t>
  </si>
  <si>
    <t xml:space="preserve"> Ghosts</t>
  </si>
  <si>
    <t>Broome; Northwestern Australia - Description and travel; Australia - politics and government; Perth</t>
  </si>
  <si>
    <t xml:space="preserve"> Northwestern Australia - Description and travel</t>
  </si>
  <si>
    <t xml:space="preserve"> Australia - politics and government</t>
  </si>
  <si>
    <t>Broome; Pearl divers; Pearl industry and trade; Aboriginal Australians - Broome region; Tourist trade - Broome.</t>
  </si>
  <si>
    <t xml:space="preserve"> Pearl divers</t>
  </si>
  <si>
    <t xml:space="preserve"> Aboriginal Australians - Broome region</t>
  </si>
  <si>
    <t xml:space="preserve"> Tourist trade - Broome.</t>
  </si>
  <si>
    <t>Broome; Pearl Industry</t>
  </si>
  <si>
    <t xml:space="preserve"> Pearl Industry</t>
  </si>
  <si>
    <t>Broome; Pearl industry and trade</t>
  </si>
  <si>
    <t>Broome; Pearl industry and trade; Royal Flying Doctor Service; World War II - Aerial operations; Luggers.</t>
  </si>
  <si>
    <t xml:space="preserve"> World War II - Aerial operations</t>
  </si>
  <si>
    <t xml:space="preserve"> Luggers.</t>
  </si>
  <si>
    <t>Broome; Pearls and Pearling: Pearl fisheries; Pearl divers</t>
  </si>
  <si>
    <t xml:space="preserve"> Pearls and Pearling: Pearl fisheries</t>
  </si>
  <si>
    <t>Broome; Railways</t>
  </si>
  <si>
    <t>Broome; Roebuck Bay; Pearling; World War Two;</t>
  </si>
  <si>
    <t xml:space="preserve"> Roebuck Bay</t>
  </si>
  <si>
    <t xml:space="preserve"> Pearling</t>
  </si>
  <si>
    <t>Broome; Streeter, Edwin W; Pearl Industry</t>
  </si>
  <si>
    <t xml:space="preserve"> Streeter, Edwin W</t>
  </si>
  <si>
    <t>Broome; Telephonists; Telephone services</t>
  </si>
  <si>
    <t xml:space="preserve"> Telephonists</t>
  </si>
  <si>
    <t xml:space="preserve"> Telephone services</t>
  </si>
  <si>
    <t>Broome; World War II; Japanese</t>
  </si>
  <si>
    <t>Broome; World War II.</t>
  </si>
  <si>
    <t xml:space="preserve"> World War II.</t>
  </si>
  <si>
    <t>Broome; World War Two;</t>
  </si>
  <si>
    <t>Broomehill (W.A.) - History - Periodicals</t>
  </si>
  <si>
    <t>Broomehill; Ettakup; Hillman, John Frederick; Annice family; McGuire, Tom</t>
  </si>
  <si>
    <t xml:space="preserve"> Ettakup</t>
  </si>
  <si>
    <t xml:space="preserve"> Hillman, John Frederick</t>
  </si>
  <si>
    <t xml:space="preserve"> Annice family</t>
  </si>
  <si>
    <t xml:space="preserve"> McGuire, Tom</t>
  </si>
  <si>
    <t>Broomhill; Broomhill district; Broomhill - farms and farmers.</t>
  </si>
  <si>
    <t xml:space="preserve"> Broomhill district</t>
  </si>
  <si>
    <t xml:space="preserve"> Broomhill - farms and farmers.</t>
  </si>
  <si>
    <t>Bropho, Robert; Aborigines - Social conditions; Allawah Grove</t>
  </si>
  <si>
    <t xml:space="preserve"> Allawah Grove</t>
  </si>
  <si>
    <t>Brosnan, Warner (Snowy); Brosnan, Marie; Country life; Drovers - Biography; Cattle drives; Saddlery; Leather workers - Biography; Australia - Rural conditions - 20th century</t>
  </si>
  <si>
    <t xml:space="preserve"> Brosnan, Marie</t>
  </si>
  <si>
    <t xml:space="preserve"> Country life</t>
  </si>
  <si>
    <t xml:space="preserve"> Drovers - Biography</t>
  </si>
  <si>
    <t xml:space="preserve"> Cattle drives</t>
  </si>
  <si>
    <t xml:space="preserve"> Saddlery</t>
  </si>
  <si>
    <t xml:space="preserve"> Leather workers - Biography</t>
  </si>
  <si>
    <t xml:space="preserve"> Australia - Rural conditions - 20th century</t>
  </si>
  <si>
    <t>Broun family;  Brown family;  Genealogy</t>
  </si>
  <si>
    <t xml:space="preserve">  Brown family</t>
  </si>
  <si>
    <t>Brown Hill; Gold mines and mining - Eastern goldfields</t>
  </si>
  <si>
    <t xml:space="preserve"> Gold mines and mining - Eastern goldfields</t>
  </si>
  <si>
    <t>Brown, Georgina; Mandildjara (Australian people); Nomads; Western Desert people; Ululla Sanctuary; Little Sandy Desert.</t>
  </si>
  <si>
    <t xml:space="preserve"> Mandildjara (Australian people)</t>
  </si>
  <si>
    <t xml:space="preserve"> Western Desert people</t>
  </si>
  <si>
    <t xml:space="preserve"> Ululla Sanctuary</t>
  </si>
  <si>
    <t xml:space="preserve"> Little Sandy Desert.</t>
  </si>
  <si>
    <t>Brown, James; Prison chaplains; Fremantle Prison; Priests, Anglican; Prisoners;</t>
  </si>
  <si>
    <t xml:space="preserve"> Prison chaplains</t>
  </si>
  <si>
    <t>Brown, Kenneth; Geraldton;</t>
  </si>
  <si>
    <t>Brown, Maitland; Explorers; Politicians</t>
  </si>
  <si>
    <t xml:space="preserve"> Politicians</t>
  </si>
  <si>
    <t>Brown, Maitland; Panter, F K; Harding, J; Goldwyer, William</t>
  </si>
  <si>
    <t xml:space="preserve"> Panter, F K</t>
  </si>
  <si>
    <t xml:space="preserve"> Harding, J</t>
  </si>
  <si>
    <t xml:space="preserve"> Goldwyer, William</t>
  </si>
  <si>
    <t>Brown, Maitland; Panter, Fred K; Harding, James R; Goldwyer, William H</t>
  </si>
  <si>
    <t xml:space="preserve"> Panter, Fred K</t>
  </si>
  <si>
    <t xml:space="preserve"> Harding, James R</t>
  </si>
  <si>
    <t xml:space="preserve"> Goldwyer, William H</t>
  </si>
  <si>
    <t>Brown, Maitland; Panter, Frederick Kennedy; Goldwyer, William; Harding, James</t>
  </si>
  <si>
    <t xml:space="preserve"> Harding, James</t>
  </si>
  <si>
    <t>Brown, Mary - Autobiography; George V - Anniversaries</t>
  </si>
  <si>
    <t xml:space="preserve"> George V - Anniversaries</t>
  </si>
  <si>
    <t>Brown, Peter, Nicholas; Broun, Peter Nicholas</t>
  </si>
  <si>
    <t xml:space="preserve"> Broun, Peter Nicholas</t>
  </si>
  <si>
    <t>Brown, Robert ; Botanists</t>
  </si>
  <si>
    <t>Brown, Robert; Botanists; Flora - Albany region; Gathe, Janet</t>
  </si>
  <si>
    <t xml:space="preserve"> Flora - Albany region</t>
  </si>
  <si>
    <t xml:space="preserve"> Gathe, Janet</t>
  </si>
  <si>
    <t>Brown, Theresa; Fremantle, Western Australia; St Joseph's Convent</t>
  </si>
  <si>
    <t xml:space="preserve"> Fremantle, Western Australia</t>
  </si>
  <si>
    <t xml:space="preserve"> St Joseph's Convent</t>
  </si>
  <si>
    <t>Browne, Jennifer Ann - Autobiography.</t>
  </si>
  <si>
    <t>Browne, Western Australia; Sutherland Range; Lake Breaden</t>
  </si>
  <si>
    <t xml:space="preserve"> Sutherland Range</t>
  </si>
  <si>
    <t xml:space="preserve"> Lake Breaden</t>
  </si>
  <si>
    <t>Browning; Kondinin; Yowadda; homelife.</t>
  </si>
  <si>
    <t xml:space="preserve"> Kondinin</t>
  </si>
  <si>
    <t xml:space="preserve"> Yowadda</t>
  </si>
  <si>
    <t xml:space="preserve"> homelife.</t>
  </si>
  <si>
    <t>Browse Island - Maps</t>
  </si>
  <si>
    <t>Bruce family; Genealogy</t>
  </si>
  <si>
    <t>Bruce Rock</t>
  </si>
  <si>
    <t>Bruce Rock District High School; Schools - Bruce Rock; Teachers; Students.</t>
  </si>
  <si>
    <t xml:space="preserve"> Schools - Bruce Rock</t>
  </si>
  <si>
    <t xml:space="preserve"> Teachers</t>
  </si>
  <si>
    <t xml:space="preserve"> Students.</t>
  </si>
  <si>
    <t>Bruce Rock; Farmers; Immigrants</t>
  </si>
  <si>
    <t>Bruce, John; East Perth Cemetery Memorial Service; Burials; Bruce family; Lefroy family</t>
  </si>
  <si>
    <t xml:space="preserve"> East Perth Cemetery Memorial Service</t>
  </si>
  <si>
    <t xml:space="preserve"> Bruce family</t>
  </si>
  <si>
    <t xml:space="preserve"> Lefroy family</t>
  </si>
  <si>
    <t>Brunswick Junction</t>
  </si>
  <si>
    <t>Brunswick Junction - Maps; Wellington district - Maps.</t>
  </si>
  <si>
    <t xml:space="preserve"> Wellington district - Maps.</t>
  </si>
  <si>
    <t>Brunswick Junction, Western Australia; Town lots; Wellington District; Brunswick River</t>
  </si>
  <si>
    <t xml:space="preserve"> Wellington District</t>
  </si>
  <si>
    <t xml:space="preserve"> Brunswick River</t>
  </si>
  <si>
    <t>Brunswick W.A.; Australia topographic survey - Brunswick</t>
  </si>
  <si>
    <t xml:space="preserve"> Australia topographic survey - Brunswick</t>
  </si>
  <si>
    <t>Buchanan family; Drovers; Cattle stations - Kimberley region</t>
  </si>
  <si>
    <t xml:space="preserve"> Cattle stations - Kimberley region</t>
  </si>
  <si>
    <t>Buchanan family; Drovers; cattle stations - Kimberley region; Kimberley (W.A.)</t>
  </si>
  <si>
    <t xml:space="preserve"> cattle stations - Kimberley region</t>
  </si>
  <si>
    <t>Buchanan, Nathaniel ; Drovers; Kimberley region</t>
  </si>
  <si>
    <t>Buchanan, Nathaniel; Stock routes; Kimberley region</t>
  </si>
  <si>
    <t xml:space="preserve"> Stock routes</t>
  </si>
  <si>
    <t>Buckingham, Thomas; Roleystone</t>
  </si>
  <si>
    <t xml:space="preserve"> Roleystone</t>
  </si>
  <si>
    <t>Buckland Hill</t>
  </si>
  <si>
    <t>Buckland Hill; North Fremantle; Swan River; City of Perth; Herdsman Lake; Burswood Island; Canning; Victoria Park; South Perth; Guildford;
North Perth; Leederville; Lake Monger</t>
  </si>
  <si>
    <t xml:space="preserve"> North Fremantle</t>
  </si>
  <si>
    <t xml:space="preserve"> Herdsman Lake</t>
  </si>
  <si>
    <t xml:space="preserve"> Burswood Island</t>
  </si>
  <si>
    <t xml:space="preserve"> South Perth</t>
  </si>
  <si>
    <t>
North Perth</t>
  </si>
  <si>
    <t xml:space="preserve"> Leederville</t>
  </si>
  <si>
    <t xml:space="preserve"> Lake Monger</t>
  </si>
  <si>
    <t>Buckland; Historic farms</t>
  </si>
  <si>
    <t>Buckland; Historic Farms - Northam</t>
  </si>
  <si>
    <t xml:space="preserve"> Historic Farms - Northam</t>
  </si>
  <si>
    <t>Buddhists; Australian Nationalist Movement; Vietnamese</t>
  </si>
  <si>
    <t xml:space="preserve"> Australian Nationalist Movement</t>
  </si>
  <si>
    <t xml:space="preserve"> Vietnamese</t>
  </si>
  <si>
    <t>Budge, Joseph W.; Chaplains - Western Australia</t>
  </si>
  <si>
    <t xml:space="preserve"> Chaplains - Western Australia</t>
  </si>
  <si>
    <t>Budge, Joseph William - Diaries; Priests; Trans Australian Railway.</t>
  </si>
  <si>
    <t xml:space="preserve"> Priests</t>
  </si>
  <si>
    <t xml:space="preserve"> Trans Australian Railway.</t>
  </si>
  <si>
    <t>Buick, Barbara;  Women's Electoral Lobby.</t>
  </si>
  <si>
    <t xml:space="preserve">  Women's Electoral Lobby.</t>
  </si>
  <si>
    <t>Building - Geraldton; Geraldton Building Company; Crothers family.</t>
  </si>
  <si>
    <t xml:space="preserve"> Geraldton Building Company</t>
  </si>
  <si>
    <t xml:space="preserve"> Crothers family.</t>
  </si>
  <si>
    <t>Building construction; blacksmiths; Cook, Solomon; Armstrong, Frank; McGlew, Henry; Clarkson, W.W.; Wimbridge, William; ship builders; Lawrence, Mr. W.; Randell, George;  buiders and contractors; Brittain, James; Halliday, Bros; Wallace, Matthew; Buggins,</t>
  </si>
  <si>
    <t xml:space="preserve"> blacksmiths</t>
  </si>
  <si>
    <t xml:space="preserve"> Cook, Solomon</t>
  </si>
  <si>
    <t xml:space="preserve"> Armstrong, Frank</t>
  </si>
  <si>
    <t xml:space="preserve"> McGlew, Henry</t>
  </si>
  <si>
    <t xml:space="preserve"> Clarkson, W.W.</t>
  </si>
  <si>
    <t xml:space="preserve"> Wimbridge, William</t>
  </si>
  <si>
    <t xml:space="preserve"> ship builders</t>
  </si>
  <si>
    <t xml:space="preserve"> Lawrence, Mr. W.</t>
  </si>
  <si>
    <t xml:space="preserve"> Randell, George</t>
  </si>
  <si>
    <t xml:space="preserve">  buiders and contractors</t>
  </si>
  <si>
    <t xml:space="preserve"> Brittain, James</t>
  </si>
  <si>
    <t xml:space="preserve"> Halliday, Bros</t>
  </si>
  <si>
    <t xml:space="preserve"> Wallace, Matthew</t>
  </si>
  <si>
    <t xml:space="preserve"> Buggins,</t>
  </si>
  <si>
    <t>Building construction: Anzac Cottage; Porter, Cuthbert John; Mt. Hawthorn</t>
  </si>
  <si>
    <t xml:space="preserve"> Porter, Cuthbert John</t>
  </si>
  <si>
    <t xml:space="preserve"> Mt. Hawthorn</t>
  </si>
  <si>
    <t>Building details; Wallace Greenham house</t>
  </si>
  <si>
    <t xml:space="preserve"> Wallace Greenham house</t>
  </si>
  <si>
    <t>Building Trades Association; Trade unions</t>
  </si>
  <si>
    <t xml:space="preserve"> Trade unions</t>
  </si>
  <si>
    <t>Building; Cottages; Aboriginal Australians - New Norcia</t>
  </si>
  <si>
    <t xml:space="preserve"> Cottages</t>
  </si>
  <si>
    <t xml:space="preserve"> Aboriginal Australians - New Norcia</t>
  </si>
  <si>
    <t>Buildings - Bruce Rock; Historic buildings - Bruce Rock; Rural schools.</t>
  </si>
  <si>
    <t xml:space="preserve"> Historic buildings - Bruce Rock</t>
  </si>
  <si>
    <t>Buildings, University of Western Australia</t>
  </si>
  <si>
    <t>Buildings; AMP; Australian Mutual Provident Society; Insurance</t>
  </si>
  <si>
    <t xml:space="preserve"> AMP</t>
  </si>
  <si>
    <t xml:space="preserve"> Australian Mutual Provident Society</t>
  </si>
  <si>
    <t>Buildings; Streetscapes; St. George's Terrace; Adelaide Terrace</t>
  </si>
  <si>
    <t xml:space="preserve"> Streetscapes</t>
  </si>
  <si>
    <t xml:space="preserve"> Adelaide Terrace</t>
  </si>
  <si>
    <t>Bulgamulgardy - Maps</t>
  </si>
  <si>
    <t>Bull, Enid; Stabb, Carole; Award of merit (RWAHS)</t>
  </si>
  <si>
    <t xml:space="preserve"> Stabb, Carole</t>
  </si>
  <si>
    <t xml:space="preserve"> Award of merit (RWAHS)</t>
  </si>
  <si>
    <t>Bulla Bulling; Town lots</t>
  </si>
  <si>
    <t>Bullarra (Ship); Koombaba (Ship)</t>
  </si>
  <si>
    <t xml:space="preserve"> Koombaba (Ship)</t>
  </si>
  <si>
    <t>Bullfinch district - Maps; Lake Deborah - Maps.</t>
  </si>
  <si>
    <t xml:space="preserve"> Lake Deborah - Maps.</t>
  </si>
  <si>
    <t>Bullfinch; Gold mines and mining; Golden Valley;Farmers; Pastoralists</t>
  </si>
  <si>
    <t xml:space="preserve"> Golden Valley</t>
  </si>
  <si>
    <t>Farmers</t>
  </si>
  <si>
    <t>Bullfinch; Gold;</t>
  </si>
  <si>
    <t>Bullfinch; Gold; Yilgarn; Great Western Consolidated;</t>
  </si>
  <si>
    <t xml:space="preserve"> Yilgarn</t>
  </si>
  <si>
    <t xml:space="preserve"> Great Western Consolidated</t>
  </si>
  <si>
    <t>Bullock Teams</t>
  </si>
  <si>
    <t>Bullock teams; Droving; South west</t>
  </si>
  <si>
    <t xml:space="preserve"> Droving</t>
  </si>
  <si>
    <t xml:space="preserve"> South west</t>
  </si>
  <si>
    <t>Bullock, Arnold; Photographers</t>
  </si>
  <si>
    <t>Bulloo Downs; Drovers; Cattle Stations; Hall, Peter - Autobiography</t>
  </si>
  <si>
    <t xml:space="preserve"> Cattle Stations</t>
  </si>
  <si>
    <t xml:space="preserve"> Hall, Peter - Autobiography</t>
  </si>
  <si>
    <t>Bullwinkel, Vivian - Biography;  Prisoners of War;  Nurses</t>
  </si>
  <si>
    <t xml:space="preserve">  Prisoners of War</t>
  </si>
  <si>
    <t xml:space="preserve">  Nurses</t>
  </si>
  <si>
    <t>Bulong Cemetery, Western Australia; Kalgoorlie</t>
  </si>
  <si>
    <t>Bulong; Gold mines and mining</t>
  </si>
  <si>
    <t>Bulong; Goldmines and mining</t>
  </si>
  <si>
    <t xml:space="preserve"> Goldmines and mining</t>
  </si>
  <si>
    <t>Bulong; town lots; Kalgoorlie; Coongarrie; Menzies; Broad Arrow</t>
  </si>
  <si>
    <t xml:space="preserve"> town lots</t>
  </si>
  <si>
    <t xml:space="preserve"> Coongarrie</t>
  </si>
  <si>
    <t xml:space="preserve"> Broad Arrow</t>
  </si>
  <si>
    <t>Bunbury</t>
  </si>
  <si>
    <t>Bunbury  -  History</t>
  </si>
  <si>
    <t>Bunbury - Centennial celebrations</t>
  </si>
  <si>
    <t>Bunbury - History</t>
  </si>
  <si>
    <t>Bunbury - Maps;  Carnarvon - Maps; Geraldton - Maps;  Kalgoorlie - Maps; Central, Southern, Eastern &amp; Northern - Maps</t>
  </si>
  <si>
    <t xml:space="preserve">  Carnarvon - Maps</t>
  </si>
  <si>
    <t xml:space="preserve"> Geraldton - Maps</t>
  </si>
  <si>
    <t xml:space="preserve">  Kalgoorlie - Maps</t>
  </si>
  <si>
    <t xml:space="preserve"> Central, Southern, Eastern &amp; Northern - Maps</t>
  </si>
  <si>
    <t>Bunbury - Maps.</t>
  </si>
  <si>
    <t>Bunbury - pictorial works ; Busselton - pictorial works</t>
  </si>
  <si>
    <t xml:space="preserve"> Busselton - pictorial works</t>
  </si>
  <si>
    <t>Bunbury - Pictorial works; Historic buildings - Bunbury</t>
  </si>
  <si>
    <t xml:space="preserve"> Historic buildings - Bunbury</t>
  </si>
  <si>
    <t>Bunbury (W.A.) - History - Periodicals</t>
  </si>
  <si>
    <t>Bunbury Branch</t>
  </si>
  <si>
    <t>Bunbury family; Genealogy.</t>
  </si>
  <si>
    <t xml:space="preserve"> Genealogy.</t>
  </si>
  <si>
    <t>Bunbury Power Station; Electric Power-plants</t>
  </si>
  <si>
    <t xml:space="preserve"> Electric Power-plants</t>
  </si>
  <si>
    <t>Bunbury Racing Club; Racetracks (Horseracing)</t>
  </si>
  <si>
    <t xml:space="preserve"> Racetracks (Horseracing)</t>
  </si>
  <si>
    <t>Bunbury, Henry William - Diaries  ;  Diaries</t>
  </si>
  <si>
    <t xml:space="preserve">  Diaries</t>
  </si>
  <si>
    <t>Bunbury, Western Australia; Town lots; Point Casuarina; Bar Point; Point Macleod; Koombana Bay; Leschenault Inlet</t>
  </si>
  <si>
    <t xml:space="preserve"> Point Casuarina</t>
  </si>
  <si>
    <t xml:space="preserve"> Bar Point</t>
  </si>
  <si>
    <t xml:space="preserve"> Point Macleod</t>
  </si>
  <si>
    <t xml:space="preserve"> Koombana Bay</t>
  </si>
  <si>
    <t>Bunbury; Australind; Fremantle</t>
  </si>
  <si>
    <t>Bunbury; Australind; Whaling;</t>
  </si>
  <si>
    <t>Bunbury; Australind; Whaling; Aborigines - Bunbury region; Pioneers; Rose, Elizabeth</t>
  </si>
  <si>
    <t xml:space="preserve"> Aborigines - Bunbury region</t>
  </si>
  <si>
    <t xml:space="preserve"> Rose, Elizabeth</t>
  </si>
  <si>
    <t>Bunbury; Cathedrals; St. Boniface Cathedral (Anglican), Bunbury; South Bunbury School; Schools - Bunbury</t>
  </si>
  <si>
    <t xml:space="preserve"> Cathedrals</t>
  </si>
  <si>
    <t xml:space="preserve"> St. Boniface Cathedral (Anglican), Bunbury</t>
  </si>
  <si>
    <t xml:space="preserve"> South Bunbury School</t>
  </si>
  <si>
    <t xml:space="preserve"> Schools - Bunbury</t>
  </si>
  <si>
    <t>Bunbury; Drummond, James; Stockman's Hall of Fame</t>
  </si>
  <si>
    <t xml:space="preserve"> Drummond, James</t>
  </si>
  <si>
    <t xml:space="preserve"> Stockman's Hall of Fame</t>
  </si>
  <si>
    <t>Bunbury; Koombana Bay; Leschenault Inlet; Collie River; Henty Brook; Brunswick River;  Wellington River; Brunswick Estate; Clifton Estate; Henty Estate; Australind</t>
  </si>
  <si>
    <t xml:space="preserve"> Henty Brook</t>
  </si>
  <si>
    <t xml:space="preserve">  Wellington River</t>
  </si>
  <si>
    <t xml:space="preserve"> Brunswick Estate</t>
  </si>
  <si>
    <t xml:space="preserve"> Clifton Estate</t>
  </si>
  <si>
    <t xml:space="preserve"> Henty Estate</t>
  </si>
  <si>
    <t>Bunbury; Marlston Hill; Western Australian Company; Wollaston, John Ramsden; Koombana Bay</t>
  </si>
  <si>
    <t xml:space="preserve"> Marlston Hill</t>
  </si>
  <si>
    <t xml:space="preserve"> Wollaston, John Ramsden</t>
  </si>
  <si>
    <t>Bunbury; Saint Boniface Cathedral (Anglican), Bunbury; Cathedrals</t>
  </si>
  <si>
    <t xml:space="preserve"> Saint Boniface Cathedral (Anglican), Bunbury</t>
  </si>
  <si>
    <t>Bunbury; Scott family; Bunbury, Lieutenant H.W.;</t>
  </si>
  <si>
    <t xml:space="preserve"> Scott family</t>
  </si>
  <si>
    <t xml:space="preserve"> Bunbury, Lieutenant H.W.</t>
  </si>
  <si>
    <t>Bunbury; Tourist trade</t>
  </si>
  <si>
    <t>Bunbury; townsites.</t>
  </si>
  <si>
    <t xml:space="preserve"> townsites.</t>
  </si>
  <si>
    <t>Bunbury; Wardandi Memorial Park</t>
  </si>
  <si>
    <t xml:space="preserve"> Wardandi Memorial Park</t>
  </si>
  <si>
    <t>Bunbury; Whaling; Properjohn, Hannah; Child, J K</t>
  </si>
  <si>
    <t xml:space="preserve"> Properjohn, Hannah</t>
  </si>
  <si>
    <t xml:space="preserve"> Child, J K</t>
  </si>
  <si>
    <t>Bungle Bungle National Park; National Parks and Reserves; Kemintul</t>
  </si>
  <si>
    <t xml:space="preserve"> Kemintul</t>
  </si>
  <si>
    <t>Bungle Bungle; Aborigines - Kimberley region; National parks and reserves</t>
  </si>
  <si>
    <t>Bunning Brothers; Bunning, Robert; Timber industry</t>
  </si>
  <si>
    <t xml:space="preserve"> Bunning, Robert</t>
  </si>
  <si>
    <t>Buntine - Maps</t>
  </si>
  <si>
    <t>Bunuba (Australian people); Jandammara; Kimberley - Race relations; Police</t>
  </si>
  <si>
    <t xml:space="preserve"> Jandammara</t>
  </si>
  <si>
    <t xml:space="preserve"> Kimberley - Race relations</t>
  </si>
  <si>
    <t>Burbanks; Kalgoorlie; Gold mines and mining</t>
  </si>
  <si>
    <t>Burbanks; Town lots</t>
  </si>
  <si>
    <t>Burges family</t>
  </si>
  <si>
    <t>Burges family; Correspondence</t>
  </si>
  <si>
    <t>Burges family; Correspondence;</t>
  </si>
  <si>
    <t>Burges family; Meares familiy</t>
  </si>
  <si>
    <t xml:space="preserve"> Meares familiy</t>
  </si>
  <si>
    <t>Burges, L.C.</t>
  </si>
  <si>
    <t>Burges, Lockier Clere; Trials</t>
  </si>
  <si>
    <t xml:space="preserve"> Trials</t>
  </si>
  <si>
    <t>Burges, S.E.</t>
  </si>
  <si>
    <t>Burges, T.</t>
  </si>
  <si>
    <t>Burges, Thomas</t>
  </si>
  <si>
    <t>Burges, W.; Correspondence</t>
  </si>
  <si>
    <t>Burgess, Malcolm</t>
  </si>
  <si>
    <t>Burials</t>
  </si>
  <si>
    <t>Burials; East Perth Cemetery; Cemeteries; Western Australian Genealogical Society</t>
  </si>
  <si>
    <t xml:space="preserve"> East Perth Cemetery</t>
  </si>
  <si>
    <t xml:space="preserve"> Western Australian Genealogical Society</t>
  </si>
  <si>
    <t>Burials; Graves</t>
  </si>
  <si>
    <t xml:space="preserve"> Graves</t>
  </si>
  <si>
    <t>Burials; Reddy, F.J.</t>
  </si>
  <si>
    <t xml:space="preserve"> Reddy, F.J.</t>
  </si>
  <si>
    <t>Burke, Brian Thomas; Premiers</t>
  </si>
  <si>
    <t xml:space="preserve"> Premiers</t>
  </si>
  <si>
    <t>Burke, Brian; Australian Labor Party, Western Australian Branch; Premiers; Political corruption.</t>
  </si>
  <si>
    <t xml:space="preserve"> Australian Labor Party, Western Australian Branch</t>
  </si>
  <si>
    <t xml:space="preserve"> Political corruption.</t>
  </si>
  <si>
    <t>Burke, Brian; Trades and Labor Council; Trade unions; Australian Labor Party</t>
  </si>
  <si>
    <t xml:space="preserve"> Trades and Labor Council</t>
  </si>
  <si>
    <t>Burke, Brian; Western Australia - Politics and Government - 176 - 1990;  Premiers.</t>
  </si>
  <si>
    <t xml:space="preserve"> Western Australia - Politics and Government - 176 - 1990</t>
  </si>
  <si>
    <t xml:space="preserve">  Premiers.</t>
  </si>
  <si>
    <t>Burke, Brian; Western Australia. Parliament - History.</t>
  </si>
  <si>
    <t xml:space="preserve"> Western Australia. Parliament - History.</t>
  </si>
  <si>
    <t>Burke, Tom; Burke, Brian; Burke Family; Premiers</t>
  </si>
  <si>
    <t xml:space="preserve"> Burke, Brian</t>
  </si>
  <si>
    <t xml:space="preserve"> Burke Family</t>
  </si>
  <si>
    <t>Burkett, Robert</t>
  </si>
  <si>
    <t>Burma - Siam Railway; Prison camps; Prisoners of war.</t>
  </si>
  <si>
    <t xml:space="preserve"> Prison camps</t>
  </si>
  <si>
    <t xml:space="preserve"> Prisoners of war.</t>
  </si>
  <si>
    <t>Burma - Siam Railway; Prisoners of War; Soldiers; Australia. Army.2/4th Machine Gun Battalion; Moran, Ronald Keith;Hunt, Bruce; Mills, Robert; Physicians</t>
  </si>
  <si>
    <t xml:space="preserve"> Australia. Army.2/4th Machine Gun Battalion</t>
  </si>
  <si>
    <t xml:space="preserve"> Moran, Ronald Keith</t>
  </si>
  <si>
    <t>Hunt, Bruce</t>
  </si>
  <si>
    <t xml:space="preserve"> Mills, Robert</t>
  </si>
  <si>
    <t>Burnabbie - Maps</t>
  </si>
  <si>
    <t>Burnabie - Maps</t>
  </si>
  <si>
    <t>Burnerbinmah Station; Sandalwood; Departmen of Conservation and Land Management</t>
  </si>
  <si>
    <t xml:space="preserve"> Sandalwood</t>
  </si>
  <si>
    <t xml:space="preserve"> Departmen of Conservation and Land Management</t>
  </si>
  <si>
    <t>Burning off; Forests and forestry; Nyungars (Australian people)</t>
  </si>
  <si>
    <t xml:space="preserve"> Forests and forestry</t>
  </si>
  <si>
    <t xml:space="preserve"> Nyungars (Australian people)</t>
  </si>
  <si>
    <t>Burns Beach Property Trust;  Real estate;  Kinross;  Peet Limited</t>
  </si>
  <si>
    <t xml:space="preserve">  Kinross</t>
  </si>
  <si>
    <t xml:space="preserve">  Peet Limited</t>
  </si>
  <si>
    <t>Burrell, Kathleen-Autobiography</t>
  </si>
  <si>
    <t>Burrup Peninsula; Rock painting; Murujuga National Park; Ngarda-ngarli (Australian people)</t>
  </si>
  <si>
    <t xml:space="preserve"> Rock painting</t>
  </si>
  <si>
    <t xml:space="preserve"> Murujuga National Park</t>
  </si>
  <si>
    <t xml:space="preserve"> Ngarda-ngarli (Australian people)</t>
  </si>
  <si>
    <t>Burrup Peninsula; Rock paintings Aborigines (Australian people)</t>
  </si>
  <si>
    <t xml:space="preserve"> Rock paintings Aborigines (Australian people)</t>
  </si>
  <si>
    <t>Burswood Island; Camfield, Henry</t>
  </si>
  <si>
    <t xml:space="preserve"> Camfield, Henry</t>
  </si>
  <si>
    <t>Burswood Island; Swimming pools</t>
  </si>
  <si>
    <t xml:space="preserve"> Swimming pools</t>
  </si>
  <si>
    <t>Burswood Park; Queen's Gardens; Hyde Park; Swan River; Parks; Gardens</t>
  </si>
  <si>
    <t xml:space="preserve"> Hyde Park</t>
  </si>
  <si>
    <t xml:space="preserve"> Parks</t>
  </si>
  <si>
    <t>Burswood; Belmont Park; Beeloo (Australian people); Cockram, A E; Barndon Hill; Camfield, Henry</t>
  </si>
  <si>
    <t xml:space="preserve"> Beeloo (Australian people)</t>
  </si>
  <si>
    <t xml:space="preserve"> Cockram, A E</t>
  </si>
  <si>
    <t xml:space="preserve"> Barndon Hill</t>
  </si>
  <si>
    <t>Burt Family; Burt Memorial Hall; Halls</t>
  </si>
  <si>
    <t xml:space="preserve"> Burt Memorial Hall</t>
  </si>
  <si>
    <t>Burt family; Settlers; Strawberry Hill</t>
  </si>
  <si>
    <t>Burt Range - Maps.</t>
  </si>
  <si>
    <t>Burt, Archibald Paull, Sir; Judges</t>
  </si>
  <si>
    <t xml:space="preserve"> Judges</t>
  </si>
  <si>
    <t>Burt, Archibald Paull: Judges,; Barristers</t>
  </si>
  <si>
    <t xml:space="preserve"> Barristers</t>
  </si>
  <si>
    <t>Burton, A. ed.; Wollaston, John Ramsden - Diaries; Swan River Settlement; Picton; Peel, Thomas; Australind; Western Australian Land Company; Churches, Anglican</t>
  </si>
  <si>
    <t xml:space="preserve"> Wollaston, John Ramsden - Diaries</t>
  </si>
  <si>
    <t xml:space="preserve"> Picton</t>
  </si>
  <si>
    <t xml:space="preserve"> Western Australian Land Company</t>
  </si>
  <si>
    <t>Burtville; Town lots; Lake Carey; Mt. Weld; Mt. Lebanon; Laverton</t>
  </si>
  <si>
    <t xml:space="preserve"> Lake Carey</t>
  </si>
  <si>
    <t xml:space="preserve"> Mt. Weld</t>
  </si>
  <si>
    <t xml:space="preserve"> Mt. Lebanon</t>
  </si>
  <si>
    <t xml:space="preserve"> Laverton</t>
  </si>
  <si>
    <t>Burvill family; Convicts; Moor family</t>
  </si>
  <si>
    <t xml:space="preserve"> Moor family</t>
  </si>
  <si>
    <t>Buses</t>
  </si>
  <si>
    <t>Buses; Trolley Buses.</t>
  </si>
  <si>
    <t xml:space="preserve"> Trolley Buses.</t>
  </si>
  <si>
    <t>Bush brotherhood; Anglican Church - missions</t>
  </si>
  <si>
    <t xml:space="preserve"> Anglican Church - missions</t>
  </si>
  <si>
    <t>Bush Brotherhood; Anglican Church - Missions; Group settlement</t>
  </si>
  <si>
    <t xml:space="preserve"> Anglican Church - Missions</t>
  </si>
  <si>
    <t>Bush Rangers; High Schools Students; Volunteers; Department of Environment and Conservation</t>
  </si>
  <si>
    <t xml:space="preserve"> High Schools Students</t>
  </si>
  <si>
    <t xml:space="preserve"> Department of Environment and Conservation</t>
  </si>
  <si>
    <t>Bush, Robert Edward; Pioneers - Gascoyne Region</t>
  </si>
  <si>
    <t xml:space="preserve"> Pioneers - Gascoyne Region</t>
  </si>
  <si>
    <t>Bush, Robert Edwin</t>
  </si>
  <si>
    <t>Bushell, Thomas</t>
  </si>
  <si>
    <t>Busher family; Dardanup; Pioneers; Irish</t>
  </si>
  <si>
    <t xml:space="preserve"> Dardanup</t>
  </si>
  <si>
    <t xml:space="preserve"> Irish</t>
  </si>
  <si>
    <t>Bushfires</t>
  </si>
  <si>
    <t>Bushfires- Wanneroo; Yanchep; Walpole</t>
  </si>
  <si>
    <t xml:space="preserve"> Yanchep</t>
  </si>
  <si>
    <t xml:space="preserve"> Walpole</t>
  </si>
  <si>
    <t>Bushfires; Aborigines</t>
  </si>
  <si>
    <t>Bushfires; Arson</t>
  </si>
  <si>
    <t xml:space="preserve"> Arson</t>
  </si>
  <si>
    <t>Bushfires; Controlled Burns; Planned burns.Department of Conservation and Land Management</t>
  </si>
  <si>
    <t xml:space="preserve"> Controlled Burns</t>
  </si>
  <si>
    <t xml:space="preserve"> Planned burns.Department of Conservation and Land Management</t>
  </si>
  <si>
    <t>Bushfires; Dwellingup; Airtankers in forest fire control</t>
  </si>
  <si>
    <t xml:space="preserve"> Dwellingup</t>
  </si>
  <si>
    <t xml:space="preserve"> Airtankers in forest fire control</t>
  </si>
  <si>
    <t>Bushfires; Dwellingup; Karridale; Crowea</t>
  </si>
  <si>
    <t xml:space="preserve"> Karridale</t>
  </si>
  <si>
    <t xml:space="preserve"> Crowea</t>
  </si>
  <si>
    <t>Bushfires; Dwelllingup; Karridale; Firefighters.</t>
  </si>
  <si>
    <t xml:space="preserve"> Dwelllingup</t>
  </si>
  <si>
    <t xml:space="preserve"> Firefighters.</t>
  </si>
  <si>
    <t>Bushfires; Fire Lookouts; Sprogue, Dick; Watson, Jack; Stewart, Don; Reynolds, George</t>
  </si>
  <si>
    <t xml:space="preserve"> Fire Lookouts</t>
  </si>
  <si>
    <t xml:space="preserve"> Sprogue, Dick</t>
  </si>
  <si>
    <t xml:space="preserve"> Watson, Jack</t>
  </si>
  <si>
    <t xml:space="preserve"> Stewart, Don</t>
  </si>
  <si>
    <t xml:space="preserve"> Reynolds, George</t>
  </si>
  <si>
    <t>Bushfires; Lightning</t>
  </si>
  <si>
    <t xml:space="preserve"> Lightning</t>
  </si>
  <si>
    <t>Bushfires; Planned burns</t>
  </si>
  <si>
    <t xml:space="preserve"> Planned burns</t>
  </si>
  <si>
    <t>Bushfires; Shannon National Park</t>
  </si>
  <si>
    <t xml:space="preserve"> Shannon National Park</t>
  </si>
  <si>
    <t>Bushfires;Donnelly District; Windy Harbour;Babbington Forest</t>
  </si>
  <si>
    <t>Donnelly District</t>
  </si>
  <si>
    <t xml:space="preserve"> Windy Harbour</t>
  </si>
  <si>
    <t>Babbington Forest</t>
  </si>
  <si>
    <t>Bushland - Conservation;  City planning - Perth;  Urban bushland strategy</t>
  </si>
  <si>
    <t xml:space="preserve">  City planning - Perth</t>
  </si>
  <si>
    <t xml:space="preserve">  Urban bushland strategy</t>
  </si>
  <si>
    <t>Bushland - conservation; City planning - Stirling; Star Swamp - Watermans Bay; Flora; Fauna</t>
  </si>
  <si>
    <t xml:space="preserve"> City planning - Stirling</t>
  </si>
  <si>
    <t xml:space="preserve"> Star Swamp - Watermans Bay</t>
  </si>
  <si>
    <t>Bushland; Conservation</t>
  </si>
  <si>
    <t>Bushmead; Hazelmere; Swan River Settlement; Historic houses -Waterhall; Industry; Beeloo (Australian people); Nyungar (Australian people); Migrants; Australian Women's Army Service.</t>
  </si>
  <si>
    <t xml:space="preserve"> Hazelmere</t>
  </si>
  <si>
    <t xml:space="preserve"> Historic houses -Waterhall</t>
  </si>
  <si>
    <t xml:space="preserve"> Industry</t>
  </si>
  <si>
    <t xml:space="preserve"> Australian Women's Army Service.</t>
  </si>
  <si>
    <t>Bushrangers</t>
  </si>
  <si>
    <t>Bushrangers; Captain Starlight</t>
  </si>
  <si>
    <t xml:space="preserve"> Captain Starlight</t>
  </si>
  <si>
    <t>Bushrangers; Captain Starlight; Pelly, P F</t>
  </si>
  <si>
    <t xml:space="preserve"> Pelly, P F</t>
  </si>
  <si>
    <t>Bushrangers; Johns, Joseph; Graham, William; Scott, Thomas; Morris, George</t>
  </si>
  <si>
    <t xml:space="preserve"> Johns, Joseph</t>
  </si>
  <si>
    <t xml:space="preserve"> Graham, William</t>
  </si>
  <si>
    <t xml:space="preserve"> Scott, Thomas</t>
  </si>
  <si>
    <t xml:space="preserve"> Morris, George</t>
  </si>
  <si>
    <t>Bushrangers; Kelly,Ned</t>
  </si>
  <si>
    <t xml:space="preserve"> Kelly,Ned</t>
  </si>
  <si>
    <t>Bushrangers; Moondyne Joe; Johns, Joseph</t>
  </si>
  <si>
    <t>Business - Western Australia - History</t>
  </si>
  <si>
    <t>Business Enterprises</t>
  </si>
  <si>
    <t>Business enterprises - officials and emplyees; Professions - Officials and employees</t>
  </si>
  <si>
    <t xml:space="preserve"> Professions - Officials and employees</t>
  </si>
  <si>
    <t>Business enterprises - Vincent; Commerce - Vincent; Vincent (W.A.); Leederville; Mt. Hawthorn; Perth; North Perth; Highgate; Mount Lawley; West Perth.</t>
  </si>
  <si>
    <t xml:space="preserve"> Commerce - Vincent</t>
  </si>
  <si>
    <t xml:space="preserve"> Vincent (W.A.)</t>
  </si>
  <si>
    <t xml:space="preserve"> North Perth</t>
  </si>
  <si>
    <t xml:space="preserve"> Highgate</t>
  </si>
  <si>
    <t xml:space="preserve"> West Perth.</t>
  </si>
  <si>
    <t>Business enterprises - Western Australia; Business and politics - Western Australia</t>
  </si>
  <si>
    <t xml:space="preserve"> Business and politics - Western Australia</t>
  </si>
  <si>
    <t>Business enterprises; D and J Fowler Limited</t>
  </si>
  <si>
    <t xml:space="preserve"> D and J Fowler Limited</t>
  </si>
  <si>
    <t>Business Enterprises; G &amp; R Wills &amp; Co. Limited</t>
  </si>
  <si>
    <t xml:space="preserve"> G &amp; R Wills &amp; Co. Limited</t>
  </si>
  <si>
    <t>Business enterprises; Penrhos College; Perth Glory; West Coast Eagles</t>
  </si>
  <si>
    <t xml:space="preserve"> Penrhos College</t>
  </si>
  <si>
    <t xml:space="preserve"> Perth Glory</t>
  </si>
  <si>
    <t xml:space="preserve"> West Coast Eagles</t>
  </si>
  <si>
    <t>Business Enterprises; Swan River Trust; Woodside Energy Ltd.; Robe River Iron Associates; Perth Concert Hall; Royal Perth Yacht Club; Businessmen</t>
  </si>
  <si>
    <t xml:space="preserve"> Swan River Trust</t>
  </si>
  <si>
    <t xml:space="preserve"> Woodside Energy Ltd.</t>
  </si>
  <si>
    <t xml:space="preserve"> Robe River Iron Associates</t>
  </si>
  <si>
    <t xml:space="preserve"> Perth Concert Hall</t>
  </si>
  <si>
    <t>Business enterprises; Trades and Labor Council of W.A.</t>
  </si>
  <si>
    <t xml:space="preserve"> Trades and Labor Council of W.A.</t>
  </si>
  <si>
    <t>Business Enterprises; Worths; Clothing</t>
  </si>
  <si>
    <t xml:space="preserve"> Worths</t>
  </si>
  <si>
    <t xml:space="preserve"> Clothing</t>
  </si>
  <si>
    <t>Businessmen - biography; Women executives.</t>
  </si>
  <si>
    <t xml:space="preserve"> Women executives.</t>
  </si>
  <si>
    <t>Businessmen; Gepp, Herbert; Massy-Greene, Walter; McConnan, Leslie; Grimwade, Geoffrey; Paul Hasluck Collection</t>
  </si>
  <si>
    <t xml:space="preserve"> Gepp, Herbert</t>
  </si>
  <si>
    <t xml:space="preserve"> Massy-Greene, Walter</t>
  </si>
  <si>
    <t xml:space="preserve"> McConnan, Leslie</t>
  </si>
  <si>
    <t xml:space="preserve"> Grimwade, Geoffrey</t>
  </si>
  <si>
    <t>Bussell Family;  Bussell, Alfred;  Bussell, Ellen;  Busselton; Augusta;  Margaret River;  Genealogy</t>
  </si>
  <si>
    <t xml:space="preserve">  Bussell, Alfred</t>
  </si>
  <si>
    <t xml:space="preserve">  Bussell, Ellen</t>
  </si>
  <si>
    <t xml:space="preserve">  Busselton</t>
  </si>
  <si>
    <t xml:space="preserve">  Margaret River</t>
  </si>
  <si>
    <t>Bussell family; Augusta; Vasse</t>
  </si>
  <si>
    <t xml:space="preserve"> Vasse</t>
  </si>
  <si>
    <t>Bussell family; Broun family; Sewell family; De Castilla, H, Atkins, William ; Brockman, Fanny Louisa - Diaries</t>
  </si>
  <si>
    <t xml:space="preserve"> Broun family</t>
  </si>
  <si>
    <t xml:space="preserve"> Sewell family</t>
  </si>
  <si>
    <t xml:space="preserve"> De Castilla, H, Atkins, William </t>
  </si>
  <si>
    <t xml:space="preserve"> Brockman, Fanny Louisa - Diaries</t>
  </si>
  <si>
    <t>Bussell Family; Bussell, Grace</t>
  </si>
  <si>
    <t xml:space="preserve"> Bussell, Grace</t>
  </si>
  <si>
    <t>Bussell family; Busselton</t>
  </si>
  <si>
    <t>Bussell family; Recipes.</t>
  </si>
  <si>
    <t xml:space="preserve"> Recipes.</t>
  </si>
  <si>
    <t>Bussell family; Sewing machines</t>
  </si>
  <si>
    <t xml:space="preserve"> Sewing machines</t>
  </si>
  <si>
    <t>Bussell, Alfred Pickmore  ;  Bussell family  ;  Historic farmhouses  ;  Ellensbrook  ;  Wallcliffe  ;  Margaret River Region</t>
  </si>
  <si>
    <t xml:space="preserve">  Bussell family  </t>
  </si>
  <si>
    <t xml:space="preserve">  Historic farmhouses  </t>
  </si>
  <si>
    <t xml:space="preserve">  Ellensbrook  </t>
  </si>
  <si>
    <t xml:space="preserve">  Wallcliffe  </t>
  </si>
  <si>
    <t xml:space="preserve">  Margaret River Region</t>
  </si>
  <si>
    <t>Bussell, Alfred Pickmore; Ellensbrook ; Augusta; Wallcliffe</t>
  </si>
  <si>
    <t xml:space="preserve"> Ellensbrook </t>
  </si>
  <si>
    <t xml:space="preserve"> Wallcliffe</t>
  </si>
  <si>
    <t>Bussell, Charlotte - Correspondance; Letters; Bussell family; Bowker, John; Bussell, Frances; Bussell, Mary; Bussell , Elizabeth</t>
  </si>
  <si>
    <t xml:space="preserve"> Bowker, John</t>
  </si>
  <si>
    <t xml:space="preserve"> Bussell, Frances</t>
  </si>
  <si>
    <t xml:space="preserve"> Bussell, Mary</t>
  </si>
  <si>
    <t xml:space="preserve"> Bussell , Elizabeth</t>
  </si>
  <si>
    <t>Bussell, Charlotte;  Diaries</t>
  </si>
  <si>
    <t>Bussell, Charlotte; Correspondence; Cattle Chosen</t>
  </si>
  <si>
    <t xml:space="preserve"> Cattle Chosen</t>
  </si>
  <si>
    <t>Bussell, Grace; Isaacs, Sam; ; Yagan; Country Women's Association;</t>
  </si>
  <si>
    <t xml:space="preserve"> Isaacs, Sam</t>
  </si>
  <si>
    <t xml:space="preserve"> Country Women's Association</t>
  </si>
  <si>
    <t>Bussell, Grace; On the Vasse ; Drama; Theatre</t>
  </si>
  <si>
    <t xml:space="preserve"> On the Vasse </t>
  </si>
  <si>
    <t xml:space="preserve"> Drama</t>
  </si>
  <si>
    <t>Bussell, John Garrett; Obitutaries</t>
  </si>
  <si>
    <t xml:space="preserve"> Obitutaries</t>
  </si>
  <si>
    <t>Bussell, Mary - Diaries</t>
  </si>
  <si>
    <t>Busselton</t>
  </si>
  <si>
    <t>Busselton - 19th century; Cattle Chosen; Wheetman's House;Westbrook; Newton House; Fairlawn; Quindalup House; Prospect villa; Bovell's Cottage;Abbey Farm</t>
  </si>
  <si>
    <t xml:space="preserve"> Wheetman's House</t>
  </si>
  <si>
    <t>Westbrook</t>
  </si>
  <si>
    <t xml:space="preserve"> Newton House</t>
  </si>
  <si>
    <t xml:space="preserve"> Fairlawn</t>
  </si>
  <si>
    <t xml:space="preserve"> Quindalup House</t>
  </si>
  <si>
    <t xml:space="preserve"> Prospect villa</t>
  </si>
  <si>
    <t xml:space="preserve"> Bovell's Cottage</t>
  </si>
  <si>
    <t>Abbey Farm</t>
  </si>
  <si>
    <t>Busselton - History - Periodicals; Vasse - History - Periodicals</t>
  </si>
  <si>
    <t xml:space="preserve"> Vasse - History - Periodicals</t>
  </si>
  <si>
    <t>Busselton - Maps; Wonnerup - Maps;</t>
  </si>
  <si>
    <t xml:space="preserve"> Wonnerup - Maps</t>
  </si>
  <si>
    <t>Busselton - Maps.</t>
  </si>
  <si>
    <t>Busselton - Wonnerup, Western Australia; Town lots; Vasse Estuary; Geographe Bay; Indian Ocean; Wonnerup Estuary</t>
  </si>
  <si>
    <t xml:space="preserve"> Vasse Estuary</t>
  </si>
  <si>
    <t xml:space="preserve"> Geographe Bay</t>
  </si>
  <si>
    <t xml:space="preserve"> Wonnerup Estuary</t>
  </si>
  <si>
    <t>Busselton Cemeteries Act, 1944; Legislation</t>
  </si>
  <si>
    <t xml:space="preserve"> Legislation</t>
  </si>
  <si>
    <t>Busselton Jetty</t>
  </si>
  <si>
    <t>Busselton Jetty; Historic buildings</t>
  </si>
  <si>
    <t>Busselton jetty; Underwater Observatory</t>
  </si>
  <si>
    <t xml:space="preserve"> Underwater Observatory</t>
  </si>
  <si>
    <t>Busselton Primary School; Schools, Rural</t>
  </si>
  <si>
    <t xml:space="preserve"> Schools, Rural</t>
  </si>
  <si>
    <t>Busselton W.A.;</t>
  </si>
  <si>
    <t>Busselton, Molloy, John; St. Mary's Church; Layman Family; Cattle Chosen; Historic Farms</t>
  </si>
  <si>
    <t xml:space="preserve"> St. Mary's Church</t>
  </si>
  <si>
    <t xml:space="preserve"> Layman Family</t>
  </si>
  <si>
    <t xml:space="preserve"> Historic Farms</t>
  </si>
  <si>
    <t>Busselton, Western Australia; Geographe Bay; Margaret River; Whicher Range; Cape Clairault; Cowaramup Point; Indian Ocean</t>
  </si>
  <si>
    <t xml:space="preserve"> Whicher Range</t>
  </si>
  <si>
    <t xml:space="preserve"> Cape Clairault</t>
  </si>
  <si>
    <t xml:space="preserve"> Cowaramup Point</t>
  </si>
  <si>
    <t>Busselton;</t>
  </si>
  <si>
    <t>Busselton; Augusta; Molloy family; Bussell family</t>
  </si>
  <si>
    <t>Busselton; Bovell, Stewart; Gabbedy, Jack</t>
  </si>
  <si>
    <t xml:space="preserve"> Bovell, Stewart</t>
  </si>
  <si>
    <t xml:space="preserve"> Gabbedy, Jack</t>
  </si>
  <si>
    <t>Busselton; Bussel family; Cheese Factory; Vasse; Pigeon Grove; Forrest, Gavin</t>
  </si>
  <si>
    <t xml:space="preserve"> Bussel family</t>
  </si>
  <si>
    <t xml:space="preserve"> Cheese Factory</t>
  </si>
  <si>
    <t xml:space="preserve"> Pigeon Grove</t>
  </si>
  <si>
    <t xml:space="preserve"> Forrest, Gavin</t>
  </si>
  <si>
    <t>Busselton; Caves.</t>
  </si>
  <si>
    <t xml:space="preserve"> Caves.</t>
  </si>
  <si>
    <t>Busselton; Railways - Engines</t>
  </si>
  <si>
    <t xml:space="preserve"> Railways - Engines</t>
  </si>
  <si>
    <t>Busselton; Statistics; Population</t>
  </si>
  <si>
    <t xml:space="preserve"> Statistics</t>
  </si>
  <si>
    <t xml:space="preserve"> Population</t>
  </si>
  <si>
    <t>Busselton; Tourist Trade</t>
  </si>
  <si>
    <t xml:space="preserve"> Tourist Trade</t>
  </si>
  <si>
    <t>Busselton; Vasse; Molloy family; Bussell family; Augusta; Layman family; Sussex</t>
  </si>
  <si>
    <t xml:space="preserve"> Layman family</t>
  </si>
  <si>
    <t xml:space="preserve"> Sussex</t>
  </si>
  <si>
    <t>Busselton; Wonnerup; Sussex District; Wellilngton District; Cowaramup; Dunsborough; Group Settlement holdings; Cape Naturaliste; Geographe Bay.</t>
  </si>
  <si>
    <t xml:space="preserve"> Wonnerup</t>
  </si>
  <si>
    <t xml:space="preserve"> Sussex District</t>
  </si>
  <si>
    <t xml:space="preserve"> Wellilngton District</t>
  </si>
  <si>
    <t xml:space="preserve"> Cowaramup</t>
  </si>
  <si>
    <t xml:space="preserve"> Dunsborough</t>
  </si>
  <si>
    <t xml:space="preserve"> Group Settlement holdings</t>
  </si>
  <si>
    <t xml:space="preserve"> Cape Naturaliste</t>
  </si>
  <si>
    <t xml:space="preserve"> Geographe Bay.</t>
  </si>
  <si>
    <t>Buswell family; Convicts; Pendal family</t>
  </si>
  <si>
    <t xml:space="preserve"> Pendal family</t>
  </si>
  <si>
    <t>Buswell, Joseph; Convicts;  Buswell family</t>
  </si>
  <si>
    <t xml:space="preserve">  Buswell family</t>
  </si>
  <si>
    <t>Butchart, D ; Fremantle; Whaling</t>
  </si>
  <si>
    <t>Butchers</t>
  </si>
  <si>
    <t>Butchers;  Marks, Bill - Autobiogrophy</t>
  </si>
  <si>
    <t xml:space="preserve">  Marks, Bill - Autobiogrophy</t>
  </si>
  <si>
    <t>Butler, Amelia Edith (nee Johnston); Autobiography; Cottesloe - history.</t>
  </si>
  <si>
    <t xml:space="preserve"> Autobiography</t>
  </si>
  <si>
    <t xml:space="preserve"> Cottesloe - history.</t>
  </si>
  <si>
    <t>Butler, Elsie; Irish - Western Australia</t>
  </si>
  <si>
    <t xml:space="preserve"> Irish - Western Australia</t>
  </si>
  <si>
    <t>Butler's Hump; Keane's Point; Peppermint Grove</t>
  </si>
  <si>
    <t xml:space="preserve"> Keane's Point</t>
  </si>
  <si>
    <t xml:space="preserve"> Peppermint Grove</t>
  </si>
  <si>
    <t>Butter</t>
  </si>
  <si>
    <t>Button, John; 2 Beamish, Darryl Raymond; Cooke, Edgar Eric; Judicial error; Evidence (law); Criminal justice, Administration of; Criminal procedure.</t>
  </si>
  <si>
    <t xml:space="preserve"> 2 Beamish, Darryl Raymond</t>
  </si>
  <si>
    <t xml:space="preserve"> Cooke, Edgar Eric</t>
  </si>
  <si>
    <t xml:space="preserve"> Judicial error</t>
  </si>
  <si>
    <t xml:space="preserve"> Evidence (law)</t>
  </si>
  <si>
    <t xml:space="preserve"> Criminal justice, Administration of</t>
  </si>
  <si>
    <t xml:space="preserve"> Criminal procedure.</t>
  </si>
  <si>
    <t>Buttrose, Alfred William ; Soldiers; Sandilands,R D; Hardwick, Howard J</t>
  </si>
  <si>
    <t xml:space="preserve"> Sandilands,R D</t>
  </si>
  <si>
    <t xml:space="preserve"> Hardwick, Howard J</t>
  </si>
  <si>
    <t>Byran, Cyril; Historians; Physicians</t>
  </si>
  <si>
    <t>Byrne, Francis; Byrne, Eileen; Byrne Family</t>
  </si>
  <si>
    <t xml:space="preserve"> Byrne, Eileen</t>
  </si>
  <si>
    <t xml:space="preserve"> Byrne Family</t>
  </si>
  <si>
    <t>Byro, Western Australia; Murchison River; Impey River; Roderick River</t>
  </si>
  <si>
    <t xml:space="preserve"> Impey River</t>
  </si>
  <si>
    <t>Byron, E  W; Physicians; Leprosy</t>
  </si>
  <si>
    <t xml:space="preserve"> Leprosy</t>
  </si>
  <si>
    <t>C.S.I.R.O.; Research; Ord River Scheme; Kangaroos; Noisy scrub bird; Fishing; Whaling; Mines and mining</t>
  </si>
  <si>
    <t xml:space="preserve"> Research</t>
  </si>
  <si>
    <t xml:space="preserve"> Ord River Scheme</t>
  </si>
  <si>
    <t xml:space="preserve"> Noisy scrub bird</t>
  </si>
  <si>
    <t xml:space="preserve"> Mines and mining</t>
  </si>
  <si>
    <t>Cabinet officers; Pilbara region</t>
  </si>
  <si>
    <t>Cabinet; ALP Caucus; Australian Labor Party; Western Australia - Politics and government</t>
  </si>
  <si>
    <t xml:space="preserve"> ALP Caucus</t>
  </si>
  <si>
    <t>Cadastres - Welshpool;  Real property - Welshpool;  Real property - Carlisle;  Carlisle;  Welshpool</t>
  </si>
  <si>
    <t xml:space="preserve">  Real property - Welshpool</t>
  </si>
  <si>
    <t xml:space="preserve">  Real property - Carlisle</t>
  </si>
  <si>
    <t xml:space="preserve">  Carlisle</t>
  </si>
  <si>
    <t xml:space="preserve">  Welshpool</t>
  </si>
  <si>
    <t>Cadastres -- Western Australia -- South Perth; Real property -- Western Australia -- South Perth; Real estate development -- Western Australia -- South Perth; South Perth (W.A.).</t>
  </si>
  <si>
    <t xml:space="preserve"> Real property -- Western Australia -- South Perth</t>
  </si>
  <si>
    <t xml:space="preserve"> Real estate development -- Western Australia -- South Perth</t>
  </si>
  <si>
    <t xml:space="preserve"> South Perth (W.A.).</t>
  </si>
  <si>
    <t>Cadastres;  Guildford;  Real property;  Townsite</t>
  </si>
  <si>
    <t xml:space="preserve">  Guildford</t>
  </si>
  <si>
    <t xml:space="preserve">  Townsite</t>
  </si>
  <si>
    <t>Cadastres;  Guiuldford; Real property</t>
  </si>
  <si>
    <t xml:space="preserve">  Guiuldford</t>
  </si>
  <si>
    <t xml:space="preserve"> Real property</t>
  </si>
  <si>
    <t>Cadastres;  Kensington : Real property</t>
  </si>
  <si>
    <t xml:space="preserve">  Kensington : Real property</t>
  </si>
  <si>
    <t>Cadell, Francis; Pearl industry and trade</t>
  </si>
  <si>
    <t>Cadogon, William Gerald Charles; Williams District</t>
  </si>
  <si>
    <t xml:space="preserve"> Williams District</t>
  </si>
  <si>
    <t>Caledonian Soccer Club; Soccer; Soldiers</t>
  </si>
  <si>
    <t xml:space="preserve"> Soccer</t>
  </si>
  <si>
    <t>Calendar, Perpetual</t>
  </si>
  <si>
    <t>Calendar; Fremantle; Beste, Hattie; Beste, Reynold; Beste, Frank</t>
  </si>
  <si>
    <t xml:space="preserve"> Beste, Hattie</t>
  </si>
  <si>
    <t xml:space="preserve"> Beste, Reynold</t>
  </si>
  <si>
    <t xml:space="preserve"> Beste, Frank</t>
  </si>
  <si>
    <t>Calvert, Albert Frederick</t>
  </si>
  <si>
    <t>Camballin; Northern Developments Pty. Ltd; Agriculture</t>
  </si>
  <si>
    <t xml:space="preserve"> Northern Developments Pty. Ltd</t>
  </si>
  <si>
    <t>Cambridge Gulf - Maps</t>
  </si>
  <si>
    <t>Cambridge Gulf; Eucla, Western Australia; Geographe Bay; Recherche Archipelago; Dundas Goldfield; Pilbara; Murchison Goldfield; Shark
Bay; Ashburton</t>
  </si>
  <si>
    <t xml:space="preserve"> Eucla, Western Australia</t>
  </si>
  <si>
    <t xml:space="preserve"> Recherche Archipelago</t>
  </si>
  <si>
    <t xml:space="preserve"> Dundas Goldfield</t>
  </si>
  <si>
    <t xml:space="preserve"> Murchison Goldfield</t>
  </si>
  <si>
    <t xml:space="preserve"> Shark
Bay</t>
  </si>
  <si>
    <t xml:space="preserve"> Ashburton</t>
  </si>
  <si>
    <t>Camden Estate; Morley</t>
  </si>
  <si>
    <t xml:space="preserve"> Morley</t>
  </si>
  <si>
    <t>Camden Harbour Expedition 1864-65; Brecknock Harbour Region</t>
  </si>
  <si>
    <t xml:space="preserve"> Brecknock Harbour Region</t>
  </si>
  <si>
    <t>Camden Harbour Expedition; Pioneers; Brecknock Harbour Region</t>
  </si>
  <si>
    <t>Camden Harbour;  Denison ; Land settlement; Broadhurst, Eliza</t>
  </si>
  <si>
    <t xml:space="preserve">  Denison </t>
  </si>
  <si>
    <t xml:space="preserve"> Land settlement</t>
  </si>
  <si>
    <t xml:space="preserve"> Broadhurst, Eliza</t>
  </si>
  <si>
    <t>Camden Harbour; Sholl, Trevarton Charles</t>
  </si>
  <si>
    <t xml:space="preserve"> Sholl, Trevarton Charles</t>
  </si>
  <si>
    <t>Camden Sound - Maps</t>
  </si>
  <si>
    <t>Cameleers; Pushtans; Camels; Afghans</t>
  </si>
  <si>
    <t xml:space="preserve"> Afghans</t>
  </si>
  <si>
    <t>Camels</t>
  </si>
  <si>
    <t>Camels - Australia; Pushtans; Afghans</t>
  </si>
  <si>
    <t>Camels; Cameleers; Jandamarra; Bunuba uprising; Aborigines - Kimberley Region; Gidga (Australian people); Mason, David</t>
  </si>
  <si>
    <t xml:space="preserve"> Cameleers</t>
  </si>
  <si>
    <t xml:space="preserve"> Jandamarra</t>
  </si>
  <si>
    <t xml:space="preserve"> Bunuba uprising</t>
  </si>
  <si>
    <t xml:space="preserve"> Aborigines - Kimberley Region</t>
  </si>
  <si>
    <t xml:space="preserve"> Gidga (Australian people)</t>
  </si>
  <si>
    <t xml:space="preserve"> Mason, David</t>
  </si>
  <si>
    <t>Camels; Eastern Goldfields; Afghans</t>
  </si>
  <si>
    <t>Camels; Feral animals</t>
  </si>
  <si>
    <t xml:space="preserve"> Feral animals</t>
  </si>
  <si>
    <t>Camels; Mt.Augustus; Gibson Desert; Broome; Gunbarrel Highway</t>
  </si>
  <si>
    <t xml:space="preserve"> Mt.Augustus</t>
  </si>
  <si>
    <t xml:space="preserve"> Gibson Desert</t>
  </si>
  <si>
    <t xml:space="preserve"> Gunbarrel Highway</t>
  </si>
  <si>
    <t>Cameron Estate, Western Australia; Town lots; West Collie; Collie River</t>
  </si>
  <si>
    <t xml:space="preserve"> West Collie</t>
  </si>
  <si>
    <t>Cameron Highlanders of Western Australia Association Inc.; Australia. Army. Infantry Battalion, 16th</t>
  </si>
  <si>
    <t xml:space="preserve"> Australia. Army. Infantry Battalion, 16th</t>
  </si>
  <si>
    <t>Cameron Highlanders; 16th Battalion (The Cameron Highlanders of Western Australia)</t>
  </si>
  <si>
    <t xml:space="preserve"> 16th Battalion (The Cameron Highlanders of Western Australia)</t>
  </si>
  <si>
    <t>Cameron, Annette; Women communists</t>
  </si>
  <si>
    <t xml:space="preserve"> Women communists</t>
  </si>
  <si>
    <t>Cameron, Eoin - Autobiography; Members of Parliament; Radio Announcing</t>
  </si>
  <si>
    <t xml:space="preserve"> Members of Parliament</t>
  </si>
  <si>
    <t xml:space="preserve"> Radio Announcing</t>
  </si>
  <si>
    <t>Cameron, Hugh - Autobiograpy; Ferries;</t>
  </si>
  <si>
    <t xml:space="preserve"> Ferries</t>
  </si>
  <si>
    <t>Camfield, A.; MacDermott, Fanny</t>
  </si>
  <si>
    <t xml:space="preserve"> MacDermott, Fanny</t>
  </si>
  <si>
    <t>Camfield, H.</t>
  </si>
  <si>
    <t>Camfield, Henry; Burswood</t>
  </si>
  <si>
    <t>Camfield, Henry; Caroline; Correspondence</t>
  </si>
  <si>
    <t xml:space="preserve"> Caroline</t>
  </si>
  <si>
    <t>Cammilleri, Frederick William Ponsonby; Kimberley Region; Goldmines and mining; Prospecting.</t>
  </si>
  <si>
    <t xml:space="preserve"> Prospecting.</t>
  </si>
  <si>
    <t>Campaigns, political</t>
  </si>
  <si>
    <t>Campbell family;  Arrivals</t>
  </si>
  <si>
    <t xml:space="preserve">  Arrivals</t>
  </si>
  <si>
    <t>Campbell family;  Murchison;  Gascoyne;  Pioneering</t>
  </si>
  <si>
    <t xml:space="preserve">  Murchison</t>
  </si>
  <si>
    <t xml:space="preserve">  Gascoyne</t>
  </si>
  <si>
    <t xml:space="preserve">  Pioneering</t>
  </si>
  <si>
    <t>Campbell family; Pioneers</t>
  </si>
  <si>
    <t>Campbell, Henry ; landscape design ; palm trees ; gardens - public ; gardeners ; government employees ; State Gardens Board ; town planning</t>
  </si>
  <si>
    <t xml:space="preserve"> landscape design </t>
  </si>
  <si>
    <t xml:space="preserve"> palm trees </t>
  </si>
  <si>
    <t xml:space="preserve"> gardens - public </t>
  </si>
  <si>
    <t xml:space="preserve"> gardeners </t>
  </si>
  <si>
    <t xml:space="preserve"> government employees </t>
  </si>
  <si>
    <t xml:space="preserve"> State Gardens Board </t>
  </si>
  <si>
    <t xml:space="preserve"> town planning</t>
  </si>
  <si>
    <t>Campbell, Henry; gardening</t>
  </si>
  <si>
    <t xml:space="preserve"> gardening</t>
  </si>
  <si>
    <t>Campbell, Hugh</t>
  </si>
  <si>
    <t>Campbell, Joan; Potters</t>
  </si>
  <si>
    <t xml:space="preserve"> Potters</t>
  </si>
  <si>
    <t>Campbell, John ; Painters</t>
  </si>
  <si>
    <t>Campbell, Katherine; Campbell family; Busselton region; Anglicans</t>
  </si>
  <si>
    <t xml:space="preserve"> Campbell family</t>
  </si>
  <si>
    <t xml:space="preserve"> Busselton region</t>
  </si>
  <si>
    <t xml:space="preserve"> Anglicans</t>
  </si>
  <si>
    <t>Campbell, Robert; Murchison District; Gascoyne District</t>
  </si>
  <si>
    <t xml:space="preserve"> Murchison District</t>
  </si>
  <si>
    <t xml:space="preserve"> Gascoyne District</t>
  </si>
  <si>
    <t>Camping grounds; Turkey Point; Bunbury; Springman, Englebert</t>
  </si>
  <si>
    <t xml:space="preserve"> Turkey Point</t>
  </si>
  <si>
    <t xml:space="preserve"> Springman, Englebert</t>
  </si>
  <si>
    <t>Campion, William Robert ; Governors</t>
  </si>
  <si>
    <t xml:space="preserve"> Governors</t>
  </si>
  <si>
    <t>Canada; Political ideologies</t>
  </si>
  <si>
    <t xml:space="preserve"> Political ideologies</t>
  </si>
  <si>
    <t>Cancer Foundation of W.A. Inc.; Cottage hospice; Palliative care</t>
  </si>
  <si>
    <t xml:space="preserve"> Cottage hospice</t>
  </si>
  <si>
    <t xml:space="preserve"> Palliative care</t>
  </si>
  <si>
    <t>Canna - Maps</t>
  </si>
  <si>
    <t>Canning  - Centennial celebrations; Cannington</t>
  </si>
  <si>
    <t xml:space="preserve"> Cannington</t>
  </si>
  <si>
    <t>Canning - Maps; Tanami Desert - Maps, Great Sandy Desert - Maps</t>
  </si>
  <si>
    <t xml:space="preserve"> Tanami Desert - Maps, Great Sandy Desert - Maps</t>
  </si>
  <si>
    <t>Canning ( W.A. ); Historic sites -  Canning;</t>
  </si>
  <si>
    <t xml:space="preserve"> Historic sites -  Canning</t>
  </si>
  <si>
    <t>Canning Bridge ; Depressions ; Camping</t>
  </si>
  <si>
    <t xml:space="preserve"> Depressions </t>
  </si>
  <si>
    <t xml:space="preserve"> Camping</t>
  </si>
  <si>
    <t>Canning Dam (W.A.) - History</t>
  </si>
  <si>
    <t>Canning Dam; Dams</t>
  </si>
  <si>
    <t>Canning district; Cannington; Queens Park; Bentley; Riverton; Maniana; Wilson; Manning; Mason, Benjamin;</t>
  </si>
  <si>
    <t xml:space="preserve"> Queens Park</t>
  </si>
  <si>
    <t xml:space="preserve"> Bentley</t>
  </si>
  <si>
    <t xml:space="preserve"> Riverton</t>
  </si>
  <si>
    <t xml:space="preserve"> Maniana</t>
  </si>
  <si>
    <t xml:space="preserve"> Wilson</t>
  </si>
  <si>
    <t xml:space="preserve"> Manning</t>
  </si>
  <si>
    <t>Canning District; Fire brigades;</t>
  </si>
  <si>
    <t xml:space="preserve"> Fire brigades</t>
  </si>
  <si>
    <t>Canning District; Horticultural Societies; Agricultural Societies;</t>
  </si>
  <si>
    <t xml:space="preserve"> Horticultural Societies</t>
  </si>
  <si>
    <t xml:space="preserve"> Agricultural Societies</t>
  </si>
  <si>
    <t>Canning Districts - History - Periodicals</t>
  </si>
  <si>
    <t>Canning Districts; Pioneers; Churches; Children - Institutional care.</t>
  </si>
  <si>
    <t xml:space="preserve"> Children - Institutional care.</t>
  </si>
  <si>
    <t>Canning Mills; Teaching school; Railway line; Kalamunda; Greenmount; Pickering Brook; Fremantle Boys' School; Railway Dam; Log chop; Woodcutters &amp; sleeper cutters; Residents; Karragullen</t>
  </si>
  <si>
    <t xml:space="preserve"> Teaching school</t>
  </si>
  <si>
    <t xml:space="preserve"> Railway line</t>
  </si>
  <si>
    <t xml:space="preserve"> Kalamunda</t>
  </si>
  <si>
    <t xml:space="preserve"> Greenmount</t>
  </si>
  <si>
    <t xml:space="preserve"> Pickering Brook</t>
  </si>
  <si>
    <t xml:space="preserve"> Fremantle Boys' School</t>
  </si>
  <si>
    <t xml:space="preserve"> Railway Dam</t>
  </si>
  <si>
    <t xml:space="preserve"> Log chop</t>
  </si>
  <si>
    <t xml:space="preserve"> Woodcutters &amp; sleeper cutters</t>
  </si>
  <si>
    <t xml:space="preserve"> Residents</t>
  </si>
  <si>
    <t xml:space="preserve"> Karragullen</t>
  </si>
  <si>
    <t>Canning River - History</t>
  </si>
  <si>
    <t>Canning River Regional Park - History; Parks - Perth- History; Land grants - Canning River; Bridges - Canning River; Nyoongar (Australian people) - Canning River.</t>
  </si>
  <si>
    <t xml:space="preserve"> Parks - Perth- History</t>
  </si>
  <si>
    <t xml:space="preserve"> Land grants - Canning River</t>
  </si>
  <si>
    <t xml:space="preserve"> Bridges - Canning River</t>
  </si>
  <si>
    <t xml:space="preserve"> Nyoongar (Australian people) - Canning River.</t>
  </si>
  <si>
    <t>Canning River; Kelmscott; Maddington; Gosnells; Thornlie; Canning Bridge;</t>
  </si>
  <si>
    <t xml:space="preserve"> Maddington</t>
  </si>
  <si>
    <t xml:space="preserve"> Gosnells</t>
  </si>
  <si>
    <t xml:space="preserve"> Thornlie</t>
  </si>
  <si>
    <t>Canning River; Mason, Benjamin; Randall, George;</t>
  </si>
  <si>
    <t xml:space="preserve"> Randall, George</t>
  </si>
  <si>
    <t>Canning Stock Route- history; Canning, Alfred Weinam; Stock routes</t>
  </si>
  <si>
    <t xml:space="preserve"> Canning, Alfred Weinam</t>
  </si>
  <si>
    <t>Canning Stock Route; Canning , Alfred W; Memorials; Stock Routes</t>
  </si>
  <si>
    <t xml:space="preserve"> Canning , Alfred W</t>
  </si>
  <si>
    <t xml:space="preserve"> Stock Routes</t>
  </si>
  <si>
    <t>Canning Stock Route; Canning, Alfred Wernam; Stock Routes</t>
  </si>
  <si>
    <t xml:space="preserve"> Canning, Alfred Wernam</t>
  </si>
  <si>
    <t>Canning Stock Route; Conservation; Tourist trade</t>
  </si>
  <si>
    <t>Canning Stock Route; Stock routes</t>
  </si>
  <si>
    <t>Canning Stock Route; Stock routes; Taylor, Ben; Droving; Drovers.</t>
  </si>
  <si>
    <t xml:space="preserve"> Taylor, Ben</t>
  </si>
  <si>
    <t xml:space="preserve"> Drovers.</t>
  </si>
  <si>
    <t>Canning Stock Route; Stock Routes.</t>
  </si>
  <si>
    <t xml:space="preserve"> Stock Routes.</t>
  </si>
  <si>
    <t>Canning Stock Route; Surveyers; Trotman, H S.</t>
  </si>
  <si>
    <t xml:space="preserve"> Surveyers</t>
  </si>
  <si>
    <t xml:space="preserve"> Trotman, H S.</t>
  </si>
  <si>
    <t>Canning Stock Route; Wilgia Mia; Great Victoria Desert.</t>
  </si>
  <si>
    <t xml:space="preserve"> Wilgia Mia</t>
  </si>
  <si>
    <t xml:space="preserve"> Great Victoria Desert.</t>
  </si>
  <si>
    <t>Canning Stock Route: Stock routes</t>
  </si>
  <si>
    <t>Canning Stock Routes; Stock Routes</t>
  </si>
  <si>
    <t>Canning, A W; Memorials</t>
  </si>
  <si>
    <t>Canning, Alfred Wernam; Surveyors; Rabbit proof fence</t>
  </si>
  <si>
    <t xml:space="preserve"> Rabbit proof fence</t>
  </si>
  <si>
    <t>Canning, Western Australia; Land lots; Glen Forrest; Townsite of Greenmount; Mahogany Creek; Helena River Reservoir</t>
  </si>
  <si>
    <t xml:space="preserve"> Glen Forrest</t>
  </si>
  <si>
    <t xml:space="preserve"> Townsite of Greenmount</t>
  </si>
  <si>
    <t xml:space="preserve"> Mahogany Creek</t>
  </si>
  <si>
    <t xml:space="preserve"> Helena River Reservoir</t>
  </si>
  <si>
    <t>Canning; Cockburn Sound; Rottnest &amp; Garden Islands; Peel, T.; Central Plan.</t>
  </si>
  <si>
    <t xml:space="preserve"> Cockburn Sound</t>
  </si>
  <si>
    <t xml:space="preserve"> Rottnest &amp; Garden Islands</t>
  </si>
  <si>
    <t xml:space="preserve"> Peel, T.</t>
  </si>
  <si>
    <t xml:space="preserve"> Central Plan.</t>
  </si>
  <si>
    <t>Canning; Local government; Canning Road Board;</t>
  </si>
  <si>
    <t xml:space="preserve"> Canning Road Board</t>
  </si>
  <si>
    <t>Cannington</t>
  </si>
  <si>
    <t>Cannington - Economic conditions 1829-1900</t>
  </si>
  <si>
    <t>Cannington;  Queens Park;  Burswood;  Victoria Park;  Woodlupine; Land subdivision; Real estate development; Cadastres; Real property</t>
  </si>
  <si>
    <t xml:space="preserve">  Queens Park</t>
  </si>
  <si>
    <t xml:space="preserve">  Burswood</t>
  </si>
  <si>
    <t xml:space="preserve">  Victoria Park</t>
  </si>
  <si>
    <t xml:space="preserve">  Woodlupine</t>
  </si>
  <si>
    <t xml:space="preserve"> Land subdivision</t>
  </si>
  <si>
    <t xml:space="preserve"> Real estate development</t>
  </si>
  <si>
    <t xml:space="preserve"> Cadastres</t>
  </si>
  <si>
    <t>Canon law; Records - Church; Records - Catholic Church</t>
  </si>
  <si>
    <t xml:space="preserve"> Records - Church</t>
  </si>
  <si>
    <t xml:space="preserve"> Records - Catholic Church</t>
  </si>
  <si>
    <t>Canvas embroidery; Embroidery European; European canvas embroidery - Patterns</t>
  </si>
  <si>
    <t xml:space="preserve"> Embroidery European</t>
  </si>
  <si>
    <t xml:space="preserve"> European canvas embroidery - Patterns</t>
  </si>
  <si>
    <t>Cape Arid National Park; National Parks and reserves</t>
  </si>
  <si>
    <t xml:space="preserve"> National Parks and reserves</t>
  </si>
  <si>
    <t>Cape Arid, Western Australia; Austral Sea; Great Australian Bight; Flinders Peak</t>
  </si>
  <si>
    <t xml:space="preserve"> Austral Sea</t>
  </si>
  <si>
    <t xml:space="preserve"> Flinders Peak</t>
  </si>
  <si>
    <t>Cape Cuvier - Maps;  Champion Bay - Maps;  Shark Bay - Maps;  Port Gregory - Maps</t>
  </si>
  <si>
    <t xml:space="preserve">  Champion Bay - Maps</t>
  </si>
  <si>
    <t xml:space="preserve">  Shark Bay - Maps</t>
  </si>
  <si>
    <t xml:space="preserve">  Port Gregory - Maps</t>
  </si>
  <si>
    <t>Cape Le Grand National Park; National Parks and reserves; Explorers, French; Flinders, Matthew; Eyre, Edward John; Whaling; Sealing</t>
  </si>
  <si>
    <t xml:space="preserve"> Sealing</t>
  </si>
  <si>
    <t>Cape Leeuwin Lighthouse; Lighthouses</t>
  </si>
  <si>
    <t>Cape Leeuwin; Natural History</t>
  </si>
  <si>
    <t xml:space="preserve"> Natural History</t>
  </si>
  <si>
    <t>Cape Leschenault, Western Australia; Moore River; Eglinton Rocks; Wreck Point</t>
  </si>
  <si>
    <t xml:space="preserve"> Moore River</t>
  </si>
  <si>
    <t xml:space="preserve"> Eglinton Rocks</t>
  </si>
  <si>
    <t xml:space="preserve"> Wreck Point</t>
  </si>
  <si>
    <t>Cape Naturaliste</t>
  </si>
  <si>
    <t>Cape Peron; Peron Peninsula; Freycinet Estuary; Denham; Lharidon Bight; Herald Bight; Broadhurst Bight; Tailefer Ishmus.</t>
  </si>
  <si>
    <t xml:space="preserve"> Peron Peninsula</t>
  </si>
  <si>
    <t xml:space="preserve"> Freycinet Estuary</t>
  </si>
  <si>
    <t xml:space="preserve"> Denham</t>
  </si>
  <si>
    <t xml:space="preserve"> Lharidon Bight</t>
  </si>
  <si>
    <t xml:space="preserve"> Herald Bight</t>
  </si>
  <si>
    <t xml:space="preserve"> Broadhurst Bight</t>
  </si>
  <si>
    <t xml:space="preserve"> Tailefer Ishmus.</t>
  </si>
  <si>
    <t>Cape Range Peninsular; Ningaloo Reef</t>
  </si>
  <si>
    <t xml:space="preserve"> Ningaloo Reef</t>
  </si>
  <si>
    <t>Cape Riche ; Dutch explorers ; Australian Aborigines ; Minang people ; Koreng people ; Noongar people ; European settlement ;</t>
  </si>
  <si>
    <t xml:space="preserve"> Dutch explorers </t>
  </si>
  <si>
    <t xml:space="preserve"> Australian Aborigines </t>
  </si>
  <si>
    <t xml:space="preserve"> Minang people </t>
  </si>
  <si>
    <t xml:space="preserve"> Koreng people </t>
  </si>
  <si>
    <t xml:space="preserve"> European settlement </t>
  </si>
  <si>
    <t>Capel (WA shire)</t>
  </si>
  <si>
    <t>Capel;</t>
  </si>
  <si>
    <t>Capital (Cities) ; Canberra ;</t>
  </si>
  <si>
    <t xml:space="preserve"> Canberra </t>
  </si>
  <si>
    <t>Capitela, Western Australia; New Norcia; Gillingarra; Dandaragan; Moora</t>
  </si>
  <si>
    <t xml:space="preserve"> Gillingarra</t>
  </si>
  <si>
    <t xml:space="preserve"> Dandaragan</t>
  </si>
  <si>
    <t xml:space="preserve"> Moora</t>
  </si>
  <si>
    <t>Capitol Theatre; Organs; Theatre</t>
  </si>
  <si>
    <t xml:space="preserve"> Organs</t>
  </si>
  <si>
    <t>Caporn family; Pioneer Memorial Service</t>
  </si>
  <si>
    <t xml:space="preserve"> Pioneer Memorial Service</t>
  </si>
  <si>
    <t>Captain Stirling; Swan River Colony; Pioneers; New Norcia Monastery; Dom Serra; Orphanage.</t>
  </si>
  <si>
    <t xml:space="preserve"> New Norcia Monastery</t>
  </si>
  <si>
    <t xml:space="preserve"> Dom Serra</t>
  </si>
  <si>
    <t xml:space="preserve"> Orphanage.</t>
  </si>
  <si>
    <t>Cardwell, Miss K.; Memorials</t>
  </si>
  <si>
    <t>Carey, Henry Stuart; Surveyors</t>
  </si>
  <si>
    <t>Carey, Henry Stuart; Surveyors.</t>
  </si>
  <si>
    <t xml:space="preserve"> Surveyors.</t>
  </si>
  <si>
    <t>Carey, T.C.; Clifton, Mr.</t>
  </si>
  <si>
    <t xml:space="preserve"> Clifton, Mr.</t>
  </si>
  <si>
    <t>Caricatures and cartoons</t>
  </si>
  <si>
    <t>Caricatures and cartoons; Editorial cartoons; Wit and humour, Pictorial; Alston, Dean; Cartoonists; West Australian (newspaper)</t>
  </si>
  <si>
    <t xml:space="preserve"> Editorial cartoons</t>
  </si>
  <si>
    <t xml:space="preserve"> Wit and humour, Pictorial</t>
  </si>
  <si>
    <t xml:space="preserve"> Alston, Dean</t>
  </si>
  <si>
    <t xml:space="preserve"> Cartoonists</t>
  </si>
  <si>
    <t xml:space="preserve"> West Australian (newspaper)</t>
  </si>
  <si>
    <t>Caricatures and cartoons.</t>
  </si>
  <si>
    <t>Carlisle, John; Meteorites; Tektites;</t>
  </si>
  <si>
    <t xml:space="preserve"> Meteorites</t>
  </si>
  <si>
    <t xml:space="preserve"> Tektites</t>
  </si>
  <si>
    <t>Carlton Hill Cattle Station; Ningbing Cattle Station; Wyndham; Martin family; Aboriginal Australians - Kimberley; W.A. Airways Ltd.</t>
  </si>
  <si>
    <t xml:space="preserve"> Ningbing Cattle Station</t>
  </si>
  <si>
    <t xml:space="preserve"> Martin family</t>
  </si>
  <si>
    <t xml:space="preserve"> Aboriginal Australians - Kimberley</t>
  </si>
  <si>
    <t xml:space="preserve"> W.A. Airways Ltd.</t>
  </si>
  <si>
    <t>Carmel School; Seeligson, Phineas; Jews; Seeligson family</t>
  </si>
  <si>
    <t xml:space="preserve"> Seeligson, Phineas</t>
  </si>
  <si>
    <t xml:space="preserve"> Jews</t>
  </si>
  <si>
    <t xml:space="preserve"> Seeligson family</t>
  </si>
  <si>
    <t>Carnamah - Maps</t>
  </si>
  <si>
    <t>Carnamah ( W.A. Shire ); Farming;</t>
  </si>
  <si>
    <t>Carnamah; Names,Geographical</t>
  </si>
  <si>
    <t>Carnarmah; Winchester; Midland Railway Company;</t>
  </si>
  <si>
    <t xml:space="preserve"> Winchester</t>
  </si>
  <si>
    <t xml:space="preserve"> Midland Railway Company</t>
  </si>
  <si>
    <t>Carnarvon</t>
  </si>
  <si>
    <t>Carnarvon - Maps</t>
  </si>
  <si>
    <t>Carnarvon - Maps;  Geraldton - Maps;  Wittenoom - Maps;  The Kimberlay - Maps</t>
  </si>
  <si>
    <t xml:space="preserve">  Geraldton - Maps</t>
  </si>
  <si>
    <t xml:space="preserve">  Wittenoom - Maps</t>
  </si>
  <si>
    <t xml:space="preserve">  The Kimberlay - Maps</t>
  </si>
  <si>
    <t>Carnarvon ; Pioneers</t>
  </si>
  <si>
    <t>Carnarvon (W.A.) - History - Pictorial Works; Gascoyne Region - History</t>
  </si>
  <si>
    <t xml:space="preserve"> Gascoyne Region - History</t>
  </si>
  <si>
    <t>Carnarvon Central - Maps;  Gascoyne River - Maps</t>
  </si>
  <si>
    <t xml:space="preserve">  Gascoyne River - Maps</t>
  </si>
  <si>
    <t>Carnarvon townsite, Western Australia; Town lots; Gascoyne River</t>
  </si>
  <si>
    <t xml:space="preserve"> Gascoyne River</t>
  </si>
  <si>
    <t>Carnarvon Tracking Station  ;  Earth stations (satellite telecommunications)</t>
  </si>
  <si>
    <t xml:space="preserve">  Earth stations (satellite telecommunications)</t>
  </si>
  <si>
    <t>Carnarvon Tracking Station - History; Space research</t>
  </si>
  <si>
    <t xml:space="preserve"> Space research</t>
  </si>
  <si>
    <t>Carnarvon Tracking Station; Overseas Telecommunication Commission; Apollo programme</t>
  </si>
  <si>
    <t xml:space="preserve"> Overseas Telecommunication Commission</t>
  </si>
  <si>
    <t xml:space="preserve"> Apollo programme</t>
  </si>
  <si>
    <t>Carnarvon;  Space tracking station;</t>
  </si>
  <si>
    <t xml:space="preserve">  Space tracking station</t>
  </si>
  <si>
    <t>Carnarvon; Aborigines; Gregory, A C; Gregory, F T; Gribble, J B; Gascoyne region.</t>
  </si>
  <si>
    <t xml:space="preserve"> Gregory, A C</t>
  </si>
  <si>
    <t xml:space="preserve"> Gregory, F T</t>
  </si>
  <si>
    <t xml:space="preserve"> Gribble, J B</t>
  </si>
  <si>
    <t xml:space="preserve"> Gascoyne region.</t>
  </si>
  <si>
    <t>Carnarvon; Camels; Migrants; Wool industry.</t>
  </si>
  <si>
    <t xml:space="preserve"> Wool industry.</t>
  </si>
  <si>
    <t>Carnarvon; Carnarvon Tracking Station; Banana Trade</t>
  </si>
  <si>
    <t xml:space="preserve"> Carnarvon Tracking Station</t>
  </si>
  <si>
    <t xml:space="preserve"> Banana Trade</t>
  </si>
  <si>
    <t>Carnarvon; Shark Bay; Exmouth; Onslow: One Mile Jetty, Carnarvon</t>
  </si>
  <si>
    <t xml:space="preserve"> Shark Bay</t>
  </si>
  <si>
    <t xml:space="preserve"> Exmouth</t>
  </si>
  <si>
    <t xml:space="preserve"> Onslow: One Mile Jetty, Carnarvon</t>
  </si>
  <si>
    <t>Carnegie David; Western Australia - Discovery and exploration</t>
  </si>
  <si>
    <t>Carnegie Station; Cattle Stations</t>
  </si>
  <si>
    <t>Carnegie, David Wynford; Exploration; Coolgardie</t>
  </si>
  <si>
    <t>Carnegie, David Wynford; Luck, August Jules - Autobiography</t>
  </si>
  <si>
    <t xml:space="preserve"> Luck, August Jules - Autobiography</t>
  </si>
  <si>
    <t>Carnegie, David Wynford; Western Australia - Discovery and exploration.</t>
  </si>
  <si>
    <t xml:space="preserve"> Western Australia - Discovery and exploration.</t>
  </si>
  <si>
    <t>Carnegie, David Wynford; Western Australia-Discovery and exploration</t>
  </si>
  <si>
    <t xml:space="preserve"> Western Australia-Discovery and exploration</t>
  </si>
  <si>
    <t>Carnegie, Hon. David Wynford; Exploration</t>
  </si>
  <si>
    <t>Carnley, Peter Frederick; Bishops - Consecration; Anglican Church - Bishops</t>
  </si>
  <si>
    <t xml:space="preserve"> Bishops - Consecration</t>
  </si>
  <si>
    <t xml:space="preserve"> Anglican Church - Bishops</t>
  </si>
  <si>
    <t>Carols by Candlelight</t>
  </si>
  <si>
    <t>Caron - Maps</t>
  </si>
  <si>
    <t>Carr Boyd, W; Western Australia - Discovery and exploration</t>
  </si>
  <si>
    <t>Carr, Jeff - autobiography; Members of Parliament; Australian Labor Party</t>
  </si>
  <si>
    <t>Carrabin; Town lots; Merredin</t>
  </si>
  <si>
    <t xml:space="preserve"> Merredin</t>
  </si>
  <si>
    <t>Carriages - design and construction; Coaches; Buggies; Wagons</t>
  </si>
  <si>
    <t xml:space="preserve"> Coaches</t>
  </si>
  <si>
    <t xml:space="preserve"> Buggies</t>
  </si>
  <si>
    <t xml:space="preserve"> Wagons</t>
  </si>
  <si>
    <t>Carriages - design and construction; Coaching</t>
  </si>
  <si>
    <t xml:space="preserve"> Coaching</t>
  </si>
  <si>
    <t>Carriages; Rhodes, J; Coaching</t>
  </si>
  <si>
    <t xml:space="preserve"> Rhodes, J</t>
  </si>
  <si>
    <t>Carrinade Island ; Ordnance</t>
  </si>
  <si>
    <t xml:space="preserve"> Ordnance</t>
  </si>
  <si>
    <t>Carroll, Thomas; Flynn, Timothy; Police; Irish ; Carroll, William; Fenians</t>
  </si>
  <si>
    <t xml:space="preserve"> Flynn, Timothy</t>
  </si>
  <si>
    <t xml:space="preserve"> Irish </t>
  </si>
  <si>
    <t xml:space="preserve"> Carroll, William</t>
  </si>
  <si>
    <t xml:space="preserve"> Fenians</t>
  </si>
  <si>
    <t>Carrolup</t>
  </si>
  <si>
    <t>Carruth, Belinda; Carruth, Calum; Murchison House Station</t>
  </si>
  <si>
    <t xml:space="preserve"> Carruth, Calum</t>
  </si>
  <si>
    <t xml:space="preserve"> Murchison House Station</t>
  </si>
  <si>
    <t>Carson, Alfred; Silver Chain;</t>
  </si>
  <si>
    <t xml:space="preserve"> Silver Chain</t>
  </si>
  <si>
    <t>Carson, Jim - Autobiography</t>
  </si>
  <si>
    <t>Carter family; Harris, Nora Edgerton; Canning Bridge; Depression</t>
  </si>
  <si>
    <t xml:space="preserve"> Harris, Nora Edgerton</t>
  </si>
  <si>
    <t>Carter, Jack Newman;  World War 1</t>
  </si>
  <si>
    <t>Carter, Robert;  Carter family;  Convicts;  Genealogy</t>
  </si>
  <si>
    <t xml:space="preserve">  Carter family</t>
  </si>
  <si>
    <t xml:space="preserve">  Convicts</t>
  </si>
  <si>
    <t>Carter, Thomas; Carter, Henry; Farming; York; Fremantle</t>
  </si>
  <si>
    <t xml:space="preserve"> Carter, Henry</t>
  </si>
  <si>
    <t>Carter, Thomas; Ornithology; Pastoralists</t>
  </si>
  <si>
    <t xml:space="preserve"> Ornithology</t>
  </si>
  <si>
    <t>Carter, Tom - Diaries; Jackeroos - Carnarvon region</t>
  </si>
  <si>
    <t xml:space="preserve"> Jackeroos - Carnarvon region</t>
  </si>
  <si>
    <t>Cartography</t>
  </si>
  <si>
    <t>Cartography; Swan River Colony; Dale, Robert; King George Sound.</t>
  </si>
  <si>
    <t xml:space="preserve"> Dale, Robert</t>
  </si>
  <si>
    <t xml:space="preserve"> King George Sound.</t>
  </si>
  <si>
    <t>Carvings; Boabs;  Wherra, Jack</t>
  </si>
  <si>
    <t xml:space="preserve"> Boabs</t>
  </si>
  <si>
    <t xml:space="preserve">  Wherra, Jack</t>
  </si>
  <si>
    <t>Casey family; Casey, John</t>
  </si>
  <si>
    <t xml:space="preserve"> Casey, John</t>
  </si>
  <si>
    <t>Casey, Frederick Arthur; Surveyors; Kalgoorlie</t>
  </si>
  <si>
    <t>Casey, Gavin; Casey-Congon, Dorothy - autobiography</t>
  </si>
  <si>
    <t xml:space="preserve"> Casey-Congon, Dorothy - autobiography</t>
  </si>
  <si>
    <t>Casey, John Sarsfield - Diaries; Fenians</t>
  </si>
  <si>
    <t>Cashman, Denis B - Diaries; Diaries; Fenians; Flood, John; O'Reilly, John Boyle</t>
  </si>
  <si>
    <t xml:space="preserve"> Flood, John</t>
  </si>
  <si>
    <t xml:space="preserve"> O'Reilly, John Boyle</t>
  </si>
  <si>
    <t>Casley, Leonard George; Hutt River Province</t>
  </si>
  <si>
    <t xml:space="preserve"> Hutt River Province</t>
  </si>
  <si>
    <t>Casley, Leonard; Hutt River Province</t>
  </si>
  <si>
    <t>Castaways; Dutch; Aborigines - Foreign influences; Shipwrecks.</t>
  </si>
  <si>
    <t xml:space="preserve"> Dutch</t>
  </si>
  <si>
    <t xml:space="preserve"> Aborigines - Foreign influences</t>
  </si>
  <si>
    <t xml:space="preserve"> Shipwrecks.</t>
  </si>
  <si>
    <t>Castellorizians; Greeks</t>
  </si>
  <si>
    <t xml:space="preserve"> Greeks</t>
  </si>
  <si>
    <t>Casuarina, Western Australia; Archipel Bonaparte</t>
  </si>
  <si>
    <t xml:space="preserve"> Archipel Bonaparte</t>
  </si>
  <si>
    <t>Catalogues - Auction sales; Fairbairn, Robert - Diaries; Bussell family; Memoirs</t>
  </si>
  <si>
    <t xml:space="preserve"> Fairbairn, Robert - Diaries</t>
  </si>
  <si>
    <t>Catalogues; Photographs;  Buildings; Standring, Glynne; Photographers; Towns and cities</t>
  </si>
  <si>
    <t xml:space="preserve">  Buildings</t>
  </si>
  <si>
    <t xml:space="preserve"> Standring, Glynne</t>
  </si>
  <si>
    <t xml:space="preserve"> Towns and cities</t>
  </si>
  <si>
    <t>Catalpa (Barque); Escapes; Fenians; Irish; Great Britain Army. Enrolled Pensioner Force; Convicts.</t>
  </si>
  <si>
    <t xml:space="preserve"> Convicts.</t>
  </si>
  <si>
    <t>Catalpa (ship); Fenians</t>
  </si>
  <si>
    <t>Catalpa (Ship); Fenians; Irish</t>
  </si>
  <si>
    <t>Catalpa (Ship); Irish ; Political prisoners ; Escapes; Fenians</t>
  </si>
  <si>
    <t xml:space="preserve"> Political prisoners </t>
  </si>
  <si>
    <t>Cathedrals; Cathedral of the Holy Cross (Anglican), Geraldton</t>
  </si>
  <si>
    <t xml:space="preserve"> Cathedral of the Holy Cross (Anglican), Geraldton</t>
  </si>
  <si>
    <t>Cathedrals; Cathedral of the Immaculate Conception of the Blessed Virgin Mary (Catholic), Perth; Griver, Martin; Serra, Joseph</t>
  </si>
  <si>
    <t xml:space="preserve"> Cathedral of the Immaculate Conception of the Blessed Virgin Mary (Catholic), Perth</t>
  </si>
  <si>
    <t xml:space="preserve"> Griver, Martin</t>
  </si>
  <si>
    <t xml:space="preserve"> Serra, Joseph</t>
  </si>
  <si>
    <t>Cathedrals; St. Mary's Cathedral (Catholic),Perth</t>
  </si>
  <si>
    <t xml:space="preserve"> St. Mary's Cathedral (Catholic),Perth</t>
  </si>
  <si>
    <t>Catholic Church</t>
  </si>
  <si>
    <t>Catholic Church - Brookton</t>
  </si>
  <si>
    <t>Catholic Church - Donnybrook; Catholic schools - Donnybrook; Sisters of Mercy - Donnybrook - W.A.</t>
  </si>
  <si>
    <t xml:space="preserve"> Catholic schools - Donnybrook</t>
  </si>
  <si>
    <t xml:space="preserve"> Sisters of Mercy - Donnybrook - W.A.</t>
  </si>
  <si>
    <t>Catholic Church - Education; New Norcia Education Centre</t>
  </si>
  <si>
    <t xml:space="preserve"> New Norcia Education Centre</t>
  </si>
  <si>
    <t>Catholic Church - Geraldton</t>
  </si>
  <si>
    <t>Catholic Church - Gosnells - History; Parishes, Catholic; Our Lady of the Most Blessed Sacrament Parish, Gosnells</t>
  </si>
  <si>
    <t xml:space="preserve"> Parishes, Catholic</t>
  </si>
  <si>
    <t xml:space="preserve"> Our Lady of the Most Blessed Sacrament Parish, Gosnells</t>
  </si>
  <si>
    <t>Catholic Church - Kimberely region; Aboriginal Australians - missions of God; Sisters of St John; Leprosey; Kalumburu; Emo, Nicholas</t>
  </si>
  <si>
    <t xml:space="preserve"> Aboriginal Australians - missions of God</t>
  </si>
  <si>
    <t xml:space="preserve"> Sisters of St John</t>
  </si>
  <si>
    <t xml:space="preserve"> Leprosey</t>
  </si>
  <si>
    <t xml:space="preserve"> Emo, Nicholas</t>
  </si>
  <si>
    <t>Catholic church - Kimberley region; Salesians; Society of Don Bosco</t>
  </si>
  <si>
    <t xml:space="preserve"> Salesians</t>
  </si>
  <si>
    <t xml:space="preserve"> Society of Don Bosco</t>
  </si>
  <si>
    <t>Catholic Church - Missions - Kimberley; Aborigines - Women - Missions; Beagle Bay Mission; Kalumburu</t>
  </si>
  <si>
    <t xml:space="preserve"> Aborigines - Women - Missions</t>
  </si>
  <si>
    <t>Catholic Church - Waroona; Catholic Church - Yarloop; Italians; Priests</t>
  </si>
  <si>
    <t xml:space="preserve"> Catholic Church - Yarloop</t>
  </si>
  <si>
    <t>Catholic Church - Western Australia</t>
  </si>
  <si>
    <t>Catholic Church - Western Australia - History - 1829-1979</t>
  </si>
  <si>
    <t>Catholic Church - Western Australia; Catholics - Western Australia; Mass media.</t>
  </si>
  <si>
    <t xml:space="preserve"> Catholics - Western Australia</t>
  </si>
  <si>
    <t xml:space="preserve"> Mass media.</t>
  </si>
  <si>
    <t>Catholic Church - Western Australia; Depressions - 1929</t>
  </si>
  <si>
    <t xml:space="preserve"> Depressions - 1929</t>
  </si>
  <si>
    <t>Catholic Church - Western Australia; Festivals - Western Australia; Italians</t>
  </si>
  <si>
    <t xml:space="preserve"> Festivals - Western Australia</t>
  </si>
  <si>
    <t>Catholic Church - Western Australia; Home rule (Ireland)</t>
  </si>
  <si>
    <t xml:space="preserve"> Home rule (Ireland)</t>
  </si>
  <si>
    <t>Catholic Church in Austeralia</t>
  </si>
  <si>
    <t>Catholic Church- - Western  Australia; Women in the Catholic Church</t>
  </si>
  <si>
    <t xml:space="preserve"> Women in the Catholic Church</t>
  </si>
  <si>
    <t>Catholic church; Canning district; Clontarf; Castledare; Pallottine Mission Centre; Christian Brothers;</t>
  </si>
  <si>
    <t xml:space="preserve"> Canning district</t>
  </si>
  <si>
    <t xml:space="preserve"> Clontarf</t>
  </si>
  <si>
    <t xml:space="preserve"> Castledare</t>
  </si>
  <si>
    <t xml:space="preserve"> Pallottine Mission Centre</t>
  </si>
  <si>
    <t xml:space="preserve"> Christian Brothers</t>
  </si>
  <si>
    <t>Catholic Church; Christian Brothers, Catholic Schools; Trinity College; Aquinas College</t>
  </si>
  <si>
    <t xml:space="preserve"> Christian Brothers, Catholic Schools</t>
  </si>
  <si>
    <t xml:space="preserve"> Trinity College</t>
  </si>
  <si>
    <t xml:space="preserve"> Aquinas College</t>
  </si>
  <si>
    <t>Catholic Church; Congregation of the most Holy Redeemer</t>
  </si>
  <si>
    <t xml:space="preserve"> Congregation of the most Holy Redeemer</t>
  </si>
  <si>
    <t>Catholic Church; Glendalough; Industrial schools; Little Sisters of the Poor; Oblate Fathers;</t>
  </si>
  <si>
    <t xml:space="preserve"> Glendalough</t>
  </si>
  <si>
    <t xml:space="preserve"> Industrial schools</t>
  </si>
  <si>
    <t xml:space="preserve"> Little Sisters of the Poor</t>
  </si>
  <si>
    <t xml:space="preserve"> Oblate Fathers</t>
  </si>
  <si>
    <t>Catholic Church; Western Australia - History</t>
  </si>
  <si>
    <t>Catholic Educaiton Office; Good Shepherd Comment; Historic buildings - Leederville</t>
  </si>
  <si>
    <t xml:space="preserve"> Good Shepherd Comment</t>
  </si>
  <si>
    <t xml:space="preserve"> Historic buildings - Leederville</t>
  </si>
  <si>
    <t>Catholic schools - Cunderdin; Holy Cross school - Cunderdin; Rural schools</t>
  </si>
  <si>
    <t xml:space="preserve"> Holy Cross school - Cunderdin</t>
  </si>
  <si>
    <t xml:space="preserve"> Rural schools</t>
  </si>
  <si>
    <t>Catholic Schools - New Norcia; School children; Aboriginal Australians - Children; Orphanages</t>
  </si>
  <si>
    <t xml:space="preserve"> School children</t>
  </si>
  <si>
    <t>Catholic Schools-New Norcia; Rural Schools; St. Gertrude's College; St. Ildephonsus' College</t>
  </si>
  <si>
    <t xml:space="preserve"> St. Gertrude's College</t>
  </si>
  <si>
    <t xml:space="preserve"> St. Ildephonsus' College</t>
  </si>
  <si>
    <t>Catholic schools; Dominican sisters</t>
  </si>
  <si>
    <t xml:space="preserve"> Dominican sisters</t>
  </si>
  <si>
    <t>Catholic schools; Education - Catholic; Catholic church - Education..</t>
  </si>
  <si>
    <t xml:space="preserve"> Education - Catholic</t>
  </si>
  <si>
    <t xml:space="preserve"> Catholic church - Education..</t>
  </si>
  <si>
    <t>Catholic Schools; Loreto sisters; Institute of the Blessed Virgin Mary</t>
  </si>
  <si>
    <t xml:space="preserve"> Loreto sisters</t>
  </si>
  <si>
    <t>Catholic schools; Private schools; Gibney, Matthew, Bishop</t>
  </si>
  <si>
    <t xml:space="preserve"> Private schools</t>
  </si>
  <si>
    <t xml:space="preserve"> Gibney, Matthew, Bishop</t>
  </si>
  <si>
    <t>Catholic schools; Sisters of the Presentation of the The Blessed Virgin Mary</t>
  </si>
  <si>
    <t xml:space="preserve"> Sisters of the Presentation of the The Blessed Virgin Mary</t>
  </si>
  <si>
    <t>Catholic schools; St Brigid's, West Perth; Bourke, Monsignor; Redemptorists;</t>
  </si>
  <si>
    <t xml:space="preserve"> St Brigid's, West Perth</t>
  </si>
  <si>
    <t xml:space="preserve"> Bourke, Monsignor</t>
  </si>
  <si>
    <t xml:space="preserve"> Redemptorists</t>
  </si>
  <si>
    <t>Catholic schools; St Louis Boys School;</t>
  </si>
  <si>
    <t xml:space="preserve"> St Louis Boys School</t>
  </si>
  <si>
    <t>Catholic schools; St.Idelphonsus' College; New Norcia</t>
  </si>
  <si>
    <t xml:space="preserve"> St.Idelphonsus' College</t>
  </si>
  <si>
    <t>Catholics - Augusta; Catholics - Karridale</t>
  </si>
  <si>
    <t xml:space="preserve"> Catholics - Karridale</t>
  </si>
  <si>
    <t>Catholics - Fremantle; Catholic Church - Fremantle;  Italians;</t>
  </si>
  <si>
    <t xml:space="preserve"> Catholic Church - Fremantle</t>
  </si>
  <si>
    <t xml:space="preserve">  Italians</t>
  </si>
  <si>
    <t>Catholics - Kukerin</t>
  </si>
  <si>
    <t>Catholics - Margaret River; Catholic Church - Margaret River</t>
  </si>
  <si>
    <t xml:space="preserve"> Catholic Church - Margaret River</t>
  </si>
  <si>
    <t>Catholics; Hardiman family; Russell family; Russell, Patrick Joseph</t>
  </si>
  <si>
    <t xml:space="preserve"> Hardiman family</t>
  </si>
  <si>
    <t xml:space="preserve"> Russell family</t>
  </si>
  <si>
    <t xml:space="preserve"> Russell, Patrick Joseph</t>
  </si>
  <si>
    <t>Cats ; Fauna</t>
  </si>
  <si>
    <t>Cattle drives; Stock routes</t>
  </si>
  <si>
    <t>Cattle drives; Victoria Downs Squatting Company; Ord River Station; Cambrisge Downs Squatting Company; Lissadell Station; Rosewood Station</t>
  </si>
  <si>
    <t xml:space="preserve"> Victoria Downs Squatting Company</t>
  </si>
  <si>
    <t xml:space="preserve"> Ord River Station</t>
  </si>
  <si>
    <t xml:space="preserve"> Cambrisge Downs Squatting Company</t>
  </si>
  <si>
    <t xml:space="preserve"> Lissadell Station</t>
  </si>
  <si>
    <t xml:space="preserve"> Rosewood Station</t>
  </si>
  <si>
    <t>Cattle stations - Kimberley region; Drovers; Stock routes; Meranji Track; Fossil Downs; Macdonald family; Durack family</t>
  </si>
  <si>
    <t xml:space="preserve"> Meranji Track</t>
  </si>
  <si>
    <t xml:space="preserve"> Fossil Downs</t>
  </si>
  <si>
    <t xml:space="preserve"> Macdonald family</t>
  </si>
  <si>
    <t xml:space="preserve"> Durack family</t>
  </si>
  <si>
    <t>Cattle stations; Liveringa</t>
  </si>
  <si>
    <t xml:space="preserve"> Liveringa</t>
  </si>
  <si>
    <t>Cattle Stations; Louisa Downs; Sir Graham Moore Island; Kimberley region;  Loran Station; World war II; Aborigines - Kimberley region; Yiyili (Australian people); Ganinyi (Aboriginal people); El Questro Station, Gibb Road, East  Kimberley</t>
  </si>
  <si>
    <t xml:space="preserve"> Louisa Downs</t>
  </si>
  <si>
    <t xml:space="preserve"> Sir Graham Moore Island</t>
  </si>
  <si>
    <t xml:space="preserve">  Loran Station</t>
  </si>
  <si>
    <t xml:space="preserve"> World war II</t>
  </si>
  <si>
    <t xml:space="preserve"> Yiyili (Australian people)</t>
  </si>
  <si>
    <t xml:space="preserve"> Ganinyi (Aboriginal people)</t>
  </si>
  <si>
    <t xml:space="preserve"> El Questro Station, Gibb Road, East  Kimberley</t>
  </si>
  <si>
    <t>Causeway</t>
  </si>
  <si>
    <t>Causeway; Narrows Bridge; Bridges</t>
  </si>
  <si>
    <t xml:space="preserve"> Bridges</t>
  </si>
  <si>
    <t>Cavanagh, Michael; Architects;</t>
  </si>
  <si>
    <t>Caversham</t>
  </si>
  <si>
    <t>Caversham - Maps; Guildford - Maps.</t>
  </si>
  <si>
    <t xml:space="preserve"> Guildford - Maps.</t>
  </si>
  <si>
    <t>Caversham House; Historic houses; De Burgh Family</t>
  </si>
  <si>
    <t xml:space="preserve"> De Burgh Family</t>
  </si>
  <si>
    <t>Caves</t>
  </si>
  <si>
    <t>Caves; Mythical places</t>
  </si>
  <si>
    <t xml:space="preserve"> Mythical places</t>
  </si>
  <si>
    <t>Caves; Ngilgi</t>
  </si>
  <si>
    <t>Caves; Tourism; Wildflowers; Tree top walk; Yanchep</t>
  </si>
  <si>
    <t xml:space="preserve"> Tourism</t>
  </si>
  <si>
    <t xml:space="preserve"> Tree top walk</t>
  </si>
  <si>
    <t>Caves; Yanchep; Yallingup</t>
  </si>
  <si>
    <t xml:space="preserve"> Yallingup</t>
  </si>
  <si>
    <t>Caves;Leeuwin-Naturaliste National Park</t>
  </si>
  <si>
    <t>Leeuwin-Naturaliste National Park</t>
  </si>
  <si>
    <t>CDC Graphics; Printeries; Graphics; City and Suburban Print</t>
  </si>
  <si>
    <t xml:space="preserve"> Printeries</t>
  </si>
  <si>
    <t xml:space="preserve"> Graphics</t>
  </si>
  <si>
    <t xml:space="preserve"> City and Suburban Print</t>
  </si>
  <si>
    <t>Cecily McKail; Carnarvon; Gascoyne district</t>
  </si>
  <si>
    <t xml:space="preserve"> Carnarvon</t>
  </si>
  <si>
    <t xml:space="preserve"> Gascoyne district</t>
  </si>
  <si>
    <t>Celebrations;</t>
  </si>
  <si>
    <t>Celebrations;  Anniversaries</t>
  </si>
  <si>
    <t xml:space="preserve">  Anniversaries</t>
  </si>
  <si>
    <t>Celebrations;  Dirk Hartog; Anniversaries</t>
  </si>
  <si>
    <t xml:space="preserve">  Dirk Hartog</t>
  </si>
  <si>
    <t xml:space="preserve"> Anniversaries</t>
  </si>
  <si>
    <t>Celebrations;  Roman Catholic Church</t>
  </si>
  <si>
    <t xml:space="preserve">  Roman Catholic Church</t>
  </si>
  <si>
    <t>Celebrations; Settlers</t>
  </si>
  <si>
    <t>Cello : Cellists ; Chamber music ; Western Australian Symphany Orchestra</t>
  </si>
  <si>
    <t xml:space="preserve"> Chamber music </t>
  </si>
  <si>
    <t xml:space="preserve"> Western Australian Symphany Orchestra</t>
  </si>
  <si>
    <t>Cemetaries ; Burials ; Burial registers ; East Perth Cemetaries ; Death ; Cuases of death ; Public health</t>
  </si>
  <si>
    <t xml:space="preserve"> Burials </t>
  </si>
  <si>
    <t xml:space="preserve"> Burial registers </t>
  </si>
  <si>
    <t xml:space="preserve"> East Perth Cemetaries </t>
  </si>
  <si>
    <t xml:space="preserve"> Death </t>
  </si>
  <si>
    <t xml:space="preserve"> Cuases of death </t>
  </si>
  <si>
    <t xml:space="preserve"> Public health</t>
  </si>
  <si>
    <t>Cemeteries</t>
  </si>
  <si>
    <t>Cemeteries - Carnarvon; Pioneers.</t>
  </si>
  <si>
    <t xml:space="preserve"> Pioneers.</t>
  </si>
  <si>
    <t>Cemeteries - Conservation</t>
  </si>
  <si>
    <t>Cemeteries - Guildford</t>
  </si>
  <si>
    <t>Cemeteries - Western Australia; Chinese - Monuments; Burials</t>
  </si>
  <si>
    <t xml:space="preserve"> Chinese - Monuments</t>
  </si>
  <si>
    <t>Cemeteries ; Lynch, Patrick ; Burke, William ; Kalgoorlie</t>
  </si>
  <si>
    <t xml:space="preserve"> Lynch, Patrick </t>
  </si>
  <si>
    <t xml:space="preserve"> Burke, William </t>
  </si>
  <si>
    <t>Cemeteries;</t>
  </si>
  <si>
    <t>Cemeteries; Burials</t>
  </si>
  <si>
    <t>Cemeteries; East Perth Cemetery; Pioneers; Historic sites</t>
  </si>
  <si>
    <t>Cemeteries; Memorials; Karrakatta Cemetery; Fremanle Cemetery; Guildford Cemetery; Rockingham Regional Memorial Park; Midland Cemetery; Pinnaroo Valley Memorial Park</t>
  </si>
  <si>
    <t xml:space="preserve"> Karrakatta Cemetery</t>
  </si>
  <si>
    <t xml:space="preserve"> Fremanle Cemetery</t>
  </si>
  <si>
    <t xml:space="preserve"> Guildford Cemetery</t>
  </si>
  <si>
    <t xml:space="preserve"> Rockingham Regional Memorial Park</t>
  </si>
  <si>
    <t xml:space="preserve"> Midland Cemetery</t>
  </si>
  <si>
    <t xml:space="preserve"> Pinnaroo Valley Memorial Park</t>
  </si>
  <si>
    <t>Cemeteries; Monumental Masons; Tombstones; Monuments and memorials; signs and symbols.</t>
  </si>
  <si>
    <t xml:space="preserve"> Monumental Masons</t>
  </si>
  <si>
    <t xml:space="preserve"> Tombstones</t>
  </si>
  <si>
    <t xml:space="preserve"> Monuments and memorials</t>
  </si>
  <si>
    <t xml:space="preserve"> signs and symbols.</t>
  </si>
  <si>
    <t>Cemeteries; Pioneers</t>
  </si>
  <si>
    <t>Cemetery records; Yilgarn Goldfields; Eastern Goldfields; Boulder Cemetery</t>
  </si>
  <si>
    <t xml:space="preserve"> Yilgarn Goldfields</t>
  </si>
  <si>
    <t xml:space="preserve"> Boulder Cemetery</t>
  </si>
  <si>
    <t>Cemetery Road, East Perth; Forrest Avenue, East Perth; Perth - Streets</t>
  </si>
  <si>
    <t xml:space="preserve"> Forrest Avenue, East Perth</t>
  </si>
  <si>
    <t xml:space="preserve"> Perth - Streets</t>
  </si>
  <si>
    <t>Cemetery- Kalgoorlie; Cemetery - Coolgardie; Jews</t>
  </si>
  <si>
    <t xml:space="preserve"> Cemetery - Coolgardie</t>
  </si>
  <si>
    <t>Census; Jews</t>
  </si>
  <si>
    <t>Census; Jews ;</t>
  </si>
  <si>
    <t>Census; Jews; Population</t>
  </si>
  <si>
    <t>Centaur (Ship); World War Two; Hospital ships</t>
  </si>
  <si>
    <t xml:space="preserve"> Hospital ships</t>
  </si>
  <si>
    <t>Centenary Medal, 1929; Medals</t>
  </si>
  <si>
    <t xml:space="preserve"> Medals</t>
  </si>
  <si>
    <t>Centenary; Depression; World War 11;. Secession; Employment;</t>
  </si>
  <si>
    <t>. Secession</t>
  </si>
  <si>
    <t xml:space="preserve"> Employment</t>
  </si>
  <si>
    <t>Centre for Western Australian History University of Western Australia;  Research</t>
  </si>
  <si>
    <t xml:space="preserve">  Research</t>
  </si>
  <si>
    <t>Ceomorphology</t>
  </si>
  <si>
    <t>Cerebral Palsy Association of Western Australia; Cerebral Palsied</t>
  </si>
  <si>
    <t xml:space="preserve"> Cerebral Palsied</t>
  </si>
  <si>
    <t>Cerebral Palsy Association of Western Australian; Carlson, Earl</t>
  </si>
  <si>
    <t xml:space="preserve"> Carlson, Earl</t>
  </si>
  <si>
    <t>Cervantes - Maps</t>
  </si>
  <si>
    <t>Cervantes (Ship); Shipwrecks; Cervantes(Town) ; Nambung National Park</t>
  </si>
  <si>
    <t xml:space="preserve"> Cervantes(Town) </t>
  </si>
  <si>
    <t xml:space="preserve"> Nambung National Park</t>
  </si>
  <si>
    <t>Chalarimeri, Ambrose Mungala- Autobigraphy; Drysdale River Mission; Catholic Church - Missions - Kim</t>
  </si>
  <si>
    <t xml:space="preserve"> Drysdale River Mission</t>
  </si>
  <si>
    <t xml:space="preserve"> Catholic Church - Missions - Kim</t>
  </si>
  <si>
    <t>Chamberlain - Maps</t>
  </si>
  <si>
    <t>Chamberlain Park - Maps; Burswood - Maps; Victoria Park - Maps</t>
  </si>
  <si>
    <t xml:space="preserve"> Burswood - Maps</t>
  </si>
  <si>
    <t>Chamberlain Park Burswood, Western Australia; Town lots</t>
  </si>
  <si>
    <t>Chamberlain, Mary; Holy Trinity Abbey, New Norcia - Diaries</t>
  </si>
  <si>
    <t xml:space="preserve"> Holy Trinity Abbey, New Norcia - Diaries</t>
  </si>
  <si>
    <t>Chamberlian, F E; Austrlian Labor Party; Trade Unions</t>
  </si>
  <si>
    <t xml:space="preserve"> Austrlian Labor Party</t>
  </si>
  <si>
    <t>Chambers family; Ravensthorpe; Farming</t>
  </si>
  <si>
    <t xml:space="preserve"> Ravensthorpe</t>
  </si>
  <si>
    <t>Champagny W.A.; Australia topographic survey - Champagny; Bonaparte Archipelago; Champagny Islands; Heywood Islands; Augustus Islands; Camden Sound</t>
  </si>
  <si>
    <t xml:space="preserve"> Australia topographic survey - Champagny</t>
  </si>
  <si>
    <t xml:space="preserve"> Bonaparte Archipelago</t>
  </si>
  <si>
    <t xml:space="preserve"> Champagny Islands</t>
  </si>
  <si>
    <t xml:space="preserve"> Heywood Islands</t>
  </si>
  <si>
    <t xml:space="preserve"> Augustus Islands</t>
  </si>
  <si>
    <t xml:space="preserve"> Camden Sound</t>
  </si>
  <si>
    <t>Champion (Ships); Helpman, Benjamin Francis</t>
  </si>
  <si>
    <t xml:space="preserve"> Helpman, Benjamin Francis</t>
  </si>
  <si>
    <t>Champion Bay</t>
  </si>
  <si>
    <t>Champion Bay; Geraldton</t>
  </si>
  <si>
    <t>Chan, Hookum; Chand, Hookum; Indians; Cabinetmakers</t>
  </si>
  <si>
    <t xml:space="preserve"> Chand, Hookum</t>
  </si>
  <si>
    <t xml:space="preserve"> Cabinetmakers</t>
  </si>
  <si>
    <t>Chandler Boys' Settlement Scheme; Child welfare</t>
  </si>
  <si>
    <t>Chaney, Fred; Genealogy</t>
  </si>
  <si>
    <t>Chapel of St Mary - St George - Pictorial works  ;  Guildford Grammar School - Chapels</t>
  </si>
  <si>
    <t xml:space="preserve">  Guildford Grammar School - Chapels</t>
  </si>
  <si>
    <t>Chapman Valley (W.A.) - History - Periodicals</t>
  </si>
  <si>
    <t>Chapman Valley; Yuna; Pioneers</t>
  </si>
  <si>
    <t>Chapman, George; Gardiner, Selina; Immigrants - Biography; Chapman family; Preston Valley.</t>
  </si>
  <si>
    <t xml:space="preserve"> Gardiner, Selina</t>
  </si>
  <si>
    <t xml:space="preserve"> Immigrants - Biography</t>
  </si>
  <si>
    <t xml:space="preserve"> Chapman family</t>
  </si>
  <si>
    <t xml:space="preserve"> Preston Valley.</t>
  </si>
  <si>
    <t>Chapman, Robert;  Chapman, Bedford ;  Indenture;  Apprenrticeship</t>
  </si>
  <si>
    <t xml:space="preserve">  Chapman, Bedford </t>
  </si>
  <si>
    <t xml:space="preserve">  Indenture</t>
  </si>
  <si>
    <t xml:space="preserve">  Apprenrticeship</t>
  </si>
  <si>
    <t>Charities</t>
  </si>
  <si>
    <t>Charles, Prince of Wales;  Decorations of Honour</t>
  </si>
  <si>
    <t xml:space="preserve">  Decorations of Honour</t>
  </si>
  <si>
    <t>Charnley - Maps</t>
  </si>
  <si>
    <t>Charnley, William Campbell - Biography.</t>
  </si>
  <si>
    <t>Chart of the Stars, Western Australia</t>
  </si>
  <si>
    <t>Charts;  Le Port du Roi George; Freycinet, M.L.; Exploration -  French</t>
  </si>
  <si>
    <t xml:space="preserve">  Le Port du Roi George</t>
  </si>
  <si>
    <t xml:space="preserve"> Freycinet, M.L.</t>
  </si>
  <si>
    <t xml:space="preserve"> Exploration -  French</t>
  </si>
  <si>
    <t>Charts; England; Australia, China</t>
  </si>
  <si>
    <t xml:space="preserve"> England</t>
  </si>
  <si>
    <t xml:space="preserve"> Australia, China</t>
  </si>
  <si>
    <t>Charts; Sun City Marina; Two Rocks; Yanchep</t>
  </si>
  <si>
    <t xml:space="preserve"> Sun City Marina</t>
  </si>
  <si>
    <t xml:space="preserve"> Two Rocks</t>
  </si>
  <si>
    <t>Charts; Yanchep; Two Rocks</t>
  </si>
  <si>
    <t>Chase Syndicate; Esperance</t>
  </si>
  <si>
    <t>Chauncey, Susan Augusta</t>
  </si>
  <si>
    <t>Chauncy, P; Old York Road; Surveyors</t>
  </si>
  <si>
    <t xml:space="preserve"> Old York Road</t>
  </si>
  <si>
    <t>Chemist shops; Conway, Charles; Pharmacists; Geraldton; Wagin</t>
  </si>
  <si>
    <t xml:space="preserve"> Conway, Charles</t>
  </si>
  <si>
    <t xml:space="preserve"> Pharmacists</t>
  </si>
  <si>
    <t>Cheriton; Historic farms; Brockman family</t>
  </si>
  <si>
    <t xml:space="preserve"> Brockman family</t>
  </si>
  <si>
    <t>Cheyne Beach Exploration Company; Oil exploration</t>
  </si>
  <si>
    <t xml:space="preserve"> Oil exploration</t>
  </si>
  <si>
    <t>Cheyne, George McCartney</t>
  </si>
  <si>
    <t>Cheynes Beach Whaling Company; Albany; Whaling - Australia - History</t>
  </si>
  <si>
    <t xml:space="preserve"> Whaling - Australia - History</t>
  </si>
  <si>
    <t>Cheynes Beach Whaling Company; Whaling</t>
  </si>
  <si>
    <t>Chichester Range; Hamersley Rance; Mungaroona Range; Fortescue River; Yule River; Sherlock River; George River; Harding River</t>
  </si>
  <si>
    <t xml:space="preserve"> Hamersley Rance</t>
  </si>
  <si>
    <t xml:space="preserve"> Mungaroona Range</t>
  </si>
  <si>
    <t xml:space="preserve"> Fortescue River</t>
  </si>
  <si>
    <t xml:space="preserve"> Yule River</t>
  </si>
  <si>
    <t xml:space="preserve"> Sherlock River</t>
  </si>
  <si>
    <t xml:space="preserve"> George River</t>
  </si>
  <si>
    <t xml:space="preserve"> Harding River</t>
  </si>
  <si>
    <t>Chichester Range; Hamersley Range;  Fortescue River; Great Northern Highway; Wittenoom Gorge - Port Hedland Road</t>
  </si>
  <si>
    <t xml:space="preserve"> Hamersley Range</t>
  </si>
  <si>
    <t xml:space="preserve">  Fortescue River</t>
  </si>
  <si>
    <t xml:space="preserve"> Great Northern Highway</t>
  </si>
  <si>
    <t xml:space="preserve"> Wittenoom Gorge - Port Hedland Road</t>
  </si>
  <si>
    <t>Chidlow - Maps; South West Mineral Field - Maps; Swan &amp; Avon Districts - Maps; Shires of Swan, Northam, Mundaring, York - Maps.</t>
  </si>
  <si>
    <t xml:space="preserve"> Swan &amp; Avon Districts - Maps</t>
  </si>
  <si>
    <t xml:space="preserve"> Shires of Swan, Northam, Mundaring, York - Maps.</t>
  </si>
  <si>
    <t>Chidlows Well - Town plan; Chidlows - Maps.</t>
  </si>
  <si>
    <t xml:space="preserve"> Chidlows - Maps.</t>
  </si>
  <si>
    <t>Chidlows; Chidlow, William</t>
  </si>
  <si>
    <t xml:space="preserve"> Chidlow, William</t>
  </si>
  <si>
    <t>Child care; Catherine McAuley Child Care Centre; Sisters of Mercy</t>
  </si>
  <si>
    <t xml:space="preserve"> Catherine McAuley Child Care Centre</t>
  </si>
  <si>
    <t xml:space="preserve"> Sisters of Mercy</t>
  </si>
  <si>
    <t>Child Health Services</t>
  </si>
  <si>
    <t>Child migrant; Children - institutional care; Castledare; Tardun</t>
  </si>
  <si>
    <t xml:space="preserve"> Children - institutional care</t>
  </si>
  <si>
    <t xml:space="preserve"> Tardun</t>
  </si>
  <si>
    <t>Child migrants-Sources; Church work with Children-Sources; Children-Institutional care</t>
  </si>
  <si>
    <t xml:space="preserve"> Church work with Children-Sources</t>
  </si>
  <si>
    <t xml:space="preserve"> Children-Institutional care</t>
  </si>
  <si>
    <t>Child migrants; Children-Institutional care</t>
  </si>
  <si>
    <t>Child migrants; Church work with children</t>
  </si>
  <si>
    <t xml:space="preserve"> Church work with children</t>
  </si>
  <si>
    <t>Child migration; Maltese; Church work with children; Catholic Church; St Mary's Tardun farm School; Christian Brothers</t>
  </si>
  <si>
    <t xml:space="preserve"> Maltese</t>
  </si>
  <si>
    <t xml:space="preserve"> Catholic Church</t>
  </si>
  <si>
    <t xml:space="preserve"> St Mary's Tardun farm School</t>
  </si>
  <si>
    <t>CHILD WELFARE</t>
  </si>
  <si>
    <t>Child welfare - Parkerville; Katherine Clutterbuck</t>
  </si>
  <si>
    <t xml:space="preserve"> Katherine Clutterbuck</t>
  </si>
  <si>
    <t>Child welfare; Child abuse; Children's Protection Society of Western Australia</t>
  </si>
  <si>
    <t xml:space="preserve"> Child abuse</t>
  </si>
  <si>
    <t>Child welfare; Foster homes; Juvenile delinquency; Juvenile courts;</t>
  </si>
  <si>
    <t xml:space="preserve"> Foster homes</t>
  </si>
  <si>
    <t xml:space="preserve"> Juvenile delinquency</t>
  </si>
  <si>
    <t xml:space="preserve"> Juvenile courts</t>
  </si>
  <si>
    <t>Childe, Trevor - Autobiography; Immigrants</t>
  </si>
  <si>
    <t>Childhood - Western Australia - Periodicals</t>
  </si>
  <si>
    <t>Childlren - Western Australia - History; Women -Western Australia - History; Western Australia - Social conditions</t>
  </si>
  <si>
    <t xml:space="preserve"> Women -Western Australia - History</t>
  </si>
  <si>
    <t>Children</t>
  </si>
  <si>
    <t>Children - Aboriginal Australian; Australia - Social conditions; Aboriginal Australians, poetry</t>
  </si>
  <si>
    <t xml:space="preserve"> Aboriginal Australians, poetry</t>
  </si>
  <si>
    <t>Children - Australia - History; Children - Australia - Social conditions; Catholic schools</t>
  </si>
  <si>
    <t xml:space="preserve"> Children - Australia - Social conditions</t>
  </si>
  <si>
    <t>Children - Institutional care</t>
  </si>
  <si>
    <t>Children - Institutional care; Orphanages; Church work with children</t>
  </si>
  <si>
    <t>Children - Instutional care; Abused children; Christian Brothers; Orphanages</t>
  </si>
  <si>
    <t xml:space="preserve"> Abused children</t>
  </si>
  <si>
    <t>Children-Institutional care; Child migrants</t>
  </si>
  <si>
    <t xml:space="preserve"> Child migrants</t>
  </si>
  <si>
    <t>Children; 1920s;</t>
  </si>
  <si>
    <t xml:space="preserve"> 1920s</t>
  </si>
  <si>
    <t>Children; Genealogy.</t>
  </si>
  <si>
    <t>Children; Viner, Jessie; Nyungar(Australian people) ; Schools; Kingsley Fairbridge Farm School; Lady Gowrie Child Centre</t>
  </si>
  <si>
    <t xml:space="preserve"> Viner, Jessie</t>
  </si>
  <si>
    <t xml:space="preserve"> Nyungar(Australian people) </t>
  </si>
  <si>
    <t xml:space="preserve"> Kingsley Fairbridge Farm School</t>
  </si>
  <si>
    <t xml:space="preserve"> Lady Gowrie Child Centre</t>
  </si>
  <si>
    <t>Children: Museums</t>
  </si>
  <si>
    <t>Children's corner (Newspaper); Gibbs, May; Children's periodicals</t>
  </si>
  <si>
    <t xml:space="preserve"> Gibbs, May</t>
  </si>
  <si>
    <t xml:space="preserve"> Children's periodicals</t>
  </si>
  <si>
    <t>Children's Court, Perth; Courts</t>
  </si>
  <si>
    <t xml:space="preserve"> Courts</t>
  </si>
  <si>
    <t>Children's Court; Child Welfare;</t>
  </si>
  <si>
    <t xml:space="preserve"> Child Welfare</t>
  </si>
  <si>
    <t>Children's Friend Society; Orphans; Child migration</t>
  </si>
  <si>
    <t xml:space="preserve"> Orphans</t>
  </si>
  <si>
    <t xml:space="preserve"> Child migration</t>
  </si>
  <si>
    <t>Childrens Homes; Sister Kate;</t>
  </si>
  <si>
    <t xml:space="preserve"> Sister Kate</t>
  </si>
  <si>
    <t>China painting; Wildflowers; Harvey, Amy</t>
  </si>
  <si>
    <t xml:space="preserve"> Harvey, Amy</t>
  </si>
  <si>
    <t>China; Exploration</t>
  </si>
  <si>
    <t>Chinese</t>
  </si>
  <si>
    <t>Chinese - Albany;</t>
  </si>
  <si>
    <t>Chinese - Western Australia; Alien labour, Chinese; Western Australia - Emigration and immigration</t>
  </si>
  <si>
    <t xml:space="preserve"> Alien labour, Chinese</t>
  </si>
  <si>
    <t xml:space="preserve"> Western Australia - Emigration and immigration</t>
  </si>
  <si>
    <t>Chinese - Western Australia; Western Australia - Emigration and immigration.</t>
  </si>
  <si>
    <t xml:space="preserve"> Western Australia - Emigration and immigration.</t>
  </si>
  <si>
    <t>Chinese in Australia; Chung Wah Association;</t>
  </si>
  <si>
    <t xml:space="preserve"> Chung Wah Association</t>
  </si>
  <si>
    <t>Chinese New Year; Festivals and celebrations;</t>
  </si>
  <si>
    <t xml:space="preserve"> Festivals and celebrations</t>
  </si>
  <si>
    <t>Chinese; Archives</t>
  </si>
  <si>
    <t>Chinese; Broomehill</t>
  </si>
  <si>
    <t xml:space="preserve"> Broomehill</t>
  </si>
  <si>
    <t>Chinese; Historic sites</t>
  </si>
  <si>
    <t>Chinese; Indentured labour; Master and Servants Act</t>
  </si>
  <si>
    <t xml:space="preserve"> Indentured labour</t>
  </si>
  <si>
    <t xml:space="preserve"> Master and Servants Act</t>
  </si>
  <si>
    <t>Chinese; Market gardening</t>
  </si>
  <si>
    <t xml:space="preserve"> Market gardening</t>
  </si>
  <si>
    <t>Chinese; Western Australia - Politics and government</t>
  </si>
  <si>
    <t>Chipper family; Graves</t>
  </si>
  <si>
    <t>Chipper's Leap; Legislative Council; Tranby (Ship); Editors; Clarence; East Perth Cemetery</t>
  </si>
  <si>
    <t xml:space="preserve"> Legislative Council</t>
  </si>
  <si>
    <t xml:space="preserve"> Tranby (Ship)</t>
  </si>
  <si>
    <t xml:space="preserve"> Editors</t>
  </si>
  <si>
    <t>Chippers Leap; Beacham, Reuben; Chipper family; Chipper, John; Burials</t>
  </si>
  <si>
    <t xml:space="preserve"> Beacham, Reuben</t>
  </si>
  <si>
    <t xml:space="preserve"> Chipper family</t>
  </si>
  <si>
    <t xml:space="preserve"> Chipper, John</t>
  </si>
  <si>
    <t>Chiselstone, Devon;  RWHS Jubilee Exhibition 1957; Early English documents.</t>
  </si>
  <si>
    <t xml:space="preserve">  RWHS Jubilee Exhibition 1957</t>
  </si>
  <si>
    <t xml:space="preserve"> Early English documents.</t>
  </si>
  <si>
    <t>Chistianity</t>
  </si>
  <si>
    <t>Chittering - Maps</t>
  </si>
  <si>
    <t>Chittering - Maps; Chittering district - Maps. Bindoon Training Area - Maps.</t>
  </si>
  <si>
    <t xml:space="preserve"> Chittering district - Maps. Bindoon Training Area - Maps.</t>
  </si>
  <si>
    <t>Chittering (WA shire); Rural schools; Bindoon</t>
  </si>
  <si>
    <t xml:space="preserve"> Bindoon</t>
  </si>
  <si>
    <t>Chittering; Bullsbrook</t>
  </si>
  <si>
    <t>Choirs (Music); Oriana Ladies Choir</t>
  </si>
  <si>
    <t xml:space="preserve"> Oriana Ladies Choir</t>
  </si>
  <si>
    <t>Choirs(Music); Certificates</t>
  </si>
  <si>
    <t>Choral societies</t>
  </si>
  <si>
    <t>Choral societies; Coolgardie</t>
  </si>
  <si>
    <t>Choral societies; Nedlands</t>
  </si>
  <si>
    <t>Choral societies; Nedlands; RSL</t>
  </si>
  <si>
    <t xml:space="preserve"> RSL</t>
  </si>
  <si>
    <t>Choules, Claude Stanley; Sailors; HMAS Choules</t>
  </si>
  <si>
    <t xml:space="preserve"> Sailors</t>
  </si>
  <si>
    <t xml:space="preserve"> HMAS Choules</t>
  </si>
  <si>
    <t>Christ Church Grammar School (Claremont, W.A.); Anglican schools - Claremont.</t>
  </si>
  <si>
    <t xml:space="preserve"> Anglican schools - Claremont.</t>
  </si>
  <si>
    <t>Christ Church, Claremont; Churches, Anglican.</t>
  </si>
  <si>
    <t xml:space="preserve"> Churches, Anglican.</t>
  </si>
  <si>
    <t>Christian art and symbolism; Art, Modern - New Norcia; Art collections - Private</t>
  </si>
  <si>
    <t xml:space="preserve"> Art, Modern - New Norcia</t>
  </si>
  <si>
    <t xml:space="preserve"> Art collections - Private</t>
  </si>
  <si>
    <t>Christian Brothers; Catholic schools</t>
  </si>
  <si>
    <t>Christian Brothers; Catholic Schools-Fremantle</t>
  </si>
  <si>
    <t xml:space="preserve"> Catholic Schools-Fremantle</t>
  </si>
  <si>
    <t>Christian Brothers; Children-Institutional care; Child migrants; Orphanages; Clontarf; Castledare; Tardun; Bindoon.</t>
  </si>
  <si>
    <t xml:space="preserve"> Bindoon.</t>
  </si>
  <si>
    <t>Christian Brothers; Education - Western Australia; Catholic schools; Schools</t>
  </si>
  <si>
    <t xml:space="preserve"> Education - Western Australia</t>
  </si>
  <si>
    <t>Christian Brothers; Orphanages; Fairbridge Farm school; Church work with youth - Catholic church</t>
  </si>
  <si>
    <t xml:space="preserve"> Fairbridge Farm school</t>
  </si>
  <si>
    <t xml:space="preserve"> Church work with youth - Catholic church</t>
  </si>
  <si>
    <t>Christian Brothers; Orphans - Australia - History; Fairbridge Farm; Orphanages - W.A. - History; Clontarf Boy's Town; St. Joseph's Farm and Trade School, Bindoon; child migration.</t>
  </si>
  <si>
    <t xml:space="preserve"> Orphans - Australia - History</t>
  </si>
  <si>
    <t xml:space="preserve"> Fairbridge Farm</t>
  </si>
  <si>
    <t xml:space="preserve"> Orphanages - W.A. - History</t>
  </si>
  <si>
    <t xml:space="preserve"> Clontarf Boy's Town</t>
  </si>
  <si>
    <t xml:space="preserve"> St. Joseph's Farm and Trade School, Bindoon</t>
  </si>
  <si>
    <t xml:space="preserve"> child migration.</t>
  </si>
  <si>
    <t>Christian Brothers; School discipline</t>
  </si>
  <si>
    <t xml:space="preserve"> School discipline</t>
  </si>
  <si>
    <t>Christian Brothers' College (C.B.C.), Perth;  Catholic schools;  Non-government schools</t>
  </si>
  <si>
    <t xml:space="preserve">  Catholic schools</t>
  </si>
  <si>
    <t xml:space="preserve">  Non-government schools</t>
  </si>
  <si>
    <t>Christian Brothers' College; Catholic schools; Catholic Church - Education</t>
  </si>
  <si>
    <t xml:space="preserve"> Catholic Church - Education</t>
  </si>
  <si>
    <t>Christian Brothers' College; Trinity College; Catholic schools;</t>
  </si>
  <si>
    <t>Christian Science; Christian Scientists.</t>
  </si>
  <si>
    <t xml:space="preserve"> Christian Scientists.</t>
  </si>
  <si>
    <t>Christianity; Molloy, Georgiana; Georgiana Molloy Collection</t>
  </si>
  <si>
    <t>Christie, Phoebe</t>
  </si>
  <si>
    <t>Christmas ;  Juvenile literature</t>
  </si>
  <si>
    <t xml:space="preserve">  Juvenile literature</t>
  </si>
  <si>
    <t>Christmas cards; Mayors; Barrack Street; Royal Western Australian Historical Society</t>
  </si>
  <si>
    <t xml:space="preserve"> Mayors</t>
  </si>
  <si>
    <t xml:space="preserve"> Barrack Street</t>
  </si>
  <si>
    <t>Christmas Island</t>
  </si>
  <si>
    <t>Chronology, Historical</t>
  </si>
  <si>
    <t>Chruches of Christ; Restoration Movement; Missions.</t>
  </si>
  <si>
    <t xml:space="preserve"> Restoration Movement</t>
  </si>
  <si>
    <t xml:space="preserve"> Missions.</t>
  </si>
  <si>
    <t>Chu Chin Chow; His Majesty's Theatre; Capitol Theatre;</t>
  </si>
  <si>
    <t xml:space="preserve"> His Majesty's Theatre</t>
  </si>
  <si>
    <t xml:space="preserve"> Capitol Theatre</t>
  </si>
  <si>
    <t>Chuchlands Estate - Plan; Churchlands - Maps; Wembley - Maps;  Mongers Lake - Maps</t>
  </si>
  <si>
    <t xml:space="preserve"> Churchlands - Maps</t>
  </si>
  <si>
    <t xml:space="preserve"> Wembley - Maps</t>
  </si>
  <si>
    <t xml:space="preserve">  Mongers Lake - Maps</t>
  </si>
  <si>
    <t>Chung Wah Association; Chinese</t>
  </si>
  <si>
    <t xml:space="preserve"> Chinese</t>
  </si>
  <si>
    <t>Chung Wah Association; Chinese.</t>
  </si>
  <si>
    <t xml:space="preserve"> Chinese.</t>
  </si>
  <si>
    <t>Chung Wah Association; Pioneers; Chinese; Memorials</t>
  </si>
  <si>
    <t>Church history - Archives; Religions - Archives; Pictorial works</t>
  </si>
  <si>
    <t xml:space="preserve"> Religions - Archives</t>
  </si>
  <si>
    <t xml:space="preserve"> Pictorial works</t>
  </si>
  <si>
    <t>Church history - Australia ; Religion - Historiography</t>
  </si>
  <si>
    <t xml:space="preserve"> Religion - Historiography</t>
  </si>
  <si>
    <t>Church history - Western Australia</t>
  </si>
  <si>
    <t>Church history ; Religion - Historiography</t>
  </si>
  <si>
    <t>Church of Christ; Churches</t>
  </si>
  <si>
    <t>Church of England - Liturgy; Nairn, Amelia</t>
  </si>
  <si>
    <t xml:space="preserve"> Nairn, Amelia</t>
  </si>
  <si>
    <t>Church of England - Western Australia - Social problems; Depressions - 1929</t>
  </si>
  <si>
    <t>Church of England - Western Australia; Aboriginal Australians - Western Australia - Swan Valley</t>
  </si>
  <si>
    <t xml:space="preserve"> Aboriginal Australians - Western Australia - Swan Valley</t>
  </si>
  <si>
    <t>Church of England; Bunbury; Bishops;</t>
  </si>
  <si>
    <t xml:space="preserve"> Bishops</t>
  </si>
  <si>
    <t>Church of Jesus Christ of Latter-day Saints; Churches</t>
  </si>
  <si>
    <t>Church of the Epiphany, Mundaring (Anglican); Churches, Anglican.</t>
  </si>
  <si>
    <t>Church schools, Methodist; Methodist Ladies' College</t>
  </si>
  <si>
    <t xml:space="preserve"> Methodist Ladies' College</t>
  </si>
  <si>
    <t>Church, Ernie A; Kalgoorlie Sun (Newspaper); Gold mines and mining - Eastern Goldfields; Journalists.</t>
  </si>
  <si>
    <t xml:space="preserve"> Kalgoorlie Sun (Newspaper)</t>
  </si>
  <si>
    <t xml:space="preserve"> Journalists.</t>
  </si>
  <si>
    <t>Churches of Christ Federal Aborigines Mission Board;  Aboriginal Australians - Missions</t>
  </si>
  <si>
    <t>Churches of Christ; Aboriginal Australians - Missions</t>
  </si>
  <si>
    <t>Churches, Anglican ; Parishes, Anglican; St.George's Parish, Bluff Point</t>
  </si>
  <si>
    <t xml:space="preserve"> Parishes, Anglican</t>
  </si>
  <si>
    <t xml:space="preserve"> St.George's Parish, Bluff Point</t>
  </si>
  <si>
    <t>Churches, Anglican; Christ Church (Anglican) , Geraldton</t>
  </si>
  <si>
    <t xml:space="preserve"> Christ Church (Anglican) , Geraldton</t>
  </si>
  <si>
    <t>Churches, Anglican; St Philip's Anglican Church, Cottesloe</t>
  </si>
  <si>
    <t xml:space="preserve"> St Philip's Anglican Church, Cottesloe</t>
  </si>
  <si>
    <t>Churches, Anglican; St. John's Church (Anglican), Albany.</t>
  </si>
  <si>
    <t xml:space="preserve"> St. John's Church (Anglican), Albany.</t>
  </si>
  <si>
    <t>Churches, Anglican; St. Mary's Church, South Perth (Anglican)</t>
  </si>
  <si>
    <t xml:space="preserve"> St. Mary's Church, South Perth (Anglican)</t>
  </si>
  <si>
    <t>Churches, Anglican; St. Nicholas Church (Anglican),Onslow</t>
  </si>
  <si>
    <t xml:space="preserve"> St. Nicholas Church (Anglican),Onslow</t>
  </si>
  <si>
    <t>Churches, Anglican; St.Peter's Church (Anglican), Badgebup</t>
  </si>
  <si>
    <t xml:space="preserve"> St.Peter's Church (Anglican), Badgebup</t>
  </si>
  <si>
    <t>Churches, Catholic ; St.Columba's Church (Catholic), South Perth</t>
  </si>
  <si>
    <t xml:space="preserve"> St.Columba's Church (Catholic), South Perth</t>
  </si>
  <si>
    <t>Churches, Catholic; Church of Our Lady of the Rosary (Catholic), Doubleview</t>
  </si>
  <si>
    <t xml:space="preserve"> Church of Our Lady of the Rosary (Catholic), Doubleview</t>
  </si>
  <si>
    <t>Churches, Catholic; Our Lady Queen of Martyrs Church, Maylands (Catholic)</t>
  </si>
  <si>
    <t xml:space="preserve"> Our Lady Queen of Martyrs Church, Maylands (Catholic)</t>
  </si>
  <si>
    <t>Churches, Lutheran; St John's Lutheran Church, Perth</t>
  </si>
  <si>
    <t xml:space="preserve"> St John's Lutheran Church, Perth</t>
  </si>
  <si>
    <t>Churches, Presbyterian - Fremantle; Scots Church (Presbyterian), Fremantle</t>
  </si>
  <si>
    <t xml:space="preserve"> Scots Church (Presbyterian), Fremantle</t>
  </si>
  <si>
    <t>Churches, Presybterian; St. Andrew's Presbyterian Church,Perth.</t>
  </si>
  <si>
    <t xml:space="preserve"> St. Andrew's Presbyterian Church,Perth.</t>
  </si>
  <si>
    <t>Churches,Anglican; All Saints Church (Anglican), Sandstone</t>
  </si>
  <si>
    <t xml:space="preserve"> All Saints Church (Anglican), Sandstone</t>
  </si>
  <si>
    <t>Churches,Anglican; St. Mary's Church (Anglican), Busselton ; Historic churches</t>
  </si>
  <si>
    <t xml:space="preserve"> St. Mary's Church (Anglican), Busselton </t>
  </si>
  <si>
    <t>Churches,Anglican; St.Alban's Church (Anglican), Highgate,.</t>
  </si>
  <si>
    <t xml:space="preserve"> St.Alban's Church (Anglican), Highgate,.</t>
  </si>
  <si>
    <t>Churches,Catholic ; Our Lady of the Rosary Church, (Catholic) , Doubleview</t>
  </si>
  <si>
    <t xml:space="preserve"> Our Lady of the Rosary Church, (Catholic) , Doubleview</t>
  </si>
  <si>
    <t>Churches,Catholic; Holy Family Church (Catholic), Como</t>
  </si>
  <si>
    <t xml:space="preserve"> Holy Family Church (Catholic), Como</t>
  </si>
  <si>
    <t>Churches,Congregational; Bowen family</t>
  </si>
  <si>
    <t xml:space="preserve"> Bowen family</t>
  </si>
  <si>
    <t>Churches,Methodist - Dongarra; Clarkson family</t>
  </si>
  <si>
    <t xml:space="preserve"> Clarkson family</t>
  </si>
  <si>
    <t>Churches,Presbyterian; St.Andrew's Church (Presbyterian),Perth</t>
  </si>
  <si>
    <t xml:space="preserve"> St.Andrew's Church (Presbyterian),Perth</t>
  </si>
  <si>
    <t>Churches;  St John's, Albany; St Mary's, Busselton; St George's Cathedral, Perth; Upper Swan Church;  Middle Swan Church</t>
  </si>
  <si>
    <t xml:space="preserve">  St John's, Albany</t>
  </si>
  <si>
    <t xml:space="preserve"> St Mary's, Busselton</t>
  </si>
  <si>
    <t xml:space="preserve"> St George's Cathedral, Perth</t>
  </si>
  <si>
    <t xml:space="preserve"> Upper Swan Church</t>
  </si>
  <si>
    <t xml:space="preserve">  Middle Swan Church</t>
  </si>
  <si>
    <t>Ciccotosto, Emma - Autobiography; Italians; Immigrants</t>
  </si>
  <si>
    <t>Cinemas; Films; Theatres</t>
  </si>
  <si>
    <t xml:space="preserve"> Films</t>
  </si>
  <si>
    <t xml:space="preserve"> Theatres</t>
  </si>
  <si>
    <t>Circus</t>
  </si>
  <si>
    <t>Circus - Australia</t>
  </si>
  <si>
    <t>Circuses; Hyland's circus</t>
  </si>
  <si>
    <t xml:space="preserve"> Hyland's circus</t>
  </si>
  <si>
    <t>Citarelli, Renato; Italians; Fascists; Vice-Consuls</t>
  </si>
  <si>
    <t xml:space="preserve"> Fascists</t>
  </si>
  <si>
    <t xml:space="preserve"> Vice-Consuls</t>
  </si>
  <si>
    <t>Cities and towns</t>
  </si>
  <si>
    <t>Cities and towns - Textbook</t>
  </si>
  <si>
    <t>Cities and towns - Western Australia</t>
  </si>
  <si>
    <t>Cities and towns --- Denmark -- History ;  Land use, Rural  -- Denmark -- History.:Country life --  Denmark -- History; Pioneers ---- Denmark ; History.;Denmark (W.A.) -- History. ;Denmark River (W.A.) -- History. Denmark (Shire) -- History.</t>
  </si>
  <si>
    <t xml:space="preserve">  Land use, Rural  -- Denmark -- History.:Country life --  Denmark -- History</t>
  </si>
  <si>
    <t xml:space="preserve"> Pioneers ---- Denmark </t>
  </si>
  <si>
    <t xml:space="preserve"> History.</t>
  </si>
  <si>
    <t xml:space="preserve">Denmark (W.A.) -- History. </t>
  </si>
  <si>
    <t>Denmark River (W.A.) -- History. Denmark (Shire) -- History.</t>
  </si>
  <si>
    <t>Cities and towns ; Historic towns; Albany; Coolgardie; Fremantle; Kalgoorlie; Perth; York</t>
  </si>
  <si>
    <t xml:space="preserve"> Historic towns</t>
  </si>
  <si>
    <t>Cities and towns; Suburbs; nomenclature; historical records.</t>
  </si>
  <si>
    <t xml:space="preserve"> Suburbs</t>
  </si>
  <si>
    <t xml:space="preserve"> nomenclature</t>
  </si>
  <si>
    <t xml:space="preserve"> historical records.</t>
  </si>
  <si>
    <t>Citizenship - Australia; Italy - Emigration and immigration;  Italians - Ethnic identity; Women immigrants - Italian</t>
  </si>
  <si>
    <t xml:space="preserve"> Italy - Emigration and immigration</t>
  </si>
  <si>
    <t xml:space="preserve">  Italians - Ethnic identity</t>
  </si>
  <si>
    <t xml:space="preserve"> Women immigrants - Italian</t>
  </si>
  <si>
    <t>Citizenship - Australia; Women immigrants - Polish; Polish Australians</t>
  </si>
  <si>
    <t xml:space="preserve"> Women immigrants - Polish</t>
  </si>
  <si>
    <t xml:space="preserve"> Polish Australians</t>
  </si>
  <si>
    <t>Citizenship - Australia; Women immigrants; Identity</t>
  </si>
  <si>
    <t xml:space="preserve"> Women immigrants</t>
  </si>
  <si>
    <t xml:space="preserve"> Identity</t>
  </si>
  <si>
    <t>Citizenship - Western Australia; Ethnicity - Western Australia</t>
  </si>
  <si>
    <t xml:space="preserve"> Ethnicity - Western Australia</t>
  </si>
  <si>
    <t>Citizenship - Western Australia; Women immigrants; Poles - Western Australia</t>
  </si>
  <si>
    <t xml:space="preserve"> Poles - Western Australia</t>
  </si>
  <si>
    <t>Citizenship; Child welfare</t>
  </si>
  <si>
    <t>City and town life; Perth</t>
  </si>
  <si>
    <t>City Beach - maps; City Beach Estate - maps</t>
  </si>
  <si>
    <t xml:space="preserve"> City Beach Estate - maps</t>
  </si>
  <si>
    <t>City Beach - Maps; City Beach Estate - Maps; City of Perth - Maps; Floreat Park - Maps.</t>
  </si>
  <si>
    <t xml:space="preserve"> City Beach Estate - Maps</t>
  </si>
  <si>
    <t xml:space="preserve"> City of Perth - Maps</t>
  </si>
  <si>
    <t xml:space="preserve"> Floreat Park - Maps.</t>
  </si>
  <si>
    <t>City Beach Bowling Club ; Lawn Bowls - Clubs.</t>
  </si>
  <si>
    <t xml:space="preserve"> Lawn Bowls - Clubs.</t>
  </si>
  <si>
    <t>City Beach to Eghington Rocks, Western Australia; City of Perth; Allotments; Indian Ocean</t>
  </si>
  <si>
    <t xml:space="preserve"> Allotments</t>
  </si>
  <si>
    <t>City Commercial College; Business schools</t>
  </si>
  <si>
    <t xml:space="preserve"> Business schools</t>
  </si>
  <si>
    <t>City of Fremantle; Royal Western Australian Historical Society; The Western Gateway (Book)</t>
  </si>
  <si>
    <t xml:space="preserve"> The Western Gateway (Book)</t>
  </si>
  <si>
    <t>City of Gosnells (W.A.) - History - Periodicals</t>
  </si>
  <si>
    <t>City of Melville; Melville Park Estate Ltd; Melville; Suburbs</t>
  </si>
  <si>
    <t xml:space="preserve"> Melville Park Estate Ltd</t>
  </si>
  <si>
    <t xml:space="preserve"> Melville</t>
  </si>
  <si>
    <t>City of Perth</t>
  </si>
  <si>
    <t>City of Perth - Anniversaries; Mayors; Councillors; Town Clerks</t>
  </si>
  <si>
    <t xml:space="preserve"> Councillors</t>
  </si>
  <si>
    <t xml:space="preserve"> Town Clerks</t>
  </si>
  <si>
    <t>City of Perth &amp; Suburbs, Western Australia; Town lots; The King's Park; Mongers Lake; Subiaco; Crawley; South Perth; Victoria Park; Burswood Island; Perth Water; North Perth; Leederville</t>
  </si>
  <si>
    <t xml:space="preserve"> The King's Park</t>
  </si>
  <si>
    <t xml:space="preserve"> Mongers Lake</t>
  </si>
  <si>
    <t xml:space="preserve"> Crawley</t>
  </si>
  <si>
    <t xml:space="preserve"> Perth Water</t>
  </si>
  <si>
    <t>City of Perth Band; Bands (Music)</t>
  </si>
  <si>
    <t xml:space="preserve"> Bands (Music)</t>
  </si>
  <si>
    <t>City of Perth Regiment; Listening Post (Journal); Returned Services League WA Branch</t>
  </si>
  <si>
    <t xml:space="preserve"> Listening Post (Journal)</t>
  </si>
  <si>
    <t xml:space="preserve"> Returned Services League WA Branch</t>
  </si>
  <si>
    <t>City of Perth Surf Life Saving Club; Lifesaving.</t>
  </si>
  <si>
    <t xml:space="preserve"> Lifesaving.</t>
  </si>
  <si>
    <t>City of Perth, Western Australia; Town lots; Matilda Bay; Swan River; Crawley; Lake Georgiana</t>
  </si>
  <si>
    <t xml:space="preserve"> Matilda Bay</t>
  </si>
  <si>
    <t xml:space="preserve"> Lake Georgiana</t>
  </si>
  <si>
    <t>City of Perth; Crawley, South Perth, Subiaco; North Perth, East Perth; Swan River.</t>
  </si>
  <si>
    <t xml:space="preserve"> Crawley, South Perth, Subiaco</t>
  </si>
  <si>
    <t xml:space="preserve"> North Perth, East Perth</t>
  </si>
  <si>
    <t xml:space="preserve"> Swan River.</t>
  </si>
  <si>
    <t>City of Perth; Eastern Suburbs; Bassendean; Camden Estate; Subdivisions.</t>
  </si>
  <si>
    <t xml:space="preserve"> Eastern Suburbs</t>
  </si>
  <si>
    <t xml:space="preserve"> Bassendean</t>
  </si>
  <si>
    <t xml:space="preserve"> Camden Estate</t>
  </si>
  <si>
    <t xml:space="preserve"> Subdivisions.</t>
  </si>
  <si>
    <t>City of Perth; North Perth; Guildford; West Guildford; Maylands; Bassendean; Victoria Park; Swan district; Swan River.</t>
  </si>
  <si>
    <t xml:space="preserve"> West Guildford</t>
  </si>
  <si>
    <t xml:space="preserve"> Maylands</t>
  </si>
  <si>
    <t xml:space="preserve"> Swan district</t>
  </si>
  <si>
    <t>City of Perth; South Perth; 1870-1880 maps; Key to historic buildings; schools.</t>
  </si>
  <si>
    <t xml:space="preserve"> 1870-1880 maps</t>
  </si>
  <si>
    <t xml:space="preserve"> Key to historic buildings</t>
  </si>
  <si>
    <t xml:space="preserve"> schools.</t>
  </si>
  <si>
    <t>City of Perth; Streets; Handbook; Directories</t>
  </si>
  <si>
    <t xml:space="preserve"> Streets</t>
  </si>
  <si>
    <t xml:space="preserve"> Handbook</t>
  </si>
  <si>
    <t xml:space="preserve"> Directories</t>
  </si>
  <si>
    <t>City of Stirling; Cities and towns</t>
  </si>
  <si>
    <t xml:space="preserve"> Cities and towns</t>
  </si>
  <si>
    <t>City plannig - Broome; Land use - Broome; Regional planning</t>
  </si>
  <si>
    <t xml:space="preserve"> Land use - Broome</t>
  </si>
  <si>
    <t xml:space="preserve"> Regional planning</t>
  </si>
  <si>
    <t>City planning</t>
  </si>
  <si>
    <t>City planning - Broome</t>
  </si>
  <si>
    <t>City planning - Perth</t>
  </si>
  <si>
    <t>City planning - Perth; The Corridor Plan</t>
  </si>
  <si>
    <t xml:space="preserve"> The Corridor Plan</t>
  </si>
  <si>
    <t>City planning - Western Australia</t>
  </si>
  <si>
    <t>City planning - Western Australia - Perth;  Perth Council - Rules and practice</t>
  </si>
  <si>
    <t xml:space="preserve">  Perth Council - Rules and practice</t>
  </si>
  <si>
    <t>City planning; Cities and towns</t>
  </si>
  <si>
    <t>City planning; Perth.</t>
  </si>
  <si>
    <t xml:space="preserve"> Perth.</t>
  </si>
  <si>
    <t>City planning; Regional planning</t>
  </si>
  <si>
    <t>City planning; Surveyors; Marinup</t>
  </si>
  <si>
    <t xml:space="preserve"> Marinup</t>
  </si>
  <si>
    <t>Civil aviation - History - Periodicals</t>
  </si>
  <si>
    <t>Civil rights</t>
  </si>
  <si>
    <t>Civil servants; Teachers' union;</t>
  </si>
  <si>
    <t xml:space="preserve"> Teachers' union</t>
  </si>
  <si>
    <t>Civil Service Association ; Menu</t>
  </si>
  <si>
    <t xml:space="preserve"> Menu</t>
  </si>
  <si>
    <t>Civil Service Association of Western Australia;</t>
  </si>
  <si>
    <t>Civil Service Association of Western Australia; Trade unions</t>
  </si>
  <si>
    <t>Clairs, Revd; Parry, Bishop;  Gillet,Mr; Wallis,Henry; Garland, Revd. D.J.; Collick, Revd. E.M.; Riley, Bishop; Griffith, Revd. D. Howell; Burton, Revd. Alfred</t>
  </si>
  <si>
    <t xml:space="preserve"> Parry, Bishop</t>
  </si>
  <si>
    <t xml:space="preserve">  Gillet,Mr</t>
  </si>
  <si>
    <t xml:space="preserve"> Wallis,Henry</t>
  </si>
  <si>
    <t xml:space="preserve"> Garland, Revd. D.J.</t>
  </si>
  <si>
    <t xml:space="preserve"> Collick, Revd. E.M.</t>
  </si>
  <si>
    <t xml:space="preserve"> Riley, Bishop</t>
  </si>
  <si>
    <t xml:space="preserve"> Griffith, Revd. D. Howell</t>
  </si>
  <si>
    <t xml:space="preserve"> Burton, Revd. Alfred</t>
  </si>
  <si>
    <t>Claisebrook; Rivers</t>
  </si>
  <si>
    <t xml:space="preserve"> Rivers</t>
  </si>
  <si>
    <t>Clare, Billy;  Police</t>
  </si>
  <si>
    <t xml:space="preserve">  Police</t>
  </si>
  <si>
    <t>Claremont</t>
  </si>
  <si>
    <t>Claremont - Maps; Cottesloe - Maps</t>
  </si>
  <si>
    <t xml:space="preserve"> Cottesloe - Maps</t>
  </si>
  <si>
    <t>Claremont - Maps; Dalkeith - Maps; Nedlands - Maps; Freshwater Bay - Maps; Surveys</t>
  </si>
  <si>
    <t xml:space="preserve"> Dalkeith - Maps</t>
  </si>
  <si>
    <t xml:space="preserve"> Nedlands - Maps</t>
  </si>
  <si>
    <t xml:space="preserve"> Freshwater Bay - Maps</t>
  </si>
  <si>
    <t xml:space="preserve"> Surveys</t>
  </si>
  <si>
    <t>Claremont - Maps; Outram, W.C.</t>
  </si>
  <si>
    <t xml:space="preserve"> Outram, W.C.</t>
  </si>
  <si>
    <t>Claremont - Maps; Subiaco - Maps; Nedlands - Maps; Dalkeith - Maps</t>
  </si>
  <si>
    <t xml:space="preserve"> Subiaco - Maps</t>
  </si>
  <si>
    <t>Claremont Football Club; Football - Clubs</t>
  </si>
  <si>
    <t xml:space="preserve"> Football - Clubs</t>
  </si>
  <si>
    <t>Claremont Speedway; Schlam, Sigismund</t>
  </si>
  <si>
    <t xml:space="preserve"> Schlam, Sigismund</t>
  </si>
  <si>
    <t>Claremont Teacher's College; Edith Cowan University</t>
  </si>
  <si>
    <t xml:space="preserve"> Edith Cowan University</t>
  </si>
  <si>
    <t>Claremont Teachers College - Periodical; Alumni Association; Marshall, May</t>
  </si>
  <si>
    <t xml:space="preserve"> Alumni Association</t>
  </si>
  <si>
    <t xml:space="preserve"> Marshall, May</t>
  </si>
  <si>
    <t>Claremont Teachers College; Teachers, training of</t>
  </si>
  <si>
    <t xml:space="preserve"> Teachers, training of</t>
  </si>
  <si>
    <t>Claremont Teachers College; World War I - Personal narratives; Teachers - Biography; Soldiers.</t>
  </si>
  <si>
    <t xml:space="preserve"> World War I - Personal narratives</t>
  </si>
  <si>
    <t xml:space="preserve"> Teachers - Biography</t>
  </si>
  <si>
    <t>Claremont Yacht Club; Yacht clubs</t>
  </si>
  <si>
    <t xml:space="preserve"> Yacht clubs</t>
  </si>
  <si>
    <t>Claremont;   Prinsep Vale;  Real property;  Real estate</t>
  </si>
  <si>
    <t xml:space="preserve">   Prinsep Vale</t>
  </si>
  <si>
    <t>Claremont;  Claremont - Pictorial works; Trails</t>
  </si>
  <si>
    <t xml:space="preserve">  Claremont - Pictorial works</t>
  </si>
  <si>
    <t>Claremont; Historic trees; Letterboxes</t>
  </si>
  <si>
    <t xml:space="preserve"> Historic trees</t>
  </si>
  <si>
    <t xml:space="preserve"> Letterboxes</t>
  </si>
  <si>
    <t>Claremont; Suburbs</t>
  </si>
  <si>
    <t>Clarence; Rockingham (Ship); Cockburn Sound</t>
  </si>
  <si>
    <t xml:space="preserve"> Rockingham (Ship)</t>
  </si>
  <si>
    <t>Clarence; Roe, John Septimus - Correspondance; Letters; Peel, Thomas</t>
  </si>
  <si>
    <t xml:space="preserve"> Roe, John Septimus - Correspondance</t>
  </si>
  <si>
    <t>Clarence; Shardlow, Ross; Shardlow, Barbara</t>
  </si>
  <si>
    <t xml:space="preserve"> Shardlow, Ross</t>
  </si>
  <si>
    <t xml:space="preserve"> Shardlow, Barbara</t>
  </si>
  <si>
    <t>Clark, James ; Businessmen, ; Pearl Industry and trade ; Sheep industry ; Cricket.</t>
  </si>
  <si>
    <t xml:space="preserve"> Businessmen, </t>
  </si>
  <si>
    <t xml:space="preserve"> Pearl Industry and trade </t>
  </si>
  <si>
    <t xml:space="preserve"> Sheep industry </t>
  </si>
  <si>
    <t xml:space="preserve"> Cricket.</t>
  </si>
  <si>
    <t>Clark, William Nairne</t>
  </si>
  <si>
    <t>Clarke, Andrew; Governors; Irish</t>
  </si>
  <si>
    <t>Clarke, Stanley Anthony; Timber Industry; Commonwealth Scientific and Research Organisation</t>
  </si>
  <si>
    <t xml:space="preserve"> Commonwealth Scientific and Research Organisation</t>
  </si>
  <si>
    <t>Clarkson Brothers; Hammond, J E; Swan River Settlement; York; Roebourne; Albany; Bunbury; Historic Buildings, Federation; Western Australia.Parliament; Churches, Anglican; Kellerberrin; Fitzgerald, Charles; Murder</t>
  </si>
  <si>
    <t xml:space="preserve"> Hammond, J E</t>
  </si>
  <si>
    <t xml:space="preserve"> Historic Buildings, Federation</t>
  </si>
  <si>
    <t xml:space="preserve"> Western Australia.Parliament</t>
  </si>
  <si>
    <t xml:space="preserve"> Kellerberrin</t>
  </si>
  <si>
    <t xml:space="preserve"> Fitzgerald, Charles</t>
  </si>
  <si>
    <t>Clarkson family; Tranby (Ship); Maylands</t>
  </si>
  <si>
    <t>Clarkson, Bernard Drummond ; Western Australia - Discovery and exploration ; Plants</t>
  </si>
  <si>
    <t xml:space="preserve"> Western Australia - Discovery and exploration </t>
  </si>
  <si>
    <t>Class consciousness; Western Australia - History - 1919-1936;  Amusements - Western Australia; Recreation - Western Australia</t>
  </si>
  <si>
    <t xml:space="preserve"> Western Australia - History - 1919-1936</t>
  </si>
  <si>
    <t xml:space="preserve">  Amusements - Western Australia</t>
  </si>
  <si>
    <t xml:space="preserve"> Recreation - Western Australia</t>
  </si>
  <si>
    <t>Class consciousness; Western Australia - History - 1919-1936; Amusements - Western Australia; Recreation - Western Australia</t>
  </si>
  <si>
    <t xml:space="preserve"> Amusements - Western Australia</t>
  </si>
  <si>
    <t>Clawell, Sam; Treasure - trove</t>
  </si>
  <si>
    <t>Clay, H.E.</t>
  </si>
  <si>
    <t>Clay, Henry Ebenezer - Correspondance; Letters</t>
  </si>
  <si>
    <t>Clay, Henry Ebenezer; Poets; Clay, Charles</t>
  </si>
  <si>
    <t xml:space="preserve"> Poets</t>
  </si>
  <si>
    <t xml:space="preserve"> Clay, Charles</t>
  </si>
  <si>
    <t>Clay, Henry; Poets</t>
  </si>
  <si>
    <t>Clayton Estate - Poster; Helena Valley - Maps; Greenmount - Maps.</t>
  </si>
  <si>
    <t xml:space="preserve"> Helena Valley - Maps</t>
  </si>
  <si>
    <t xml:space="preserve"> Greenmount - Maps.</t>
  </si>
  <si>
    <t>Cleaners ; Picketing</t>
  </si>
  <si>
    <t xml:space="preserve"> Picketing</t>
  </si>
  <si>
    <t>Cleland, D  M - Correspondance; Letters; Soldier's letters ; My Dearest Brown eyes (Book)</t>
  </si>
  <si>
    <t xml:space="preserve"> Soldier's letters </t>
  </si>
  <si>
    <t xml:space="preserve"> My Dearest Brown eyes (Book)</t>
  </si>
  <si>
    <t>Cleland, E. Davenport; Pearl industry; Swan River settlement; Western Australia - discovery and exploration</t>
  </si>
  <si>
    <t xml:space="preserve"> Pearl industry</t>
  </si>
  <si>
    <t>Clergymen - Methodist; Methodist church; World War II - Prisons and prisoners</t>
  </si>
  <si>
    <t xml:space="preserve"> Methodist church</t>
  </si>
  <si>
    <t xml:space="preserve"> World War II - Prisons and prisoners</t>
  </si>
  <si>
    <t>Cliff - Maps</t>
  </si>
  <si>
    <t>Cliff Road; Claremont ; Streets</t>
  </si>
  <si>
    <t xml:space="preserve"> Claremont </t>
  </si>
  <si>
    <t>Clifton family - Correspondence; Australind;  Clifton, M W Clifton, Emily; Clifton, Algernon F</t>
  </si>
  <si>
    <t xml:space="preserve">  Clifton, M W Clifton, Emily</t>
  </si>
  <si>
    <t xml:space="preserve"> Clifton, Algernon F</t>
  </si>
  <si>
    <t>Clifton Family - History; Alverstoke; Australind; Farms</t>
  </si>
  <si>
    <t xml:space="preserve"> Alverstoke</t>
  </si>
  <si>
    <t xml:space="preserve"> Farms</t>
  </si>
  <si>
    <t>Clifton family; Australind;  Alverstoke; Western Australian Company; Upton House; Moorlands</t>
  </si>
  <si>
    <t xml:space="preserve">  Alverstoke</t>
  </si>
  <si>
    <t xml:space="preserve"> Upton House</t>
  </si>
  <si>
    <t xml:space="preserve"> Moorlands</t>
  </si>
  <si>
    <t>Clifton family; Western Australian Company</t>
  </si>
  <si>
    <t>Clifton, Archibald G - Correspondance; Letters</t>
  </si>
  <si>
    <t>Clifton, Edmund; Clifton, Robert Cecil; Clifton, Rose Louise; Orchard, Beatrice; Buxton, Mark; Buxton, Jeremy; Buxton, Penelope Ann; Australind</t>
  </si>
  <si>
    <t xml:space="preserve"> Clifton, Robert Cecil</t>
  </si>
  <si>
    <t xml:space="preserve"> Clifton, Rose Louise</t>
  </si>
  <si>
    <t xml:space="preserve"> Orchard, Beatrice</t>
  </si>
  <si>
    <t xml:space="preserve"> Buxton, Mark</t>
  </si>
  <si>
    <t xml:space="preserve"> Buxton, Jeremy</t>
  </si>
  <si>
    <t xml:space="preserve"> Buxton, Penelope Ann</t>
  </si>
  <si>
    <t>Clifton, George</t>
  </si>
  <si>
    <t>Clifton, George - Biography</t>
  </si>
  <si>
    <t>Clifton, George; Clifton family</t>
  </si>
  <si>
    <t>Clifton, Kate ; Memoirs</t>
  </si>
  <si>
    <t>Clifton, Kath; Compton family; Clifton family</t>
  </si>
  <si>
    <t xml:space="preserve"> Compton family</t>
  </si>
  <si>
    <t>Clifton, Louisa - Biography; Australind.</t>
  </si>
  <si>
    <t xml:space="preserve"> Australind.</t>
  </si>
  <si>
    <t>Clifton, Marshall ; Architects</t>
  </si>
  <si>
    <t>Clifton, Marshall Waller</t>
  </si>
  <si>
    <t>Clifton, Marshall Waller - Diaries &amp; Journals; Australind; Pioneers - Diaries.</t>
  </si>
  <si>
    <t xml:space="preserve"> Pioneers - Diaries.</t>
  </si>
  <si>
    <t>Clifton, Marshall Waller;   Western Australian Company</t>
  </si>
  <si>
    <t xml:space="preserve">   Western Australian Company</t>
  </si>
  <si>
    <t>Clifton, Marshall Waller; Western Australian Company</t>
  </si>
  <si>
    <t>Clifton, Marshall Walller;  Public servants</t>
  </si>
  <si>
    <t xml:space="preserve">  Public servants</t>
  </si>
  <si>
    <t>Clifton, Robert Cecil; Organs - Western Australia - History</t>
  </si>
  <si>
    <t xml:space="preserve"> Organs - Western Australia - History</t>
  </si>
  <si>
    <t>Clinch, James; Berkshire Valley; Historic Farms</t>
  </si>
  <si>
    <t xml:space="preserve"> Berkshire Valley</t>
  </si>
  <si>
    <t>Cloisters; Historic buildings; Heritage</t>
  </si>
  <si>
    <t>Cloisters; Perth Boy's School; Schools; National Trust of Australia (WA); St. John's Hostel</t>
  </si>
  <si>
    <t xml:space="preserve"> Perth Boy's School</t>
  </si>
  <si>
    <t xml:space="preserve"> National Trust of Australia (WA)</t>
  </si>
  <si>
    <t xml:space="preserve"> St. John's Hostel</t>
  </si>
  <si>
    <t>Clontarf - Pictorial works;  Christian Brothers;  Children - Institutional Care;  Orphanages;  Clontarf Aboriginal College</t>
  </si>
  <si>
    <t xml:space="preserve">  Children - Institutional Care</t>
  </si>
  <si>
    <t xml:space="preserve">  Orphanages</t>
  </si>
  <si>
    <t xml:space="preserve">  Clontarf Aboriginal College</t>
  </si>
  <si>
    <t>Clontarf; Orphanages; Christian Brothers;</t>
  </si>
  <si>
    <t>Clothing ; Fashion industry ; Weddings ; Department stores ; Clothing trade</t>
  </si>
  <si>
    <t xml:space="preserve"> Weddings </t>
  </si>
  <si>
    <t xml:space="preserve"> Department stores </t>
  </si>
  <si>
    <t xml:space="preserve"> Clothing trade</t>
  </si>
  <si>
    <t>Clothing &amp; dress; Costume - Australia</t>
  </si>
  <si>
    <t xml:space="preserve"> Costume - Australia</t>
  </si>
  <si>
    <t>Clothing and dress; costumes</t>
  </si>
  <si>
    <t xml:space="preserve"> costumes</t>
  </si>
  <si>
    <t>clothing; fashion industry</t>
  </si>
  <si>
    <t xml:space="preserve"> fashion industry</t>
  </si>
  <si>
    <t>Clothing; Social Classes; Advertising; Dressmaking - Patterns.</t>
  </si>
  <si>
    <t xml:space="preserve"> Social Classes</t>
  </si>
  <si>
    <t xml:space="preserve"> Dressmaking - Patterns.</t>
  </si>
  <si>
    <t>Clubs</t>
  </si>
  <si>
    <t>Clubs; Bridge game.</t>
  </si>
  <si>
    <t xml:space="preserve"> Bridge game.</t>
  </si>
  <si>
    <t>Clubs; Myola Club</t>
  </si>
  <si>
    <t xml:space="preserve"> Myola Club</t>
  </si>
  <si>
    <t>Clubs; Naval, Military and Air Forces Club of WA; Australasian Pioneer's Club</t>
  </si>
  <si>
    <t xml:space="preserve"> Naval, Military and Air Forces Club of WA</t>
  </si>
  <si>
    <t xml:space="preserve"> Australasian Pioneer's Club</t>
  </si>
  <si>
    <t>Clubs; Perth Savage Club</t>
  </si>
  <si>
    <t xml:space="preserve"> Perth Savage Club</t>
  </si>
  <si>
    <t>Clubs; Rotary Club of Perth</t>
  </si>
  <si>
    <t xml:space="preserve"> Rotary Club of Perth</t>
  </si>
  <si>
    <t>Clubs; Western Australian Club (Inc)</t>
  </si>
  <si>
    <t xml:space="preserve"> Western Australian Club (Inc)</t>
  </si>
  <si>
    <t>Clubs; Western Australian Naturalist's Club</t>
  </si>
  <si>
    <t xml:space="preserve"> Western Australian Naturalist's Club</t>
  </si>
  <si>
    <t>Clubs; Western Australian Naturalists' Club</t>
  </si>
  <si>
    <t xml:space="preserve"> Western Australian Naturalists' Club</t>
  </si>
  <si>
    <t>Clutterbuck, Kate;  Parkerville (Western  Australia) - History;  Church Work with Children - Parkerville.</t>
  </si>
  <si>
    <t xml:space="preserve">  Parkerville (Western  Australia) - History</t>
  </si>
  <si>
    <t xml:space="preserve">  Church Work with Children - Parkerville.</t>
  </si>
  <si>
    <t>Clutterbuck, Kate; Church work with children; Community of Sisters of the Church</t>
  </si>
  <si>
    <t xml:space="preserve"> Community of Sisters of the Church</t>
  </si>
  <si>
    <t>Co-operative Bulk Handling - Employees; Biography</t>
  </si>
  <si>
    <t>Co-operative Bulk Handling Limited ; Grain - Marketing</t>
  </si>
  <si>
    <t xml:space="preserve"> Grain - Marketing</t>
  </si>
  <si>
    <t>Co-operative Bulk Handling Limited; Grain - Marketing</t>
  </si>
  <si>
    <t>Co-operative Bulk Handling Limited; Wheat</t>
  </si>
  <si>
    <t>Co-operative Bulk Handling, North Fremantle; Workforce; Oral history</t>
  </si>
  <si>
    <t>Co-operative Bulk Handling; Hardman, Charles Spry; Grain - Marketing</t>
  </si>
  <si>
    <t xml:space="preserve"> Hardman, Charles Spry</t>
  </si>
  <si>
    <t>Coaching; Western Australia</t>
  </si>
  <si>
    <t>Coaker family; Farmers</t>
  </si>
  <si>
    <t>Coal mines and mining - Western Australia; Collie</t>
  </si>
  <si>
    <t>Coal mines and mining; Bauxite; Mica;Mining Handbook</t>
  </si>
  <si>
    <t xml:space="preserve"> Mica</t>
  </si>
  <si>
    <t>Mining Handbook</t>
  </si>
  <si>
    <t>Coal mines and mining; Collie; Perren, Arthur Brooks; Hay, David Alexander</t>
  </si>
  <si>
    <t xml:space="preserve"> Perren, Arthur Brooks</t>
  </si>
  <si>
    <t xml:space="preserve"> Hay, David Alexander</t>
  </si>
  <si>
    <t>Coast defences</t>
  </si>
  <si>
    <t>Coasts; Scarborough; Hillarys; Trails</t>
  </si>
  <si>
    <t xml:space="preserve"> Scarborough</t>
  </si>
  <si>
    <t xml:space="preserve"> Hillarys</t>
  </si>
  <si>
    <t>Coat of arms</t>
  </si>
  <si>
    <t>Coates Inn; Hotels, Taverns,etc; Water mills</t>
  </si>
  <si>
    <t xml:space="preserve"> Hotels, Taverns,etc</t>
  </si>
  <si>
    <t xml:space="preserve"> Water mills</t>
  </si>
  <si>
    <t>Coates, Collin; National Clarion Cycling Club</t>
  </si>
  <si>
    <t xml:space="preserve"> National Clarion Cycling Club</t>
  </si>
  <si>
    <t>Cobb - Maps</t>
  </si>
  <si>
    <t>Cobb - Maps;</t>
  </si>
  <si>
    <t>Cobb and Co.; Coaching</t>
  </si>
  <si>
    <t>Cobb and Co.; Coaching.</t>
  </si>
  <si>
    <t xml:space="preserve"> Coaching.</t>
  </si>
  <si>
    <t>Cockburn Region ; Yugoslavs; Jandakot; Coogee; Hamilton Hill; Spearwood; Henderson Naval Base</t>
  </si>
  <si>
    <t xml:space="preserve"> Yugoslavs</t>
  </si>
  <si>
    <t xml:space="preserve"> Jandakot</t>
  </si>
  <si>
    <t xml:space="preserve"> Coogee</t>
  </si>
  <si>
    <t xml:space="preserve"> Hamilton Hill</t>
  </si>
  <si>
    <t xml:space="preserve"> Spearwood</t>
  </si>
  <si>
    <t xml:space="preserve"> Henderson Naval Base</t>
  </si>
  <si>
    <t>Cockburn Sound - Maps;  Cockburn Sound - Marine charts; Lighthouses - Maps</t>
  </si>
  <si>
    <t xml:space="preserve">  Cockburn Sound - Marine charts</t>
  </si>
  <si>
    <t xml:space="preserve"> Lighthouses - Maps</t>
  </si>
  <si>
    <t>Cockburn Sound - Maps; Naval Base - Maps; Jervoise Bay - Maps; Cockburn Sound Park Estate - Maps.</t>
  </si>
  <si>
    <t xml:space="preserve"> Naval Base - Maps</t>
  </si>
  <si>
    <t xml:space="preserve"> Jervoise Bay - Maps</t>
  </si>
  <si>
    <t xml:space="preserve"> Cockburn Sound Park Estate - Maps.</t>
  </si>
  <si>
    <t>Cockburn Sound &amp; Murray, Western Australia; Town lots; Mundijong Townsite; Canning; Lake Jandakot</t>
  </si>
  <si>
    <t xml:space="preserve"> Mundijong Townsite</t>
  </si>
  <si>
    <t xml:space="preserve"> Lake Jandakot</t>
  </si>
  <si>
    <t>Cockburn Sound to Little Island, Western Australia; Parkerville; Greenmount; Helena; Chidlows Well Townsite; Darkin River; Town of Fremantle; City of Perth; Victoria Park</t>
  </si>
  <si>
    <t xml:space="preserve"> Parkerville</t>
  </si>
  <si>
    <t xml:space="preserve"> Helena</t>
  </si>
  <si>
    <t xml:space="preserve"> Chidlows Well Townsite</t>
  </si>
  <si>
    <t xml:space="preserve"> Darkin River</t>
  </si>
  <si>
    <t xml:space="preserve"> Town of Fremantle</t>
  </si>
  <si>
    <t>Cockburn Sound, Western Australia; Garden Island; Careening Cover</t>
  </si>
  <si>
    <t xml:space="preserve"> Garden Island</t>
  </si>
  <si>
    <t xml:space="preserve"> Careening Cover</t>
  </si>
  <si>
    <t>Cockburn Sound, Western Australia; Mangles Bay; Garden Island; Warnbro Sound; Lake Jandakot</t>
  </si>
  <si>
    <t xml:space="preserve"> Mangles Bay</t>
  </si>
  <si>
    <t xml:space="preserve"> Warnbro Sound</t>
  </si>
  <si>
    <t>Cockburn Sound, Western Australia; Town lots; Mangles Bay; Garden Island; Warnbro Sound; Lake Cooloongup; Jervoise Bay; Rockingham</t>
  </si>
  <si>
    <t xml:space="preserve"> Lake Cooloongup</t>
  </si>
  <si>
    <t xml:space="preserve"> Jervoise Bay</t>
  </si>
  <si>
    <t xml:space="preserve"> Rockingham</t>
  </si>
  <si>
    <t>Cockburn Sound;   Canning;   Western Australia; Town lots; Owen Anchorage;  Mangles Bay;  Warnbro Sound;  Garden Island;  Rottnest Island</t>
  </si>
  <si>
    <t xml:space="preserve">   Canning</t>
  </si>
  <si>
    <t xml:space="preserve">   Western Australia</t>
  </si>
  <si>
    <t xml:space="preserve"> Owen Anchorage</t>
  </si>
  <si>
    <t xml:space="preserve">  Mangles Bay</t>
  </si>
  <si>
    <t xml:space="preserve">  Warnbro Sound</t>
  </si>
  <si>
    <t xml:space="preserve">  Garden Island</t>
  </si>
  <si>
    <t xml:space="preserve">  Rottnest Island</t>
  </si>
  <si>
    <t>Cockburn Sound; Canning; Jandakot Agricultural Area; Peel, T.</t>
  </si>
  <si>
    <t xml:space="preserve"> Jandakot Agricultural Area</t>
  </si>
  <si>
    <t>Cockburn Sound; Canning; Jandakot; Peel Estate.</t>
  </si>
  <si>
    <t xml:space="preserve"> Peel Estate.</t>
  </si>
  <si>
    <t>Cockburn Sound; Cockburn Sound district; Canning district: Jandakot district; Peel Estate; Garden Island .</t>
  </si>
  <si>
    <t xml:space="preserve"> Cockburn Sound district</t>
  </si>
  <si>
    <t xml:space="preserve"> Canning district: Jandakot district</t>
  </si>
  <si>
    <t xml:space="preserve"> Peel Estate</t>
  </si>
  <si>
    <t xml:space="preserve"> Garden Island .</t>
  </si>
  <si>
    <t>Cockburn Sound; Geographe Bay; Exploration</t>
  </si>
  <si>
    <t>Cockburn Sound; Murray River; Thomas Peel Estate; Colonization Apurance Corporation; Peels lnlet; Land Grant.</t>
  </si>
  <si>
    <t xml:space="preserve"> Murray River</t>
  </si>
  <si>
    <t xml:space="preserve"> Thomas Peel Estate</t>
  </si>
  <si>
    <t xml:space="preserve"> Colonization Apurance Corporation</t>
  </si>
  <si>
    <t xml:space="preserve"> Peels lnlet</t>
  </si>
  <si>
    <t xml:space="preserve"> Land Grant.</t>
  </si>
  <si>
    <t>Cockburn-Campbell, Sir Alexander; Cockburn-Campbell, Sir Thomas;  Surveyors;  Musicians;  Linguists</t>
  </si>
  <si>
    <t xml:space="preserve"> Cockburn-Campbell, Sir Thomas</t>
  </si>
  <si>
    <t xml:space="preserve">  Surveyors</t>
  </si>
  <si>
    <t xml:space="preserve">  Musicians</t>
  </si>
  <si>
    <t xml:space="preserve">  Linguists</t>
  </si>
  <si>
    <t>Cockburn-Campbell, Sir Thomas; Western Australia; Constitution</t>
  </si>
  <si>
    <t xml:space="preserve"> Constitution</t>
  </si>
  <si>
    <t>Cockburn-Campbell, Thomas-Autobiography</t>
  </si>
  <si>
    <t>Cockburn; Art Gallery;Beeliar (Australian people); Wetlands</t>
  </si>
  <si>
    <t xml:space="preserve"> Art Gallery</t>
  </si>
  <si>
    <t>Beeliar (Australian people)</t>
  </si>
  <si>
    <t>Cockman family; Genealogy</t>
  </si>
  <si>
    <t>Cockram, Edwin; Buckingham family; Canning;</t>
  </si>
  <si>
    <t xml:space="preserve"> Buckingham family</t>
  </si>
  <si>
    <t>Cocos (Keeling) Islands</t>
  </si>
  <si>
    <t>Cocos (Keeling) Islands - History - Periodicals</t>
  </si>
  <si>
    <t>Cody, Margaret; Cody, James; Executions and Executioners</t>
  </si>
  <si>
    <t xml:space="preserve"> Cody, James</t>
  </si>
  <si>
    <t xml:space="preserve"> Executions and Executioners</t>
  </si>
  <si>
    <t>Coeliac Disease; Coeliac Society of Western Australia</t>
  </si>
  <si>
    <t xml:space="preserve"> Coeliac Society of Western Australia</t>
  </si>
  <si>
    <t>Coffee; Acclimatisation</t>
  </si>
  <si>
    <t xml:space="preserve"> Acclimatisation</t>
  </si>
  <si>
    <t>Cole, Edith; Gardens - Design</t>
  </si>
  <si>
    <t xml:space="preserve"> Gardens - Design</t>
  </si>
  <si>
    <t>Colebatch. Hal; Members of Parliament</t>
  </si>
  <si>
    <t>Coleman, Shalom - Autobiography; Jews; Rabbis</t>
  </si>
  <si>
    <t xml:space="preserve"> Rabbis</t>
  </si>
  <si>
    <t>Coleman, Shalom - Autobiography; Rabbis - Perth; Jews.</t>
  </si>
  <si>
    <t xml:space="preserve"> Rabbis - Perth</t>
  </si>
  <si>
    <t xml:space="preserve"> Jews.</t>
  </si>
  <si>
    <t>Coleman, William; Aboriginal Australians - Ravensthorpe; Oral History.</t>
  </si>
  <si>
    <t xml:space="preserve"> Aboriginal Australians - Ravensthorpe</t>
  </si>
  <si>
    <t xml:space="preserve"> Oral History.</t>
  </si>
  <si>
    <t>Collard, Dot; Aborigines - Women; Oral history</t>
  </si>
  <si>
    <t xml:space="preserve"> Aborigines - Women</t>
  </si>
  <si>
    <t>Collectibles - Conservation &amp; restoration; Antiques - Conservation &amp; restoration</t>
  </si>
  <si>
    <t xml:space="preserve"> Antiques - Conservation &amp; restoration</t>
  </si>
  <si>
    <t>Collection development ( libraries); Archival materials; Photographs; Preservation of materials; community organisation.</t>
  </si>
  <si>
    <t xml:space="preserve"> Archival materials</t>
  </si>
  <si>
    <t xml:space="preserve"> Preservation of materials</t>
  </si>
  <si>
    <t xml:space="preserve"> community organisation.</t>
  </si>
  <si>
    <t>Collection development (libraries) - Policy statements</t>
  </si>
  <si>
    <t>Collection development (Libraries); Policy statements</t>
  </si>
  <si>
    <t xml:space="preserve"> Policy statements</t>
  </si>
  <si>
    <t>Collie - History</t>
  </si>
  <si>
    <t>Collie - History; Conservation and restoration; Historic buildings;</t>
  </si>
  <si>
    <t xml:space="preserve"> Conservation and restoration</t>
  </si>
  <si>
    <t>Collie - History; Mural paintings</t>
  </si>
  <si>
    <t xml:space="preserve"> Mural paintings</t>
  </si>
  <si>
    <t>Collie - Maps</t>
  </si>
  <si>
    <t>Collie (Shire); Coal mines and mining</t>
  </si>
  <si>
    <t xml:space="preserve"> Coal mines and mining</t>
  </si>
  <si>
    <t>Collie Coalfield, Western Australia; Geological map &amp; Sections; Collie Townsite; Mungulupp Townsite; Allanson Townsite; Collie River</t>
  </si>
  <si>
    <t xml:space="preserve"> Geological map &amp; Sections</t>
  </si>
  <si>
    <t xml:space="preserve"> Mungulupp Townsite</t>
  </si>
  <si>
    <t xml:space="preserve"> Allanson Townsite</t>
  </si>
  <si>
    <t>Collie district; Coal mines and mining; Collie townsite</t>
  </si>
  <si>
    <t xml:space="preserve"> Collie townsite</t>
  </si>
  <si>
    <t>Collie Family; Collie, Dr. Alexander; Collie, J Norman</t>
  </si>
  <si>
    <t xml:space="preserve"> Collie, Dr. Alexander</t>
  </si>
  <si>
    <t xml:space="preserve"> Collie, J Norman</t>
  </si>
  <si>
    <t>Collie Fields Hotel; Collie; Carrigg, T.; Architectural drawings</t>
  </si>
  <si>
    <t xml:space="preserve"> Carrigg, T.</t>
  </si>
  <si>
    <t xml:space="preserve"> Architectural drawings</t>
  </si>
  <si>
    <t>Collie River;  Collie, Alexander</t>
  </si>
  <si>
    <t xml:space="preserve">  Collie, Alexander</t>
  </si>
  <si>
    <t>Collie Townsite, Western Australia; Town lots; Collie River; Brunswick; Perth; Allanson; Mumbellup</t>
  </si>
  <si>
    <t xml:space="preserve"> Brunswick</t>
  </si>
  <si>
    <t xml:space="preserve"> Allanson</t>
  </si>
  <si>
    <t xml:space="preserve"> Mumbellup</t>
  </si>
  <si>
    <t>Collie, Alexander</t>
  </si>
  <si>
    <t>Collie, Alexander - Biography</t>
  </si>
  <si>
    <t>Collie, Alexander; Explorers; Physicians; Mokkare.</t>
  </si>
  <si>
    <t xml:space="preserve"> Mokkare.</t>
  </si>
  <si>
    <t>Collie, Alexander; Explorers; Surgeons; Doctors - Medical; Naturalists; Monuments and memorials</t>
  </si>
  <si>
    <t xml:space="preserve"> Surgeons</t>
  </si>
  <si>
    <t xml:space="preserve"> Doctors - Medical</t>
  </si>
  <si>
    <t xml:space="preserve"> Naturalists</t>
  </si>
  <si>
    <t>Collie, Alexander; Mokare; Collie, J Norman - Correspondance; Letters</t>
  </si>
  <si>
    <t xml:space="preserve"> Collie, J Norman - Correspondance</t>
  </si>
  <si>
    <t>Collie, Western Australia; Bridgetown; Busselton; Harvey</t>
  </si>
  <si>
    <t xml:space="preserve"> Harvey</t>
  </si>
  <si>
    <t>Collie, Western Australia; Bunbury; Leschenault Inlet; Koombana Bay; Indian Ocean</t>
  </si>
  <si>
    <t>Collie, Western Australia; Mining Company boundaries; Mungalup Townsite; Collie River; Allanson Townsite; Hamilton River; Worsley River;
Brunswick</t>
  </si>
  <si>
    <t xml:space="preserve"> Mining Company boundaries</t>
  </si>
  <si>
    <t xml:space="preserve"> Mungalup Townsite</t>
  </si>
  <si>
    <t xml:space="preserve"> Hamilton River</t>
  </si>
  <si>
    <t xml:space="preserve"> Worsley River</t>
  </si>
  <si>
    <t>
Brunswick</t>
  </si>
  <si>
    <t>Collie, Western Australia; Suburban lots; Collie River</t>
  </si>
  <si>
    <t xml:space="preserve"> Suburban lots</t>
  </si>
  <si>
    <t>Collie; Coal industry;</t>
  </si>
  <si>
    <t xml:space="preserve"> Coal industry</t>
  </si>
  <si>
    <t>Collie; Coal mines</t>
  </si>
  <si>
    <t xml:space="preserve"> Coal mines</t>
  </si>
  <si>
    <t>Collie; Coal mines and mining</t>
  </si>
  <si>
    <t>Collie; Coal mines and mining; Jargon (Terminology)</t>
  </si>
  <si>
    <t xml:space="preserve"> Jargon (Terminology)</t>
  </si>
  <si>
    <t>Collie; Coal mines and mining; Muja; Griffin Coal</t>
  </si>
  <si>
    <t xml:space="preserve"> Muja</t>
  </si>
  <si>
    <t xml:space="preserve"> Griffin Coal</t>
  </si>
  <si>
    <t>Collie; Coal mines and mining; Petitions</t>
  </si>
  <si>
    <t xml:space="preserve"> Petitions</t>
  </si>
  <si>
    <t>Collie; Coal;</t>
  </si>
  <si>
    <t xml:space="preserve"> Coal</t>
  </si>
  <si>
    <t>Collie; Coalfields; Timber mills; Schools</t>
  </si>
  <si>
    <t xml:space="preserve"> Coalfields</t>
  </si>
  <si>
    <t xml:space="preserve"> Timber mills</t>
  </si>
  <si>
    <t>Collie; Collie district; Early land owners; Agricultural areas..</t>
  </si>
  <si>
    <t xml:space="preserve"> Collie district</t>
  </si>
  <si>
    <t xml:space="preserve"> Early land owners</t>
  </si>
  <si>
    <t xml:space="preserve"> Agricultural areas..</t>
  </si>
  <si>
    <t>Collie; Dr Alexander Collie; Medicine</t>
  </si>
  <si>
    <t xml:space="preserve"> Dr Alexander Collie</t>
  </si>
  <si>
    <t xml:space="preserve"> Medicine</t>
  </si>
  <si>
    <t>Collie; Drovers; Firefighters; Horses - Training; Western Australia - Description and travel.</t>
  </si>
  <si>
    <t xml:space="preserve"> Firefighters</t>
  </si>
  <si>
    <t xml:space="preserve"> Horses - Training</t>
  </si>
  <si>
    <t xml:space="preserve"> Western Australia - Description and travel.</t>
  </si>
  <si>
    <t>Collie; Early mid 1920s; Sports; Hospital; Volunteer fire brigade; School house; Floods; Newspapers; Banks; Hotels; Co-operative Store; Vehicles</t>
  </si>
  <si>
    <t xml:space="preserve"> Early mid 1920s</t>
  </si>
  <si>
    <t xml:space="preserve"> Hospital</t>
  </si>
  <si>
    <t xml:space="preserve"> Volunteer fire brigade</t>
  </si>
  <si>
    <t xml:space="preserve"> School house</t>
  </si>
  <si>
    <t xml:space="preserve"> Floods</t>
  </si>
  <si>
    <t xml:space="preserve"> Hotels</t>
  </si>
  <si>
    <t xml:space="preserve"> Co-operative Store</t>
  </si>
  <si>
    <t xml:space="preserve"> Vehicles</t>
  </si>
  <si>
    <t>Collie; Railways - Stations</t>
  </si>
  <si>
    <t xml:space="preserve"> Railways - Stations</t>
  </si>
  <si>
    <t>Collie; Recreation;</t>
  </si>
  <si>
    <t>Collie; Workforce; Coal handling</t>
  </si>
  <si>
    <t xml:space="preserve"> Coal handling</t>
  </si>
  <si>
    <t>Collier - Maps</t>
  </si>
  <si>
    <t>Collier, Philip;  Labor Party; Western Australian premiers;</t>
  </si>
  <si>
    <t xml:space="preserve">  Labor Party</t>
  </si>
  <si>
    <t xml:space="preserve"> Western Australian premiers</t>
  </si>
  <si>
    <t>Collier, Western Australia; Calyie Hills; Collier Range; Lofty Range; Ashburton River; Ethel River</t>
  </si>
  <si>
    <t xml:space="preserve"> Calyie Hills</t>
  </si>
  <si>
    <t xml:space="preserve"> Collier Range</t>
  </si>
  <si>
    <t xml:space="preserve"> Lofty Range</t>
  </si>
  <si>
    <t xml:space="preserve"> Ashburton River</t>
  </si>
  <si>
    <t xml:space="preserve"> Ethel River</t>
  </si>
  <si>
    <t>Collins family; Collins, Charles, 1825-1895;  Collins, Charles, 1856 - 1931;  Frontier and pioneer life;  Pioneers - Biography; York; Upper Gascoyne.</t>
  </si>
  <si>
    <t xml:space="preserve"> Collins, Charles, 1825-1895</t>
  </si>
  <si>
    <t xml:space="preserve">  Collins, Charles, 1856 - 1931</t>
  </si>
  <si>
    <t xml:space="preserve">  Frontier and pioneer life</t>
  </si>
  <si>
    <t xml:space="preserve">  Pioneers - Biography</t>
  </si>
  <si>
    <t xml:space="preserve"> Upper Gascoyne.</t>
  </si>
  <si>
    <t>Collins, Amelia; Ridley family</t>
  </si>
  <si>
    <t xml:space="preserve"> Ridley family</t>
  </si>
  <si>
    <t>Collins, Thomas; Furphy,Joseph; Historic Houses; Fellowship of Australian WritersWA; Tom Collins House</t>
  </si>
  <si>
    <t xml:space="preserve"> Furphy,Joseph</t>
  </si>
  <si>
    <t xml:space="preserve"> Fellowship of Australian WritersWA</t>
  </si>
  <si>
    <t xml:space="preserve"> Tom Collins House</t>
  </si>
  <si>
    <t>Collins, Tom- Diaries</t>
  </si>
  <si>
    <t>Collins, Tom; Furphy, Joseph</t>
  </si>
  <si>
    <t xml:space="preserve"> Furphy, Joseph</t>
  </si>
  <si>
    <t>Colonial Hospital; Waylen, Dr Alfred; Smallpox; Perth Public Hospital;</t>
  </si>
  <si>
    <t xml:space="preserve"> Waylen, Dr Alfred</t>
  </si>
  <si>
    <t xml:space="preserve"> Smallpox</t>
  </si>
  <si>
    <t xml:space="preserve"> Perth Public Hospital</t>
  </si>
  <si>
    <t>Colonial Secretary's Department</t>
  </si>
  <si>
    <t>Colonial Secretary's Office</t>
  </si>
  <si>
    <t>Colonial Secretary's Office - Western Australia - Correspondence.</t>
  </si>
  <si>
    <t>Colson, Fred; Colson, Elsie: Pioneers - Biography.</t>
  </si>
  <si>
    <t xml:space="preserve"> Colson, Elsie: Pioneers - Biography.</t>
  </si>
  <si>
    <t>Colyer, Noel Henry Maxwell; Physicians</t>
  </si>
  <si>
    <t>Comet Mine; Marble Bar; Gold mines and mining</t>
  </si>
  <si>
    <t xml:space="preserve"> Marble Bar</t>
  </si>
  <si>
    <t>Commemoration; Tree planting;</t>
  </si>
  <si>
    <t xml:space="preserve"> Tree planting</t>
  </si>
  <si>
    <t>Commemorative map of Western Australia; Names of ships; Names of crew</t>
  </si>
  <si>
    <t xml:space="preserve"> Names of ships</t>
  </si>
  <si>
    <t xml:space="preserve"> Names of crew</t>
  </si>
  <si>
    <t>Commemorative plaques; Gallipoli Grove; World War I; Remembrance Day; Hale Students</t>
  </si>
  <si>
    <t xml:space="preserve"> Gallipoli Grove</t>
  </si>
  <si>
    <t xml:space="preserve"> Remembrance Day</t>
  </si>
  <si>
    <t xml:space="preserve"> Hale Students</t>
  </si>
  <si>
    <t>Commerce - Australia; Communist strategy.</t>
  </si>
  <si>
    <t xml:space="preserve"> Communist strategy.</t>
  </si>
  <si>
    <t>Commercial Associations; Perth Chamber of Commerce</t>
  </si>
  <si>
    <t xml:space="preserve"> Perth Chamber of Commerce</t>
  </si>
  <si>
    <t>Commissioner of Titles; Smith, James Walter</t>
  </si>
  <si>
    <t xml:space="preserve"> Smith, James Walter</t>
  </si>
  <si>
    <t>Commonwealth Banking Corporation; Banks.</t>
  </si>
  <si>
    <t xml:space="preserve"> Banks.</t>
  </si>
  <si>
    <t>Commonwealth celebrations; New South Wales (State) Government; ; Printed ephemera; Federation</t>
  </si>
  <si>
    <t xml:space="preserve"> New South Wales (State) Government</t>
  </si>
  <si>
    <t xml:space="preserve"> Printed ephemera</t>
  </si>
  <si>
    <t>Commonwealth celebrations; Victoria (State), Government;  Printed ephemera</t>
  </si>
  <si>
    <t xml:space="preserve"> Victoria (State), Government</t>
  </si>
  <si>
    <t xml:space="preserve">  Printed ephemera</t>
  </si>
  <si>
    <t>Commonwealth celebrations; Victoria (State), Government;  Printed ephemera; Federation; Race Meeting.</t>
  </si>
  <si>
    <t xml:space="preserve"> Race Meeting.</t>
  </si>
  <si>
    <t>Commonwealth celebrations; Victoria (State), Government;  Printed ephemera; Visits of State</t>
  </si>
  <si>
    <t xml:space="preserve"> Visits of State</t>
  </si>
  <si>
    <t>Commonwealth celebrations; Victoria (State), Government;  Printed ephemera;: Federation</t>
  </si>
  <si>
    <t>: Federation</t>
  </si>
  <si>
    <t>Commonwealth celebrations; Victoria (State), Government;  Printed ephemera;Visits of State</t>
  </si>
  <si>
    <t>Visits of State</t>
  </si>
  <si>
    <t>Commonwealth Games VII, Perth; King's Cup; Head of the River; West Australian Rowing Club; Swan River Rowing Club</t>
  </si>
  <si>
    <t xml:space="preserve"> King's Cup</t>
  </si>
  <si>
    <t xml:space="preserve"> Head of the River</t>
  </si>
  <si>
    <t xml:space="preserve"> West Australian Rowing Club</t>
  </si>
  <si>
    <t xml:space="preserve"> Swan River Rowing Club</t>
  </si>
  <si>
    <t>Commonwealth Grants Commission</t>
  </si>
  <si>
    <t>Commonwealth Reconstruction Training Scheme; Veterans - Training of.</t>
  </si>
  <si>
    <t xml:space="preserve"> Veterans - Training of.</t>
  </si>
  <si>
    <t>Communication, Shipping industry</t>
  </si>
  <si>
    <t>Communications - Indigenous people</t>
  </si>
  <si>
    <t>Communism - Western Australia - Bibliography;  Communist Party of Australia - West Australian Branch - Bibliography;</t>
  </si>
  <si>
    <t xml:space="preserve">  Communist Party of Australia - West Australian Branch - Bibliography</t>
  </si>
  <si>
    <t>Communist Party; Communists; Women communists; Coleman, Jack; Hartley, Bill; Williams, Joan; Hartley, Noel; Tennant, Brian; Robeson, Paul; Portnoy's Complaint (Book); Midland Railway Workshops</t>
  </si>
  <si>
    <t xml:space="preserve"> Communists</t>
  </si>
  <si>
    <t xml:space="preserve"> Coleman, Jack</t>
  </si>
  <si>
    <t xml:space="preserve"> Hartley, Bill</t>
  </si>
  <si>
    <t xml:space="preserve"> Williams, Joan</t>
  </si>
  <si>
    <t xml:space="preserve"> Hartley, Noel</t>
  </si>
  <si>
    <t xml:space="preserve"> Tennant, Brian</t>
  </si>
  <si>
    <t xml:space="preserve"> Robeson, Paul</t>
  </si>
  <si>
    <t xml:space="preserve"> Portnoy's Complaint (Book)</t>
  </si>
  <si>
    <t>Communist party; Prichard, Katherine Susannah; Working class</t>
  </si>
  <si>
    <t xml:space="preserve"> Prichard, Katherine Susannah</t>
  </si>
  <si>
    <t xml:space="preserve"> Working class</t>
  </si>
  <si>
    <t>Communist Party; Trade Unions; Australian Labor Party; Collie; Strikes and lockouts</t>
  </si>
  <si>
    <t xml:space="preserve"> Strikes and lockouts</t>
  </si>
  <si>
    <t>Communities - Archival resources; Archives; Records - Management; Community organisations</t>
  </si>
  <si>
    <t xml:space="preserve"> Records - Management</t>
  </si>
  <si>
    <t xml:space="preserve"> Community organisations</t>
  </si>
  <si>
    <t>Communities - Archival resources; Archives; Records - Management.</t>
  </si>
  <si>
    <t>Community activists - Yarloop ;  Alcoa World Alumina Australia ; Social responsibility of business ; Aluminium oxide industry - Environmental aspects</t>
  </si>
  <si>
    <t xml:space="preserve">  Alcoa World Alumina Australia </t>
  </si>
  <si>
    <t xml:space="preserve"> Social responsibility of business </t>
  </si>
  <si>
    <t xml:space="preserve"> Aluminium oxide industry - Environmental aspects</t>
  </si>
  <si>
    <t>Community groups; Regional development; Sustainable development; Avon Community Development; Broome Botanical Society; Margaret River Alternative Technology Centre; Kurrawang Emu Farm</t>
  </si>
  <si>
    <t xml:space="preserve"> Regional development</t>
  </si>
  <si>
    <t xml:space="preserve"> Sustainable development</t>
  </si>
  <si>
    <t xml:space="preserve"> Avon Community Development</t>
  </si>
  <si>
    <t xml:space="preserve"> Broome Botanical Society</t>
  </si>
  <si>
    <t xml:space="preserve"> Margaret River Alternative Technology Centre</t>
  </si>
  <si>
    <t xml:space="preserve"> Kurrawang Emu Farm</t>
  </si>
  <si>
    <t>Community organisations; Bolgart</t>
  </si>
  <si>
    <t xml:space="preserve"> Bolgart</t>
  </si>
  <si>
    <t>Community organisations; Wilgie Club</t>
  </si>
  <si>
    <t xml:space="preserve"> Wilgie Club</t>
  </si>
  <si>
    <t>Como</t>
  </si>
  <si>
    <t>Como Baptist Church; Baptists</t>
  </si>
  <si>
    <t>Companies Act</t>
  </si>
  <si>
    <t>Company of St. Teresa of Jesus; Torres, Fulgentius; Women missionaries</t>
  </si>
  <si>
    <t xml:space="preserve"> Torres, Fulgentius</t>
  </si>
  <si>
    <t xml:space="preserve"> Women missionaries</t>
  </si>
  <si>
    <t>Compton, George Spencer-Bibliography</t>
  </si>
  <si>
    <t>Conaci; Dirimera; Salvado, Rosendo; Benedictines - Missions - New Norcia; Children - Aboriginal Australian; Novitiate</t>
  </si>
  <si>
    <t xml:space="preserve"> Dirimera</t>
  </si>
  <si>
    <t xml:space="preserve"> Benedictines - Missions - New Norcia</t>
  </si>
  <si>
    <t xml:space="preserve"> Children - Aboriginal Australian</t>
  </si>
  <si>
    <t xml:space="preserve"> Novitiate</t>
  </si>
  <si>
    <t>Concert - Programmes; Clifton, Kath; Carols by Candelight; Perth Symphony Orchestra</t>
  </si>
  <si>
    <t xml:space="preserve"> Clifton, Kath</t>
  </si>
  <si>
    <t xml:space="preserve"> Carols by Candelight</t>
  </si>
  <si>
    <t xml:space="preserve"> Perth Symphony Orchestra</t>
  </si>
  <si>
    <t>Concert - Programmes; Hole in the Wall Theatre; Swan River Saga; His Majesty's Theatre; Grainger, Percy ; Concerts - Programmes; Theatre</t>
  </si>
  <si>
    <t xml:space="preserve"> Hole in the Wall Theatre</t>
  </si>
  <si>
    <t xml:space="preserve"> Swan River Saga</t>
  </si>
  <si>
    <t xml:space="preserve"> Grainger, Percy </t>
  </si>
  <si>
    <t xml:space="preserve"> Concerts - Programmes</t>
  </si>
  <si>
    <t>Concerts</t>
  </si>
  <si>
    <t>Concerts - Programmes</t>
  </si>
  <si>
    <t>Concerts- Programmes</t>
  </si>
  <si>
    <t>Concerts-Programmes; Elizabeth II - Coronation</t>
  </si>
  <si>
    <t xml:space="preserve"> Elizabeth II - Coronation</t>
  </si>
  <si>
    <t>Condon; Shellborough</t>
  </si>
  <si>
    <t>Congelin; Western Australia; South West Land Division; South West Mineral Field; Shire of Williams; Shire of Narrogin; PT State Forest No 51</t>
  </si>
  <si>
    <t xml:space="preserve"> Shire of Williams</t>
  </si>
  <si>
    <t xml:space="preserve"> Shire of Narrogin</t>
  </si>
  <si>
    <t xml:space="preserve"> PT State Forest No 51</t>
  </si>
  <si>
    <t>Congregation of the Little Sisters of the Poor; Aged</t>
  </si>
  <si>
    <t xml:space="preserve"> Aged</t>
  </si>
  <si>
    <t>Congregational Church - Kalgoorlie; Churches,Congregational</t>
  </si>
  <si>
    <t xml:space="preserve"> Churches,Congregational</t>
  </si>
  <si>
    <t>Connelly, John F.; Kimberley Expedition; Exploration</t>
  </si>
  <si>
    <t xml:space="preserve"> Kimberley Expedition</t>
  </si>
  <si>
    <t>Connelly, John F.; Mines and mining</t>
  </si>
  <si>
    <t>Connolly J. D.; North-west - Western Australia</t>
  </si>
  <si>
    <t xml:space="preserve"> North-west - Western Australia</t>
  </si>
  <si>
    <t>Connolly, Patrick Andrew; Hotels, Taverns,etc</t>
  </si>
  <si>
    <t>Connor, Doherty &amp; Durack Limited; Promissory notes</t>
  </si>
  <si>
    <t xml:space="preserve"> Promissory notes</t>
  </si>
  <si>
    <t>Connor, James; Police; Connor family;</t>
  </si>
  <si>
    <t xml:space="preserve"> Connor family</t>
  </si>
  <si>
    <t>Cons, Eliza; Baylis family; Flying Angel Club,Bunbury; Seamen; Clubs</t>
  </si>
  <si>
    <t xml:space="preserve"> Baylis family</t>
  </si>
  <si>
    <t xml:space="preserve"> Flying Angel Club,Bunbury</t>
  </si>
  <si>
    <t xml:space="preserve"> Seamen</t>
  </si>
  <si>
    <t xml:space="preserve"> Clubs</t>
  </si>
  <si>
    <t>Conscription; World War I</t>
  </si>
  <si>
    <t>Conservation Commision of Western Australia; Department of Environment and Conservation; Yawoorroong Miriuwung Gajerrong Yirrgeb Noong Dawang Aboriginal Corporation; Kimberley region - Conservation</t>
  </si>
  <si>
    <t xml:space="preserve"> Yawoorroong Miriuwung Gajerrong Yirrgeb Noong Dawang Aboriginal Corporation</t>
  </si>
  <si>
    <t xml:space="preserve"> Kimberley region - Conservation</t>
  </si>
  <si>
    <t>Conservation of Natural resources- Kimberley region</t>
  </si>
  <si>
    <t>Conservation of Natural resources; Environment</t>
  </si>
  <si>
    <t xml:space="preserve"> Environment</t>
  </si>
  <si>
    <t>Conservation of natural resources; Nature conservation; Biological diversity conservation</t>
  </si>
  <si>
    <t xml:space="preserve"> Biological diversity conservation</t>
  </si>
  <si>
    <t>Conservation of Natural resources; Nature conservation; Biological diversity conservation.</t>
  </si>
  <si>
    <t>Conservation of Natural resources; Wanjarri Nature Reserve</t>
  </si>
  <si>
    <t xml:space="preserve"> Wanjarri Nature Reserve</t>
  </si>
  <si>
    <t>Conservation;  Cemeteries; East Perth Cemetery</t>
  </si>
  <si>
    <t xml:space="preserve">  Cemeteries</t>
  </si>
  <si>
    <t>Conservation; Environment</t>
  </si>
  <si>
    <t>Conservation; Forests and forestry; Burning off</t>
  </si>
  <si>
    <t>Conservation; Libraries</t>
  </si>
  <si>
    <t>Conservation; Logging; Forests and forestry</t>
  </si>
  <si>
    <t xml:space="preserve"> Logging</t>
  </si>
  <si>
    <t>Conservation; Man-Influence on Nature</t>
  </si>
  <si>
    <t xml:space="preserve"> Man-Influence on Nature</t>
  </si>
  <si>
    <t>Conservation; National parks and reserves</t>
  </si>
  <si>
    <t>Conservation; Photographs; Historic sites; Burra Charter</t>
  </si>
  <si>
    <t xml:space="preserve"> Burra Charter</t>
  </si>
  <si>
    <t>Conservation; Tourist trade; Fremantle</t>
  </si>
  <si>
    <t>Conservation; WA Wildlife Research Centre; Burbridge,Andrew</t>
  </si>
  <si>
    <t xml:space="preserve"> WA Wildlife Research Centre</t>
  </si>
  <si>
    <t xml:space="preserve"> Burbridge,Andrew</t>
  </si>
  <si>
    <t>Consolidated revenue fund ; Expenditures, public ; Revenue</t>
  </si>
  <si>
    <t xml:space="preserve"> Expenditures, public </t>
  </si>
  <si>
    <t xml:space="preserve"> Revenue</t>
  </si>
  <si>
    <t>Constitution ; Federation</t>
  </si>
  <si>
    <t>Constitutional amendments; Constitutional law; Western Australian Constitution</t>
  </si>
  <si>
    <t xml:space="preserve"> Constitutional law</t>
  </si>
  <si>
    <t xml:space="preserve"> Western Australian Constitution</t>
  </si>
  <si>
    <t>Constitutional law; Judge made law; Western Australia</t>
  </si>
  <si>
    <t xml:space="preserve"> Judge made law</t>
  </si>
  <si>
    <t>Constitutional law; Statutes; Parliaments; The Australia Acts; Responsible government</t>
  </si>
  <si>
    <t xml:space="preserve"> Statutes</t>
  </si>
  <si>
    <t xml:space="preserve"> Parliaments</t>
  </si>
  <si>
    <t xml:space="preserve"> The Australia Acts</t>
  </si>
  <si>
    <t xml:space="preserve"> Responsible government</t>
  </si>
  <si>
    <t>Constitutional powers, Constitutional government;</t>
  </si>
  <si>
    <t>Constitutional reform; Constitutional amendments;</t>
  </si>
  <si>
    <t xml:space="preserve"> Constitutional amendments</t>
  </si>
  <si>
    <t>Constitutions - Western Australia; Constitutional emendment; Federation; Republics</t>
  </si>
  <si>
    <t xml:space="preserve"> Constitutional emendment</t>
  </si>
  <si>
    <t xml:space="preserve"> Republics</t>
  </si>
  <si>
    <t>Constitutions - Western Australia;; Constitutional amendments; Republics; Federation</t>
  </si>
  <si>
    <t>Consumerism; Consumer goods</t>
  </si>
  <si>
    <t xml:space="preserve"> Consumer goods</t>
  </si>
  <si>
    <t>Containerization; Freight and Freightage; Fremantle Container Terminal</t>
  </si>
  <si>
    <t xml:space="preserve"> Freight and Freightage</t>
  </si>
  <si>
    <t xml:space="preserve"> Fremantle Container Terminal</t>
  </si>
  <si>
    <t>Contempt of Court; Arbitration courts; Communist Party</t>
  </si>
  <si>
    <t xml:space="preserve"> Arbitration courts</t>
  </si>
  <si>
    <t xml:space="preserve"> Communist Party</t>
  </si>
  <si>
    <t>Convent of Mercy; Victoria Square; Catholic schools;</t>
  </si>
  <si>
    <t xml:space="preserve"> Victoria Square</t>
  </si>
  <si>
    <t>Convict ancestors; Carter, George; Walker, George; Frost, George</t>
  </si>
  <si>
    <t xml:space="preserve"> Carter, George</t>
  </si>
  <si>
    <t xml:space="preserve"> Walker, George</t>
  </si>
  <si>
    <t xml:space="preserve"> Frost, George</t>
  </si>
  <si>
    <t>Convict hiring station; Lynton, Port Gregory</t>
  </si>
  <si>
    <t xml:space="preserve"> Lynton, Port Gregory</t>
  </si>
  <si>
    <t>Convict history - Western Australia</t>
  </si>
  <si>
    <t>Convict labour; Apprentices; Parkhurst</t>
  </si>
  <si>
    <t xml:space="preserve"> Apprentices</t>
  </si>
  <si>
    <t xml:space="preserve"> Parkhurst</t>
  </si>
  <si>
    <t>Convict labour; Statistics</t>
  </si>
  <si>
    <t>Convict ships - Western Australia; Racehorse [Ship]</t>
  </si>
  <si>
    <t xml:space="preserve"> Racehorse [Ship]</t>
  </si>
  <si>
    <t>Convict ships; Transportation - Western Australia</t>
  </si>
  <si>
    <t xml:space="preserve"> Transportation - Western Australia</t>
  </si>
  <si>
    <t>Convict ships; Transportation; Great Britain. Army. Royal Engineers. 20th Co.; Building; Great Britain. Army. Enrolled Pensioner Force.</t>
  </si>
  <si>
    <t xml:space="preserve"> Transportation</t>
  </si>
  <si>
    <t xml:space="preserve"> Great Britain. Army. Royal Engineers. 20th Co.</t>
  </si>
  <si>
    <t xml:space="preserve"> Great Britain. Army. Enrolled Pensioner Force.</t>
  </si>
  <si>
    <t>Convicts</t>
  </si>
  <si>
    <t>Convicts - Australia - History</t>
  </si>
  <si>
    <t>Convicts - Australia; Prison hulks</t>
  </si>
  <si>
    <t xml:space="preserve"> Prison hulks</t>
  </si>
  <si>
    <t>Convicts - Genealogy</t>
  </si>
  <si>
    <t>Convicts - Greenough; Ticket-of-leave;  Methodists; Pensioner Guards</t>
  </si>
  <si>
    <t xml:space="preserve"> Ticket-of-leave</t>
  </si>
  <si>
    <t xml:space="preserve">  Methodists</t>
  </si>
  <si>
    <t xml:space="preserve"> Pensioner Guards</t>
  </si>
  <si>
    <t>Convicts - Historiography</t>
  </si>
  <si>
    <t>Convicts - Scottish; Western Australia; Van Diemen's Land; Victoria; Scotland - Law</t>
  </si>
  <si>
    <t xml:space="preserve"> Van Diemen's Land</t>
  </si>
  <si>
    <t xml:space="preserve"> Scotland - Law</t>
  </si>
  <si>
    <t>Convicts - Sources</t>
  </si>
  <si>
    <t>Convicts - Toodyay; Convict Labour - Toodyay; Toodyay Convict Depot; Du Cane, Edmund Frederick.</t>
  </si>
  <si>
    <t xml:space="preserve"> Convict Labour - Toodyay</t>
  </si>
  <si>
    <t xml:space="preserve"> Toodyay Convict Depot</t>
  </si>
  <si>
    <t xml:space="preserve"> Du Cane, Edmund Frederick.</t>
  </si>
  <si>
    <t>Convicts - Western Australia</t>
  </si>
  <si>
    <t>Convicts - Western Australia ;  Archeology ;  Public Works.</t>
  </si>
  <si>
    <t xml:space="preserve">  Archeology </t>
  </si>
  <si>
    <t xml:space="preserve">  Public Works.</t>
  </si>
  <si>
    <t>Convicts - Western Australia;  Albany - History</t>
  </si>
  <si>
    <t xml:space="preserve">  Albany - History</t>
  </si>
  <si>
    <t>Convicts - Western Australia;  Letch, Alfred Daniel;  Business and commerce</t>
  </si>
  <si>
    <t xml:space="preserve">  Letch, Alfred Daniel</t>
  </si>
  <si>
    <t xml:space="preserve">  Business and commerce</t>
  </si>
  <si>
    <t>Convicts - Western Australia; Fenians</t>
  </si>
  <si>
    <t>Convicts - Western Australia; Land use - Western Australia</t>
  </si>
  <si>
    <t xml:space="preserve"> Land use - Western Australia</t>
  </si>
  <si>
    <t>Convicts - Western Australia; Police force; Pensioner guards</t>
  </si>
  <si>
    <t xml:space="preserve"> Police force</t>
  </si>
  <si>
    <t xml:space="preserve"> Pensioner guards</t>
  </si>
  <si>
    <t>Convicts --Western Australia -- Toodyay; Western Australia -- Genealogy</t>
  </si>
  <si>
    <t xml:space="preserve"> Western Australia -- Genealogy</t>
  </si>
  <si>
    <t>Convicts ; Apprentices ; Parkhurst</t>
  </si>
  <si>
    <t xml:space="preserve"> Apprentices </t>
  </si>
  <si>
    <t>Convicts ; Prisoners ; Family ; Genealogy</t>
  </si>
  <si>
    <t xml:space="preserve"> Prisoners </t>
  </si>
  <si>
    <t xml:space="preserve"> Family </t>
  </si>
  <si>
    <t>Convicts, Anti - transportation movement</t>
  </si>
  <si>
    <t>Convicts;</t>
  </si>
  <si>
    <t>Convicts;  Road Construction; Bridges</t>
  </si>
  <si>
    <t xml:space="preserve">  Road Construction</t>
  </si>
  <si>
    <t>Convicts; Apprentices; Parkhurst</t>
  </si>
  <si>
    <t>Convicts; Canning River; Fences; Historic buildings; Fremantle</t>
  </si>
  <si>
    <t xml:space="preserve"> Fences</t>
  </si>
  <si>
    <t>Convicts; Cole, Archibald Hamblin Lillingstone</t>
  </si>
  <si>
    <t xml:space="preserve"> Cole, Archibald Hamblin Lillingstone</t>
  </si>
  <si>
    <t>Convicts; Convict hiring depots;  Pensioner guards</t>
  </si>
  <si>
    <t xml:space="preserve"> Convict hiring depots</t>
  </si>
  <si>
    <t xml:space="preserve">  Pensioner guards</t>
  </si>
  <si>
    <t>Convicts; Eastern goldfields; Burials; Fraser Range Station; Esperance; Gath, Graham</t>
  </si>
  <si>
    <t xml:space="preserve"> Eastern goldfields</t>
  </si>
  <si>
    <t xml:space="preserve"> Fraser Range Station</t>
  </si>
  <si>
    <t xml:space="preserve"> Gath, Graham</t>
  </si>
  <si>
    <t>Convicts; Enrolled Pensioner Force; Barracks; Prisons; Batavia(Ship); Swan Brewery; Western Australian Musuem; Fremantle Prison</t>
  </si>
  <si>
    <t xml:space="preserve"> Enrolled Pensioner Force</t>
  </si>
  <si>
    <t xml:space="preserve"> Batavia(Ship)</t>
  </si>
  <si>
    <t xml:space="preserve"> Western Australian Musuem</t>
  </si>
  <si>
    <t>Convicts; Escapes</t>
  </si>
  <si>
    <t>Convicts; Fenians; Horrocks, Joseph Lucas; Roe, James Elphinstone</t>
  </si>
  <si>
    <t xml:space="preserve"> Horrocks, Joseph Lucas</t>
  </si>
  <si>
    <t xml:space="preserve"> Roe, James Elphinstone</t>
  </si>
  <si>
    <t>Convicts; First Furrow (Book); Working class; Trade Unionists</t>
  </si>
  <si>
    <t xml:space="preserve"> First Furrow (Book)</t>
  </si>
  <si>
    <t xml:space="preserve"> Trade Unionists</t>
  </si>
  <si>
    <t>Convicts; Fremantle</t>
  </si>
  <si>
    <t>Convicts; Fremantle;  Historic buildings</t>
  </si>
  <si>
    <t xml:space="preserve">  Historic buildings</t>
  </si>
  <si>
    <t>Convicts; Immigration</t>
  </si>
  <si>
    <t xml:space="preserve"> Immigration</t>
  </si>
  <si>
    <t>Convicts; Irish female emigrants; Ticket of leave;</t>
  </si>
  <si>
    <t xml:space="preserve"> Irish female emigrants</t>
  </si>
  <si>
    <t xml:space="preserve"> Ticket of leave</t>
  </si>
  <si>
    <t>Convicts; Jews - Biography</t>
  </si>
  <si>
    <t xml:space="preserve"> Jews - Biography</t>
  </si>
  <si>
    <t>Convicts; Lewington, William; Jones, Benjamin</t>
  </si>
  <si>
    <t xml:space="preserve"> Lewington, William</t>
  </si>
  <si>
    <t xml:space="preserve"> Jones, Benjamin</t>
  </si>
  <si>
    <t>Convicts; Lewington,Ted;</t>
  </si>
  <si>
    <t xml:space="preserve"> Lewington,Ted</t>
  </si>
  <si>
    <t>Convicts; McGovern, John Joseph; McKean, Peter; Jails; Prison wardens.</t>
  </si>
  <si>
    <t xml:space="preserve"> McGovern, John Joseph</t>
  </si>
  <si>
    <t xml:space="preserve"> McKean, Peter</t>
  </si>
  <si>
    <t xml:space="preserve"> Prison wardens.</t>
  </si>
  <si>
    <t>Convicts; Mentally ill - Convicts; Fremantle Lunatic Asylum</t>
  </si>
  <si>
    <t xml:space="preserve"> Mentally ill - Convicts</t>
  </si>
  <si>
    <t xml:space="preserve"> Fremantle Lunatic Asylum</t>
  </si>
  <si>
    <t>Convicts; Military personnel</t>
  </si>
  <si>
    <t xml:space="preserve"> Military personnel</t>
  </si>
  <si>
    <t>Convicts; Old York Road; Gwambygine; Shaw family</t>
  </si>
  <si>
    <t xml:space="preserve"> Gwambygine</t>
  </si>
  <si>
    <t xml:space="preserve"> Shaw family</t>
  </si>
  <si>
    <t>Convicts; Parkhurst; Apprentices</t>
  </si>
  <si>
    <t>Convicts; Pearce, John; Fenner, Hector George; Pioneers</t>
  </si>
  <si>
    <t xml:space="preserve"> Pearce, John</t>
  </si>
  <si>
    <t xml:space="preserve"> Fenner, Hector George</t>
  </si>
  <si>
    <t>Convicts; Penal settlements</t>
  </si>
  <si>
    <t xml:space="preserve"> Penal settlements</t>
  </si>
  <si>
    <t>Convicts; Roads; York Road</t>
  </si>
  <si>
    <t xml:space="preserve"> York Road</t>
  </si>
  <si>
    <t>Convicts; Ship - Race Horse; Convict voyages; Fremantle; Pritchard, Ambrose</t>
  </si>
  <si>
    <t xml:space="preserve"> Ship - Race Horse</t>
  </si>
  <si>
    <t xml:space="preserve"> Convict voyages</t>
  </si>
  <si>
    <t xml:space="preserve"> Pritchard, Ambrose</t>
  </si>
  <si>
    <t>Convicts; Sykes, William; Sykes, Myra.</t>
  </si>
  <si>
    <t xml:space="preserve"> Sykes, William</t>
  </si>
  <si>
    <t xml:space="preserve"> Sykes, Myra.</t>
  </si>
  <si>
    <t>Convicts; Ticket of Leave; Leornard, John; Osborne, William Robert Smith; Buswell, Joseph</t>
  </si>
  <si>
    <t xml:space="preserve"> Ticket of Leave</t>
  </si>
  <si>
    <t xml:space="preserve"> Leornard, John</t>
  </si>
  <si>
    <t xml:space="preserve"> Osborne, William Robert Smith</t>
  </si>
  <si>
    <t xml:space="preserve"> Buswell, Joseph</t>
  </si>
  <si>
    <t>Convicts; Transportation</t>
  </si>
  <si>
    <t>Convicts; Transportation of convicts; Stirling, James; Swan River settlement; Hale, Matthew; Hampton, John S</t>
  </si>
  <si>
    <t xml:space="preserve"> Transportation of convicts</t>
  </si>
  <si>
    <t xml:space="preserve"> Stirling, James</t>
  </si>
  <si>
    <t xml:space="preserve"> Hale, Matthew</t>
  </si>
  <si>
    <t xml:space="preserve"> Hampton, John S</t>
  </si>
  <si>
    <t>Convicts; Transportation;</t>
  </si>
  <si>
    <t>Convicts; Western Australia - Economic conditions</t>
  </si>
  <si>
    <t>Convoy, Adrian Hazel, 1894-1973</t>
  </si>
  <si>
    <t>Conway, Rosemary; Aboriginal Australians - Missions</t>
  </si>
  <si>
    <t>Coodes, John ; Stafford, Fred ; Engineers ; Letters</t>
  </si>
  <si>
    <t xml:space="preserve"> Stafford, Fred </t>
  </si>
  <si>
    <t xml:space="preserve"> Engineers </t>
  </si>
  <si>
    <t>Cook family; Soldiers; World War I, World War II.</t>
  </si>
  <si>
    <t xml:space="preserve"> World War I, World War II.</t>
  </si>
  <si>
    <t>Cook, Captain James</t>
  </si>
  <si>
    <t>Cook, Captain James; Vancouver, Georeg  Exploration</t>
  </si>
  <si>
    <t xml:space="preserve"> Vancouver, Georeg  Exploration</t>
  </si>
  <si>
    <t>Cook, Sarah; Carnley,  W. Campbell; Murders; Race relations; Aboriginal Australians - Swan River Settlement.</t>
  </si>
  <si>
    <t xml:space="preserve"> Carnley,  W. Campbell</t>
  </si>
  <si>
    <t xml:space="preserve"> Race relations</t>
  </si>
  <si>
    <t xml:space="preserve"> Aboriginal Australians - Swan River Settlement.</t>
  </si>
  <si>
    <t>Cook, Solomon; Canning Bridge</t>
  </si>
  <si>
    <t>Cook, Solomon; Cook family; Engineers</t>
  </si>
  <si>
    <t xml:space="preserve"> Cook family</t>
  </si>
  <si>
    <t xml:space="preserve"> Engineers</t>
  </si>
  <si>
    <t>Cook, Solomon; Engineers</t>
  </si>
  <si>
    <t>Cook, Solomon; Pioneers' Memorial Service</t>
  </si>
  <si>
    <t xml:space="preserve"> Pioneers' Memorial Service</t>
  </si>
  <si>
    <t>Cook, Solomon; Shipbuilding; Engineering; Blacksmiths</t>
  </si>
  <si>
    <t xml:space="preserve"> Engineering</t>
  </si>
  <si>
    <t>Cooke, Eric Edgar; Serial Murders</t>
  </si>
  <si>
    <t xml:space="preserve"> Serial Murders</t>
  </si>
  <si>
    <t>Cooke, Ernest W ; Perth Observatory - History ; Astronomy</t>
  </si>
  <si>
    <t xml:space="preserve"> Perth Observatory - History </t>
  </si>
  <si>
    <t xml:space="preserve"> Astronomy</t>
  </si>
  <si>
    <t>Cooke, W Ernest ; Forrest, John ; Perth Observatory - History ; astronomers</t>
  </si>
  <si>
    <t xml:space="preserve"> Forrest, John </t>
  </si>
  <si>
    <t xml:space="preserve"> astronomers</t>
  </si>
  <si>
    <t>Cooke, William Ernest ; Astronomers</t>
  </si>
  <si>
    <t xml:space="preserve"> Astronomers</t>
  </si>
  <si>
    <t>Cooke, William Ernest; Astronomers</t>
  </si>
  <si>
    <t>Cookernup Cemetery; Cemeteries; Burials</t>
  </si>
  <si>
    <t>Cookernup; Yarloop; Logue family</t>
  </si>
  <si>
    <t xml:space="preserve"> Yarloop</t>
  </si>
  <si>
    <t xml:space="preserve"> Logue family</t>
  </si>
  <si>
    <t>Cookery - Italian; Italians</t>
  </si>
  <si>
    <t>Cookery; Honey; Bush Tucker; Food ; Aboriginal Australians</t>
  </si>
  <si>
    <t xml:space="preserve"> Honey</t>
  </si>
  <si>
    <t xml:space="preserve"> Bush Tucker</t>
  </si>
  <si>
    <t xml:space="preserve"> Food </t>
  </si>
  <si>
    <t>Cookery; Recipes</t>
  </si>
  <si>
    <t xml:space="preserve"> Recipes</t>
  </si>
  <si>
    <t>Cookworthy, Frances C; Women pioneers</t>
  </si>
  <si>
    <t xml:space="preserve"> Women pioneers</t>
  </si>
  <si>
    <t>Coolbaroo Club; Aboriginal Australians - Social life and customs; Perth - History - Exhibitions ; Clubs</t>
  </si>
  <si>
    <t xml:space="preserve"> Perth - History - Exhibitions </t>
  </si>
  <si>
    <t>Cooley, Don; Trade Unions;Trades and Labour Council ; Fletcher, Robert; Cohen, Geoffrey</t>
  </si>
  <si>
    <t xml:space="preserve">Trades and Labour Council </t>
  </si>
  <si>
    <t xml:space="preserve"> Fletcher, Robert</t>
  </si>
  <si>
    <t xml:space="preserve"> Cohen, Geoffrey</t>
  </si>
  <si>
    <t>Coolgardie</t>
  </si>
  <si>
    <t>Coolgardie - History</t>
  </si>
  <si>
    <t>Coolgardie - Social conditions; Industrial accidents; Letters</t>
  </si>
  <si>
    <t xml:space="preserve"> Industrial accidents</t>
  </si>
  <si>
    <t>Coolgardie - Townplan; Toorak Extension.</t>
  </si>
  <si>
    <t xml:space="preserve"> Toorak Extension.</t>
  </si>
  <si>
    <t>Coolgardie - Townplan.</t>
  </si>
  <si>
    <t>Coolgardie ;  Gold mines and mining - Eastern Goldfields ;</t>
  </si>
  <si>
    <t xml:space="preserve">  Gold mines and mining - Eastern Goldfields </t>
  </si>
  <si>
    <t>Coolgardie ; Ghost Towns.</t>
  </si>
  <si>
    <t xml:space="preserve"> Ghost Towns.</t>
  </si>
  <si>
    <t>Coolgardie ; Gold mines and mining</t>
  </si>
  <si>
    <t>Coolgardie ; Gold Rushes ; Sandalwood  trade ;</t>
  </si>
  <si>
    <t xml:space="preserve"> Gold Rushes </t>
  </si>
  <si>
    <t xml:space="preserve"> Sandalwood  trade </t>
  </si>
  <si>
    <t>Coolgardie ; Police Stations; Coolgardie Cycle Express Co.; Marvel Bar Hotel</t>
  </si>
  <si>
    <t xml:space="preserve"> Coolgardie Cycle Express Co.</t>
  </si>
  <si>
    <t xml:space="preserve"> Marvel Bar Hotel</t>
  </si>
  <si>
    <t>Coolgardie ; Prospectors</t>
  </si>
  <si>
    <t>Coolgardie Express Coaching Company; Coaching</t>
  </si>
  <si>
    <t>Coolgardie Goldfield; Coolgardie District; Dundas Goldfield.</t>
  </si>
  <si>
    <t xml:space="preserve"> Coolgardie District</t>
  </si>
  <si>
    <t xml:space="preserve"> Dundas Goldfield.</t>
  </si>
  <si>
    <t>Coolgardie Goldfields Water Supply Scheme; Water - pipes</t>
  </si>
  <si>
    <t xml:space="preserve"> Water - pipes</t>
  </si>
  <si>
    <t>Coolgardie Goldfields Water Supply Scheme; Water - supply rural</t>
  </si>
  <si>
    <t xml:space="preserve"> Water - supply rural</t>
  </si>
  <si>
    <t>Coolgardie Goldfields water supply scheme; Water supply, rival; Alexander, Fred</t>
  </si>
  <si>
    <t xml:space="preserve"> Water supply, rival</t>
  </si>
  <si>
    <t xml:space="preserve"> Alexander, Fred</t>
  </si>
  <si>
    <t>Coolgardie goldfields water supply scheme; Water supply, rural</t>
  </si>
  <si>
    <t xml:space="preserve"> Water supply, rural</t>
  </si>
  <si>
    <t>Coolgardie Goldfields Water Supply Scheme; Water- supply, Rural</t>
  </si>
  <si>
    <t xml:space="preserve"> Water- supply, Rural</t>
  </si>
  <si>
    <t>Coolgardie Goldfields Water Supply Scheme; Water-supply, Rural</t>
  </si>
  <si>
    <t xml:space="preserve"> Water-supply, Rural</t>
  </si>
  <si>
    <t>Coolgardie Goldfields Water Supply scheme; Water-supply,Rural-Eastern goldfields</t>
  </si>
  <si>
    <t xml:space="preserve"> Water-supply,Rural-Eastern goldfields</t>
  </si>
  <si>
    <t>Coolgardie goldfields;  Menzies.</t>
  </si>
  <si>
    <t xml:space="preserve">  Menzies.</t>
  </si>
  <si>
    <t>Coolgardie Goldlfields; Goldmines and mining - Eastern Goldfields.</t>
  </si>
  <si>
    <t xml:space="preserve"> Goldmines and mining - Eastern Goldfields.</t>
  </si>
  <si>
    <t>Coolgardie Miner (Newspaper); Newspapers</t>
  </si>
  <si>
    <t>Coolgardie Pipe Line; Water Supplies; Pumping Stations</t>
  </si>
  <si>
    <t xml:space="preserve"> Water Supplies</t>
  </si>
  <si>
    <t xml:space="preserve"> Pumping Stations</t>
  </si>
  <si>
    <t>Coolgardie Post Office; Historic buildings - Coolgardie</t>
  </si>
  <si>
    <t xml:space="preserve"> Historic buildings - Coolgardie</t>
  </si>
  <si>
    <t>Coolgardie Water Scheme; Goldfields Water Supply; Mundaring Weir under construction.Methan Ferguson's Pipe Works, Falkirk</t>
  </si>
  <si>
    <t xml:space="preserve"> Goldfields Water Supply</t>
  </si>
  <si>
    <t xml:space="preserve"> Mundaring Weir under construction.Methan Ferguson's Pipe Works, Falkirk</t>
  </si>
  <si>
    <t>Coolgardie Water Scheme:  Mundaring Weir;  Water supply</t>
  </si>
  <si>
    <t xml:space="preserve">  Water supply</t>
  </si>
  <si>
    <t>Coolgardie Water Supply Scheme; Goldfields water supply</t>
  </si>
  <si>
    <t xml:space="preserve"> Goldfields water supply</t>
  </si>
  <si>
    <t>Coolgardie Water Supply:  O'Connor, C.Y. ;  Forrest, Sir John;  Chimney stack;  Mundaring;  Pipe laying;  Kalgoorlie; Helena River; Caulking</t>
  </si>
  <si>
    <t xml:space="preserve">  Forrest, Sir John</t>
  </si>
  <si>
    <t xml:space="preserve">  Chimney stack</t>
  </si>
  <si>
    <t xml:space="preserve">  Mundaring</t>
  </si>
  <si>
    <t xml:space="preserve">  Pipe laying</t>
  </si>
  <si>
    <t xml:space="preserve">  Kalgoorlie</t>
  </si>
  <si>
    <t xml:space="preserve"> Helena River</t>
  </si>
  <si>
    <t xml:space="preserve"> Caulking</t>
  </si>
  <si>
    <t>Coolgardie;</t>
  </si>
  <si>
    <t>Coolgardie;  Broad Arrow;  Ghost towns;  Gold mines and mining</t>
  </si>
  <si>
    <t xml:space="preserve">  Broad Arrow</t>
  </si>
  <si>
    <t xml:space="preserve">  Ghost towns</t>
  </si>
  <si>
    <t>Coolgardie;  Forrest, John;  Gold mines and mining</t>
  </si>
  <si>
    <t xml:space="preserve">  Forrest, John</t>
  </si>
  <si>
    <t>Coolgardie; Coolgardie Miner (Newspaper); Gaston, Albert</t>
  </si>
  <si>
    <t xml:space="preserve"> Coolgardie Miner (Newspaper)</t>
  </si>
  <si>
    <t xml:space="preserve"> Gaston, Albert</t>
  </si>
  <si>
    <t>Coolgardie; Eastern Goldfields</t>
  </si>
  <si>
    <t>Coolgardie; Gold Mines and Mining; Perth; Aboriginal Australians; Western Australia-Politics and Gove</t>
  </si>
  <si>
    <t xml:space="preserve"> Gold Mines and Mining</t>
  </si>
  <si>
    <t xml:space="preserve"> Western Australia-Politics and Gove</t>
  </si>
  <si>
    <t>Coolgardie; Gold;</t>
  </si>
  <si>
    <t>Coolgardie; Kalgoorlie; Gold mines and mining</t>
  </si>
  <si>
    <t>Coolgardie; Kalgoorlie; Pioneers</t>
  </si>
  <si>
    <t>Coolgardie; Kalgoorlie; Prospecting; Gold mines and mining-Western Australia-Eastern Goldfields</t>
  </si>
  <si>
    <t xml:space="preserve"> Prospecting</t>
  </si>
  <si>
    <t xml:space="preserve"> Gold mines and mining-Western Australia-Eastern Goldfields</t>
  </si>
  <si>
    <t>Coolgardie; Kalgoorlie; Sport - Eastern Goldfields; Hannan, Patrick</t>
  </si>
  <si>
    <t xml:space="preserve"> Sport - Eastern Goldfields</t>
  </si>
  <si>
    <t xml:space="preserve"> Hannan, Patrick</t>
  </si>
  <si>
    <t>Coolgardie; McDonald, James; Water-supply</t>
  </si>
  <si>
    <t xml:space="preserve"> McDonald, James</t>
  </si>
  <si>
    <t xml:space="preserve"> Water-supply</t>
  </si>
  <si>
    <t>Coolgardie; Minerals, Gold mines and mining</t>
  </si>
  <si>
    <t xml:space="preserve"> Minerals, Gold mines and mining</t>
  </si>
  <si>
    <t>Coolgardie; Mining</t>
  </si>
  <si>
    <t>Coolgardie; Mining - Exhibitions</t>
  </si>
  <si>
    <t xml:space="preserve"> Mining - Exhibitions</t>
  </si>
  <si>
    <t>Coolgardie; Police; Hannan, Patrick; Ford, William</t>
  </si>
  <si>
    <t xml:space="preserve"> Ford, William</t>
  </si>
  <si>
    <t>Coolgardie; Talbot, Albert Jesse</t>
  </si>
  <si>
    <t xml:space="preserve"> Talbot, Albert Jesse</t>
  </si>
  <si>
    <t>Coolgardie; Water-supply; Riots</t>
  </si>
  <si>
    <t xml:space="preserve"> Riots</t>
  </si>
  <si>
    <t>Coolgardie; Withnell family</t>
  </si>
  <si>
    <t xml:space="preserve"> Withnell family</t>
  </si>
  <si>
    <t>Coolgardie; Women; Richards, C C</t>
  </si>
  <si>
    <t xml:space="preserve"> Women</t>
  </si>
  <si>
    <t xml:space="preserve"> Richards, C C</t>
  </si>
  <si>
    <t>Coolgardie:  East Coolgardie;  Goldfields.</t>
  </si>
  <si>
    <t xml:space="preserve">  Goldfields.</t>
  </si>
  <si>
    <t>Coolup ;  Pioneers ;  Farms.</t>
  </si>
  <si>
    <t xml:space="preserve">  Pioneers </t>
  </si>
  <si>
    <t xml:space="preserve">  Farms.</t>
  </si>
  <si>
    <t>Coolup; Herron family; Pioneers</t>
  </si>
  <si>
    <t xml:space="preserve"> Herron family</t>
  </si>
  <si>
    <t>Coolup; Murray district;</t>
  </si>
  <si>
    <t xml:space="preserve"> Murray district</t>
  </si>
  <si>
    <t>Coolup; Pioneers</t>
  </si>
  <si>
    <t>Coombe, Thomas; Coombe, Sir Thomas; Timber Merchants; Building;  Construction</t>
  </si>
  <si>
    <t xml:space="preserve"> Coombe, Sir Thomas</t>
  </si>
  <si>
    <t xml:space="preserve"> Timber Merchants</t>
  </si>
  <si>
    <t xml:space="preserve">  Construction</t>
  </si>
  <si>
    <t>Coombs, Herbert Cole - Biography; Economists</t>
  </si>
  <si>
    <t xml:space="preserve"> Economists</t>
  </si>
  <si>
    <t>Cooper - Maps</t>
  </si>
  <si>
    <t>Cooper, George; Pensioner Guard; Genealogoy</t>
  </si>
  <si>
    <t xml:space="preserve"> Pensioner Guard</t>
  </si>
  <si>
    <t xml:space="preserve"> Genealogoy</t>
  </si>
  <si>
    <t>Cooper, George; Pioneers</t>
  </si>
  <si>
    <t>Cooperative Bulk Handling Group; Goods Wagons; Towns; Locomotives</t>
  </si>
  <si>
    <t xml:space="preserve"> Goods Wagons</t>
  </si>
  <si>
    <t xml:space="preserve"> Towns</t>
  </si>
  <si>
    <t xml:space="preserve"> Locomotives</t>
  </si>
  <si>
    <t>Coorow - Maps</t>
  </si>
  <si>
    <t>Coorow-Waddi Forest Agricultural Society; Agricultural Societies</t>
  </si>
  <si>
    <t>Coorow;  Coorow district; Coorow - farms and farmers.</t>
  </si>
  <si>
    <t xml:space="preserve">  Coorow district</t>
  </si>
  <si>
    <t xml:space="preserve"> Coorow - farms and farmers.</t>
  </si>
  <si>
    <t>Coote, Florence Eve; Hunt, Charles; Explorers.</t>
  </si>
  <si>
    <t xml:space="preserve"> Hunt, Charles</t>
  </si>
  <si>
    <t xml:space="preserve"> Explorers.</t>
  </si>
  <si>
    <t>Copley. Marjorie Lindsay - Autobiography</t>
  </si>
  <si>
    <t>Copper</t>
  </si>
  <si>
    <t>Copper; Lead mines and mining; Iron mines and mining; Tin; Tungsten; Non ferrous metals Mining Handbook</t>
  </si>
  <si>
    <t xml:space="preserve"> Lead mines and mining</t>
  </si>
  <si>
    <t xml:space="preserve"> Iron mines and mining</t>
  </si>
  <si>
    <t xml:space="preserve"> Tin</t>
  </si>
  <si>
    <t xml:space="preserve"> Tungsten</t>
  </si>
  <si>
    <t xml:space="preserve"> Non ferrous metals Mining Handbook</t>
  </si>
  <si>
    <t>Coppin family: Yarrie Station;</t>
  </si>
  <si>
    <t>Coppin, Peter - Autobiography; Nyamal (Australian people); Aborigines - Pilbara; Strikes and lockouts.</t>
  </si>
  <si>
    <t xml:space="preserve"> Nyamal (Australian people)</t>
  </si>
  <si>
    <t xml:space="preserve"> Aborigines - Pilbara</t>
  </si>
  <si>
    <t xml:space="preserve"> Strikes and lockouts.</t>
  </si>
  <si>
    <t>Copyright</t>
  </si>
  <si>
    <t>Copyright - Periodicals; Copyright Agency Limited</t>
  </si>
  <si>
    <t xml:space="preserve"> Copyright Agency Limited</t>
  </si>
  <si>
    <t>Copyright; Libel and slander</t>
  </si>
  <si>
    <t xml:space="preserve"> Libel and slander</t>
  </si>
  <si>
    <t>Corlis, Dr. Margaret Amelia; Jull, Dr. Roberta Henrietta Margaritta;  Doctors - Medical;  Women physicians</t>
  </si>
  <si>
    <t xml:space="preserve"> Jull, Dr. Roberta Henrietta Margaritta</t>
  </si>
  <si>
    <t xml:space="preserve">  Doctors - Medical</t>
  </si>
  <si>
    <t xml:space="preserve">  Women physicians</t>
  </si>
  <si>
    <t>Cornelly, Farrell; Irish; Cornelly family</t>
  </si>
  <si>
    <t xml:space="preserve"> Cornelly family</t>
  </si>
  <si>
    <t>Cornish - Maps;</t>
  </si>
  <si>
    <t>Cornish - Maps; Lake Gregory - Maps; Great Sandy Desert - Maps; Tanami Desert - Maps; Balwina Aboriginal  Reserve - Maps</t>
  </si>
  <si>
    <t xml:space="preserve"> Lake Gregory - Maps</t>
  </si>
  <si>
    <t xml:space="preserve"> Great Sandy Desert - Maps</t>
  </si>
  <si>
    <t xml:space="preserve"> Tanami Desert - Maps</t>
  </si>
  <si>
    <t xml:space="preserve"> Balwina Aboriginal  Reserve - Maps</t>
  </si>
  <si>
    <t>Cornish family</t>
  </si>
  <si>
    <t>Cornish settlers; Western Australia</t>
  </si>
  <si>
    <t>Cornish, Hamlet ; Cornish, Anthony</t>
  </si>
  <si>
    <t xml:space="preserve"> Cornish, Anthony</t>
  </si>
  <si>
    <t>Cornwall; Miners; Mining</t>
  </si>
  <si>
    <t xml:space="preserve"> Miners</t>
  </si>
  <si>
    <t>Coronation; Printed Ephemera</t>
  </si>
  <si>
    <t xml:space="preserve"> Printed Ephemera</t>
  </si>
  <si>
    <t>Corporation Reports; City of Perth</t>
  </si>
  <si>
    <t>Corporation reports; Public Works Department</t>
  </si>
  <si>
    <t>Corporation Reports; West Australian Football League</t>
  </si>
  <si>
    <t xml:space="preserve"> West Australian Football League</t>
  </si>
  <si>
    <t>Corporations; Western Australia - Description and travel; Western Australia - Pictorial works</t>
  </si>
  <si>
    <t xml:space="preserve"> Western Australia - Description and travel</t>
  </si>
  <si>
    <t xml:space="preserve"> Western Australia - Pictorial works</t>
  </si>
  <si>
    <t>Correctional institutions ; Convicts ; Aborigines</t>
  </si>
  <si>
    <t xml:space="preserve"> Convicts </t>
  </si>
  <si>
    <t>Correspondence</t>
  </si>
  <si>
    <t>Correspondence;</t>
  </si>
  <si>
    <t>Correspondence; Augusta; Vasse; Molloy, Colonel J.</t>
  </si>
  <si>
    <t xml:space="preserve"> Molloy, Colonel J.</t>
  </si>
  <si>
    <t>Correspondence; Brown, Elizabeth Leake; Brown, Anne L.</t>
  </si>
  <si>
    <t xml:space="preserve"> Brown, Elizabeth Leake</t>
  </si>
  <si>
    <t xml:space="preserve"> Brown, Anne L.</t>
  </si>
  <si>
    <t>Correspondence; Brown, Thomas, Mrs.; Dodds, Jane, Mrs; Dodds, T. Mr.</t>
  </si>
  <si>
    <t xml:space="preserve"> Brown, Thomas, Mrs.</t>
  </si>
  <si>
    <t xml:space="preserve"> Dodds, Jane, Mrs</t>
  </si>
  <si>
    <t xml:space="preserve"> Dodds, T. Mr.</t>
  </si>
  <si>
    <t>Correspondence; Burges, L. G.</t>
  </si>
  <si>
    <t xml:space="preserve"> Burges, L. G.</t>
  </si>
  <si>
    <t>Correspondence; Canning River; Hepburn, Mr?</t>
  </si>
  <si>
    <t xml:space="preserve"> Hepburn, Mr?</t>
  </si>
  <si>
    <t>Correspondence; Jersey, William de</t>
  </si>
  <si>
    <t xml:space="preserve"> Jersey, William de</t>
  </si>
  <si>
    <t>Correspondence; Leake, G.</t>
  </si>
  <si>
    <t xml:space="preserve"> Leake, G.</t>
  </si>
  <si>
    <t>Correspondence; letters; Salvado, Bishop; Forrest, John</t>
  </si>
  <si>
    <t xml:space="preserve"> letters</t>
  </si>
  <si>
    <t xml:space="preserve"> Salvado, Bishop</t>
  </si>
  <si>
    <t>Correspondence; Macpherson, John;  Cattle -  Droving; Kimberley Region</t>
  </si>
  <si>
    <t xml:space="preserve"> Macpherson, John</t>
  </si>
  <si>
    <t xml:space="preserve">  Cattle -  Droving</t>
  </si>
  <si>
    <t>Correspondence; Meares, Richard G.</t>
  </si>
  <si>
    <t xml:space="preserve"> Meares, Richard G.</t>
  </si>
  <si>
    <t>Correspondence; Prospecting; Kimberley Region; Wonnerup House</t>
  </si>
  <si>
    <t xml:space="preserve"> Wonnerup House</t>
  </si>
  <si>
    <t>Correspondence; Shaw, Mary; Drummond, Mrs. J.</t>
  </si>
  <si>
    <t xml:space="preserve"> Shaw, Mary</t>
  </si>
  <si>
    <t xml:space="preserve"> Drummond, Mrs. J.</t>
  </si>
  <si>
    <t>Correspondence; Trigg, Amelia</t>
  </si>
  <si>
    <t xml:space="preserve"> Trigg, Amelia</t>
  </si>
  <si>
    <t>Correspondence;Leake, John</t>
  </si>
  <si>
    <t>Leake, John</t>
  </si>
  <si>
    <t>Correspondence: Molloy, Georgiana</t>
  </si>
  <si>
    <t>Corrigin</t>
  </si>
  <si>
    <t>Corrigin, Western Australia; Narrogin; Pingelly; Brookton;Taarblin Lake; Yengering Lakes; Lake Kurrenkutten;Kondinin Lake; Jilakin Lake.</t>
  </si>
  <si>
    <t xml:space="preserve"> Pingelly</t>
  </si>
  <si>
    <t>Taarblin Lake</t>
  </si>
  <si>
    <t xml:space="preserve"> Yengering Lakes</t>
  </si>
  <si>
    <t xml:space="preserve"> Lake Kurrenkutten</t>
  </si>
  <si>
    <t>Kondinin Lake</t>
  </si>
  <si>
    <t xml:space="preserve"> Jilakin Lake.</t>
  </si>
  <si>
    <t>Corrigin; Pioneers</t>
  </si>
  <si>
    <t>Corrign; Narrogin; Wickepin; Lee,Ada</t>
  </si>
  <si>
    <t xml:space="preserve"> Wickepin</t>
  </si>
  <si>
    <t xml:space="preserve"> Lee,Ada</t>
  </si>
  <si>
    <t>Corruna Downs; World War II ;  Air Bases</t>
  </si>
  <si>
    <t xml:space="preserve"> World War II </t>
  </si>
  <si>
    <t xml:space="preserve">  Air Bases</t>
  </si>
  <si>
    <t>Corser Family;  Genealogy</t>
  </si>
  <si>
    <t>Corunna  Downs - Western Australia; Air Bases; World War II.</t>
  </si>
  <si>
    <t xml:space="preserve"> Air Bases</t>
  </si>
  <si>
    <t>Corunna Downs;  Air bases; World War 11 - Pilbara;  Royal Australian Air Force Squadron No. 25</t>
  </si>
  <si>
    <t xml:space="preserve">  Air bases</t>
  </si>
  <si>
    <t xml:space="preserve"> World War 11 - Pilbara</t>
  </si>
  <si>
    <t xml:space="preserve">  Royal Australian Air Force Squadron No. 25</t>
  </si>
  <si>
    <t>Cossack</t>
  </si>
  <si>
    <t>Cossack Courthouse; Historic buildings; Courthouses</t>
  </si>
  <si>
    <t>Cossack, Western Australia; Old Port town; Butchers Inlet; North West Australia; Port Samson</t>
  </si>
  <si>
    <t xml:space="preserve"> Old Port town</t>
  </si>
  <si>
    <t xml:space="preserve"> Butchers Inlet</t>
  </si>
  <si>
    <t xml:space="preserve"> North West Australia</t>
  </si>
  <si>
    <t xml:space="preserve"> Port Samson</t>
  </si>
  <si>
    <t>Cossack, Western Australia; Town lots; Port Samson; Butchers Inlet</t>
  </si>
  <si>
    <t>Cossack;</t>
  </si>
  <si>
    <t>Cossack; Japanese headstones; Point Lambert; Roebourne</t>
  </si>
  <si>
    <t xml:space="preserve"> Japanese headstones</t>
  </si>
  <si>
    <t xml:space="preserve"> Point Lambert</t>
  </si>
  <si>
    <t>Cossack; Pearl diving;</t>
  </si>
  <si>
    <t xml:space="preserve"> Pearl diving</t>
  </si>
  <si>
    <t>Cossack; Roebourne; Pearl Industry and Trade; Pastoral Industry</t>
  </si>
  <si>
    <t xml:space="preserve"> Pearl Industry and Trade</t>
  </si>
  <si>
    <t>Cossack; Sampson;</t>
  </si>
  <si>
    <t xml:space="preserve"> Sampson</t>
  </si>
  <si>
    <t>Costelloe, Timothy, Archbishop; Bishops, Cathollic</t>
  </si>
  <si>
    <t xml:space="preserve"> Bishops, Cathollic</t>
  </si>
  <si>
    <t>Costume</t>
  </si>
  <si>
    <t>Costume - Australia - -History  1788 - 1914</t>
  </si>
  <si>
    <t>Costume - Australia - History</t>
  </si>
  <si>
    <t>Costume - Australia; Australia - social conditions</t>
  </si>
  <si>
    <t xml:space="preserve"> Australia - social conditions</t>
  </si>
  <si>
    <t>Costume - Australia; Australian aborigines; Australia - Social life &amp; customs</t>
  </si>
  <si>
    <t xml:space="preserve"> Australian aborigines</t>
  </si>
  <si>
    <t xml:space="preserve"> Australia - Social life &amp; customs</t>
  </si>
  <si>
    <t>Costume - Collectors &amp; collecting</t>
  </si>
  <si>
    <t>Costume - dictionaries;  Fashion - dictionaries;  Clothes and clothing</t>
  </si>
  <si>
    <t xml:space="preserve">  Fashion - dictionaries</t>
  </si>
  <si>
    <t xml:space="preserve">  Clothes and clothing</t>
  </si>
  <si>
    <t>Costume - Great Britain</t>
  </si>
  <si>
    <t>Costume - History - 19th century; Costume - United States - History; Costume - England - History</t>
  </si>
  <si>
    <t xml:space="preserve"> Costume - United States - History</t>
  </si>
  <si>
    <t xml:space="preserve"> Costume - England - History</t>
  </si>
  <si>
    <t>Costume - History; Costume - Ancient; Costume - American; Costume - European</t>
  </si>
  <si>
    <t xml:space="preserve"> Costume - Ancient</t>
  </si>
  <si>
    <t xml:space="preserve"> Costume - American</t>
  </si>
  <si>
    <t xml:space="preserve"> Costume - European</t>
  </si>
  <si>
    <t>Costume - Periodicals; Costume Society</t>
  </si>
  <si>
    <t xml:space="preserve"> Costume Society</t>
  </si>
  <si>
    <t>Costume -History; Costume - Europe - History - To 1950</t>
  </si>
  <si>
    <t xml:space="preserve"> Costume - Europe - History - To 1950</t>
  </si>
  <si>
    <t>Costume museums;  Fashion</t>
  </si>
  <si>
    <t xml:space="preserve">  Fashion</t>
  </si>
  <si>
    <t>Costume; Bath, U.K.</t>
  </si>
  <si>
    <t xml:space="preserve"> Bath, U.K.</t>
  </si>
  <si>
    <t>Costume; Clothing - dress - England</t>
  </si>
  <si>
    <t xml:space="preserve"> Clothing - dress - England</t>
  </si>
  <si>
    <t>Costume; Costume - History; Theatre</t>
  </si>
  <si>
    <t xml:space="preserve"> Costume - History</t>
  </si>
  <si>
    <t>Costume; Fashion</t>
  </si>
  <si>
    <t xml:space="preserve"> Fashion</t>
  </si>
  <si>
    <t>Costume; Fashion design; Fashion; Exhibitions</t>
  </si>
  <si>
    <t xml:space="preserve"> Fashion design</t>
  </si>
  <si>
    <t xml:space="preserve"> Exhibitions</t>
  </si>
  <si>
    <t>Costume; Fashion industry; Mell, Mrs. J.</t>
  </si>
  <si>
    <t xml:space="preserve"> Fashion industry</t>
  </si>
  <si>
    <t xml:space="preserve"> Mell, Mrs. J.</t>
  </si>
  <si>
    <t>Costume; Fasion</t>
  </si>
  <si>
    <t xml:space="preserve"> Fasion</t>
  </si>
  <si>
    <t>Cosutme - Greece; Women - Greece</t>
  </si>
  <si>
    <t xml:space="preserve"> Women - Greece</t>
  </si>
  <si>
    <t>Cottage Hospice; Corporation Reports; Palliative Care; Cancer Foundation of W.A. Inc.; Volunteers</t>
  </si>
  <si>
    <t xml:space="preserve"> Corporation Reports</t>
  </si>
  <si>
    <t xml:space="preserve"> Palliative Care</t>
  </si>
  <si>
    <t xml:space="preserve"> Cancer Foundation of W.A. Inc.</t>
  </si>
  <si>
    <t>Cottages - New Norcia - Conservation and restoration</t>
  </si>
  <si>
    <t>Cottages; Aboriginal Australians - New Norcia - Missions</t>
  </si>
  <si>
    <t xml:space="preserve"> Aboriginal Australians - New Norcia - Missions</t>
  </si>
  <si>
    <t>Cottages; Aboriginal Australians- New Norcia- Housing; Aboriginal Australians - Missions; Photography</t>
  </si>
  <si>
    <t xml:space="preserve"> Aboriginal Australians- New Norcia- Housing</t>
  </si>
  <si>
    <t xml:space="preserve"> Photography</t>
  </si>
  <si>
    <t>Cottesloe</t>
  </si>
  <si>
    <t>Cottesloe - Maps</t>
  </si>
  <si>
    <t>Cottesloe - Maps; Peppermint Grove - Maps; Buckland Hill - Maps; Claremont - Maps; Outram &amp; Purkiss - Maps.</t>
  </si>
  <si>
    <t xml:space="preserve"> Peppermint Grove - Maps</t>
  </si>
  <si>
    <t xml:space="preserve"> Buckland Hill - Maps</t>
  </si>
  <si>
    <t xml:space="preserve"> Claremont - Maps</t>
  </si>
  <si>
    <t xml:space="preserve"> Outram &amp; Purkiss - Maps.</t>
  </si>
  <si>
    <t>Cottesloe - Maps; Peppermint Grove - Maps; Buckland Hill - Maps; Claremont - Maps;Owtram &amp; Purkiss - Maps.</t>
  </si>
  <si>
    <t>Owtram &amp; Purkiss - Maps.</t>
  </si>
  <si>
    <t>Cottesloe - Pictorial works</t>
  </si>
  <si>
    <t>Cottesloe Flour Mill - History; Flour  mills - Western Australia - Cottesloe - History</t>
  </si>
  <si>
    <t xml:space="preserve"> Flour  mills - Western Australia - Cottesloe - History</t>
  </si>
  <si>
    <t>Cottesloe Golf Club - centennial, etc,; Golf - Cottesloe.</t>
  </si>
  <si>
    <t xml:space="preserve"> Golf - Cottesloe.</t>
  </si>
  <si>
    <t>Cottesloe Golf Club; Golf - Cottesloe</t>
  </si>
  <si>
    <t xml:space="preserve"> Golf - Cottesloe</t>
  </si>
  <si>
    <t>Cottesloe Surf Life Saving Club; Life-saving - Cottesloe</t>
  </si>
  <si>
    <t xml:space="preserve"> Life-saving - Cottesloe</t>
  </si>
  <si>
    <t>Cottesloe Surf Life-Saving Club - History; Life-Saving - Western Australia - Cottesloe - History</t>
  </si>
  <si>
    <t xml:space="preserve"> Life-Saving - Western Australia - Cottesloe - History</t>
  </si>
  <si>
    <t>Cottesloe Tennis Club; Tennis - Clubs</t>
  </si>
  <si>
    <t xml:space="preserve"> Tennis - Clubs</t>
  </si>
  <si>
    <t>Cottesloe-Pictorial works; St.Luke's Church (Anglican), Cottesloe; Cottesloe school</t>
  </si>
  <si>
    <t xml:space="preserve"> St.Luke's Church (Anglican), Cottesloe</t>
  </si>
  <si>
    <t xml:space="preserve"> Cottesloe school</t>
  </si>
  <si>
    <t>Cottesloe;</t>
  </si>
  <si>
    <t>Cottesloe; Churches - Cottesloe; Schools; World War II - Cottesloe</t>
  </si>
  <si>
    <t xml:space="preserve"> Churches - Cottesloe</t>
  </si>
  <si>
    <t xml:space="preserve"> World War II - Cottesloe</t>
  </si>
  <si>
    <t>Cottesloe; Claude de Bernales</t>
  </si>
  <si>
    <t xml:space="preserve"> Claude de Bernales</t>
  </si>
  <si>
    <t>Cottesloe; Peppermint Grove; Mosman Park</t>
  </si>
  <si>
    <t xml:space="preserve"> Mosman Park</t>
  </si>
  <si>
    <t>Cottesloe; Swanbourne; Coast;</t>
  </si>
  <si>
    <t xml:space="preserve"> Swanbourne</t>
  </si>
  <si>
    <t xml:space="preserve"> Coast</t>
  </si>
  <si>
    <t>Cougar; Animals - Folklore</t>
  </si>
  <si>
    <t xml:space="preserve"> Animals - Folklore</t>
  </si>
  <si>
    <t>Council House (Perth); Perth- Historic Buildings; Artists</t>
  </si>
  <si>
    <t xml:space="preserve"> Perth- Historic Buildings</t>
  </si>
  <si>
    <t>Country life - Australia; Australia - Social life and customs; Leisure; work</t>
  </si>
  <si>
    <t xml:space="preserve"> Australia - Social life and customs</t>
  </si>
  <si>
    <t xml:space="preserve"> work</t>
  </si>
  <si>
    <t>Country life - Pictorial works</t>
  </si>
  <si>
    <t>Country Party</t>
  </si>
  <si>
    <t>Country Party;</t>
  </si>
  <si>
    <t>Country Womans Association; Clubs; Women - Societies and clubs; Erickson, Rica</t>
  </si>
  <si>
    <t xml:space="preserve"> Women - Societies and clubs</t>
  </si>
  <si>
    <t xml:space="preserve"> Erickson, Rica</t>
  </si>
  <si>
    <t>Country Women's Association of Australia; Rural women</t>
  </si>
  <si>
    <t xml:space="preserve"> Rural women</t>
  </si>
  <si>
    <t>Country Women's Association; Clubs; The Countrywoman (Periodical); Muchison Division - History; Eastern Division - History</t>
  </si>
  <si>
    <t xml:space="preserve"> The Countrywoman (Periodical)</t>
  </si>
  <si>
    <t xml:space="preserve"> Muchison Division - History</t>
  </si>
  <si>
    <t xml:space="preserve"> Eastern Division - History</t>
  </si>
  <si>
    <t>Country Womens Association - Koorda - History; Women - Societies and clubs</t>
  </si>
  <si>
    <t>Court House; H.W. Revelly; Historic buildings; Colonial architects.</t>
  </si>
  <si>
    <t xml:space="preserve"> H.W. Revelly</t>
  </si>
  <si>
    <t xml:space="preserve"> Colonial architects.</t>
  </si>
  <si>
    <t>Court, Charles - Autobiography; Premiers</t>
  </si>
  <si>
    <t>Court, Charles Walter Michael, (1911-2007); Premiers - Western Australia - Biography</t>
  </si>
  <si>
    <t xml:space="preserve"> Premiers - Western Australia - Biography</t>
  </si>
  <si>
    <t>Court, Margaret - Biography</t>
  </si>
  <si>
    <t>Court, Margaret; Tennis</t>
  </si>
  <si>
    <t xml:space="preserve"> Tennis</t>
  </si>
  <si>
    <t>Courthouses</t>
  </si>
  <si>
    <t>Courthouses - Busselton; Historic buildings - Busselton</t>
  </si>
  <si>
    <t xml:space="preserve"> Historic buildings - Busselton</t>
  </si>
  <si>
    <t>Courthouses - Geraldton; Historic buildings</t>
  </si>
  <si>
    <t>Courtney family; Australian Army; Australian Imperial Force; World War I - Campaigns - Turkey - Gallipoli Peninsula; Courtney, Charles; Courtney, Alasdair Wilson</t>
  </si>
  <si>
    <t xml:space="preserve"> Australian Army</t>
  </si>
  <si>
    <t xml:space="preserve"> Australian Imperial Force</t>
  </si>
  <si>
    <t xml:space="preserve"> World War I - Campaigns - Turkey - Gallipoli Peninsula</t>
  </si>
  <si>
    <t xml:space="preserve"> Courtney, Charles</t>
  </si>
  <si>
    <t xml:space="preserve"> Courtney, Alasdair Wilson</t>
  </si>
  <si>
    <t>Courtney, Victor; Journalists</t>
  </si>
  <si>
    <t xml:space="preserve"> Journalists</t>
  </si>
  <si>
    <t>Courts and courtiers; Colebatch, Theodosia; Colebatch, Hal</t>
  </si>
  <si>
    <t xml:space="preserve"> Colebatch, Theodosia</t>
  </si>
  <si>
    <t>Courts; Supreme Court,Western Australia</t>
  </si>
  <si>
    <t xml:space="preserve"> Supreme Court,Western Australia</t>
  </si>
  <si>
    <t>Cousens, Frank - Autobiography; Stockmen - Pilbara region; Sheep stations - Pilbara region; Lalla Rookh Station</t>
  </si>
  <si>
    <t xml:space="preserve"> Stockmen - Pilbara region</t>
  </si>
  <si>
    <t xml:space="preserve"> Sheep stations - Pilbara region</t>
  </si>
  <si>
    <t xml:space="preserve"> Lalla Rookh Station</t>
  </si>
  <si>
    <t>Cousins, Ben - autobiography; Football players; Substance abuse; Drug abuse.</t>
  </si>
  <si>
    <t xml:space="preserve"> Substance abuse</t>
  </si>
  <si>
    <t xml:space="preserve"> Drug abuse.</t>
  </si>
  <si>
    <t>Cowalla; Historic farms; De Burgh family</t>
  </si>
  <si>
    <t xml:space="preserve"> De Burgh family</t>
  </si>
  <si>
    <t>Cowan Family; Landor, E W; Uglow,Mrs; Dodd,Mary</t>
  </si>
  <si>
    <t xml:space="preserve"> Landor, E W</t>
  </si>
  <si>
    <t xml:space="preserve"> Uglow,Mrs</t>
  </si>
  <si>
    <t xml:space="preserve"> Dodd,Mary</t>
  </si>
  <si>
    <t>Cowan, Edith</t>
  </si>
  <si>
    <t>Cowan, Edith Dircksey</t>
  </si>
  <si>
    <t>Cowan, Edith Dircksey - Awards; Memorials</t>
  </si>
  <si>
    <t>Cowan, Edith Dircksey, Women in politics-Western Australia-Biography</t>
  </si>
  <si>
    <t>Cowan, Edith Dircksey; Clocks; Memorials; King's Park</t>
  </si>
  <si>
    <t>Cowan, Edith Dircksey; Hunty, Shirley de la</t>
  </si>
  <si>
    <t xml:space="preserve"> Hunty, Shirley de la</t>
  </si>
  <si>
    <t>Cowan, Edith Dirksey; Womens Service Guild; Soldiers Institute; Legislative Assembly;</t>
  </si>
  <si>
    <t xml:space="preserve"> Womens Service Guild</t>
  </si>
  <si>
    <t xml:space="preserve"> Soldiers Institute</t>
  </si>
  <si>
    <t xml:space="preserve"> Legislative Assembly</t>
  </si>
  <si>
    <t>Cowan, Edith; National Council of Women of Western Australia</t>
  </si>
  <si>
    <t xml:space="preserve"> National Council of Women of Western Australia</t>
  </si>
  <si>
    <t>Cowan, Edith; Politicians</t>
  </si>
  <si>
    <t>Cowan, James</t>
  </si>
  <si>
    <t>Cowan, James; Pinjarra</t>
  </si>
  <si>
    <t>Cowan, Peter; Stow, Randolph; Perth.</t>
  </si>
  <si>
    <t xml:space="preserve"> Stow, Randolph</t>
  </si>
  <si>
    <t>Cowan, Walkinshaw; Cowan family; Hutt, James;  Governors.; York district</t>
  </si>
  <si>
    <t xml:space="preserve"> Cowan family</t>
  </si>
  <si>
    <t xml:space="preserve"> Hutt, James</t>
  </si>
  <si>
    <t xml:space="preserve">  Governors.</t>
  </si>
  <si>
    <t xml:space="preserve"> York district</t>
  </si>
  <si>
    <t>Cowan, Walkinshaw; Hutt, John</t>
  </si>
  <si>
    <t xml:space="preserve"> Hutt, John</t>
  </si>
  <si>
    <t>Cowaramup</t>
  </si>
  <si>
    <t>Cowcher Family - History; Hyde Family - History</t>
  </si>
  <si>
    <t xml:space="preserve"> Hyde Family - History</t>
  </si>
  <si>
    <t>Cowcher family ; Pioneers</t>
  </si>
  <si>
    <t>Cowcher, Dr. G. S. F.</t>
  </si>
  <si>
    <t>Craig, Janie;  Wildflowers - Western Australia;  Austral series</t>
  </si>
  <si>
    <t xml:space="preserve">  Wildflowers - Western Australia</t>
  </si>
  <si>
    <t xml:space="preserve">  Austral series</t>
  </si>
  <si>
    <t>Craig, Molly; Aborigines - Women; Moore River Native Settlement; Aborigines - Removal</t>
  </si>
  <si>
    <t>Craig, Stanley Earles; Physicians</t>
  </si>
  <si>
    <t>Cramer, Max - Autobiography; Shipwrecks</t>
  </si>
  <si>
    <t>Crampton family</t>
  </si>
  <si>
    <t>Cranbrook</t>
  </si>
  <si>
    <t>Cranbrook (W.A.: Shire)</t>
  </si>
  <si>
    <t>Cranbrook;  Cranbrook district; Cranbrook - farms and farmers.</t>
  </si>
  <si>
    <t xml:space="preserve">  Cranbrook district</t>
  </si>
  <si>
    <t xml:space="preserve"> Cranbrook - farms and farmers.</t>
  </si>
  <si>
    <t>Cranmore Park ; Lefroy family ; Gogo ; Cattle station ; Sheep stations</t>
  </si>
  <si>
    <t xml:space="preserve"> Lefroy family </t>
  </si>
  <si>
    <t xml:space="preserve"> Gogo </t>
  </si>
  <si>
    <t xml:space="preserve"> Cattle station </t>
  </si>
  <si>
    <t>Cranmore Park; Walebing</t>
  </si>
  <si>
    <t xml:space="preserve"> Walebing</t>
  </si>
  <si>
    <t>Craven Ord - Maps</t>
  </si>
  <si>
    <t>Crawley; George Shenton;  Certificate of Title, 1893.</t>
  </si>
  <si>
    <t xml:space="preserve"> George Shenton</t>
  </si>
  <si>
    <t xml:space="preserve">  Certificate of Title, 1893.</t>
  </si>
  <si>
    <t>Crayfishing</t>
  </si>
  <si>
    <t>Crayfishing industry - Western Australia; Spiny lobster industry - Western Australia</t>
  </si>
  <si>
    <t xml:space="preserve"> Spiny lobster industry - Western Australia</t>
  </si>
  <si>
    <t>Crayfishing;</t>
  </si>
  <si>
    <t>Crayfishing; Fremantle; Lancelin; Geraldton; Abrolhos; Cervantes;</t>
  </si>
  <si>
    <t xml:space="preserve"> Lancelin</t>
  </si>
  <si>
    <t xml:space="preserve"> Abrolhos</t>
  </si>
  <si>
    <t xml:space="preserve"> Cervantes</t>
  </si>
  <si>
    <t>Crayfishing; Houtman's Abroholos Islands</t>
  </si>
  <si>
    <t xml:space="preserve"> Houtman's Abroholos Islands</t>
  </si>
  <si>
    <t>Crayfishing; Houtman's Abrolhos Islands</t>
  </si>
  <si>
    <t xml:space="preserve"> Houtman's Abrolhos Islands</t>
  </si>
  <si>
    <t>Cremorne Estate - Maps; South Perth - Maps.</t>
  </si>
  <si>
    <t xml:space="preserve"> South Perth - Maps.</t>
  </si>
  <si>
    <t>Crests; Heraldry</t>
  </si>
  <si>
    <t xml:space="preserve"> Heraldry</t>
  </si>
  <si>
    <t>Cricket ; Western Australian Cricket Association</t>
  </si>
  <si>
    <t xml:space="preserve"> Western Australian Cricket Association</t>
  </si>
  <si>
    <t>Cricket captains; Hughes, Kim - Biography</t>
  </si>
  <si>
    <t xml:space="preserve"> Hughes, Kim - Biography</t>
  </si>
  <si>
    <t>Cricket Nedlands - Clubs</t>
  </si>
  <si>
    <t>Cricket players - Western Australia - Autobiography</t>
  </si>
  <si>
    <t>Cricket players;  Marsh, Rodney - Autobiography</t>
  </si>
  <si>
    <t xml:space="preserve">  Marsh, Rodney - Autobiography</t>
  </si>
  <si>
    <t>Cricket players; Aboriginal Australians - New Norcia</t>
  </si>
  <si>
    <t>Cricket players; Lillee, Dennis</t>
  </si>
  <si>
    <t xml:space="preserve"> Lillee, Dennis</t>
  </si>
  <si>
    <t>Cricket; Cricket for women; Cricket associations - Eastern Goldfields.</t>
  </si>
  <si>
    <t xml:space="preserve"> Cricket for women</t>
  </si>
  <si>
    <t xml:space="preserve"> Cricket associations - Eastern Goldfields.</t>
  </si>
  <si>
    <t>Cricket; International Cricket; England v Western Australia; Ben Strange; cartoonists; Western Mail.; Display; Poster</t>
  </si>
  <si>
    <t xml:space="preserve"> International Cricket</t>
  </si>
  <si>
    <t xml:space="preserve"> England v Western Australia</t>
  </si>
  <si>
    <t xml:space="preserve"> Ben Strange</t>
  </si>
  <si>
    <t xml:space="preserve"> cartoonists</t>
  </si>
  <si>
    <t xml:space="preserve"> Western Mail.</t>
  </si>
  <si>
    <t xml:space="preserve"> Display</t>
  </si>
  <si>
    <t xml:space="preserve"> Poster</t>
  </si>
  <si>
    <t>Cricket; Letters; Photograph</t>
  </si>
  <si>
    <t xml:space="preserve"> Photograph</t>
  </si>
  <si>
    <t>Cricket; Sport;</t>
  </si>
  <si>
    <t>Cricket; W.A.C.A. ground</t>
  </si>
  <si>
    <t xml:space="preserve"> W.A.C.A. ground</t>
  </si>
  <si>
    <t>Cricket; West Australian Suburban Turf Cricket Association</t>
  </si>
  <si>
    <t xml:space="preserve"> West Australian Suburban Turf Cricket Association</t>
  </si>
  <si>
    <t>Criddle family</t>
  </si>
  <si>
    <t>Criddle family; Maraling; Chapman Valley; World War I - Western Front; Soldiers.</t>
  </si>
  <si>
    <t xml:space="preserve"> Maraling</t>
  </si>
  <si>
    <t xml:space="preserve"> Chapman Valley</t>
  </si>
  <si>
    <t xml:space="preserve"> World War I - Western Front</t>
  </si>
  <si>
    <t>Criddle, William; Criddle, Elizabeth; Greenough</t>
  </si>
  <si>
    <t xml:space="preserve"> Criddle, Elizabeth</t>
  </si>
  <si>
    <t>Crime; Fouracre, Leah; Pahl, Robert; Peppermint Grove Farm;</t>
  </si>
  <si>
    <t xml:space="preserve"> Fouracre, Leah</t>
  </si>
  <si>
    <t xml:space="preserve"> Pahl, Robert</t>
  </si>
  <si>
    <t xml:space="preserve"> Peppermint Grove Farm</t>
  </si>
  <si>
    <t>Crime; Police</t>
  </si>
  <si>
    <t>Crime; Punishment in crime deterrance</t>
  </si>
  <si>
    <t xml:space="preserve"> Punishment in crime deterrance</t>
  </si>
  <si>
    <t>Criminal investigation; Criminal registers - Western Australia; Crime - Western Australia</t>
  </si>
  <si>
    <t xml:space="preserve"> Criminal registers - Western Australia</t>
  </si>
  <si>
    <t xml:space="preserve"> Crime - Western Australia</t>
  </si>
  <si>
    <t>Criminal law - Great Britain; Punishment</t>
  </si>
  <si>
    <t xml:space="preserve"> Punishment</t>
  </si>
  <si>
    <t>Croatia; Migrants</t>
  </si>
  <si>
    <t>Croatians; Molissan-Croatian language</t>
  </si>
  <si>
    <t xml:space="preserve"> Molissan-Croatian language</t>
  </si>
  <si>
    <t>Croations; Sardelic, Simun - Autobiography</t>
  </si>
  <si>
    <t xml:space="preserve"> Sardelic, Simun - Autobiography</t>
  </si>
  <si>
    <t>Croats - Australia;  Bosnians - Australia; Immigrants - Australia</t>
  </si>
  <si>
    <t xml:space="preserve">  Bosnians - Australia</t>
  </si>
  <si>
    <t xml:space="preserve"> Immigrants - Australia</t>
  </si>
  <si>
    <t>Crocker, A E - Letters; Balladonia Station</t>
  </si>
  <si>
    <t xml:space="preserve"> Balladonia Station</t>
  </si>
  <si>
    <t>Croker, Jack - Biography; Police</t>
  </si>
  <si>
    <t>Cronin, Michael; Western Australia - Discovery and exploration</t>
  </si>
  <si>
    <t>Crooks and Brooks Ltd.; Clark, Edmund Charles; Builder, Alfred ernest; Sunshine Trading Co. Ltd.</t>
  </si>
  <si>
    <t xml:space="preserve"> Clark, Edmund Charles</t>
  </si>
  <si>
    <t xml:space="preserve"> Builder, Alfred ernest</t>
  </si>
  <si>
    <t xml:space="preserve"> Sunshine Trading Co. Ltd.</t>
  </si>
  <si>
    <t>Crossland - Maps</t>
  </si>
  <si>
    <t>Crowley, Francis Keble; Historian;</t>
  </si>
  <si>
    <t xml:space="preserve"> Historian</t>
  </si>
  <si>
    <t>Crowley, Frank K.; History - Bibliography</t>
  </si>
  <si>
    <t xml:space="preserve"> History - Bibliography</t>
  </si>
  <si>
    <t>Crown Lands Office; Land grants</t>
  </si>
  <si>
    <t>Crown Lands Office; Licensing</t>
  </si>
  <si>
    <t xml:space="preserve"> Licensing</t>
  </si>
  <si>
    <t>Crowther, Charles; Members of Parliament</t>
  </si>
  <si>
    <t>Cuballing; Farming;</t>
  </si>
  <si>
    <t>Cucumber Sheep (Book); Macleod, Robin</t>
  </si>
  <si>
    <t xml:space="preserve"> Macleod, Robin</t>
  </si>
  <si>
    <t>Cuddingwarra, Western Australia; Town lots</t>
  </si>
  <si>
    <t>Cudgel, Johnny; Gygup; Aboriginal Australians - Painting; Aboriginal Australians - Criminal Justice System</t>
  </si>
  <si>
    <t xml:space="preserve"> Gygup</t>
  </si>
  <si>
    <t xml:space="preserve"> Aboriginal Australians - Painting</t>
  </si>
  <si>
    <t xml:space="preserve"> Aboriginal Australians - Criminal Justice System</t>
  </si>
  <si>
    <t>Cue - Maps; Central Murchison Goldfields - Maps.</t>
  </si>
  <si>
    <t xml:space="preserve"> Central Murchison Goldfields - Maps.</t>
  </si>
  <si>
    <t>Cue - Maps.</t>
  </si>
  <si>
    <t>Cue ( W.A. Shire )</t>
  </si>
  <si>
    <t>Cue District; Lake Austin.</t>
  </si>
  <si>
    <t xml:space="preserve"> Lake Austin.</t>
  </si>
  <si>
    <t>Cue District; Meekatharra District; Murchison Goldfield; Day Dawn District; Yalgoo Goldfield; Mt Magnet District.</t>
  </si>
  <si>
    <t xml:space="preserve"> Meekatharra District</t>
  </si>
  <si>
    <t xml:space="preserve"> Day Dawn District</t>
  </si>
  <si>
    <t xml:space="preserve"> Yalgoo Goldfield</t>
  </si>
  <si>
    <t xml:space="preserve"> Mt Magnet District.</t>
  </si>
  <si>
    <t>Cue Race Club Committee; Race-tracks(Horse racing)</t>
  </si>
  <si>
    <t xml:space="preserve"> Race-tracks(Horse racing)</t>
  </si>
  <si>
    <t>Cue, Western Australia; Daydawn; Land lots</t>
  </si>
  <si>
    <t xml:space="preserve"> Daydawn</t>
  </si>
  <si>
    <t>Cue, Western Australia; Lake Austin; Sanford River.</t>
  </si>
  <si>
    <t xml:space="preserve"> Lake Austin</t>
  </si>
  <si>
    <t xml:space="preserve"> Sanford River.</t>
  </si>
  <si>
    <t>Cue, Western Australia; Mining Leases</t>
  </si>
  <si>
    <t xml:space="preserve"> Mining Leases</t>
  </si>
  <si>
    <t>Cue;  Granite bedrock;  Grinding patches; Aboriginal Australians - Women</t>
  </si>
  <si>
    <t xml:space="preserve">  Granite bedrock</t>
  </si>
  <si>
    <t xml:space="preserve">  Grinding patches</t>
  </si>
  <si>
    <t xml:space="preserve"> Aboriginal Australians - Women</t>
  </si>
  <si>
    <t>Cue; Day Dawn; Gold mines and mining</t>
  </si>
  <si>
    <t xml:space="preserve"> Day Dawn</t>
  </si>
  <si>
    <t>Cue; Day Dawn; Gold mines and mining;</t>
  </si>
  <si>
    <t>Cue; Great Fingall; Day Dawn</t>
  </si>
  <si>
    <t xml:space="preserve"> Great Fingall</t>
  </si>
  <si>
    <t>Cue; Murchison goldfields</t>
  </si>
  <si>
    <t>Cue; Peak Hill; Day Dawn ; Big Bell; Northampton; Wiluna; Lennonville; Lawlers; Nannine; Yalgoo; Lake Austin; Mt Magnet; Gold mines and mining; Murchison</t>
  </si>
  <si>
    <t xml:space="preserve"> Peak Hill</t>
  </si>
  <si>
    <t xml:space="preserve"> Day Dawn </t>
  </si>
  <si>
    <t xml:space="preserve"> Big Bell</t>
  </si>
  <si>
    <t xml:space="preserve"> Northampton</t>
  </si>
  <si>
    <t xml:space="preserve"> Wiluna</t>
  </si>
  <si>
    <t xml:space="preserve"> Lennonville</t>
  </si>
  <si>
    <t xml:space="preserve"> Lawlers</t>
  </si>
  <si>
    <t xml:space="preserve"> Nannine</t>
  </si>
  <si>
    <t xml:space="preserve"> Yalgoo</t>
  </si>
  <si>
    <t xml:space="preserve"> Mt Magnet</t>
  </si>
  <si>
    <t>Cullen family; Genealogy;</t>
  </si>
  <si>
    <t>Cullity family; Cullity, Garrett James ; 49 Broadway, Nedlands; Royal Western Australian Historical Society</t>
  </si>
  <si>
    <t xml:space="preserve"> Cullity, Garrett James </t>
  </si>
  <si>
    <t xml:space="preserve"> 49 Broadway, Nedlands</t>
  </si>
  <si>
    <t>Cultural policy ; Cultural Centre</t>
  </si>
  <si>
    <t xml:space="preserve"> Cultural Centre</t>
  </si>
  <si>
    <t>Cultural property, protection of</t>
  </si>
  <si>
    <t>Culture - Aboriginal &amp; Torres Strait Islanders;  Australia -  Aboriginal Names; Australia -  Aboriginal Regions; Aboriginal tribal groups; Aboriginal language groups</t>
  </si>
  <si>
    <t xml:space="preserve">  Australia -  Aboriginal Names</t>
  </si>
  <si>
    <t xml:space="preserve"> Australia -  Aboriginal Regions</t>
  </si>
  <si>
    <t xml:space="preserve"> Aboriginal tribal groups</t>
  </si>
  <si>
    <t xml:space="preserve"> Aboriginal language groups</t>
  </si>
  <si>
    <t>Culture; Arts..</t>
  </si>
  <si>
    <t xml:space="preserve"> Arts..</t>
  </si>
  <si>
    <t>Culture; Heritage</t>
  </si>
  <si>
    <t>Culver, Western Australia; Nullarbor Plains; Great Australian Bight</t>
  </si>
  <si>
    <t xml:space="preserve"> Nullarbor Plains</t>
  </si>
  <si>
    <t>Cummings, Douglas Laurie; Artists</t>
  </si>
  <si>
    <t>Cundeelee, Western Australia; Aboriginal Reserve; Ponton Creek</t>
  </si>
  <si>
    <t xml:space="preserve"> Aboriginal Reserve</t>
  </si>
  <si>
    <t xml:space="preserve"> Ponton Creek</t>
  </si>
  <si>
    <t>Cundeelee;  Aboriginal Australians - Missions</t>
  </si>
  <si>
    <t>Cunderdin ; Meckering</t>
  </si>
  <si>
    <t xml:space="preserve"> Meckering</t>
  </si>
  <si>
    <t>Cunderdin ; Meckering ; World War II; Air Bases; Hotels; Earthquakes</t>
  </si>
  <si>
    <t xml:space="preserve"> Meckering </t>
  </si>
  <si>
    <t xml:space="preserve"> Earthquakes</t>
  </si>
  <si>
    <t>Cunderdin; Jasper family</t>
  </si>
  <si>
    <t xml:space="preserve"> Jasper family</t>
  </si>
  <si>
    <t>Cunderdin; Real property - Western Australia -- Cunderdin; Cunderdin (W.A.)  Maps, Topographic</t>
  </si>
  <si>
    <t xml:space="preserve"> Real property - Western Australia -- Cunderdin</t>
  </si>
  <si>
    <t xml:space="preserve"> Cunderdin (W.A.)  Maps, Topographic</t>
  </si>
  <si>
    <t>Cunderdin: Town plan; Avon District</t>
  </si>
  <si>
    <t>Cunningham, Alan ; Botanists</t>
  </si>
  <si>
    <t>Curedale family</t>
  </si>
  <si>
    <t>Curedale family; Fremantle; Grape growing; Viticulture.</t>
  </si>
  <si>
    <t xml:space="preserve"> Grape growing</t>
  </si>
  <si>
    <t xml:space="preserve"> Viticulture.</t>
  </si>
  <si>
    <t>Curnow family</t>
  </si>
  <si>
    <t>Currie Hall; Universities and colleges</t>
  </si>
  <si>
    <t xml:space="preserve"> Universities and colleges</t>
  </si>
  <si>
    <t>Currie, M - Correspondance; Sutherland, H C ; Letters</t>
  </si>
  <si>
    <t xml:space="preserve"> Sutherland, H C </t>
  </si>
  <si>
    <t>Curtain, John; Prime Ministers.</t>
  </si>
  <si>
    <t xml:space="preserve"> Prime Ministers.</t>
  </si>
  <si>
    <t>Curtin, Elsie; Prime Minister's wives; Labor Women's Organisation</t>
  </si>
  <si>
    <t xml:space="preserve"> Prime Minister's wives</t>
  </si>
  <si>
    <t xml:space="preserve"> Labor Women's Organisation</t>
  </si>
  <si>
    <t>Curtin, Elsie; Prime Ministers' wives</t>
  </si>
  <si>
    <t xml:space="preserve"> Prime Ministers' wives</t>
  </si>
  <si>
    <t>Curtin, John - Biography; Prime Ministers</t>
  </si>
  <si>
    <t xml:space="preserve"> Prime Ministers</t>
  </si>
  <si>
    <t>Curtin, John - Correspondence; Prime Ministers</t>
  </si>
  <si>
    <t>Curtin, John - Correspondence; Prime Ministers; Letters</t>
  </si>
  <si>
    <t>Curtin, John Joseph; Raaf Base Curtin; Air Bases; Royal Australian Air Force</t>
  </si>
  <si>
    <t xml:space="preserve"> Raaf Base Curtin</t>
  </si>
  <si>
    <t>Curtin, John, 1885-1945; World War II - Press Coverage</t>
  </si>
  <si>
    <t xml:space="preserve"> World War II - Press Coverage</t>
  </si>
  <si>
    <t>Curtin, John;  Prime ministers  - Biography; World War II - Australia</t>
  </si>
  <si>
    <t xml:space="preserve">  Prime ministers  - Biography</t>
  </si>
  <si>
    <t xml:space="preserve"> World War II - Australia</t>
  </si>
  <si>
    <t>Curtin, John; Australian Labor Party; Australia - politics and government - 1901-1945</t>
  </si>
  <si>
    <t xml:space="preserve"> Australia - politics and government - 1901-1945</t>
  </si>
  <si>
    <t>Curtin, John; Prime ministers</t>
  </si>
  <si>
    <t xml:space="preserve"> Prime ministers</t>
  </si>
  <si>
    <t>Curtin, John; Prime Ministers; Fenians; Curtin, Elsie</t>
  </si>
  <si>
    <t xml:space="preserve"> Curtin, Elsie</t>
  </si>
  <si>
    <t>Curtin, John; Prime Ministers; World War II - Australia</t>
  </si>
  <si>
    <t>Curtin, John; Secession</t>
  </si>
  <si>
    <t xml:space="preserve"> Secession</t>
  </si>
  <si>
    <t>Curtis, Anthony; Publicans; Sailing ships</t>
  </si>
  <si>
    <t xml:space="preserve"> Sailing ships</t>
  </si>
  <si>
    <t>Customs administration</t>
  </si>
  <si>
    <t>Customs administration - Albany; Harbours</t>
  </si>
  <si>
    <t>Customs administration - Kimberley region</t>
  </si>
  <si>
    <t>Customs administration; Internal revenue</t>
  </si>
  <si>
    <t xml:space="preserve"> Internal revenue</t>
  </si>
  <si>
    <t>Customs House; Prinsep, H C; Historic buildings - Fremantle ; Fremantle Post Office; Moores Building</t>
  </si>
  <si>
    <t xml:space="preserve"> Prinsep, H C</t>
  </si>
  <si>
    <t xml:space="preserve"> Historic buildings - Fremantle </t>
  </si>
  <si>
    <t xml:space="preserve"> Fremantle Post Office</t>
  </si>
  <si>
    <t xml:space="preserve"> Moores Building</t>
  </si>
  <si>
    <t>Cutting; Tailoring</t>
  </si>
  <si>
    <t xml:space="preserve"> Tailoring</t>
  </si>
  <si>
    <t>Cycling</t>
  </si>
  <si>
    <t>Cycling; Richardson, Arthur; Nalty, Charles</t>
  </si>
  <si>
    <t xml:space="preserve"> Richardson, Arthur</t>
  </si>
  <si>
    <t xml:space="preserve"> Nalty, Charles</t>
  </si>
  <si>
    <t>Cyclones</t>
  </si>
  <si>
    <t>Cyclones; Darwin</t>
  </si>
  <si>
    <t xml:space="preserve"> Darwin</t>
  </si>
  <si>
    <t>Cyclones; Weather forecasting.</t>
  </si>
  <si>
    <t xml:space="preserve"> Weather forecasting.</t>
  </si>
  <si>
    <t>Cyclones; Western Australia - South west</t>
  </si>
  <si>
    <t xml:space="preserve"> Western Australia - South west</t>
  </si>
  <si>
    <t>D'Almeida family; Carter, Roslyn; Genealogy.</t>
  </si>
  <si>
    <t xml:space="preserve"> Carter, Roslyn</t>
  </si>
  <si>
    <t>D'Antoine family; Aborigines -Kimberley region</t>
  </si>
  <si>
    <t xml:space="preserve"> Aborigines -Kimberley region</t>
  </si>
  <si>
    <t>D'Entrecasteaux National Park; National Parks and reserves</t>
  </si>
  <si>
    <t>D'Entrecasteaux National Park; National Parks and reserves;</t>
  </si>
  <si>
    <t>D'Entrecasteaux, Bruni; Exploration - French; Natural science; Explorers, French</t>
  </si>
  <si>
    <t xml:space="preserve"> Exploration - French</t>
  </si>
  <si>
    <t>d'Espeissis, Jean Isobel; Funerals</t>
  </si>
  <si>
    <t xml:space="preserve"> Funerals</t>
  </si>
  <si>
    <t>Dacres Williams family</t>
  </si>
  <si>
    <t>Daglish, Henry; Australian Dictionary of Biography; Letters</t>
  </si>
  <si>
    <t xml:space="preserve"> Australian Dictionary of Biography</t>
  </si>
  <si>
    <t>Daily News (Newspaper); Newspapers</t>
  </si>
  <si>
    <t>Daily News; News</t>
  </si>
  <si>
    <t xml:space="preserve"> News</t>
  </si>
  <si>
    <t>Daily News; News; Supplement; 'Landmark of Expansion'</t>
  </si>
  <si>
    <t xml:space="preserve"> Supplement</t>
  </si>
  <si>
    <t xml:space="preserve"> 'Landmark of Expansion'</t>
  </si>
  <si>
    <t>Daily News; News; Supplement; Goldfields</t>
  </si>
  <si>
    <t>Daily News; Sunday Times; West Australian; Immigration - Australia; Public opinion</t>
  </si>
  <si>
    <t xml:space="preserve"> Sunday Times</t>
  </si>
  <si>
    <t xml:space="preserve"> Immigration - Australia</t>
  </si>
  <si>
    <t>Dairy farming</t>
  </si>
  <si>
    <t>Dairy farming - Western Australia-History; Butter factories</t>
  </si>
  <si>
    <t xml:space="preserve"> Butter factories</t>
  </si>
  <si>
    <t>Dairy farming; Chronology,Historical</t>
  </si>
  <si>
    <t xml:space="preserve"> Chronology,Historical</t>
  </si>
  <si>
    <t>Dairy farming; Dairying</t>
  </si>
  <si>
    <t>Dairying - Western Australia; Dairying - Western Australia - History;  Western Australia. Milk Board</t>
  </si>
  <si>
    <t xml:space="preserve"> Dairying - Western Australia - History</t>
  </si>
  <si>
    <t xml:space="preserve">  Western Australia. Milk Board</t>
  </si>
  <si>
    <t>Dairying; Group settlement scheme;</t>
  </si>
  <si>
    <t xml:space="preserve"> Group settlement scheme</t>
  </si>
  <si>
    <t>Dairying; Timber industry; Sawmills - enterprises; Dorsett, Norman Arthur; Depressions; De Campos, Bono</t>
  </si>
  <si>
    <t xml:space="preserve"> Sawmills - enterprises</t>
  </si>
  <si>
    <t xml:space="preserve"> Dorsett, Norman Arthur</t>
  </si>
  <si>
    <t xml:space="preserve"> Depressions</t>
  </si>
  <si>
    <t xml:space="preserve"> De Campos, Bono</t>
  </si>
  <si>
    <t>Daisy Bates - Correspondence ; Letters ; Fairbairn, Frances Ainslie</t>
  </si>
  <si>
    <t xml:space="preserve"> Letters </t>
  </si>
  <si>
    <t xml:space="preserve"> Fairbairn, Frances Ainslie</t>
  </si>
  <si>
    <t>Dale (W.A); Halls; Pioneers.</t>
  </si>
  <si>
    <t>Dale Cottages (Inc.), Armadale, W.A.; Old age homes - Western Australia - Armadale</t>
  </si>
  <si>
    <t xml:space="preserve"> Old age homes - Western Australia - Armadale</t>
  </si>
  <si>
    <t>Dale, Ensign Robert; Explorers;</t>
  </si>
  <si>
    <t>Dale, R., Ensign; Explorers</t>
  </si>
  <si>
    <t>Dale, Robert; Western Australia - Discovery and exploration</t>
  </si>
  <si>
    <t>Dalgyte;Bilby; Conservation; Fox</t>
  </si>
  <si>
    <t>Bilby</t>
  </si>
  <si>
    <t xml:space="preserve"> Fox</t>
  </si>
  <si>
    <t>Dalkeith ; Nedlands</t>
  </si>
  <si>
    <t>Dalkeith Estate - Maps; Claremont - Maps; Freshwater Bay - Maps; Harold Redcliffe &amp; Co  - Maps; Peet &amp; Co. Ltd - Maps.</t>
  </si>
  <si>
    <t xml:space="preserve"> Harold Redcliffe &amp; Co  - Maps</t>
  </si>
  <si>
    <t xml:space="preserve"> Peet &amp; Co. Ltd - Maps.</t>
  </si>
  <si>
    <t>Dalkeith Estate - Maps; Claremont - Maps; Freshwater Bay - maps; Harold Redcliffe &amp; Co &amp; Peet &amp; Co., Ltd - Maps.</t>
  </si>
  <si>
    <t xml:space="preserve"> Freshwater Bay - maps</t>
  </si>
  <si>
    <t xml:space="preserve"> Harold Redcliffe &amp; Co &amp; Peet &amp; Co., Ltd - Maps.</t>
  </si>
  <si>
    <t>Dalkeith Estate - Maps; Claremont - Maps; Freshwater Bay - Maps; Peet &amp; Co., Ltd - Maps; Harold Redcliffe &amp; Co.- Maps</t>
  </si>
  <si>
    <t xml:space="preserve"> Peet &amp; Co., Ltd - Maps</t>
  </si>
  <si>
    <t xml:space="preserve"> Harold Redcliffe &amp; Co.- Maps</t>
  </si>
  <si>
    <t>Dalkeith Estate - Maps; Land sales - Maps; Claremont - Map; Freshwater Bay - Maps;</t>
  </si>
  <si>
    <t xml:space="preserve"> Land sales - Maps</t>
  </si>
  <si>
    <t xml:space="preserve"> Claremont - Map</t>
  </si>
  <si>
    <t>Dalkeith Primary School; Schools</t>
  </si>
  <si>
    <t>Dalkeith; Names, Geographical</t>
  </si>
  <si>
    <t>Dalkeith; Plans;  Architectural drawings</t>
  </si>
  <si>
    <t xml:space="preserve">  Architectural drawings</t>
  </si>
  <si>
    <t>Dalwallinu District- Pictorial works</t>
  </si>
  <si>
    <t>Dalwallinu; Pioneers</t>
  </si>
  <si>
    <t>Dalwallinu; Pioneers; Rural schools; Churches; Cemeteries; Sport.</t>
  </si>
  <si>
    <t xml:space="preserve"> Sport.</t>
  </si>
  <si>
    <t>Dalwallinu; South West Mineral Field</t>
  </si>
  <si>
    <t>Dampier Archipalago; Historic sites</t>
  </si>
  <si>
    <t>Dampier Archipelago; Gregory, Francis Thomas</t>
  </si>
  <si>
    <t>Dampier Archipelago;.Dampier; Nichol Bay; Regnard Bay; Monte Bello Islands; Rosemary Island; Mermaid Sound; Mount Burrup; North West Coastal Highway.</t>
  </si>
  <si>
    <t>.Dampier</t>
  </si>
  <si>
    <t xml:space="preserve"> Nichol Bay</t>
  </si>
  <si>
    <t xml:space="preserve"> Regnard Bay</t>
  </si>
  <si>
    <t xml:space="preserve"> Rosemary Island</t>
  </si>
  <si>
    <t xml:space="preserve"> Mermaid Sound</t>
  </si>
  <si>
    <t xml:space="preserve"> Mount Burrup</t>
  </si>
  <si>
    <t xml:space="preserve"> North West Coastal Highway.</t>
  </si>
  <si>
    <t>Dampier Despatch (Newspaper); Newspapers</t>
  </si>
  <si>
    <t>Dampier Memorial, Broome - History; Dampier, William; Clifton, Marshall</t>
  </si>
  <si>
    <t xml:space="preserve"> Clifton, Marshall</t>
  </si>
  <si>
    <t>Dampier Peninsula; National Parks and Reserves; North Kimberley National Park</t>
  </si>
  <si>
    <t xml:space="preserve"> North Kimberley National Park</t>
  </si>
  <si>
    <t>Dampier, William</t>
  </si>
  <si>
    <t>Dampier, William ;  Explorers , English</t>
  </si>
  <si>
    <t xml:space="preserve">  Explorers , English</t>
  </si>
  <si>
    <t>Dampier, William ; Flags; Devices; Heraldry; Crests</t>
  </si>
  <si>
    <t xml:space="preserve"> Flags</t>
  </si>
  <si>
    <t xml:space="preserve"> Devices</t>
  </si>
  <si>
    <t xml:space="preserve"> Crests</t>
  </si>
  <si>
    <t>Dampier, William;  Buccaneers</t>
  </si>
  <si>
    <t xml:space="preserve">  Buccaneers</t>
  </si>
  <si>
    <t>Dampier, William; Aboriginal Australians - Origin; Archaeology; Explorers, French; Archaeologists.</t>
  </si>
  <si>
    <t xml:space="preserve"> Aboriginal Australians - Origin</t>
  </si>
  <si>
    <t xml:space="preserve"> Archaeologists.</t>
  </si>
  <si>
    <t>Dampier, William; Dampier Memorial Broome</t>
  </si>
  <si>
    <t xml:space="preserve"> Dampier Memorial Broome</t>
  </si>
  <si>
    <t>Dampier, William; Diaries;  Western Australia - Discovery and exploration</t>
  </si>
  <si>
    <t xml:space="preserve">  Western Australia - Discovery and exploration</t>
  </si>
  <si>
    <t>Dampier, William; Drummond, James; Gilbert, John; Gardner, Charles Austin; White, Jabez; Orange Grove; Naturalists</t>
  </si>
  <si>
    <t xml:space="preserve"> Gilbert, John</t>
  </si>
  <si>
    <t xml:space="preserve"> Gardner, Charles Austin</t>
  </si>
  <si>
    <t xml:space="preserve"> White, Jabez</t>
  </si>
  <si>
    <t xml:space="preserve"> Orange Grove</t>
  </si>
  <si>
    <t>Dampier, William; Exploration by sea</t>
  </si>
  <si>
    <t xml:space="preserve"> Exploration by sea</t>
  </si>
  <si>
    <t>Dampier, William; Explorers, English</t>
  </si>
  <si>
    <t>Dampier, William; Explorers; Biography;  Exploration</t>
  </si>
  <si>
    <t xml:space="preserve">  Exploration</t>
  </si>
  <si>
    <t>Dampier, William; Flinders, Matthew</t>
  </si>
  <si>
    <t>Dampier, William; Hartog, Dirk; Explorers, Dutch; Explorers, Portuguese.</t>
  </si>
  <si>
    <t xml:space="preserve"> Hartog, Dirk</t>
  </si>
  <si>
    <t>Dampier, William; Navigators,  English</t>
  </si>
  <si>
    <t xml:space="preserve"> Navigators,  English</t>
  </si>
  <si>
    <t>Dampier, William; Pearl industry and trade; Broome</t>
  </si>
  <si>
    <t>Dampier, William; Plant collectors;</t>
  </si>
  <si>
    <t>Dampier, William; Western Australia - Discovery and exploration</t>
  </si>
  <si>
    <t>Dampier, William; Western Australia - Discovery and exploration; Explorers, English</t>
  </si>
  <si>
    <t>Dampier, William; Western Australia - Discovery and exploration; Explorers, nglish</t>
  </si>
  <si>
    <t xml:space="preserve"> Explorers, nglish</t>
  </si>
  <si>
    <t>Dampier, William; Western Australia - Discovery and exploration; Flora; Fauna</t>
  </si>
  <si>
    <t>Dampier, Willliam; Meteorologists, Natural sciences</t>
  </si>
  <si>
    <t xml:space="preserve"> Meteorologists, Natural sciences</t>
  </si>
  <si>
    <t>Dampier; King Bay; Railways; Tom Price; Gas</t>
  </si>
  <si>
    <t xml:space="preserve"> King Bay</t>
  </si>
  <si>
    <t xml:space="preserve"> Tom Price</t>
  </si>
  <si>
    <t xml:space="preserve"> Gas</t>
  </si>
  <si>
    <t>Dance, Captain, William, Townsend, Captain;  Sulphur (Ships)</t>
  </si>
  <si>
    <t xml:space="preserve">  Sulphur (Ships)</t>
  </si>
  <si>
    <t>Dance, Helen Barbara; Perth - Foundation; Dance, Mrs</t>
  </si>
  <si>
    <t xml:space="preserve"> Perth - Foundation</t>
  </si>
  <si>
    <t xml:space="preserve"> Dance, Mrs</t>
  </si>
  <si>
    <t>Dance, Helena Barbara; Needlework boxes</t>
  </si>
  <si>
    <t xml:space="preserve"> Needlework boxes</t>
  </si>
  <si>
    <t>Dancers; Women dancers</t>
  </si>
  <si>
    <t xml:space="preserve"> Women dancers</t>
  </si>
  <si>
    <t>Dancing</t>
  </si>
  <si>
    <t>Dandalup; Guildford Agricultural Fair</t>
  </si>
  <si>
    <t xml:space="preserve"> Guildford Agricultural Fair</t>
  </si>
  <si>
    <t>Dandaragan</t>
  </si>
  <si>
    <t>Dandaragan, Western Australia; Dalaroo; Badgingarra; Koolburg Valley</t>
  </si>
  <si>
    <t xml:space="preserve"> Dalaroo</t>
  </si>
  <si>
    <t xml:space="preserve"> Badgingarra</t>
  </si>
  <si>
    <t xml:space="preserve"> Koolburg Valley</t>
  </si>
  <si>
    <t>Dandarragan - Maps</t>
  </si>
  <si>
    <t>Dangin - History; Parker, J.S.W.</t>
  </si>
  <si>
    <t xml:space="preserve"> Parker, J.S.W.</t>
  </si>
  <si>
    <t>Dangin; Parker family</t>
  </si>
  <si>
    <t xml:space="preserve"> Parker family</t>
  </si>
  <si>
    <t>Dannatt, E.H.; St. Mary's Church of England Girl's School.</t>
  </si>
  <si>
    <t xml:space="preserve"> St. Mary's Church of England Girl's School.</t>
  </si>
  <si>
    <t>Dante Alighieri ;  Hell (Inferno) ;  Purgatory ;  Paradise (Paradiso) ;  Divine Comedy.</t>
  </si>
  <si>
    <t xml:space="preserve">  Hell (Inferno) </t>
  </si>
  <si>
    <t xml:space="preserve">  Purgatory </t>
  </si>
  <si>
    <t xml:space="preserve">  Paradise (Paradiso) </t>
  </si>
  <si>
    <t xml:space="preserve">  Divine Comedy.</t>
  </si>
  <si>
    <t>Daphne Street (Perth); North Perth</t>
  </si>
  <si>
    <t>Darbyshire, Beatrice; Printmakers</t>
  </si>
  <si>
    <t xml:space="preserve"> Printmakers</t>
  </si>
  <si>
    <t>Darbyshire, Douglas Edward-Diaries; Women immigrants</t>
  </si>
  <si>
    <t>Dardanup;  Catholic Church; Religious buildings</t>
  </si>
  <si>
    <t xml:space="preserve">  Catholic Church</t>
  </si>
  <si>
    <t xml:space="preserve"> Religious buildings</t>
  </si>
  <si>
    <t>Darkan</t>
  </si>
  <si>
    <t>Darkan, Western Australia; Wellington; Collie River; Duranillin; Beaufort</t>
  </si>
  <si>
    <t xml:space="preserve"> Duranillin</t>
  </si>
  <si>
    <t xml:space="preserve"> Beaufort</t>
  </si>
  <si>
    <t>Darkan; Arthur River</t>
  </si>
  <si>
    <t xml:space="preserve"> Arthur River</t>
  </si>
  <si>
    <t>Darkan; Boolading; Farmers; Curnow family</t>
  </si>
  <si>
    <t xml:space="preserve"> Boolading</t>
  </si>
  <si>
    <t xml:space="preserve"> Curnow family</t>
  </si>
  <si>
    <t>Darling Range - Land use</t>
  </si>
  <si>
    <t>Darling Range; Land Use</t>
  </si>
  <si>
    <t xml:space="preserve"> Land Use</t>
  </si>
  <si>
    <t>Darling Range; Land use.</t>
  </si>
  <si>
    <t xml:space="preserve"> Land use.</t>
  </si>
  <si>
    <t>Darlington</t>
  </si>
  <si>
    <t>Darlington; Fischer family;</t>
  </si>
  <si>
    <t xml:space="preserve"> Fischer family</t>
  </si>
  <si>
    <t>Darlington; Pioneers</t>
  </si>
  <si>
    <t>Darlot Gold Mine; Gold miners; Gold mines and mining - Accidents</t>
  </si>
  <si>
    <t xml:space="preserve"> Gold miners</t>
  </si>
  <si>
    <t xml:space="preserve"> Gold mines and mining - Accidents</t>
  </si>
  <si>
    <t>Darlot; Gold mines and mining;</t>
  </si>
  <si>
    <t>Darwin, Charles</t>
  </si>
  <si>
    <t>Dattening; Avon district; Shire of Wandering; Williams District.</t>
  </si>
  <si>
    <t xml:space="preserve"> Avon district</t>
  </si>
  <si>
    <t xml:space="preserve"> Shire of Wandering</t>
  </si>
  <si>
    <t xml:space="preserve"> Williams District.</t>
  </si>
  <si>
    <t>Davies, David Walter 'Karri'; Jews</t>
  </si>
  <si>
    <t>Davies, Edward William; Davies, George Alfred; Mayors; Fremantle.</t>
  </si>
  <si>
    <t xml:space="preserve"> Davies, George Alfred</t>
  </si>
  <si>
    <t xml:space="preserve"> Fremantle.</t>
  </si>
  <si>
    <t>Davies, Maurice C; Timber merchants</t>
  </si>
  <si>
    <t xml:space="preserve"> Timber merchants</t>
  </si>
  <si>
    <t>Davies, Maurice Coleman; Boranup; Timber Industry</t>
  </si>
  <si>
    <t xml:space="preserve"> Boranup</t>
  </si>
  <si>
    <t>Davies, Maurice Coleman; Forestry;  Karridale;</t>
  </si>
  <si>
    <t xml:space="preserve"> Forestry</t>
  </si>
  <si>
    <t xml:space="preserve">  Karridale</t>
  </si>
  <si>
    <t>Davies, Maurice Coleman; Timber industry; Boranup</t>
  </si>
  <si>
    <t>Davies, Walter Karri ; Boer War</t>
  </si>
  <si>
    <t xml:space="preserve"> Boer War</t>
  </si>
  <si>
    <t>Davis family; Pioneers</t>
  </si>
  <si>
    <t>Davis, Jack - Biography; Aboriginal Australians, Australian-Biography</t>
  </si>
  <si>
    <t xml:space="preserve"> Aboriginal Australians, Australian-Biography</t>
  </si>
  <si>
    <t>Davis, Jack Leonard; Aboriginal Australians; Poets; Dramatists</t>
  </si>
  <si>
    <t xml:space="preserve"> Dramatists</t>
  </si>
  <si>
    <t>Davis, Jack; Aborigines - Biography.</t>
  </si>
  <si>
    <t xml:space="preserve"> Aborigines - Biography.</t>
  </si>
  <si>
    <t>Davis, John Okey; Wilkinson Homestead,Gosnells; Historic houses - Gosnell; Perfumes</t>
  </si>
  <si>
    <t xml:space="preserve"> Wilkinson Homestead,Gosnells</t>
  </si>
  <si>
    <t xml:space="preserve"> Historic houses - Gosnell</t>
  </si>
  <si>
    <t xml:space="preserve"> Perfumes</t>
  </si>
  <si>
    <t>Davis, Ray, 1891-1981 - Diaries; Soldiers - Diaries; World War I; Personal narratives, Australian.</t>
  </si>
  <si>
    <t xml:space="preserve"> Personal narratives, Australian.</t>
  </si>
  <si>
    <t>Davison, Rae; Davison, Corrie; Davison Industries; Chemical industry - Western Australia; Canola industry - Western Australia.</t>
  </si>
  <si>
    <t xml:space="preserve"> Davison, Corrie</t>
  </si>
  <si>
    <t xml:space="preserve"> Davison Industries</t>
  </si>
  <si>
    <t xml:space="preserve"> Chemical industry - Western Australia</t>
  </si>
  <si>
    <t xml:space="preserve"> Canola industry - Western Australia.</t>
  </si>
  <si>
    <t>Davyhurst;  Town lots; Townsite</t>
  </si>
  <si>
    <t xml:space="preserve">  Town lots</t>
  </si>
  <si>
    <t xml:space="preserve"> Townsite</t>
  </si>
  <si>
    <t>Daw family; Farming; Building industry; Butchers; Esperance; Ravensthorpe</t>
  </si>
  <si>
    <t xml:space="preserve"> Building industry</t>
  </si>
  <si>
    <t xml:space="preserve"> Butchers</t>
  </si>
  <si>
    <t>Dawe, Lou;  Dawesville;  Peel Inlet;  Fisheries; Old coast road; Mandurah; Peaceful Glades;  Harvey Estuary; Allandale</t>
  </si>
  <si>
    <t xml:space="preserve">  Dawesville</t>
  </si>
  <si>
    <t xml:space="preserve">  Peel Inlet</t>
  </si>
  <si>
    <t xml:space="preserve">  Fisheries</t>
  </si>
  <si>
    <t xml:space="preserve"> Old coast road</t>
  </si>
  <si>
    <t xml:space="preserve"> Mandurah</t>
  </si>
  <si>
    <t xml:space="preserve"> Peaceful Glades</t>
  </si>
  <si>
    <t xml:space="preserve">  Harvey Estuary</t>
  </si>
  <si>
    <t xml:space="preserve"> Allandale</t>
  </si>
  <si>
    <t>Dawson family; Augusta</t>
  </si>
  <si>
    <t>Dawson family; West Brook ( Busselton)</t>
  </si>
  <si>
    <t xml:space="preserve"> West Brook ( Busselton)</t>
  </si>
  <si>
    <t>Dawson, Elijah</t>
  </si>
  <si>
    <t>Dawson, Elijah; Dawson, John; Dawson, Lieutenant Richard RN; Busselton; Augusta</t>
  </si>
  <si>
    <t xml:space="preserve"> Dawson, John</t>
  </si>
  <si>
    <t xml:space="preserve"> Dawson, Lieutenant Richard RN</t>
  </si>
  <si>
    <t>Dawson, Elijah; Waterloo; Pioneers</t>
  </si>
  <si>
    <t xml:space="preserve"> Waterloo</t>
  </si>
  <si>
    <t>Dawson, G; Land tenure</t>
  </si>
  <si>
    <t xml:space="preserve"> Land tenure</t>
  </si>
  <si>
    <t>Dawson's Garden World; Dawson, George Russell; Harrison, Edward James ; Nursery Growers</t>
  </si>
  <si>
    <t xml:space="preserve"> Dawson, George Russell</t>
  </si>
  <si>
    <t xml:space="preserve"> Harrison, Edward James </t>
  </si>
  <si>
    <t xml:space="preserve"> Nursery Growers</t>
  </si>
  <si>
    <t>Day Dawn - Maps; Cue Shire - Maps</t>
  </si>
  <si>
    <t xml:space="preserve"> Cue Shire - Maps</t>
  </si>
  <si>
    <t>Day Dawn (ship); Shipwrecks;</t>
  </si>
  <si>
    <t>Day Dawn Townsite; Shire of Cue; Land District Kyarra.</t>
  </si>
  <si>
    <t xml:space="preserve"> Shire of Cue</t>
  </si>
  <si>
    <t xml:space="preserve"> Land District Kyarra.</t>
  </si>
  <si>
    <t>Day Dawn, Western Australia; Town lots</t>
  </si>
  <si>
    <t>Day Dawn; Italians; Mountain View Gold No Liability; Gold mines and mining.</t>
  </si>
  <si>
    <t xml:space="preserve"> Mountain View Gold No Liability</t>
  </si>
  <si>
    <t>Day, Elizabeth Frances - Autobiography</t>
  </si>
  <si>
    <t>De Bernales, Claude</t>
  </si>
  <si>
    <t>De Burgh family; Geneaology ; Fanny de Burgh's Diary (Book) ; De Burgh, William John (Bill) - Biography; Funeral rites and ceremonies</t>
  </si>
  <si>
    <t xml:space="preserve"> Geneaology </t>
  </si>
  <si>
    <t xml:space="preserve"> Fanny de Burgh's Diary (Book) </t>
  </si>
  <si>
    <t xml:space="preserve"> De Burgh, William John (Bill) - Biography</t>
  </si>
  <si>
    <t xml:space="preserve"> Funeral rites and ceremonies</t>
  </si>
  <si>
    <t>De Burgh family; Gingin</t>
  </si>
  <si>
    <t>De Burgh family; Lancelin; Ledge Point; Stock Routes</t>
  </si>
  <si>
    <t xml:space="preserve"> Ledge Point</t>
  </si>
  <si>
    <t>De Burgh, Henry - Diaries</t>
  </si>
  <si>
    <t>De Burgh, Henry; De Burgh, Robert; De Burgh Family</t>
  </si>
  <si>
    <t xml:space="preserve"> De Burgh, Robert</t>
  </si>
  <si>
    <t>De Burgh, Henry; De Burgh, Robert; James Mathews</t>
  </si>
  <si>
    <t xml:space="preserve"> James Mathews</t>
  </si>
  <si>
    <t>de Burgh, Mary Elizabeth; Cowalta</t>
  </si>
  <si>
    <t xml:space="preserve"> Cowalta</t>
  </si>
  <si>
    <t>De Burgh, Rachel; Pettit, Thirza Lansley; Letters</t>
  </si>
  <si>
    <t xml:space="preserve"> Pettit, Thirza Lansley</t>
  </si>
  <si>
    <t>De Burgh, William - Diaries; Royal Western Australian Historical Society; Volunteers</t>
  </si>
  <si>
    <t>De Garis, Clement John; Businessman; Kendenup</t>
  </si>
  <si>
    <t xml:space="preserve"> Businessman</t>
  </si>
  <si>
    <t xml:space="preserve"> Kendenup</t>
  </si>
  <si>
    <t>De Garra, Lorenco; Immigration Restriction Act, 1897; Western Australia - Law and legislation</t>
  </si>
  <si>
    <t xml:space="preserve"> Immigration Restriction Act, 1897</t>
  </si>
  <si>
    <t xml:space="preserve"> Western Australia - Law and legislation</t>
  </si>
  <si>
    <t>De Grey - maps</t>
  </si>
  <si>
    <t>De Grey River - Maps; Beagle Bay - Maps; Alexander Forrest - Maps</t>
  </si>
  <si>
    <t xml:space="preserve"> Beagle Bay - Maps</t>
  </si>
  <si>
    <t xml:space="preserve"> Alexander Forrest - Maps</t>
  </si>
  <si>
    <t>de Houtman, Fredrik; Abrolhos;  Batavia;</t>
  </si>
  <si>
    <t xml:space="preserve">  Batavia</t>
  </si>
  <si>
    <t>De Kerguelen; St Allouran; 'Fortune'; Gros Ventre'; Turtle Bay</t>
  </si>
  <si>
    <t xml:space="preserve"> St Allouran</t>
  </si>
  <si>
    <t xml:space="preserve"> 'Fortune'</t>
  </si>
  <si>
    <t xml:space="preserve"> Gros Ventre'</t>
  </si>
  <si>
    <t xml:space="preserve"> Turtle Bay</t>
  </si>
  <si>
    <t>De Mansfield Absolon, John;  Artists; Perth;  Fremantle</t>
  </si>
  <si>
    <t xml:space="preserve">  Artists</t>
  </si>
  <si>
    <t xml:space="preserve">  Fremantle</t>
  </si>
  <si>
    <t>Deaf school; Special education;</t>
  </si>
  <si>
    <t xml:space="preserve"> Special education</t>
  </si>
  <si>
    <t>Deakin, Alfred - Biography; Prime Ministers - Biography</t>
  </si>
  <si>
    <t xml:space="preserve"> Prime Ministers - Biography</t>
  </si>
  <si>
    <t>Deanery, Perth; Historic Buildings - Perth; Anglican Church.</t>
  </si>
  <si>
    <t xml:space="preserve"> Historic Buildings - Perth</t>
  </si>
  <si>
    <t xml:space="preserve"> Anglican Church.</t>
  </si>
  <si>
    <t>Dearden Family</t>
  </si>
  <si>
    <t>Dearden, Margaret; Infanticide; Motherhood; Wanneroo</t>
  </si>
  <si>
    <t xml:space="preserve"> Motherhood</t>
  </si>
  <si>
    <t xml:space="preserve"> Wanneroo</t>
  </si>
  <si>
    <t>Dearle, John Bowtell</t>
  </si>
  <si>
    <t>Death -- Causes -- Western Australia; Coroners -- Western Australia;</t>
  </si>
  <si>
    <t xml:space="preserve"> Coroners -- Western Australia</t>
  </si>
  <si>
    <t>Death ; Sams, W.G. ; Causes of death ; Graham, William Temple ;</t>
  </si>
  <si>
    <t xml:space="preserve"> Sams, W.G. </t>
  </si>
  <si>
    <t xml:space="preserve"> Causes of death </t>
  </si>
  <si>
    <t xml:space="preserve"> Graham, William Temple </t>
  </si>
  <si>
    <t>Death registers</t>
  </si>
  <si>
    <t>Death registers; Broun, Caroline; Tierney, Thomas</t>
  </si>
  <si>
    <t xml:space="preserve"> Broun, Caroline</t>
  </si>
  <si>
    <t xml:space="preserve"> Tierney, Thomas</t>
  </si>
  <si>
    <t>Death; Burials</t>
  </si>
  <si>
    <t>Deaths - West Derby</t>
  </si>
  <si>
    <t>Deaths-Albany</t>
  </si>
  <si>
    <t>Debt; Bankruptcy</t>
  </si>
  <si>
    <t xml:space="preserve"> Bankruptcy</t>
  </si>
  <si>
    <t>Decoration - ornament; Furniture; Jewellery; Pottery; Coins; Bottles; Art objects; Collectibles</t>
  </si>
  <si>
    <t xml:space="preserve"> Furniture</t>
  </si>
  <si>
    <t xml:space="preserve"> Pottery</t>
  </si>
  <si>
    <t xml:space="preserve"> Bottles</t>
  </si>
  <si>
    <t xml:space="preserve"> Collectibles</t>
  </si>
  <si>
    <t>Decorative arts - Australia - History; Women artists - Australia; Handicraft - Australia</t>
  </si>
  <si>
    <t xml:space="preserve"> Women artists - Australia</t>
  </si>
  <si>
    <t xml:space="preserve"> Handicraft - Australia</t>
  </si>
  <si>
    <t>Decorative Arts; Furniture, Victorian; Antiques</t>
  </si>
  <si>
    <t xml:space="preserve"> Furniture, Victorian</t>
  </si>
  <si>
    <t>Decorative arts; Victorian; Encyclopedias;  Victoriana</t>
  </si>
  <si>
    <t xml:space="preserve"> Victorian</t>
  </si>
  <si>
    <t xml:space="preserve"> Encyclopedias</t>
  </si>
  <si>
    <t xml:space="preserve">  Victoriana</t>
  </si>
  <si>
    <t>Decorative cast-ironwork - Perth;</t>
  </si>
  <si>
    <t>Deeming, Frederick Bailey;  Murders</t>
  </si>
  <si>
    <t xml:space="preserve">  Murders</t>
  </si>
  <si>
    <t>Deeming, Frederick Bailey; Murderers.</t>
  </si>
  <si>
    <t xml:space="preserve"> Murderers.</t>
  </si>
  <si>
    <t>Deepdene; Turner, James Woodward; Allnutt family</t>
  </si>
  <si>
    <t xml:space="preserve"> Turner, James Woodward</t>
  </si>
  <si>
    <t>Defence; Enrolled pensioner force; Volunteer force; Boer War;</t>
  </si>
  <si>
    <t xml:space="preserve"> Enrolled pensioner force</t>
  </si>
  <si>
    <t xml:space="preserve"> Volunteer force</t>
  </si>
  <si>
    <t>Deland family - Correspondence; Gold mines and mining - Kalgoorlie; Menzies; Letters; Southern Cross</t>
  </si>
  <si>
    <t xml:space="preserve"> Gold mines and mining - Kalgoorlie</t>
  </si>
  <si>
    <t xml:space="preserve"> Southern Cross</t>
  </si>
  <si>
    <t>Delany, Michael Edwin James; Australia.  Royal Australian Navy; World War 1939-1945 - Personal narratives; Sailors - Biography.</t>
  </si>
  <si>
    <t xml:space="preserve"> Australia.  Royal Australian Navy</t>
  </si>
  <si>
    <t xml:space="preserve"> World War 1939-1945 - Personal narratives</t>
  </si>
  <si>
    <t xml:space="preserve"> Sailors - Biography.</t>
  </si>
  <si>
    <t>Dellahale Girl's Hostel, Geraldton; Geraldton Protestant Children's Home Inc.; Children; Hostels</t>
  </si>
  <si>
    <t xml:space="preserve"> Geraldton Protestant Children's Home Inc.</t>
  </si>
  <si>
    <t xml:space="preserve"> Hostels</t>
  </si>
  <si>
    <t>Delmage, Jacob; Farmers</t>
  </si>
  <si>
    <t>Delmage, Jacob; Pioneers</t>
  </si>
  <si>
    <t>Demasson, Hubert P - Diaries; Soldier's letters; World War I - Personal Narrative</t>
  </si>
  <si>
    <t xml:space="preserve"> Soldier's letters</t>
  </si>
  <si>
    <t xml:space="preserve"> World War I - Personal Narrative</t>
  </si>
  <si>
    <t>Democracy</t>
  </si>
  <si>
    <t>Demonstrations and protests; Industrial relations; Trade unions</t>
  </si>
  <si>
    <t xml:space="preserve"> Industrial relations</t>
  </si>
  <si>
    <t>Demonstrations and protests; Project Iceberg; Nuclear warships; Oral history</t>
  </si>
  <si>
    <t xml:space="preserve"> Project Iceberg</t>
  </si>
  <si>
    <t xml:space="preserve"> Nuclear warships</t>
  </si>
  <si>
    <t>Dempster family</t>
  </si>
  <si>
    <t>Dempster Family; Esperance; Gibson's Soak</t>
  </si>
  <si>
    <t xml:space="preserve"> Gibson's Soak</t>
  </si>
  <si>
    <t>Dempster family; Pioneers</t>
  </si>
  <si>
    <t>Deniliquin Mine; Gold Mines and Mining - Coolgardie</t>
  </si>
  <si>
    <t xml:space="preserve"> Gold Mines and Mining - Coolgardie</t>
  </si>
  <si>
    <t>Denmark</t>
  </si>
  <si>
    <t>Denmark - History; Exploration; Land settlement</t>
  </si>
  <si>
    <t>Denmark (W.A.) - History - Periodicals</t>
  </si>
  <si>
    <t>Denmark Agricultural High School; High Schools</t>
  </si>
  <si>
    <t xml:space="preserve"> High Schools</t>
  </si>
  <si>
    <t>Denmark Historical Society; Oral History; Horses - Pictorial works; Koorabup (Magazine); Nornalup Park.</t>
  </si>
  <si>
    <t xml:space="preserve"> Horses - Pictorial works</t>
  </si>
  <si>
    <t xml:space="preserve"> Koorabup (Magazine)</t>
  </si>
  <si>
    <t xml:space="preserve"> Nornalup Park.</t>
  </si>
  <si>
    <t>Denmark School of Agriculture; WA College of Agriculture;  Agricultural College</t>
  </si>
  <si>
    <t xml:space="preserve"> WA College of Agriculture</t>
  </si>
  <si>
    <t xml:space="preserve">  Agricultural College</t>
  </si>
  <si>
    <t>Denmark Surf Life Saving Club; Lifesaving</t>
  </si>
  <si>
    <t xml:space="preserve"> Lifesaving</t>
  </si>
  <si>
    <t>Denmark;  Denmark Townsite; Wilson Inlet; 'Mairet'; Denmark River; Plantaganet.</t>
  </si>
  <si>
    <t xml:space="preserve">  Denmark Townsite</t>
  </si>
  <si>
    <t xml:space="preserve"> Wilson Inlet</t>
  </si>
  <si>
    <t xml:space="preserve"> 'Mairet'</t>
  </si>
  <si>
    <t xml:space="preserve"> Denmark River</t>
  </si>
  <si>
    <t>Denmark; Exploration</t>
  </si>
  <si>
    <t>Denmark; Group Settlement</t>
  </si>
  <si>
    <t>Denmark; Netball; Sport;</t>
  </si>
  <si>
    <t xml:space="preserve"> Netball</t>
  </si>
  <si>
    <t>Denmark; Nornalup; Logging railways; Millars (WA) Pty Ltd.</t>
  </si>
  <si>
    <t xml:space="preserve"> Logging railways</t>
  </si>
  <si>
    <t xml:space="preserve"> Millars (WA) Pty Ltd.</t>
  </si>
  <si>
    <t>Denmark; Walpole; Prisoners; Bibbulmun Track; Prison - Camps</t>
  </si>
  <si>
    <t xml:space="preserve"> Bibbulmun Track</t>
  </si>
  <si>
    <t xml:space="preserve"> Prison - Camps</t>
  </si>
  <si>
    <t>Dent family</t>
  </si>
  <si>
    <t>Dent family ; Ellery family; Geneology</t>
  </si>
  <si>
    <t xml:space="preserve"> Ellery family</t>
  </si>
  <si>
    <t xml:space="preserve"> Geneology</t>
  </si>
  <si>
    <t>Dental school; Faculty of Dental Sciernce, UWA</t>
  </si>
  <si>
    <t xml:space="preserve"> Faculty of Dental Sciernce, UWA</t>
  </si>
  <si>
    <t>Dentist ; dentisitry</t>
  </si>
  <si>
    <t xml:space="preserve"> dentisitry</t>
  </si>
  <si>
    <t>Dentistry</t>
  </si>
  <si>
    <t>Dentists; Mattingley Dr. H. V.; Biography</t>
  </si>
  <si>
    <t xml:space="preserve"> Mattingley Dr. H. V.</t>
  </si>
  <si>
    <t>Department of Agriculture, St George's Terrace, Perth; Automobiles.</t>
  </si>
  <si>
    <t xml:space="preserve"> Automobiles.</t>
  </si>
  <si>
    <t>Department of Conservation and Land Management; Australian Geographic; Landcare; Hamersley Iron</t>
  </si>
  <si>
    <t xml:space="preserve"> Australian Geographic</t>
  </si>
  <si>
    <t xml:space="preserve"> Landcare</t>
  </si>
  <si>
    <t xml:space="preserve"> Hamersley Iron</t>
  </si>
  <si>
    <t>Department of Conservation and Land Management; Whales; Wildlife coservation - Law and legislation</t>
  </si>
  <si>
    <t xml:space="preserve"> Whales</t>
  </si>
  <si>
    <t xml:space="preserve"> Wildlife coservation - Law and legislation</t>
  </si>
  <si>
    <t>Department of Conservation and Land Management. Marine Conservation Branch.</t>
  </si>
  <si>
    <t>Depression - 1929; Children.</t>
  </si>
  <si>
    <t xml:space="preserve"> Children.</t>
  </si>
  <si>
    <t>Depression - Economic; 1930s - Western Australia; Unemployment</t>
  </si>
  <si>
    <t xml:space="preserve"> 1930s - Western Australia</t>
  </si>
  <si>
    <t xml:space="preserve"> Unemployment</t>
  </si>
  <si>
    <t>Depression (Economic); Mitchell, James; Premiers' Conferences</t>
  </si>
  <si>
    <t xml:space="preserve"> Premiers' Conferences</t>
  </si>
  <si>
    <t>Depression 1930s: Unemployment;</t>
  </si>
  <si>
    <t>Depression camps; Canning Bridge; Memoirs; The Great Depression</t>
  </si>
  <si>
    <t xml:space="preserve"> The Great Depression</t>
  </si>
  <si>
    <t>Depression; Diphtheria; Public health;</t>
  </si>
  <si>
    <t xml:space="preserve"> Diphtheria</t>
  </si>
  <si>
    <t>Depression; Wickepin;  farming; education.</t>
  </si>
  <si>
    <t xml:space="preserve">  farming</t>
  </si>
  <si>
    <t xml:space="preserve"> education.</t>
  </si>
  <si>
    <t>Depressions - 1929 - Western Australia; Relief and Sustenance Workers' Union; Unemployed</t>
  </si>
  <si>
    <t xml:space="preserve"> Relief and Sustenance Workers' Union</t>
  </si>
  <si>
    <t xml:space="preserve"> Unemployed</t>
  </si>
  <si>
    <t>Depressions - 1929 - Western Australia; Women - Employment</t>
  </si>
  <si>
    <t xml:space="preserve"> Women - Employment</t>
  </si>
  <si>
    <t>Depressions - 1929; Collie (W.A.) - Church history</t>
  </si>
  <si>
    <t xml:space="preserve"> Collie (W.A.) - Church history</t>
  </si>
  <si>
    <t>Depressions ; Western Australia - Economic conditions</t>
  </si>
  <si>
    <t>Depuch Island; Ronsard, Francois Michel; Freycinet Collection.</t>
  </si>
  <si>
    <t xml:space="preserve"> Ronsard, Francois Michel</t>
  </si>
  <si>
    <t xml:space="preserve"> Freycinet Collection.</t>
  </si>
  <si>
    <t>Derby - Maps</t>
  </si>
  <si>
    <t>Derby W.A.; Australia topographic survey - Derby</t>
  </si>
  <si>
    <t xml:space="preserve"> Australia topographic survey - Derby</t>
  </si>
  <si>
    <t>Derby; Fitzroy</t>
  </si>
  <si>
    <t xml:space="preserve"> Fitzroy</t>
  </si>
  <si>
    <t>Derby; Liveringa Station ; Anderson, James( Jim) Noel - Funeral rites and ceremonies</t>
  </si>
  <si>
    <t xml:space="preserve"> Liveringa Station </t>
  </si>
  <si>
    <t xml:space="preserve"> Anderson, James( Jim) Noel - Funeral rites and ceremonies</t>
  </si>
  <si>
    <t>Derbyshire, Benjamin Harvie; Lawyers</t>
  </si>
  <si>
    <t>Description of Boundaries  of proposed Commonwealth  Electoral  Divisions  of  Forrest;   Fremantle;  Kalgoorlie;  Perth  and  Swan</t>
  </si>
  <si>
    <t xml:space="preserve">   Fremantle</t>
  </si>
  <si>
    <t xml:space="preserve">  Perth  and  Swan</t>
  </si>
  <si>
    <t>Desert Exploration; Western Australia - Description and travel;</t>
  </si>
  <si>
    <t>Deserts; Giles, Ernest; Carnegie, D; Forrest Brothers; Simpson Desert</t>
  </si>
  <si>
    <t xml:space="preserve"> Giles, Ernest</t>
  </si>
  <si>
    <t xml:space="preserve"> Carnegie, D</t>
  </si>
  <si>
    <t xml:space="preserve"> Forrest Brothers</t>
  </si>
  <si>
    <t xml:space="preserve"> Simpson Desert</t>
  </si>
  <si>
    <t>Design ;   Artists ;  Jewellery ;  Furniture ;  Embroidery ;  Linton, James W. R. ;  Painters ;  Craftsmen ;  Perth Technical College</t>
  </si>
  <si>
    <t xml:space="preserve">   Artists </t>
  </si>
  <si>
    <t xml:space="preserve">  Jewellery </t>
  </si>
  <si>
    <t xml:space="preserve">  Furniture </t>
  </si>
  <si>
    <t xml:space="preserve">  Embroidery </t>
  </si>
  <si>
    <t xml:space="preserve">  Linton, James W. R. </t>
  </si>
  <si>
    <t xml:space="preserve">  Painters </t>
  </si>
  <si>
    <t xml:space="preserve">  Craftsmen </t>
  </si>
  <si>
    <t xml:space="preserve">  Perth Technical College</t>
  </si>
  <si>
    <t>Detailed map of Glenorn in rMGlenorn AS</t>
  </si>
  <si>
    <t>Devil's Lair; Archaeology; Aboriginal Australians</t>
  </si>
  <si>
    <t>Devil's Lair; Archaeology; Mammals</t>
  </si>
  <si>
    <t xml:space="preserve"> Mammals</t>
  </si>
  <si>
    <t>Dewar House; Historic houses - Gingin</t>
  </si>
  <si>
    <t xml:space="preserve"> Historic houses - Gingin</t>
  </si>
  <si>
    <t>Dewis family ; Genealogy ; Swan River Colony; Invalid Depot</t>
  </si>
  <si>
    <t xml:space="preserve"> Invalid Depot</t>
  </si>
  <si>
    <t>Dewsnap, Olive - Autobiography; Three Springs</t>
  </si>
  <si>
    <t xml:space="preserve"> Three Springs</t>
  </si>
  <si>
    <t>Diamond, Arthur James; Falk &amp; Co.; Politicians</t>
  </si>
  <si>
    <t xml:space="preserve"> Falk &amp; Co.</t>
  </si>
  <si>
    <t>Diamonds; Argyle Diamonds; Lake Argyle</t>
  </si>
  <si>
    <t xml:space="preserve"> Argyle Diamonds</t>
  </si>
  <si>
    <t xml:space="preserve"> Lake Argyle</t>
  </si>
  <si>
    <t>Diamonds; Mining; Business enterprises</t>
  </si>
  <si>
    <t>Diamonds; World War II; Carnot Bay</t>
  </si>
  <si>
    <t xml:space="preserve"> Carnot Bay</t>
  </si>
  <si>
    <t>Diaries</t>
  </si>
  <si>
    <t>Diaries  ;  Howard, W. G.  ;  Minute books</t>
  </si>
  <si>
    <t xml:space="preserve">  Howard, W. G.  </t>
  </si>
  <si>
    <t xml:space="preserve">  Minute books</t>
  </si>
  <si>
    <t>Diaries ;  Nankervis, Henry Chatterton - Diary;  Evans Edith</t>
  </si>
  <si>
    <t xml:space="preserve">  Nankervis, Henry Chatterton - Diary</t>
  </si>
  <si>
    <t xml:space="preserve">  Evans Edith</t>
  </si>
  <si>
    <t>Diaries and jiournals; Leake George</t>
  </si>
  <si>
    <t xml:space="preserve"> Leake George</t>
  </si>
  <si>
    <t>Diaries and journals - Women</t>
  </si>
  <si>
    <t>Diaries and journals - Women; Clifton, Emily Ker - Diaries; Clifton family; Alverstoke</t>
  </si>
  <si>
    <t xml:space="preserve"> Clifton, Emily Ker - Diaries</t>
  </si>
  <si>
    <t>Diaries and journals; Clifton, Louise; Australind</t>
  </si>
  <si>
    <t xml:space="preserve"> Clifton, Louise</t>
  </si>
  <si>
    <t>diaries and journals; Friend, Mary ,Ann</t>
  </si>
  <si>
    <t xml:space="preserve"> Friend, Mary ,Ann</t>
  </si>
  <si>
    <t>Diaries and journals; Hardy, Joseph</t>
  </si>
  <si>
    <t xml:space="preserve"> Hardy, Joseph</t>
  </si>
  <si>
    <t>Diaries and journals; Lefroy, Henry Maxwell; Exploration; York</t>
  </si>
  <si>
    <t xml:space="preserve"> Lefroy, Henry Maxwell</t>
  </si>
  <si>
    <t>Diaries and journals; Letch, George Abner</t>
  </si>
  <si>
    <t xml:space="preserve"> Letch, George Abner</t>
  </si>
  <si>
    <t>Diaries and journals; Molloy, Captain, John; Turner, Mr. J. W.</t>
  </si>
  <si>
    <t xml:space="preserve"> Molloy, Captain, John</t>
  </si>
  <si>
    <t xml:space="preserve"> Turner, Mr. J. W.</t>
  </si>
  <si>
    <t>Diaries and journals; Scott, Thomas</t>
  </si>
  <si>
    <t>Diaries and journals; Stone, Alfred Hawes</t>
  </si>
  <si>
    <t xml:space="preserve"> Stone, Alfred Hawes</t>
  </si>
  <si>
    <t>Diaries and journals; Turner, James, Woodward;  Augusta</t>
  </si>
  <si>
    <t xml:space="preserve"> Turner, James, Woodward</t>
  </si>
  <si>
    <t xml:space="preserve">  Augusta</t>
  </si>
  <si>
    <t>Diaries and journals; Wollaston, Rev. John Ramsden</t>
  </si>
  <si>
    <t xml:space="preserve"> Wollaston, Rev. John Ramsden</t>
  </si>
  <si>
    <t>Diaries and journals; women; Whatley, Anne</t>
  </si>
  <si>
    <t xml:space="preserve"> women</t>
  </si>
  <si>
    <t xml:space="preserve"> Whatley, Anne</t>
  </si>
  <si>
    <t>Diaries; Bussell, Mary; James Pattison (Ship)</t>
  </si>
  <si>
    <t xml:space="preserve"> James Pattison (Ship)</t>
  </si>
  <si>
    <t>Diaries; Cammilleri, Frederick William Ponsonby; Prospecting; Kimberley region</t>
  </si>
  <si>
    <t xml:space="preserve"> Cammilleri, Frederick William Ponsonby</t>
  </si>
  <si>
    <t>Diaries; Clifton Louisa</t>
  </si>
  <si>
    <t xml:space="preserve"> Clifton Louisa</t>
  </si>
  <si>
    <t>Diaries; Gold Mines and mining; Leonora</t>
  </si>
  <si>
    <t>Diaries; Holy Trinity Abbey; Garbayo, Peter</t>
  </si>
  <si>
    <t xml:space="preserve"> Holy Trinity Abbey</t>
  </si>
  <si>
    <t xml:space="preserve"> Garbayo, Peter</t>
  </si>
  <si>
    <t>Diaries; Pioneers; Elliott, Samuel Richard Lewes</t>
  </si>
  <si>
    <t xml:space="preserve"> Elliott, Samuel Richard Lewes</t>
  </si>
  <si>
    <t>Diaries; Staples, O.P.</t>
  </si>
  <si>
    <t xml:space="preserve"> Staples, O.P.</t>
  </si>
  <si>
    <t>Diaries; Turner, Ann Elizabeth</t>
  </si>
  <si>
    <t xml:space="preserve"> Turner, Ann Elizabeth</t>
  </si>
  <si>
    <t>Diaries; Whatley, Anne</t>
  </si>
  <si>
    <t>Diaries; York (W.A.); Swan River Settlement; Fremantle; Guildford.</t>
  </si>
  <si>
    <t xml:space="preserve"> York (W.A.)</t>
  </si>
  <si>
    <t xml:space="preserve"> Guildford.</t>
  </si>
  <si>
    <t>Diaries; York; Guildford; Swan Valley; Perth region</t>
  </si>
  <si>
    <t xml:space="preserve"> Perth region</t>
  </si>
  <si>
    <t>Diaries; York; Swan Valley; Guildford; Perth region</t>
  </si>
  <si>
    <t>Dias, John; Newspapers; Goldfields Trades and Labor Council; Australian Labor Party</t>
  </si>
  <si>
    <t xml:space="preserve"> Goldfields Trades and Labor Council</t>
  </si>
  <si>
    <t>Dicks, David; Voyages around the world</t>
  </si>
  <si>
    <t xml:space="preserve"> Voyages around the world</t>
  </si>
  <si>
    <t>Dickson, Christopher; Burials</t>
  </si>
  <si>
    <t>Dickson, Rod - Autobiography; Merchant Seamen.</t>
  </si>
  <si>
    <t xml:space="preserve"> Merchant Seamen.</t>
  </si>
  <si>
    <t>Dictionaries</t>
  </si>
  <si>
    <t>Dictionaries - English-French; Dictionaries - French-English</t>
  </si>
  <si>
    <t xml:space="preserve"> Dictionaries - French-English</t>
  </si>
  <si>
    <t>Dictionaries ; History - Australia</t>
  </si>
  <si>
    <t xml:space="preserve"> History - Australia</t>
  </si>
  <si>
    <t>Die-back; Fungal diseases of plants</t>
  </si>
  <si>
    <t xml:space="preserve"> Fungal diseases of plants</t>
  </si>
  <si>
    <t>Diet; Health; Medicine - Popular</t>
  </si>
  <si>
    <t xml:space="preserve"> Health</t>
  </si>
  <si>
    <t xml:space="preserve"> Medicine - Popular</t>
  </si>
  <si>
    <t>Dilyan; Aborigines; Burials</t>
  </si>
  <si>
    <t>Dimer family; Esperance</t>
  </si>
  <si>
    <t>Dimer, Arthur; Mirning (Australian people); Ngadju (Australian people); Aborigines - Nullarbor Plain</t>
  </si>
  <si>
    <t xml:space="preserve"> Mirning (Australian people)</t>
  </si>
  <si>
    <t xml:space="preserve"> Ngadju (Australian people)</t>
  </si>
  <si>
    <t xml:space="preserve"> Aborigines - Nullarbor Plain</t>
  </si>
  <si>
    <t>Dingo sign; Dingo Flour ; Animals in advertising; Signs and signboards</t>
  </si>
  <si>
    <t xml:space="preserve"> Dingo Flour </t>
  </si>
  <si>
    <t xml:space="preserve"> Animals in advertising</t>
  </si>
  <si>
    <t xml:space="preserve"> Signs and signboards</t>
  </si>
  <si>
    <t>Dingo, Ernie; Dingo Family - History; Aborigines, Australian - Western Australia - Murchison District</t>
  </si>
  <si>
    <t xml:space="preserve"> Dingo Family - History</t>
  </si>
  <si>
    <t xml:space="preserve"> Aborigines, Australian - Western Australia - Murchison District</t>
  </si>
  <si>
    <t>Dingoes</t>
  </si>
  <si>
    <t>Diphtheria; Infectious diseases - Western Australia</t>
  </si>
  <si>
    <t xml:space="preserve"> Infectious diseases - Western Australia</t>
  </si>
  <si>
    <t>Dirk Hartog Island; Dirk Hartog plate; Memorials</t>
  </si>
  <si>
    <t xml:space="preserve"> Dirk Hartog plate</t>
  </si>
  <si>
    <t>Dirk Hartog Island; Dirk Hartog's plate</t>
  </si>
  <si>
    <t xml:space="preserve"> Dirk Hartog's plate</t>
  </si>
  <si>
    <t>Dirk Hartog Island; Explorers</t>
  </si>
  <si>
    <t>Dirk Hartog's plate; Memorials</t>
  </si>
  <si>
    <t>Dirk Hartog's plate; Memorials; Explorers, French</t>
  </si>
  <si>
    <t>Disabled Workers' Union of Western Australia; Trade Unions</t>
  </si>
  <si>
    <t>Disadvantaged groups; Poverty</t>
  </si>
  <si>
    <t xml:space="preserve"> Poverty</t>
  </si>
  <si>
    <t>Disaster-Planning ; Museums</t>
  </si>
  <si>
    <t>Discoveries in geography - Portuguese; Explorers, Portuguese; Australia - Discovery and exploration</t>
  </si>
  <si>
    <t xml:space="preserve"> Explorers, Portuguese</t>
  </si>
  <si>
    <t xml:space="preserve"> Australia - Discovery and exploration</t>
  </si>
  <si>
    <t>Discoveries;  Oceania;  Exploration - Portuguese;  Exploration - Spanish</t>
  </si>
  <si>
    <t xml:space="preserve">  Oceania</t>
  </si>
  <si>
    <t xml:space="preserve">  Exploration - Portuguese</t>
  </si>
  <si>
    <t xml:space="preserve">  Exploration - Spanish</t>
  </si>
  <si>
    <t>Diseases; Death;</t>
  </si>
  <si>
    <t xml:space="preserve"> Death</t>
  </si>
  <si>
    <t>Dissertations, Academic - Western Australia - History</t>
  </si>
  <si>
    <t>Dixon Range - Maps;</t>
  </si>
  <si>
    <t>Dixon Ranges; Ord River; Violet Valley Aboriginal Reserve; Bungle Bungles. Great Northern Highway.</t>
  </si>
  <si>
    <t xml:space="preserve"> Ord River</t>
  </si>
  <si>
    <t xml:space="preserve"> Violet Valley Aboriginal Reserve</t>
  </si>
  <si>
    <t xml:space="preserve"> Bungle Bungles. Great Northern Highway.</t>
  </si>
  <si>
    <t>Dixon, James - Autobiography; Immigrants</t>
  </si>
  <si>
    <t>Dixon, Thomas; Prison officers; Superintendents</t>
  </si>
  <si>
    <t xml:space="preserve"> Prison officers</t>
  </si>
  <si>
    <t xml:space="preserve"> Superintendents</t>
  </si>
  <si>
    <t>Djaru-Gidja Aboriginal Association; Aborigines - Kununurra; Gidja (Australian people)</t>
  </si>
  <si>
    <t xml:space="preserve"> Aborigines - Kununurra</t>
  </si>
  <si>
    <t xml:space="preserve"> Gidja (Australian people)</t>
  </si>
  <si>
    <t>Docker, Peter - Autobiography; Aboriginal Australians - social conditions; Nyungars (Australian people)</t>
  </si>
  <si>
    <t xml:space="preserve"> Aboriginal Australians - social conditions</t>
  </si>
  <si>
    <t>Doctors - Medical</t>
  </si>
  <si>
    <t>Doctors - Medical; Jews; Leedman, Charles; Finkelstein, Samuel;</t>
  </si>
  <si>
    <t xml:space="preserve"> Leedman, Charles</t>
  </si>
  <si>
    <t xml:space="preserve"> Finkelstein, Samuel</t>
  </si>
  <si>
    <t>Doctors, Medical - Western Australia</t>
  </si>
  <si>
    <t>Doctors, Medical; Corlis, Margaret Amelia</t>
  </si>
  <si>
    <t xml:space="preserve"> Corlis, Margaret Amelia</t>
  </si>
  <si>
    <t>Dodd, Jabe; Labor Party; Conscription; Godfields;</t>
  </si>
  <si>
    <t xml:space="preserve"> Labor Party</t>
  </si>
  <si>
    <t xml:space="preserve"> Godfields</t>
  </si>
  <si>
    <t>Dodd, Jabez Edward; Trade Unions - Eastern Goldfields; Goldminers - Eastern Goldfields; Amalgamated Miners' Association</t>
  </si>
  <si>
    <t xml:space="preserve"> Trade Unions - Eastern Goldfields</t>
  </si>
  <si>
    <t xml:space="preserve"> Goldminers - Eastern Goldfields</t>
  </si>
  <si>
    <t xml:space="preserve"> Amalgamated Miners' Association</t>
  </si>
  <si>
    <t>Dodds, Jane; Women pioneers;</t>
  </si>
  <si>
    <t>Dodson, Patrick; Aborigines - Broome; Reconciliation</t>
  </si>
  <si>
    <t xml:space="preserve"> Reconciliation</t>
  </si>
  <si>
    <t>Dogs; Pilbara</t>
  </si>
  <si>
    <t>Dolls</t>
  </si>
  <si>
    <t>Dolls ;  Teddy bears ; Models ; Musical instruments</t>
  </si>
  <si>
    <t xml:space="preserve">  Teddy bears </t>
  </si>
  <si>
    <t xml:space="preserve"> Models </t>
  </si>
  <si>
    <t xml:space="preserve"> Musical instruments</t>
  </si>
  <si>
    <t>Dolls ; Dolls houses ; Teddy bears ; Toys ; Costume</t>
  </si>
  <si>
    <t xml:space="preserve"> Dolls houses </t>
  </si>
  <si>
    <t xml:space="preserve"> Teddy bears </t>
  </si>
  <si>
    <t xml:space="preserve"> Toys </t>
  </si>
  <si>
    <t xml:space="preserve"> Costume</t>
  </si>
  <si>
    <t>Dolls ; Dolls houses ; Teddy bears ; Toys.</t>
  </si>
  <si>
    <t xml:space="preserve"> Toys.</t>
  </si>
  <si>
    <t>Dolls ; Teddy bears ; Toys ; Costume ; Musical instruments</t>
  </si>
  <si>
    <t xml:space="preserve"> Costume </t>
  </si>
  <si>
    <t>Dolls; Prices; Catalogues; Collectors &amp; collecting</t>
  </si>
  <si>
    <t xml:space="preserve"> Prices</t>
  </si>
  <si>
    <t xml:space="preserve"> Catalogues</t>
  </si>
  <si>
    <t xml:space="preserve"> Collectors &amp; collecting</t>
  </si>
  <si>
    <t>Dolphin Theatre; Theatres</t>
  </si>
  <si>
    <t>Domestic servants; Employers</t>
  </si>
  <si>
    <t xml:space="preserve"> Employers</t>
  </si>
  <si>
    <t>Domestic servants; employers; working conditions</t>
  </si>
  <si>
    <t xml:space="preserve"> employers</t>
  </si>
  <si>
    <t xml:space="preserve"> working conditions</t>
  </si>
  <si>
    <t>Domestic service - 1900-1960</t>
  </si>
  <si>
    <t>Domestics; Women domestics.</t>
  </si>
  <si>
    <t xml:space="preserve"> Women domestics.</t>
  </si>
  <si>
    <t>Dominican Sisters; Bain, Mary Albertus, Sister; Memorial service</t>
  </si>
  <si>
    <t xml:space="preserve"> Bain, Mary Albertus, Sister</t>
  </si>
  <si>
    <t>Dongara</t>
  </si>
  <si>
    <t>Dongara - Maps</t>
  </si>
  <si>
    <t>Dongara, Western Australia; Eneabba; Beagle Island; Arrowsmith River; Indian Ocean</t>
  </si>
  <si>
    <t xml:space="preserve"> Eneabba</t>
  </si>
  <si>
    <t xml:space="preserve"> Beagle Island</t>
  </si>
  <si>
    <t xml:space="preserve"> Arrowsmith River</t>
  </si>
  <si>
    <t>Dongara; Geraldton; Floods</t>
  </si>
  <si>
    <t>Dongara; Irwin (W.A. Shire)</t>
  </si>
  <si>
    <t xml:space="preserve"> Irwin (W.A. Shire)</t>
  </si>
  <si>
    <t>Dongara; Port Denison;  Shipwrecks; Jetties; Lobster industry; Fishing boat industry; Leander (ship)</t>
  </si>
  <si>
    <t xml:space="preserve"> Port Denison</t>
  </si>
  <si>
    <t xml:space="preserve">  Shipwrecks</t>
  </si>
  <si>
    <t xml:space="preserve"> Lobster industry</t>
  </si>
  <si>
    <t xml:space="preserve"> Fishing boat industry</t>
  </si>
  <si>
    <t xml:space="preserve"> Leander (ship)</t>
  </si>
  <si>
    <t>Donnelly Family; Irish</t>
  </si>
  <si>
    <t>Donnelly River ; Timber industry ; Sawmills</t>
  </si>
  <si>
    <t xml:space="preserve"> Timber industry </t>
  </si>
  <si>
    <t xml:space="preserve"> Sawmills</t>
  </si>
  <si>
    <t>Donnelly River; Warren Distict ; Manjimup; One Tree Bridge</t>
  </si>
  <si>
    <t xml:space="preserve"> Warren Distict </t>
  </si>
  <si>
    <t xml:space="preserve"> One Tree Bridge</t>
  </si>
  <si>
    <t>Donnybrook</t>
  </si>
  <si>
    <t>Donnybrook -  Maps; Capel - Maps; Balingup - Maps; Nannup - Maps</t>
  </si>
  <si>
    <t xml:space="preserve"> Capel - Maps</t>
  </si>
  <si>
    <t xml:space="preserve"> Balingup - Maps</t>
  </si>
  <si>
    <t>Donnybrook - Maps</t>
  </si>
  <si>
    <t>Donnybrook ; Agriculture ; Orchards ; Western Australia ; Ireland</t>
  </si>
  <si>
    <t xml:space="preserve"> Agriculture </t>
  </si>
  <si>
    <t xml:space="preserve"> Orchards </t>
  </si>
  <si>
    <t xml:space="preserve"> Western Australia </t>
  </si>
  <si>
    <t xml:space="preserve"> Ireland</t>
  </si>
  <si>
    <t>Donnybrook Goldfield, Western Australia; Township; Preston Agricultural Area</t>
  </si>
  <si>
    <t xml:space="preserve"> Township</t>
  </si>
  <si>
    <t xml:space="preserve"> Preston Agricultural Area</t>
  </si>
  <si>
    <t>Donovan, Timothy - Correspondance; Letters; Salvado, Rosendo</t>
  </si>
  <si>
    <t>Doodennaning (W.A.) - History - 1897 - 1997</t>
  </si>
  <si>
    <t>Doodlakine; Mindebooka; Schools - Mindebooka.</t>
  </si>
  <si>
    <t xml:space="preserve"> Mindebooka</t>
  </si>
  <si>
    <t xml:space="preserve"> Schools - Mindebooka.</t>
  </si>
  <si>
    <t>Doolette, Dorrie; Exhibitions; Wild Australia</t>
  </si>
  <si>
    <t xml:space="preserve"> Wild Australia</t>
  </si>
  <si>
    <t>Dooley family experiences; Bassendean; Success Hill; Schooling</t>
  </si>
  <si>
    <t xml:space="preserve"> Success Hill</t>
  </si>
  <si>
    <t xml:space="preserve"> Schooling</t>
  </si>
  <si>
    <t>Dorrington, Annie; Flags</t>
  </si>
  <si>
    <t>Doust family</t>
  </si>
  <si>
    <t>Dower, Tommy; Forrest, Alexander</t>
  </si>
  <si>
    <t>Dowerin</t>
  </si>
  <si>
    <t>Dowerin Townsite, Western Australia; Benjaberring Townsite; Korrelocking Townsite; Cowcowing Lakes</t>
  </si>
  <si>
    <t xml:space="preserve"> Benjaberring Townsite</t>
  </si>
  <si>
    <t xml:space="preserve"> Korrelocking Townsite</t>
  </si>
  <si>
    <t>Dowerin; Farming; Agriculture - Western Australia</t>
  </si>
  <si>
    <t xml:space="preserve"> Agriculture - Western Australia</t>
  </si>
  <si>
    <t>Dowerin; Irvine, A.E.; World War 1</t>
  </si>
  <si>
    <t xml:space="preserve"> Irvine, A.E.</t>
  </si>
  <si>
    <t>Dowerin; Pioneers</t>
  </si>
  <si>
    <t>Dowker, L O; Pioneers</t>
  </si>
  <si>
    <t>Dowker, L.O. ; Swagmen - Biography ; Western Australia - Description and travel.</t>
  </si>
  <si>
    <t xml:space="preserve"> Swagmen - Biography </t>
  </si>
  <si>
    <t>Doyle family; Group settlement; MargaretRiver</t>
  </si>
  <si>
    <t xml:space="preserve"> MargaretRiver</t>
  </si>
  <si>
    <t>Dr. Barnardo; Albany; Ship list - Euripides; Children passengers</t>
  </si>
  <si>
    <t xml:space="preserve"> Ship list - Euripides</t>
  </si>
  <si>
    <t xml:space="preserve"> Children passengers</t>
  </si>
  <si>
    <t>Draft -South Australia; National service - South Australia</t>
  </si>
  <si>
    <t xml:space="preserve"> National service - South Australia</t>
  </si>
  <si>
    <t>Drage family; Drage, Thomas; Drage, Jane; Northampton; Bowes; Homesteads.</t>
  </si>
  <si>
    <t xml:space="preserve"> Drage, Thomas</t>
  </si>
  <si>
    <t xml:space="preserve"> Drage, Jane</t>
  </si>
  <si>
    <t xml:space="preserve"> Bowes</t>
  </si>
  <si>
    <t xml:space="preserve"> Homesteads.</t>
  </si>
  <si>
    <t>Drake-Brockman family;</t>
  </si>
  <si>
    <t>Drake-Brockman family; Cattle stations; Corunna Downs</t>
  </si>
  <si>
    <t xml:space="preserve"> Cattle stations</t>
  </si>
  <si>
    <t xml:space="preserve"> Corunna Downs</t>
  </si>
  <si>
    <t>Drake-Brockman family; Pastoral industry;</t>
  </si>
  <si>
    <t>Drake-Brockman family; West Australian Cricket Association</t>
  </si>
  <si>
    <t xml:space="preserve"> West Australian Cricket Association</t>
  </si>
  <si>
    <t>Drake-Brockman, Frederick</t>
  </si>
  <si>
    <t>Drake-Brockman, Geoffrey - Autobiography; World War I; North-West - Western Australia; Engineers</t>
  </si>
  <si>
    <t>Drake-Brockman, Henrietta; Drok, Evert Dirk</t>
  </si>
  <si>
    <t xml:space="preserve"> Drok, Evert Dirk</t>
  </si>
  <si>
    <t>Drama; Dramatic clubs; Repertory Club; Repertory theatre</t>
  </si>
  <si>
    <t xml:space="preserve"> Dramatic clubs</t>
  </si>
  <si>
    <t xml:space="preserve"> Repertory Club</t>
  </si>
  <si>
    <t xml:space="preserve"> Repertory theatre</t>
  </si>
  <si>
    <t>Drama; Theatres</t>
  </si>
  <si>
    <t>Dredges; Swan River; Canning River; Land reclamation</t>
  </si>
  <si>
    <t xml:space="preserve"> Land reclamation</t>
  </si>
  <si>
    <t>Dressmakers; Recipes.</t>
  </si>
  <si>
    <t>Dressmaking</t>
  </si>
  <si>
    <t>Drovers</t>
  </si>
  <si>
    <t>Drovers; Droving; Macdonald, Willie</t>
  </si>
  <si>
    <t xml:space="preserve"> Macdonald, Willie</t>
  </si>
  <si>
    <t>Drovers; Droving; Wells; Morrow, E.; Roebourne; Stock routes; Leonora; Waldeck, J.; Nullagine.</t>
  </si>
  <si>
    <t xml:space="preserve"> Wells</t>
  </si>
  <si>
    <t xml:space="preserve"> Morrow, E.</t>
  </si>
  <si>
    <t xml:space="preserve"> Waldeck, J.</t>
  </si>
  <si>
    <t xml:space="preserve"> Nullagine.</t>
  </si>
  <si>
    <t>Drovers; Muir family; Group Settlement Scheme; Bridgetown; Manjimup; Pioneers</t>
  </si>
  <si>
    <t xml:space="preserve"> Muir family</t>
  </si>
  <si>
    <t xml:space="preserve"> Group Settlement Scheme</t>
  </si>
  <si>
    <t>Drovers; Stockmen; Postmen; Fencers; Shepherds; Teamsters</t>
  </si>
  <si>
    <t xml:space="preserve"> Stockmen</t>
  </si>
  <si>
    <t xml:space="preserve"> Postmen</t>
  </si>
  <si>
    <t xml:space="preserve"> Fencers</t>
  </si>
  <si>
    <t xml:space="preserve"> Teamsters</t>
  </si>
  <si>
    <t>Droving; Clarkson bros</t>
  </si>
  <si>
    <t xml:space="preserve"> Clarkson bros</t>
  </si>
  <si>
    <t>Droving; Roberts, Edward - Diary; De Grey; Murchison</t>
  </si>
  <si>
    <t xml:space="preserve"> Roberts, Edward - Diary</t>
  </si>
  <si>
    <t>Drummond, James; Botanists</t>
  </si>
  <si>
    <t>Drummond, James; Drummond Family; Botanists</t>
  </si>
  <si>
    <t xml:space="preserve"> Drummond Family</t>
  </si>
  <si>
    <t>Drummond, John Nicol - Biography; Police</t>
  </si>
  <si>
    <t>Drummond, John; Drummond, Mary N.; Victoria District; Geraldton</t>
  </si>
  <si>
    <t xml:space="preserve"> Drummond, Mary N.</t>
  </si>
  <si>
    <t>Drummond, Peter; Drummond, John Maxwell ; Drummond family</t>
  </si>
  <si>
    <t xml:space="preserve"> Drummond, John Maxwell </t>
  </si>
  <si>
    <t xml:space="preserve"> Drummond family</t>
  </si>
  <si>
    <t>Drummond,James; Gardner, Charles; Botanists</t>
  </si>
  <si>
    <t xml:space="preserve"> Gardner, Charles</t>
  </si>
  <si>
    <t>Dryandra Woodland; Mallet; Timber industry; Tourist trade; Foxes</t>
  </si>
  <si>
    <t xml:space="preserve"> Mallet</t>
  </si>
  <si>
    <t xml:space="preserve"> Foxes</t>
  </si>
  <si>
    <t>Dryandra Woodland; Tourist  trade</t>
  </si>
  <si>
    <t xml:space="preserve"> Tourist  trade</t>
  </si>
  <si>
    <t>Dryblower Murphy; Greenslade, Edwin</t>
  </si>
  <si>
    <t xml:space="preserve"> Greenslade, Edwin</t>
  </si>
  <si>
    <t>Dryblower; Gold mines and mining; Banfield, John; Lorden, Steve</t>
  </si>
  <si>
    <t xml:space="preserve"> Banfield, John</t>
  </si>
  <si>
    <t xml:space="preserve"> Lorden, Steve</t>
  </si>
  <si>
    <t>Dryblowing; Prospecting; Gold</t>
  </si>
  <si>
    <t>Drysdale River Mission ; Marriage customs and rites, Aboriginal Australians</t>
  </si>
  <si>
    <t xml:space="preserve"> Marriage customs and rites, Aboriginal Australians</t>
  </si>
  <si>
    <t>Drysdale River Mission; Governors-General - Correspondance; Letters</t>
  </si>
  <si>
    <t xml:space="preserve"> Governors-General - Correspondance</t>
  </si>
  <si>
    <t>Drysdale River National Park; National Parks and Reserves</t>
  </si>
  <si>
    <t>Drysdale River; Pago  Mission; Kalumburu Mission; Aboriginal Australians - Kimberley - Missions</t>
  </si>
  <si>
    <t xml:space="preserve"> Pago  Mission</t>
  </si>
  <si>
    <t xml:space="preserve"> Aboriginal Australians - Kimberley - Missions</t>
  </si>
  <si>
    <t>Drysdale W.A.; Australia topographic survey - Drysdale</t>
  </si>
  <si>
    <t xml:space="preserve"> Australia topographic survey - Drysdale</t>
  </si>
  <si>
    <t>Drysdale, Ingrid - Autobiography ; Bardi (Australian people); Kimberley region; Cockatoo Island.</t>
  </si>
  <si>
    <t xml:space="preserve"> Cockatoo Island.</t>
  </si>
  <si>
    <t>Drysdale, Pippin; Art pottery; Women potters - Biography.</t>
  </si>
  <si>
    <t xml:space="preserve"> Art pottery</t>
  </si>
  <si>
    <t xml:space="preserve"> Women potters - Biography.</t>
  </si>
  <si>
    <t>Du Boulay, Arthur Houssemayne; Geraldton; Victoria District, W.A</t>
  </si>
  <si>
    <t xml:space="preserve"> Victoria District, W.A</t>
  </si>
  <si>
    <t>DuCane, Edmund Frederick; Engineers;</t>
  </si>
  <si>
    <t>Dudinin</t>
  </si>
  <si>
    <t>Dudinin; Price, A T; Pioneers;Gottsch family; Wogolin; Aborigines</t>
  </si>
  <si>
    <t xml:space="preserve"> Price, A T</t>
  </si>
  <si>
    <t>Gottsch family</t>
  </si>
  <si>
    <t xml:space="preserve"> Wogolin</t>
  </si>
  <si>
    <t>Dueling; Clark, William Nairne ; Johnson, George French ; Peel, Thomas;</t>
  </si>
  <si>
    <t xml:space="preserve"> Clark, William Nairne </t>
  </si>
  <si>
    <t xml:space="preserve"> Johnson, George French </t>
  </si>
  <si>
    <t>Duelling; Johnson, George Frederick; Clark, William Nairne</t>
  </si>
  <si>
    <t xml:space="preserve"> Johnson, George Frederick</t>
  </si>
  <si>
    <t>Duelling; Johnson, George French; Clark, William Nairne</t>
  </si>
  <si>
    <t xml:space="preserve"> Johnson, George French</t>
  </si>
  <si>
    <t>Duelling; Johnson; Clark</t>
  </si>
  <si>
    <t xml:space="preserve"> Johnson</t>
  </si>
  <si>
    <t xml:space="preserve"> Clark</t>
  </si>
  <si>
    <t>Duffield family - Bicton ; Bicton .</t>
  </si>
  <si>
    <t xml:space="preserve"> Bicton .</t>
  </si>
  <si>
    <t>Duffield Family - History; Bicton; Land Grants; Pioneers</t>
  </si>
  <si>
    <t xml:space="preserve"> Bicton</t>
  </si>
  <si>
    <t xml:space="preserve"> Land Grants</t>
  </si>
  <si>
    <t>Duffield family;  Humble, Mary.</t>
  </si>
  <si>
    <t xml:space="preserve">  Humble, Mary.</t>
  </si>
  <si>
    <t>Duffield family; Herbert, R R; Fremantle; Humble family.</t>
  </si>
  <si>
    <t xml:space="preserve"> Herbert, R R</t>
  </si>
  <si>
    <t xml:space="preserve"> Humble family.</t>
  </si>
  <si>
    <t>Dugans Well, Western Australia</t>
  </si>
  <si>
    <t>Duke of Edinburgh; York - History; Beverley - History</t>
  </si>
  <si>
    <t xml:space="preserve"> York - History</t>
  </si>
  <si>
    <t xml:space="preserve"> Beverley - History</t>
  </si>
  <si>
    <t>Duketon, Western Australia; Lake Darlot; Neckersgat Range; Grant Duff Range.</t>
  </si>
  <si>
    <t xml:space="preserve"> Lake Darlot</t>
  </si>
  <si>
    <t xml:space="preserve"> Neckersgat Range</t>
  </si>
  <si>
    <t xml:space="preserve"> Grant Duff Range.</t>
  </si>
  <si>
    <t>Dulyabin; Sherar family.</t>
  </si>
  <si>
    <t xml:space="preserve"> Sherar family.</t>
  </si>
  <si>
    <t>Dumbleyung - Pictorial works; Campbell, Donald; Farmers</t>
  </si>
  <si>
    <t xml:space="preserve"> Campbell, Donald</t>
  </si>
  <si>
    <t>Dumbleyung, Western Australia; Katanning; Kojonup; Donnybrook; Nookanellup; Broomehill; Dumbleyng Lake; Lake Grace; Lake Chinokup;
Norring Lake; Bunbury; Wagin; Woodanilling</t>
  </si>
  <si>
    <t xml:space="preserve"> Katanning</t>
  </si>
  <si>
    <t xml:space="preserve"> Kojonup</t>
  </si>
  <si>
    <t xml:space="preserve"> Donnybrook</t>
  </si>
  <si>
    <t xml:space="preserve"> Nookanellup</t>
  </si>
  <si>
    <t xml:space="preserve"> Dumbleyng Lake</t>
  </si>
  <si>
    <t xml:space="preserve"> Lake Grace</t>
  </si>
  <si>
    <t xml:space="preserve"> Lake Chinokup</t>
  </si>
  <si>
    <t>
Norring Lake</t>
  </si>
  <si>
    <t xml:space="preserve"> Woodanilling</t>
  </si>
  <si>
    <t>Dumbleyung, Western Australia; Katanning; Kojonup; Wagin; Dumbleyung Lake; Lake Grace; Lake Chinokup</t>
  </si>
  <si>
    <t xml:space="preserve"> Dumbleyung Lake</t>
  </si>
  <si>
    <t>Dumbleyung; Nippering Cemetery; Campbell, Donald; Dongolocking; Farmers; Pioneers.</t>
  </si>
  <si>
    <t xml:space="preserve"> Nippering Cemetery</t>
  </si>
  <si>
    <t xml:space="preserve"> Dongolocking</t>
  </si>
  <si>
    <t>Dumbleyung; Rural schools</t>
  </si>
  <si>
    <t>Dummer</t>
  </si>
  <si>
    <t>Dumont d'Urville - Jules Sebastien Cesar; Explorers - France - Biography; Admirals - France - Biography; Oceania - Discovery and exploration - French.</t>
  </si>
  <si>
    <t xml:space="preserve"> Explorers - France - Biography</t>
  </si>
  <si>
    <t xml:space="preserve"> Admirals - France - Biography</t>
  </si>
  <si>
    <t xml:space="preserve"> Oceania - Discovery and exploration - French.</t>
  </si>
  <si>
    <t>Duncan, W C N - Correspondance; Letters; Laverton</t>
  </si>
  <si>
    <t>Dunlop, Ernest Edward; Burma - Siam Railroad; World War II - Medical Care - Burma; World War II - Pri</t>
  </si>
  <si>
    <t xml:space="preserve"> Burma - Siam Railroad</t>
  </si>
  <si>
    <t xml:space="preserve"> World War II - Medical Care - Burma</t>
  </si>
  <si>
    <t xml:space="preserve"> World War II - Pri</t>
  </si>
  <si>
    <t>Dunn family; King River</t>
  </si>
  <si>
    <t xml:space="preserve"> King River</t>
  </si>
  <si>
    <t>Dunn W.; Aborigines  Western Australia; Mt. Divide Station</t>
  </si>
  <si>
    <t xml:space="preserve"> Aborigines  Western Australia</t>
  </si>
  <si>
    <t xml:space="preserve"> Mt. Divide Station</t>
  </si>
  <si>
    <t>Dunn, Francis Edward William; Missing children; Northampton</t>
  </si>
  <si>
    <t xml:space="preserve"> Missing children</t>
  </si>
  <si>
    <t>Dunn, Frank; Reeves, Frank; Oil exploration</t>
  </si>
  <si>
    <t xml:space="preserve"> Reeves, Frank</t>
  </si>
  <si>
    <t>Dunn, John George, 1860 - 1904?; Wealth of Nations Mining Company; Gold mines and mining; Coolgardie.</t>
  </si>
  <si>
    <t xml:space="preserve"> Wealth of Nations Mining Company</t>
  </si>
  <si>
    <t xml:space="preserve"> Coolgardie.</t>
  </si>
  <si>
    <t>Dunn, John; Cocanarup</t>
  </si>
  <si>
    <t xml:space="preserve"> Cocanarup</t>
  </si>
  <si>
    <t>Dunn, William, Kinge George Sound; Bridges - Fremantle</t>
  </si>
  <si>
    <t xml:space="preserve"> Bridges - Fremantle</t>
  </si>
  <si>
    <t>Dunsborough; Cape Naturaliste; Rural schools; Churches.</t>
  </si>
  <si>
    <t xml:space="preserve"> Churches.</t>
  </si>
  <si>
    <t>Dunsborough; Quendijup; Quindalup; Harwood's cottage; Sawmills</t>
  </si>
  <si>
    <t xml:space="preserve"> Quendijup</t>
  </si>
  <si>
    <t xml:space="preserve"> Quindalup</t>
  </si>
  <si>
    <t xml:space="preserve"> Harwood's cottage</t>
  </si>
  <si>
    <t>Duperouzel family; Convicts; York</t>
  </si>
  <si>
    <t>Durack Family</t>
  </si>
  <si>
    <t>Durack Family;  Pioneers - Kimberley region ;  Pastoralists.</t>
  </si>
  <si>
    <t xml:space="preserve">  Pioneers - Kimberley region </t>
  </si>
  <si>
    <t xml:space="preserve">  Pastoralists.</t>
  </si>
  <si>
    <t>Durack family; Argyle Homestead</t>
  </si>
  <si>
    <t xml:space="preserve"> Argyle Homestead</t>
  </si>
  <si>
    <t>Durack family; Exploration; Barcoo; Ord River; Cattle; Kilfoyle; Hayes</t>
  </si>
  <si>
    <t xml:space="preserve"> Barcoo</t>
  </si>
  <si>
    <t xml:space="preserve"> Kilfoyle</t>
  </si>
  <si>
    <t xml:space="preserve"> Hayes</t>
  </si>
  <si>
    <t>Durack Family; Kalgoorlie; Bushies Scheme; Albany; New Norcia; Araluen; O'Reilly, John Boyle;</t>
  </si>
  <si>
    <t xml:space="preserve"> Bushies Scheme</t>
  </si>
  <si>
    <t>Durack family; Kimberley region</t>
  </si>
  <si>
    <t>Durack family; Kimberley region; Automobiles; Postal services</t>
  </si>
  <si>
    <t>Durack Family; O'Brien, Mary Antonio, mother; Clune, Patrick Joseph; Hannan, Patrick;</t>
  </si>
  <si>
    <t xml:space="preserve"> O'Brien, Mary Antonio, mother</t>
  </si>
  <si>
    <t xml:space="preserve"> Clune, Patrick Joseph</t>
  </si>
  <si>
    <t>Durack family; Pioneers - Kimberley region; Pastoralists</t>
  </si>
  <si>
    <t xml:space="preserve"> Pioneers - Kimberley region</t>
  </si>
  <si>
    <t>Durack, Elizabeth</t>
  </si>
  <si>
    <t>Durack, Elizabeth ; Artists ; Pioneers ;</t>
  </si>
  <si>
    <t xml:space="preserve"> Artists </t>
  </si>
  <si>
    <t>Durack, Elizabeth; Painting; Women painters; Women authors</t>
  </si>
  <si>
    <t>Durack, Elizabeth; Paintings</t>
  </si>
  <si>
    <t>Durack, Mary</t>
  </si>
  <si>
    <t>Durack, Mary; Durack, Elizabeth; Women authors - Australian - 20-th centure - Biography; Woman artists - Australia - 20th century - Biography; Broome; Argyle Station; Ivanhoe Station</t>
  </si>
  <si>
    <t xml:space="preserve"> Women authors - Australian - 20-th centure - Biography</t>
  </si>
  <si>
    <t xml:space="preserve"> Woman artists - Australia - 20th century - Biography</t>
  </si>
  <si>
    <t xml:space="preserve"> Argyle Station</t>
  </si>
  <si>
    <t xml:space="preserve"> Ivanhoe Station</t>
  </si>
  <si>
    <t>Durack, Mary; The Rock and the Sand (Book); Books - Reviews and Letters; McNab, Duncan; Aboriginal Australians</t>
  </si>
  <si>
    <t xml:space="preserve"> The Rock and the Sand (Book)</t>
  </si>
  <si>
    <t xml:space="preserve"> Books - Reviews and Letters</t>
  </si>
  <si>
    <t xml:space="preserve"> McNab, Duncan</t>
  </si>
  <si>
    <t>Durack, P M; Kimberley region; Business enterprises</t>
  </si>
  <si>
    <t>Duracks; Alexander Forrest, exploration, Kimberley; aborigines.</t>
  </si>
  <si>
    <t xml:space="preserve"> Alexander Forrest, exploration, Kimberley</t>
  </si>
  <si>
    <t xml:space="preserve"> aborigines.</t>
  </si>
  <si>
    <t>Durlacher, Lewis C; Police - Shark Bay;</t>
  </si>
  <si>
    <t xml:space="preserve"> Police - Shark Bay</t>
  </si>
  <si>
    <t>Durston, Robert Groves ; Durston, Elizabeth Wheeler; Goldfields</t>
  </si>
  <si>
    <t xml:space="preserve"> Durston, Elizabeth Wheeler</t>
  </si>
  <si>
    <t>Dutch chart of Western Australia; Heeldorlandt</t>
  </si>
  <si>
    <t xml:space="preserve"> Heeldorlandt</t>
  </si>
  <si>
    <t>Dutch; Australia -emigration and immigration; Explorers, Dutch</t>
  </si>
  <si>
    <t xml:space="preserve"> Australia -emigration and immigration</t>
  </si>
  <si>
    <t>Dutch; Grootel, Johanna van - Autobiography</t>
  </si>
  <si>
    <t xml:space="preserve"> Grootel, Johanna van - Autobiography</t>
  </si>
  <si>
    <t>Dutch; Kimberley region; Shipwrecks</t>
  </si>
  <si>
    <t>Dutch; Leeman, Abraham; Karakin Lakes; Yagan; Zuytdorp (Ship); Vergulde Draeck</t>
  </si>
  <si>
    <t xml:space="preserve"> Leeman, Abraham</t>
  </si>
  <si>
    <t xml:space="preserve"> Karakin Lakes</t>
  </si>
  <si>
    <t xml:space="preserve"> Zuytdorp (Ship)</t>
  </si>
  <si>
    <t xml:space="preserve"> Vergulde Draeck</t>
  </si>
  <si>
    <t>Duxbury, George - Autobiography; Yornup; Farmers</t>
  </si>
  <si>
    <t xml:space="preserve"> Yornup</t>
  </si>
  <si>
    <t>Duyfken ( ship : replica ); Shipbuilding;</t>
  </si>
  <si>
    <t>Duyfken (Ship : Replica)</t>
  </si>
  <si>
    <t>Duyfken; Tall ships</t>
  </si>
  <si>
    <t xml:space="preserve"> Tall ships</t>
  </si>
  <si>
    <t>Dwelling - Conservation and restoration.</t>
  </si>
  <si>
    <t>Dwellingup; Bushfires; Roleystone; Kelmscott; Perth Hills 2011</t>
  </si>
  <si>
    <t xml:space="preserve"> Perth Hills 2011</t>
  </si>
  <si>
    <t>Dwyer, John Joseph; Photographers; Eastern Goldfields - Pictorial works; Kalgoorlie - Pictorial works</t>
  </si>
  <si>
    <t xml:space="preserve"> Eastern Goldfields - Pictorial works</t>
  </si>
  <si>
    <t>Dwyer, Sir Walter ; Western Australian Arbitration Court ; Lawyers ; Judges</t>
  </si>
  <si>
    <t xml:space="preserve"> Western Australian Arbitration Court </t>
  </si>
  <si>
    <t xml:space="preserve"> Lawyers </t>
  </si>
  <si>
    <t>Dwyer, Sir Walter; Arbitration - Industrial.</t>
  </si>
  <si>
    <t xml:space="preserve"> Arbitration - Industrial.</t>
  </si>
  <si>
    <t>Dyer, Lillian Hammett; Elocutionists</t>
  </si>
  <si>
    <t xml:space="preserve"> Elocutionists</t>
  </si>
  <si>
    <t>Dyer, William; Swan River settlement ; Letters</t>
  </si>
  <si>
    <t xml:space="preserve"> Swan River settlement </t>
  </si>
  <si>
    <t>Dyett, S - Correspondance; Letters; Buildings; Anglican Church; Catechisms</t>
  </si>
  <si>
    <t xml:space="preserve"> Buildings</t>
  </si>
  <si>
    <t xml:space="preserve"> Catechisms</t>
  </si>
  <si>
    <t>E S Wigg &amp; Son Ltd; Boans Ltd; Foy and Gibson Pty Ltd ; Business Enterprises; Coombe, Wood &amp; Co. Ltd.</t>
  </si>
  <si>
    <t xml:space="preserve"> Boans Ltd</t>
  </si>
  <si>
    <t xml:space="preserve"> Foy and Gibson Pty Ltd </t>
  </si>
  <si>
    <t xml:space="preserve"> Coombe, Wood &amp; Co. Ltd.</t>
  </si>
  <si>
    <t>Eacott Family; Tuckey, Charlotte; Eacott, Thomas</t>
  </si>
  <si>
    <t xml:space="preserve"> Tuckey, Charlotte</t>
  </si>
  <si>
    <t xml:space="preserve"> Eacott, Thomas</t>
  </si>
  <si>
    <t>Eakins, Clarence; Distance Education</t>
  </si>
  <si>
    <t xml:space="preserve"> Distance Education</t>
  </si>
  <si>
    <t>Earl, George  Samuel Windsor ; Augusta</t>
  </si>
  <si>
    <t>Early land grants; Colonization Company; William &amp; George Patterson; J. C. Murray;  Mowerenup; Serpentine River; Thomas. Peel; Marbellup Swamps; Fremantle to Pinjarra Road..</t>
  </si>
  <si>
    <t xml:space="preserve"> Colonization Company</t>
  </si>
  <si>
    <t xml:space="preserve"> William &amp; George Patterson</t>
  </si>
  <si>
    <t xml:space="preserve"> J. C. Murray</t>
  </si>
  <si>
    <t xml:space="preserve">  Mowerenup</t>
  </si>
  <si>
    <t xml:space="preserve"> Thomas. Peel</t>
  </si>
  <si>
    <t xml:space="preserve"> Marbellup Swamps</t>
  </si>
  <si>
    <t xml:space="preserve"> Fremantle to Pinjarra Road..</t>
  </si>
  <si>
    <t>Early maps; Arrowsmith, John;</t>
  </si>
  <si>
    <t xml:space="preserve"> Arrowsmith, John</t>
  </si>
  <si>
    <t>Early maps; Arrowsmith, John; Western Australia; Southern Australia; New Holland;</t>
  </si>
  <si>
    <t xml:space="preserve"> Southern Australia</t>
  </si>
  <si>
    <t xml:space="preserve"> New Holland</t>
  </si>
  <si>
    <t>Early maps; Cartography; Title.</t>
  </si>
  <si>
    <t xml:space="preserve"> Cartography</t>
  </si>
  <si>
    <t xml:space="preserve"> Title.</t>
  </si>
  <si>
    <t>Early settlement;</t>
  </si>
  <si>
    <t>Early Subdivision Map</t>
  </si>
  <si>
    <t>Earnshaw, Marion - Diary; Diaries; Bird family; Canning District</t>
  </si>
  <si>
    <t xml:space="preserve"> Bird family</t>
  </si>
  <si>
    <t xml:space="preserve"> Canning District</t>
  </si>
  <si>
    <t>Earthquakes - Eastern Goldfields; Earthquakes - Boulder</t>
  </si>
  <si>
    <t xml:space="preserve"> Earthquakes - Boulder</t>
  </si>
  <si>
    <t>East Claremont Primary School; Schools - Claremont</t>
  </si>
  <si>
    <t xml:space="preserve"> Schools - Claremont</t>
  </si>
  <si>
    <t>East Coolgardie Goldfield; Townsite of Feysville;  Real Property - Western Australia - Feysville; Cadastres -  Western Australia - Feysville: Feysville (W.A.)</t>
  </si>
  <si>
    <t xml:space="preserve"> Townsite of Feysville</t>
  </si>
  <si>
    <t xml:space="preserve">  Real Property - Western Australia - Feysville</t>
  </si>
  <si>
    <t xml:space="preserve"> Cadastres -  Western Australia - Feysville: Feysville (W.A.)</t>
  </si>
  <si>
    <t>East Fremantle Football Club; Football - Clubs</t>
  </si>
  <si>
    <t>East Fremantle State School; Schools - East Fremantle.</t>
  </si>
  <si>
    <t xml:space="preserve"> Schools - East Fremantle.</t>
  </si>
  <si>
    <t>East Fremantle; Fremantle</t>
  </si>
  <si>
    <t>East Fremantle; Schools - East Fremantle; Sport</t>
  </si>
  <si>
    <t xml:space="preserve"> Schools - East Fremantle</t>
  </si>
  <si>
    <t>East Guildford Cemetery; Cemeteries</t>
  </si>
  <si>
    <t>East Guildford Cemetery; Cemeteries; Hasluck, Paul; Guildford Grammar School Chapel - Cemetery</t>
  </si>
  <si>
    <t xml:space="preserve"> Guildford Grammar School Chapel - Cemetery</t>
  </si>
  <si>
    <t>East Maylands Primary School , Schools</t>
  </si>
  <si>
    <t>East Perth (W.A.); Historic sites - East Perth</t>
  </si>
  <si>
    <t xml:space="preserve"> Historic sites - East Perth</t>
  </si>
  <si>
    <t>East Perth cemeteries ; Visits ; National Trust ; Richards, John ; Nunan, (Noonan) Joseph ; Long, Fr Denis ; Coyle, Fr John ; Connor, Daniel</t>
  </si>
  <si>
    <t xml:space="preserve"> Visits </t>
  </si>
  <si>
    <t xml:space="preserve"> National Trust </t>
  </si>
  <si>
    <t xml:space="preserve"> Richards, John </t>
  </si>
  <si>
    <t xml:space="preserve"> Nunan, (Noonan) Joseph </t>
  </si>
  <si>
    <t xml:space="preserve"> Long, Fr Denis </t>
  </si>
  <si>
    <t xml:space="preserve"> Coyle, Fr John </t>
  </si>
  <si>
    <t xml:space="preserve"> Connor, Daniel</t>
  </si>
  <si>
    <t>East Perth Cemeteries; Headstones</t>
  </si>
  <si>
    <t xml:space="preserve"> Headstones</t>
  </si>
  <si>
    <t>East Perth Cemetery ;  Cemeteries.</t>
  </si>
  <si>
    <t xml:space="preserve">  Cemeteries.</t>
  </si>
  <si>
    <t>East Perth Cemetery ; Cemeteries ; Congregational Union of WA ; Jewell, Richard Roach ; Oldham, Ray</t>
  </si>
  <si>
    <t xml:space="preserve"> Cemeteries </t>
  </si>
  <si>
    <t xml:space="preserve"> Congregational Union of WA </t>
  </si>
  <si>
    <t xml:space="preserve"> Jewell, Richard Roach </t>
  </si>
  <si>
    <t>East Perth Cemetery; Cemeteries - Western Australia - Perth</t>
  </si>
  <si>
    <t xml:space="preserve"> Cemeteries - Western Australia - Perth</t>
  </si>
  <si>
    <t>East Perth Cemetery; Cemeteries; Conservation; Royal Western Australian Historical Society</t>
  </si>
  <si>
    <t>East Perth Cemetery; Cemeteries; Historic sites</t>
  </si>
  <si>
    <t>East Perth Cemetery; Cemeteries; Historic sites ; Doncaster, E  W</t>
  </si>
  <si>
    <t xml:space="preserve"> Historic sites </t>
  </si>
  <si>
    <t xml:space="preserve"> Doncaster, E  W</t>
  </si>
  <si>
    <t>East Perth Cemetery; Cemeteries; Pioneer Memroial Service</t>
  </si>
  <si>
    <t xml:space="preserve"> Pioneer Memroial Service</t>
  </si>
  <si>
    <t>East Perth Cemetery; Cemeteries; Pioneers</t>
  </si>
  <si>
    <t>East Perth Cemetery; St. Bartholomew's Chapel; Historic sites; Chapels; Cemeteries</t>
  </si>
  <si>
    <t xml:space="preserve"> St. Bartholomew's Chapel</t>
  </si>
  <si>
    <t>East Perth Cemetery; Wesleyan Mission; Burial.</t>
  </si>
  <si>
    <t xml:space="preserve"> Wesleyan Mission</t>
  </si>
  <si>
    <t xml:space="preserve"> Burial.</t>
  </si>
  <si>
    <t>East Perth Football Club; Football - Clubs</t>
  </si>
  <si>
    <t>East Perth Power Station; Electric power plants; Aboriginal Australians - East Perth; Electricity supply; Apprenticeships.</t>
  </si>
  <si>
    <t xml:space="preserve"> Electric power plants</t>
  </si>
  <si>
    <t xml:space="preserve"> Aboriginal Australians - East Perth</t>
  </si>
  <si>
    <t xml:space="preserve"> Electricity supply</t>
  </si>
  <si>
    <t xml:space="preserve"> Apprenticeships.</t>
  </si>
  <si>
    <t>East Perth Power Station; State Enginnering Works; Electric Utilities</t>
  </si>
  <si>
    <t xml:space="preserve"> State Enginnering Works</t>
  </si>
  <si>
    <t xml:space="preserve"> Electric Utilities</t>
  </si>
  <si>
    <t>East Perth; Claisebrook</t>
  </si>
  <si>
    <t xml:space="preserve"> Claisebrook</t>
  </si>
  <si>
    <t>East Perth; Claisebrook; Lawson, Henry; Cook, Solomon;</t>
  </si>
  <si>
    <t xml:space="preserve"> Lawson, Henry</t>
  </si>
  <si>
    <t>East-West Trunk Project; Postal services</t>
  </si>
  <si>
    <t>East, Neal ; East, James; Western Australia - Discovery and exploration</t>
  </si>
  <si>
    <t xml:space="preserve"> East, James</t>
  </si>
  <si>
    <t>East, Ron - Autobiography; Air pilots</t>
  </si>
  <si>
    <t>Eastern Corridor; Great Eastern Highway; Roads</t>
  </si>
  <si>
    <t xml:space="preserve"> Great Eastern Highway</t>
  </si>
  <si>
    <t>Eastern Goldfields</t>
  </si>
  <si>
    <t>Eastern Goldfields - Anniversaries</t>
  </si>
  <si>
    <t>Eastern Goldfields - History - Periodicals; Kalgoorlie - History - Periodicals</t>
  </si>
  <si>
    <t xml:space="preserve"> Kalgoorlie - History - Periodicals</t>
  </si>
  <si>
    <t>Eastern Goldfields - Pictorial works</t>
  </si>
  <si>
    <t>Eastern Goldfields - Social life and customs; Friendly Societies; Music; Bands(Music); Poetry; Mechanics' Institutes; Sport; Labour Day</t>
  </si>
  <si>
    <t xml:space="preserve"> Friendly Societies</t>
  </si>
  <si>
    <t xml:space="preserve"> Music</t>
  </si>
  <si>
    <t xml:space="preserve"> Bands(Music)</t>
  </si>
  <si>
    <t xml:space="preserve"> Labour Day</t>
  </si>
  <si>
    <t>Eastern Goldfields Branch</t>
  </si>
  <si>
    <t>Eastern Goldfields Historical Society; Historical Societies</t>
  </si>
  <si>
    <t>Eastern Goldfields;  Katanning;  Bunbury</t>
  </si>
  <si>
    <t xml:space="preserve">  Bunbury</t>
  </si>
  <si>
    <t>Eastern Goldfields; Collie; Burt, Archibald; Hopetoun, Lord</t>
  </si>
  <si>
    <t xml:space="preserve"> Burt, Archibald</t>
  </si>
  <si>
    <t xml:space="preserve"> Hopetoun, Lord</t>
  </si>
  <si>
    <t>Eastern goldfields; Coolgardie</t>
  </si>
  <si>
    <t>Eastern Goldfields; Esperance; Prospecting; Sanko Harvest (Ship);  Shipwrecks; Woody Island ; Historic houses</t>
  </si>
  <si>
    <t xml:space="preserve"> Sanko Harvest (Ship)</t>
  </si>
  <si>
    <t xml:space="preserve"> Woody Island </t>
  </si>
  <si>
    <t>Eastern Goldfields; Gold mines and mining; Super Pit</t>
  </si>
  <si>
    <t xml:space="preserve"> Super Pit</t>
  </si>
  <si>
    <t>Eastern Goldfields; Historic buildings - Eastern Goldfields</t>
  </si>
  <si>
    <t xml:space="preserve"> Historic buildings - Eastern Goldfields</t>
  </si>
  <si>
    <t>Eastern Goldfields; Nickel mines and mining; Kambalda.</t>
  </si>
  <si>
    <t xml:space="preserve"> Nickel mines and mining</t>
  </si>
  <si>
    <t xml:space="preserve"> Kambalda.</t>
  </si>
  <si>
    <t>Eastern Goldfields; Prospecting.</t>
  </si>
  <si>
    <t>Eastern Goldfields; Tourist Trade; Kalgoorlie; Trails</t>
  </si>
  <si>
    <t>Eastern Goldfields; Travellers</t>
  </si>
  <si>
    <t xml:space="preserve"> Travellers</t>
  </si>
  <si>
    <t>Easton Family ; Geneaology</t>
  </si>
  <si>
    <t xml:space="preserve"> Geneaology</t>
  </si>
  <si>
    <t>Easton William Robert; Gardner, Charles Austin; 1921 Kimberley expedition</t>
  </si>
  <si>
    <t xml:space="preserve"> 1921 Kimberley expedition</t>
  </si>
  <si>
    <t>Easton, William R.: Surveyors; Kimberley region - discovery and exploration</t>
  </si>
  <si>
    <t xml:space="preserve"> Kimberley region - discovery and exploration</t>
  </si>
  <si>
    <t>Eastwood, Trevor - Biography; Wesfarmers Limited; Businessmen.</t>
  </si>
  <si>
    <t xml:space="preserve"> Wesfarmers Limited</t>
  </si>
  <si>
    <t>Ecclestiastical embroidery - New Norcia</t>
  </si>
  <si>
    <t>Eclipses, Solar; Wallal</t>
  </si>
  <si>
    <t xml:space="preserve"> Wallal</t>
  </si>
  <si>
    <t>Ecology; EcoEducation; CALM Bush Rangers</t>
  </si>
  <si>
    <t xml:space="preserve"> EcoEducation</t>
  </si>
  <si>
    <t xml:space="preserve"> CALM Bush Rangers</t>
  </si>
  <si>
    <t>Ecology; Fire; Fire ecology; Aboriginal Australians; Nature; Exploration</t>
  </si>
  <si>
    <t xml:space="preserve"> Fire ecology</t>
  </si>
  <si>
    <t xml:space="preserve"> Nature</t>
  </si>
  <si>
    <t>Ecology: Vertebrates - South-west region</t>
  </si>
  <si>
    <t>Economic depression;</t>
  </si>
  <si>
    <t>Edel, Western Australia; Dirk Hartog Island; Bellefin Prong; Heirisson Prong; Cararang Peninsula; Peron Peninsula; Freycinet Estuary; Lharidon Bight; Indian Ocean</t>
  </si>
  <si>
    <t xml:space="preserve"> Dirk Hartog Island</t>
  </si>
  <si>
    <t xml:space="preserve"> Bellefin Prong</t>
  </si>
  <si>
    <t xml:space="preserve"> Heirisson Prong</t>
  </si>
  <si>
    <t xml:space="preserve"> Cararang Peninsula</t>
  </si>
  <si>
    <t>Eden Hill ; Racism.</t>
  </si>
  <si>
    <t xml:space="preserve"> Racism.</t>
  </si>
  <si>
    <t>Eden, N.S.W. ; Bombala, N.S.W. ; Federation ; Capitals (Cities) ; Southern Monaro N.S.W.</t>
  </si>
  <si>
    <t xml:space="preserve"> Bombala, N.S.W. </t>
  </si>
  <si>
    <t xml:space="preserve"> Capitals (Cities) </t>
  </si>
  <si>
    <t xml:space="preserve"> Southern Monaro N.S.W.</t>
  </si>
  <si>
    <t>Edenvale; Historic Houses - Pinjarra; Historic sites - Pinjara</t>
  </si>
  <si>
    <t xml:space="preserve"> Historic Houses - Pinjarra</t>
  </si>
  <si>
    <t xml:space="preserve"> Historic sites - Pinjara</t>
  </si>
  <si>
    <t>Edgar family</t>
  </si>
  <si>
    <t>Edgar Family; Pastoralists</t>
  </si>
  <si>
    <t>Edgerton-Warburton, George; Edgerton-Warburton family</t>
  </si>
  <si>
    <t xml:space="preserve"> Edgerton-Warburton family</t>
  </si>
  <si>
    <t>Edith Cowan ;  Members of Parliament</t>
  </si>
  <si>
    <t xml:space="preserve">  Members of Parliament</t>
  </si>
  <si>
    <t>Edith Cowan ;  Members of Parliament.</t>
  </si>
  <si>
    <t xml:space="preserve">  Members of Parliament.</t>
  </si>
  <si>
    <t>Edith Cowan University - Dissertations</t>
  </si>
  <si>
    <t>Edith Cowan University; Cavalier School of Fencing 1955-2015; Fencing - Sport; Volunteers</t>
  </si>
  <si>
    <t xml:space="preserve"> Cavalier School of Fencing 1955-2015</t>
  </si>
  <si>
    <t xml:space="preserve"> Fencing - Sport</t>
  </si>
  <si>
    <t>Edith Cowan University; Western Australian Academy of the Performing Arts; Universities and colleges</t>
  </si>
  <si>
    <t xml:space="preserve"> Western Australian Academy of the Performing Arts</t>
  </si>
  <si>
    <t>Edith Sitwell; Poets</t>
  </si>
  <si>
    <t>Edjudina, Western Australia; Lake Carey; Lake Raeside; Lake Rebecca; Mount Linden</t>
  </si>
  <si>
    <t xml:space="preserve"> Lake Raeside</t>
  </si>
  <si>
    <t xml:space="preserve"> Lake Rebecca</t>
  </si>
  <si>
    <t xml:space="preserve"> Mount Linden</t>
  </si>
  <si>
    <t>Edmonds, William James; Edmonds, Mary Elizabeth; Group Settlement Scheme; Genealogy; Tingledale Group Settlement 116</t>
  </si>
  <si>
    <t xml:space="preserve"> Edmonds, Mary Elizabeth</t>
  </si>
  <si>
    <t xml:space="preserve"> Tingledale Group Settlement 116</t>
  </si>
  <si>
    <t>Edmund, Western Australia; High Range; Barlee Range; Minniera Range; Capricorn Range; Henry River; Ashburton River; Lyons River; Edmund River</t>
  </si>
  <si>
    <t xml:space="preserve"> High Range</t>
  </si>
  <si>
    <t xml:space="preserve"> Barlee Range</t>
  </si>
  <si>
    <t xml:space="preserve"> Minniera Range</t>
  </si>
  <si>
    <t xml:space="preserve"> Capricorn Range</t>
  </si>
  <si>
    <t xml:space="preserve"> Henry River</t>
  </si>
  <si>
    <t xml:space="preserve"> Lyons River</t>
  </si>
  <si>
    <t xml:space="preserve"> Edmund River</t>
  </si>
  <si>
    <t>Education</t>
  </si>
  <si>
    <t>Education - continuing</t>
  </si>
  <si>
    <t>Education - religious; Jewish schools</t>
  </si>
  <si>
    <t xml:space="preserve"> Jewish schools</t>
  </si>
  <si>
    <t>Education - Sources; Schools - Sources</t>
  </si>
  <si>
    <t xml:space="preserve"> Schools - Sources</t>
  </si>
  <si>
    <t>Education - Western Australia</t>
  </si>
  <si>
    <t>Education - Western Australia - Bibliography</t>
  </si>
  <si>
    <t>Education - Western Australia - Sources</t>
  </si>
  <si>
    <t>Education - Western Australia, South-west; Augusta; Margaret River</t>
  </si>
  <si>
    <t>Education - Western Australia; Children - Western Australia</t>
  </si>
  <si>
    <t xml:space="preserve"> Children - Western Australia</t>
  </si>
  <si>
    <t>Education - Western Australia; General Board of Education; Bishop of Perth</t>
  </si>
  <si>
    <t xml:space="preserve"> General Board of Education</t>
  </si>
  <si>
    <t xml:space="preserve"> Bishop of Perth</t>
  </si>
  <si>
    <t>Education - Western Australia; Schools</t>
  </si>
  <si>
    <t>Education - Western Australia; Schools - Corespondence</t>
  </si>
  <si>
    <t xml:space="preserve"> Schools - Corespondence</t>
  </si>
  <si>
    <t>Education, Board of; Kennedy, Governor Arthur Edward</t>
  </si>
  <si>
    <t xml:space="preserve"> Kennedy, Governor Arthur Edward</t>
  </si>
  <si>
    <t>Education, Higher; Partridge, P.H.; Universities and colleges; Teacher education; Technical education.</t>
  </si>
  <si>
    <t xml:space="preserve"> Partridge, P.H.</t>
  </si>
  <si>
    <t xml:space="preserve"> Teacher education</t>
  </si>
  <si>
    <t xml:space="preserve"> Technical education.</t>
  </si>
  <si>
    <t>Education, Rural</t>
  </si>
  <si>
    <t>Education;</t>
  </si>
  <si>
    <t>Education;  Anglican Church; Schools - Independent</t>
  </si>
  <si>
    <t xml:space="preserve">  Anglican Church</t>
  </si>
  <si>
    <t xml:space="preserve"> Schools - Independent</t>
  </si>
  <si>
    <t>Education;  Teachers;  Social change</t>
  </si>
  <si>
    <t xml:space="preserve">  Social change</t>
  </si>
  <si>
    <t>Education; Andrews, Cecil</t>
  </si>
  <si>
    <t xml:space="preserve"> Andrews, Cecil</t>
  </si>
  <si>
    <t>Education; Andrews, Cecil Rollo Paynton; Teacher training; Perth Modern School;</t>
  </si>
  <si>
    <t xml:space="preserve"> Andrews, Cecil Rollo Paynton</t>
  </si>
  <si>
    <t xml:space="preserve"> Teacher training</t>
  </si>
  <si>
    <t xml:space="preserve"> Perth Modern School</t>
  </si>
  <si>
    <t>Education; Anglican schools; Hale, Bishop Matthew;</t>
  </si>
  <si>
    <t xml:space="preserve"> Anglican schools</t>
  </si>
  <si>
    <t xml:space="preserve"> Hale, Bishop Matthew</t>
  </si>
  <si>
    <t>Education; Carr, J G C; Leake, L S; Letters; Hale, Matthew B - Correspondance</t>
  </si>
  <si>
    <t xml:space="preserve"> Carr, J G C</t>
  </si>
  <si>
    <t xml:space="preserve"> Leake, L S</t>
  </si>
  <si>
    <t xml:space="preserve"> Hale, Matthew B - Correspondance</t>
  </si>
  <si>
    <t>Education; Catholic Church</t>
  </si>
  <si>
    <t>Education; Catholic Church - Education; Schools</t>
  </si>
  <si>
    <t>Education; Examinatations</t>
  </si>
  <si>
    <t xml:space="preserve"> Examinatations</t>
  </si>
  <si>
    <t>education; Fremantle; Princess May Girls' High School; Fremantle Boys' High School; John Curtin Senior High School</t>
  </si>
  <si>
    <t xml:space="preserve"> Princess May Girls' High School</t>
  </si>
  <si>
    <t xml:space="preserve"> Fremantle Boys' High School</t>
  </si>
  <si>
    <t xml:space="preserve"> John Curtin Senior High School</t>
  </si>
  <si>
    <t>Education; Group settlement</t>
  </si>
  <si>
    <t>Education; Molloy, Georgiana; Georgiana Molloy Collection</t>
  </si>
  <si>
    <t>Education; Schools</t>
  </si>
  <si>
    <t>Education; Schools; Teachers.</t>
  </si>
  <si>
    <t xml:space="preserve"> Teachers.</t>
  </si>
  <si>
    <t>Education; secondary, Hale, Bishop</t>
  </si>
  <si>
    <t xml:space="preserve"> secondary, Hale, Bishop</t>
  </si>
  <si>
    <t>Education; Teacher training;</t>
  </si>
  <si>
    <t>Education; Teachers</t>
  </si>
  <si>
    <t>Education; University of Western Australia; Claremont Teachers College; Catholic Church - Education.</t>
  </si>
  <si>
    <t xml:space="preserve"> Claremont Teachers College</t>
  </si>
  <si>
    <t xml:space="preserve"> Catholic Church - Education.</t>
  </si>
  <si>
    <t>Education; Wildflowers; Kalgoorlie; Pastorial industry; Agricultural industry; Perth &amp; Fremantle; Fishing; Geraldton; Wittenoom; Broome; Albany</t>
  </si>
  <si>
    <t xml:space="preserve"> Pastorial industry</t>
  </si>
  <si>
    <t xml:space="preserve"> Agricultural industry</t>
  </si>
  <si>
    <t xml:space="preserve"> Perth &amp; Fremantle</t>
  </si>
  <si>
    <t>Education; Williams; early 20th Century; North Kalgoorlie; Dukning</t>
  </si>
  <si>
    <t xml:space="preserve"> Williams</t>
  </si>
  <si>
    <t xml:space="preserve"> early 20th Century</t>
  </si>
  <si>
    <t xml:space="preserve"> North Kalgoorlie</t>
  </si>
  <si>
    <t xml:space="preserve"> Dukning</t>
  </si>
  <si>
    <t>Education; Women</t>
  </si>
  <si>
    <t>Educational Circular (Journal); Teachers - Periodicals</t>
  </si>
  <si>
    <t xml:space="preserve"> Teachers - Periodicals</t>
  </si>
  <si>
    <t>Educational standards; 'payment by results'; reforms; West Guildford Road Board</t>
  </si>
  <si>
    <t xml:space="preserve"> 'payment by results'</t>
  </si>
  <si>
    <t xml:space="preserve"> reforms</t>
  </si>
  <si>
    <t xml:space="preserve"> West Guildford Road Board</t>
  </si>
  <si>
    <t>Educators; Education; Frayne, Ursula; Hale, Mathew Hale;Gibney, Mathew; Jackson, Cyril; Henn, Percy Umfreville; Miles, James Albert; Parsons, Joseph; Andrews, Cecil Rollo Paton; Walton, James Pollitt; Faulkner, Frederick Charles; Adkinson, William</t>
  </si>
  <si>
    <t xml:space="preserve"> Frayne, Ursula</t>
  </si>
  <si>
    <t xml:space="preserve"> Hale, Mathew Hale</t>
  </si>
  <si>
    <t>Gibney, Mathew</t>
  </si>
  <si>
    <t xml:space="preserve"> Jackson, Cyril</t>
  </si>
  <si>
    <t xml:space="preserve"> Henn, Percy Umfreville</t>
  </si>
  <si>
    <t xml:space="preserve"> Miles, James Albert</t>
  </si>
  <si>
    <t xml:space="preserve"> Parsons, Joseph</t>
  </si>
  <si>
    <t xml:space="preserve"> Andrews, Cecil Rollo Paton</t>
  </si>
  <si>
    <t xml:space="preserve"> Walton, James Pollitt</t>
  </si>
  <si>
    <t xml:space="preserve"> Faulkner, Frederick Charles</t>
  </si>
  <si>
    <t xml:space="preserve"> Adkinson, William</t>
  </si>
  <si>
    <t>Edward , Prince of Wales;  Edward 8th.</t>
  </si>
  <si>
    <t xml:space="preserve">  Edward 8th.</t>
  </si>
  <si>
    <t>Edward V11 - King;  Alexandra - Queen;  Coronation;  Fetes</t>
  </si>
  <si>
    <t xml:space="preserve">  Alexandra - Queen</t>
  </si>
  <si>
    <t xml:space="preserve">  Coronation</t>
  </si>
  <si>
    <t xml:space="preserve">  Fetes</t>
  </si>
  <si>
    <t>Edwards family; York</t>
  </si>
  <si>
    <t>Edwards, Graham; Vietnam Conflict - 1961-1975 - Australian veterans</t>
  </si>
  <si>
    <t xml:space="preserve"> Vietnam Conflict - 1961-1975 - Australian veterans</t>
  </si>
  <si>
    <t>Edwards, Hugh, Sir - Biography; Governors; Royal Australian Air Force</t>
  </si>
  <si>
    <t>Edwards, Hughie; Royal Australian Air Force; Governors; World War II - Aerial operations</t>
  </si>
  <si>
    <t>Edwards, Keith</t>
  </si>
  <si>
    <t>Edwards, Keith William</t>
  </si>
  <si>
    <t>Edwards, Richard ; Swan River settlement</t>
  </si>
  <si>
    <t>Edwards, Thomas; Police Force</t>
  </si>
  <si>
    <t xml:space="preserve"> Police Force</t>
  </si>
  <si>
    <t>Edwards. C.; Radiobroadcasting; Correspondence schools; Distance education</t>
  </si>
  <si>
    <t xml:space="preserve"> Radiobroadcasting</t>
  </si>
  <si>
    <t xml:space="preserve"> Correspondence schools</t>
  </si>
  <si>
    <t xml:space="preserve"> Distance education</t>
  </si>
  <si>
    <t>Edwward Vlll, King; George Vl, King</t>
  </si>
  <si>
    <t xml:space="preserve"> George Vl, King</t>
  </si>
  <si>
    <t>Effie Crump Theatre; Theatres.</t>
  </si>
  <si>
    <t xml:space="preserve"> Theatres.</t>
  </si>
  <si>
    <t>Egerton-Warburton family; Historic farms; St. Werburgh's Chapel</t>
  </si>
  <si>
    <t xml:space="preserve"> St. Werburgh's Chapel</t>
  </si>
  <si>
    <t>Egerton-Warburton, George; Egerton-Warburton family</t>
  </si>
  <si>
    <t>Eggleston, C.M.;  Memorials</t>
  </si>
  <si>
    <t xml:space="preserve">  Memorials</t>
  </si>
  <si>
    <t>Eggleston, Frank; Kondinin; Letters.</t>
  </si>
  <si>
    <t>Eggleston, Minnie; Immigration</t>
  </si>
  <si>
    <t>Eglinton (Ship); Shipwrecks</t>
  </si>
  <si>
    <t>Ekert family;  Genealogy</t>
  </si>
  <si>
    <t>El Questro (W.A.) - Pictorial works; Kimberley (W.A) - Pictorial works; Cattle stations - Kimberley (W.A.); Resorts - Kimberley (W.A.)</t>
  </si>
  <si>
    <t xml:space="preserve"> Kimberley (W.A) - Pictorial works</t>
  </si>
  <si>
    <t xml:space="preserve"> Cattle stations - Kimberley (W.A.)</t>
  </si>
  <si>
    <t xml:space="preserve"> Resorts - Kimberley (W.A.)</t>
  </si>
  <si>
    <t>Elder Scientific Exploring Expedition; Western Australia - Discovery and exploration; Photographs</t>
  </si>
  <si>
    <t>Elecltions - Western Australia - 1974; Parliament; Mass Media; Women's Electoral Lobby; Political Parties</t>
  </si>
  <si>
    <t xml:space="preserve"> Mass Media</t>
  </si>
  <si>
    <t xml:space="preserve"> Women's Electoral Lobby</t>
  </si>
  <si>
    <t>Elections - State; Electoral districts; Australian Labor Party; National Party; Liberal Party; Media; Electioneering; Voting</t>
  </si>
  <si>
    <t xml:space="preserve"> Electoral districts</t>
  </si>
  <si>
    <t xml:space="preserve"> National Party</t>
  </si>
  <si>
    <t xml:space="preserve"> Electioneering</t>
  </si>
  <si>
    <t xml:space="preserve"> Voting</t>
  </si>
  <si>
    <t>Elections; Electoral districts</t>
  </si>
  <si>
    <t>Elections; Electoral districts; Voting; Legislative Assembly; Legislative Council; Elections - Chronology; Election law.</t>
  </si>
  <si>
    <t xml:space="preserve"> Elections - Chronology</t>
  </si>
  <si>
    <t xml:space="preserve"> Election law.</t>
  </si>
  <si>
    <t>Elections; Local government; Murray; Wellington; Vasse; Eedle, David</t>
  </si>
  <si>
    <t xml:space="preserve"> Murray</t>
  </si>
  <si>
    <t xml:space="preserve"> Eedle, David</t>
  </si>
  <si>
    <t>Elections; Western Australia. Parliament; Electoral Act 1907; Responsible Government</t>
  </si>
  <si>
    <t xml:space="preserve"> Western Australia. Parliament</t>
  </si>
  <si>
    <t xml:space="preserve"> Electoral Act 1907</t>
  </si>
  <si>
    <t xml:space="preserve"> Responsible Government</t>
  </si>
  <si>
    <t>Electoral districts; Electoral Divisions</t>
  </si>
  <si>
    <t xml:space="preserve"> Electoral Divisions</t>
  </si>
  <si>
    <t>Electoral districts.</t>
  </si>
  <si>
    <t>Electoral divisions; Elections; South West W.A.. Electoral divisions; Brand; Forrest; Kalgoorlie; Moore; O'Connor;</t>
  </si>
  <si>
    <t xml:space="preserve"> South West W.A.. Electoral divisions</t>
  </si>
  <si>
    <t xml:space="preserve"> Brand</t>
  </si>
  <si>
    <t xml:space="preserve"> Forrest</t>
  </si>
  <si>
    <t xml:space="preserve"> Moore</t>
  </si>
  <si>
    <t xml:space="preserve"> O'Connor</t>
  </si>
  <si>
    <t>Electric lighting; Perth Gas Company; Perth Electricity Company; Electric transport;</t>
  </si>
  <si>
    <t xml:space="preserve"> Perth Gas Company</t>
  </si>
  <si>
    <t xml:space="preserve"> Perth Electricity Company</t>
  </si>
  <si>
    <t xml:space="preserve"> Electric transport</t>
  </si>
  <si>
    <t>Electric power; Electric power plants</t>
  </si>
  <si>
    <t>Electricity</t>
  </si>
  <si>
    <t>Electricity supply; Bunbury Power Station;</t>
  </si>
  <si>
    <t xml:space="preserve"> Bunbury Power Station</t>
  </si>
  <si>
    <t>Electricity; Perth Gas Company; State Electrical Commission</t>
  </si>
  <si>
    <t xml:space="preserve"> State Electrical Commission</t>
  </si>
  <si>
    <t>Elementary Education Act,1871 and Amendment, 1893; Assisted Schools Abolition Act 1895; Public Education Act 1899; Education; Government Gazette</t>
  </si>
  <si>
    <t xml:space="preserve"> Assisted Schools Abolition Act 1895</t>
  </si>
  <si>
    <t xml:space="preserve"> Public Education Act 1899</t>
  </si>
  <si>
    <t xml:space="preserve"> Government Gazette</t>
  </si>
  <si>
    <t>Eliot, Mrs G.; Clifton, Brother Waller</t>
  </si>
  <si>
    <t xml:space="preserve"> Clifton, Brother Waller</t>
  </si>
  <si>
    <t>Eliza Bay ; National Trust of Australia (WA); Swan Brewery ; Yalgunga; Joobaitch</t>
  </si>
  <si>
    <t xml:space="preserve"> Swan Brewery </t>
  </si>
  <si>
    <t xml:space="preserve"> Yalgunga</t>
  </si>
  <si>
    <t>Elizabeth II , Queen - Coronation; Reign of 63 years and 217 days</t>
  </si>
  <si>
    <t xml:space="preserve"> Reign of 63 years and 217 days</t>
  </si>
  <si>
    <t>Elizabeth II, Queen -  Annivesaries; Royal visitors; Invitations; Garden Parties; Waitangi Day; Diamond Jubilee</t>
  </si>
  <si>
    <t xml:space="preserve"> Royal visitors</t>
  </si>
  <si>
    <t xml:space="preserve"> Invitations</t>
  </si>
  <si>
    <t xml:space="preserve"> Garden Parties</t>
  </si>
  <si>
    <t xml:space="preserve"> Waitangi Day</t>
  </si>
  <si>
    <t xml:space="preserve"> Diamond Jubilee</t>
  </si>
  <si>
    <t>Elizabeth II, Queen; Royal visitors</t>
  </si>
  <si>
    <t>Ellenbrook ;  Annie's Landing ;  Perth-Suburbs.</t>
  </si>
  <si>
    <t xml:space="preserve">  Annie's Landing </t>
  </si>
  <si>
    <t xml:space="preserve">  Perth-Suburbs.</t>
  </si>
  <si>
    <t>Ellendale; Logue,John; Victoria District</t>
  </si>
  <si>
    <t xml:space="preserve"> Logue,John</t>
  </si>
  <si>
    <t>Ellensbrook  ;  Historic houses - Margaret River  ;  Bussell Family</t>
  </si>
  <si>
    <t xml:space="preserve">  Historic houses - Margaret River  </t>
  </si>
  <si>
    <t xml:space="preserve">  Bussell Family</t>
  </si>
  <si>
    <t>Ellensbrook - Maps; Swan River - Maps; G.F. Moore - Maps; W.A. explorers  - Maps.</t>
  </si>
  <si>
    <t xml:space="preserve"> Swan River - Maps</t>
  </si>
  <si>
    <t xml:space="preserve"> G.F. Moore - Maps</t>
  </si>
  <si>
    <t xml:space="preserve"> W.A. explorers  - Maps.</t>
  </si>
  <si>
    <t>Ellensbrook; Bussell family; Margaret River</t>
  </si>
  <si>
    <t>Ellensbrook; Historic farms - Margaret River; Bussell Family; National Trust of Australia (W.A.)</t>
  </si>
  <si>
    <t xml:space="preserve"> Historic farms - Margaret River</t>
  </si>
  <si>
    <t xml:space="preserve"> Bussell Family</t>
  </si>
  <si>
    <t xml:space="preserve"> National Trust of Australia (W.A.)</t>
  </si>
  <si>
    <t>Elliot, George</t>
  </si>
  <si>
    <t>Elliot, Hannah; English Immigrant; Mcallister, John; Champion Bay; Rottnest Island; Fremantle Prison</t>
  </si>
  <si>
    <t xml:space="preserve"> English Immigrant</t>
  </si>
  <si>
    <t xml:space="preserve"> Mcallister, John</t>
  </si>
  <si>
    <t xml:space="preserve"> Champion Bay</t>
  </si>
  <si>
    <t>Elliot, Lyla; Women in politics</t>
  </si>
  <si>
    <t>Elliott, George; Justices of the Peace</t>
  </si>
  <si>
    <t xml:space="preserve"> Justices of the Peace</t>
  </si>
  <si>
    <t>Elliott, Thomas; Hannah Harriet Hilton Greeves; British Immigrants; Busselton; Family history</t>
  </si>
  <si>
    <t xml:space="preserve"> Hannah Harriet Hilton Greeves</t>
  </si>
  <si>
    <t xml:space="preserve"> British Immigrants</t>
  </si>
  <si>
    <t>Ellis Brook Valley Reserve, Martin.; Natural history - Ellis Brook Valley Reserve; Trails; Aboriginal Australians.</t>
  </si>
  <si>
    <t xml:space="preserve"> Natural history - Ellis Brook Valley Reserve</t>
  </si>
  <si>
    <t>Ellis, Harcourt Shipple; Abortion</t>
  </si>
  <si>
    <t>Ellis, Harcourt Whipple; Dentists</t>
  </si>
  <si>
    <t xml:space="preserve"> Dentists</t>
  </si>
  <si>
    <t>Ellis, M J; Penguin Club of Australia</t>
  </si>
  <si>
    <t xml:space="preserve"> Penguin Club of Australia</t>
  </si>
  <si>
    <t>Ellison-Macartney, Phoebe ; Governor's wives; Death; Nurses</t>
  </si>
  <si>
    <t xml:space="preserve"> Nurses</t>
  </si>
  <si>
    <t>Elphe, James; Licenses; Licensing; Liquors</t>
  </si>
  <si>
    <t xml:space="preserve"> Liquors</t>
  </si>
  <si>
    <t>Elsegood, Cecil; Pioneers</t>
  </si>
  <si>
    <t>Emanuel Family; Pastoral industry; Noonkanbah</t>
  </si>
  <si>
    <t>Embroideries; Arts,</t>
  </si>
  <si>
    <t xml:space="preserve"> Arts,</t>
  </si>
  <si>
    <t>Embroidery</t>
  </si>
  <si>
    <t>Emigration and immigration</t>
  </si>
  <si>
    <t>Emigration and immigration; Tickets; Lady Louisa - Ship</t>
  </si>
  <si>
    <t xml:space="preserve"> Tickets</t>
  </si>
  <si>
    <t xml:space="preserve"> Lady Louisa - Ship</t>
  </si>
  <si>
    <t>Emigration Gazette; Australind, Western Australia; Emigrant ship</t>
  </si>
  <si>
    <t xml:space="preserve"> Australind, Western Australia</t>
  </si>
  <si>
    <t xml:space="preserve"> Emigrant ship</t>
  </si>
  <si>
    <t>Emma (Ship); Shipwrecks - North West Cape; Cannibalism.</t>
  </si>
  <si>
    <t xml:space="preserve"> Shipwrecks - North West Cape</t>
  </si>
  <si>
    <t xml:space="preserve"> Cannibalism.</t>
  </si>
  <si>
    <t>Emo, Nicholas; Beagle Bay Mission; Cistercians - Missions - Kimberley region; Aboriginal Australians- Missions - Kimberley region; Broome; Torres, Fulgentius; Drysdale River Mission; Fulgentius , Torres; Lombadina; Pallotines - Missions - Kimberley region</t>
  </si>
  <si>
    <t xml:space="preserve"> Cistercians - Missions - Kimberley region</t>
  </si>
  <si>
    <t xml:space="preserve"> Aboriginal Australians- Missions - Kimberley region</t>
  </si>
  <si>
    <t xml:space="preserve"> Fulgentius , Torres</t>
  </si>
  <si>
    <t xml:space="preserve"> Lombadina</t>
  </si>
  <si>
    <t xml:space="preserve"> Pallotines - Missions - Kimberley region</t>
  </si>
  <si>
    <t>Empire Day; Great Britain; Royal family</t>
  </si>
  <si>
    <t xml:space="preserve"> Great Britain</t>
  </si>
  <si>
    <t xml:space="preserve"> Royal family</t>
  </si>
  <si>
    <t>Empire Games Village; City Beach; Floreat;</t>
  </si>
  <si>
    <t xml:space="preserve"> City Beach</t>
  </si>
  <si>
    <t xml:space="preserve"> Floreat</t>
  </si>
  <si>
    <t>Empire Parliamentary Association; Western Australia - Description</t>
  </si>
  <si>
    <t>Empire Parliamentary Delegation; Western Australia - Description</t>
  </si>
  <si>
    <t>Employment; Perth</t>
  </si>
  <si>
    <t>Emu Creek; Pilbara Goldfield; De Grey; Marble Bar District 45; Nullagine District 46;</t>
  </si>
  <si>
    <t xml:space="preserve"> Pilbara Goldfield</t>
  </si>
  <si>
    <t xml:space="preserve"> Marble Bar District 45</t>
  </si>
  <si>
    <t xml:space="preserve"> Nullagine District 46</t>
  </si>
  <si>
    <t>Emu Point; Swarbrick family; Pioneers; Austen family; Fishing</t>
  </si>
  <si>
    <t xml:space="preserve"> Swarbrick family</t>
  </si>
  <si>
    <t xml:space="preserve"> Austen family</t>
  </si>
  <si>
    <t>Endeavour (Ship : Replica)</t>
  </si>
  <si>
    <t>Eneabba - History; Three Springs</t>
  </si>
  <si>
    <t>Eneabba; Bungle Bungle Ranges; Names, Geographical.</t>
  </si>
  <si>
    <t xml:space="preserve"> Bungle Bungle Ranges</t>
  </si>
  <si>
    <t xml:space="preserve"> Names, Geographical.</t>
  </si>
  <si>
    <t>Engineers ; Owen, William Lambden</t>
  </si>
  <si>
    <t xml:space="preserve"> Owen, William Lambden</t>
  </si>
  <si>
    <t>Engineers; Carson, Alfred; Philanthropists</t>
  </si>
  <si>
    <t xml:space="preserve"> Carson, Alfred</t>
  </si>
  <si>
    <t xml:space="preserve"> Philanthropists</t>
  </si>
  <si>
    <t>Engineers; O'Connor, Charles Yelverton</t>
  </si>
  <si>
    <t>Engines - History</t>
  </si>
  <si>
    <t>English Language - Australia - Dictionaries; English Lanauge - Australia - Humour.</t>
  </si>
  <si>
    <t xml:space="preserve"> English Lanauge - Australia - Humour.</t>
  </si>
  <si>
    <t>English language - Australia; English language  - Synonyms and antonyms</t>
  </si>
  <si>
    <t xml:space="preserve"> English language  - Synonyms and antonyms</t>
  </si>
  <si>
    <t>English language - Dictionaries; English language - Synonyms and antonyms</t>
  </si>
  <si>
    <t xml:space="preserve"> English language - Synonyms and antonyms</t>
  </si>
  <si>
    <t>English language - Dictionaries; English language in Australia; Durack, Elizabeth</t>
  </si>
  <si>
    <t xml:space="preserve"> English language in Australia</t>
  </si>
  <si>
    <t>English language - Reverse indexes; English Language - Synonyms and antonyms</t>
  </si>
  <si>
    <t xml:space="preserve"> English Language - Synonyms and antonyms</t>
  </si>
  <si>
    <t>English language - Synonyms and Antonyms</t>
  </si>
  <si>
    <t>English language - Usage</t>
  </si>
  <si>
    <t>English language in Australia - Terms and phrases</t>
  </si>
  <si>
    <t>English poetry; Sherwood Family; Olive C; Recitations</t>
  </si>
  <si>
    <t xml:space="preserve"> Sherwood Family</t>
  </si>
  <si>
    <t xml:space="preserve"> Olive C</t>
  </si>
  <si>
    <t xml:space="preserve"> Recitations</t>
  </si>
  <si>
    <t>Engraving; Ships; Geographe; Naturaliste</t>
  </si>
  <si>
    <t xml:space="preserve"> Geographe</t>
  </si>
  <si>
    <t xml:space="preserve"> Naturaliste</t>
  </si>
  <si>
    <t>Enjuanes, Maur; Monks;Spanish ; Monasticism and religious life; New Norcia</t>
  </si>
  <si>
    <t xml:space="preserve">Spanish </t>
  </si>
  <si>
    <t xml:space="preserve"> Monasticism and religious life</t>
  </si>
  <si>
    <t>Enokurra; Midland Railway; Yandanooka</t>
  </si>
  <si>
    <t xml:space="preserve"> Midland Railway</t>
  </si>
  <si>
    <t xml:space="preserve"> Yandanooka</t>
  </si>
  <si>
    <t>Entertainment;  Cinemas; Theatres; Radio;</t>
  </si>
  <si>
    <t xml:space="preserve">  Cinemas</t>
  </si>
  <si>
    <t>Entomologists; Jenkins, Clee F H - Autobiography</t>
  </si>
  <si>
    <t xml:space="preserve"> Jenkins, Clee F H - Autobiography</t>
  </si>
  <si>
    <t>Entomology - Juvenile literature</t>
  </si>
  <si>
    <t>Environment - History ; Royal Western Australian Historical Society</t>
  </si>
  <si>
    <t>Environment ; Rain and rainfall</t>
  </si>
  <si>
    <t xml:space="preserve"> Rain and rainfall</t>
  </si>
  <si>
    <t>Environment; Recreation; Legislation; Islands</t>
  </si>
  <si>
    <t xml:space="preserve"> Islands</t>
  </si>
  <si>
    <t>Environmental education; Hills Forest  Activity Centre</t>
  </si>
  <si>
    <t xml:space="preserve"> Hills Forest  Activity Centre</t>
  </si>
  <si>
    <t>Environmental policy - Peel Harvey Coastal Plain Catchment; Regional planning - Peel Harvey Coastal Plain Catchment; Coastal zone management - Peel Harvey Coastal Plain Catchment; Wetland conservation - Peel Harvey Coastal Plain Catchment; Peel Harvey Coa</t>
  </si>
  <si>
    <t xml:space="preserve"> Regional planning - Peel Harvey Coastal Plain Catchment</t>
  </si>
  <si>
    <t xml:space="preserve"> Coastal zone management - Peel Harvey Coastal Plain Catchment</t>
  </si>
  <si>
    <t xml:space="preserve"> Wetland conservation - Peel Harvey Coastal Plain Catchment</t>
  </si>
  <si>
    <t xml:space="preserve"> Peel Harvey Coa</t>
  </si>
  <si>
    <t>Environmental protection; Conservation of natural resources;</t>
  </si>
  <si>
    <t>Ephraim Clarke; Parkfield; Marshall Waller Clifton; Australind; Ben Piggott; Hampden; Wesley Church.</t>
  </si>
  <si>
    <t xml:space="preserve"> Parkfield</t>
  </si>
  <si>
    <t xml:space="preserve"> Marshall Waller Clifton</t>
  </si>
  <si>
    <t xml:space="preserve"> Ben Piggott</t>
  </si>
  <si>
    <t xml:space="preserve"> Hampden</t>
  </si>
  <si>
    <t xml:space="preserve"> Wesley Church.</t>
  </si>
  <si>
    <t>Ercildoune; Historic houses - Guildford; Thomas family; Grace family</t>
  </si>
  <si>
    <t xml:space="preserve"> Historic houses - Guildford</t>
  </si>
  <si>
    <t xml:space="preserve"> Thomas family</t>
  </si>
  <si>
    <t xml:space="preserve"> Grace family</t>
  </si>
  <si>
    <t>Ericksen, Ray- Travel centre Australia; Giles, Ernest; Western Australia- discovery and exploration; Ericksen, Ray - Travel - Western Australia</t>
  </si>
  <si>
    <t xml:space="preserve"> Western Australia- discovery and exploration</t>
  </si>
  <si>
    <t xml:space="preserve"> Ericksen, Ray - Travel - Western Australia</t>
  </si>
  <si>
    <t>Erickson, Frederica (Rica) Lucy; Naturalists; Historians; Erickson family; Erickson, Dorothy; Jewellery; Painting</t>
  </si>
  <si>
    <t xml:space="preserve"> Erickson family</t>
  </si>
  <si>
    <t xml:space="preserve"> Erickson, Dorothy</t>
  </si>
  <si>
    <t>Erickson, Rica - Autobiography; Naturalists; Historians</t>
  </si>
  <si>
    <t>Erickson, Rica - Biography; Naturalists; Botanists</t>
  </si>
  <si>
    <t>Erickson, Rica; Eulogies, Rica Ercikson</t>
  </si>
  <si>
    <t xml:space="preserve"> Eulogies, Rica Ercikson</t>
  </si>
  <si>
    <t>Erickson, Rica; O'Brien, May; Davenport, Liz; Teachers</t>
  </si>
  <si>
    <t xml:space="preserve"> O'Brien, May</t>
  </si>
  <si>
    <t xml:space="preserve"> Davenport, Liz</t>
  </si>
  <si>
    <t>Ernest - Maps</t>
  </si>
  <si>
    <t>Erotic literature; Social psychology; Imagination; Sex in literature</t>
  </si>
  <si>
    <t xml:space="preserve"> Social psychology</t>
  </si>
  <si>
    <t xml:space="preserve"> Imagination</t>
  </si>
  <si>
    <t xml:space="preserve"> Sex in literature</t>
  </si>
  <si>
    <t>Erskine, Evelyn Pierrepont</t>
  </si>
  <si>
    <t>Erskine, Evelyn Pierrepont; Erskine family</t>
  </si>
  <si>
    <t xml:space="preserve"> Erskine family</t>
  </si>
  <si>
    <t>ESA Deep Space Antenna; Antennas</t>
  </si>
  <si>
    <t xml:space="preserve"> Antennas</t>
  </si>
  <si>
    <t>Escapes;  Immigrants</t>
  </si>
  <si>
    <t xml:space="preserve">  Immigrants</t>
  </si>
  <si>
    <t>Escapes; Prisoners of war</t>
  </si>
  <si>
    <t xml:space="preserve"> Prisoners of war</t>
  </si>
  <si>
    <t>Escapes; World War II - Prisons and prisoners</t>
  </si>
  <si>
    <t>Esperance</t>
  </si>
  <si>
    <t>Esperance - History</t>
  </si>
  <si>
    <t>Esperance - Maps; Barker Inlet - Maps</t>
  </si>
  <si>
    <t xml:space="preserve"> Barker Inlet - Maps</t>
  </si>
  <si>
    <t>Esperance - Pictorial works</t>
  </si>
  <si>
    <t>Esperance Bay (W.A.) - History - Periodicals</t>
  </si>
  <si>
    <t>Esperance Downs</t>
  </si>
  <si>
    <t>Esperance Lakes Nature Reserve; Ramsar Convention's Wetlands of International Importance; National Parks and Reserves</t>
  </si>
  <si>
    <t xml:space="preserve"> Ramsar Convention's Wetlands of International Importance</t>
  </si>
  <si>
    <t>Esperance Lakes Nature Reserves; Ramscar Convention's Wetlands of International Importance</t>
  </si>
  <si>
    <t xml:space="preserve"> Ramscar Convention's Wetlands of International Importance</t>
  </si>
  <si>
    <t>Esperance, Western Australia; Great Australian Bight</t>
  </si>
  <si>
    <t>Esperance; Goldfields ; Connolly, John Richard Arthur</t>
  </si>
  <si>
    <t xml:space="preserve"> Goldfields </t>
  </si>
  <si>
    <t xml:space="preserve"> Connolly, John Richard Arthur</t>
  </si>
  <si>
    <t>Esperance; Harbours;</t>
  </si>
  <si>
    <t>Esperance; Historic buildings; Woody Island; National Parks and reserves</t>
  </si>
  <si>
    <t xml:space="preserve"> Woody Island</t>
  </si>
  <si>
    <t>Esperance; Land settlement ; Names, Geographical</t>
  </si>
  <si>
    <t xml:space="preserve"> Land settlement </t>
  </si>
  <si>
    <t>Esperance; Nuyt's land; Explorers, French; Western Australia - Discovery and exploration</t>
  </si>
  <si>
    <t xml:space="preserve"> Nuyt's land</t>
  </si>
  <si>
    <t>Esperance; Pioneers</t>
  </si>
  <si>
    <t>Esperance; Ports</t>
  </si>
  <si>
    <t xml:space="preserve"> Ports</t>
  </si>
  <si>
    <t>Esperance; Shire of Esperance.</t>
  </si>
  <si>
    <t xml:space="preserve"> Shire of Esperance.</t>
  </si>
  <si>
    <t>Esplanade Hotel; Fremantle W.A.</t>
  </si>
  <si>
    <t xml:space="preserve"> Fremantle W.A.</t>
  </si>
  <si>
    <t>Essays</t>
  </si>
  <si>
    <t>Essays; Hasluck, Paul Collection</t>
  </si>
  <si>
    <t xml:space="preserve"> Hasluck, Paul Collection</t>
  </si>
  <si>
    <t>Essays; Hymns, German; Christianity - Early works to 1800</t>
  </si>
  <si>
    <t xml:space="preserve"> Hymns, German</t>
  </si>
  <si>
    <t xml:space="preserve"> Christianity - Early works to 1800</t>
  </si>
  <si>
    <t>Essays; World War II; Paul Hasluck Collection</t>
  </si>
  <si>
    <t>Estuaries - ecology;  Estuaries - biology;  Swan River Estuary</t>
  </si>
  <si>
    <t xml:space="preserve">  Estuaries - biology</t>
  </si>
  <si>
    <t xml:space="preserve">  Swan River Estuary</t>
  </si>
  <si>
    <t>Ethel, Bill; Noonkanbah; Old Swan Brewery; Trade Unions; Oral History;</t>
  </si>
  <si>
    <t xml:space="preserve"> Old Swan Brewery</t>
  </si>
  <si>
    <t>Ethnicity</t>
  </si>
  <si>
    <t>Etticup</t>
  </si>
  <si>
    <t>Eucalypts; Exports; Seed</t>
  </si>
  <si>
    <t xml:space="preserve"> Exports</t>
  </si>
  <si>
    <t xml:space="preserve"> Seed</t>
  </si>
  <si>
    <t>Eucalypts; Poetry</t>
  </si>
  <si>
    <t>Eucalyptus; Horticulture; Florists</t>
  </si>
  <si>
    <t xml:space="preserve"> Horticulture</t>
  </si>
  <si>
    <t xml:space="preserve"> Florists</t>
  </si>
  <si>
    <t>Eucla - Maps</t>
  </si>
  <si>
    <t>Eucla Recorder</t>
  </si>
  <si>
    <t>Eucla Recorder;</t>
  </si>
  <si>
    <t>Eucla Telegraph Station; Historic Buildings</t>
  </si>
  <si>
    <t>Eucla Telegraph Station; Muir family</t>
  </si>
  <si>
    <t>Eucla Telegraph Station; Pitcher, R - Correspondance</t>
  </si>
  <si>
    <t xml:space="preserve"> Pitcher, R - Correspondance</t>
  </si>
  <si>
    <t>Eucla Telegraph Station; Telegraph</t>
  </si>
  <si>
    <t xml:space="preserve"> Telegraph</t>
  </si>
  <si>
    <t>Eucla Telegraph Station; Telegraph - Eucla;</t>
  </si>
  <si>
    <t xml:space="preserve"> Telegraph - Eucla</t>
  </si>
  <si>
    <t>Eucla, Esperance, Israelite Bay</t>
  </si>
  <si>
    <t>Eucla; Nullarbor; Eyre, Edward John; Forrest, John;</t>
  </si>
  <si>
    <t xml:space="preserve"> Nullarbor</t>
  </si>
  <si>
    <t>Eucla; Stevens, George Philip; Swift (Shipwreck) Twilight Cove; Price,C D,Telegraph</t>
  </si>
  <si>
    <t xml:space="preserve"> Stevens, George Philip</t>
  </si>
  <si>
    <t xml:space="preserve"> Swift (Shipwreck) Twilight Cove</t>
  </si>
  <si>
    <t xml:space="preserve"> Price,C D,Telegraph</t>
  </si>
  <si>
    <t>Eugenics</t>
  </si>
  <si>
    <t>Eureka Stockade; Gold mines and mining; Goldminers</t>
  </si>
  <si>
    <t xml:space="preserve"> Goldminers</t>
  </si>
  <si>
    <t>European women in Malaya - History - 1919-1945 ; Kingsbury, Effie ; Firkins, Marain ; Leembruggen, Edith ; Stratham, Vivian ; Prisoners of war, Australian</t>
  </si>
  <si>
    <t xml:space="preserve"> Kingsbury, Effie </t>
  </si>
  <si>
    <t xml:space="preserve"> Firkins, Marain </t>
  </si>
  <si>
    <t xml:space="preserve"> Leembruggen, Edith </t>
  </si>
  <si>
    <t xml:space="preserve"> Stratham, Vivian </t>
  </si>
  <si>
    <t xml:space="preserve"> Prisoners of war, Australian</t>
  </si>
  <si>
    <t>Evangelists - Australia; World War I 1914-1918; Conscription; World War I 1914-1918 - Religious Aspects.</t>
  </si>
  <si>
    <t xml:space="preserve"> World War I 1914-1918</t>
  </si>
  <si>
    <t xml:space="preserve"> World War I 1914-1918 - Religious Aspects.</t>
  </si>
  <si>
    <t>Evans , Edwina - Diary ; Diaries ; Evans, Samuel Sriven</t>
  </si>
  <si>
    <t xml:space="preserve"> Diaries </t>
  </si>
  <si>
    <t xml:space="preserve"> Evans, Samuel Sriven</t>
  </si>
  <si>
    <t>Evans, Christine; Musicians</t>
  </si>
  <si>
    <t xml:space="preserve"> Musicians</t>
  </si>
  <si>
    <t>Evans, David; Biographical</t>
  </si>
  <si>
    <t xml:space="preserve"> Biographical</t>
  </si>
  <si>
    <t>Events - Western Australia</t>
  </si>
  <si>
    <t>Evidence (Law) - Australia; Davis; Randell</t>
  </si>
  <si>
    <t xml:space="preserve"> Davis</t>
  </si>
  <si>
    <t xml:space="preserve"> Randell</t>
  </si>
  <si>
    <t>Ewers John K. - autobiography</t>
  </si>
  <si>
    <t>Ewers, John K; Authors</t>
  </si>
  <si>
    <t>Examination papers</t>
  </si>
  <si>
    <t>Examinations</t>
  </si>
  <si>
    <t>Executions and executioners</t>
  </si>
  <si>
    <t>Exhibitions; Art Exhibitions ; WA Heritage Festival 2012 - 2013; Fremantle Heritage Festival,1913</t>
  </si>
  <si>
    <t xml:space="preserve"> Art Exhibitions </t>
  </si>
  <si>
    <t xml:space="preserve"> WA Heritage Festival 2012 - 2013</t>
  </si>
  <si>
    <t xml:space="preserve"> Fremantle Heritage Festival,1913</t>
  </si>
  <si>
    <t>Exhibitions; Exhibitions - France</t>
  </si>
  <si>
    <t xml:space="preserve"> Exhibitions - France</t>
  </si>
  <si>
    <t>Exhibitions; West Australian Shows</t>
  </si>
  <si>
    <t xml:space="preserve"> West Australian Shows</t>
  </si>
  <si>
    <t>Exhibitons;   Forrest, Lord</t>
  </si>
  <si>
    <t xml:space="preserve">   Forrest, Lord</t>
  </si>
  <si>
    <t>Exmouth; King, Phillip Parker; Kailis, M G; Learmonth; North West Cape; d'Entrecasteaux, Bruni; Baudin, Nicolas-Thomas; Names,Geographical</t>
  </si>
  <si>
    <t xml:space="preserve"> King, Phillip Parker</t>
  </si>
  <si>
    <t xml:space="preserve"> Kailis, M G</t>
  </si>
  <si>
    <t xml:space="preserve"> Learmonth</t>
  </si>
  <si>
    <t xml:space="preserve"> North West Cape</t>
  </si>
  <si>
    <t xml:space="preserve"> d'Entrecasteaux, Bruni</t>
  </si>
  <si>
    <t xml:space="preserve"> Baudin, Nicolas-Thomas</t>
  </si>
  <si>
    <t>Exmouth; Koolyanobbing; Newman</t>
  </si>
  <si>
    <t xml:space="preserve"> Koolyanobbing</t>
  </si>
  <si>
    <t xml:space="preserve"> Newman</t>
  </si>
  <si>
    <t>Exmouth; Murdoch, Ken; United States Navy - Communhication systems; Navy- yards and naval stations - North West Cape</t>
  </si>
  <si>
    <t xml:space="preserve"> Murdoch, Ken</t>
  </si>
  <si>
    <t xml:space="preserve"> United States Navy - Communhication systems</t>
  </si>
  <si>
    <t xml:space="preserve"> Navy- yards and naval stations - North West Cape</t>
  </si>
  <si>
    <t>Expeditions; Ludwig Leichhardt</t>
  </si>
  <si>
    <t xml:space="preserve"> Ludwig Leichhardt</t>
  </si>
  <si>
    <t>Expenditure, public</t>
  </si>
  <si>
    <t>Exploration</t>
  </si>
  <si>
    <t>Exploration -  Western Australia;  Land settlement; Sandalwood;  Great Southern Railway</t>
  </si>
  <si>
    <t xml:space="preserve">  Land settlement</t>
  </si>
  <si>
    <t xml:space="preserve">  Great Southern Railway</t>
  </si>
  <si>
    <t>Exploration -  Western Australia; Naval history</t>
  </si>
  <si>
    <t xml:space="preserve"> Naval history</t>
  </si>
  <si>
    <t>Exploration - South Western Australia</t>
  </si>
  <si>
    <t>Exploration - Western Australia</t>
  </si>
  <si>
    <t>Exploration - Western Australia; Giles, Ernest; Gregory, A.C.Eyre, Edward John; Forrest, John</t>
  </si>
  <si>
    <t xml:space="preserve"> Gregory, A.C.Eyre, Edward John</t>
  </si>
  <si>
    <t>Exploration - Western Australia; Scientific research</t>
  </si>
  <si>
    <t xml:space="preserve"> Scientific research</t>
  </si>
  <si>
    <t>Exploration ; Farming  - Western Australia; South-west Western Australia</t>
  </si>
  <si>
    <t xml:space="preserve"> Farming  - Western Australia</t>
  </si>
  <si>
    <t xml:space="preserve"> South-west Western Australia</t>
  </si>
  <si>
    <t>Exploration by land;  Prospectors; Murchison District</t>
  </si>
  <si>
    <t xml:space="preserve">  Prospectors</t>
  </si>
  <si>
    <t>Exploration by sea; Baudin Expedition; Explorers, French</t>
  </si>
  <si>
    <t xml:space="preserve"> Baudin Expedition</t>
  </si>
  <si>
    <t>Exploration by sea; Binot Paulmier de Gonneville; St. Allouarn; D'Entrecasteaux; Baudin, Nicholas</t>
  </si>
  <si>
    <t xml:space="preserve"> Binot Paulmier de Gonneville</t>
  </si>
  <si>
    <t xml:space="preserve"> St. Allouarn</t>
  </si>
  <si>
    <t>Exploration by sea; Dampier, William; D'Entrecasteaux</t>
  </si>
  <si>
    <t>Exploration by sea; De Saint Allouarn, Francois Alesne;  Bay of Turtles; Hartog, Dirk Hartog Island</t>
  </si>
  <si>
    <t xml:space="preserve"> De Saint Allouarn, Francois Alesne</t>
  </si>
  <si>
    <t xml:space="preserve">  Bay of Turtles</t>
  </si>
  <si>
    <t xml:space="preserve"> Hartog, Dirk Hartog Island</t>
  </si>
  <si>
    <t>Exploration by sea; Heywood, Peter; HMS Vulcan;</t>
  </si>
  <si>
    <t xml:space="preserve"> Heywood, Peter</t>
  </si>
  <si>
    <t xml:space="preserve"> HMS Vulcan</t>
  </si>
  <si>
    <t>Exploration by sea; King, Philip; Stokes, Captain; Gregory, Commander, A.C; Forrest, Alexander; Durack - Emanuel; Buchanan, Nat; Button, Robert; Johnson, H.F.; Fisher; Lyons; Maugher; Lucanus, A.; O'Donnell, Willaim; Carr - Boyd, W.; Brothers, McDonald;</t>
  </si>
  <si>
    <t xml:space="preserve"> King, Philip</t>
  </si>
  <si>
    <t xml:space="preserve"> Stokes, Captain</t>
  </si>
  <si>
    <t xml:space="preserve"> Gregory, Commander, A.C</t>
  </si>
  <si>
    <t xml:space="preserve"> Durack - Emanuel</t>
  </si>
  <si>
    <t xml:space="preserve"> Buchanan, Nat</t>
  </si>
  <si>
    <t xml:space="preserve"> Button, Robert</t>
  </si>
  <si>
    <t xml:space="preserve"> Johnson, H.F.</t>
  </si>
  <si>
    <t xml:space="preserve"> Fisher</t>
  </si>
  <si>
    <t xml:space="preserve"> Lyons</t>
  </si>
  <si>
    <t xml:space="preserve"> Maugher</t>
  </si>
  <si>
    <t xml:space="preserve"> Lucanus, A.</t>
  </si>
  <si>
    <t xml:space="preserve"> O'Donnell, Willaim</t>
  </si>
  <si>
    <t xml:space="preserve"> Carr - Boyd, W.</t>
  </si>
  <si>
    <t xml:space="preserve"> Brothers, McDonald</t>
  </si>
  <si>
    <t>Exploration by sea; Vlamingh, Willem de; Emeloordt (Ships); Rottnest</t>
  </si>
  <si>
    <t xml:space="preserve"> Vlamingh, Willem de</t>
  </si>
  <si>
    <t xml:space="preserve"> Emeloordt (Ships)</t>
  </si>
  <si>
    <t xml:space="preserve"> Rottnest</t>
  </si>
  <si>
    <t>Exploration on land;  Forrest, John;  Carlson, Jack; Gold mines and mining;  Hoover, Herbert;  Merton, Fred</t>
  </si>
  <si>
    <t xml:space="preserve">  Carlson, Jack</t>
  </si>
  <si>
    <t xml:space="preserve">  Hoover, Herbert</t>
  </si>
  <si>
    <t xml:space="preserve">  Merton, Fred</t>
  </si>
  <si>
    <t>Exploration on land; Canning Stock Route; Stock routes</t>
  </si>
  <si>
    <t xml:space="preserve"> Canning Stock Route</t>
  </si>
  <si>
    <t>Exploration on land; Forrest, Alexander; Hill, Fenton; Campbell, John; Carey, James; Forrest, Matthew; Kimberley Region</t>
  </si>
  <si>
    <t xml:space="preserve"> Hill, Fenton</t>
  </si>
  <si>
    <t xml:space="preserve"> Campbell, John</t>
  </si>
  <si>
    <t xml:space="preserve"> Carey, James</t>
  </si>
  <si>
    <t xml:space="preserve"> Forrest, Matthew</t>
  </si>
  <si>
    <t>Exploration, French; Australia - Maps</t>
  </si>
  <si>
    <t xml:space="preserve"> Australia - Maps</t>
  </si>
  <si>
    <t>Exploration;  Droving;  North-west</t>
  </si>
  <si>
    <t xml:space="preserve">  Droving</t>
  </si>
  <si>
    <t xml:space="preserve">  North-west</t>
  </si>
  <si>
    <t>Exploration; Burgers, Richard; Hampton Plains; Forrest, John; Burges family</t>
  </si>
  <si>
    <t xml:space="preserve"> Burgers, Richard</t>
  </si>
  <si>
    <t xml:space="preserve"> Hampton Plains</t>
  </si>
  <si>
    <t xml:space="preserve"> Burges family</t>
  </si>
  <si>
    <t>Exploration; Dampier William; Vancouver George; Flinders Matthew; King Phillip; Stirling James;</t>
  </si>
  <si>
    <t xml:space="preserve"> Dampier William</t>
  </si>
  <si>
    <t xml:space="preserve"> Vancouver George</t>
  </si>
  <si>
    <t xml:space="preserve"> Flinders Matthew</t>
  </si>
  <si>
    <t xml:space="preserve"> King Phillip</t>
  </si>
  <si>
    <t xml:space="preserve"> Stirling James</t>
  </si>
  <si>
    <t>Exploration; Diaries; Murchison River; Bowes River, Buller River; Chapman River</t>
  </si>
  <si>
    <t xml:space="preserve"> Bowes River, Buller River</t>
  </si>
  <si>
    <t xml:space="preserve"> Chapman River</t>
  </si>
  <si>
    <t>Exploration; Diaries; Murchison River; Buller River; Bowes River; Chapman River</t>
  </si>
  <si>
    <t xml:space="preserve"> Buller River</t>
  </si>
  <si>
    <t xml:space="preserve"> Bowes River</t>
  </si>
  <si>
    <t>Exploration; Eastern Australia; Darling, Governor; Gage, Admiral</t>
  </si>
  <si>
    <t xml:space="preserve"> Eastern Australia</t>
  </si>
  <si>
    <t xml:space="preserve"> Darling, Governor</t>
  </si>
  <si>
    <t xml:space="preserve"> Gage, Admiral</t>
  </si>
  <si>
    <t>Exploration; Ernest Giles Expedition</t>
  </si>
  <si>
    <t xml:space="preserve"> Ernest Giles Expedition</t>
  </si>
  <si>
    <t>Exploration; Eucla; Eyre; Israelite Bay</t>
  </si>
  <si>
    <t xml:space="preserve"> Eucla</t>
  </si>
  <si>
    <t xml:space="preserve"> Eyre</t>
  </si>
  <si>
    <t>Exploration; Forrest Expedition; Sweeney, James - Diary</t>
  </si>
  <si>
    <t xml:space="preserve"> Forrest Expedition</t>
  </si>
  <si>
    <t xml:space="preserve"> Sweeney, James - Diary</t>
  </si>
  <si>
    <t>Exploration; Francois Alesne de St Allouran</t>
  </si>
  <si>
    <t xml:space="preserve"> Francois Alesne de St Allouran</t>
  </si>
  <si>
    <t>Exploration; Fraser Range</t>
  </si>
  <si>
    <t xml:space="preserve"> Fraser Range</t>
  </si>
  <si>
    <t>Exploration; Gros Ventre - Ship</t>
  </si>
  <si>
    <t xml:space="preserve"> Gros Ventre - Ship</t>
  </si>
  <si>
    <t>Exploration; Indian Ocean; Culture;</t>
  </si>
  <si>
    <t xml:space="preserve"> Culture</t>
  </si>
  <si>
    <t>Exploration; King George Sound; Settlement; Lockyer, Edmund</t>
  </si>
  <si>
    <t>Exploration; Leichhardt, Ludwig</t>
  </si>
  <si>
    <t xml:space="preserve"> Leichhardt, Ludwig</t>
  </si>
  <si>
    <t>Exploration; Pioneers; Carnegie, David Wynford</t>
  </si>
  <si>
    <t xml:space="preserve"> Carnegie, David Wynford</t>
  </si>
  <si>
    <t>Exploration; Telegraphic services; Forrest Expedition; de Grey</t>
  </si>
  <si>
    <t xml:space="preserve"> Telegraphic services</t>
  </si>
  <si>
    <t xml:space="preserve"> de Grey</t>
  </si>
  <si>
    <t>Exploration; Timor Sea; Western Australia - North West</t>
  </si>
  <si>
    <t xml:space="preserve"> Timor Sea</t>
  </si>
  <si>
    <t xml:space="preserve"> Western Australia - North West</t>
  </si>
  <si>
    <t>Exploration; Western Australia</t>
  </si>
  <si>
    <t>Exploration; York</t>
  </si>
  <si>
    <t>Exploration; York Road</t>
  </si>
  <si>
    <t>Exploration; Yves de Kerguelen; Francois Alesne de Saint Allouran</t>
  </si>
  <si>
    <t xml:space="preserve"> Yves de Kerguelen</t>
  </si>
  <si>
    <t xml:space="preserve"> Francois Alesne de Saint Allouran</t>
  </si>
  <si>
    <t>Exploration:  Champion Bay;  Port Darwin;  Telegraph Line;  Forrest, Alexander;  Barlee Spring; Forrest, John; Mt. Worshop; Alexander Spring; Empress Springs; Weld Springs; Remarkabl;e Peak;  McPherson's pillar;  spinifex;  desert</t>
  </si>
  <si>
    <t xml:space="preserve">  Port Darwin</t>
  </si>
  <si>
    <t xml:space="preserve">  Telegraph Line</t>
  </si>
  <si>
    <t xml:space="preserve">  Forrest, Alexander</t>
  </si>
  <si>
    <t xml:space="preserve">  Barlee Spring</t>
  </si>
  <si>
    <t xml:space="preserve"> Mt. Worshop</t>
  </si>
  <si>
    <t xml:space="preserve"> Alexander Spring</t>
  </si>
  <si>
    <t xml:space="preserve"> Empress Springs</t>
  </si>
  <si>
    <t xml:space="preserve"> Weld Springs</t>
  </si>
  <si>
    <t xml:space="preserve"> Remarkabl</t>
  </si>
  <si>
    <t>e Peak</t>
  </si>
  <si>
    <t xml:space="preserve">  McPherson's pillar</t>
  </si>
  <si>
    <t xml:space="preserve">  spinifex</t>
  </si>
  <si>
    <t xml:space="preserve">  desert</t>
  </si>
  <si>
    <t>Exploration: Eyre, Edward John; Baxter, John</t>
  </si>
  <si>
    <t xml:space="preserve"> Baxter, John</t>
  </si>
  <si>
    <t>Exploratory route between Perth and Adelaide</t>
  </si>
  <si>
    <t>Explorers - Dutch;  Plaques;  Janzoon, Willem;  Dirk Hartog;  Nuyts, Pieter, Tasman, Abel</t>
  </si>
  <si>
    <t xml:space="preserve">  Plaques</t>
  </si>
  <si>
    <t xml:space="preserve">  Janzoon, Willem</t>
  </si>
  <si>
    <t xml:space="preserve">  Nuyts, Pieter, Tasman, Abel</t>
  </si>
  <si>
    <t>Explorers - Western Australia ;   Forrest, John;  Forrest, Alexander</t>
  </si>
  <si>
    <t xml:space="preserve">   Forrest, John</t>
  </si>
  <si>
    <t>Explorers , Portuguese</t>
  </si>
  <si>
    <t>Explorers ; Pioneers ; Settlers ; Mazzini, Henry ; Bridge, Joseph Payne ;</t>
  </si>
  <si>
    <t xml:space="preserve"> Mazzini, Henry </t>
  </si>
  <si>
    <t xml:space="preserve"> Bridge, Joseph Payne </t>
  </si>
  <si>
    <t>Explorers- Dutch; Western Australian- discovery and exploration ; Eyre, Edward John; Grey George; Gregory, Augustus C  ; Forrest John; Explorers , French</t>
  </si>
  <si>
    <t xml:space="preserve"> Western Australian- discovery and exploration </t>
  </si>
  <si>
    <t xml:space="preserve"> Grey George</t>
  </si>
  <si>
    <t xml:space="preserve"> Gregory, Augustus C  </t>
  </si>
  <si>
    <t xml:space="preserve"> Forrest John</t>
  </si>
  <si>
    <t xml:space="preserve"> Explorers , French</t>
  </si>
  <si>
    <t>Explorers,  French</t>
  </si>
  <si>
    <t>Explorers, Dutch ; Gerritsz, Hessel;</t>
  </si>
  <si>
    <t xml:space="preserve"> Gerritsz, Hessel</t>
  </si>
  <si>
    <t>Explorers, Dutch;  Shipwrecks;  Batavia (Shipwreck);  Houtman's Abrolhos; Vlamingh, Willem de;  Nuyts, Pieter;  Hartog, Dirk;  Tasman, Abel</t>
  </si>
  <si>
    <t xml:space="preserve">  Batavia (Shipwreck)</t>
  </si>
  <si>
    <t xml:space="preserve">  Houtman's Abrolhos</t>
  </si>
  <si>
    <t xml:space="preserve">  Nuyts, Pieter</t>
  </si>
  <si>
    <t xml:space="preserve">  Hartog, Dirk</t>
  </si>
  <si>
    <t xml:space="preserve">  Tasman, Abel</t>
  </si>
  <si>
    <t>Explorers, Dutch; Australia - Discovery and exploration</t>
  </si>
  <si>
    <t>Explorers, Dutch; Dampier, William; Flinders, Matthew.</t>
  </si>
  <si>
    <t xml:space="preserve"> Flinders, Matthew.</t>
  </si>
  <si>
    <t>Explorers, Dutch; Dampier, William; Swan River Settlement ; Federation</t>
  </si>
  <si>
    <t xml:space="preserve"> Swan River Settlement </t>
  </si>
  <si>
    <t>Explorers, Dutch; Explorers, English; Explorers, French</t>
  </si>
  <si>
    <t>Explorers, Dutch; Explorers, French; Explorers, English; Explorers, Portuguese</t>
  </si>
  <si>
    <t>Explorers, Dutch; Golden Seahorse (Ship); Nuyts, Peter</t>
  </si>
  <si>
    <t xml:space="preserve"> Golden Seahorse (Ship)</t>
  </si>
  <si>
    <t xml:space="preserve"> Nuyts, Peter</t>
  </si>
  <si>
    <t>Explorers, Dutch; Shipwrecks</t>
  </si>
  <si>
    <t>Explorers, Dutch; Stirling, James; Perth.</t>
  </si>
  <si>
    <t>Explorers, Dutch; Western Australia - Discovery and exploration</t>
  </si>
  <si>
    <t>Explorers, Dutch; Western Australia - Discovery and exploration;  Flinders, Matthew; Grey, George.</t>
  </si>
  <si>
    <t xml:space="preserve">  Flinders, Matthew</t>
  </si>
  <si>
    <t xml:space="preserve"> Grey, George.</t>
  </si>
  <si>
    <t>Explorers, Dutch; Western Australia - Discovery and exploration; Eyre, Edward John; Grey, George; Gregory, Augustus C; Forrest, John; Explorers, French.</t>
  </si>
  <si>
    <t xml:space="preserve"> Gregory, Augustus C</t>
  </si>
  <si>
    <t xml:space="preserve"> Explorers, French.</t>
  </si>
  <si>
    <t>Explorers, Dutch.</t>
  </si>
  <si>
    <t>Explorers, English; Dampier, William</t>
  </si>
  <si>
    <t>Explorers, English; Daniel, John; Tryal (Ship) ;Brooke, John</t>
  </si>
  <si>
    <t xml:space="preserve"> Daniel, John</t>
  </si>
  <si>
    <t xml:space="preserve"> Tryal (Ship) </t>
  </si>
  <si>
    <t>Brooke, John</t>
  </si>
  <si>
    <t>Explorers, French  - Maps;  W. A. coast - Maps; De St. Allouarn - Maps</t>
  </si>
  <si>
    <t xml:space="preserve">  W. A. coast - Maps</t>
  </si>
  <si>
    <t xml:space="preserve"> De St. Allouarn - Maps</t>
  </si>
  <si>
    <t>Explorers, French ; Kerguelen, Yves Joseph de</t>
  </si>
  <si>
    <t xml:space="preserve"> Kerguelen, Yves Joseph de</t>
  </si>
  <si>
    <t>Explorers, French;  Baudin, Nicole - Thomas;  Freycinet, Louis Desaules de;  Hamelin, J F E</t>
  </si>
  <si>
    <t xml:space="preserve">  Baudin, Nicole - Thomas</t>
  </si>
  <si>
    <t xml:space="preserve">  Freycinet, Louis Desaules de</t>
  </si>
  <si>
    <t xml:space="preserve">  Hamelin, J F E</t>
  </si>
  <si>
    <t>Explorers, French; Baudin, Nicholas; Marine artists</t>
  </si>
  <si>
    <t xml:space="preserve"> Marine artists</t>
  </si>
  <si>
    <t>Explorers, French; Baudin, Nicolas-Thomas; Western Australia - Discovery and exploration</t>
  </si>
  <si>
    <t>Explorers, French; Baudin, Nicolas-Thomas; Western Australia - Discovery and Exploration; Freycinet, Louis Desaules de</t>
  </si>
  <si>
    <t xml:space="preserve"> Western Australia - Discovery and Exploration</t>
  </si>
  <si>
    <t xml:space="preserve"> Freycinet, Louis Desaules de</t>
  </si>
  <si>
    <t>Explorers, French; Explorers, British ; Henn, Percy U; Western Australia - Discovery and exploration</t>
  </si>
  <si>
    <t xml:space="preserve"> Explorers, British </t>
  </si>
  <si>
    <t xml:space="preserve"> Henn, Percy U</t>
  </si>
  <si>
    <t>Explorers, French; Flinders, Matthew; Baudin, Nicoles; Peron, Francois; Western Australia - Discovery and exploration; Names, Geographical.</t>
  </si>
  <si>
    <t xml:space="preserve"> Baudin, Nicoles</t>
  </si>
  <si>
    <t xml:space="preserve"> Peron, Francois</t>
  </si>
  <si>
    <t>Explorers, French; North - West coastline</t>
  </si>
  <si>
    <t xml:space="preserve"> North - West coastline</t>
  </si>
  <si>
    <t>Explorers, French; St. Allouarn, Francois Alesne de; Baudin, Nicholas; Freycinet, Louis</t>
  </si>
  <si>
    <t xml:space="preserve"> St. Allouarn, Francois Alesne de</t>
  </si>
  <si>
    <t xml:space="preserve"> Freycinet, Louis</t>
  </si>
  <si>
    <t>Explorers, Portuguese</t>
  </si>
  <si>
    <t>Explorers, Portuguese; Abrolhos Islands</t>
  </si>
  <si>
    <t xml:space="preserve"> Abrolhos Islands</t>
  </si>
  <si>
    <t>Explorers, Portuguese; Western Australia - Discovery and exploration</t>
  </si>
  <si>
    <t>Explorers,French; Peron,Francois; Baudin, Nicolas; Freycinet, Louis</t>
  </si>
  <si>
    <t xml:space="preserve"> Peron,Francois</t>
  </si>
  <si>
    <t xml:space="preserve"> Baudin, Nicolas</t>
  </si>
  <si>
    <t>Explorers;  Bush, Robert E.;  Pastoral industry; Gascoyne District</t>
  </si>
  <si>
    <t xml:space="preserve">  Bush, Robert E.</t>
  </si>
  <si>
    <t xml:space="preserve">  Pastoral industry</t>
  </si>
  <si>
    <t>Explorers; Dutch; Dampier, William; Flinders, Matthew</t>
  </si>
  <si>
    <t>Explorers; Eyre, Edward John</t>
  </si>
  <si>
    <t>Explorers; Eyre, Edward John; Gregory, Augustus Charles; Egerton-Warburton, P.; Forrest, John; Giles, Ernest; Grey, George; Roe, John Sebastian; Austin, Robert; Gregory, Francis T.</t>
  </si>
  <si>
    <t xml:space="preserve"> Gregory, Augustus Charles</t>
  </si>
  <si>
    <t xml:space="preserve"> Egerton-Warburton, P.</t>
  </si>
  <si>
    <t xml:space="preserve"> Roe, John Sebastian</t>
  </si>
  <si>
    <t xml:space="preserve"> Austin, Robert</t>
  </si>
  <si>
    <t xml:space="preserve"> Gregory, Francis T.</t>
  </si>
  <si>
    <t>Explorers; Eyre, Edward John;; Sturt and Stuart; Giles; Egerton Warburton; Forrest, John; Wells; Carnegie;</t>
  </si>
  <si>
    <t xml:space="preserve"> Sturt and Stuart</t>
  </si>
  <si>
    <t xml:space="preserve"> Egerton Warburton</t>
  </si>
  <si>
    <t xml:space="preserve"> Carnegie</t>
  </si>
  <si>
    <t>Explorers; Forrest family</t>
  </si>
  <si>
    <t>Explorers; Grey, George;</t>
  </si>
  <si>
    <t>Explorers; Lefroy, Henry Maxwell; Hunt, C.C.; Goldfields</t>
  </si>
  <si>
    <t xml:space="preserve"> Hunt, C.C.</t>
  </si>
  <si>
    <t>Explorers; Settlement</t>
  </si>
  <si>
    <t>Explorers: Exploration on land; Lefroy, Henry Maxwell; Hunt, C.C.</t>
  </si>
  <si>
    <t>Explosives</t>
  </si>
  <si>
    <t>Extent and main features of Glenorn Station</t>
  </si>
  <si>
    <t>Eyre Highway; Eucla</t>
  </si>
  <si>
    <t>Eyre highway; Eyre, Edward John; Forrest, John; East-west telegraph;</t>
  </si>
  <si>
    <t xml:space="preserve"> East-west telegraph</t>
  </si>
  <si>
    <t>Eyre River - Map; Blackboy Hill - Map;  Mt Melville - Map;  Mt Catharine - Map;  Mt George - Map</t>
  </si>
  <si>
    <t xml:space="preserve"> Blackboy Hill - Map</t>
  </si>
  <si>
    <t xml:space="preserve">  Mt Melville - Map</t>
  </si>
  <si>
    <t xml:space="preserve">  Mt Catharine - Map</t>
  </si>
  <si>
    <t xml:space="preserve">  Mt George - Map</t>
  </si>
  <si>
    <t>Eyre, Edward John</t>
  </si>
  <si>
    <t>Eyre, Edward John - Anniversaries; Royal Western Australian Historical Society</t>
  </si>
  <si>
    <t>Eyre, Edward John ; explorers</t>
  </si>
  <si>
    <t xml:space="preserve"> explorers</t>
  </si>
  <si>
    <t>Eyre, Edward John ; Western Australia - Discovery and exploration</t>
  </si>
  <si>
    <t>Eyre, Edward John; 1840 - 41 Expedition Route;  Display poster; Explorers; Exploration; Nullabor Plain; South coast; Adelaide to Perth</t>
  </si>
  <si>
    <t xml:space="preserve"> 1840 - 41 Expedition Route</t>
  </si>
  <si>
    <t xml:space="preserve">  Display poster</t>
  </si>
  <si>
    <t xml:space="preserve"> Nullabor Plain</t>
  </si>
  <si>
    <t xml:space="preserve"> South coast</t>
  </si>
  <si>
    <t xml:space="preserve"> Adelaide to Perth</t>
  </si>
  <si>
    <t>Eyre, Edward John; Albany; Explorers</t>
  </si>
  <si>
    <t>Eyre, Edward John; Australia - Discovery and exploration; Great Australian Bight (W.A. and S.A)</t>
  </si>
  <si>
    <t xml:space="preserve"> Great Australian Bight (W.A. and S.A)</t>
  </si>
  <si>
    <t>Eyre, Edward John; Discovery &amp; exploration</t>
  </si>
  <si>
    <t xml:space="preserve"> Discovery &amp; exploration</t>
  </si>
  <si>
    <t>Eyre, Edward John; Exploration</t>
  </si>
  <si>
    <t>Eyre, Edward John; Exploration; Eyre's Well</t>
  </si>
  <si>
    <t xml:space="preserve"> Eyre's Well</t>
  </si>
  <si>
    <t>Eyre, Edward John; Exploration; South Australia; Western Australia</t>
  </si>
  <si>
    <t>Eyre, Edward John; Exploration; Western Australia; South Australia</t>
  </si>
  <si>
    <t>Eyre, Edward John; Explorers</t>
  </si>
  <si>
    <t>Eyre, Edward John; Western Australia - Discovery and exploration</t>
  </si>
  <si>
    <t>Eyre, Edward John; Western Australia - Discovery and Exploration; Western Australia - Description and travel; Forrest, Alexander</t>
  </si>
  <si>
    <t>Eyre,Edward John; Nullarbor Plain; Caves; Gnamma holes</t>
  </si>
  <si>
    <t xml:space="preserve"> Gnamma holes</t>
  </si>
  <si>
    <t>Eyres Reed Limited- history; Stockbroking - Kalgoorlie - History</t>
  </si>
  <si>
    <t xml:space="preserve"> Stockbroking - Kalgoorlie - History</t>
  </si>
  <si>
    <t>F. Gregory; Exploration; George Braithwaithe Phillips</t>
  </si>
  <si>
    <t xml:space="preserve"> George Braithwaithe Phillips</t>
  </si>
  <si>
    <t>Fabric flowers  ;  Knox, Thelma</t>
  </si>
  <si>
    <t xml:space="preserve">  Knox, Thelma</t>
  </si>
  <si>
    <t>Facey, Albert F; Morgan, Sally; Nannup, Elizabeth</t>
  </si>
  <si>
    <t xml:space="preserve"> Morgan, Sally</t>
  </si>
  <si>
    <t xml:space="preserve"> Nannup, Elizabeth</t>
  </si>
  <si>
    <t>Facey, Albert; Historic farms</t>
  </si>
  <si>
    <t>Factories; Businessmen; Perth - Manufacturing; Perth- Industries; Manufacturers</t>
  </si>
  <si>
    <t xml:space="preserve"> Perth - Manufacturing</t>
  </si>
  <si>
    <t xml:space="preserve"> Perth- Industries</t>
  </si>
  <si>
    <t xml:space="preserve"> Manufacturers</t>
  </si>
  <si>
    <t>Factories; Working class.</t>
  </si>
  <si>
    <t xml:space="preserve"> Working class.</t>
  </si>
  <si>
    <t>Fahey, John Fr ; World War I ; Catholic Church ; Priests ;</t>
  </si>
  <si>
    <t xml:space="preserve"> World War I </t>
  </si>
  <si>
    <t xml:space="preserve"> Catholic Church </t>
  </si>
  <si>
    <t xml:space="preserve"> Priests </t>
  </si>
  <si>
    <t>Fahey, John Revd Major</t>
  </si>
  <si>
    <t>Fahey, John, Father ;  Chaplains, Military -Catholic Church ; Gallipoli</t>
  </si>
  <si>
    <t xml:space="preserve">  Chaplains, Military -Catholic Church </t>
  </si>
  <si>
    <t>Fahey, Major John ; World War 1; Chaplains, Military -Catholic Church ; Gallipoli</t>
  </si>
  <si>
    <t xml:space="preserve"> Chaplains, Military -Catholic Church </t>
  </si>
  <si>
    <t>Fairbairn, Robert; Bussell Family; State Library of Western Australia; Fairbairn Collection</t>
  </si>
  <si>
    <t xml:space="preserve"> State Library of Western Australia</t>
  </si>
  <si>
    <t xml:space="preserve"> Fairbairn Collection</t>
  </si>
  <si>
    <t>Fairbridge Farm School ; Child migrants; Fairbridge, Kingsley; Children - Institutional care</t>
  </si>
  <si>
    <t xml:space="preserve"> Fairbridge, Kingsley</t>
  </si>
  <si>
    <t xml:space="preserve"> Children - Institutional care</t>
  </si>
  <si>
    <t>Fairbridge Farm School; Child migrants; Children - Institutional care</t>
  </si>
  <si>
    <t>Fairbridge Farm School; Children - Institutional care; Child migrants</t>
  </si>
  <si>
    <t>Fairbridge Farm School; Dutch; Repatriation; Children and War; World War II - Children</t>
  </si>
  <si>
    <t xml:space="preserve"> Repatriation</t>
  </si>
  <si>
    <t xml:space="preserve"> Children and War</t>
  </si>
  <si>
    <t xml:space="preserve"> World War II - Children</t>
  </si>
  <si>
    <t>Fairbridge Farm School; Fairbridge, Kingsley</t>
  </si>
  <si>
    <t>Fairbridge Farm School; Fairbridge, Kingsley;</t>
  </si>
  <si>
    <t>Fairbridge Farm School; Historic buildings - Pinjarra</t>
  </si>
  <si>
    <t xml:space="preserve"> Historic buildings - Pinjarra</t>
  </si>
  <si>
    <t>Fairbridge Farm School; Sinden, Edward Stanley - Autobiography.</t>
  </si>
  <si>
    <t xml:space="preserve"> Sinden, Edward Stanley - Autobiography.</t>
  </si>
  <si>
    <t>Fairbridge migration plan; Child immigration; Pinjarra, Western Australia</t>
  </si>
  <si>
    <t xml:space="preserve"> Child immigration</t>
  </si>
  <si>
    <t xml:space="preserve"> Pinjarra, Western Australia</t>
  </si>
  <si>
    <t>Fairbridge, Kingsley - Autobiography</t>
  </si>
  <si>
    <t>Fairbridge, Kingsley Ogilivie; Fairbridge Farm School</t>
  </si>
  <si>
    <t xml:space="preserve"> Fairbridge Farm School</t>
  </si>
  <si>
    <t>Fairbridge, Kingsley; Conlon, P. A.; Christian Brothers; Children - institutional care; Orphanages; Church work with youth - Catholic Church; Child migration</t>
  </si>
  <si>
    <t xml:space="preserve"> Conlon, P. A.</t>
  </si>
  <si>
    <t xml:space="preserve"> Church work with youth - Catholic Church</t>
  </si>
  <si>
    <t>Fairbridge, Rhodes W; Child migration; Christian Brothers; Children - Institutional care; Child migrants; O'Leary. Terry; Tardun</t>
  </si>
  <si>
    <t xml:space="preserve"> O'Leary. Terry</t>
  </si>
  <si>
    <t>Fairburn family; Genealogy</t>
  </si>
  <si>
    <t>Fairclough, Charles Joseph; Group Settlement</t>
  </si>
  <si>
    <t>Fairholme; Fairholme Disability Support Group; Historic houses - Guildford; Prestidge, Dorothy; Developmental disabillities.</t>
  </si>
  <si>
    <t xml:space="preserve"> Fairholme Disability Support Group</t>
  </si>
  <si>
    <t xml:space="preserve"> Prestidge, Dorothy</t>
  </si>
  <si>
    <t xml:space="preserve"> Developmental disabillities.</t>
  </si>
  <si>
    <t>Fairlawn; Molloy family; Gale, Richard; Vasse</t>
  </si>
  <si>
    <t xml:space="preserve"> Gale, Richard</t>
  </si>
  <si>
    <t>Faith; Christianity and culture</t>
  </si>
  <si>
    <t xml:space="preserve"> Christianity and culture</t>
  </si>
  <si>
    <t>Family history; Stirling, Captain James; foundation stones;Buildings; prisons; houses; official residences;</t>
  </si>
  <si>
    <t xml:space="preserve"> Stirling, Captain James</t>
  </si>
  <si>
    <t xml:space="preserve"> foundation stones</t>
  </si>
  <si>
    <t>Buildings</t>
  </si>
  <si>
    <t xml:space="preserve"> prisons</t>
  </si>
  <si>
    <t xml:space="preserve"> houses</t>
  </si>
  <si>
    <t xml:space="preserve"> official residences</t>
  </si>
  <si>
    <t>Fans</t>
  </si>
  <si>
    <t>Farber, Harry; Drovers</t>
  </si>
  <si>
    <t>Fargas, Joaquin - Correspondance; Letters; Profession (in religious orders, congregations,etc)</t>
  </si>
  <si>
    <t xml:space="preserve"> Profession (in religious orders, congregations,etc)</t>
  </si>
  <si>
    <t>Farie; Woolley; Explorers; Nullarbor Plain</t>
  </si>
  <si>
    <t xml:space="preserve"> Woolley</t>
  </si>
  <si>
    <t>Farm houses; Farming; Agricultural Bank Act</t>
  </si>
  <si>
    <t xml:space="preserve"> Agricultural Bank Act</t>
  </si>
  <si>
    <t>Farmaner, Sister Peggy; Nurses; Military nurses;</t>
  </si>
  <si>
    <t xml:space="preserve"> Military nurses</t>
  </si>
  <si>
    <t>Farmer, Charles; Burials</t>
  </si>
  <si>
    <t>Farmer, Polly; Australian Rules Football; W.A. Football League;</t>
  </si>
  <si>
    <t xml:space="preserve"> Australian Rules Football</t>
  </si>
  <si>
    <t xml:space="preserve"> W.A. Football League</t>
  </si>
  <si>
    <t>Farmers - Aboriginal; Aboriginal employment</t>
  </si>
  <si>
    <t xml:space="preserve"> Aboriginal employment</t>
  </si>
  <si>
    <t>Farmers - Biography; York</t>
  </si>
  <si>
    <t>Farmers ; Ranchers ; Country Life ; Social life and customs</t>
  </si>
  <si>
    <t xml:space="preserve"> Ranchers </t>
  </si>
  <si>
    <t xml:space="preserve"> Country Life </t>
  </si>
  <si>
    <t xml:space="preserve"> Social life and customs</t>
  </si>
  <si>
    <t>Farmers; Doley, Alison; Conservationists; Koobabbie</t>
  </si>
  <si>
    <t xml:space="preserve"> Doley, Alison</t>
  </si>
  <si>
    <t xml:space="preserve"> Conservationists</t>
  </si>
  <si>
    <t xml:space="preserve"> Koobabbie</t>
  </si>
  <si>
    <t>Farmers; Farming; Babakin; Bee family</t>
  </si>
  <si>
    <t xml:space="preserve"> Babakin</t>
  </si>
  <si>
    <t xml:space="preserve"> Bee family</t>
  </si>
  <si>
    <t>Farmers; Mukinbudin.</t>
  </si>
  <si>
    <t xml:space="preserve"> Mukinbudin.</t>
  </si>
  <si>
    <t>Farmers; Pioneers; White, Michael Mathew ; White, Bernard Bede</t>
  </si>
  <si>
    <t xml:space="preserve"> White, Michael Mathew </t>
  </si>
  <si>
    <t xml:space="preserve"> White, Bernard Bede</t>
  </si>
  <si>
    <t>Farmers; Three Springs</t>
  </si>
  <si>
    <t>Farmers' Union of Western Australia</t>
  </si>
  <si>
    <t>Farmhouses;  Avon Valley; Toodyay Valley</t>
  </si>
  <si>
    <t xml:space="preserve">  Avon Valley</t>
  </si>
  <si>
    <t xml:space="preserve"> Toodyay Valley</t>
  </si>
  <si>
    <t>Farming</t>
  </si>
  <si>
    <t>Farming - New Norcia; Hunt, Keith ; Agriculture</t>
  </si>
  <si>
    <t xml:space="preserve"> Hunt, Keith </t>
  </si>
  <si>
    <t>Farming;  Flora</t>
  </si>
  <si>
    <t xml:space="preserve">  Flora</t>
  </si>
  <si>
    <t>Farming; journals; Burges; William; Samuel; Lockier</t>
  </si>
  <si>
    <t xml:space="preserve"> journals</t>
  </si>
  <si>
    <t xml:space="preserve"> Burges</t>
  </si>
  <si>
    <t xml:space="preserve"> William</t>
  </si>
  <si>
    <t xml:space="preserve"> Samuel</t>
  </si>
  <si>
    <t xml:space="preserve"> Lockier</t>
  </si>
  <si>
    <t>Farming; Smart, Eric Fleming; Smart, Peter Davis;</t>
  </si>
  <si>
    <t xml:space="preserve"> Smart, Eric Fleming</t>
  </si>
  <si>
    <t xml:space="preserve"> Smart, Peter Davis</t>
  </si>
  <si>
    <t>Farms - Western Australia; York; Tipperary (W.A.)</t>
  </si>
  <si>
    <t xml:space="preserve"> Tipperary (W.A.)</t>
  </si>
  <si>
    <t>Farms; Agricultural conservation</t>
  </si>
  <si>
    <t xml:space="preserve"> Agricultural conservation</t>
  </si>
  <si>
    <t>Fascism; Political ideologies</t>
  </si>
  <si>
    <t>Fashion - 19th century</t>
  </si>
  <si>
    <t>Fashion - History; Costume - History; Costume - Europe; Costume - United States</t>
  </si>
  <si>
    <t xml:space="preserve"> Costume - Europe</t>
  </si>
  <si>
    <t xml:space="preserve"> Costume - United States</t>
  </si>
  <si>
    <t>Fashion industry; Clothing; Shoes; Footwear</t>
  </si>
  <si>
    <t xml:space="preserve"> Shoes</t>
  </si>
  <si>
    <t xml:space="preserve"> Footwear</t>
  </si>
  <si>
    <t>Fashion; Bustles; Dresses; The Sphere</t>
  </si>
  <si>
    <t xml:space="preserve"> Bustles</t>
  </si>
  <si>
    <t xml:space="preserve"> Dresses</t>
  </si>
  <si>
    <t xml:space="preserve"> The Sphere</t>
  </si>
  <si>
    <t>Fashion; Costume</t>
  </si>
  <si>
    <t>Fashion; Costume - History</t>
  </si>
  <si>
    <t>Fashions; clothing</t>
  </si>
  <si>
    <t xml:space="preserve"> clothing</t>
  </si>
  <si>
    <t>Fauna - Western Australia - Periodicals; Flora - Western Australia - Periodicals</t>
  </si>
  <si>
    <t xml:space="preserve"> Flora - Western Australia - Periodicals</t>
  </si>
  <si>
    <t>Fauna; Denham; Southern Cross; Salmon Gums; Israelite Bay; Aboriginal Australians</t>
  </si>
  <si>
    <t xml:space="preserve"> Salmon Gums</t>
  </si>
  <si>
    <t>Fauna; Desert Dreaming Project; Feral animals</t>
  </si>
  <si>
    <t xml:space="preserve"> Desert Dreaming Project</t>
  </si>
  <si>
    <t>Fauna; Flora.</t>
  </si>
  <si>
    <t>Fauna; Nomenclature; Nyoongar language</t>
  </si>
  <si>
    <t xml:space="preserve"> Nyoongar language</t>
  </si>
  <si>
    <t>Fauna; Watts, Rita; Watts, Norval ; Fostering and Assistance for Wildlife needing aid (FAWNA)</t>
  </si>
  <si>
    <t xml:space="preserve"> Watts, Rita</t>
  </si>
  <si>
    <t xml:space="preserve"> Watts, Norval </t>
  </si>
  <si>
    <t xml:space="preserve"> Fostering and Assistance for Wildlife needing aid (FAWNA)</t>
  </si>
  <si>
    <t>Fauntleroy family</t>
  </si>
  <si>
    <t>Fawcett, John - Biography; Rotary International; Teachers; Philanthropists.</t>
  </si>
  <si>
    <t xml:space="preserve"> Rotary International</t>
  </si>
  <si>
    <t xml:space="preserve"> Philanthropists.</t>
  </si>
  <si>
    <t>Federal Estate; Cannington, Woodlupine, Canning River.</t>
  </si>
  <si>
    <t xml:space="preserve"> Cannington, Woodlupine, Canning River.</t>
  </si>
  <si>
    <t>Federal government -- Australia; Federal-State relations -- Australia; Western Australia -- Politics and government -- 20th century</t>
  </si>
  <si>
    <t xml:space="preserve"> Federal-State relations -- Australia</t>
  </si>
  <si>
    <t xml:space="preserve"> Western Australia -- Politics and government -- 20th century</t>
  </si>
  <si>
    <t>Federal Institute of Accountants; Professions</t>
  </si>
  <si>
    <t xml:space="preserve"> Professions</t>
  </si>
  <si>
    <t>Federalism ; Kirwan, John Waters ; Land League</t>
  </si>
  <si>
    <t xml:space="preserve"> Kirwan, John Waters </t>
  </si>
  <si>
    <t xml:space="preserve"> Land League</t>
  </si>
  <si>
    <t>Federation</t>
  </si>
  <si>
    <t>Federation - Anniversaries; Cottesloe Beach</t>
  </si>
  <si>
    <t xml:space="preserve"> Cottesloe Beach</t>
  </si>
  <si>
    <t>Federation - Sources</t>
  </si>
  <si>
    <t>Federation ; Democracy ; Nationalism</t>
  </si>
  <si>
    <t xml:space="preserve"> Democracy </t>
  </si>
  <si>
    <t xml:space="preserve"> Nationalism</t>
  </si>
  <si>
    <t>Federation ; Gillies, D</t>
  </si>
  <si>
    <t xml:space="preserve"> Gillies, D</t>
  </si>
  <si>
    <t>Federation ; Lee Steere, Jas G</t>
  </si>
  <si>
    <t xml:space="preserve"> Lee Steere, Jas G</t>
  </si>
  <si>
    <t>Federation ; Referenda ; Constitutional law ; Bathurst Convention ; Bathurst, N.S.W. ; Bathurst Federation League ;</t>
  </si>
  <si>
    <t xml:space="preserve"> Referenda </t>
  </si>
  <si>
    <t xml:space="preserve"> Constitutional law </t>
  </si>
  <si>
    <t xml:space="preserve"> Bathurst Convention </t>
  </si>
  <si>
    <t xml:space="preserve"> Bathurst, N.S.W. </t>
  </si>
  <si>
    <t xml:space="preserve"> Bathurst Federation League </t>
  </si>
  <si>
    <t>Federation movement</t>
  </si>
  <si>
    <t>Federation movement;  Forrest, John;</t>
  </si>
  <si>
    <t>Federation movement; Independence</t>
  </si>
  <si>
    <t xml:space="preserve"> Independence</t>
  </si>
  <si>
    <t>Federation Movement; Kirwan, Sir John</t>
  </si>
  <si>
    <t xml:space="preserve"> Kirwan, Sir John</t>
  </si>
  <si>
    <t>Federation Referendum; Vote Yes campaign; Western Australlia and Federal Referendum; The Federal League</t>
  </si>
  <si>
    <t xml:space="preserve"> Vote Yes campaign</t>
  </si>
  <si>
    <t xml:space="preserve"> Western Australlia and Federal Referendum</t>
  </si>
  <si>
    <t xml:space="preserve"> The Federal League</t>
  </si>
  <si>
    <t>Federation;  Forrest, John;  Albany;</t>
  </si>
  <si>
    <t>Federation; Australia - Constitution.</t>
  </si>
  <si>
    <t xml:space="preserve"> Australia - Constitution.</t>
  </si>
  <si>
    <t>Federation; Australia - Foreign relations</t>
  </si>
  <si>
    <t xml:space="preserve"> Australia - Foreign relations</t>
  </si>
  <si>
    <t>Federation; Australian Federal Convention</t>
  </si>
  <si>
    <t xml:space="preserve"> Australian Federal Convention</t>
  </si>
  <si>
    <t>Federation; Blainey, Geoffrey; Parker, R  S</t>
  </si>
  <si>
    <t xml:space="preserve"> Blainey, Geoffrey</t>
  </si>
  <si>
    <t xml:space="preserve"> Parker, R  S</t>
  </si>
  <si>
    <t>Federation; Commonwealth Day</t>
  </si>
  <si>
    <t xml:space="preserve"> Commonwealth Day</t>
  </si>
  <si>
    <t>Federation; Constitutional History</t>
  </si>
  <si>
    <t xml:space="preserve"> Constitutional History</t>
  </si>
  <si>
    <t>Federation; Federal government; Federal-state controversies;Forrest, Sir John; Hackett, Winthrop; Lee Steere, SirJames; Politics;</t>
  </si>
  <si>
    <t xml:space="preserve"> Federal-state controversies</t>
  </si>
  <si>
    <t>Forrest, Sir John</t>
  </si>
  <si>
    <t xml:space="preserve"> Hackett, Winthrop</t>
  </si>
  <si>
    <t xml:space="preserve"> Lee Steere, SirJames</t>
  </si>
  <si>
    <t xml:space="preserve"> Politics</t>
  </si>
  <si>
    <t>Federation; Forrest, John</t>
  </si>
  <si>
    <t>Federation; Forrest, John; Speeches, addresses, etc.</t>
  </si>
  <si>
    <t xml:space="preserve"> Speeches, addresses, etc.</t>
  </si>
  <si>
    <t>Federation; Gallipoli.</t>
  </si>
  <si>
    <t xml:space="preserve"> Gallipoli.</t>
  </si>
  <si>
    <t>Federation; Historic sites</t>
  </si>
  <si>
    <t>Federation; Historic sites; Historic buildings</t>
  </si>
  <si>
    <t>Federation; James, Walter; Hackett, John Winthrop; Forrest, John</t>
  </si>
  <si>
    <t xml:space="preserve"> James, Walter</t>
  </si>
  <si>
    <t xml:space="preserve"> Hackett, John Winthrop</t>
  </si>
  <si>
    <t>Federation; Members of Parliament; Jews;Solomon, Elias</t>
  </si>
  <si>
    <t>Solomon, Elias</t>
  </si>
  <si>
    <t>Federation; National Australasian Convention</t>
  </si>
  <si>
    <t xml:space="preserve"> National Australasian Convention</t>
  </si>
  <si>
    <t>Federation; Newspapers - Western Australia; Northam Advertiser</t>
  </si>
  <si>
    <t xml:space="preserve"> Northam Advertiser</t>
  </si>
  <si>
    <t>Federation; Premiers; Forrest, John</t>
  </si>
  <si>
    <t>Federation; Sachse, Bert; Perth; Western Australian Airways</t>
  </si>
  <si>
    <t xml:space="preserve"> Sachse, Bert</t>
  </si>
  <si>
    <t>Federation; Smith, Gerard; Governors</t>
  </si>
  <si>
    <t xml:space="preserve"> Smith, Gerard</t>
  </si>
  <si>
    <t>Federation; Spanish; Aboriginal Australians; Catholics;Salvado, Rosendo;Moran, Patrick</t>
  </si>
  <si>
    <t xml:space="preserve"> Spanish</t>
  </si>
  <si>
    <t>Salvado, Rosendo</t>
  </si>
  <si>
    <t>Moran, Patrick</t>
  </si>
  <si>
    <t>Federation; Tariffs; Legislation; Eucha; Corowa; State borders; New South Wales; Victoria; Tasmania;</t>
  </si>
  <si>
    <t xml:space="preserve"> Tariffs</t>
  </si>
  <si>
    <t xml:space="preserve"> Eucha</t>
  </si>
  <si>
    <t xml:space="preserve"> Corowa</t>
  </si>
  <si>
    <t xml:space="preserve"> State borders</t>
  </si>
  <si>
    <t>Federation; Venn, Harry Whittall</t>
  </si>
  <si>
    <t xml:space="preserve"> Venn, Harry Whittall</t>
  </si>
  <si>
    <t>Federation; Western Australia - Constitution</t>
  </si>
  <si>
    <t xml:space="preserve"> Western Australia - Constitution</t>
  </si>
  <si>
    <t>Fee, George Alexander - Diaries; Dardanup</t>
  </si>
  <si>
    <t>Feery family; Mount Barker;</t>
  </si>
  <si>
    <t>Feilman, Margaret Anne; Memorial rites and ceremonies; Architect; Town planner</t>
  </si>
  <si>
    <t xml:space="preserve"> Architect</t>
  </si>
  <si>
    <t xml:space="preserve"> Town planner</t>
  </si>
  <si>
    <t>Female offendors; Women; Poverty</t>
  </si>
  <si>
    <t>Feminism; Citizenship - Western Australia</t>
  </si>
  <si>
    <t xml:space="preserve"> Citizenship - Western Australia</t>
  </si>
  <si>
    <t>Fences; Rabbits; Mason, Arthur;</t>
  </si>
  <si>
    <t xml:space="preserve"> Rabbits</t>
  </si>
  <si>
    <t xml:space="preserve"> Mason, Arthur</t>
  </si>
  <si>
    <t>Fenians</t>
  </si>
  <si>
    <t>Fenians - Bibliography; Convicts; Irish; Catalpa (Ship)</t>
  </si>
  <si>
    <t xml:space="preserve"> Catalpa (Ship)</t>
  </si>
  <si>
    <t>Fenians ; Catalpa ; Warders</t>
  </si>
  <si>
    <t xml:space="preserve"> Catalpa </t>
  </si>
  <si>
    <t xml:space="preserve"> Warders</t>
  </si>
  <si>
    <t>Fenians ; Catalpa (Ship)</t>
  </si>
  <si>
    <t>Fenians; Catalpa (Ship)</t>
  </si>
  <si>
    <t>Fenians; Catalpa (Ship); Convicts; Irish ; Devoy, John; Georgette (Ship); O' Grady, Michael; Memorials</t>
  </si>
  <si>
    <t xml:space="preserve"> Devoy, John</t>
  </si>
  <si>
    <t xml:space="preserve"> Georgette (Ship)</t>
  </si>
  <si>
    <t xml:space="preserve"> O' Grady, Michael</t>
  </si>
  <si>
    <t>Fenians; Catalpa (Ship).</t>
  </si>
  <si>
    <t xml:space="preserve"> Catalpa (Ship).</t>
  </si>
  <si>
    <t>Fenians; Convicts</t>
  </si>
  <si>
    <t>Fenians; Convicts ; Irish</t>
  </si>
  <si>
    <t>Fenians; Convicts; Irish</t>
  </si>
  <si>
    <t>Fenians; Convicts; Irish; Catalpa (Ship)</t>
  </si>
  <si>
    <t>Fenians; Convicts; Memorials; Kearney, James; Catalpa; Kiely, James</t>
  </si>
  <si>
    <t xml:space="preserve"> Kearney, James</t>
  </si>
  <si>
    <t xml:space="preserve"> Catalpa</t>
  </si>
  <si>
    <t xml:space="preserve"> Kiely, James</t>
  </si>
  <si>
    <t>Fenians; Escapes; Irish; Prison Officers; Fauntleroy, William Robert; Robinson, William Cleaver; Doonan, Joseph</t>
  </si>
  <si>
    <t xml:space="preserve"> Prison Officers</t>
  </si>
  <si>
    <t xml:space="preserve"> Fauntleroy, William Robert</t>
  </si>
  <si>
    <t xml:space="preserve"> Robinson, William Cleaver</t>
  </si>
  <si>
    <t xml:space="preserve"> Doonan, Joseph</t>
  </si>
  <si>
    <t>Fenians; Exhibitions; Catalpa (Ship)</t>
  </si>
  <si>
    <t>Fenians; Irish - Australia</t>
  </si>
  <si>
    <t xml:space="preserve"> Irish - Australia</t>
  </si>
  <si>
    <t>Fenians; Irish; Convicts; Catalpa (Ship); O'Reilly, John Boyle</t>
  </si>
  <si>
    <t>Fenians; Noonan, Joseph</t>
  </si>
  <si>
    <t xml:space="preserve"> Noonan, Joseph</t>
  </si>
  <si>
    <t>Fenians; O'Reilly, John Boyle</t>
  </si>
  <si>
    <t>Fenians; Political prisoners; Catalpa (Ship); Devoy, John</t>
  </si>
  <si>
    <t xml:space="preserve"> Political prisoners</t>
  </si>
  <si>
    <t>Fennell, H H; Missionaries; Federal Methodist Inland Mission</t>
  </si>
  <si>
    <t xml:space="preserve"> Missionaries</t>
  </si>
  <si>
    <t xml:space="preserve"> Federal Methodist Inland Mission</t>
  </si>
  <si>
    <t>Fennell, Thomas McCarthy - Diaries; Fenians; Fremantle; convicts</t>
  </si>
  <si>
    <t xml:space="preserve"> convicts</t>
  </si>
  <si>
    <t>Feral animals</t>
  </si>
  <si>
    <t>Feral cats; Foxes</t>
  </si>
  <si>
    <t>Feral cats; Hermite Island; Trapping</t>
  </si>
  <si>
    <t xml:space="preserve"> Hermite Island</t>
  </si>
  <si>
    <t xml:space="preserve"> Trapping</t>
  </si>
  <si>
    <t>Ferguson family - History; Swan Location (11); Houghton (W.A.); Land grants - Western Australia</t>
  </si>
  <si>
    <t xml:space="preserve"> Swan Location (11)</t>
  </si>
  <si>
    <t xml:space="preserve"> Houghton (W.A.)</t>
  </si>
  <si>
    <t xml:space="preserve"> Land grants - Western Australia</t>
  </si>
  <si>
    <t>Ferguson family - History; Swan Location(11); Houghton (W.A.); Land grants - Western Australia</t>
  </si>
  <si>
    <t xml:space="preserve"> Swan Location(11)</t>
  </si>
  <si>
    <t>Ferguson family; Swan location 11; Houghton (W.A.); land grants - Western Auastralia.</t>
  </si>
  <si>
    <t xml:space="preserve"> Swan location 11</t>
  </si>
  <si>
    <t xml:space="preserve"> land grants - Western Auastralia.</t>
  </si>
  <si>
    <t>Ferguson Valley; Wellington Mill; Pioneers</t>
  </si>
  <si>
    <t xml:space="preserve"> Wellington Mill</t>
  </si>
  <si>
    <t>Ferguson, Isabella - Biography; Letters</t>
  </si>
  <si>
    <t>Ferguson, John; Ferguson, Isabella; Physicians; Swan River Settlement</t>
  </si>
  <si>
    <t xml:space="preserve"> Ferguson, Isabella</t>
  </si>
  <si>
    <t>Ferguson, Mephan; Coolgardie Goldfields Water Supply Scheme</t>
  </si>
  <si>
    <t xml:space="preserve"> Coolgardie Goldfields Water Supply Scheme</t>
  </si>
  <si>
    <t>Fergusson Stewart, Athole;Western Australian Newspapers; Journalism; Singapore; Malaya; Singapore; Swan Express</t>
  </si>
  <si>
    <t>Western Australian Newspapers</t>
  </si>
  <si>
    <t xml:space="preserve"> Journalism</t>
  </si>
  <si>
    <t xml:space="preserve"> Singapore</t>
  </si>
  <si>
    <t xml:space="preserve"> Malaya</t>
  </si>
  <si>
    <t xml:space="preserve"> Swan Express</t>
  </si>
  <si>
    <t>Ferres, Robert - Correspondance; Wood, Isaac; Letters</t>
  </si>
  <si>
    <t xml:space="preserve"> Wood, Isaac</t>
  </si>
  <si>
    <t>Ferrier, Michael - autobiography; Guildford Grammar School; World War II  Western Australia</t>
  </si>
  <si>
    <t xml:space="preserve"> World War II  Western Australia</t>
  </si>
  <si>
    <t>Ferries ; Paddle - steamers</t>
  </si>
  <si>
    <t xml:space="preserve"> Paddle - steamers</t>
  </si>
  <si>
    <t>Ferry services; Passenger ships; South Perth; Transport; Swan River</t>
  </si>
  <si>
    <t xml:space="preserve"> Passenger ships</t>
  </si>
  <si>
    <t>Fertilisers; Fertiliser industry and trade - Western Australia</t>
  </si>
  <si>
    <t xml:space="preserve"> Fertiliser industry and trade - Western Australia</t>
  </si>
  <si>
    <t>Festival of Perth; Concerts - Programmes; Theatre</t>
  </si>
  <si>
    <t>Festival of Perth; Festivals and celebrations</t>
  </si>
  <si>
    <t>Festivals and celebrations;  Australia Day;  Albany</t>
  </si>
  <si>
    <t xml:space="preserve">  Australia Day</t>
  </si>
  <si>
    <t>Festivals of  Perth - Pictorial Works;  Festivals and Celebrations;  Western Australia- Sesquicentenary</t>
  </si>
  <si>
    <t xml:space="preserve">  Festivals and Celebrations</t>
  </si>
  <si>
    <t xml:space="preserve">  Western Australia- Sesquicentenary</t>
  </si>
  <si>
    <t>Feutrill family ; East Perth Cemetery</t>
  </si>
  <si>
    <t>Ffarington, Richard Atherton, 1823-1855 - Exhibitions; Art Gallery of Western Australia - Exhibitions.</t>
  </si>
  <si>
    <t xml:space="preserve"> Art Gallery of Western Australia - Exhibitions.</t>
  </si>
  <si>
    <t>Fiction</t>
  </si>
  <si>
    <t>Fiction;  Poetry</t>
  </si>
  <si>
    <t xml:space="preserve">  Poetry</t>
  </si>
  <si>
    <t>Fiction;  Shenton, Rita</t>
  </si>
  <si>
    <t xml:space="preserve">  Shenton, Rita</t>
  </si>
  <si>
    <t>Fiction; Hamilton, Alexander</t>
  </si>
  <si>
    <t xml:space="preserve"> Hamilton, Alexander</t>
  </si>
  <si>
    <t>Fiction; Short stories</t>
  </si>
  <si>
    <t xml:space="preserve"> Short stories</t>
  </si>
  <si>
    <t>Figureheads of ships</t>
  </si>
  <si>
    <t>Film industry</t>
  </si>
  <si>
    <t>Filmer, family ;  Filmer, Wally J. ;  Farmers.</t>
  </si>
  <si>
    <t xml:space="preserve">  Filmer, Wally J. </t>
  </si>
  <si>
    <t xml:space="preserve">  Farmers.</t>
  </si>
  <si>
    <t>Filmer, Walter ; Katanning</t>
  </si>
  <si>
    <t>Films;  Motion pictures; Bennet, Enid; Bennet, Marjorie</t>
  </si>
  <si>
    <t xml:space="preserve">  Motion pictures</t>
  </si>
  <si>
    <t xml:space="preserve"> Bennet, Enid</t>
  </si>
  <si>
    <t xml:space="preserve"> Bennet, Marjorie</t>
  </si>
  <si>
    <t>Films; Cinemas - Rural</t>
  </si>
  <si>
    <t xml:space="preserve"> Cinemas - Rural</t>
  </si>
  <si>
    <t>Finance; Money orders</t>
  </si>
  <si>
    <t xml:space="preserve"> Money orders</t>
  </si>
  <si>
    <t>Finlay, William; Police; Finlay family; Albany</t>
  </si>
  <si>
    <t xml:space="preserve"> Finlay family</t>
  </si>
  <si>
    <t>Finnerty, Charles; Coolgardie; Pioneer Memorial Service; Royal Western Australian Historical Society</t>
  </si>
  <si>
    <t>Finnerty, Charles; Finnerty, John Michael</t>
  </si>
  <si>
    <t xml:space="preserve"> Finnerty, John Michael</t>
  </si>
  <si>
    <t>Finnerty, Major Charles;  Pensioner Guards;  Finnerty, John Michael</t>
  </si>
  <si>
    <t xml:space="preserve">  Pensioner Guards</t>
  </si>
  <si>
    <t xml:space="preserve">  Finnerty, John Michael</t>
  </si>
  <si>
    <t>Fire and Rescue Service; Fire Brigade; Assistance in Emergency.</t>
  </si>
  <si>
    <t xml:space="preserve"> Fire Brigade</t>
  </si>
  <si>
    <t xml:space="preserve"> Assistance in Emergency.</t>
  </si>
  <si>
    <t>Fire Brigade - Cannington</t>
  </si>
  <si>
    <t>Fire Brigade; Fire and Rescue Service</t>
  </si>
  <si>
    <t xml:space="preserve"> Fire and Rescue Service</t>
  </si>
  <si>
    <t>Fire ecology</t>
  </si>
  <si>
    <t>Fire emergency; Barracks; St George's Terrace; Perth Brigade; Pensioners</t>
  </si>
  <si>
    <t xml:space="preserve"> St George's Terrace</t>
  </si>
  <si>
    <t xml:space="preserve"> Perth Brigade</t>
  </si>
  <si>
    <t xml:space="preserve"> Pensioners</t>
  </si>
  <si>
    <t>Fire Lookout Stations</t>
  </si>
  <si>
    <t>Fire services;</t>
  </si>
  <si>
    <t>Fire-fighters; Forest fire-fighters; Western Australian Volunteer Fire Brigades' Association; Volunteers</t>
  </si>
  <si>
    <t xml:space="preserve"> Forest fire-fighters</t>
  </si>
  <si>
    <t xml:space="preserve"> Western Australian Volunteer Fire Brigades' Association</t>
  </si>
  <si>
    <t>Fire; Aborigines - Social life and customs</t>
  </si>
  <si>
    <t xml:space="preserve"> Aborigines - Social life and customs</t>
  </si>
  <si>
    <t>Firearms; Rifles;</t>
  </si>
  <si>
    <t xml:space="preserve"> Rifles</t>
  </si>
  <si>
    <t>First Map of Perth Townsite</t>
  </si>
  <si>
    <t>Fisher, Gilbert, Noisy Scrub Bird; Gilbert's potoroo</t>
  </si>
  <si>
    <t xml:space="preserve"> Gilbert's potoroo</t>
  </si>
  <si>
    <t>Fisher, Richard Jolly; Frolic (Ship); Pioneers</t>
  </si>
  <si>
    <t xml:space="preserve"> Frolic (Ship)</t>
  </si>
  <si>
    <t>Fisher, Thomas - Autobiograpny; World War 1939 - 1945 - Personal narratives; Royal Australian Navy</t>
  </si>
  <si>
    <t xml:space="preserve"> World War 1939 - 1945 - Personal narratives</t>
  </si>
  <si>
    <t>Fisheries - Western Australia - History</t>
  </si>
  <si>
    <t>Fishermen-Geraldton-Biography</t>
  </si>
  <si>
    <t>Fishers - Fremantle - Pictorial works;  Fremantle Fishing Co-operative Limited;  Fishing Industry - Fremantle;  Italians - Fremantle;  Portuguese - Fremantle</t>
  </si>
  <si>
    <t xml:space="preserve">  Fremantle Fishing Co-operative Limited</t>
  </si>
  <si>
    <t xml:space="preserve">  Fishing Industry - Fremantle</t>
  </si>
  <si>
    <t xml:space="preserve">  Italians - Fremantle</t>
  </si>
  <si>
    <t xml:space="preserve">  Portuguese - Fremantle</t>
  </si>
  <si>
    <t>Fishers - Fremantle; Italians; Fremantle Fishermen's Co-operative; Sicilians; Molfettese; Fisheries</t>
  </si>
  <si>
    <t xml:space="preserve"> Fremantle Fishermen's Co-operative</t>
  </si>
  <si>
    <t xml:space="preserve"> Sicilians</t>
  </si>
  <si>
    <t xml:space="preserve"> Molfettese</t>
  </si>
  <si>
    <t xml:space="preserve"> Fisheries</t>
  </si>
  <si>
    <t>Fishing</t>
  </si>
  <si>
    <t>Fishing - Bibliography</t>
  </si>
  <si>
    <t>Fishing - Swan River; Fishing - Canning River.</t>
  </si>
  <si>
    <t xml:space="preserve"> Fishing - Canning River.</t>
  </si>
  <si>
    <t>Fishing - Western Australia; Fishers.</t>
  </si>
  <si>
    <t xml:space="preserve"> Fishers.</t>
  </si>
  <si>
    <t>Fishing ; Fremantle; Geraldton</t>
  </si>
  <si>
    <t>Fishing industry - Fremantle; Immigrants; Greeks; Italians; Croatians; British</t>
  </si>
  <si>
    <t xml:space="preserve"> Croatians</t>
  </si>
  <si>
    <t xml:space="preserve"> British</t>
  </si>
  <si>
    <t>Fishing; Indonesians</t>
  </si>
  <si>
    <t xml:space="preserve"> Indonesians</t>
  </si>
  <si>
    <t>Fitzgerald River - Maps; Point Charles Bay - Maps.</t>
  </si>
  <si>
    <t xml:space="preserve"> Point Charles Bay - Maps.</t>
  </si>
  <si>
    <t>Fitzgerald River National Park; National Parks and Reserves</t>
  </si>
  <si>
    <t>Fitzgerald River; Reserves; Kent, Plantaganet District; South West Mineral Field.</t>
  </si>
  <si>
    <t xml:space="preserve"> Reserves</t>
  </si>
  <si>
    <t xml:space="preserve"> Kent, Plantaganet District</t>
  </si>
  <si>
    <t>Fitzgerald, Capt. Charles - Biography: Colonial Governor (1848-55) - Western Australia; Convict Settlement</t>
  </si>
  <si>
    <t xml:space="preserve"> Convict Settlement</t>
  </si>
  <si>
    <t>Fitzgerald, Captain Charles - Governor Western Australia; Settlement; Convict Transportation</t>
  </si>
  <si>
    <t xml:space="preserve"> Convict Transportation</t>
  </si>
  <si>
    <t>Fitzgerald, Charles - biography; Governor -Western Australia</t>
  </si>
  <si>
    <t xml:space="preserve"> Governor -Western Australia</t>
  </si>
  <si>
    <t>Fitzgerald, Charles - Biography; Governors - Western Australia</t>
  </si>
  <si>
    <t xml:space="preserve"> Governors - Western Australia</t>
  </si>
  <si>
    <t>Fitzgerald, Charles;  Governors - Western Australia;  Convicts</t>
  </si>
  <si>
    <t xml:space="preserve">  Governors - Western Australia</t>
  </si>
  <si>
    <t>Fitzgerald, Charles; Governors - Western Australia</t>
  </si>
  <si>
    <t>Fitzpatrick family; Gascoyne region</t>
  </si>
  <si>
    <t>Fitzroy - Ship; Freight</t>
  </si>
  <si>
    <t xml:space="preserve"> Freight</t>
  </si>
  <si>
    <t>Fitzroy Crossing; Aboriginal Australians - Fitzroy Valley; Oral history;  Aboriginal Australians - Government relations; Cattle Stations</t>
  </si>
  <si>
    <t xml:space="preserve"> Aboriginal Australians - Fitzroy Valley</t>
  </si>
  <si>
    <t xml:space="preserve">  Aboriginal Australians - Government relations</t>
  </si>
  <si>
    <t>Fitzroy River region; Wilderness areas - Kimberley region; Bunuba (Australian people)</t>
  </si>
  <si>
    <t xml:space="preserve"> Wilderness areas - Kimberley region</t>
  </si>
  <si>
    <t xml:space="preserve"> Bunuba (Australian people)</t>
  </si>
  <si>
    <t>Fitzroy River; West Kimberley; Camballin Farms; Australian Land and Cattle Co. Ltd; Pastoral Industry.</t>
  </si>
  <si>
    <t xml:space="preserve"> West Kimberley</t>
  </si>
  <si>
    <t xml:space="preserve"> Camballin Farms</t>
  </si>
  <si>
    <t xml:space="preserve"> Australian Land and Cattle Co. Ltd</t>
  </si>
  <si>
    <t xml:space="preserve"> Pastoral Industry.</t>
  </si>
  <si>
    <t>Flags - Australia</t>
  </si>
  <si>
    <t>Flags - Australia - History</t>
  </si>
  <si>
    <t>Flags; Trade unions; Goldfields</t>
  </si>
  <si>
    <t>Flats - Perth - 1918-1939; Krantz, Harold</t>
  </si>
  <si>
    <t xml:space="preserve"> Krantz, Harold</t>
  </si>
  <si>
    <t>Fleay Family</t>
  </si>
  <si>
    <t>Fleay family ; Fleay, Elsie</t>
  </si>
  <si>
    <t xml:space="preserve"> Fleay, Elsie</t>
  </si>
  <si>
    <t>Fleay family; Farmers</t>
  </si>
  <si>
    <t>Flight; Aeronautics</t>
  </si>
  <si>
    <t>Flight; Aeronautics.</t>
  </si>
  <si>
    <t xml:space="preserve"> Aeronautics.</t>
  </si>
  <si>
    <t>Flilnders, Matthew; Australia - Discovery and exploration</t>
  </si>
  <si>
    <t>Flinders Bay; Hamelin Bay; Harbours</t>
  </si>
  <si>
    <t xml:space="preserve"> Hamelin Bay</t>
  </si>
  <si>
    <t>Flinders Bay; Timber Industry</t>
  </si>
  <si>
    <t>Flinders Bay; Whaling</t>
  </si>
  <si>
    <t>Flinders, Mathew; Baudin, Nicolas; Western Australia - discovery and exploration; Explorers, French</t>
  </si>
  <si>
    <t>Flinders, Matthew</t>
  </si>
  <si>
    <t>Flinders, Matthew;  Explorers, English</t>
  </si>
  <si>
    <t xml:space="preserve">  Explorers, English</t>
  </si>
  <si>
    <t>Flinders, Matthew; Baudin, Nicholas</t>
  </si>
  <si>
    <t>Flinders, Matthew; Baudin, Nicolas; Australia - discovery and explaration; Fornasiero, Jean</t>
  </si>
  <si>
    <t xml:space="preserve"> Australia - discovery and explaration</t>
  </si>
  <si>
    <t xml:space="preserve"> Fornasiero, Jean</t>
  </si>
  <si>
    <t>Flinders, Matthew; Exploration; Terra Australis; Banks, Joseph;  Bligh, William; Brown, Robert; Decaen, General; Westall, William; Bass. George;  Investigator (ship); Display</t>
  </si>
  <si>
    <t xml:space="preserve"> Terra Australis</t>
  </si>
  <si>
    <t xml:space="preserve"> Banks, Joseph</t>
  </si>
  <si>
    <t xml:space="preserve">  Bligh, William</t>
  </si>
  <si>
    <t xml:space="preserve"> Brown, Robert</t>
  </si>
  <si>
    <t xml:space="preserve"> Decaen, General</t>
  </si>
  <si>
    <t xml:space="preserve"> Westall, William</t>
  </si>
  <si>
    <t xml:space="preserve"> Bass. George</t>
  </si>
  <si>
    <t xml:space="preserve">  Investigator (ship)</t>
  </si>
  <si>
    <t>Flinders, Matthew; Explorers, Dutch; Explorers, French</t>
  </si>
  <si>
    <t>Flinders, Matthew; Explorers, English</t>
  </si>
  <si>
    <t>Flinders, Matthew; Explorers, English; Maritime exploration; HMS Investigator (ship); Botany - Southwest Australia; Brown, Robert; Bauer, Ferdinand; Westall, William; Good, Peter; Fauna - Southwest Western Australia; Albany.</t>
  </si>
  <si>
    <t xml:space="preserve"> Maritime exploration</t>
  </si>
  <si>
    <t xml:space="preserve"> HMS Investigator (ship)</t>
  </si>
  <si>
    <t xml:space="preserve"> Botany - Southwest Australia</t>
  </si>
  <si>
    <t xml:space="preserve"> Bauer, Ferdinand</t>
  </si>
  <si>
    <t xml:space="preserve"> Good, Peter</t>
  </si>
  <si>
    <t xml:space="preserve"> Fauna - Southwest Western Australia</t>
  </si>
  <si>
    <t xml:space="preserve"> Albany.</t>
  </si>
  <si>
    <t>Flinders, Matthew; Explorers, English.</t>
  </si>
  <si>
    <t xml:space="preserve"> Explorers, English.</t>
  </si>
  <si>
    <t>Flinders, Matthew; Shipwrecks</t>
  </si>
  <si>
    <t>Flinders, Matthew; Western Australia - Discovery and exploration</t>
  </si>
  <si>
    <t>Flora - Cape Peron; Fauna - Cape Peron; Flora - Rockingham; Fauna - Rockingham.</t>
  </si>
  <si>
    <t xml:space="preserve"> Fauna - Cape Peron</t>
  </si>
  <si>
    <t xml:space="preserve"> Flora - Rockingham</t>
  </si>
  <si>
    <t xml:space="preserve"> Fauna - Rockingham.</t>
  </si>
  <si>
    <t>Flora;  Fauna</t>
  </si>
  <si>
    <t xml:space="preserve">  Fauna</t>
  </si>
  <si>
    <t>Flora; Aboriginal languages</t>
  </si>
  <si>
    <t xml:space="preserve"> Aboriginal languages</t>
  </si>
  <si>
    <t>Flora; Aborigines - Names</t>
  </si>
  <si>
    <t xml:space="preserve"> Aborigines - Names</t>
  </si>
  <si>
    <t>Flora; Botany; Wildflowers;Western Australian Herbarium</t>
  </si>
  <si>
    <t xml:space="preserve"> Botany</t>
  </si>
  <si>
    <t>Western Australian Herbarium</t>
  </si>
  <si>
    <t>Flora; Cycads - Kimberley region</t>
  </si>
  <si>
    <t xml:space="preserve"> Cycads - Kimberley region</t>
  </si>
  <si>
    <t>Flora; Fauna; Wildflowers; Birds</t>
  </si>
  <si>
    <t>Flora; Wildflowers</t>
  </si>
  <si>
    <t>Florey, Cecil Charles 1927-; Library Board of Western Australia; Public libraries - Stirling; Library and Information Service of Western Australia</t>
  </si>
  <si>
    <t xml:space="preserve"> Library Board of Western Australia</t>
  </si>
  <si>
    <t xml:space="preserve"> Public libraries - Stirling</t>
  </si>
  <si>
    <t>Flour mills</t>
  </si>
  <si>
    <t>Flour Mills - New Norcia</t>
  </si>
  <si>
    <t>Flour mills - Western Australia</t>
  </si>
  <si>
    <t>Flour-mills - York ; Historic buildings - York</t>
  </si>
  <si>
    <t xml:space="preserve"> Historic buildings - York</t>
  </si>
  <si>
    <t>Flour-mills; Reveley, Henry</t>
  </si>
  <si>
    <t>Flying  Doctor Service; Flynn, Dr John;</t>
  </si>
  <si>
    <t xml:space="preserve"> Flynn, Dr John</t>
  </si>
  <si>
    <t>Flying Angel Club; Clubs</t>
  </si>
  <si>
    <t>Flying Doctor</t>
  </si>
  <si>
    <t>Flynn, John; Australian Inland Mission</t>
  </si>
  <si>
    <t xml:space="preserve"> Australian Inland Mission</t>
  </si>
  <si>
    <t>Flynn, John; Australian Inland Mission; Royal Flying  Doctor Service;</t>
  </si>
  <si>
    <t xml:space="preserve"> Royal Flying  Doctor Service</t>
  </si>
  <si>
    <t>Flynn, John; Stevens, W J; Brady, F G H; Australian Inland Mission</t>
  </si>
  <si>
    <t xml:space="preserve"> Stevens, W J</t>
  </si>
  <si>
    <t xml:space="preserve"> Brady, F G H</t>
  </si>
  <si>
    <t>Flynn, Margaret - Diaries; Nyungar (Australian people) - Missions - Gnowangerup; Institute of the Blessed Virgin Mary</t>
  </si>
  <si>
    <t xml:space="preserve"> Nyungar (Australian people) - Missions - Gnowangerup</t>
  </si>
  <si>
    <t>Folk art; Ethnic art; Houldsworth John; Textiles; Jewellery; Pottery; Metalwork</t>
  </si>
  <si>
    <t xml:space="preserve"> Ethnic art</t>
  </si>
  <si>
    <t xml:space="preserve"> Houldsworth John</t>
  </si>
  <si>
    <t xml:space="preserve"> Metalwork</t>
  </si>
  <si>
    <t>Folk-songs, Australian; Paul Hasluck Collection</t>
  </si>
  <si>
    <t>Fontanini, A ; Fonty's Pool; Swimming pools - Manjimup</t>
  </si>
  <si>
    <t xml:space="preserve"> Fonty's Pool</t>
  </si>
  <si>
    <t xml:space="preserve"> Swimming pools - Manjimup</t>
  </si>
  <si>
    <t>Fonteinne, Leandre - Correspondance; Letters; Monks</t>
  </si>
  <si>
    <t>Fonteinne, Leandre; Brady, John;  Letters; New Norcia</t>
  </si>
  <si>
    <t xml:space="preserve"> Brady, John</t>
  </si>
  <si>
    <t xml:space="preserve">  Letters</t>
  </si>
  <si>
    <t>Food; Beverages; Nutrition</t>
  </si>
  <si>
    <t xml:space="preserve"> Beverages</t>
  </si>
  <si>
    <t xml:space="preserve"> Nutrition</t>
  </si>
  <si>
    <t>Food; Nutrition; Social welfare; Swan River Colony; Culture</t>
  </si>
  <si>
    <t>Food; West Leederville;</t>
  </si>
  <si>
    <t xml:space="preserve"> West Leederville</t>
  </si>
  <si>
    <t>Football</t>
  </si>
  <si>
    <t>Football - Fremantle; Soccer; Rugby</t>
  </si>
  <si>
    <t xml:space="preserve"> Rugby</t>
  </si>
  <si>
    <t>Football - Western Australia; Sport - Western Australia</t>
  </si>
  <si>
    <t xml:space="preserve"> Sport - Western Australia</t>
  </si>
  <si>
    <t>Football -Clubs; West Coast Eagles Football Club; Malthouse, Michael</t>
  </si>
  <si>
    <t xml:space="preserve"> West Coast Eagles Football Club</t>
  </si>
  <si>
    <t xml:space="preserve"> Malthouse, Michael</t>
  </si>
  <si>
    <t>Football;  East Perth Football Club</t>
  </si>
  <si>
    <t xml:space="preserve">  East Perth Football Club</t>
  </si>
  <si>
    <t>Football; Football players</t>
  </si>
  <si>
    <t>Football; Sandover Medal</t>
  </si>
  <si>
    <t xml:space="preserve"> Sandover Medal</t>
  </si>
  <si>
    <t>Football; Soccer;</t>
  </si>
  <si>
    <t>Football; Sport - Western Australia; Fremantle</t>
  </si>
  <si>
    <t>Ford, William; Coolgardie (W.A.) - History; Gold mines and Mining-Western Australia - Coolgardie - H</t>
  </si>
  <si>
    <t xml:space="preserve"> Coolgardie (W.A.) - History</t>
  </si>
  <si>
    <t xml:space="preserve"> Gold mines and Mining-Western Australia - Coolgardie - H</t>
  </si>
  <si>
    <t>Foreacre, Leah; Murders; Bunbury</t>
  </si>
  <si>
    <t>Foreign fishing - North West Coast; Fishers - Indonesia.</t>
  </si>
  <si>
    <t xml:space="preserve"> Fishers - Indonesia.</t>
  </si>
  <si>
    <t>Foreign trade - Western Australia; Foreign trade - Malaya; Western Australia - Commerce</t>
  </si>
  <si>
    <t xml:space="preserve"> Foreign trade - Malaya</t>
  </si>
  <si>
    <t xml:space="preserve"> Western Australia - Commerce</t>
  </si>
  <si>
    <t>Foreshores and Waterways Protection Council; Conservation; Hunty, Shirley de la</t>
  </si>
  <si>
    <t>Forest and forestry</t>
  </si>
  <si>
    <t>Forest Conservation ;  Forest management ; Forest ecology ; Forests and forestry</t>
  </si>
  <si>
    <t xml:space="preserve">  Forest management </t>
  </si>
  <si>
    <t xml:space="preserve"> Forest ecology </t>
  </si>
  <si>
    <t>Forest districts - Nomenclature.</t>
  </si>
  <si>
    <t>Forest Heritage Centre, Dwellingup; Forests and Forestry</t>
  </si>
  <si>
    <t xml:space="preserve"> Forests and Forestry</t>
  </si>
  <si>
    <t>Forest Heritage Centre, Dwellingup; School of wood; Woodworking</t>
  </si>
  <si>
    <t xml:space="preserve"> School of wood</t>
  </si>
  <si>
    <t xml:space="preserve"> Woodworking</t>
  </si>
  <si>
    <t>Forest Industry and trade; Marri; Red Gum; Manjimup; Wood Chips</t>
  </si>
  <si>
    <t xml:space="preserve"> Marri</t>
  </si>
  <si>
    <t xml:space="preserve"> Red Gum</t>
  </si>
  <si>
    <t xml:space="preserve"> Wood Chips</t>
  </si>
  <si>
    <t>Foresters - biography; Forests and forestry; Shea, Syd</t>
  </si>
  <si>
    <t xml:space="preserve"> Shea, Syd</t>
  </si>
  <si>
    <t>Foresters; Havel, Joe</t>
  </si>
  <si>
    <t xml:space="preserve"> Havel, Joe</t>
  </si>
  <si>
    <t>Forestry - Western Australia - Periodicals</t>
  </si>
  <si>
    <t>Forestry; Conservation; Thomson, John</t>
  </si>
  <si>
    <t xml:space="preserve"> Thomson, John</t>
  </si>
  <si>
    <t>Forestry; Pine trees;</t>
  </si>
  <si>
    <t>Forests and forestry</t>
  </si>
  <si>
    <t>Forests and forestry - Pictorial works; Timber industry - Pictorial works; Trees</t>
  </si>
  <si>
    <t xml:space="preserve"> Timber industry - Pictorial works</t>
  </si>
  <si>
    <t xml:space="preserve"> Trees</t>
  </si>
  <si>
    <t>Forests and Forestry ;  Trees</t>
  </si>
  <si>
    <t xml:space="preserve">  Trees</t>
  </si>
  <si>
    <t>Forests and forestry ; Dwellingup</t>
  </si>
  <si>
    <t>Forests and forestry ; Nunn, G W M ; Stoate, T N</t>
  </si>
  <si>
    <t xml:space="preserve"> Nunn, G W M </t>
  </si>
  <si>
    <t xml:space="preserve"> Stoate, T N</t>
  </si>
  <si>
    <t>Forests and forestry ; Timber industry</t>
  </si>
  <si>
    <t>Forests and forestry;  Fire Lookouts</t>
  </si>
  <si>
    <t xml:space="preserve">  Fire Lookouts</t>
  </si>
  <si>
    <t>Forests and forestry; Aborigines</t>
  </si>
  <si>
    <t>Forests and forestry; Agriculture; Pemberton</t>
  </si>
  <si>
    <t xml:space="preserve"> Pemberton</t>
  </si>
  <si>
    <t>Forests and forestry; Birds</t>
  </si>
  <si>
    <t>Forests and forestry; Conservation of natural resources; Forestry workers; Karri; Jarrah; Wood chips industry; Fire</t>
  </si>
  <si>
    <t xml:space="preserve"> Forestry workers</t>
  </si>
  <si>
    <t xml:space="preserve"> Karri</t>
  </si>
  <si>
    <t xml:space="preserve"> Wood chips industry</t>
  </si>
  <si>
    <t>Forests and forestry; Conservation; Department of Conservation and Land Management; Karri; Recreation</t>
  </si>
  <si>
    <t xml:space="preserve"> Department of Conservation and Land Management</t>
  </si>
  <si>
    <t>Forests and forestry; Forest nurseries; Manjimup</t>
  </si>
  <si>
    <t xml:space="preserve"> Forest nurseries</t>
  </si>
  <si>
    <t>Forests and forestry; Jarrah</t>
  </si>
  <si>
    <t>Forests and forestry; Jarrah; Treen Brook; Julimar State Forest</t>
  </si>
  <si>
    <t xml:space="preserve"> Treen Brook</t>
  </si>
  <si>
    <t xml:space="preserve"> Julimar State Forest</t>
  </si>
  <si>
    <t>Forests and forestry; Lane-Poole, Charles; Kessell, Stephen; Foresters</t>
  </si>
  <si>
    <t xml:space="preserve"> Lane-Poole, Charles</t>
  </si>
  <si>
    <t xml:space="preserve"> Kessell, Stephen</t>
  </si>
  <si>
    <t xml:space="preserve"> Foresters</t>
  </si>
  <si>
    <t>Forests and forestry; Recreation; Gloucester Tree; Chappel Bridge</t>
  </si>
  <si>
    <t xml:space="preserve"> Gloucester Tree</t>
  </si>
  <si>
    <t xml:space="preserve"> Chappel Bridge</t>
  </si>
  <si>
    <t>Forests and forestry; Timber</t>
  </si>
  <si>
    <t>Forests and forestry; Timber industry</t>
  </si>
  <si>
    <t>Forests and forestry; Timber industry and trade; Whim wham Arch</t>
  </si>
  <si>
    <t xml:space="preserve"> Timber industry and trade</t>
  </si>
  <si>
    <t xml:space="preserve"> Whim wham Arch</t>
  </si>
  <si>
    <t>Forests and forestry; Timber industry; Conservation Council of Western Australia; Campaign to Save Native Forests;South -West Forests Defence Foundation; Mining; Wood chips industry</t>
  </si>
  <si>
    <t xml:space="preserve"> Conservation Council of Western Australia</t>
  </si>
  <si>
    <t xml:space="preserve"> Campaign to Save Native Forests</t>
  </si>
  <si>
    <t>South -West Forests Defence Foundation</t>
  </si>
  <si>
    <t>Forests and forestry; Timber industry; Conservation; Sawmills; Arbour Day; Lane Poole, Charles</t>
  </si>
  <si>
    <t xml:space="preserve"> Arbour Day</t>
  </si>
  <si>
    <t xml:space="preserve"> Lane Poole, Charles</t>
  </si>
  <si>
    <t>Forests and forestry;Shannon National Park; National parks and reserves</t>
  </si>
  <si>
    <t>Shannon National Park</t>
  </si>
  <si>
    <t>Forresr, Sir John;</t>
  </si>
  <si>
    <t>Forrest - Maps</t>
  </si>
  <si>
    <t>Forrest Chase (W.A.); Shpping centres - Perth</t>
  </si>
  <si>
    <t xml:space="preserve"> Shpping centres - Perth</t>
  </si>
  <si>
    <t>Forrest Electoral Division; Bunbury, Harvey, Dardanup, Collie, Sussex, Nelson, Plantaganet, Albany.</t>
  </si>
  <si>
    <t xml:space="preserve"> Bunbury, Harvey, Dardanup, Collie, Sussex, Nelson, Plantaganet, Albany.</t>
  </si>
  <si>
    <t>Forrest family - History</t>
  </si>
  <si>
    <t>Forrest family; Woods, Sylvia (Nee Forrest)</t>
  </si>
  <si>
    <t xml:space="preserve"> Woods, Sylvia (Nee Forrest)</t>
  </si>
  <si>
    <t>Forrest John; Polititians</t>
  </si>
  <si>
    <t xml:space="preserve"> Polititians</t>
  </si>
  <si>
    <t>Forrest Place; Perth; City Planning</t>
  </si>
  <si>
    <t xml:space="preserve"> City Planning</t>
  </si>
  <si>
    <t>Forrest Place; Westralia Square; Perth</t>
  </si>
  <si>
    <t xml:space="preserve"> Westralia Square</t>
  </si>
  <si>
    <t>Forrest River Mission;</t>
  </si>
  <si>
    <t>Forrest River Mission; Aboriginal Australians - Kimberley Region; Aboriginal Australians - Missions; Anglican Church - Missions.</t>
  </si>
  <si>
    <t xml:space="preserve"> Aboriginal Australians - Kimberley Region</t>
  </si>
  <si>
    <t xml:space="preserve"> Anglican Church - Missions.</t>
  </si>
  <si>
    <t>Forrest,</t>
  </si>
  <si>
    <t>Forrest,  Sir John; Goldfields</t>
  </si>
  <si>
    <t>Forrest, Alexander</t>
  </si>
  <si>
    <t>Forrest, Alexander - Diaries; North-West - Discovery and exploration</t>
  </si>
  <si>
    <t xml:space="preserve"> North-West - Discovery and exploration</t>
  </si>
  <si>
    <t>Forrest, Alexander - Diaries; North-West - Western Australia - Discovery and exploration</t>
  </si>
  <si>
    <t xml:space="preserve"> North-West - Western Australia - Discovery and exploration</t>
  </si>
  <si>
    <t>Forrest, Alexander ; Kimberley region - Discovery and exploration</t>
  </si>
  <si>
    <t xml:space="preserve"> Kimberley region - Discovery and exploration</t>
  </si>
  <si>
    <t>Forrest, Alexander; Explorers</t>
  </si>
  <si>
    <t>Forrest, Alexander; Kimberley region - Discovery and exploration</t>
  </si>
  <si>
    <t>Forrest, Alexander; Surveying; Exploration; Pastoral industry; Kimberley (W.A.); North-West (W.A.); Railways</t>
  </si>
  <si>
    <t xml:space="preserve"> North-West (W.A.)</t>
  </si>
  <si>
    <t>Forrest, Andrew; University of Western Australia - Gifts; Philanthropists</t>
  </si>
  <si>
    <t xml:space="preserve"> University of Western Australia - Gifts</t>
  </si>
  <si>
    <t>Forrest, David; Minderoo Station, Ashburton.</t>
  </si>
  <si>
    <t xml:space="preserve"> Minderoo Station, Ashburton.</t>
  </si>
  <si>
    <t>Forrest, John</t>
  </si>
  <si>
    <t>Forrest, John ; Trans-Australian Railway; Railways</t>
  </si>
  <si>
    <t xml:space="preserve"> Trans-Australian Railway</t>
  </si>
  <si>
    <t>Forrest, John;</t>
  </si>
  <si>
    <t>Forrest, John;  Politicians; Explorers</t>
  </si>
  <si>
    <t xml:space="preserve">  Politicians</t>
  </si>
  <si>
    <t>Forrest, John; Bunbury; Speeches,Addresses,etc</t>
  </si>
  <si>
    <t xml:space="preserve"> Speeches,Addresses,etc</t>
  </si>
  <si>
    <t>Forrest, John; Constitution; Federal movement</t>
  </si>
  <si>
    <t xml:space="preserve"> Federal movement</t>
  </si>
  <si>
    <t>Forrest, John; Exploration</t>
  </si>
  <si>
    <t>Forrest, John; Federation; Australian Federal Convention</t>
  </si>
  <si>
    <t>Forrest, John; Federation; Panter, Frederick Kennedy; Harding, James; Goldwyer, William</t>
  </si>
  <si>
    <t>Forrest, John; Forrest, Alexander; Leichhardt, Ludwig</t>
  </si>
  <si>
    <t>Forrest, John; Forrest's tree</t>
  </si>
  <si>
    <t xml:space="preserve"> Forrest's tree</t>
  </si>
  <si>
    <t>Forrest, John; Gold mines and mining; Leichhardt, Ludwig</t>
  </si>
  <si>
    <t>Forrest, John; Leichhardt, Friedrich Wilhelm Ludwig</t>
  </si>
  <si>
    <t xml:space="preserve"> Leichhardt, Friedrich Wilhelm Ludwig</t>
  </si>
  <si>
    <t>Forrest, John; Leichhardt, Ludwig</t>
  </si>
  <si>
    <t>Forrest, John; Ravensthorpe; Eyre, Edward John</t>
  </si>
  <si>
    <t>Forrest, John; Stokes, J.P.</t>
  </si>
  <si>
    <t xml:space="preserve"> Stokes, J.P.</t>
  </si>
  <si>
    <t>Forrest, John; Surveyor-General; Commissioner of Crown Lands</t>
  </si>
  <si>
    <t xml:space="preserve"> Surveyor-General</t>
  </si>
  <si>
    <t xml:space="preserve"> Commissioner of Crown Lands</t>
  </si>
  <si>
    <t>Forrest, John; Western Australia - Discovery and exploration</t>
  </si>
  <si>
    <t>Forrest, John; Windich, Tommy</t>
  </si>
  <si>
    <t xml:space="preserve"> Windich, Tommy</t>
  </si>
  <si>
    <t>Forrest, Margaret</t>
  </si>
  <si>
    <t>Forrest, Margaret E.; Layman, Clare</t>
  </si>
  <si>
    <t xml:space="preserve"> Layman, Clare</t>
  </si>
  <si>
    <t>Forrest, Margaret Elvire</t>
  </si>
  <si>
    <t>Forrest, Margaret Elvire, Lady</t>
  </si>
  <si>
    <t>Forrest, Margaret; Wildflowers in art</t>
  </si>
  <si>
    <t xml:space="preserve"> Wildflowers in art</t>
  </si>
  <si>
    <t>Forrest,John</t>
  </si>
  <si>
    <t>Forrestania, farm workers</t>
  </si>
  <si>
    <t>Forrestdale; Oral history; Lake Forrestdale; Pioneers</t>
  </si>
  <si>
    <t xml:space="preserve"> Lake Forrestdale</t>
  </si>
  <si>
    <t>Forrester, David - Autobiography; Migrants; Immigrants</t>
  </si>
  <si>
    <t>Forrrest, Margaret;  Hamersley family;</t>
  </si>
  <si>
    <t xml:space="preserve">  Hamersley family</t>
  </si>
  <si>
    <t>Fortune Copper Mining Company of Western Australia; Stock Certificates</t>
  </si>
  <si>
    <t xml:space="preserve"> Stock Certificates</t>
  </si>
  <si>
    <t>Fossil Downs;  Cattle stations - Kimberley region</t>
  </si>
  <si>
    <t xml:space="preserve">  Cattle stations - Kimberley region</t>
  </si>
  <si>
    <t>Fossil Downs; Cattle Stations</t>
  </si>
  <si>
    <t>Fossil Downs; Drovers.</t>
  </si>
  <si>
    <t>Foulkes, J.C.G. Mr.;  Foulkes, Mrs. J.C.G.;  Marramattamelia Society</t>
  </si>
  <si>
    <t xml:space="preserve">  Foulkes, Mrs. J.C.G.</t>
  </si>
  <si>
    <t xml:space="preserve">  Marramattamelia Society</t>
  </si>
  <si>
    <t>Foundation Day</t>
  </si>
  <si>
    <t>Foundation Day; 168th Anniversary; Ship - Parmelia; Ship - HMS Sulphur; Captain Fremantle; Captain Stirling</t>
  </si>
  <si>
    <t xml:space="preserve"> 168th Anniversary</t>
  </si>
  <si>
    <t xml:space="preserve"> Ship - Parmelia</t>
  </si>
  <si>
    <t xml:space="preserve"> Ship - HMS Sulphur</t>
  </si>
  <si>
    <t xml:space="preserve"> Captain Fremantle</t>
  </si>
  <si>
    <t xml:space="preserve"> Captain Stirling</t>
  </si>
  <si>
    <t>Foundation Day; Balls (Parties); Exhibitions;</t>
  </si>
  <si>
    <t xml:space="preserve"> Balls (Parties)</t>
  </si>
  <si>
    <t>Foundation Day; West Australian Club; Menus</t>
  </si>
  <si>
    <t xml:space="preserve"> West Australian Club</t>
  </si>
  <si>
    <t>Fox, Tom; Waterside workers</t>
  </si>
  <si>
    <t xml:space="preserve"> Waterside workers</t>
  </si>
  <si>
    <t>Foxes; Feral animals</t>
  </si>
  <si>
    <t>Foxworthy families; Pioneers</t>
  </si>
  <si>
    <t>Foxworthy, John Henry</t>
  </si>
  <si>
    <t>Foy &amp; Gibson (W.A.) Limited; Companies; Business enterprises</t>
  </si>
  <si>
    <t xml:space="preserve"> Companies</t>
  </si>
  <si>
    <t>France - History.</t>
  </si>
  <si>
    <t>Francis Lochee; Australasian, Colonial and General Life Assurance Company</t>
  </si>
  <si>
    <t xml:space="preserve"> Australasian, Colonial and General Life Assurance Company</t>
  </si>
  <si>
    <t>Franco-British Exhibition 1908; Exhibitions</t>
  </si>
  <si>
    <t>Francois Peron National Park; National Parks and reserves; Wilderness areas</t>
  </si>
  <si>
    <t xml:space="preserve"> Wilderness areas</t>
  </si>
  <si>
    <t>Frankland - History</t>
  </si>
  <si>
    <t>Frankland River District; Farmers</t>
  </si>
  <si>
    <t>Frankland River; Yerriminup; Egerton-Warburton family ; Wingeballup;Kybellup; Bokerup; Westfield</t>
  </si>
  <si>
    <t xml:space="preserve"> Yerriminup</t>
  </si>
  <si>
    <t xml:space="preserve"> Egerton-Warburton family </t>
  </si>
  <si>
    <t xml:space="preserve"> Wingeballup</t>
  </si>
  <si>
    <t>Kybellup</t>
  </si>
  <si>
    <t xml:space="preserve"> Bokerup</t>
  </si>
  <si>
    <t xml:space="preserve"> Westfield</t>
  </si>
  <si>
    <t>Franklin, James Thomas; Perth lord mayors; Perth City Council;</t>
  </si>
  <si>
    <t xml:space="preserve"> Perth lord mayors</t>
  </si>
  <si>
    <t xml:space="preserve"> Perth City Council</t>
  </si>
  <si>
    <t>Fraser Range; Exploration; Dempster family; Esperance District</t>
  </si>
  <si>
    <t xml:space="preserve"> Dempster family</t>
  </si>
  <si>
    <t xml:space="preserve"> Esperance District</t>
  </si>
  <si>
    <t>Fraser, Charles Fitzgerald; Farmers; Local government; Dowerin, Esperance</t>
  </si>
  <si>
    <t xml:space="preserve"> Dowerin, Esperance</t>
  </si>
  <si>
    <t>Fraser, M.A.C.</t>
  </si>
  <si>
    <t>Frayne, Ursula - Biography; Sisters of Mercy; Nuns</t>
  </si>
  <si>
    <t>Frazer, Charles Edward</t>
  </si>
  <si>
    <t>Freedman, David Isaac</t>
  </si>
  <si>
    <t>Freedman, David Isaac, Rabbis, Jews</t>
  </si>
  <si>
    <t>Freedman, Isaac; Rabbis</t>
  </si>
  <si>
    <t>Freedman, Rabbi David; Jews; Hebrew Congregation;Hebrew School;</t>
  </si>
  <si>
    <t xml:space="preserve"> Hebrew Congregation</t>
  </si>
  <si>
    <t>Hebrew School</t>
  </si>
  <si>
    <t>Freelance; News</t>
  </si>
  <si>
    <t>Freemasonry</t>
  </si>
  <si>
    <t>Freemasons; Freemasonry;</t>
  </si>
  <si>
    <t xml:space="preserve"> Freemasonry</t>
  </si>
  <si>
    <t>Freemasons; Hackett, J W; Battye, J S</t>
  </si>
  <si>
    <t xml:space="preserve"> Hackett, J W</t>
  </si>
  <si>
    <t xml:space="preserve"> Battye, J S</t>
  </si>
  <si>
    <t>Freeth, John James - Autobiography; Drovers</t>
  </si>
  <si>
    <t>Fremantle</t>
  </si>
  <si>
    <t>Fremantle - Bibliography; Beste family; Dowson, John</t>
  </si>
  <si>
    <t xml:space="preserve"> Beste family</t>
  </si>
  <si>
    <t xml:space="preserve"> Dowson, John</t>
  </si>
  <si>
    <t>Fremantle - description ; Rottnest - description ; Western Australia</t>
  </si>
  <si>
    <t xml:space="preserve"> Rottnest - description </t>
  </si>
  <si>
    <t>Fremantle - guidebook; Walking; Rennie, Richard</t>
  </si>
  <si>
    <t xml:space="preserve"> Walking</t>
  </si>
  <si>
    <t xml:space="preserve"> Rennie, Richard</t>
  </si>
  <si>
    <t>Fremantle - History</t>
  </si>
  <si>
    <t>Fremantle - History; Samson, Frederick - History</t>
  </si>
  <si>
    <t xml:space="preserve"> Samson, Frederick - History</t>
  </si>
  <si>
    <t>Fremantle - Maps</t>
  </si>
  <si>
    <t>Fremantle - Maps, Cockburn Sound - Maps; Garden Island - Maps.</t>
  </si>
  <si>
    <t xml:space="preserve"> Garden Island - Maps.</t>
  </si>
  <si>
    <t>Fremantle - Maps;</t>
  </si>
  <si>
    <t>Fremantle - Maps; East Fremantle - Maps</t>
  </si>
  <si>
    <t xml:space="preserve"> East Fremantle - Maps</t>
  </si>
  <si>
    <t>Fremantle - Maps; Fremantle Harbour - Maps; C.S.R. Palmer - Maps.</t>
  </si>
  <si>
    <t xml:space="preserve"> Fremantle Harbour - Maps</t>
  </si>
  <si>
    <t xml:space="preserve"> C.S.R. Palmer - Maps.</t>
  </si>
  <si>
    <t>Fremantle - Maps; Fremantle Harbour - Maps; C.Y. O'Connor - Maps.</t>
  </si>
  <si>
    <t xml:space="preserve"> C.Y. O'Connor - Maps.</t>
  </si>
  <si>
    <t>Fremantle - Maps; Fremantle Harbour - Maps; Gage Roads - Charts; C.Y. O'Connor - Maps.</t>
  </si>
  <si>
    <t xml:space="preserve"> Gage Roads - Charts</t>
  </si>
  <si>
    <t>Fremantle - Maps; Fremantle Harbour - Maps; Proposed extensions to Fremantle Harbour.</t>
  </si>
  <si>
    <t xml:space="preserve"> Proposed extensions to Fremantle Harbour.</t>
  </si>
  <si>
    <t>Fremantle - Maps; North Fremantle - Maps</t>
  </si>
  <si>
    <t xml:space="preserve"> North Fremantle - Maps</t>
  </si>
  <si>
    <t>Fremantle - Maps;Town of Fremantle, Western Australia; Town lots; Swan River; North Fremantle; Shoal Bay; South Bay; Rous Head; Arthur's Head</t>
  </si>
  <si>
    <t>Town of Fremantle, Western Australia</t>
  </si>
  <si>
    <t xml:space="preserve"> Shoal Bay</t>
  </si>
  <si>
    <t xml:space="preserve"> South Bay</t>
  </si>
  <si>
    <t xml:space="preserve"> Rous Head</t>
  </si>
  <si>
    <t xml:space="preserve"> Arthur's Head</t>
  </si>
  <si>
    <t>Fremantle - Pictorial works</t>
  </si>
  <si>
    <t>Fremantle - Pictorial works; Fremantle Port.</t>
  </si>
  <si>
    <t xml:space="preserve"> Fremantle Port.</t>
  </si>
  <si>
    <t>Fremantle - Pictorial works.</t>
  </si>
  <si>
    <t>Fremantle ;  History, Military ; Worl War 1 ;  World War II</t>
  </si>
  <si>
    <t xml:space="preserve">  History, Military </t>
  </si>
  <si>
    <t xml:space="preserve"> Worl War 1 </t>
  </si>
  <si>
    <t>Fremantle ; Fremantle Girls' School; Schools</t>
  </si>
  <si>
    <t xml:space="preserve"> Fremantle Girls' School</t>
  </si>
  <si>
    <t>Fremantle ; Lombardo family</t>
  </si>
  <si>
    <t xml:space="preserve"> Lombardo family</t>
  </si>
  <si>
    <t>Fremantle ; World War II - Naval operations</t>
  </si>
  <si>
    <t>Fremantle (W.A.) - History - Periodicals</t>
  </si>
  <si>
    <t>Fremantle Advocate; News</t>
  </si>
  <si>
    <t>Fremantle Artillery Barracks; Historic buildings</t>
  </si>
  <si>
    <t>Fremantle Arts Centre Press; Literature ; Politics and literature; Culture</t>
  </si>
  <si>
    <t xml:space="preserve"> Literature </t>
  </si>
  <si>
    <t xml:space="preserve"> Politics and literature</t>
  </si>
  <si>
    <t>Fremantle Arts Centre Press; Publishers and Publishing</t>
  </si>
  <si>
    <t xml:space="preserve"> Publishers and Publishing</t>
  </si>
  <si>
    <t>Fremantle Boys' School;  Fremantle; Schools;</t>
  </si>
  <si>
    <t>Fremantle city allotments; Fremantle city; Early maps of Fremantle; roads; MacAdamised roads.</t>
  </si>
  <si>
    <t xml:space="preserve"> Fremantle city</t>
  </si>
  <si>
    <t xml:space="preserve"> Early maps of Fremantle</t>
  </si>
  <si>
    <t xml:space="preserve"> roads</t>
  </si>
  <si>
    <t xml:space="preserve"> MacAdamised roads.</t>
  </si>
  <si>
    <t>Fremantle city allotments; Fremantle city; Early maps of Fremantle.</t>
  </si>
  <si>
    <t xml:space="preserve"> Early maps of Fremantle.</t>
  </si>
  <si>
    <t>Fremantle districts sentinel; News</t>
  </si>
  <si>
    <t>Fremantle Family;  Cottesloe;  Swanbourne; Genealogy</t>
  </si>
  <si>
    <t xml:space="preserve">  Cottesloe</t>
  </si>
  <si>
    <t xml:space="preserve">  Swanbourne</t>
  </si>
  <si>
    <t>Fremantle Gaol; Prisons; Prison Wardens;Moore,Peter; Fenians; Casuarina Prison</t>
  </si>
  <si>
    <t xml:space="preserve"> Prison Wardens</t>
  </si>
  <si>
    <t>Moore,Peter</t>
  </si>
  <si>
    <t xml:space="preserve"> Casuarina Prison</t>
  </si>
  <si>
    <t>Fremantle Grammar School; Anglican schools</t>
  </si>
  <si>
    <t>Fremantle Grammar School; Fremantle Schools; Schools</t>
  </si>
  <si>
    <t xml:space="preserve"> Fremantle Schools</t>
  </si>
  <si>
    <t>Fremantle Harbour</t>
  </si>
  <si>
    <t>Fremantle Harbour Extension, Western Australia; Fremantle; Town lots; East Fremantle; Freshwater Bay; Buckland Hill; North Fremantle; Peppermint Grove; Cottesloe</t>
  </si>
  <si>
    <t xml:space="preserve"> East Fremantle</t>
  </si>
  <si>
    <t xml:space="preserve"> Freshwater Bay</t>
  </si>
  <si>
    <t xml:space="preserve"> Buckland Hill</t>
  </si>
  <si>
    <t xml:space="preserve"> Cottesloe</t>
  </si>
  <si>
    <t>Fremantle Harbour;  Lefroy, G.A.;  Public works</t>
  </si>
  <si>
    <t xml:space="preserve">  Lefroy, G.A.</t>
  </si>
  <si>
    <t xml:space="preserve">  Public works</t>
  </si>
  <si>
    <t>Fremantle harbour; Coode, Sir John; O'Connor, C.Y.;</t>
  </si>
  <si>
    <t xml:space="preserve"> Coode, Sir John</t>
  </si>
  <si>
    <t xml:space="preserve"> O'Connor, C.Y.</t>
  </si>
  <si>
    <t>Fremantle Harbour; Harbours</t>
  </si>
  <si>
    <t>Fremantle Harbour; Shipping;</t>
  </si>
  <si>
    <t>Fremantle Herald; News</t>
  </si>
  <si>
    <t>Fremantle Heritage Festival; Historic sites; Historic buildings</t>
  </si>
  <si>
    <t>Fremantle hospital</t>
  </si>
  <si>
    <t>Fremantle Hospital ; Hospitals</t>
  </si>
  <si>
    <t xml:space="preserve"> Hospitals</t>
  </si>
  <si>
    <t>Fremantle Hospital; Fremantle Lunatic Asylum; Hospitals - Fremantle; Physicians - Fremantle.</t>
  </si>
  <si>
    <t xml:space="preserve"> Hospitals - Fremantle</t>
  </si>
  <si>
    <t xml:space="preserve"> Physicians - Fremantle.</t>
  </si>
  <si>
    <t>Fremantle Hospital; Hospitals - Fremantle</t>
  </si>
  <si>
    <t>Fremantle Hospital; Hospitals.</t>
  </si>
  <si>
    <t xml:space="preserve"> Hospitals.</t>
  </si>
  <si>
    <t>Fremantle Hospital; Nursing education.</t>
  </si>
  <si>
    <t xml:space="preserve"> Nursing education.</t>
  </si>
  <si>
    <t>Fremantle Hotel; Fremantle - Social conditions ; Fremantle - Social life and customs;  Cliff Street, Fremantle; World War II - Fremantle ; Smith, Alec</t>
  </si>
  <si>
    <t xml:space="preserve"> Fremantle - Social conditions </t>
  </si>
  <si>
    <t xml:space="preserve"> Fremantle - Social life and customs</t>
  </si>
  <si>
    <t xml:space="preserve">  Cliff Street, Fremantle</t>
  </si>
  <si>
    <t xml:space="preserve"> World War II - Fremantle </t>
  </si>
  <si>
    <t xml:space="preserve"> Smith, Alec</t>
  </si>
  <si>
    <t>Fremantle in art</t>
  </si>
  <si>
    <t>Fremantle Journal and general advertiser; News</t>
  </si>
  <si>
    <t>Fremantle Journal; News</t>
  </si>
  <si>
    <t>Fremantle Markets - Pictorial works; Markets - Fremantle;</t>
  </si>
  <si>
    <t xml:space="preserve"> Markets - Fremantle</t>
  </si>
  <si>
    <t>Fremantle Museum; Museums - Fremantle; Maritime Museum</t>
  </si>
  <si>
    <t xml:space="preserve"> Museums - Fremantle</t>
  </si>
  <si>
    <t xml:space="preserve"> Maritime Museum</t>
  </si>
  <si>
    <t>Fremantle Observer (Newspaper); Perth Gazette (Newspaper) ; Newspapers' Western Australia - Population</t>
  </si>
  <si>
    <t xml:space="preserve"> Perth Gazette (Newspaper) </t>
  </si>
  <si>
    <t xml:space="preserve"> Newspapers' Western Australia - Population</t>
  </si>
  <si>
    <t>Fremantle Observer; News</t>
  </si>
  <si>
    <t>Fremantle Orchestral Society; Music - Societies,etc</t>
  </si>
  <si>
    <t xml:space="preserve"> Music - Societies,etc</t>
  </si>
  <si>
    <t>Fremantle Port (W.A.) - History - Periodicals</t>
  </si>
  <si>
    <t>Fremantle Primary School; Italians; Fremantle; Oral history; Willis, Dixie</t>
  </si>
  <si>
    <t xml:space="preserve"> Willis, Dixie</t>
  </si>
  <si>
    <t>Fremantle Prison;</t>
  </si>
  <si>
    <t>Fremantle prison; Exhibitions</t>
  </si>
  <si>
    <t>Fremantle Prison; Prison riots; McGivern Report</t>
  </si>
  <si>
    <t xml:space="preserve"> Prison riots</t>
  </si>
  <si>
    <t xml:space="preserve"> McGivern Report</t>
  </si>
  <si>
    <t>Fremantle Prison; Prisons - Fremantle</t>
  </si>
  <si>
    <t xml:space="preserve"> Prisons - Fremantle</t>
  </si>
  <si>
    <t>Fremantle Prison; Prisons - Fremantle; Historic buildings - Fremantle</t>
  </si>
  <si>
    <t xml:space="preserve"> Historic buildings - Fremantle</t>
  </si>
  <si>
    <t>Fremantle Prison; Prisons - Western Australia</t>
  </si>
  <si>
    <t xml:space="preserve"> Prisons - Western Australia</t>
  </si>
  <si>
    <t>Fremantle Sailing Club ; Yacht clubs</t>
  </si>
  <si>
    <t>Fremantle Society; Cultural property - Protection - Fremantle; Historic buildings - Conservation and restoration - Fremantle.</t>
  </si>
  <si>
    <t xml:space="preserve"> Cultural property - Protection - Fremantle</t>
  </si>
  <si>
    <t xml:space="preserve"> Historic buildings - Conservation and restoration - Fremantle.</t>
  </si>
  <si>
    <t>Fremantle Times; News</t>
  </si>
  <si>
    <t>Fremantle to Melville Water, Western Australia; Town lots; Cottesloe; North Fremantle; Rous Head; Beaconsfield; Cockburn Sound; Freshwater Bay; Claremont</t>
  </si>
  <si>
    <t xml:space="preserve"> Beaconsfield</t>
  </si>
  <si>
    <t>Fremantle Town Hall ; Town Halls - Fremantle</t>
  </si>
  <si>
    <t xml:space="preserve"> Town Halls - Fremantle</t>
  </si>
  <si>
    <t>Fremantle Town Hall; Town halls</t>
  </si>
  <si>
    <t xml:space="preserve"> Town halls</t>
  </si>
  <si>
    <t>Fremantle War Memorial (W. A.); World War I - Monuments</t>
  </si>
  <si>
    <t xml:space="preserve"> World War I - Monuments</t>
  </si>
  <si>
    <t>Fremantle-Bibliography</t>
  </si>
  <si>
    <t>Fremantle, C H ; Swan River Settlement</t>
  </si>
  <si>
    <t>Fremantle, Historic buildings; Fremantle, Charles Howe</t>
  </si>
  <si>
    <t xml:space="preserve"> Fremantle, Charles Howe</t>
  </si>
  <si>
    <t>Fremantle, Sir Charles Howe, 1800 - 1869; Western Australia - Colonization; Letters; Diaries; Swan River Settlement; Cottesloe, John Walgrave Halford Fremantle, Lord.</t>
  </si>
  <si>
    <t xml:space="preserve"> Western Australia - Colonization</t>
  </si>
  <si>
    <t xml:space="preserve"> Cottesloe, John Walgrave Halford Fremantle, Lord.</t>
  </si>
  <si>
    <t>Fremantle, W.A.; Architectural design; town planning</t>
  </si>
  <si>
    <t xml:space="preserve"> Architectural design</t>
  </si>
  <si>
    <t>Fremantle, W.A.; Harbours; Harbour construction; O' Connor, Charles Yelverton (C.Y.); Engineering; Land reclamation;</t>
  </si>
  <si>
    <t xml:space="preserve"> Harbour construction</t>
  </si>
  <si>
    <t xml:space="preserve"> O' Connor, Charles Yelverton (C.Y.)</t>
  </si>
  <si>
    <t>Fremantle, W.A.; Town planning; St John's Square</t>
  </si>
  <si>
    <t xml:space="preserve"> St John's Square</t>
  </si>
  <si>
    <t>Fremantle, Western Australia; Childhood memories; Hepple (nee Wilson, Hilda; memoirs</t>
  </si>
  <si>
    <t xml:space="preserve"> Childhood memories</t>
  </si>
  <si>
    <t xml:space="preserve"> Hepple (nee Wilson, Hilda</t>
  </si>
  <si>
    <t xml:space="preserve"> memoirs</t>
  </si>
  <si>
    <t>Fremantle;  Arthur's Head; Bather's Bay; Anglesea Point; Fremantle Whaling Company.</t>
  </si>
  <si>
    <t xml:space="preserve">  Arthur's Head</t>
  </si>
  <si>
    <t xml:space="preserve"> Bather's Bay</t>
  </si>
  <si>
    <t xml:space="preserve"> Anglesea Point</t>
  </si>
  <si>
    <t xml:space="preserve"> Fremantle Whaling Company.</t>
  </si>
  <si>
    <t>Fremantle;  Arthur's Head; Bather's Bay; Anglesea Point; Sir James Stirling land grant; Hillman A.; Fremantle Whaling Company</t>
  </si>
  <si>
    <t xml:space="preserve"> Sir James Stirling land grant</t>
  </si>
  <si>
    <t xml:space="preserve"> Hillman A.</t>
  </si>
  <si>
    <t xml:space="preserve"> Fremantle Whaling Company</t>
  </si>
  <si>
    <t>Fremantle;  Fremantle Harbour Trust.; Arthur's Head;  South Mole; Fremantle Inner Harbour</t>
  </si>
  <si>
    <t xml:space="preserve">  Fremantle Harbour Trust.</t>
  </si>
  <si>
    <t xml:space="preserve">  South Mole</t>
  </si>
  <si>
    <t xml:space="preserve"> Fremantle Inner Harbour</t>
  </si>
  <si>
    <t>Fremantle;  Fremantle Harbour; Harbours</t>
  </si>
  <si>
    <t xml:space="preserve">  Fremantle Harbour</t>
  </si>
  <si>
    <t>Fremantle;  Murchison; Bateson, F.; Menzie, Leslie Robert; McDonald, John Ernest; Holman, John B.</t>
  </si>
  <si>
    <t xml:space="preserve"> Bateson, F.</t>
  </si>
  <si>
    <t xml:space="preserve"> Menzie, Leslie Robert</t>
  </si>
  <si>
    <t xml:space="preserve"> McDonald, John Ernest</t>
  </si>
  <si>
    <t xml:space="preserve"> Holman, John B.</t>
  </si>
  <si>
    <t>Fremantle; 1910-1914; Opening of the Harbour; Fire Station; Shipping; Education; Childrens' fashion; Children's entertainment</t>
  </si>
  <si>
    <t xml:space="preserve"> 1910-1914</t>
  </si>
  <si>
    <t xml:space="preserve"> Opening of the Harbour</t>
  </si>
  <si>
    <t xml:space="preserve"> Fire Station</t>
  </si>
  <si>
    <t xml:space="preserve"> Childrens' fashion</t>
  </si>
  <si>
    <t xml:space="preserve"> Children's entertainment</t>
  </si>
  <si>
    <t>Fremantle; Captain Fremantle; America's Cup</t>
  </si>
  <si>
    <t>Fremantle; Cargo ships</t>
  </si>
  <si>
    <t xml:space="preserve"> Cargo ships</t>
  </si>
  <si>
    <t>Fremantle; Convicts</t>
  </si>
  <si>
    <t>Fremantle; Convicts; Swan River settlement</t>
  </si>
  <si>
    <t>Fremantle; Culture</t>
  </si>
  <si>
    <t>Fremantle; Fremantle Harbour Trust; Harbours</t>
  </si>
  <si>
    <t xml:space="preserve"> Fremantle Harbour Trust</t>
  </si>
  <si>
    <t>Fremantle; Fremantle Harbour; O'Connor, C.Y</t>
  </si>
  <si>
    <t xml:space="preserve"> Fremantle Harbour</t>
  </si>
  <si>
    <t xml:space="preserve"> O'Connor, C.Y</t>
  </si>
  <si>
    <t>Fremantle; Fremantle Town Trust; Fremantle Harbour; Fremantle City Council;  Gibson, F E; Samson, W F</t>
  </si>
  <si>
    <t xml:space="preserve"> Fremantle Town Trust</t>
  </si>
  <si>
    <t xml:space="preserve"> Fremantle City Council</t>
  </si>
  <si>
    <t xml:space="preserve">  Gibson, F E</t>
  </si>
  <si>
    <t xml:space="preserve"> Samson, W F</t>
  </si>
  <si>
    <t>Fremantle; Fremantle Town Trust; Fremantle Harbour; Fremantle City Council;  Gibson, F E; Samson, W F; Local government</t>
  </si>
  <si>
    <t>Fremantle; Fremantle Town Trust; Fremantle Harbour; Fremantle City Council; Kwinana; Gibson, F E; Samson, W F</t>
  </si>
  <si>
    <t xml:space="preserve"> Gibson, F E</t>
  </si>
  <si>
    <t>Fremantle; Harbours</t>
  </si>
  <si>
    <t>Fremantle; Harbours; Fremantle Port Authority; Fremantle Passenger Terminal</t>
  </si>
  <si>
    <t xml:space="preserve"> Fremantle Port Authority</t>
  </si>
  <si>
    <t xml:space="preserve"> Fremantle Passenger Terminal</t>
  </si>
  <si>
    <t>Fremantle; Harbours; Inner Harbour - Anniversaries</t>
  </si>
  <si>
    <t xml:space="preserve"> Inner Harbour - Anniversaries</t>
  </si>
  <si>
    <t>Fremantle; Harbours.</t>
  </si>
  <si>
    <t xml:space="preserve"> Harbours.</t>
  </si>
  <si>
    <t>Fremantle; Heraldry</t>
  </si>
  <si>
    <t>Fremantle; Heraldry ; Crests; Devices</t>
  </si>
  <si>
    <t xml:space="preserve"> Heraldry </t>
  </si>
  <si>
    <t>Fremantle; Historic buildings - Fremantle</t>
  </si>
  <si>
    <t>Fremantle; Historic buildings; Conservation</t>
  </si>
  <si>
    <t>Fremantle; Historic buildings; Conservation; Fremantle Herald (Newspaper)</t>
  </si>
  <si>
    <t xml:space="preserve"> Fremantle Herald (Newspaper)</t>
  </si>
  <si>
    <t>Fremantle; Historical sites</t>
  </si>
  <si>
    <t xml:space="preserve"> Historical sites</t>
  </si>
  <si>
    <t>Fremantle; Hotels; World War 1;</t>
  </si>
  <si>
    <t>Fremantle; Immigrants</t>
  </si>
  <si>
    <t>Fremantle; Immigration; Victoria Quay; Neville, Auber Octavius; Tourist trade</t>
  </si>
  <si>
    <t xml:space="preserve"> Victoria Quay</t>
  </si>
  <si>
    <t xml:space="preserve"> Neville, Auber Octavius</t>
  </si>
  <si>
    <t>Fremantle; John Dowson</t>
  </si>
  <si>
    <t xml:space="preserve"> John Dowson</t>
  </si>
  <si>
    <t>Fremantle; Lefroy, George Anthony; Certificates; Institution of Civil Engineers</t>
  </si>
  <si>
    <t xml:space="preserve"> Lefroy, George Anthony</t>
  </si>
  <si>
    <t xml:space="preserve"> Institution of Civil Engineers</t>
  </si>
  <si>
    <t>Fremantle; Lefroy, George Anthony; Certificates; Inventions</t>
  </si>
  <si>
    <t xml:space="preserve"> Inventions</t>
  </si>
  <si>
    <t>Fremantle; Local government</t>
  </si>
  <si>
    <t>Fremantle; Maps - Fremantle;Town of Fremantle, Western Australia; Town lots; Swan River; North Fremantle; Shoal Bay; South Bay; Rous Head; Arthur's Head</t>
  </si>
  <si>
    <t xml:space="preserve"> Maps - Fremantle</t>
  </si>
  <si>
    <t>Fremantle; Perth; Geraldton; Aborigines; Manning, James</t>
  </si>
  <si>
    <t xml:space="preserve"> Manning, James</t>
  </si>
  <si>
    <t>Fremantle; Photographs;</t>
  </si>
  <si>
    <t>Fremantle; Prisons;</t>
  </si>
  <si>
    <t>Fremantle; Religion; Fisheries; Tourism; Strikes; Plague; Capital</t>
  </si>
  <si>
    <t xml:space="preserve"> Plague</t>
  </si>
  <si>
    <t xml:space="preserve"> Capital</t>
  </si>
  <si>
    <t>Fremantle; Swan River Settlement; Peel, Thomas.</t>
  </si>
  <si>
    <t xml:space="preserve"> Peel, Thomas.</t>
  </si>
  <si>
    <t>Fremantle; Tapper family</t>
  </si>
  <si>
    <t xml:space="preserve"> Tapper family</t>
  </si>
  <si>
    <t>Fremantle; Trails; Round house; Historic buildings - Fremantle; Henderson, Edmond; Basile, Calogero; Porcelli, Pietro; King, George</t>
  </si>
  <si>
    <t xml:space="preserve"> Round house</t>
  </si>
  <si>
    <t xml:space="preserve"> Henderson, Edmond</t>
  </si>
  <si>
    <t xml:space="preserve"> Basile, Calogero</t>
  </si>
  <si>
    <t xml:space="preserve"> Porcelli, Pietro</t>
  </si>
  <si>
    <t xml:space="preserve"> King, George</t>
  </si>
  <si>
    <t>French</t>
  </si>
  <si>
    <t>French chart of de Leuwin et D'Edels, Western Australia; du Port Leschenault; Baie du Geographe</t>
  </si>
  <si>
    <t xml:space="preserve"> du Port Leschenault</t>
  </si>
  <si>
    <t xml:space="preserve"> Baie du Geographe</t>
  </si>
  <si>
    <t>French chart of Western Australia; Terre de Nuyts; Cape Clairault; Archipel de la Recherche; Terre de Witt</t>
  </si>
  <si>
    <t xml:space="preserve"> Terre de Nuyts</t>
  </si>
  <si>
    <t xml:space="preserve"> Archipel de la Recherche</t>
  </si>
  <si>
    <t xml:space="preserve"> Terre de Witt</t>
  </si>
  <si>
    <t>French immigrants; Albany; Whalers; Genealogy</t>
  </si>
  <si>
    <t xml:space="preserve"> Whalers</t>
  </si>
  <si>
    <t>Fresh Air League; Eastern Goldfields</t>
  </si>
  <si>
    <t>Freshwater Bay - Maps; Mosman Bay - Maps</t>
  </si>
  <si>
    <t xml:space="preserve"> Mosman Bay - Maps</t>
  </si>
  <si>
    <t>Freycinet - Maps; Western Australian coast - Maps; Abrolhos - Maps; Shark Bay - Maps; Surveys - France;  Charts</t>
  </si>
  <si>
    <t xml:space="preserve"> Western Australian coast - Maps</t>
  </si>
  <si>
    <t xml:space="preserve"> Abrolhos - Maps</t>
  </si>
  <si>
    <t xml:space="preserve"> Shark Bay - Maps</t>
  </si>
  <si>
    <t xml:space="preserve"> Surveys - France</t>
  </si>
  <si>
    <t xml:space="preserve">  Charts</t>
  </si>
  <si>
    <t>Freycinet, Louis de, 1799 - 1842 - Journeys - Australia.  Hordern House (Firm) - Catalogues; Australia - Discovery and exploration - French - Catalogues; Flinders, Matthew; King, Phillip Parker; Boudin, Nicolas; Petit, Nicolas.</t>
  </si>
  <si>
    <t xml:space="preserve"> Australia - Discovery and exploration - French - Catalogues</t>
  </si>
  <si>
    <t xml:space="preserve"> Boudin, Nicolas</t>
  </si>
  <si>
    <t xml:space="preserve"> Petit, Nicolas.</t>
  </si>
  <si>
    <t>Freycinet, Rose de</t>
  </si>
  <si>
    <t>Freycinet, Rose de - Diaries; Western Australia - Discovery and exploration</t>
  </si>
  <si>
    <t>Friends of New Norcia; Volunteers</t>
  </si>
  <si>
    <t>Friends of Royal Perth Hospital; Volunteer workers in hospitals</t>
  </si>
  <si>
    <t xml:space="preserve"> Volunteer workers in hospitals</t>
  </si>
  <si>
    <t>Front Flats Historical Presinct Conservation Area - 
rwcinc</t>
  </si>
  <si>
    <t>Frontier and pioneer life; Aborigines, Australian; Australlia - discovery and exploration; Tourist trade; Mining; Pastoral industry</t>
  </si>
  <si>
    <t xml:space="preserve"> Aborigines, Australian</t>
  </si>
  <si>
    <t xml:space="preserve"> Australlia - discovery and exploration</t>
  </si>
  <si>
    <t>Fruit markets - Perth ; Markets</t>
  </si>
  <si>
    <t xml:space="preserve"> Markets</t>
  </si>
  <si>
    <t>Fry, Alfred Narroway - Biography; Group settlement;</t>
  </si>
  <si>
    <t>Frys Family</t>
  </si>
  <si>
    <t>Funerals; Roe, Captain John Septimus</t>
  </si>
  <si>
    <t xml:space="preserve"> Roe, Captain John Septimus</t>
  </si>
  <si>
    <t>Fur trade; Hides and skins; Opossums</t>
  </si>
  <si>
    <t xml:space="preserve"> Hides and skins</t>
  </si>
  <si>
    <t xml:space="preserve"> Opossums</t>
  </si>
  <si>
    <t>Furniture - styles; Planes (hand tools)</t>
  </si>
  <si>
    <t xml:space="preserve"> Planes (hand tools)</t>
  </si>
  <si>
    <t>Furniture,Colonial</t>
  </si>
  <si>
    <t>Furniture; Museum artefacts</t>
  </si>
  <si>
    <t xml:space="preserve"> Museum artefacts</t>
  </si>
  <si>
    <t>Furphy Family; Swanbourne; Furphy, Mattie;  Art;  Artists</t>
  </si>
  <si>
    <t xml:space="preserve"> Furphy, Mattie</t>
  </si>
  <si>
    <t xml:space="preserve">  Art</t>
  </si>
  <si>
    <t>Furphy, Joseph</t>
  </si>
  <si>
    <t>Furphy, Joseph; Durack, Mary; Fellowship of Australian writers</t>
  </si>
  <si>
    <t xml:space="preserve"> Durack, Mary</t>
  </si>
  <si>
    <t xml:space="preserve"> Fellowship of Australian writers</t>
  </si>
  <si>
    <t>Fyfe, W. V.; Morgan, J. F.; Gattenhoff, Mr. H.; Casey, J. N.;  Pownall, Kevin;  Mapping; Surveying; Exploration</t>
  </si>
  <si>
    <t xml:space="preserve"> Morgan, J. F.</t>
  </si>
  <si>
    <t xml:space="preserve"> Gattenhoff, Mr. H.</t>
  </si>
  <si>
    <t xml:space="preserve"> Casey, J. N.</t>
  </si>
  <si>
    <t xml:space="preserve">  Pownall, Kevin</t>
  </si>
  <si>
    <t xml:space="preserve">  Mapping</t>
  </si>
  <si>
    <t>Fyfe, Wallace Vernon; Surveyors; Public servants - Biography</t>
  </si>
  <si>
    <t xml:space="preserve"> Public servants - Biography</t>
  </si>
  <si>
    <t>G &amp; R Wills &amp; Co. Limited; Business Enterprises</t>
  </si>
  <si>
    <t>G. Korsunski - Carmel School; Intermarriage</t>
  </si>
  <si>
    <t xml:space="preserve"> Intermarriage</t>
  </si>
  <si>
    <t>Gaby, Harold Atholston; Gaby, Raymond George; Australian Army, AIF 2/28th Battalion; Prisoners of war.</t>
  </si>
  <si>
    <t xml:space="preserve"> Gaby, Raymond George</t>
  </si>
  <si>
    <t xml:space="preserve"> Australian Army, AIF 2/28th Battalion</t>
  </si>
  <si>
    <t>Gahan, Charles Frederick</t>
  </si>
  <si>
    <t>Gairdner River - Maps; Gordon Inlet. - Maps.</t>
  </si>
  <si>
    <t xml:space="preserve"> Gordon Inlet. - Maps.</t>
  </si>
  <si>
    <t>Galati family; Italians; Gocers</t>
  </si>
  <si>
    <t xml:space="preserve"> Gocers</t>
  </si>
  <si>
    <t>Galdeano, Serphim Sanz de; Monks</t>
  </si>
  <si>
    <t>Gale family; Genealogy.</t>
  </si>
  <si>
    <t>Galena - Maps; Northampton district - Maps; Northampton Mineral Field - Maps</t>
  </si>
  <si>
    <t xml:space="preserve"> Northampton district - Maps</t>
  </si>
  <si>
    <t xml:space="preserve"> Northampton Mineral Field - Maps</t>
  </si>
  <si>
    <t>Gallipoli ; World War I;</t>
  </si>
  <si>
    <t>Gallipoli; Australia. Army. Infantry brigade, 11th;  11th battalion;  World War 1 - campaigns;  Soldiers</t>
  </si>
  <si>
    <t xml:space="preserve"> Australia. Army. Infantry brigade, 11th</t>
  </si>
  <si>
    <t xml:space="preserve">  11th battalion</t>
  </si>
  <si>
    <t xml:space="preserve">  World War 1 - campaigns</t>
  </si>
  <si>
    <t xml:space="preserve">  Soldiers</t>
  </si>
  <si>
    <t>Gallipoli; Facey, Albert Barnett - Autobiography; World War 1;  Juniper, Robert</t>
  </si>
  <si>
    <t xml:space="preserve"> Facey, Albert Barnett - Autobiography</t>
  </si>
  <si>
    <t xml:space="preserve">  Juniper, Robert</t>
  </si>
  <si>
    <t>Gallipoli; Light Horse Brigade; Australia. Army</t>
  </si>
  <si>
    <t xml:space="preserve"> Light Horse Brigade</t>
  </si>
  <si>
    <t xml:space="preserve"> Australia. Army</t>
  </si>
  <si>
    <t>Gallipoli; Northam;</t>
  </si>
  <si>
    <t xml:space="preserve"> Northam</t>
  </si>
  <si>
    <t>Gallipoli; Torbay; Anzac Day</t>
  </si>
  <si>
    <t>Gallop House; Gallop Estate; Nedlands; Dalkeith; Land sale</t>
  </si>
  <si>
    <t xml:space="preserve"> Gallop Estate</t>
  </si>
  <si>
    <t xml:space="preserve"> Dalkeith</t>
  </si>
  <si>
    <t xml:space="preserve"> Land sale</t>
  </si>
  <si>
    <t>Gallop House; Historic houses - Dalkeith</t>
  </si>
  <si>
    <t xml:space="preserve"> Historic houses - Dalkeith</t>
  </si>
  <si>
    <t>Gallop House; Royal Western Australian Historical Society; Plans</t>
  </si>
  <si>
    <t>Gallop, Geoff; Australian Labor Party, Western Australian Branch; Western Australia - Politics and government - 2001 - 2006.</t>
  </si>
  <si>
    <t xml:space="preserve"> Western Australia - Politics and government - 2001 - 2006.</t>
  </si>
  <si>
    <t>Gamble family; Nalkain; Farmers</t>
  </si>
  <si>
    <t xml:space="preserve"> Nalkain</t>
  </si>
  <si>
    <t>Gaols; Perth Gaol; Plans</t>
  </si>
  <si>
    <t xml:space="preserve"> Perth Gaol</t>
  </si>
  <si>
    <t>Garavanta, W.F.; Payment</t>
  </si>
  <si>
    <t xml:space="preserve"> Payment</t>
  </si>
  <si>
    <t>Garden Island</t>
  </si>
  <si>
    <t>Garden Island  ;  Ordnance  ;  Coastal Defences</t>
  </si>
  <si>
    <t xml:space="preserve">  Ordnance  </t>
  </si>
  <si>
    <t xml:space="preserve">  Coastal Defences</t>
  </si>
  <si>
    <t>Garden Island ; Henderson Naval base; Landowners</t>
  </si>
  <si>
    <t xml:space="preserve"> Henderson Naval base</t>
  </si>
  <si>
    <t xml:space="preserve"> Landowners</t>
  </si>
  <si>
    <t>Garden Island (W.A.); Land settlement; Settlers;</t>
  </si>
  <si>
    <t>Garden Island (WA)</t>
  </si>
  <si>
    <t>Garden Island, Western Australia; Carnac Island; Cockburn Sound; Challenger Passage; North Channel; Indian Ocean</t>
  </si>
  <si>
    <t xml:space="preserve"> Carnac Island</t>
  </si>
  <si>
    <t xml:space="preserve"> Challenger Passage</t>
  </si>
  <si>
    <t xml:space="preserve"> North Channel</t>
  </si>
  <si>
    <t>Garden Island, Western Australia; Contour Map; Cockburn Sound; Indian Ocean</t>
  </si>
  <si>
    <t xml:space="preserve"> Contour Map</t>
  </si>
  <si>
    <t>Garden Island, Western Australia; Contour Map; Proposed Historical Society Reserve; Mt. Moke; Cliff Point; Cockburn Sound</t>
  </si>
  <si>
    <t xml:space="preserve"> Proposed Historical Society Reserve</t>
  </si>
  <si>
    <t xml:space="preserve"> Mt. Moke</t>
  </si>
  <si>
    <t xml:space="preserve"> Cliff Point</t>
  </si>
  <si>
    <t>Garden Island; Carnac Island; Penguin Island; Tourist Trade</t>
  </si>
  <si>
    <t xml:space="preserve"> Penguin Island</t>
  </si>
  <si>
    <t>Garden Island; Hospitals; Mills, John Frederick;</t>
  </si>
  <si>
    <t xml:space="preserve"> Mills, John Frederick</t>
  </si>
  <si>
    <t>Garden Island; Rockingham; WW1 troops; SRD memorial; Services Reconnaissance Department memorial</t>
  </si>
  <si>
    <t xml:space="preserve"> WW1 troops</t>
  </si>
  <si>
    <t xml:space="preserve"> SRD memorial</t>
  </si>
  <si>
    <t xml:space="preserve"> Services Reconnaissance Department memorial</t>
  </si>
  <si>
    <t>Garden Island; Royal Australian Navy</t>
  </si>
  <si>
    <t>Gardening - Australia; Landscape - Australia - History</t>
  </si>
  <si>
    <t xml:space="preserve"> Landscape - Australia - History</t>
  </si>
  <si>
    <t>Gardening; The Westralia Gardener</t>
  </si>
  <si>
    <t xml:space="preserve"> The Westralia Gardener</t>
  </si>
  <si>
    <t>Gardens</t>
  </si>
  <si>
    <t>Gardens - Perth</t>
  </si>
  <si>
    <t>Gardens - Specifications - New Norcia; Landscape architecture - New Norcia.</t>
  </si>
  <si>
    <t xml:space="preserve"> Landscape architecture - New Norcia.</t>
  </si>
  <si>
    <t>Gardens; Australian Garden History Society</t>
  </si>
  <si>
    <t>Gardens; Clifton, Marshall Waller</t>
  </si>
  <si>
    <t xml:space="preserve"> Clifton, Marshall Waller</t>
  </si>
  <si>
    <t>Gardens; Genealogy; Local history; Western Australian Genealogical Society</t>
  </si>
  <si>
    <t>Gardens; King's Park; City and town planning; Golf clubs ; State Gardens Board ; Nurseries - Plants</t>
  </si>
  <si>
    <t xml:space="preserve"> City and town planning</t>
  </si>
  <si>
    <t xml:space="preserve"> Golf clubs </t>
  </si>
  <si>
    <t xml:space="preserve"> Nurseries - Plants</t>
  </si>
  <si>
    <t>Gardens; Kings Park; Strawberry Hill Farm; Government House, Perth; University of Western Australia.</t>
  </si>
  <si>
    <t xml:space="preserve"> Strawberry Hill Farm</t>
  </si>
  <si>
    <t xml:space="preserve"> Government House, Perth</t>
  </si>
  <si>
    <t xml:space="preserve"> University of Western Australia.</t>
  </si>
  <si>
    <t>Gardens; Recreation areas; Parks</t>
  </si>
  <si>
    <t xml:space="preserve"> Recreation areas</t>
  </si>
  <si>
    <t>Gardens.</t>
  </si>
  <si>
    <t>Gardiner, James</t>
  </si>
  <si>
    <t>Gardiner, James; Politics; Cricket; Land sales</t>
  </si>
  <si>
    <t xml:space="preserve"> Land sales</t>
  </si>
  <si>
    <t>Gardiner, Stephen Gardiner; Hollis family; Gardiner family</t>
  </si>
  <si>
    <t xml:space="preserve"> Hollis family</t>
  </si>
  <si>
    <t xml:space="preserve"> Gardiner family</t>
  </si>
  <si>
    <t>Gardiner,Stephen ; Drill and minor tactics ; Drill and Volunteer Movement</t>
  </si>
  <si>
    <t xml:space="preserve"> Drill and minor tactics </t>
  </si>
  <si>
    <t xml:space="preserve"> Drill and Volunteer Movement</t>
  </si>
  <si>
    <t>Gardner family ; McKay family</t>
  </si>
  <si>
    <t xml:space="preserve"> McKay family</t>
  </si>
  <si>
    <t>Gardner, Charles Austin ; Artists; Botanists</t>
  </si>
  <si>
    <t>Gardner, Charles; Botanists</t>
  </si>
  <si>
    <t>Gardner, Charles; Drummond, James; Mount Leseur region</t>
  </si>
  <si>
    <t xml:space="preserve"> Mount Leseur region</t>
  </si>
  <si>
    <t>Gardner, George - Autobiography</t>
  </si>
  <si>
    <t>Gare, Nene; Authors</t>
  </si>
  <si>
    <t>Garrido, Venancio - Correspondance; Letters; Salvado, Rosendo</t>
  </si>
  <si>
    <t>Garrido, Venancio - Correspondance; Salvado, Rosendo - Correspondance; Letters; Barry, David</t>
  </si>
  <si>
    <t xml:space="preserve"> Salvado, Rosendo - Correspondance</t>
  </si>
  <si>
    <t xml:space="preserve"> Barry, David</t>
  </si>
  <si>
    <t>Garrido, Venancio; Letters</t>
  </si>
  <si>
    <t>Garrido, Venancio; Serra, Jose; Sisters of Mercy</t>
  </si>
  <si>
    <t xml:space="preserve"> Serra, Jose</t>
  </si>
  <si>
    <t>Gas Companies; Electric utilities</t>
  </si>
  <si>
    <t xml:space="preserve"> Electric utilities</t>
  </si>
  <si>
    <t>Gas; North West Shelf Natural Gas Project</t>
  </si>
  <si>
    <t xml:space="preserve"> North West Shelf Natural Gas Project</t>
  </si>
  <si>
    <t>Gascoigne River; Schooner 'Perseverance'</t>
  </si>
  <si>
    <t xml:space="preserve"> Schooner 'Perseverance'</t>
  </si>
  <si>
    <t>Gascoigne River; Schooner 'Perseverance'; Sanford, W. A.</t>
  </si>
  <si>
    <t xml:space="preserve"> Sanford, W. A.</t>
  </si>
  <si>
    <t>Gascoyne - Maps</t>
  </si>
  <si>
    <t>Gascoyne - Nomenclature; Names, Geographical.</t>
  </si>
  <si>
    <t>Gascoyne Racing Club; Carnarvon Racing Club; Race tracks</t>
  </si>
  <si>
    <t xml:space="preserve"> Carnarvon Racing Club</t>
  </si>
  <si>
    <t xml:space="preserve"> Race tracks</t>
  </si>
  <si>
    <t>Gascoyne region</t>
  </si>
  <si>
    <t>Gascoyne region - History - Periodicals; Carnarvon - History - Periodicals</t>
  </si>
  <si>
    <t xml:space="preserve"> Carnarvon - History - Periodicals</t>
  </si>
  <si>
    <t>Gascoyne region; Carnarvon; Perkins, C  C</t>
  </si>
  <si>
    <t xml:space="preserve"> Perkins, C  C</t>
  </si>
  <si>
    <t>Gascoyne region; Milne family</t>
  </si>
  <si>
    <t xml:space="preserve"> Milne family</t>
  </si>
  <si>
    <t>Gascoyne Research Station; Pioneers; Bush, Robert Edward</t>
  </si>
  <si>
    <t xml:space="preserve"> Bush, Robert Edward</t>
  </si>
  <si>
    <t>Gascoyne River</t>
  </si>
  <si>
    <t>Gavin, Catherine Ellen;  Solomon's Well; Pioneers;  Old Plains Road</t>
  </si>
  <si>
    <t xml:space="preserve">  Solomon's Well</t>
  </si>
  <si>
    <t xml:space="preserve">  Old Plains Road</t>
  </si>
  <si>
    <t>Gaze, William; Swan River Settlement; Pioneers</t>
  </si>
  <si>
    <t>Gazetteers - Western Australia; Exploration by sea - Chronology;; Names - Geographical.</t>
  </si>
  <si>
    <t xml:space="preserve"> Exploration by sea - Chronology</t>
  </si>
  <si>
    <t xml:space="preserve"> Names - Geographical.</t>
  </si>
  <si>
    <t>Gee family - History; Truslove family - History.</t>
  </si>
  <si>
    <t xml:space="preserve"> Truslove family - History.</t>
  </si>
  <si>
    <t>Gee, Mary; Gee, Walter; New Norcia; Victoria Plains</t>
  </si>
  <si>
    <t xml:space="preserve"> Gee, Walter</t>
  </si>
  <si>
    <t xml:space="preserve"> Victoria Plains</t>
  </si>
  <si>
    <t>Geikie GorgeNational Park; Kimberley</t>
  </si>
  <si>
    <t xml:space="preserve"> Kimberley</t>
  </si>
  <si>
    <t>Gender relations; Wollaston, Rev. John</t>
  </si>
  <si>
    <t xml:space="preserve"> Wollaston, Rev. John</t>
  </si>
  <si>
    <t>Genders,Dorothy; Deaconesses-Anglican</t>
  </si>
  <si>
    <t xml:space="preserve"> Deaconesses-Anglican</t>
  </si>
  <si>
    <t>Genealogy</t>
  </si>
  <si>
    <t>Genealogy - Australia; Australia - Genealogy - Archival resources</t>
  </si>
  <si>
    <t xml:space="preserve"> Australia - Genealogy - Archival resources</t>
  </si>
  <si>
    <t>Genealogy - Bibliography</t>
  </si>
  <si>
    <t>Genealogy - Irish.</t>
  </si>
  <si>
    <t>Genealogy - Sources</t>
  </si>
  <si>
    <t>Genealogy - Western Australia - Periodicals; Shipwrecks; Shenton family ; Historic churches</t>
  </si>
  <si>
    <t xml:space="preserve"> Shenton family </t>
  </si>
  <si>
    <t>Genealogy; Family history</t>
  </si>
  <si>
    <t>Genealogy; History</t>
  </si>
  <si>
    <t>Genealogy; J. S. Battye library of Western Australian History; National archives of Australia; Benedictine Community of New Norcia; Pioneers; Fenians</t>
  </si>
  <si>
    <t xml:space="preserve"> J. S. Battye library of Western Australian History</t>
  </si>
  <si>
    <t xml:space="preserve"> National archives of Australia</t>
  </si>
  <si>
    <t xml:space="preserve"> Benedictine Community of New Norcia</t>
  </si>
  <si>
    <t>Genealogy; Military personnel; Soldiers</t>
  </si>
  <si>
    <t>Genealogy; Public Record Office</t>
  </si>
  <si>
    <t xml:space="preserve"> Public Record Office</t>
  </si>
  <si>
    <t>Genealogy; Public Records Office</t>
  </si>
  <si>
    <t xml:space="preserve"> Public Records Office</t>
  </si>
  <si>
    <t>Genealogy; Public Records Office - United Kingdom</t>
  </si>
  <si>
    <t xml:space="preserve"> Public Records Office - United Kingdom</t>
  </si>
  <si>
    <t>Genealogy; Title</t>
  </si>
  <si>
    <t xml:space="preserve"> Title</t>
  </si>
  <si>
    <t>Geneology</t>
  </si>
  <si>
    <t>Geneology; Bett family; Farmers</t>
  </si>
  <si>
    <t xml:space="preserve"> Bett family</t>
  </si>
  <si>
    <t>Geneology; Bygrave, Henry William; Minson, Maud Frances</t>
  </si>
  <si>
    <t xml:space="preserve"> Bygrave, Henry William</t>
  </si>
  <si>
    <t xml:space="preserve"> Minson, Maud Frances</t>
  </si>
  <si>
    <t>General Loan Fund ; Expenditure, public</t>
  </si>
  <si>
    <t xml:space="preserve"> Expenditure, public</t>
  </si>
  <si>
    <t>General Loan Fund; Expenditures, public.</t>
  </si>
  <si>
    <t xml:space="preserve"> Expenditures, public.</t>
  </si>
  <si>
    <t>Geners, Dorothy Edna; Deaconesses - Anglican</t>
  </si>
  <si>
    <t xml:space="preserve"> Deaconesses - Anglican</t>
  </si>
  <si>
    <t>Genocide; Aborigines - Kimberley region; Massacres</t>
  </si>
  <si>
    <t>Genoni family</t>
  </si>
  <si>
    <t>Gentilli family; Jews</t>
  </si>
  <si>
    <t>Geoilogical Society of Australia</t>
  </si>
  <si>
    <t>Geologists - Biography; Geological Survey of Western Australia; Maitland, A. Gibb; Brown, H.Y.L.; Talbot, H.W.B.; Woodward, H.P.</t>
  </si>
  <si>
    <t xml:space="preserve"> Geological Survey of Western Australia</t>
  </si>
  <si>
    <t xml:space="preserve"> Maitland, A. Gibb</t>
  </si>
  <si>
    <t xml:space="preserve"> Brown, H.Y.L.</t>
  </si>
  <si>
    <t xml:space="preserve"> Talbot, H.W.B.</t>
  </si>
  <si>
    <t xml:space="preserve"> Woodward, H.P.</t>
  </si>
  <si>
    <t>Geology - Eastern Goldfields</t>
  </si>
  <si>
    <t>Geology - Perth - Maps;  Fremantle - Maps;   Midland Junction - Maps;  Nomenclature</t>
  </si>
  <si>
    <t xml:space="preserve">  Fremantle - Maps</t>
  </si>
  <si>
    <t xml:space="preserve">   Midland Junction - Maps</t>
  </si>
  <si>
    <t xml:space="preserve">  Nomenclature</t>
  </si>
  <si>
    <t>Geology - Terminology; Mining Handbook</t>
  </si>
  <si>
    <t xml:space="preserve"> Mining Handbook</t>
  </si>
  <si>
    <t>Geology - Western Australia - Coolgardie Region; Coolgardie Region (W.A.); Western Australia; Coolgardie Mineral Field.</t>
  </si>
  <si>
    <t xml:space="preserve"> Coolgardie Region (W.A.)</t>
  </si>
  <si>
    <t xml:space="preserve"> Coolgardie Mineral Field.</t>
  </si>
  <si>
    <t>Geology - Western Australia - Kalgoorlie Region; Kalgoorlie Region (W.A.); Western Australia</t>
  </si>
  <si>
    <t xml:space="preserve"> Kalgoorlie Region (W.A.)</t>
  </si>
  <si>
    <t>Geology - Western Australia -Norseman Region; Norseman Region (W.A.); Western Australia</t>
  </si>
  <si>
    <t xml:space="preserve"> Norseman Region (W.A.)</t>
  </si>
  <si>
    <t>Geology - Western Australia; Geological survey of W.A. Centennial Edition 1988</t>
  </si>
  <si>
    <t xml:space="preserve"> Geological survey of W.A. Centennial Edition 1988</t>
  </si>
  <si>
    <t>Geology - Western Australia; Mining Handbook</t>
  </si>
  <si>
    <t>Geology- Rottnest Island; Hydrology- Rottnest Island ; Fossils - Rottnest Island</t>
  </si>
  <si>
    <t xml:space="preserve"> Hydrology- Rottnest Island </t>
  </si>
  <si>
    <t xml:space="preserve"> Fossils - Rottnest Island</t>
  </si>
  <si>
    <t>Geology, Stratigraphic;  Geology - Shark Bay. World Heritage Area</t>
  </si>
  <si>
    <t xml:space="preserve">  Geology - Shark Bay. World Heritage Area</t>
  </si>
  <si>
    <t>Geology;Maps</t>
  </si>
  <si>
    <t>Geomorphology</t>
  </si>
  <si>
    <t>George B. Phillips</t>
  </si>
  <si>
    <t>George B. Phillips; Public servants</t>
  </si>
  <si>
    <t>George Braithwaite Phillips</t>
  </si>
  <si>
    <t>George Braithwaite Phillips; F. Gregory; Exploration</t>
  </si>
  <si>
    <t xml:space="preserve"> F. Gregory</t>
  </si>
  <si>
    <t>George Braithwaite Phillips; Public servants</t>
  </si>
  <si>
    <t>George Grey, exploration, King's Table Hill; Colonel Lautour; Australind; Marshall Waller Clifton.</t>
  </si>
  <si>
    <t xml:space="preserve"> Colonel Lautour</t>
  </si>
  <si>
    <t xml:space="preserve"> Marshall Waller Clifton.</t>
  </si>
  <si>
    <t>George Layman; Augusta; Busselton; Bussells; Mary Bayliss; aborigines;</t>
  </si>
  <si>
    <t xml:space="preserve"> Bussells</t>
  </si>
  <si>
    <t xml:space="preserve"> Mary Bayliss</t>
  </si>
  <si>
    <t xml:space="preserve"> aborigines</t>
  </si>
  <si>
    <t>George V , King; Mary, Queen</t>
  </si>
  <si>
    <t xml:space="preserve"> Mary, Queen</t>
  </si>
  <si>
    <t>George V, King</t>
  </si>
  <si>
    <t>George VI - Coronation;</t>
  </si>
  <si>
    <t>George VI - Coronation; St. Andrew's Presbyterian Church,Perth.</t>
  </si>
  <si>
    <t>George, William J.; Politicians; Ministers - Government.</t>
  </si>
  <si>
    <t xml:space="preserve"> Ministers - Government.</t>
  </si>
  <si>
    <t>Georgette (Shipwreck); Isaacs,Sam; Bussell, Grace</t>
  </si>
  <si>
    <t xml:space="preserve"> Isaacs,Sam</t>
  </si>
  <si>
    <t>Geraldine mine; Northampton; Lead mines and mining</t>
  </si>
  <si>
    <t>Geraldton - Centennial celebrations ; Marine Terrace; Bennetts Elite Supply; Smith, John Greenwood;Shopping</t>
  </si>
  <si>
    <t xml:space="preserve"> Marine Terrace</t>
  </si>
  <si>
    <t xml:space="preserve"> Bennetts Elite Supply</t>
  </si>
  <si>
    <t xml:space="preserve"> Smith, John Greenwood</t>
  </si>
  <si>
    <t>Shopping</t>
  </si>
  <si>
    <t>Geraldton - History - Periodicals; Mid-West (W.A.) - History - Periodicals</t>
  </si>
  <si>
    <t xml:space="preserve"> Mid-West (W.A.) - History - Periodicals</t>
  </si>
  <si>
    <t>Geraldton - History - Pictorial Works</t>
  </si>
  <si>
    <t>Geraldton - History; World War 1; World War 2</t>
  </si>
  <si>
    <t xml:space="preserve"> World War 2</t>
  </si>
  <si>
    <t>Geraldton - Literary collections; Geraldton - Anecdotes</t>
  </si>
  <si>
    <t xml:space="preserve"> Geraldton - Anecdotes</t>
  </si>
  <si>
    <t>Geraldton - Maps</t>
  </si>
  <si>
    <t>Geraldton - Maps; Town plans</t>
  </si>
  <si>
    <t xml:space="preserve"> Town plans</t>
  </si>
  <si>
    <t>Geraldton - photographs; Historical buildings - Geraldton</t>
  </si>
  <si>
    <t xml:space="preserve"> Historical buildings - Geraldton</t>
  </si>
  <si>
    <t>Geraldton ; Victoria District;</t>
  </si>
  <si>
    <t>Geraldton (W.A.) History - Periodicals ; Shipwrecks</t>
  </si>
  <si>
    <t>Geraldton Guardian (newspaper); Geraldton (WA); Midland region (WA); Newspapers - Geraldton</t>
  </si>
  <si>
    <t xml:space="preserve"> Geraldton (WA)</t>
  </si>
  <si>
    <t xml:space="preserve"> Midland region (WA)</t>
  </si>
  <si>
    <t xml:space="preserve"> Newspapers - Geraldton</t>
  </si>
  <si>
    <t>Geraldton history; exploration</t>
  </si>
  <si>
    <t xml:space="preserve"> exploration</t>
  </si>
  <si>
    <t>Geraldton Region ; Air Mail Service</t>
  </si>
  <si>
    <t xml:space="preserve"> Air Mail Service</t>
  </si>
  <si>
    <t>Geraldton Town Hall; Town Halls</t>
  </si>
  <si>
    <t>Geraldton, Western Australia; Lockier River; Irwin River</t>
  </si>
  <si>
    <t xml:space="preserve"> Lockier River</t>
  </si>
  <si>
    <t xml:space="preserve"> Irwin River</t>
  </si>
  <si>
    <t>Geraldton, Western Australia.
Northampton.
Hutt River; Greenough River; Indian Ocean.</t>
  </si>
  <si>
    <t xml:space="preserve"> Greenough River</t>
  </si>
  <si>
    <t>Geraldton;</t>
  </si>
  <si>
    <t>Geraldton; Biography</t>
  </si>
  <si>
    <t>Geraldton; Brewing; Geraldton Brewery Co Ltd</t>
  </si>
  <si>
    <t xml:space="preserve"> Brewing</t>
  </si>
  <si>
    <t xml:space="preserve"> Geraldton Brewery Co Ltd</t>
  </si>
  <si>
    <t>Geraldton; Champion Bay</t>
  </si>
  <si>
    <t>Geraldton; Cue; Great Fingall Mine; Gold Mines and Mining</t>
  </si>
  <si>
    <t xml:space="preserve"> Cue</t>
  </si>
  <si>
    <t xml:space="preserve"> Great Fingall Mine</t>
  </si>
  <si>
    <t>Geraldton; Education; Schools;</t>
  </si>
  <si>
    <t>Geraldton; Greenough</t>
  </si>
  <si>
    <t>Geraldton; Harbours;</t>
  </si>
  <si>
    <t>Geraldton; Historic buildings; Dongara; Greenough; Northampton;Kalbarri</t>
  </si>
  <si>
    <t xml:space="preserve"> Dongara</t>
  </si>
  <si>
    <t>Kalbarri</t>
  </si>
  <si>
    <t>Geraldton; Historic buildings; War memorials; HMAS Sydney; Smith, Charlie; Smith, Joan; Birdwood Military Museum; Museums</t>
  </si>
  <si>
    <t xml:space="preserve"> HMAS Sydney</t>
  </si>
  <si>
    <t xml:space="preserve"> Smith, Charlie</t>
  </si>
  <si>
    <t xml:space="preserve"> Smith, Joan</t>
  </si>
  <si>
    <t xml:space="preserve"> Birdwood Military Museum</t>
  </si>
  <si>
    <t>Geraldton; Mullewa;Yalgoo; Gold mines and mining</t>
  </si>
  <si>
    <t>Yalgoo</t>
  </si>
  <si>
    <t>Geraldton; Northam; Perth-Pictorial works; Post-office Boxes</t>
  </si>
  <si>
    <t xml:space="preserve"> Perth-Pictorial works</t>
  </si>
  <si>
    <t xml:space="preserve"> Post-office Boxes</t>
  </si>
  <si>
    <t>Geraldton; Town plans</t>
  </si>
  <si>
    <t>Geraldton; Victoria District;</t>
  </si>
  <si>
    <t>Geraldton; World War 11;</t>
  </si>
  <si>
    <t>Geriatrics; Older people - medical care; Aged</t>
  </si>
  <si>
    <t xml:space="preserve"> Older people - medical care</t>
  </si>
  <si>
    <t>Germans</t>
  </si>
  <si>
    <t>Germans; Immigrants; Reif, Fritz</t>
  </si>
  <si>
    <t xml:space="preserve"> Reif, Fritz</t>
  </si>
  <si>
    <t>Germans; Ratazzi,Carl; World War I - Fremantle;Consuls;</t>
  </si>
  <si>
    <t xml:space="preserve"> Ratazzi,Carl</t>
  </si>
  <si>
    <t>Consuls</t>
  </si>
  <si>
    <t>Gervas, Stan - Autobiography</t>
  </si>
  <si>
    <t>Ghost towns - Eastern Goldfields; Ora Banda; Grants'Patch; Black Flag; Siberia; Comet Vale; Menzies; Niagara; Leonora; Kookynie; Mount Leonora</t>
  </si>
  <si>
    <t xml:space="preserve"> Ora Banda</t>
  </si>
  <si>
    <t xml:space="preserve"> Grants'Patch</t>
  </si>
  <si>
    <t xml:space="preserve"> Black Flag</t>
  </si>
  <si>
    <t xml:space="preserve"> Siberia</t>
  </si>
  <si>
    <t xml:space="preserve"> Comet Vale</t>
  </si>
  <si>
    <t xml:space="preserve"> Niagara</t>
  </si>
  <si>
    <t xml:space="preserve"> Kookynie</t>
  </si>
  <si>
    <t xml:space="preserve"> Mount Leonora</t>
  </si>
  <si>
    <t>Ghost towns - Murchison region; Ghost towns - Eastern Goldlfields; Onslow; Cossack; Halls Creek.</t>
  </si>
  <si>
    <t xml:space="preserve"> Ghost towns - Eastern Goldlfields</t>
  </si>
  <si>
    <t xml:space="preserve"> Onslow</t>
  </si>
  <si>
    <t xml:space="preserve"> Halls Creek.</t>
  </si>
  <si>
    <t>Ghost Towns; Town - Goldfields.</t>
  </si>
  <si>
    <t xml:space="preserve"> Town - Goldfields.</t>
  </si>
  <si>
    <t>Ghosts</t>
  </si>
  <si>
    <t>Gibbings, Beatrice Marion</t>
  </si>
  <si>
    <t>Gibbney, Herbert James</t>
  </si>
  <si>
    <t>Gibbons, Tom; Painters;</t>
  </si>
  <si>
    <t>Gibbs, May ; Authors, Australian - Biography</t>
  </si>
  <si>
    <t xml:space="preserve"> Authors, Australian - Biography</t>
  </si>
  <si>
    <t>Gibbs, May, 1877-1969</t>
  </si>
  <si>
    <t>Gibbs, May, 1877-1969; Women authors - Biography; Gibbs family; Illustrators.</t>
  </si>
  <si>
    <t xml:space="preserve"> Women authors - Biography</t>
  </si>
  <si>
    <t xml:space="preserve"> Gibbs family</t>
  </si>
  <si>
    <t xml:space="preserve"> Illustrators.</t>
  </si>
  <si>
    <t>Gibbs, May; Gibbs, Herbert; Painters.</t>
  </si>
  <si>
    <t xml:space="preserve"> Gibbs, Herbert</t>
  </si>
  <si>
    <t>Gibbs, May; Mueller, Ferdinand von; Eucalyptus</t>
  </si>
  <si>
    <t xml:space="preserve"> Mueller, Ferdinand von</t>
  </si>
  <si>
    <t xml:space="preserve"> Eucalyptus</t>
  </si>
  <si>
    <t>Gibbs, May; Painters</t>
  </si>
  <si>
    <t>Gibbs, May; Printing; State Printing</t>
  </si>
  <si>
    <t xml:space="preserve"> State Printing</t>
  </si>
  <si>
    <t>Gibney, Bishop; Catholic church;</t>
  </si>
  <si>
    <t>Gibson Desert; Warri; Yatungka; Mandildjara (Australian people).</t>
  </si>
  <si>
    <t xml:space="preserve"> Warri</t>
  </si>
  <si>
    <t xml:space="preserve"> Yatungka</t>
  </si>
  <si>
    <t xml:space="preserve"> Mandildjara (Australian people).</t>
  </si>
  <si>
    <t>Gibson, D.F.; Air pilots</t>
  </si>
  <si>
    <t>Gidgee Station; Sandstone; Pioneers - Mekatharra Region - Biography; Sholl family.</t>
  </si>
  <si>
    <t xml:space="preserve"> Sandstone</t>
  </si>
  <si>
    <t xml:space="preserve"> Pioneers - Mekatharra Region - Biography</t>
  </si>
  <si>
    <t xml:space="preserve"> Sholl family.</t>
  </si>
  <si>
    <t>Gidgegannup ; Pioneers ; Timber industry</t>
  </si>
  <si>
    <t>Gidgup, Ron ; Aborigines; Nyoongar</t>
  </si>
  <si>
    <t>Gifted women - Interviews; Wood, Fiona; Stanley, Fiona; Holmes a Court, Janet</t>
  </si>
  <si>
    <t xml:space="preserve"> Wood, Fiona</t>
  </si>
  <si>
    <t xml:space="preserve"> Stanley, Fiona</t>
  </si>
  <si>
    <t xml:space="preserve"> Holmes a Court, Janet</t>
  </si>
  <si>
    <t>Gija Jumula; Boab tree; Gija (Australian people ) - Kimberley; King's Park and Botanic Garden</t>
  </si>
  <si>
    <t xml:space="preserve"> Boab tree</t>
  </si>
  <si>
    <t xml:space="preserve"> Gija (Australian people ) - Kimberley</t>
  </si>
  <si>
    <t xml:space="preserve"> King's Park and Botanic Garden</t>
  </si>
  <si>
    <t>Gilbert and Sullivan Society of W.A. Inc; Music - Societies, etc.</t>
  </si>
  <si>
    <t xml:space="preserve"> Music - Societies, etc.</t>
  </si>
  <si>
    <t>Gilbert and Sullivan Society of W.A. Inc.; Music - Societies, etc.</t>
  </si>
  <si>
    <t>Gilbert and Sullivan Society; Theatre programmes; Perth Amateur Operatic Society; Music - Societies etc</t>
  </si>
  <si>
    <t xml:space="preserve"> Theatre programmes</t>
  </si>
  <si>
    <t xml:space="preserve"> Perth Amateur Operatic Society</t>
  </si>
  <si>
    <t xml:space="preserve"> Music - Societies etc</t>
  </si>
  <si>
    <t>Gilbert, John; Naturalists; Swan River Colony</t>
  </si>
  <si>
    <t>Gilbert, John; Queensland - Discovery and exploration; Naturalist; Leichhardt, Ludwig.</t>
  </si>
  <si>
    <t xml:space="preserve"> Queensland - Discovery and exploration</t>
  </si>
  <si>
    <t xml:space="preserve"> Naturalist</t>
  </si>
  <si>
    <t xml:space="preserve"> Leichhardt, Ludwig.</t>
  </si>
  <si>
    <t>Giled Expedition; Giles, Ernest</t>
  </si>
  <si>
    <t>Giles Expedition; Giles, Ernest</t>
  </si>
  <si>
    <t>Giles, Ernest;  Exploration - Western Australia; Exploration - South Australia;  Ularring;  Culham;  Mt. Churchman; Perth Town Hall; Little Salt Lake; Wynbring Rock</t>
  </si>
  <si>
    <t xml:space="preserve">  Exploration - Western Australia</t>
  </si>
  <si>
    <t xml:space="preserve"> Exploration - South Australia</t>
  </si>
  <si>
    <t xml:space="preserve">  Ularring</t>
  </si>
  <si>
    <t xml:space="preserve">  Culham</t>
  </si>
  <si>
    <t xml:space="preserve">  Mt. Churchman</t>
  </si>
  <si>
    <t xml:space="preserve"> Perth Town Hall</t>
  </si>
  <si>
    <t xml:space="preserve"> Little Salt Lake</t>
  </si>
  <si>
    <t xml:space="preserve"> Wynbring Rock</t>
  </si>
  <si>
    <t>Giles, Ernest;  South Australia - Discovery and exploration; Western Australia - Discovery and exploration.</t>
  </si>
  <si>
    <t xml:space="preserve">  South Australia - Discovery and exploration</t>
  </si>
  <si>
    <t>Giles, Ernest; Explorers</t>
  </si>
  <si>
    <t>Giles, Ernest; Explorers;</t>
  </si>
  <si>
    <t>Giles, Ernest; Western Australia - Discovery and exploration</t>
  </si>
  <si>
    <t>Giles, Ernest; Young, Jess; Western Australlia - Discovery and exploration</t>
  </si>
  <si>
    <t xml:space="preserve"> Young, Jess</t>
  </si>
  <si>
    <t xml:space="preserve"> Western Australlia - Discovery and exploration</t>
  </si>
  <si>
    <t>Giles, Pat; Women senators; Political activists; Labour unions - Officials and employees; Women's Electoral lobby</t>
  </si>
  <si>
    <t xml:space="preserve"> Women senators</t>
  </si>
  <si>
    <t xml:space="preserve"> Labour unions - Officials and employees</t>
  </si>
  <si>
    <t xml:space="preserve"> Women's Electoral lobby</t>
  </si>
  <si>
    <t>Giles; Carnegie Station</t>
  </si>
  <si>
    <t xml:space="preserve"> Carnegie Station</t>
  </si>
  <si>
    <t>Gillam's Dance Band; Bands - Music</t>
  </si>
  <si>
    <t xml:space="preserve"> Bands - Music</t>
  </si>
  <si>
    <t>Gillett, Anne; Memorial service</t>
  </si>
  <si>
    <t>Gillon family; Sturrock family; Bryan family; Geneology</t>
  </si>
  <si>
    <t xml:space="preserve"> Sturrock family</t>
  </si>
  <si>
    <t xml:space="preserve"> Bryan family</t>
  </si>
  <si>
    <t>Gilmour, John - Biography; Prisoners of War; Athletics; Runners (Sport)</t>
  </si>
  <si>
    <t xml:space="preserve"> Athletics</t>
  </si>
  <si>
    <t xml:space="preserve"> Runners (Sport)</t>
  </si>
  <si>
    <t>Gilt Dragon ( ship ) ; Shipwrecks ; Leeman , Abraham</t>
  </si>
  <si>
    <t xml:space="preserve"> Shipwrecks </t>
  </si>
  <si>
    <t xml:space="preserve"> Leeman , Abraham</t>
  </si>
  <si>
    <t>Gilt Dragon (Ship) ; Shipwrecks</t>
  </si>
  <si>
    <t>Gilt Dragon (Ship); Cottesloe; Mosman Park</t>
  </si>
  <si>
    <t>Gilt Dragon (Ship); Shipwrecks</t>
  </si>
  <si>
    <t>Gilt Dragon (Ship); Star (Ship); Rosette (Ship); Shipwrecks</t>
  </si>
  <si>
    <t xml:space="preserve"> Star (Ship)</t>
  </si>
  <si>
    <t xml:space="preserve"> Rosette (Ship)</t>
  </si>
  <si>
    <t>Gingin - Maps</t>
  </si>
  <si>
    <t>Gingin - Maps; Leschenault - Maps</t>
  </si>
  <si>
    <t xml:space="preserve"> Leschenault - Maps</t>
  </si>
  <si>
    <t>Gingin ; Aboriginal Australians - Gingin ; Brockman family ; Midland Railway Company</t>
  </si>
  <si>
    <t xml:space="preserve"> Aboriginal Australians - Gingin </t>
  </si>
  <si>
    <t xml:space="preserve"> Brockman family </t>
  </si>
  <si>
    <t>Gingin; Midland Railway.</t>
  </si>
  <si>
    <t xml:space="preserve"> Midland Railway.</t>
  </si>
  <si>
    <t>Gingin; Moore River; De Burgh Family</t>
  </si>
  <si>
    <t>Girl guides</t>
  </si>
  <si>
    <t>Girl guides - Kalgoorlie</t>
  </si>
  <si>
    <t>Girl guides - Northampton; Scouts and scouting</t>
  </si>
  <si>
    <t xml:space="preserve"> Scouts and scouting</t>
  </si>
  <si>
    <t>Girl Guides; Boy Scouts; Scouts and scouting</t>
  </si>
  <si>
    <t xml:space="preserve"> Boy Scouts</t>
  </si>
  <si>
    <t>Girl Guides; Scouts and Scouting; Sea Scouts</t>
  </si>
  <si>
    <t xml:space="preserve"> Scouts and Scouting</t>
  </si>
  <si>
    <t xml:space="preserve"> Sea Scouts</t>
  </si>
  <si>
    <t>Girls Friendly Society; Church work with Children - Anglican Church.</t>
  </si>
  <si>
    <t xml:space="preserve"> Church work with Children - Anglican Church.</t>
  </si>
  <si>
    <t>Glaskin, Frederick; Ship - Henrietta; English migrant</t>
  </si>
  <si>
    <t xml:space="preserve"> Ship - Henrietta</t>
  </si>
  <si>
    <t xml:space="preserve"> English migrant</t>
  </si>
  <si>
    <t>Glaskin, Thomas Peet; Perth Town Hall; Government House; Bible House; Congregational Church</t>
  </si>
  <si>
    <t xml:space="preserve"> Bible House</t>
  </si>
  <si>
    <t xml:space="preserve"> Congregational Church</t>
  </si>
  <si>
    <t>Glenburgh, Western Australia; Gascoyne River; Wooramel River</t>
  </si>
  <si>
    <t xml:space="preserve"> Wooramel River</t>
  </si>
  <si>
    <t>Gleneagle - Maps</t>
  </si>
  <si>
    <t>Gleneagle; Geology of W.A., Environmental Geology Series.</t>
  </si>
  <si>
    <t>Glenelg District- Maps; Glenelg River - Maps</t>
  </si>
  <si>
    <t xml:space="preserve"> Glenelg River - Maps</t>
  </si>
  <si>
    <t>Glenelg, Western Australia; Macdonald Range; Collier Bay; Doubtful Bay; Camden Sound; Brunswick Bay; Stephen Range</t>
  </si>
  <si>
    <t xml:space="preserve"> Macdonald Range</t>
  </si>
  <si>
    <t xml:space="preserve"> Collier Bay</t>
  </si>
  <si>
    <t xml:space="preserve"> Doubtful Bay</t>
  </si>
  <si>
    <t xml:space="preserve"> Brunswick Bay</t>
  </si>
  <si>
    <t xml:space="preserve"> Stephen Range</t>
  </si>
  <si>
    <t>Glengarry, Western Australia; Meekatharra; Glengarry Range; Kimberley Range</t>
  </si>
  <si>
    <t xml:space="preserve"> Glengarry Range</t>
  </si>
  <si>
    <t xml:space="preserve"> Kimberley Range</t>
  </si>
  <si>
    <t>Glenoran School ; Rural schools</t>
  </si>
  <si>
    <t>Glenroy; Abattoirs; Workers</t>
  </si>
  <si>
    <t xml:space="preserve"> Abattoirs</t>
  </si>
  <si>
    <t>Glentromie; Historic farms</t>
  </si>
  <si>
    <t>Gliding and soaring; Farmer, Arthur; The  Gliding Club of Western Australia; West Subiaco Aerodrome;  Clubs</t>
  </si>
  <si>
    <t xml:space="preserve"> Farmer, Arthur</t>
  </si>
  <si>
    <t xml:space="preserve"> The  Gliding Club of Western Australia</t>
  </si>
  <si>
    <t xml:space="preserve"> West Subiaco Aerodrome</t>
  </si>
  <si>
    <t xml:space="preserve">  Clubs</t>
  </si>
  <si>
    <t>Gloucester Park; Harness racing</t>
  </si>
  <si>
    <t xml:space="preserve"> Harness racing</t>
  </si>
  <si>
    <t>Gloucester Park; Race tracks; Horse racing; Harness racing; Ryan, Bernie; Jockeys; Irish</t>
  </si>
  <si>
    <t xml:space="preserve"> Ryan, Bernie</t>
  </si>
  <si>
    <t xml:space="preserve"> Jockeys</t>
  </si>
  <si>
    <t>Glover, Kevin ; Catholic Church - Esperance</t>
  </si>
  <si>
    <t xml:space="preserve"> Catholic Church - Esperance</t>
  </si>
  <si>
    <t>Gnangara Mound; Water-supply</t>
  </si>
  <si>
    <t>Gnowangerup</t>
  </si>
  <si>
    <t>Gnowangerup (W.A. shire)</t>
  </si>
  <si>
    <t>Gnowangerup;  Gnowangerup district; Gnowangerup - farms and farmers; Ongerup district. Farms and Farmers.</t>
  </si>
  <si>
    <t xml:space="preserve">  Gnowangerup district</t>
  </si>
  <si>
    <t xml:space="preserve"> Gnowangerup - farms and farmers</t>
  </si>
  <si>
    <t xml:space="preserve"> Ongerup district. Farms and Farmers.</t>
  </si>
  <si>
    <t>Goatcher, Philip W ; Lopez, Lesme; St.Gertrude's Chapel, New Norcia; Mural painting and decoration</t>
  </si>
  <si>
    <t xml:space="preserve"> Lopez, Lesme</t>
  </si>
  <si>
    <t xml:space="preserve"> St.Gertrude's Chapel, New Norcia</t>
  </si>
  <si>
    <t xml:space="preserve"> Mural painting and decoration</t>
  </si>
  <si>
    <t>Godbehear, Winifred Maughan - Autobiography</t>
  </si>
  <si>
    <t>Goens; Goen Australians; Goens - Social life and customs; Immigrants; Oral history.</t>
  </si>
  <si>
    <t xml:space="preserve"> Goen Australians</t>
  </si>
  <si>
    <t xml:space="preserve"> Goens - Social life and customs</t>
  </si>
  <si>
    <t>Gold - Western Australia; Exploration; Mining; Murchison district</t>
  </si>
  <si>
    <t xml:space="preserve"> Murchison district</t>
  </si>
  <si>
    <t>Gold diggingd; Gold mines and mining</t>
  </si>
  <si>
    <t>Gold Estates of Australia Ltd.; Perth -Suburb; Real Estate; Estate agents</t>
  </si>
  <si>
    <t xml:space="preserve"> Perth -Suburb</t>
  </si>
  <si>
    <t xml:space="preserve"> Real Estate</t>
  </si>
  <si>
    <t xml:space="preserve"> Estate agents</t>
  </si>
  <si>
    <t>Gold miners; Christie, Ben; Doyel, Daddy; Cameron, Donald; Cammilleri, Larry; Kingsmill, Walter; Whelan, Jimmy; Moon, Captain; Hines, John;</t>
  </si>
  <si>
    <t xml:space="preserve"> Christie, Ben</t>
  </si>
  <si>
    <t xml:space="preserve"> Doyel, Daddy</t>
  </si>
  <si>
    <t xml:space="preserve"> Cameron, Donald</t>
  </si>
  <si>
    <t xml:space="preserve"> Cammilleri, Larry</t>
  </si>
  <si>
    <t xml:space="preserve"> Kingsmill, Walter</t>
  </si>
  <si>
    <t xml:space="preserve"> Whelan, Jimmy</t>
  </si>
  <si>
    <t xml:space="preserve"> Moon, Captain</t>
  </si>
  <si>
    <t xml:space="preserve"> Hines, John</t>
  </si>
  <si>
    <t>Gold mines ; Western Australia - Mining industry professionals ; Agnew, John Alexander ; De Bernales, Claude Albo ; Kalgoorlie/Boulder Klug, George Charles ; Eastern Goldfields - W.A. Lane, Zebra Bartholomew ; Sutherland, John Waters ; Leases</t>
  </si>
  <si>
    <t xml:space="preserve"> Western Australia - Mining industry professionals </t>
  </si>
  <si>
    <t xml:space="preserve"> Agnew, John Alexander </t>
  </si>
  <si>
    <t xml:space="preserve"> De Bernales, Claude Albo </t>
  </si>
  <si>
    <t xml:space="preserve"> Kalgoorlie/Boulder Klug, George Charles </t>
  </si>
  <si>
    <t xml:space="preserve"> Eastern Goldfields - W.A. Lane, Zebra Bartholomew </t>
  </si>
  <si>
    <t xml:space="preserve"> Sutherland, John Waters </t>
  </si>
  <si>
    <t xml:space="preserve"> Leases</t>
  </si>
  <si>
    <t>Gold mines &amp; mining; Cossack; North West - Western Australia; Aborigines</t>
  </si>
  <si>
    <t xml:space="preserve"> North West - Western Australia</t>
  </si>
  <si>
    <t>Gold mines and mining</t>
  </si>
  <si>
    <t>Gold mines and mining - Atlases; Iron mines and mining - Atlases; Mining - Atlases</t>
  </si>
  <si>
    <t xml:space="preserve"> Iron mines and mining - Atlases</t>
  </si>
  <si>
    <t xml:space="preserve"> Mining - Atlases</t>
  </si>
  <si>
    <t>Gold mines and mining - Eastern Goldfields - Bibliography; Eastern Goldfields - Sources.</t>
  </si>
  <si>
    <t xml:space="preserve"> Eastern Goldfields - Sources.</t>
  </si>
  <si>
    <t>Gold Mines and mining - Eastern Goldfields; Murchison; North - West - Western Australia;</t>
  </si>
  <si>
    <t xml:space="preserve"> North - West - Western Australia</t>
  </si>
  <si>
    <t>Gold mines and mining - Eastern Goldfields; Niagara; Kookynie</t>
  </si>
  <si>
    <t>Gold mines and mining - Eastern Goldfields; Nurses</t>
  </si>
  <si>
    <t>Gold mines and mining - Eastern goldfields; Timber industry; Bianchi, Phil</t>
  </si>
  <si>
    <t xml:space="preserve"> Bianchi, Phil</t>
  </si>
  <si>
    <t>Gold mines and mining - Kalgoorlie region; Firewood; Timber getting</t>
  </si>
  <si>
    <t xml:space="preserve"> Firewood</t>
  </si>
  <si>
    <t xml:space="preserve"> Timber getting</t>
  </si>
  <si>
    <t>Gold mines and mining - Kalgoorlie; Kalgoorlie; Eastern goldfields</t>
  </si>
  <si>
    <t>Gold mines and mining - Margaret River region; Witchcliffe; Gracetown; Boodjidup Brook</t>
  </si>
  <si>
    <t xml:space="preserve"> Witchcliffe</t>
  </si>
  <si>
    <t xml:space="preserve"> Gracetown</t>
  </si>
  <si>
    <t xml:space="preserve"> Boodjidup Brook</t>
  </si>
  <si>
    <t>Gold mines and mining - Murchison region; Aborigines; Coaching; Russian Jack</t>
  </si>
  <si>
    <t xml:space="preserve"> Russian Jack</t>
  </si>
  <si>
    <t>Gold mines and mining - Murchison; Youanmi;</t>
  </si>
  <si>
    <t xml:space="preserve"> Youanmi</t>
  </si>
  <si>
    <t>Gold mines and mining - Pictorial works ; Coolgardie ; Kalgoorlie - Pictorial works</t>
  </si>
  <si>
    <t xml:space="preserve"> Coolgardie </t>
  </si>
  <si>
    <t>Gold mines and mining - Western Australia; Droving</t>
  </si>
  <si>
    <t>Gold mines and mining - Western Australia; Investments, ritish; Mineral industries - Western Australia</t>
  </si>
  <si>
    <t xml:space="preserve"> Investments, ritish</t>
  </si>
  <si>
    <t xml:space="preserve"> Mineral industries - Western Australia</t>
  </si>
  <si>
    <t>Gold mines and mining ; Diorite ; Harris, C M ; Prospectors</t>
  </si>
  <si>
    <t xml:space="preserve"> Diorite </t>
  </si>
  <si>
    <t xml:space="preserve"> Harris, C M </t>
  </si>
  <si>
    <t>Gold mines and mining;  Eastern Goldfields - pictorial works</t>
  </si>
  <si>
    <t xml:space="preserve">  Eastern Goldfields - pictorial works</t>
  </si>
  <si>
    <t>Gold mines and mining;  Peterkin, J. C.; Mcpherson,  Gilles;  Annean; Peterkin, J.; Nannine Goldmine</t>
  </si>
  <si>
    <t xml:space="preserve">  Peterkin, J. C.</t>
  </si>
  <si>
    <t xml:space="preserve"> Mcpherson,  Gilles</t>
  </si>
  <si>
    <t xml:space="preserve">  Annean</t>
  </si>
  <si>
    <t xml:space="preserve"> Peterkin, J.</t>
  </si>
  <si>
    <t xml:space="preserve"> Nannine Goldmine</t>
  </si>
  <si>
    <t>Gold mines and mining;  Slattery;  Halls Creek;  Finnerty, Michael;  Kimberley Region;  North West Region</t>
  </si>
  <si>
    <t xml:space="preserve">  Slattery</t>
  </si>
  <si>
    <t xml:space="preserve">  Halls Creek</t>
  </si>
  <si>
    <t xml:space="preserve">  Finnerty, Michael</t>
  </si>
  <si>
    <t xml:space="preserve">  Kimberley Region</t>
  </si>
  <si>
    <t xml:space="preserve">  North West Region</t>
  </si>
  <si>
    <t>Gold mines and mining; Aborigines; Prospecting; Eastern Goldfields</t>
  </si>
  <si>
    <t>Gold mines and mining; Big Bell Mine - History</t>
  </si>
  <si>
    <t xml:space="preserve"> Big Bell Mine - History</t>
  </si>
  <si>
    <t>Gold mines and mining; Bullfinch; Yilgarn</t>
  </si>
  <si>
    <t xml:space="preserve"> Bullfinch</t>
  </si>
  <si>
    <t>Gold mines and mining; Burdett, Fred D</t>
  </si>
  <si>
    <t xml:space="preserve"> Burdett, Fred D</t>
  </si>
  <si>
    <t>Gold mines and mining; Camels; Coolgardie Waterworks Company; Water-Supply,Rural ; Clarion (Newspaper)</t>
  </si>
  <si>
    <t xml:space="preserve"> Coolgardie Waterworks Company</t>
  </si>
  <si>
    <t xml:space="preserve"> Water-Supply,Rural </t>
  </si>
  <si>
    <t xml:space="preserve"> Clarion (Newspaper)</t>
  </si>
  <si>
    <t>Gold mines and mining; Capital</t>
  </si>
  <si>
    <t>Gold mines and mining; Central Murchison Gold Limited</t>
  </si>
  <si>
    <t xml:space="preserve"> Central Murchison Gold Limited</t>
  </si>
  <si>
    <t>Gold mines and mining; Connolly, John F; Dugles, William; Bourke, Michael James; Murchison</t>
  </si>
  <si>
    <t xml:space="preserve"> Connolly, John F</t>
  </si>
  <si>
    <t xml:space="preserve"> Dugles, William</t>
  </si>
  <si>
    <t xml:space="preserve"> Bourke, Michael James</t>
  </si>
  <si>
    <t>Gold mines and mining; Coolgardie; Kalgoorlie;</t>
  </si>
  <si>
    <t>Gold mines and mining; Coolgardie; Southern Cross; Kalgoorlie</t>
  </si>
  <si>
    <t>Gold mines and mining; Coologardie</t>
  </si>
  <si>
    <t xml:space="preserve"> Coologardie</t>
  </si>
  <si>
    <t>Gold mines and mining; Dry-blowing machines</t>
  </si>
  <si>
    <t xml:space="preserve"> Dry-blowing machines</t>
  </si>
  <si>
    <t>Gold mines and mining; Goldfields</t>
  </si>
  <si>
    <t>Gold mines and mining; Guildford</t>
  </si>
  <si>
    <t>Gold mines and mining; Hall's Creek</t>
  </si>
  <si>
    <t xml:space="preserve"> Hall's Creek</t>
  </si>
  <si>
    <t>Gold mines and mining; Harper,Nathaniel; Burials; Memorials; Licensing</t>
  </si>
  <si>
    <t xml:space="preserve"> Harper,Nathaniel</t>
  </si>
  <si>
    <t>Gold mines and mining; Kalgoorlie - History</t>
  </si>
  <si>
    <t xml:space="preserve"> Kalgoorlie - History</t>
  </si>
  <si>
    <t>Gold mines and mining; Kalgoorlie; Eastern Goldfields; Ghost towns</t>
  </si>
  <si>
    <t xml:space="preserve"> Ghost towns</t>
  </si>
  <si>
    <t>Gold mines and mining; Kalgoorlie; Kimberleys</t>
  </si>
  <si>
    <t xml:space="preserve"> Kimberleys</t>
  </si>
  <si>
    <t>Gold mines and mining; Kanowna; Darlot; Bulong; Londonerry Mine;Varischetti, Modesta; Buulfinch; Italians;Wiluna; Lawlers</t>
  </si>
  <si>
    <t xml:space="preserve"> Darlot</t>
  </si>
  <si>
    <t xml:space="preserve"> Bulong</t>
  </si>
  <si>
    <t xml:space="preserve"> Londonerry Mine</t>
  </si>
  <si>
    <t>Varischetti, Modesta</t>
  </si>
  <si>
    <t xml:space="preserve"> Buulfinch</t>
  </si>
  <si>
    <t>Wiluna</t>
  </si>
  <si>
    <t>Gold mines and mining; Kimberleys</t>
  </si>
  <si>
    <t>Gold mines and mining; Mangowine; Perth; Post Offices</t>
  </si>
  <si>
    <t xml:space="preserve"> Post Offices</t>
  </si>
  <si>
    <t>Gold mines and mining; McCalman, Iain; Aborigines; Racism; Immigrants; Brooches</t>
  </si>
  <si>
    <t xml:space="preserve"> McCalman, Iain</t>
  </si>
  <si>
    <t xml:space="preserve"> Brooches</t>
  </si>
  <si>
    <t>Gold mines and mining; Mining Handbook</t>
  </si>
  <si>
    <t>Gold mines and mining; Pearl industry and trade</t>
  </si>
  <si>
    <t>Gold mines and mining; Phillips River Goldfield</t>
  </si>
  <si>
    <t xml:space="preserve"> Phillips River Goldfield</t>
  </si>
  <si>
    <t>Gold mines and mining; Prospecting</t>
  </si>
  <si>
    <t>Gold mines and mining; Prospecting, Cammilleri, Fredrick William Ponsonby</t>
  </si>
  <si>
    <t xml:space="preserve"> Prospecting, Cammilleri, Fredrick William Ponsonby</t>
  </si>
  <si>
    <t>Gold mines and mining; Prospectors; Hannan, Paddy; Flanagan, Thomas; Shea, Dan; Kalgoorlie; Golden Mile</t>
  </si>
  <si>
    <t xml:space="preserve"> Hannan, Paddy</t>
  </si>
  <si>
    <t xml:space="preserve"> Flanagan, Thomas</t>
  </si>
  <si>
    <t xml:space="preserve"> Shea, Dan</t>
  </si>
  <si>
    <t xml:space="preserve"> Golden Mile</t>
  </si>
  <si>
    <t>Gold mines and mining; Sons of Gwalia; Fire</t>
  </si>
  <si>
    <t xml:space="preserve"> Sons of Gwalia</t>
  </si>
  <si>
    <t>Gold mines and mining; Stocks; Stock certificates</t>
  </si>
  <si>
    <t xml:space="preserve"> Stocks</t>
  </si>
  <si>
    <t xml:space="preserve"> Stock certificates</t>
  </si>
  <si>
    <t>Gold mines and mining; Telluride</t>
  </si>
  <si>
    <t xml:space="preserve"> Telluride</t>
  </si>
  <si>
    <t>Gold mines and mining; Tuberculosis ; Mills, William Roy</t>
  </si>
  <si>
    <t xml:space="preserve"> Tuberculosis </t>
  </si>
  <si>
    <t xml:space="preserve"> Mills, William Roy</t>
  </si>
  <si>
    <t>Gold mines and mining; Typhoid fever</t>
  </si>
  <si>
    <t xml:space="preserve"> Typhoid fever</t>
  </si>
  <si>
    <t>Gold mines and mining; Wiluna</t>
  </si>
  <si>
    <t>Gold mines and mining; Yellowdine; Reen's Soak; Bronti; Kellandi; Mt Palmer.</t>
  </si>
  <si>
    <t xml:space="preserve"> Yellowdine</t>
  </si>
  <si>
    <t xml:space="preserve"> Reen's Soak</t>
  </si>
  <si>
    <t xml:space="preserve"> Bronti</t>
  </si>
  <si>
    <t xml:space="preserve"> Kellandi</t>
  </si>
  <si>
    <t xml:space="preserve"> Mt Palmer.</t>
  </si>
  <si>
    <t>Gold mines and mining; Yilgarn; McMath, John</t>
  </si>
  <si>
    <t xml:space="preserve"> McMath, John</t>
  </si>
  <si>
    <t>gold mines; Glass; Colreavy; Anstey; Riseley; Parker</t>
  </si>
  <si>
    <t xml:space="preserve"> Glass</t>
  </si>
  <si>
    <t xml:space="preserve"> Colreavy</t>
  </si>
  <si>
    <t xml:space="preserve"> Anstey</t>
  </si>
  <si>
    <t xml:space="preserve"> Riseley</t>
  </si>
  <si>
    <t xml:space="preserve"> Parker</t>
  </si>
  <si>
    <t>Gold mines; Mining</t>
  </si>
  <si>
    <t>Gold mining - Western Australia</t>
  </si>
  <si>
    <t>Gold Theft ; Gold mines and mining ; Trials</t>
  </si>
  <si>
    <t xml:space="preserve"> Gold mines and mining </t>
  </si>
  <si>
    <t>Gold;</t>
  </si>
  <si>
    <t>Gold; Duncanson family; Trafalgar Mine;</t>
  </si>
  <si>
    <t xml:space="preserve"> Duncanson family</t>
  </si>
  <si>
    <t xml:space="preserve"> Trafalgar Mine</t>
  </si>
  <si>
    <t>Gold; Guildford</t>
  </si>
  <si>
    <t>Gold; Kalgoorlie; Boulder; Coolgardie;</t>
  </si>
  <si>
    <t xml:space="preserve"> Boulder</t>
  </si>
  <si>
    <t>Gold; Kalgoorlie; Boulder; Goldfields;</t>
  </si>
  <si>
    <t>Gold; Lake View and Star; Kalgoorlie;</t>
  </si>
  <si>
    <t xml:space="preserve"> Lake View and Star</t>
  </si>
  <si>
    <t>Gold; mining; Charles Blackett; metallurgist; Kalgoorlie.</t>
  </si>
  <si>
    <t xml:space="preserve"> mining</t>
  </si>
  <si>
    <t xml:space="preserve"> Charles Blackett</t>
  </si>
  <si>
    <t xml:space="preserve"> metallurgist</t>
  </si>
  <si>
    <t xml:space="preserve"> Kalgoorlie.</t>
  </si>
  <si>
    <t>Gold; Silver; Jewellery; Jewellers; Swan River colony;</t>
  </si>
  <si>
    <t xml:space="preserve"> Silver</t>
  </si>
  <si>
    <t xml:space="preserve"> Jewellers</t>
  </si>
  <si>
    <t xml:space="preserve"> Swan River colony</t>
  </si>
  <si>
    <t>Golden Age Polio Convalescent Home for Children; PMH - Poliomyelitis After - Care Clinic; Poliomyelitis</t>
  </si>
  <si>
    <t xml:space="preserve"> PMH - Poliomyelitis After - Care Clinic</t>
  </si>
  <si>
    <t xml:space="preserve"> Poliomyelitis</t>
  </si>
  <si>
    <t>Golden mines and mining; Coolgardie; Kalgoorlie</t>
  </si>
  <si>
    <t>Golden Pipeline; Historic sites; Pumping stations</t>
  </si>
  <si>
    <t xml:space="preserve"> Pumping stations</t>
  </si>
  <si>
    <t>Golden Ridge; East Coolgardie Goldfield, East Coolgardie District; Hampton; Bulong District</t>
  </si>
  <si>
    <t xml:space="preserve"> East Coolgardie Goldfield, East Coolgardie District</t>
  </si>
  <si>
    <t xml:space="preserve"> Hampton</t>
  </si>
  <si>
    <t xml:space="preserve"> Bulong District</t>
  </si>
  <si>
    <t>Goldfield Water Supply Scheme; Gold mines &amp; mining</t>
  </si>
  <si>
    <t xml:space="preserve"> Gold mines &amp; mining</t>
  </si>
  <si>
    <t>Goldfields</t>
  </si>
  <si>
    <t>Goldfields - History</t>
  </si>
  <si>
    <t>Goldfields - Maps; Victoria Desert  - Maps, Nullarbor Plain - Maps</t>
  </si>
  <si>
    <t xml:space="preserve"> Victoria Desert  - Maps, Nullarbor Plain - Maps</t>
  </si>
  <si>
    <t>Goldfields - Western Australia; Gold mines and mining</t>
  </si>
  <si>
    <t>Goldfields Aged Pensioners Welfare Association ; Aged - Medical care</t>
  </si>
  <si>
    <t xml:space="preserve"> Aged - Medical care</t>
  </si>
  <si>
    <t>Goldfields Centenary History Project; Kalgoorlie Trades Hall - Conservation</t>
  </si>
  <si>
    <t xml:space="preserve"> Kalgoorlie Trades Hall - Conservation</t>
  </si>
  <si>
    <t>Goldfields of W.A.; State Batteries; Front Row of Producers; Total crushings I n 1937.</t>
  </si>
  <si>
    <t xml:space="preserve"> State Batteries</t>
  </si>
  <si>
    <t xml:space="preserve"> Front Row of Producers</t>
  </si>
  <si>
    <t xml:space="preserve"> Total crushings I n 1937.</t>
  </si>
  <si>
    <t>Goldfields Speciality Timber Industry Group; Gimlet;Merritt; Mallee; Flute</t>
  </si>
  <si>
    <t xml:space="preserve"> Gimlet</t>
  </si>
  <si>
    <t>Merritt</t>
  </si>
  <si>
    <t xml:space="preserve"> Mallee</t>
  </si>
  <si>
    <t xml:space="preserve"> Flute</t>
  </si>
  <si>
    <t>Goldfields Water Scheme; Education - Western Australia</t>
  </si>
  <si>
    <t>Goldfields Water Supply Scheme</t>
  </si>
  <si>
    <t>Goldfields water supply; Coolgardie water scheme; Comprehensive water scheme</t>
  </si>
  <si>
    <t xml:space="preserve"> Coolgardie water scheme</t>
  </si>
  <si>
    <t xml:space="preserve"> Comprehensive water scheme</t>
  </si>
  <si>
    <t>Goldfields Woodlands National Park - History;  National Parks and Reserves; Recreation</t>
  </si>
  <si>
    <t xml:space="preserve">  National Parks and Reserves</t>
  </si>
  <si>
    <t>Goldfields, Kimberley; Goldfields, Pilbara; Goldfields, Yilgarn; Eastern Goldfields; Kalgoorlie; Memoirs; Gold miners; Hoover, Herbert (pp 94-97); de Bernales, Claude Albo (pp 99-100); Kalgoorlie riots (pp.101 - 104).</t>
  </si>
  <si>
    <t xml:space="preserve"> Goldfields, Pilbara</t>
  </si>
  <si>
    <t xml:space="preserve"> Goldfields, Yilgarn</t>
  </si>
  <si>
    <t xml:space="preserve"> Hoover, Herbert (pp 94-97)</t>
  </si>
  <si>
    <t xml:space="preserve"> de Bernales, Claude Albo (pp 99-100)</t>
  </si>
  <si>
    <t xml:space="preserve"> Kalgoorlie riots (pp.101 - 104).</t>
  </si>
  <si>
    <t>Goldfields; Brotchie, William; Kalgoorlie; Coolgardie; Gold mining</t>
  </si>
  <si>
    <t xml:space="preserve"> Brotchie, William</t>
  </si>
  <si>
    <t xml:space="preserve"> Gold mining</t>
  </si>
  <si>
    <t>Goldfields; Kalgoorlie riots;</t>
  </si>
  <si>
    <t xml:space="preserve"> Kalgoorlie riots</t>
  </si>
  <si>
    <t>Goldfields; leases</t>
  </si>
  <si>
    <t xml:space="preserve"> leases</t>
  </si>
  <si>
    <t>Goldfields; Menzies</t>
  </si>
  <si>
    <t>Goldfields; Murchison; Peterkin, J. C.</t>
  </si>
  <si>
    <t xml:space="preserve"> Peterkin, J. C.</t>
  </si>
  <si>
    <t>Goldfields; Pioneers; Collick, Rev. Canon E.M. - Biography</t>
  </si>
  <si>
    <t xml:space="preserve"> Collick, Rev. Canon E.M. - Biography</t>
  </si>
  <si>
    <t>Goldfields; Postal Service</t>
  </si>
  <si>
    <t xml:space="preserve"> Postal Service</t>
  </si>
  <si>
    <t>Goldfields; W.A. Goldfields; Land of Gold (book)</t>
  </si>
  <si>
    <t xml:space="preserve"> W.A. Goldfields</t>
  </si>
  <si>
    <t xml:space="preserve"> Land of Gold (book)</t>
  </si>
  <si>
    <t>Goldfields; White Feather; Kanowna; Bissenberger, F X</t>
  </si>
  <si>
    <t xml:space="preserve"> White Feather</t>
  </si>
  <si>
    <t xml:space="preserve"> Bissenberger, F X</t>
  </si>
  <si>
    <t>Goldmines and mining - Eastern Goldfielde; Goldmines and mining - Murchison; Perth; Albany</t>
  </si>
  <si>
    <t xml:space="preserve"> Goldmines and mining - Murchison</t>
  </si>
  <si>
    <t>Goldmines and mining - Eastern Goldfields; Kalgoorlie; Kanowna; The Gordon District; Coolgardie; Black Flag mine.</t>
  </si>
  <si>
    <t xml:space="preserve"> The Gordon District</t>
  </si>
  <si>
    <t xml:space="preserve"> Black Flag mine.</t>
  </si>
  <si>
    <t>Goldmines and mining - Mount Magaret; Cutmore, William Basham.</t>
  </si>
  <si>
    <t xml:space="preserve"> Cutmore, William Basham.</t>
  </si>
  <si>
    <t>Goldmines and mining; Irwin River; Peterwangy; Goldrushes</t>
  </si>
  <si>
    <t xml:space="preserve"> Peterwangy</t>
  </si>
  <si>
    <t xml:space="preserve"> Goldrushes</t>
  </si>
  <si>
    <t>Goldmines and mining; Prospecting.</t>
  </si>
  <si>
    <t>Goldmines; Murchison District</t>
  </si>
  <si>
    <t>Goldmines; Murchison District; Nannine GoldmineCoodardy Station; Jack Peterkin</t>
  </si>
  <si>
    <t xml:space="preserve"> Nannine GoldmineCoodardy Station</t>
  </si>
  <si>
    <t xml:space="preserve"> Jack Peterkin</t>
  </si>
  <si>
    <t>Goldmining development - Pilbara region; Western Australia</t>
  </si>
  <si>
    <t>Goldsmith, Frederick William, 1853 - 1932; Anglican Church - Western Australia - Bishops - Biography; Anglican Chiurch - Western Australia - South West.</t>
  </si>
  <si>
    <t xml:space="preserve"> Anglican Church - Western Australia - Bishops - Biography</t>
  </si>
  <si>
    <t xml:space="preserve"> Anglican Chiurch - Western Australia - South West.</t>
  </si>
  <si>
    <t>Goldsmiths; Jewelery; Jewelers; Linton, James Walter Robert; Holdsworth, Gordon; Linton, Jamie; Art metal-work; Perth Technical Art School.</t>
  </si>
  <si>
    <t xml:space="preserve"> Jewelery</t>
  </si>
  <si>
    <t xml:space="preserve"> Jewelers</t>
  </si>
  <si>
    <t xml:space="preserve"> Linton, James Walter Robert</t>
  </si>
  <si>
    <t xml:space="preserve"> Holdsworth, Gordon</t>
  </si>
  <si>
    <t xml:space="preserve"> Linton, Jamie</t>
  </si>
  <si>
    <t xml:space="preserve"> Art metal-work</t>
  </si>
  <si>
    <t xml:space="preserve"> Perth Technical Art School.</t>
  </si>
  <si>
    <t>Golf - Western Australia</t>
  </si>
  <si>
    <t>Golf courses</t>
  </si>
  <si>
    <t>Gooch, George Joseph; Pioneers; Gascoyne region</t>
  </si>
  <si>
    <t>Good Neighbour Council; Migrants; Naturalisation;</t>
  </si>
  <si>
    <t xml:space="preserve"> Naturalisation</t>
  </si>
  <si>
    <t>Good Shepherd Convent, (Leederville, W.A.); Convents - Western Australia</t>
  </si>
  <si>
    <t xml:space="preserve"> Convents - Western Australia</t>
  </si>
  <si>
    <t>Goodall, Lilly - Biography</t>
  </si>
  <si>
    <t>Goode, Kathleen - Correspondance; Sandover, Kathleen; Letters; Sandover family</t>
  </si>
  <si>
    <t xml:space="preserve"> Sandover, Kathleen</t>
  </si>
  <si>
    <t xml:space="preserve"> Sandover family</t>
  </si>
  <si>
    <t>Gooding, Roy - Autobiography; Farmers</t>
  </si>
  <si>
    <t>Goodlands, Western Australia; Farmland; Perenjori; Lake Moore; Lake Monger; Wubin; Dalwalinu; Pintharuka; Mullewa; Piawaning; Ejanding</t>
  </si>
  <si>
    <t xml:space="preserve"> Farmland</t>
  </si>
  <si>
    <t xml:space="preserve"> Perenjori</t>
  </si>
  <si>
    <t xml:space="preserve"> Lake Moore</t>
  </si>
  <si>
    <t xml:space="preserve"> Wubin</t>
  </si>
  <si>
    <t xml:space="preserve"> Dalwalinu</t>
  </si>
  <si>
    <t xml:space="preserve"> Pintharuka</t>
  </si>
  <si>
    <t xml:space="preserve"> Piawaning</t>
  </si>
  <si>
    <t xml:space="preserve"> Ejanding</t>
  </si>
  <si>
    <t>Goodman, R. W. (Rob); World War II</t>
  </si>
  <si>
    <t>Goody, Launcelot John; Bishops, Catholic</t>
  </si>
  <si>
    <t xml:space="preserve"> Bishops, Catholic</t>
  </si>
  <si>
    <t>Goody, Launcelot; John;  Bishop, Catholic;  Mass; Liturgies</t>
  </si>
  <si>
    <t xml:space="preserve"> John</t>
  </si>
  <si>
    <t xml:space="preserve">  Bishop, Catholic</t>
  </si>
  <si>
    <t xml:space="preserve">  Mass</t>
  </si>
  <si>
    <t xml:space="preserve"> Liturgies</t>
  </si>
  <si>
    <t>Goomalling - Maps</t>
  </si>
  <si>
    <t>Goomalling - Maps; Goomalling district - Maps.</t>
  </si>
  <si>
    <t xml:space="preserve"> Goomalling district - Maps.</t>
  </si>
  <si>
    <t>Goomalling ; Real property - Western Australia -- Cunderdin; Cunderdin (W.A.)  Maps, Topographic</t>
  </si>
  <si>
    <t>Goomalling Methodist-Uniting Church; Methodists</t>
  </si>
  <si>
    <t xml:space="preserve"> Methodists</t>
  </si>
  <si>
    <t>Goomalling region (W.A.) - history; Agriculture - Western Australia -Goomallingh region - history; Jennacubbine - history; Konnongirring - history.</t>
  </si>
  <si>
    <t xml:space="preserve"> Agriculture - Western Australia -Goomallingh region - history</t>
  </si>
  <si>
    <t xml:space="preserve"> Jennacubbine - history</t>
  </si>
  <si>
    <t xml:space="preserve"> Konnongirring - history.</t>
  </si>
  <si>
    <t>Goomalling; Anglicans, Sports, Schools Rural; Oak Park</t>
  </si>
  <si>
    <t xml:space="preserve"> Anglicans, Sports, Schools Rural</t>
  </si>
  <si>
    <t xml:space="preserve"> Oak Park</t>
  </si>
  <si>
    <t>Goomalling; Pioneers; Farmers; Slater Homestead</t>
  </si>
  <si>
    <t xml:space="preserve"> Slater Homestead</t>
  </si>
  <si>
    <t>Goomalling; Pioneers; Williams, Mrs. S. Dean</t>
  </si>
  <si>
    <t xml:space="preserve"> Williams, Mrs. S. Dean</t>
  </si>
  <si>
    <t>Gordon Downs - Maps;</t>
  </si>
  <si>
    <t>Gordon Downs - Maps; Halls Creek - Maps; Albert Edward Range - Maps; Ruby Plains - Maps</t>
  </si>
  <si>
    <t xml:space="preserve"> Halls Creek - Maps</t>
  </si>
  <si>
    <t xml:space="preserve"> Albert Edward Range - Maps</t>
  </si>
  <si>
    <t xml:space="preserve"> Ruby Plains - Maps</t>
  </si>
  <si>
    <t>Gordon, Adam Lindsay</t>
  </si>
  <si>
    <t>Gordon, Elizabeth; Gordon, Elvira; Carnegie, David Wynford - Correspondence; Letters; Moondyne Joe; Johns, Joseph Bolitho; Convicts</t>
  </si>
  <si>
    <t xml:space="preserve"> Gordon, Elvira</t>
  </si>
  <si>
    <t xml:space="preserve"> Carnegie, David Wynford - Correspondence</t>
  </si>
  <si>
    <t>Gordon, Florence May Eliza</t>
  </si>
  <si>
    <t>Gordon, James Heather; Victoria Cross; Soldiers; Gurney, Arthur Stanley;Cumming, Derwas; Reid, Stanley</t>
  </si>
  <si>
    <t xml:space="preserve"> Gurney, Arthur Stanley</t>
  </si>
  <si>
    <t>Cumming, Derwas</t>
  </si>
  <si>
    <t xml:space="preserve"> Reid, Stanley</t>
  </si>
  <si>
    <t>Gorgon Project; Fauna; Conservation;</t>
  </si>
  <si>
    <t>Gorman, Lawrence; Oral History</t>
  </si>
  <si>
    <t>Gosnells - History</t>
  </si>
  <si>
    <t>Gosnells - Maps; Gosnells Townsite - Maps; Gosnells - Maps.</t>
  </si>
  <si>
    <t xml:space="preserve"> Gosnells Townsite - Maps</t>
  </si>
  <si>
    <t xml:space="preserve"> Gosnells - Maps.</t>
  </si>
  <si>
    <t>Gosnells primary school; Schools</t>
  </si>
  <si>
    <t>Gosnells, Western Australia; Town Lots; Canning River; Fremantle; South Perth; Kelmscott; Maddington; Jandakot</t>
  </si>
  <si>
    <t xml:space="preserve"> Town Lots</t>
  </si>
  <si>
    <t>Gosnells; Davis, John Okey;</t>
  </si>
  <si>
    <t xml:space="preserve"> Davis, John Okey</t>
  </si>
  <si>
    <t>Gosnells; Kenwick; Thornlie</t>
  </si>
  <si>
    <t xml:space="preserve"> Kenwick</t>
  </si>
  <si>
    <t>Gosnells; Methodist Church;</t>
  </si>
  <si>
    <t xml:space="preserve"> Methodist Church</t>
  </si>
  <si>
    <t>Gould League; Butler, Harry; Herdsman Lake Wildlife Centre</t>
  </si>
  <si>
    <t xml:space="preserve"> Butler, Harry</t>
  </si>
  <si>
    <t xml:space="preserve"> Herdsman Lake Wildlife Centre</t>
  </si>
  <si>
    <t>Gould, June - Childhood and youth; Gould family; Parkerville Children's Home; Orphans; Orphanages.</t>
  </si>
  <si>
    <t xml:space="preserve"> Gould family</t>
  </si>
  <si>
    <t xml:space="preserve"> Orphanages.</t>
  </si>
  <si>
    <t>Gould, Shane - Autobiography; Swimmers</t>
  </si>
  <si>
    <t xml:space="preserve"> Swimmers</t>
  </si>
  <si>
    <t>Goulding, Daphne - Autobiography</t>
  </si>
  <si>
    <t>Gover family; Gover, Jessie Annie ; Suburban Homes; Children's Protection Society</t>
  </si>
  <si>
    <t xml:space="preserve"> Gover, Jessie Annie </t>
  </si>
  <si>
    <t xml:space="preserve"> Suburban Homes</t>
  </si>
  <si>
    <t xml:space="preserve"> Children's Protection Society</t>
  </si>
  <si>
    <t>Governesses; Female Middle Class Emigration Society; Allen, Florence</t>
  </si>
  <si>
    <t xml:space="preserve"> Female Middle Class Emigration Society</t>
  </si>
  <si>
    <t xml:space="preserve"> Allen, Florence</t>
  </si>
  <si>
    <t>Government correspondance; Government publications</t>
  </si>
  <si>
    <t xml:space="preserve"> Government publications</t>
  </si>
  <si>
    <t>Government Employees Housing Authority; Housing authorities.</t>
  </si>
  <si>
    <t xml:space="preserve"> Housing authorities.</t>
  </si>
  <si>
    <t>Government Gazette - index; Government publications</t>
  </si>
  <si>
    <t>Government House (Perth, W.A.); Historic buildings - Perth; Western Australia - Social life and customs; Governors; Royal visitors.</t>
  </si>
  <si>
    <t xml:space="preserve"> Historic buildings - Perth</t>
  </si>
  <si>
    <t xml:space="preserve"> Western Australia - Social life and customs</t>
  </si>
  <si>
    <t xml:space="preserve"> Royal visitors.</t>
  </si>
  <si>
    <t>Government House (Perth) - Gardens</t>
  </si>
  <si>
    <t>Government House, Perth; Historic buildings</t>
  </si>
  <si>
    <t>Government House, Perth; Woodbridge; Avon Valley; Albany; Historic buildings</t>
  </si>
  <si>
    <t xml:space="preserve"> Woodbridge</t>
  </si>
  <si>
    <t xml:space="preserve"> Avon Valley</t>
  </si>
  <si>
    <t>Government House; Freemasonry</t>
  </si>
  <si>
    <t>Government House; Historic Houses - Perth</t>
  </si>
  <si>
    <t xml:space="preserve"> Historic Houses - Perth</t>
  </si>
  <si>
    <t>Government offices; Architectural drawings; Perth Government Offices</t>
  </si>
  <si>
    <t xml:space="preserve"> Perth Government Offices</t>
  </si>
  <si>
    <t>Government publications</t>
  </si>
  <si>
    <t>Government; Politics; Commonwealth Parliament;  Forrest, Sir John;  Barton, Sir Edmund;  Deakin, Alfred;  Reid, George; Watson, Mr; Fisher, Andrew;  Lyne, William;  Hughes, W. M.;  Pearce, George</t>
  </si>
  <si>
    <t xml:space="preserve"> Commonwealth Parliament</t>
  </si>
  <si>
    <t xml:space="preserve">  Barton, Sir Edmund</t>
  </si>
  <si>
    <t xml:space="preserve">  Deakin, Alfred</t>
  </si>
  <si>
    <t xml:space="preserve">  Reid, George</t>
  </si>
  <si>
    <t xml:space="preserve"> Watson, Mr</t>
  </si>
  <si>
    <t xml:space="preserve"> Fisher, Andrew</t>
  </si>
  <si>
    <t xml:space="preserve">  Lyne, William</t>
  </si>
  <si>
    <t xml:space="preserve">  Hughes, W. M.</t>
  </si>
  <si>
    <t xml:space="preserve">  Pearce, George</t>
  </si>
  <si>
    <t>Governor's spouses; Barker, Mary Anne</t>
  </si>
  <si>
    <t xml:space="preserve"> Barker, Mary Anne</t>
  </si>
  <si>
    <t>Governor's spouses; Lady Barker; Barker, Mary Ann</t>
  </si>
  <si>
    <t xml:space="preserve"> Lady Barker</t>
  </si>
  <si>
    <t xml:space="preserve"> Barker, Mary Ann</t>
  </si>
  <si>
    <t>Governor's wives; Stirling, Lady;  Kennedy, Mrs.;  Fitzgerald, Mrs.;  Hampton, Mrs.;  Lefroy, Mrs.;  Weld, Mrs.;  Robinson, Lady;  Ord, Lady;  Broome, Lady;  Smith, Lady;  Bedford, Lady;  Strickland, Lady Edeline</t>
  </si>
  <si>
    <t xml:space="preserve"> Stirling, Lady</t>
  </si>
  <si>
    <t xml:space="preserve">  Kennedy, Mrs.</t>
  </si>
  <si>
    <t xml:space="preserve">  Fitzgerald, Mrs.</t>
  </si>
  <si>
    <t xml:space="preserve">  Hampton, Mrs.</t>
  </si>
  <si>
    <t xml:space="preserve">  Lefroy, Mrs.</t>
  </si>
  <si>
    <t xml:space="preserve">  Weld, Mrs.</t>
  </si>
  <si>
    <t xml:space="preserve">  Robinson, Lady</t>
  </si>
  <si>
    <t xml:space="preserve">  Ord, Lady</t>
  </si>
  <si>
    <t xml:space="preserve">  Broome, Lady</t>
  </si>
  <si>
    <t xml:space="preserve">  Smith, Lady</t>
  </si>
  <si>
    <t xml:space="preserve">  Bedford, Lady</t>
  </si>
  <si>
    <t xml:space="preserve">  Strickland, Lady Edeline</t>
  </si>
  <si>
    <t>Governors - Salaries</t>
  </si>
  <si>
    <t>Governors - Western Australia</t>
  </si>
  <si>
    <t>Governors - Western Australia; Lawley, Lady; Stone, Lady; Barron, Lady; Ellison-MacCartney, Lady; Newdegate, Hon. Lady; Campion, Lady; Northmore, Miss; Mitchell, Lady</t>
  </si>
  <si>
    <t xml:space="preserve"> Lawley, Lady</t>
  </si>
  <si>
    <t xml:space="preserve"> Stone, Lady</t>
  </si>
  <si>
    <t xml:space="preserve"> Barron, Lady</t>
  </si>
  <si>
    <t xml:space="preserve"> Ellison-MacCartney, Lady</t>
  </si>
  <si>
    <t xml:space="preserve"> Newdegate, Hon. Lady</t>
  </si>
  <si>
    <t xml:space="preserve"> Campion, Lady</t>
  </si>
  <si>
    <t xml:space="preserve"> Northmore, Miss</t>
  </si>
  <si>
    <t xml:space="preserve"> Mitchell, Lady</t>
  </si>
  <si>
    <t>Governors - Western Australia; Premiers - Western Australia</t>
  </si>
  <si>
    <t xml:space="preserve"> Premiers - Western Australia</t>
  </si>
  <si>
    <t>Governors - Western Australia; Secretaries; Aides-de-camp</t>
  </si>
  <si>
    <t xml:space="preserve"> Secretaries</t>
  </si>
  <si>
    <t xml:space="preserve"> Aides-de-camp</t>
  </si>
  <si>
    <t>Governors - Western Australia; Stirling Sir James; Broome Gov. Frederick</t>
  </si>
  <si>
    <t xml:space="preserve"> Stirling Sir James</t>
  </si>
  <si>
    <t xml:space="preserve"> Broome Gov. Frederick</t>
  </si>
  <si>
    <t>Governors - Western Australia; Stirling,  James; Hutt, Gov.  John; Fitzgerald Gov. Charles; Kennedy Gov,  Arthur Edward; Hampton Gov. John; Weld Gov. Frederick; Robinson Gov. William; Broome Gov. Frederick</t>
  </si>
  <si>
    <t xml:space="preserve"> Stirling,  James</t>
  </si>
  <si>
    <t xml:space="preserve"> Hutt, Gov.  John</t>
  </si>
  <si>
    <t xml:space="preserve"> Fitzgerald Gov. Charles</t>
  </si>
  <si>
    <t xml:space="preserve"> Kennedy Gov,  Arthur Edward</t>
  </si>
  <si>
    <t xml:space="preserve"> Hampton Gov. John</t>
  </si>
  <si>
    <t xml:space="preserve"> Weld Gov. Frederick</t>
  </si>
  <si>
    <t xml:space="preserve"> Robinson Gov. William</t>
  </si>
  <si>
    <t>Governors - Western Australia; Weld, Frederick A.; Robinson, William Cleaver Francis; Ord, Harold; Broome, Frederick Napier</t>
  </si>
  <si>
    <t xml:space="preserve"> Weld, Frederick A.</t>
  </si>
  <si>
    <t xml:space="preserve"> Robinson, William Cleaver Francis</t>
  </si>
  <si>
    <t xml:space="preserve"> Ord, Harold</t>
  </si>
  <si>
    <t xml:space="preserve"> Broome, Frederick Napier</t>
  </si>
  <si>
    <t>Governors general; Hasluck, Paul - Autobiography; Politicians.</t>
  </si>
  <si>
    <t xml:space="preserve"> Hasluck, Paul - Autobiography</t>
  </si>
  <si>
    <t>Governors;  Government House; Governors' spouses</t>
  </si>
  <si>
    <t xml:space="preserve">  Government House</t>
  </si>
  <si>
    <t xml:space="preserve"> Governors' spouses</t>
  </si>
  <si>
    <t>Governors; - Western Australia</t>
  </si>
  <si>
    <t xml:space="preserve"> - Western Australia</t>
  </si>
  <si>
    <t>Governors; Hutt, John; biography</t>
  </si>
  <si>
    <t xml:space="preserve"> biography</t>
  </si>
  <si>
    <t>Governors; Robinson, Sir William Cleaver Francis;</t>
  </si>
  <si>
    <t xml:space="preserve"> Robinson, Sir William Cleaver Francis</t>
  </si>
  <si>
    <t>Goyamin - Maps; G.F.Moore</t>
  </si>
  <si>
    <t xml:space="preserve"> G.F.Moore</t>
  </si>
  <si>
    <t>Grace, Roy W - Autobiography; Teachers</t>
  </si>
  <si>
    <t>Grace, Stephen Aloysius; Prospectors; Amalgamated Leaseholders and Prospectors Association</t>
  </si>
  <si>
    <t xml:space="preserve"> Amalgamated Leaseholders and Prospectors Association</t>
  </si>
  <si>
    <t>Gracetown ; Water - supply, rural ;</t>
  </si>
  <si>
    <t xml:space="preserve"> Water - supply, rural </t>
  </si>
  <si>
    <t>Graduate Women (W.A.) Inc;  Western Australian Association of University Women</t>
  </si>
  <si>
    <t xml:space="preserve">  Western Australian Association of University Women</t>
  </si>
  <si>
    <t>Graffiti; Convicts - Social conditions; Fremantle Prison</t>
  </si>
  <si>
    <t xml:space="preserve"> Convicts - Social conditions</t>
  </si>
  <si>
    <t>Graham family; Genealogy.</t>
  </si>
  <si>
    <t>Graham, Bruce; Indexes.</t>
  </si>
  <si>
    <t xml:space="preserve"> Indexes.</t>
  </si>
  <si>
    <t>Graham, Jessie; Graham, William; Eyre's Patch; Telegraph</t>
  </si>
  <si>
    <t xml:space="preserve"> Eyre's Patch</t>
  </si>
  <si>
    <t>Graham, William Henry; Fairfield;  Albany</t>
  </si>
  <si>
    <t xml:space="preserve"> Fairfield</t>
  </si>
  <si>
    <t>Graham, William Temple, Captain;  Coroners</t>
  </si>
  <si>
    <t xml:space="preserve">  Coroners</t>
  </si>
  <si>
    <t>Grain - Storage; Grain - Handling; Bulk handling; Cooperative Bulk Handling Ltd.</t>
  </si>
  <si>
    <t xml:space="preserve"> Grain - Handling</t>
  </si>
  <si>
    <t xml:space="preserve"> Bulk handling</t>
  </si>
  <si>
    <t xml:space="preserve"> Cooperative Bulk Handling Ltd.</t>
  </si>
  <si>
    <t>Grain pool of W.A.; Grain - marketing; Grain trade</t>
  </si>
  <si>
    <t xml:space="preserve"> Grain - marketing</t>
  </si>
  <si>
    <t xml:space="preserve"> Grain trade</t>
  </si>
  <si>
    <t>Grain pool of Western Australia; Co-operative Bulk Handling Ltd.</t>
  </si>
  <si>
    <t xml:space="preserve"> Co-operative Bulk Handling Ltd.</t>
  </si>
  <si>
    <t>Grainger, Percy; University of W A</t>
  </si>
  <si>
    <t xml:space="preserve"> University of W A</t>
  </si>
  <si>
    <t>Gramophones - Encyclopedias; Radio - Encyclopedias; Business enterprises; Small business; Mulgaphone; Royal Flying Doctor Service</t>
  </si>
  <si>
    <t xml:space="preserve"> Radio - Encyclopedias</t>
  </si>
  <si>
    <t xml:space="preserve"> Small business</t>
  </si>
  <si>
    <t xml:space="preserve"> Mulgaphone</t>
  </si>
  <si>
    <t>Granite outcrops; Gnammas</t>
  </si>
  <si>
    <t xml:space="preserve"> Gnammas</t>
  </si>
  <si>
    <t>Grant Watson, E.L. (Elliot Lovegood), 1885 - 1970; Perth; Geraldton; Sandstone; Dorre Island; Bernier Island.</t>
  </si>
  <si>
    <t xml:space="preserve"> Dorre Island</t>
  </si>
  <si>
    <t xml:space="preserve"> Bernier Island.</t>
  </si>
  <si>
    <t>Grant, Beryl ; Uniting Church ; Nurses</t>
  </si>
  <si>
    <t xml:space="preserve"> Uniting Church </t>
  </si>
  <si>
    <t>Grant, Caroline; Gardeners.</t>
  </si>
  <si>
    <t xml:space="preserve"> Gardeners.</t>
  </si>
  <si>
    <t>Grasby, Willian Catton; Journalists</t>
  </si>
  <si>
    <t>Gratwick Family; Pethers Family; Laverton</t>
  </si>
  <si>
    <t xml:space="preserve"> Pethers Family</t>
  </si>
  <si>
    <t>Graves</t>
  </si>
  <si>
    <t>Graves; Busselton; St. Mary's Church, Busselton</t>
  </si>
  <si>
    <t xml:space="preserve"> St. Mary's Church, Busselton</t>
  </si>
  <si>
    <t>Gravestones - Coolgardie; Coolgardie - History; Cemeteries</t>
  </si>
  <si>
    <t xml:space="preserve"> Coolgardie - History</t>
  </si>
  <si>
    <t>Gray, Edmund Harry; Australian Labor Party; Members of Parliament</t>
  </si>
  <si>
    <t>Gray, Rev. Alfred - Biography; Convict ships</t>
  </si>
  <si>
    <t xml:space="preserve"> Convict ships</t>
  </si>
  <si>
    <t>Gray, Tom; Aboriginal Australian stockmen</t>
  </si>
  <si>
    <t>Graylands Primary School; Schools</t>
  </si>
  <si>
    <t>Graylands Teachers College; Teachers, Training of</t>
  </si>
  <si>
    <t xml:space="preserve"> Teachers, Training of</t>
  </si>
  <si>
    <t>Graylands; Migrants; Schools; Teachers colleges; Army bases;  Lake Claremont;</t>
  </si>
  <si>
    <t xml:space="preserve"> Teachers colleges</t>
  </si>
  <si>
    <t xml:space="preserve"> Army bases</t>
  </si>
  <si>
    <t xml:space="preserve">  Lake Claremont</t>
  </si>
  <si>
    <t>Great Australian Bight; Eucla division; Ashburton; Coolgardie; Gascoyne division; Indian Ocean; Pilbara</t>
  </si>
  <si>
    <t xml:space="preserve"> Eucla division</t>
  </si>
  <si>
    <t xml:space="preserve"> Gascoyne division</t>
  </si>
  <si>
    <t>Great Australian Bight; Nullarbor Plain; Western Australia-Discovery and exploration</t>
  </si>
  <si>
    <t>Great Britain - Politics and government;  Australia - Politics and government</t>
  </si>
  <si>
    <t xml:space="preserve">  Australia - Politics and government</t>
  </si>
  <si>
    <t>Great Britain Army - Uniforms; Insignia</t>
  </si>
  <si>
    <t xml:space="preserve"> Insignia</t>
  </si>
  <si>
    <t>Great Britain- genealogy - handbooks, manuals, etc; Genealogy</t>
  </si>
  <si>
    <t>Great Britain. Army. 21st Regiment of Foot; Soldiers</t>
  </si>
  <si>
    <t>Great Britain. Army. Enrolled Pensioner Force; Pensioner guards</t>
  </si>
  <si>
    <t>Great Britain. Army.Enrolled Pensioner Force; Pensioner Guards</t>
  </si>
  <si>
    <t>Great Northern Highway ; North West Coastal Highway; Pilbara region</t>
  </si>
  <si>
    <t xml:space="preserve"> North West Coastal Highway</t>
  </si>
  <si>
    <t>Great Sandy Desert; Calvert Exploring Expedition;</t>
  </si>
  <si>
    <t xml:space="preserve"> Calvert Exploring Expedition</t>
  </si>
  <si>
    <t>Great Sandy Desert; Rudall, William; Wells, Larry; Search and rescue operations</t>
  </si>
  <si>
    <t xml:space="preserve"> Rudall, William</t>
  </si>
  <si>
    <t xml:space="preserve"> Wells, Larry</t>
  </si>
  <si>
    <t xml:space="preserve"> Search and rescue operations</t>
  </si>
  <si>
    <t>Great Sandy Desert; Walmajarri (Australian people) - social life and customs; Aboriginal paintings</t>
  </si>
  <si>
    <t xml:space="preserve"> Walmajarri (Australian people) - social life and customs</t>
  </si>
  <si>
    <t xml:space="preserve"> Aboriginal paintings</t>
  </si>
  <si>
    <t>Great Southern Railway; Railways; Great Southern Steam Association</t>
  </si>
  <si>
    <t xml:space="preserve"> Great Southern Steam Association</t>
  </si>
  <si>
    <t>Great Southern Railway; Railways; Van Zuliecom, Charles Louis</t>
  </si>
  <si>
    <t xml:space="preserve"> Van Zuliecom, Charles Louis</t>
  </si>
  <si>
    <t>Great Southern Region; Noongars; Oral history; Sacred sites (Aboriginal Australians)</t>
  </si>
  <si>
    <t xml:space="preserve"> Noongars</t>
  </si>
  <si>
    <t xml:space="preserve"> Sacred sites (Aboriginal Australians)</t>
  </si>
  <si>
    <t>Great Souuthern Expeditiion; Eticup; Western Australia - Discovery and exploration</t>
  </si>
  <si>
    <t xml:space="preserve"> Eticup</t>
  </si>
  <si>
    <t>Great Victoria Desert; Deserts</t>
  </si>
  <si>
    <t xml:space="preserve"> Deserts</t>
  </si>
  <si>
    <t>Great Western Woodland; Aboriginal Australians</t>
  </si>
  <si>
    <t>Great Western Woodlands; Gimlet; Bushfires</t>
  </si>
  <si>
    <t>Greaves, Richard Tuckey; Eastern Goldfields - History</t>
  </si>
  <si>
    <t xml:space="preserve"> Eastern Goldfields - History</t>
  </si>
  <si>
    <t>Greece; Leake, Georgiana.</t>
  </si>
  <si>
    <t xml:space="preserve"> Leake, Georgiana.</t>
  </si>
  <si>
    <t>Greeks - Western Australia - Perth</t>
  </si>
  <si>
    <t>Greeks - Western Australia; Immigrants - Western Australia; Greek Australians - Social life and customs; Migrants, Greek.</t>
  </si>
  <si>
    <t xml:space="preserve"> Immigrants - Western Australia</t>
  </si>
  <si>
    <t xml:space="preserve"> Greek Australians - Social life and customs</t>
  </si>
  <si>
    <t xml:space="preserve"> Migrants, Greek.</t>
  </si>
  <si>
    <t>Greeks; Immigrants; Castellorizo</t>
  </si>
  <si>
    <t xml:space="preserve"> Castellorizo</t>
  </si>
  <si>
    <t>Greeks; Migrants; The Golden Star Milk Bar</t>
  </si>
  <si>
    <t xml:space="preserve"> The Golden Star Milk Bar</t>
  </si>
  <si>
    <t>Greeks; Mouchtoglou, Ekaterina - Biography.</t>
  </si>
  <si>
    <t xml:space="preserve"> Mouchtoglou, Ekaterina - Biography.</t>
  </si>
  <si>
    <t>Greeks; Pioneers; Immigrants</t>
  </si>
  <si>
    <t>Green family</t>
  </si>
  <si>
    <t>Green family; Ridley family; Sievwright family</t>
  </si>
  <si>
    <t xml:space="preserve"> Sievwright family</t>
  </si>
  <si>
    <t>Green, Jeremy Nichol; maritime archaeologist.</t>
  </si>
  <si>
    <t xml:space="preserve"> maritime archaeologist.</t>
  </si>
  <si>
    <t>Green; Stephen; Tourist trade</t>
  </si>
  <si>
    <t xml:space="preserve"> Stephen</t>
  </si>
  <si>
    <t>Greenaway, Kate; Children's literature; Illustrators - Great Britain.</t>
  </si>
  <si>
    <t xml:space="preserve"> Children's literature</t>
  </si>
  <si>
    <t xml:space="preserve"> Illustrators - Great Britain.</t>
  </si>
  <si>
    <t>Greenbushes Primary School; Rural schools</t>
  </si>
  <si>
    <t>Greenbushes; North Greenbushes; townsites.</t>
  </si>
  <si>
    <t xml:space="preserve"> North Greenbushes</t>
  </si>
  <si>
    <t>Greenbushes; Schools;</t>
  </si>
  <si>
    <t>Greenmount district - Maps;  Helena River - Maps;  Canning Reservoir - Maps, Mundaring Weir - Maps.</t>
  </si>
  <si>
    <t xml:space="preserve">  Helena River - Maps</t>
  </si>
  <si>
    <t xml:space="preserve">  Canning Reservoir - Maps, Mundaring Weir - Maps.</t>
  </si>
  <si>
    <t>Greenough</t>
  </si>
  <si>
    <t>Greenough - History</t>
  </si>
  <si>
    <t>Greenough - History;  Agriculture - Western Australia; Farming - Western Australia</t>
  </si>
  <si>
    <t xml:space="preserve">  Agriculture - Western Australia</t>
  </si>
  <si>
    <t xml:space="preserve"> Farming - Western Australia</t>
  </si>
  <si>
    <t>Greenough Front Flats Historical Precinct Conservation Area - Map</t>
  </si>
  <si>
    <t>Greenough Parish (Anglican); Churches Anglican</t>
  </si>
  <si>
    <t xml:space="preserve"> Churches Anglican</t>
  </si>
  <si>
    <t>Greenough; Mid-west region; York; Historic buildings; Wildflowers; Norman, Jack</t>
  </si>
  <si>
    <t xml:space="preserve"> Mid-west region</t>
  </si>
  <si>
    <t xml:space="preserve"> Norman, Jack</t>
  </si>
  <si>
    <t>Greenough; Walkaway</t>
  </si>
  <si>
    <t xml:space="preserve"> Walkaway</t>
  </si>
  <si>
    <t>Greenpeace Australia;  Whales - Conservation; Whaling; Cheynes Beach Whaliing Company.</t>
  </si>
  <si>
    <t xml:space="preserve">  Whales - Conservation</t>
  </si>
  <si>
    <t xml:space="preserve"> Cheynes Beach Whaliing Company.</t>
  </si>
  <si>
    <t>Greenwood, Irene ; Feminists; Women's Electoral Lobby</t>
  </si>
  <si>
    <t xml:space="preserve"> Feminists</t>
  </si>
  <si>
    <t>Greenwood, Irene Adelaide; Women's Electoral Lobby; Peace societies; Feminists</t>
  </si>
  <si>
    <t xml:space="preserve"> Peace societies</t>
  </si>
  <si>
    <t>Gregory Family - History; Explorers; Murchison River</t>
  </si>
  <si>
    <t>Gregory family; Pioneers</t>
  </si>
  <si>
    <t>Gregory, A C; Geraldine Mine; Mines and Mineral Resources</t>
  </si>
  <si>
    <t xml:space="preserve"> Geraldine Mine</t>
  </si>
  <si>
    <t xml:space="preserve"> Mines and Mineral Resources</t>
  </si>
  <si>
    <t>Gregory, A C; Gregory, F T; Western Australia- Discovery and exploration</t>
  </si>
  <si>
    <t xml:space="preserve"> Western Australia- Discovery and exploration</t>
  </si>
  <si>
    <t>Gregory, Augustus Charles</t>
  </si>
  <si>
    <t>Gregory, Augustus Charles - Diaries; Gregory, Francis Thomas; W.A. - Discovery and exploration</t>
  </si>
  <si>
    <t xml:space="preserve"> W.A. - Discovery and exploration</t>
  </si>
  <si>
    <t>Gregory, Augustus Charles, 1819-1905; Explorers, Australian - Biography; Australia - Discovery and Exploration</t>
  </si>
  <si>
    <t xml:space="preserve"> Explorers, Australian - Biography</t>
  </si>
  <si>
    <t xml:space="preserve"> Australia - Discovery and Exploration</t>
  </si>
  <si>
    <t>Gregory, Augustus Charles; Western Australia - Discovery and exploration; Explorers</t>
  </si>
  <si>
    <t>Gregory, Augustus; Explorers</t>
  </si>
  <si>
    <t>Gregory, Frank ; Hamersley Range</t>
  </si>
  <si>
    <t>Gregory, Sir Augustus Charles; Exploration;</t>
  </si>
  <si>
    <t>Gregson, Wayne; Western Australia Department of Fire and Emergency Services; Bushfires</t>
  </si>
  <si>
    <t xml:space="preserve"> Western Australia Department of Fire and Emergency Services</t>
  </si>
  <si>
    <t>Grey-Smith, Helen ; Women Painters</t>
  </si>
  <si>
    <t xml:space="preserve"> Women Painters</t>
  </si>
  <si>
    <t>Grey, George ; Western Australia - Discovery and exploration</t>
  </si>
  <si>
    <t>Grey, George, Sir; Grey, Eliza, Lady; Explorers, British</t>
  </si>
  <si>
    <t xml:space="preserve"> Grey, Eliza, Lady</t>
  </si>
  <si>
    <t xml:space="preserve"> Explorers, British</t>
  </si>
  <si>
    <t>Grey, George; Exploration</t>
  </si>
  <si>
    <t>Grey, George; Explorers</t>
  </si>
  <si>
    <t>Grey, George; Explorers;</t>
  </si>
  <si>
    <t>Grey, George; Gregory, Augustus C; Gregory, Frank; Forrest, John; Forrest Alexander; Carnegie, David Wynford; Hann, Frank; Kimberley region - Discovery and Exploration; Explorers, Australian.</t>
  </si>
  <si>
    <t xml:space="preserve"> Gregory, Frank</t>
  </si>
  <si>
    <t xml:space="preserve"> Forrest Alexander</t>
  </si>
  <si>
    <t xml:space="preserve"> Hann, Frank</t>
  </si>
  <si>
    <t xml:space="preserve"> Kimberley region - Discovery and Exploration</t>
  </si>
  <si>
    <t xml:space="preserve"> Explorers, Australian.</t>
  </si>
  <si>
    <t>Grey, George; Western Australia - Discovery and exploration</t>
  </si>
  <si>
    <t>Grey, George; Western Australia - Discovery and exploration;</t>
  </si>
  <si>
    <t>Grey, George; Western Australia - Discovery and exploration; Albany.</t>
  </si>
  <si>
    <t>Grey, Sir George;</t>
  </si>
  <si>
    <t>Gribble, Ernest R. B.; Aborigines, Treatment of</t>
  </si>
  <si>
    <t xml:space="preserve"> Aborigines, Treatment of</t>
  </si>
  <si>
    <t>Gribble, Ernest Richard Bulmer - Biography;  Aboriginal Australians - Missions; Forrest River Mission</t>
  </si>
  <si>
    <t>Gribble, John Brown</t>
  </si>
  <si>
    <t>Gribble, John Brown; Missionaries</t>
  </si>
  <si>
    <t>Griffith, Sir Samuel ; Chief Justice ; Constitutional law ; Federation;</t>
  </si>
  <si>
    <t xml:space="preserve"> Chief Justice </t>
  </si>
  <si>
    <t>Griffiths-Foulkes, Janetta - Correspondence ;  Letters  ;  Historic houses - Cottesloe  ; 'Summit'</t>
  </si>
  <si>
    <t xml:space="preserve">  Letters  </t>
  </si>
  <si>
    <t xml:space="preserve">  Historic houses - Cottesloe  </t>
  </si>
  <si>
    <t xml:space="preserve"> 'Summit'</t>
  </si>
  <si>
    <t>Griver, Martin; Bishops</t>
  </si>
  <si>
    <t>Griver, Martin; Serra, Joseph Benedict; Salvado, Rosendo; Bishops; Archaelogy; Catholic Church</t>
  </si>
  <si>
    <t xml:space="preserve"> Serra, Joseph Benedict</t>
  </si>
  <si>
    <t xml:space="preserve"> Archaelogy</t>
  </si>
  <si>
    <t>Grootenbroeck (Ship); Sailing boats</t>
  </si>
  <si>
    <t xml:space="preserve"> Sailing boats</t>
  </si>
  <si>
    <t>Gros Ventre - Ship; St Allourarn</t>
  </si>
  <si>
    <t xml:space="preserve"> St Allourarn</t>
  </si>
  <si>
    <t>Groucock, Richard; Australind; Western Australian Company</t>
  </si>
  <si>
    <t>Group settlement</t>
  </si>
  <si>
    <t>Group settlement - Margaret River region</t>
  </si>
  <si>
    <t>Group Settlement - Rosa Glen ; Memorials - Rosa Glen</t>
  </si>
  <si>
    <t xml:space="preserve"> Memorials - Rosa Glen</t>
  </si>
  <si>
    <t>Group Settlement Scheme</t>
  </si>
  <si>
    <t>Group Settlement Scheme; Group 68; Peel Estate</t>
  </si>
  <si>
    <t xml:space="preserve"> Group 68</t>
  </si>
  <si>
    <t>Group Settlement Scheme; Kudardup</t>
  </si>
  <si>
    <t xml:space="preserve"> Kudardup</t>
  </si>
  <si>
    <t>Group Settlement Scheme; Land settlement - Manjimup region; Manjimup; Immigration - Manjimup region</t>
  </si>
  <si>
    <t xml:space="preserve"> Land settlement - Manjimup region</t>
  </si>
  <si>
    <t xml:space="preserve"> Immigration - Manjimup region</t>
  </si>
  <si>
    <t>Group Settlement Scheme; Northcliffe; Nicholson family; Forest Grove</t>
  </si>
  <si>
    <t xml:space="preserve"> Northcliffe</t>
  </si>
  <si>
    <t xml:space="preserve"> Nicholson family</t>
  </si>
  <si>
    <t xml:space="preserve"> Forest Grove</t>
  </si>
  <si>
    <t>Group Settlement Scheme; Northcliffe;Denmark; Letters</t>
  </si>
  <si>
    <t>Group Settlement Scheme; Rosa Brook; Margaret River</t>
  </si>
  <si>
    <t xml:space="preserve"> Rosa Brook</t>
  </si>
  <si>
    <t>Group settlement; Catterick;</t>
  </si>
  <si>
    <t xml:space="preserve"> Catterick</t>
  </si>
  <si>
    <t>Group settlement; Emigration and immigration</t>
  </si>
  <si>
    <t xml:space="preserve"> Emigration and immigration</t>
  </si>
  <si>
    <t>Group settlement; Kudardup;</t>
  </si>
  <si>
    <t>Group settlement; Migration; Mitchell, James; Devon; Cornwall</t>
  </si>
  <si>
    <t xml:space="preserve"> Migration</t>
  </si>
  <si>
    <t xml:space="preserve"> Devon</t>
  </si>
  <si>
    <t xml:space="preserve"> Cornwall</t>
  </si>
  <si>
    <t>Grundy, Charles Sydney;  Masonic Lodge;</t>
  </si>
  <si>
    <t xml:space="preserve">  Masonic Lodge</t>
  </si>
  <si>
    <t>Gudgel, Johnny; Gygup, Johnny; Aborigines, Australian</t>
  </si>
  <si>
    <t xml:space="preserve"> Gygup, Johnny</t>
  </si>
  <si>
    <t>Gugeri family ; Kimberley (W.A.) ; Coockatoo Island ; Liveringa Station</t>
  </si>
  <si>
    <t xml:space="preserve"> Kimberley (W.A.) </t>
  </si>
  <si>
    <t xml:space="preserve"> Coockatoo Island </t>
  </si>
  <si>
    <t xml:space="preserve"> Liveringa Station</t>
  </si>
  <si>
    <t>Gugeri, Peter Anthony</t>
  </si>
  <si>
    <t>Gugeri, Peter Anthony; Jackson, Catherine Anne; Rottnest Island; Vlamingh, Willem de; Marriage</t>
  </si>
  <si>
    <t xml:space="preserve"> Jackson, Catherine Anne</t>
  </si>
  <si>
    <t xml:space="preserve"> Marriage</t>
  </si>
  <si>
    <t>Guide dogs; Guide Dogs for the Blind Association;</t>
  </si>
  <si>
    <t xml:space="preserve"> Guide Dogs for the Blind Association</t>
  </si>
  <si>
    <t>Guide to Transperth Buses and Ferries in  South Perth  - Map;  related suburbs - Map</t>
  </si>
  <si>
    <t xml:space="preserve">  related suburbs - Map</t>
  </si>
  <si>
    <t>Guide to Transperth Buses and Ferries in South Perth - Map;  related suburbs - Map</t>
  </si>
  <si>
    <t>Guild of Undergraduates - Periodicals</t>
  </si>
  <si>
    <t>Guildford</t>
  </si>
  <si>
    <t>Guildford - Centennial celebrations</t>
  </si>
  <si>
    <t>Guildford - Maps</t>
  </si>
  <si>
    <t>Guildford - Streets; Hotels, Taverns,etc</t>
  </si>
  <si>
    <t>Guildford - Town plan;  West Guildford - Town plan, Swan district - maps;  Guildford - Maps.</t>
  </si>
  <si>
    <t xml:space="preserve">  West Guildford - Town plan, Swan district - maps</t>
  </si>
  <si>
    <t xml:space="preserve">  Guildford - Maps.</t>
  </si>
  <si>
    <t>Guildford - Town plan; West Guildford - Town plan</t>
  </si>
  <si>
    <t xml:space="preserve"> West Guildford - Town plan</t>
  </si>
  <si>
    <t>Guildford (W.A.) - History - Periodicals: Swan Valley (W.A.) - History - Periodicals</t>
  </si>
  <si>
    <t>Guildford Grammar School - Pictorial works; Anglican Schools</t>
  </si>
  <si>
    <t>Guildford Grammar School; Anglican schools</t>
  </si>
  <si>
    <t>Guildford Grammar School; Anglican schools; Harper, Charles;</t>
  </si>
  <si>
    <t xml:space="preserve"> Harper, Charles</t>
  </si>
  <si>
    <t>Guildford Grammar School; Armed Forces - Biography</t>
  </si>
  <si>
    <t xml:space="preserve"> Armed Forces - Biography</t>
  </si>
  <si>
    <t>Guildford Grammar School; Schools, Anglican - Guildford.</t>
  </si>
  <si>
    <t xml:space="preserve"> Schools, Anglican - Guildford.</t>
  </si>
  <si>
    <t>Guildford Hotel; Historic buildings - Guildford; Guildford Hotel - Conservation and restoration; Hotels, Taverns,etc.</t>
  </si>
  <si>
    <t xml:space="preserve"> Historic buildings - Guildford</t>
  </si>
  <si>
    <t xml:space="preserve"> Guildford Hotel - Conservation and restoration</t>
  </si>
  <si>
    <t xml:space="preserve"> Hotels, Taverns,etc.</t>
  </si>
  <si>
    <t>Guildford Primary School; Primary Schools; Education; Schools - Guildford</t>
  </si>
  <si>
    <t xml:space="preserve"> Primary Schools</t>
  </si>
  <si>
    <t xml:space="preserve"> Schools - Guildford</t>
  </si>
  <si>
    <t>Guildford;  Transport;</t>
  </si>
  <si>
    <t xml:space="preserve">  Transport</t>
  </si>
  <si>
    <t>Guildford; Bridges</t>
  </si>
  <si>
    <t>Guildford; Grace Max B - Autobiography</t>
  </si>
  <si>
    <t xml:space="preserve"> Grace Max B - Autobiography</t>
  </si>
  <si>
    <t>Guildford; Historic sites; Historic buildings; Airplanes - Noise; Jetties</t>
  </si>
  <si>
    <t xml:space="preserve"> Airplanes - Noise</t>
  </si>
  <si>
    <t>Guildford; Historic sites; Historic buildings; Stirling Memorial Gates</t>
  </si>
  <si>
    <t xml:space="preserve"> Stirling Memorial Gates</t>
  </si>
  <si>
    <t>Guildford; Hobbs, Sir John Joseph Talbot; Gunners' Day 2013; Gates; War memorials</t>
  </si>
  <si>
    <t xml:space="preserve"> Hobbs, Sir John Joseph Talbot</t>
  </si>
  <si>
    <t xml:space="preserve"> Gunners' Day 2013</t>
  </si>
  <si>
    <t xml:space="preserve"> Gates</t>
  </si>
  <si>
    <t>Guildford; Middle Swan; Tours</t>
  </si>
  <si>
    <t xml:space="preserve"> Middle Swan</t>
  </si>
  <si>
    <t xml:space="preserve"> Tours</t>
  </si>
  <si>
    <t>Guildford; Pioneers</t>
  </si>
  <si>
    <t>Guildford; Sport;</t>
  </si>
  <si>
    <t>Guildford; Swan Valley; Historic sites</t>
  </si>
  <si>
    <t>Gull, L.</t>
  </si>
  <si>
    <t>Gunanya - Maps</t>
  </si>
  <si>
    <t>Gunbarrel Highway - Desciption and travel</t>
  </si>
  <si>
    <t>Guruma (Australian people); Oral history; Aborigines - Pilbara region; Aborigines - Language</t>
  </si>
  <si>
    <t xml:space="preserve"> Aborigines - Pilbara region</t>
  </si>
  <si>
    <t>Guthrie, Albert John; Soldiers, World War I</t>
  </si>
  <si>
    <t xml:space="preserve"> Soldiers, World War I</t>
  </si>
  <si>
    <t>Gwalia; Leonora; Reminiscences; Oral history</t>
  </si>
  <si>
    <t xml:space="preserve"> Reminiscences</t>
  </si>
  <si>
    <t>Gwalia; Museums</t>
  </si>
  <si>
    <t>Gwalia; Sons of Gwalia; Gold mines and mining</t>
  </si>
  <si>
    <t>Gwalla Church; Gwalia Cemetery; Northampton; Horrocks, Joseph Lucas; Geraldton</t>
  </si>
  <si>
    <t xml:space="preserve"> Gwalia Cemetery</t>
  </si>
  <si>
    <t>Gwambygine Homestead - Conservation and restoration ;  Historic homesteads - York ;  Wittenoom family</t>
  </si>
  <si>
    <t xml:space="preserve">  Historic homesteads - York </t>
  </si>
  <si>
    <t xml:space="preserve">  Wittenoom family</t>
  </si>
  <si>
    <t>Gwambygine;   York district;  Rural schools</t>
  </si>
  <si>
    <t xml:space="preserve">   York district</t>
  </si>
  <si>
    <t xml:space="preserve">  Rural schools</t>
  </si>
  <si>
    <t>H L Brisbane and Wunderlich Ltd.; Business enterprises; Ceramics</t>
  </si>
  <si>
    <t xml:space="preserve"> Ceramics</t>
  </si>
  <si>
    <t>H.L. Brisbane &amp; Wunderlich Ltd; Kilns</t>
  </si>
  <si>
    <t xml:space="preserve"> Kilns</t>
  </si>
  <si>
    <t>H.M.S. Success (Ship); Foundation Day; Western Australia-Anniversaries; HMS Challenger (Ship); Fremantle, Charles Howe; Perth - History; HMS Sulphar (Ship); Swan River Settlement; Hartog, Dirk; HMS Parmelia (Ship); Dampier, William; Rockingham (Ship)</t>
  </si>
  <si>
    <t xml:space="preserve"> Western Australia-Anniversaries</t>
  </si>
  <si>
    <t xml:space="preserve"> HMS Challenger (Ship)</t>
  </si>
  <si>
    <t xml:space="preserve"> Perth - History</t>
  </si>
  <si>
    <t xml:space="preserve"> HMS Sulphar (Ship)</t>
  </si>
  <si>
    <t xml:space="preserve"> HMS Parmelia (Ship)</t>
  </si>
  <si>
    <t>Habgood family; Correspondance; Letters; Cowan, Edith Dircksey</t>
  </si>
  <si>
    <t xml:space="preserve"> Correspondance</t>
  </si>
  <si>
    <t>Habgood, Robert M; Carr, Julian George Charles; Green, George;Trinity Congregational Church</t>
  </si>
  <si>
    <t xml:space="preserve"> Carr, Julian George Charles</t>
  </si>
  <si>
    <t xml:space="preserve"> Green, George</t>
  </si>
  <si>
    <t>Trinity Congregational Church</t>
  </si>
  <si>
    <t>Hackett, John Winthrop; University of W A; Hackett, Deborah Vernon</t>
  </si>
  <si>
    <t xml:space="preserve"> Hackett, Deborah Vernon</t>
  </si>
  <si>
    <t>Hackett, Lady; Home economics</t>
  </si>
  <si>
    <t xml:space="preserve"> Home economics</t>
  </si>
  <si>
    <t>Hackett, Patrick C; Murder; Police; Beverley; Carbury, Thomas;</t>
  </si>
  <si>
    <t xml:space="preserve"> Beverley</t>
  </si>
  <si>
    <t xml:space="preserve"> Carbury, Thomas</t>
  </si>
  <si>
    <t>Hackett, Patrick; Murders</t>
  </si>
  <si>
    <t>Hackett, Sir John Winthrop; Forrest, Lord John; Riley, Archbishop</t>
  </si>
  <si>
    <t xml:space="preserve"> Forrest, Lord John</t>
  </si>
  <si>
    <t xml:space="preserve"> Riley, Archbishop</t>
  </si>
  <si>
    <t>Hackett, Thomas; Irish; Schoales, J.; Swan River Settlement; Ganges (Ship); McKinley, Patrick</t>
  </si>
  <si>
    <t xml:space="preserve"> Schoales, J.</t>
  </si>
  <si>
    <t xml:space="preserve"> Ganges (Ship)</t>
  </si>
  <si>
    <t xml:space="preserve"> McKinley, Patrick</t>
  </si>
  <si>
    <t>Hackett, Winthrop, Sir; University of Western Australia</t>
  </si>
  <si>
    <t>Hackford family; Dick family;</t>
  </si>
  <si>
    <t xml:space="preserve"> Dick family</t>
  </si>
  <si>
    <t>Hadden Hall; Architecture; Architectural drawings</t>
  </si>
  <si>
    <t>Haddon Hall; Historic houses - South Perth</t>
  </si>
  <si>
    <t xml:space="preserve"> Historic houses - South Perth</t>
  </si>
  <si>
    <t>Haddy, Alan; World  War II; Soldiers</t>
  </si>
  <si>
    <t xml:space="preserve"> World  War II</t>
  </si>
  <si>
    <t>Hahn family; Johnson family.</t>
  </si>
  <si>
    <t xml:space="preserve"> Johnson family.</t>
  </si>
  <si>
    <t>Hahn, Sabrina; Gardeners; Aboriginal Australians - Kimberley - Children</t>
  </si>
  <si>
    <t xml:space="preserve"> Gardeners</t>
  </si>
  <si>
    <t xml:space="preserve"> Aboriginal Australians - Kimberley - Children</t>
  </si>
  <si>
    <t>Halbert family</t>
  </si>
  <si>
    <t>Hale School - History - 1858-1900</t>
  </si>
  <si>
    <t>Hale School ; Teachers ; Anglican school</t>
  </si>
  <si>
    <t xml:space="preserve"> Teachers </t>
  </si>
  <si>
    <t xml:space="preserve"> Anglican school</t>
  </si>
  <si>
    <t>Hale School; Anglican schools</t>
  </si>
  <si>
    <t>Hale School; Anglican schools; Hale, Mathew Blagden; Parker, Frank.</t>
  </si>
  <si>
    <t xml:space="preserve"> Hale, Mathew Blagden</t>
  </si>
  <si>
    <t xml:space="preserve"> Parker, Frank.</t>
  </si>
  <si>
    <t>Hale School; Anglican Schools; Henn, Percy U</t>
  </si>
  <si>
    <t>Hale School; Military Forces</t>
  </si>
  <si>
    <t xml:space="preserve"> Military Forces</t>
  </si>
  <si>
    <t>Hale School; Private Schools; Bishops School</t>
  </si>
  <si>
    <t xml:space="preserve"> Private Schools</t>
  </si>
  <si>
    <t xml:space="preserve"> Bishops School</t>
  </si>
  <si>
    <t>Hale, Mathew Blagden - Biography</t>
  </si>
  <si>
    <t>Hale, Mathew Blagden; Bishops, Anglican</t>
  </si>
  <si>
    <t xml:space="preserve"> Bishops, Anglican</t>
  </si>
  <si>
    <t>Hale, Mathew Blagden; Church of England</t>
  </si>
  <si>
    <t xml:space="preserve"> Church of England</t>
  </si>
  <si>
    <t>Hale, Mathew Blagden; Church of England - Bishops</t>
  </si>
  <si>
    <t xml:space="preserve"> Church of England - Bishops</t>
  </si>
  <si>
    <t>Hale, Mathew, Bishop; Parry, Henry Hutton, Bishop; Riley, Charles Owen Leaver, Bishop; Le Fanu, Henry Frewen, Bishop; Anglican Church - Bishops - Western Australia - History</t>
  </si>
  <si>
    <t xml:space="preserve"> Parry, Henry Hutton, Bishop</t>
  </si>
  <si>
    <t xml:space="preserve"> Riley, Charles Owen Leaver, Bishop</t>
  </si>
  <si>
    <t xml:space="preserve"> Le Fanu, Henry Frewen, Bishop</t>
  </si>
  <si>
    <t xml:space="preserve"> Anglican Church - Bishops - Western Australia - History</t>
  </si>
  <si>
    <t>Hale, Mathew, Bishop; Parry, Henry Hutton, Bishop; Riley, Charles Owen Leaves, Bishop; Le Fanu, Henry Frewen, Bishop; Anglican Church - Bishops - Western Australia - History</t>
  </si>
  <si>
    <t xml:space="preserve"> Riley, Charles Owen Leaves, Bishop</t>
  </si>
  <si>
    <t>Hale, Mathew; Bishops - Anglican</t>
  </si>
  <si>
    <t xml:space="preserve"> Bishops - Anglican</t>
  </si>
  <si>
    <t>Hale, William Blagden; Education, Secondary</t>
  </si>
  <si>
    <t xml:space="preserve"> Education, Secondary</t>
  </si>
  <si>
    <t>Hale; Mathew Blagder; Forrest; Margaret Elvire</t>
  </si>
  <si>
    <t xml:space="preserve"> Mathew Blagder</t>
  </si>
  <si>
    <t xml:space="preserve"> Margaret Elvire</t>
  </si>
  <si>
    <t>Hall Family</t>
  </si>
  <si>
    <t>Hall family; Hall, William Shakespeare; Western Australia- Discovery and exploration</t>
  </si>
  <si>
    <t xml:space="preserve"> Hall, William Shakespeare</t>
  </si>
  <si>
    <t>Hall, Aubrey - Correspondance; Letters ;</t>
  </si>
  <si>
    <t>Hall, Carrie; Master and Servants Act; Joyce, Ellen; Working class women; Women immigrants</t>
  </si>
  <si>
    <t xml:space="preserve"> Joyce, Ellen</t>
  </si>
  <si>
    <t xml:space="preserve"> Working class women</t>
  </si>
  <si>
    <t>Hall, Frank ; Manginup ; Yelverton, Henry</t>
  </si>
  <si>
    <t xml:space="preserve"> Manginup </t>
  </si>
  <si>
    <t xml:space="preserve"> Yelverton, Henry</t>
  </si>
  <si>
    <t>Hall, Len; Bushrangers; Yelverton, Henry; Pioneers</t>
  </si>
  <si>
    <t xml:space="preserve"> Bushrangers</t>
  </si>
  <si>
    <t>Hall, Robert; Photography</t>
  </si>
  <si>
    <t>Hall, William Shakespeare - Diaries and journals; Withnell family; Roebourne</t>
  </si>
  <si>
    <t>Hall, William Shakespeare; Diaries; Exploration; Pastoralist; Pearling; Roebourne</t>
  </si>
  <si>
    <t xml:space="preserve"> Pastoralist</t>
  </si>
  <si>
    <t>Hall's Creek</t>
  </si>
  <si>
    <t>Hall's Creek; Gold mines and mining</t>
  </si>
  <si>
    <t>Halley's Comet; Perth Observatory; Symonds, James</t>
  </si>
  <si>
    <t xml:space="preserve"> Perth Observatory</t>
  </si>
  <si>
    <t xml:space="preserve"> Symonds, James</t>
  </si>
  <si>
    <t>Halliday family</t>
  </si>
  <si>
    <t>Halliday House; Historic Homes - Bayswater; Historic Homes - Port Hedland; Roebourne Courthouse; Historic buildings - Roebourne.</t>
  </si>
  <si>
    <t xml:space="preserve"> Historic Homes - Bayswater</t>
  </si>
  <si>
    <t xml:space="preserve"> Historic Homes - Port Hedland</t>
  </si>
  <si>
    <t xml:space="preserve"> Roebourne Courthouse</t>
  </si>
  <si>
    <t xml:space="preserve"> Historic buildings - Roebourne.</t>
  </si>
  <si>
    <t>Halligan, Ray; Members of Parliament</t>
  </si>
  <si>
    <t>Halliwell family</t>
  </si>
  <si>
    <t>Hallmarks</t>
  </si>
  <si>
    <t>Hallmarks;  Pewter - Marks;  Pottery - Marks;  Antiques</t>
  </si>
  <si>
    <t xml:space="preserve">  Pewter - Marks</t>
  </si>
  <si>
    <t xml:space="preserve">  Pottery - Marks</t>
  </si>
  <si>
    <t xml:space="preserve">  Antiques</t>
  </si>
  <si>
    <t>Hallmarks; Silverwork; Goldwork</t>
  </si>
  <si>
    <t xml:space="preserve"> Silverwork</t>
  </si>
  <si>
    <t xml:space="preserve"> Goldwork</t>
  </si>
  <si>
    <t>Halls Creek; Ghost towns; Gold mines and mining</t>
  </si>
  <si>
    <t>Halls Creek; Saunders, Phil</t>
  </si>
  <si>
    <t xml:space="preserve"> Saunders, Phil</t>
  </si>
  <si>
    <t>Halls; Williams Agricultural Hall</t>
  </si>
  <si>
    <t xml:space="preserve"> Williams Agricultural Hall</t>
  </si>
  <si>
    <t>Hamel - Maps</t>
  </si>
  <si>
    <t>Hamel Nursery; Nurseries - Plants; Viska, John - Autobiography</t>
  </si>
  <si>
    <t xml:space="preserve"> Viska, John - Autobiography</t>
  </si>
  <si>
    <t>Hamelin Bay: Davies, Maurice Coleman; Timber industry; Karridale; Railways - Karridale; Ships - Passenger lists - Hamelin Bay, 1891-1899; Shipwrecks; Shipping - Hamelin Bay.</t>
  </si>
  <si>
    <t xml:space="preserve"> Railways - Karridale</t>
  </si>
  <si>
    <t xml:space="preserve"> Ships - Passenger lists - Hamelin Bay, 1891-1899</t>
  </si>
  <si>
    <t xml:space="preserve"> Shipping - Hamelin Bay.</t>
  </si>
  <si>
    <t>Hamersley family - History; Genealogy</t>
  </si>
  <si>
    <t>Hamersley family; Viticulture</t>
  </si>
  <si>
    <t>Hamersley Iron Pty. Ltd.; Iron mines and mining</t>
  </si>
  <si>
    <t>Hamersley Range - Maps, North West Cape - Maps.</t>
  </si>
  <si>
    <t>Hamersley, Edward; Forrest, Lady Margaret</t>
  </si>
  <si>
    <t xml:space="preserve"> Forrest, Lady Margaret</t>
  </si>
  <si>
    <t>Hamersley, Margot;   Farmers - Toodyay - Biography;   Toodyay - Biography;    Drummond family.</t>
  </si>
  <si>
    <t xml:space="preserve">   Farmers - Toodyay - Biography</t>
  </si>
  <si>
    <t xml:space="preserve">   Toodyay - Biography</t>
  </si>
  <si>
    <t xml:space="preserve">    Drummond family.</t>
  </si>
  <si>
    <t>Hamersley, Mrs Edward; Pyrton</t>
  </si>
  <si>
    <t xml:space="preserve"> Pyrton</t>
  </si>
  <si>
    <t>Hamersley; Suburbs</t>
  </si>
  <si>
    <t>Hamilton, Emma Lady ; Nelson, Horatio</t>
  </si>
  <si>
    <t xml:space="preserve"> Nelson, Horatio</t>
  </si>
  <si>
    <t>Hamilton, Richard;  Gold mines and mining - Western Australia - Eastern Goldfields; Strikes and lockouts - Gold mining; Great Boulder mine</t>
  </si>
  <si>
    <t xml:space="preserve">  Gold mines and mining - Western Australia - Eastern Goldfields</t>
  </si>
  <si>
    <t xml:space="preserve"> Strikes and lockouts - Gold mining</t>
  </si>
  <si>
    <t xml:space="preserve"> Great Boulder mine</t>
  </si>
  <si>
    <t>Hamilton, Richard; Warrick, John; Ridgway, George; Wills, John; Jackson, Mat;  Brennan, Kyran; Lee, Saxon; Boylan, A.P. Bourke, John Philip; Hopkins, J.M.; Boulder</t>
  </si>
  <si>
    <t xml:space="preserve"> Warrick, John</t>
  </si>
  <si>
    <t xml:space="preserve"> Ridgway, George</t>
  </si>
  <si>
    <t xml:space="preserve"> Wills, John</t>
  </si>
  <si>
    <t xml:space="preserve"> Jackson, Mat</t>
  </si>
  <si>
    <t xml:space="preserve">  Brennan, Kyran</t>
  </si>
  <si>
    <t xml:space="preserve"> Lee, Saxon</t>
  </si>
  <si>
    <t xml:space="preserve"> Boylan, A.P. Bourke, John Philip</t>
  </si>
  <si>
    <t xml:space="preserve"> Hopkins, J.M.</t>
  </si>
  <si>
    <t>Hammersley family;  Hamersley family;   Homersley family; Genealogy</t>
  </si>
  <si>
    <t xml:space="preserve">   Homersley family</t>
  </si>
  <si>
    <t>Hammond, John J.;  Aeroplanes;  Belmont Park Race Course;  Flights</t>
  </si>
  <si>
    <t xml:space="preserve">  Aeroplanes</t>
  </si>
  <si>
    <t xml:space="preserve">  Belmont Park Race Course</t>
  </si>
  <si>
    <t xml:space="preserve">  Flights</t>
  </si>
  <si>
    <t>Hampton Hotel, Greenough; Hotels, taverns, etc.</t>
  </si>
  <si>
    <t xml:space="preserve"> Hotels, taverns, etc.</t>
  </si>
  <si>
    <t>Hampton Tabelland; Eucla</t>
  </si>
  <si>
    <t>Hampton, George; Kennedy; Kennedy, Lizzie; Kennedy,  Bud; Weld, Chrissy; Weld, Cecily; Broome, Louis; Governors</t>
  </si>
  <si>
    <t xml:space="preserve"> Kennedy</t>
  </si>
  <si>
    <t xml:space="preserve"> Kennedy, Lizzie</t>
  </si>
  <si>
    <t xml:space="preserve"> Kennedy,  Bud</t>
  </si>
  <si>
    <t xml:space="preserve"> Weld, Chrissy</t>
  </si>
  <si>
    <t xml:space="preserve"> Weld, Cecily</t>
  </si>
  <si>
    <t xml:space="preserve"> Broome, Louis</t>
  </si>
  <si>
    <t>Hampton, John Stephen, Dr.; Governors - Western Australia</t>
  </si>
  <si>
    <t>Hancock Family</t>
  </si>
  <si>
    <t>Hancock, E.T.; Cattle tick</t>
  </si>
  <si>
    <t xml:space="preserve"> Cattle tick</t>
  </si>
  <si>
    <t>Hancock, Lang ;  Iron mines and mining</t>
  </si>
  <si>
    <t xml:space="preserve">  Iron mines and mining</t>
  </si>
  <si>
    <t>Hancock, Lang (Langley George); Wright (Peter) Ernest Archibald Maynard); Iron mines and mining - Western Australia</t>
  </si>
  <si>
    <t xml:space="preserve"> Wright (Peter) Ernest Archibald Maynard)</t>
  </si>
  <si>
    <t xml:space="preserve"> Iron mines and mining - Western Australia</t>
  </si>
  <si>
    <t>Hancock, Lang; Iron mines and mining</t>
  </si>
  <si>
    <t>Hancock, Lang; Mining;</t>
  </si>
  <si>
    <t>Hancock, Langley George; Iron mines and mining - Pilbara</t>
  </si>
  <si>
    <t xml:space="preserve"> Iron mines and mining - Pilbara</t>
  </si>
  <si>
    <t>Hancock, Valston; Royal Australian Air Force; Airmen</t>
  </si>
  <si>
    <t xml:space="preserve"> Airmen</t>
  </si>
  <si>
    <t>Handicapped and the arts - Western Australia</t>
  </si>
  <si>
    <t>Hanging</t>
  </si>
  <si>
    <t>Hann, F. H. - Diaries; Exploration</t>
  </si>
  <si>
    <t>Hann, F.H - Diaries.; Exploration</t>
  </si>
  <si>
    <t>Hann, F.H. - Diaries; Exploration</t>
  </si>
  <si>
    <t>Hann, Frank Hugh - Diaries; Western Australia - Discovery and exploration</t>
  </si>
  <si>
    <t>Hann, Frank; Western Australia - Discovery and exploration</t>
  </si>
  <si>
    <t>Hannan, Patrick</t>
  </si>
  <si>
    <t>Hannan, Patrick ; Prospecting ; Kalgoorlie region - Gold discoveries</t>
  </si>
  <si>
    <t xml:space="preserve"> Prospecting </t>
  </si>
  <si>
    <t xml:space="preserve"> Kalgoorlie region - Gold discoveries</t>
  </si>
  <si>
    <t>Hannan, Patrick; Hannan family</t>
  </si>
  <si>
    <t xml:space="preserve"> Hannan family</t>
  </si>
  <si>
    <t>Hannan, Patrick; Kalgoorlie;Boulder</t>
  </si>
  <si>
    <t>Hannans Street; Kalgoorlie; Streets</t>
  </si>
  <si>
    <t>Hannett family</t>
  </si>
  <si>
    <t>Hannon, Patrick; Hannan Family; Genealogy</t>
  </si>
  <si>
    <t xml:space="preserve"> Hannan Family</t>
  </si>
  <si>
    <t>Hansard</t>
  </si>
  <si>
    <t>Hansard ; Stirling Bros. &amp; Co. Ltd. ; Printing</t>
  </si>
  <si>
    <t xml:space="preserve"> Stirling Bros. &amp; Co. Ltd. </t>
  </si>
  <si>
    <t>Hansard; Australia - Parliament; Speeches, addresses, etc.</t>
  </si>
  <si>
    <t xml:space="preserve"> Australia - Parliament</t>
  </si>
  <si>
    <t>Hansen family;</t>
  </si>
  <si>
    <t>Harbours - Albany - History</t>
  </si>
  <si>
    <t>Harbours - Albany; Western Australia  - Conservation and environment</t>
  </si>
  <si>
    <t xml:space="preserve"> Western Australia  - Conservation and environment</t>
  </si>
  <si>
    <t>Harbours - Fremantle; Lighthouses - Fremantle; Arthur's Head;</t>
  </si>
  <si>
    <t xml:space="preserve"> Lighthouses - Fremantle</t>
  </si>
  <si>
    <t>Harbours - Port Hedland; Iron Mines and Mining</t>
  </si>
  <si>
    <t xml:space="preserve"> Iron Mines and Mining</t>
  </si>
  <si>
    <t>Harbours - W.A. - Bunbury - history; Bunbury Port Authority - history 1909-1995</t>
  </si>
  <si>
    <t xml:space="preserve"> Bunbury Port Authority - history 1909-1995</t>
  </si>
  <si>
    <t>Harbours - Western Australia;  Shipping - Western Australia;  Fremantle;</t>
  </si>
  <si>
    <t xml:space="preserve">  Shipping - Western Australia</t>
  </si>
  <si>
    <t>Harbours - Western Australia; Jetties - Western Australia; Historical sites</t>
  </si>
  <si>
    <t xml:space="preserve"> Jetties - Western Australia</t>
  </si>
  <si>
    <t>Harbours; Fremantle; Lefroy, George Anthony</t>
  </si>
  <si>
    <t>Hardey -  Maps</t>
  </si>
  <si>
    <t>Hardey Family; Hardey, Joseph; Hardey, John Wall; Hardey, Richard Watson</t>
  </si>
  <si>
    <t xml:space="preserve"> Hardey, Joseph</t>
  </si>
  <si>
    <t xml:space="preserve"> Hardey, John Wall</t>
  </si>
  <si>
    <t xml:space="preserve"> Hardey, Richard Watson</t>
  </si>
  <si>
    <t>Hardey family; Hardey, Sarah</t>
  </si>
  <si>
    <t xml:space="preserve"> Hardey, Sarah</t>
  </si>
  <si>
    <t>Hardey family; Maylands; Methodists; Pioneers</t>
  </si>
  <si>
    <t>Hardey Family; Methodists; Tranby House; Teachers' Higher Certificate Thesis.</t>
  </si>
  <si>
    <t xml:space="preserve"> Tranby House</t>
  </si>
  <si>
    <t xml:space="preserve"> Teachers' Higher Certificate Thesis.</t>
  </si>
  <si>
    <t>Hardie Family;</t>
  </si>
  <si>
    <t>Hardie Family;  Wallinar;  Ettrich;  Katanning;  Broomehill;  Hardie, John;  Genealogy</t>
  </si>
  <si>
    <t xml:space="preserve">  Wallinar</t>
  </si>
  <si>
    <t xml:space="preserve">  Ettrich</t>
  </si>
  <si>
    <t xml:space="preserve">  Broomehill</t>
  </si>
  <si>
    <t xml:space="preserve">  Hardie, John</t>
  </si>
  <si>
    <t>Hardie family; Wallinar; Broomehill; Historic Farms</t>
  </si>
  <si>
    <t xml:space="preserve"> Wallinar</t>
  </si>
  <si>
    <t>Hardie, George and family; Batavia;</t>
  </si>
  <si>
    <t xml:space="preserve"> Batavia</t>
  </si>
  <si>
    <t>Hardman - Maps</t>
  </si>
  <si>
    <t>Hardman family; Farmers; Goomarin</t>
  </si>
  <si>
    <t xml:space="preserve"> Goomarin</t>
  </si>
  <si>
    <t>Hardman, Elizabeth; Caporn, Elizabeth; Pioneer women</t>
  </si>
  <si>
    <t xml:space="preserve"> Caporn, Elizabeth</t>
  </si>
  <si>
    <t xml:space="preserve"> Pioneer women</t>
  </si>
  <si>
    <t>Hardy, Joseph; Farmers; Pioneers</t>
  </si>
  <si>
    <t>Hare, Reginald C.; Police; Civil service</t>
  </si>
  <si>
    <t xml:space="preserve"> Civil service</t>
  </si>
  <si>
    <t>Harlequin; Albany; King George Sound; shipwreck; Swan River Colony.</t>
  </si>
  <si>
    <t xml:space="preserve"> shipwreck</t>
  </si>
  <si>
    <t xml:space="preserve"> Swan River Colony.</t>
  </si>
  <si>
    <t>Harness racing ; Horses - New Norcia</t>
  </si>
  <si>
    <t xml:space="preserve"> Horses - New Norcia</t>
  </si>
  <si>
    <t>Harness racing; Pinjarra Trotting Club (Inc.)</t>
  </si>
  <si>
    <t xml:space="preserve"> Pinjarra Trotting Club (Inc.)</t>
  </si>
  <si>
    <t>Harold Boas Gardens, Perth.</t>
  </si>
  <si>
    <t>Harold E Holt Naval Communication Station - Exmouth  ;  Royal Australian Navy  ; Military facilities  ;  Communications technology  ;  United States Navy</t>
  </si>
  <si>
    <t xml:space="preserve">  Royal Australian Navy  </t>
  </si>
  <si>
    <t xml:space="preserve"> Military facilities  </t>
  </si>
  <si>
    <t xml:space="preserve">  Communications technology  </t>
  </si>
  <si>
    <t xml:space="preserve">  United States Navy</t>
  </si>
  <si>
    <t>Harper - Nelson, John - Autobiography;</t>
  </si>
  <si>
    <t>Harper family; Woodbridge; Federation; Guildford Grammar School;</t>
  </si>
  <si>
    <t>Harper family; Woodbridge; Historic houses ; Soldier's letters; Harper, Jean Fanny</t>
  </si>
  <si>
    <t xml:space="preserve"> Historic houses </t>
  </si>
  <si>
    <t xml:space="preserve"> Harper, Jean Fanny</t>
  </si>
  <si>
    <t>Harper, Charles; Churches,Anglican</t>
  </si>
  <si>
    <t>Harper, Charles; Guildford Grammar School; West Australian (Newspaper)</t>
  </si>
  <si>
    <t xml:space="preserve"> West Australian (Newspaper)</t>
  </si>
  <si>
    <t>Harper, Charles; West Australian (Newspaper)</t>
  </si>
  <si>
    <t>Harper, N W; Coolgardie Goldfields Water Supply Scheme</t>
  </si>
  <si>
    <t>Harper, Nathaniel</t>
  </si>
  <si>
    <t>Harper, Nathaniel W</t>
  </si>
  <si>
    <t>Harper, Walter; Co-operative Bulk Handling</t>
  </si>
  <si>
    <t xml:space="preserve"> Co-operative Bulk Handling</t>
  </si>
  <si>
    <t>Harris, Alan - Autobiography; Farming; Depressions</t>
  </si>
  <si>
    <t>Harris, Charles Arthur; Harris family</t>
  </si>
  <si>
    <t xml:space="preserve"> Harris family</t>
  </si>
  <si>
    <t>Harris, Daisy Vera - Autobiography;</t>
  </si>
  <si>
    <t>Harris, Joe W. ;  World War II ;  Australia Army Australian HAA Regiment 135</t>
  </si>
  <si>
    <t xml:space="preserve">  World War II </t>
  </si>
  <si>
    <t xml:space="preserve">  Australia Army Australian HAA Regiment 135</t>
  </si>
  <si>
    <t>Harris, Rolf</t>
  </si>
  <si>
    <t>Harris, Rolf - Autobiography;</t>
  </si>
  <si>
    <t>Harrismith ; Tincurrin</t>
  </si>
  <si>
    <t xml:space="preserve"> Tincurrin</t>
  </si>
  <si>
    <t>Hartley, Arthur E - Diaries; Teachers;</t>
  </si>
  <si>
    <t>Hartley, Bob; Oral history; Australian Labor Party; Chamberlain, Joe; Trade unions; Dowding, Peter</t>
  </si>
  <si>
    <t xml:space="preserve"> Dowding, Peter</t>
  </si>
  <si>
    <t>Hartley, Bob; Trade Unionists;</t>
  </si>
  <si>
    <t>Hartog, Dirk;  Dirk Hartog Island; Dirk Hartog plate; Memorials;  Verhoeven, Dr. F.R.J. ;  Bray, F.I.</t>
  </si>
  <si>
    <t xml:space="preserve">  Dirk Hartog Island</t>
  </si>
  <si>
    <t xml:space="preserve">  Verhoeven, Dr. F.R.J. </t>
  </si>
  <si>
    <t xml:space="preserve">  Bray, F.I.</t>
  </si>
  <si>
    <t>Hartog, Dirk; Dirk Hartog Island</t>
  </si>
  <si>
    <t>Hartog, Dirk; Exploration, Dutch</t>
  </si>
  <si>
    <t xml:space="preserve"> Exploration, Dutch</t>
  </si>
  <si>
    <t>Harvey</t>
  </si>
  <si>
    <t>Harvey - Maps</t>
  </si>
  <si>
    <t>Harvey ; Shire of Harvey ; Australind ; Timber industry ; Aborigines ; Dairying ; Orchards</t>
  </si>
  <si>
    <t xml:space="preserve"> Shire of Harvey </t>
  </si>
  <si>
    <t xml:space="preserve"> Australind </t>
  </si>
  <si>
    <t xml:space="preserve"> Aborigines </t>
  </si>
  <si>
    <t xml:space="preserve"> Dairying </t>
  </si>
  <si>
    <t xml:space="preserve"> Orchards</t>
  </si>
  <si>
    <t>Harvey, Fred; Erickson, John; Prospectors</t>
  </si>
  <si>
    <t xml:space="preserve"> Erickson, John</t>
  </si>
  <si>
    <t>Harvey, William Henry - Correspondance; Botanists; Letters</t>
  </si>
  <si>
    <t>Harvey; Brunswick Junction;</t>
  </si>
  <si>
    <t xml:space="preserve"> Brunswick Junction</t>
  </si>
  <si>
    <t>Harvey; Harvey Herald (Periodical); Gibbs, May; Stirling Cottage; Harvey Internment Camp No. 11; Prisoners of War</t>
  </si>
  <si>
    <t xml:space="preserve"> Harvey Herald (Periodical)</t>
  </si>
  <si>
    <t xml:space="preserve"> Stirling Cottage</t>
  </si>
  <si>
    <t xml:space="preserve"> Harvey Internment Camp No. 11</t>
  </si>
  <si>
    <t>Harvey; Irrigation;</t>
  </si>
  <si>
    <t xml:space="preserve"> Irrigation</t>
  </si>
  <si>
    <t>Harvey; Pioneers; Rural schools</t>
  </si>
  <si>
    <t>Harvey; Prisoners of War, Italian.</t>
  </si>
  <si>
    <t xml:space="preserve"> Prisoners of War, Italian.</t>
  </si>
  <si>
    <t>Harvey; Schools;</t>
  </si>
  <si>
    <t>Harvey; Wade, Heather; Historic buildings - Harvey District; Oral History; Brunswick Junction; Pioneers; Schools - Rural; Roelands.</t>
  </si>
  <si>
    <t xml:space="preserve"> Wade, Heather</t>
  </si>
  <si>
    <t xml:space="preserve"> Historic buildings - Harvey District</t>
  </si>
  <si>
    <t xml:space="preserve"> Schools - Rural</t>
  </si>
  <si>
    <t xml:space="preserve"> Roelands.</t>
  </si>
  <si>
    <t>Harwood, James - Autobiography; Austomobile racing</t>
  </si>
  <si>
    <t xml:space="preserve"> Austomobile racing</t>
  </si>
  <si>
    <t>Hasluck Alexandra - Autobiography; Hasluck, Paul;</t>
  </si>
  <si>
    <t>Hasluck, Alexandra Margaret Martin; Funeral service</t>
  </si>
  <si>
    <t xml:space="preserve"> Funeral service</t>
  </si>
  <si>
    <t>Hasluck, Alexandra; Hasluck, Paul</t>
  </si>
  <si>
    <t>Hasluck, Paul</t>
  </si>
  <si>
    <t>Hasluck, Paul - Addresses, speeches, etc.; Curtin, John; Murdoch, Walter</t>
  </si>
  <si>
    <t xml:space="preserve"> Murdoch, Walter</t>
  </si>
  <si>
    <t>Hasluck, Paul - Biography.</t>
  </si>
  <si>
    <t>Hasluck, Paul ; Christmas Cards</t>
  </si>
  <si>
    <t xml:space="preserve"> Christmas Cards</t>
  </si>
  <si>
    <t>Hasluck, Paul ; Funeral service</t>
  </si>
  <si>
    <t>Hasluck, Paul;  Western Australian Historical Society;  Addresses</t>
  </si>
  <si>
    <t xml:space="preserve">  Western Australian Historical Society</t>
  </si>
  <si>
    <t xml:space="preserve">  Addresses</t>
  </si>
  <si>
    <t>Hasluck, Paul; Hasluck, Alexander; Politicians</t>
  </si>
  <si>
    <t xml:space="preserve"> Hasluck, Alexander</t>
  </si>
  <si>
    <t>Hasluck, Paul; Hasluck, Alexandra; Letters</t>
  </si>
  <si>
    <t xml:space="preserve"> Hasluck, Alexandra</t>
  </si>
  <si>
    <t>Hasluck, Paul; St George's Cathedral (Anglican), Perth; Banners</t>
  </si>
  <si>
    <t xml:space="preserve"> St George's Cathedral (Anglican), Perth</t>
  </si>
  <si>
    <t xml:space="preserve"> Banners</t>
  </si>
  <si>
    <t>Hasluck, Sir Paul; Journalist; Historian; Statesman; Parliamentarian</t>
  </si>
  <si>
    <t xml:space="preserve"> Journalist</t>
  </si>
  <si>
    <t xml:space="preserve"> Statesman</t>
  </si>
  <si>
    <t xml:space="preserve"> Parliamentarian</t>
  </si>
  <si>
    <t>Hassell family; Jerramungup;</t>
  </si>
  <si>
    <t xml:space="preserve"> Jerramungup</t>
  </si>
  <si>
    <t>Hassell, John; Kendenup</t>
  </si>
  <si>
    <t>Hawes, John C; Priests; Architects</t>
  </si>
  <si>
    <t>Hawes, John Cyril - Biography ; Architects ; Priests</t>
  </si>
  <si>
    <t xml:space="preserve"> Architects </t>
  </si>
  <si>
    <t>Hawes, John Cyril, 1876-1956; Church buildings - Western Australia; Architects - Western Australia.</t>
  </si>
  <si>
    <t xml:space="preserve"> Church buildings - Western Australia</t>
  </si>
  <si>
    <t xml:space="preserve"> Architects - Western Australia.</t>
  </si>
  <si>
    <t>Hawes, John Cyril;  Architects; Priests - Biography</t>
  </si>
  <si>
    <t xml:space="preserve">  Architects</t>
  </si>
  <si>
    <t xml:space="preserve"> Priests - Biography</t>
  </si>
  <si>
    <t>Hawes, John Cyril; Churches,Catholic; Our Lady of Mt. Carmel Church, Mullewa (Catholic)</t>
  </si>
  <si>
    <t xml:space="preserve"> Our Lady of Mt. Carmel Church, Mullewa (Catholic)</t>
  </si>
  <si>
    <t>Hawes, John Cyril; Priests; Architects</t>
  </si>
  <si>
    <t>Hawes, Monsignor J.C.;  Catholic churches.</t>
  </si>
  <si>
    <t xml:space="preserve">  Catholic churches.</t>
  </si>
  <si>
    <t>Hawes,John C.; Catholic churches;</t>
  </si>
  <si>
    <t xml:space="preserve"> Catholic churches</t>
  </si>
  <si>
    <t>Hawke Government - History; Australian Labor Party; Hawke, A.R.G.</t>
  </si>
  <si>
    <t xml:space="preserve"> Hawke, A.R.G.</t>
  </si>
  <si>
    <t>Hawke,  Alfred George Redvers; Labor Party; Western Australian Premiers;</t>
  </si>
  <si>
    <t>Hawke, Bert; Industrial relations; Western Australia - Law and legislation</t>
  </si>
  <si>
    <t>Hawke, Bob, 1929 - Biography; Prime Ministers; Trade unions - officials and employees.</t>
  </si>
  <si>
    <t xml:space="preserve"> Trade unions - officials and employees.</t>
  </si>
  <si>
    <t>Hawke, Hazel; Alzheimer's disease - Patients - Biography; Prime Ministers' wives - Biography.</t>
  </si>
  <si>
    <t xml:space="preserve"> Alzheimer's disease - Patients - Biography</t>
  </si>
  <si>
    <t xml:space="preserve"> Prime Ministers' wives - Biography.</t>
  </si>
  <si>
    <t>Hawke, Hazel; Prime Ministers' wives</t>
  </si>
  <si>
    <t>Hawke, Robert J. ; Labour Unions</t>
  </si>
  <si>
    <t xml:space="preserve"> Labour Unions</t>
  </si>
  <si>
    <t>Hay River; Agricultur - Economic aspects</t>
  </si>
  <si>
    <t xml:space="preserve"> Agricultur - Economic aspects</t>
  </si>
  <si>
    <t>Hay Street; Streets - Perth</t>
  </si>
  <si>
    <t xml:space="preserve"> Streets - Perth</t>
  </si>
  <si>
    <t>Hay, Jose Guillermo; Conservation; Conservationists</t>
  </si>
  <si>
    <t>Haynes Richard S; Politicians; Lawyers</t>
  </si>
  <si>
    <t>Haynes, Edward William</t>
  </si>
  <si>
    <t>Hayward, Colleen ; Nyoongar (Australian people); Teachers; State School Teachers Union; Trade Unions; Oral History</t>
  </si>
  <si>
    <t xml:space="preserve"> Nyoongar (Australian people)</t>
  </si>
  <si>
    <t xml:space="preserve"> State School Teachers Union</t>
  </si>
  <si>
    <t>Hayward, Seybert; Tourism</t>
  </si>
  <si>
    <t>Haywood family; Australian football players; Aboriginal Australian athletes; Noongars</t>
  </si>
  <si>
    <t xml:space="preserve"> Australian football players</t>
  </si>
  <si>
    <t>Heal Family</t>
  </si>
  <si>
    <t>Healy, Jim; Waterside Worker's Federation.</t>
  </si>
  <si>
    <t xml:space="preserve"> Waterside Worker's Federation.</t>
  </si>
  <si>
    <t>Heap, Amy; Flood, Fred; Painters</t>
  </si>
  <si>
    <t xml:space="preserve"> Flood, Fred</t>
  </si>
  <si>
    <t>Heath, Eileen; Moore River Native Settlement; Aboriginal Australians - Missions.</t>
  </si>
  <si>
    <t xml:space="preserve"> Aboriginal Australians - Missions.</t>
  </si>
  <si>
    <t>Heathcote; Museums</t>
  </si>
  <si>
    <t>Heberle family; Fishing; Bremer Bay.</t>
  </si>
  <si>
    <t xml:space="preserve"> Bremer Bay.</t>
  </si>
  <si>
    <t>Heberle family; Genealogy.</t>
  </si>
  <si>
    <t>Hebrew, Israelite, Jew(Book); Mossenson, David; Historiography</t>
  </si>
  <si>
    <t xml:space="preserve"> Mossenson, David</t>
  </si>
  <si>
    <t xml:space="preserve"> Historiography</t>
  </si>
  <si>
    <t>Hedland Advocate (Newspaper)</t>
  </si>
  <si>
    <t>Hedland, Peter; Family history; Port Hedland</t>
  </si>
  <si>
    <t>Hedland, Peter; Hedland, Lars Peter; Murder; Swedes</t>
  </si>
  <si>
    <t xml:space="preserve"> Hedland, Lars Peter</t>
  </si>
  <si>
    <t xml:space="preserve"> Swedes</t>
  </si>
  <si>
    <t>Helena - Maps</t>
  </si>
  <si>
    <t>Helfgott, David - Biography ;  Pianists</t>
  </si>
  <si>
    <t xml:space="preserve">  Pianists</t>
  </si>
  <si>
    <t>Helfgott, David;  Pianists; Callaway, Frank, Sir</t>
  </si>
  <si>
    <t xml:space="preserve"> Callaway, Frank, Sir</t>
  </si>
  <si>
    <t>Hellenic communnity of W.A.; Greek Orthodox Cathedral; Greeks - Western Australia</t>
  </si>
  <si>
    <t xml:space="preserve"> Greek Orthodox Cathedral</t>
  </si>
  <si>
    <t xml:space="preserve"> Greeks - Western Australia</t>
  </si>
  <si>
    <t>Helliwell family; Genealogy</t>
  </si>
  <si>
    <t>Helliwell, Hannah; Irish Pioneers; Army/Pensioner Guards</t>
  </si>
  <si>
    <t xml:space="preserve"> Irish Pioneers</t>
  </si>
  <si>
    <t xml:space="preserve"> Army/Pensioner Guards</t>
  </si>
  <si>
    <t>Hemphill, Rosemary - Childhood and youth; Broome - social life and customs</t>
  </si>
  <si>
    <t xml:space="preserve"> Broome - social life and customs</t>
  </si>
  <si>
    <t>Henderson, M Helen; Aborigines - Language; Aborigines - Northampton region; Nanda (Aboriginal people); Great Australian Bight; Watchandie (Australian people)</t>
  </si>
  <si>
    <t xml:space="preserve"> Aborigines - Northampton region</t>
  </si>
  <si>
    <t xml:space="preserve"> Nanda (Aboriginal people)</t>
  </si>
  <si>
    <t xml:space="preserve"> Watchandie (Australian people)</t>
  </si>
  <si>
    <t>Henn, Percy Umfreville; Priests - Anglican Church;</t>
  </si>
  <si>
    <t>Henn, Percy Umfreville; Western Australia _Discovery ans exploration; Swan River Settlement</t>
  </si>
  <si>
    <t xml:space="preserve"> Western Australia _Discovery ans exploration</t>
  </si>
  <si>
    <t>Hensman, A. P.; Public administration</t>
  </si>
  <si>
    <t xml:space="preserve"> Public administration</t>
  </si>
  <si>
    <t>Henty family</t>
  </si>
  <si>
    <t>Henty family; Land grants - Western Australia</t>
  </si>
  <si>
    <t>Henty, Edward</t>
  </si>
  <si>
    <t>Henty, James; correspondence, Henty, James;  Stirling, James</t>
  </si>
  <si>
    <t xml:space="preserve"> correspondence, Henty, James</t>
  </si>
  <si>
    <t xml:space="preserve">  Stirling, James</t>
  </si>
  <si>
    <t>Henty, Richmond;</t>
  </si>
  <si>
    <t>Hepburn Heights Bushland Reserve Campaign; Bushland - Conservation</t>
  </si>
  <si>
    <t xml:space="preserve"> Bushland - Conservation</t>
  </si>
  <si>
    <t>Heppingstone family - Correspondence; Soldier's letters</t>
  </si>
  <si>
    <t>Heppingstone, Claude ;  Canning Stock Route ;  Diaries ;  Cameleers</t>
  </si>
  <si>
    <t xml:space="preserve">  Canning Stock Route </t>
  </si>
  <si>
    <t xml:space="preserve">  Diaries </t>
  </si>
  <si>
    <t xml:space="preserve">  Cameleers</t>
  </si>
  <si>
    <t>Heppingstone, Ian</t>
  </si>
  <si>
    <t>Heppingstone, Ian ; Schools; Bishop Hale; Aborigines; Agriculture; Catalapa (Ship) ; Fenians; Anthony, George Smith; Donnybrook; Mrs Boldt;  Vlaming, Willem</t>
  </si>
  <si>
    <t xml:space="preserve"> Bishop Hale</t>
  </si>
  <si>
    <t xml:space="preserve"> Catalapa (Ship) </t>
  </si>
  <si>
    <t xml:space="preserve"> Anthony, George Smith</t>
  </si>
  <si>
    <t xml:space="preserve"> Mrs Boldt</t>
  </si>
  <si>
    <t xml:space="preserve">  Vlaming, Willem</t>
  </si>
  <si>
    <t>Heppingstone, John; Whaling; Port Gregory; Richardson-Bunbury family; Guerin, Frederick; Bryan, William; Bussell family; Fenians; Catalpa (Ship); Hackett, John; Historic buildings</t>
  </si>
  <si>
    <t xml:space="preserve"> Port Gregory</t>
  </si>
  <si>
    <t xml:space="preserve"> Richardson-Bunbury family</t>
  </si>
  <si>
    <t xml:space="preserve"> Guerin, Frederick</t>
  </si>
  <si>
    <t xml:space="preserve"> Bryan, William</t>
  </si>
  <si>
    <t xml:space="preserve"> Hackett, John</t>
  </si>
  <si>
    <t>Hepworth, Allan C;</t>
  </si>
  <si>
    <t>Heraldry</t>
  </si>
  <si>
    <t>Heraldry - Europe</t>
  </si>
  <si>
    <t>Herbaria; Flora - Western Australia; Gardner, Charles Austin; Botany - Western Australia</t>
  </si>
  <si>
    <t xml:space="preserve"> Flora - Western Australia</t>
  </si>
  <si>
    <t xml:space="preserve"> Botany - Western Australia</t>
  </si>
  <si>
    <t>Herbariums; Western Australian Herbarium</t>
  </si>
  <si>
    <t xml:space="preserve"> Western Australian Herbarium</t>
  </si>
  <si>
    <t>Herbert - Maps</t>
  </si>
  <si>
    <t>Herbert family</t>
  </si>
  <si>
    <t>Herbert family; Arber family;</t>
  </si>
  <si>
    <t xml:space="preserve"> Arber family</t>
  </si>
  <si>
    <t>Herbert, Western Australia; Lake Burnside; Lake Buchanan</t>
  </si>
  <si>
    <t xml:space="preserve"> Lake Burnside</t>
  </si>
  <si>
    <t xml:space="preserve"> Lake Buchanan</t>
  </si>
  <si>
    <t>Herdsman Lake Regional Park; Parks</t>
  </si>
  <si>
    <t>Herdsman Lake; National Parks and Reserves; Wetlands</t>
  </si>
  <si>
    <t>Heresies; Sects; Christianity</t>
  </si>
  <si>
    <t xml:space="preserve"> Sects</t>
  </si>
  <si>
    <t xml:space="preserve"> Christianity</t>
  </si>
  <si>
    <t>Heritage - Australia - Periodicals</t>
  </si>
  <si>
    <t>Heritage - Handbooks; Burra Charter; Historic buildings; Historic sites</t>
  </si>
  <si>
    <t>Heritage - Western Australia - Periodicals</t>
  </si>
  <si>
    <t>Heritage buildings - Australia - Periodicals; Heritage sites - Australia - Periodicals</t>
  </si>
  <si>
    <t xml:space="preserve"> Heritage sites - Australia - Periodicals</t>
  </si>
  <si>
    <t>Heritage buildings - Western Australia - ; Heritage sites</t>
  </si>
  <si>
    <t xml:space="preserve"> Heritage sites</t>
  </si>
  <si>
    <t>Heritage Council of Western Australia</t>
  </si>
  <si>
    <t>Heritage sites</t>
  </si>
  <si>
    <t>Heritage sites - Conservation and restoration</t>
  </si>
  <si>
    <t>Heritage sites - Research</t>
  </si>
  <si>
    <t>Heritage sites - Terminology</t>
  </si>
  <si>
    <t>Heritage sites; Forests and forestry</t>
  </si>
  <si>
    <t>Heritage trails - History - Periodicals</t>
  </si>
  <si>
    <t>Heritage trails - Periodicals</t>
  </si>
  <si>
    <t>Herne Hill - Town plan; W. L. Brockman estate - Maps; James Gardiner Limited - Maps.</t>
  </si>
  <si>
    <t xml:space="preserve"> W. L. Brockman estate - Maps</t>
  </si>
  <si>
    <t xml:space="preserve"> James Gardiner Limited - Maps.</t>
  </si>
  <si>
    <t>Hester family ; Genealogy; Blackwood Park</t>
  </si>
  <si>
    <t xml:space="preserve"> Blackwood Park</t>
  </si>
  <si>
    <t>Hester Family : Bridgetown</t>
  </si>
  <si>
    <t>Hetherington, Penelope - Autobiography; Historians.</t>
  </si>
  <si>
    <t xml:space="preserve"> Historians.</t>
  </si>
  <si>
    <t>Hewett, Dorothy - Autobiography; Women authors</t>
  </si>
  <si>
    <t>Hewett, Dorothy;</t>
  </si>
  <si>
    <t>Hewett, Dorothy; Davies, Lloyd; Libel and slander; Trials (libel)</t>
  </si>
  <si>
    <t xml:space="preserve"> Davies, Lloyd</t>
  </si>
  <si>
    <t xml:space="preserve"> Trials (libel)</t>
  </si>
  <si>
    <t>Hewett,Dorothy; Clifton,Marshall; Labour and labouring classes;</t>
  </si>
  <si>
    <t xml:space="preserve"> Clifton,Marshall</t>
  </si>
  <si>
    <t xml:space="preserve"> Labour and labouring classes</t>
  </si>
  <si>
    <t>Hewitt, Henry Vigors; Pioneers</t>
  </si>
  <si>
    <t>Hewitt, William; Sculptors; Wood-carvers; Furniture making</t>
  </si>
  <si>
    <t xml:space="preserve"> Wood-carvers</t>
  </si>
  <si>
    <t xml:space="preserve"> Furniture making</t>
  </si>
  <si>
    <t>Heyde family; Immigrants  - Biography; Germans -  Biography.</t>
  </si>
  <si>
    <t xml:space="preserve"> Immigrants  - Biography</t>
  </si>
  <si>
    <t xml:space="preserve"> Germans -  Biography.</t>
  </si>
  <si>
    <t>Hickey, Barry James, Archbishop; Costelloe, Timothy, Archbishop; Bishops, Catholic</t>
  </si>
  <si>
    <t xml:space="preserve"> Costelloe, Timothy, Archbishop</t>
  </si>
  <si>
    <t>Hickey, Barry James,. Archbishop; Bishops, Catholic.</t>
  </si>
  <si>
    <t xml:space="preserve"> Bishops, Catholic.</t>
  </si>
  <si>
    <t>Hicks, Arthur; Allen, Yvonne - Correspondance; Letters; Western Australia - Discovery and exploration</t>
  </si>
  <si>
    <t xml:space="preserve"> Allen, Yvonne - Correspondance</t>
  </si>
  <si>
    <t>High schools</t>
  </si>
  <si>
    <t>High schools - Curricula</t>
  </si>
  <si>
    <t>Higham, Ina Muriel; Oral history; Farmers</t>
  </si>
  <si>
    <t>Higham, Mary; Businesswomen; Merchants- Fremantle; Higham family</t>
  </si>
  <si>
    <t xml:space="preserve"> Businesswomen</t>
  </si>
  <si>
    <t xml:space="preserve"> Merchants- Fremantle</t>
  </si>
  <si>
    <t xml:space="preserve"> Higham family</t>
  </si>
  <si>
    <t>Higham, Mary; Merchants;</t>
  </si>
  <si>
    <t xml:space="preserve"> Merchants</t>
  </si>
  <si>
    <t>Higham; Malcolm; Honorary life membership (RWAHS)</t>
  </si>
  <si>
    <t xml:space="preserve"> Malcolm</t>
  </si>
  <si>
    <t xml:space="preserve"> Honorary life membership (RWAHS)</t>
  </si>
  <si>
    <t>Highbury</t>
  </si>
  <si>
    <t>Hill River -  Maps</t>
  </si>
  <si>
    <t>Hill River - Maps; Boullanger - Maps; South West Mineral Field - Maps; Jurien - Maps; Cervantes - Maps; Shire of Dandaragan - Maps.</t>
  </si>
  <si>
    <t xml:space="preserve"> Boullanger - Maps</t>
  </si>
  <si>
    <t xml:space="preserve"> Jurien - Maps</t>
  </si>
  <si>
    <t xml:space="preserve"> Cervantes - Maps</t>
  </si>
  <si>
    <t xml:space="preserve"> Shire of Dandaragan - Maps.</t>
  </si>
  <si>
    <t>Hill River - Maps; Gairdner Range - Maps.</t>
  </si>
  <si>
    <t xml:space="preserve"> Gairdner Range - Maps.</t>
  </si>
  <si>
    <t>Hill, Evelyn - Biography.</t>
  </si>
  <si>
    <t>Hill, Harold J.; Perth (Cruiser); Westralia (Ship); World War II - Naval operations; World War II - Prisoners-of-war; U.SS Houston - World War II</t>
  </si>
  <si>
    <t xml:space="preserve"> Perth (Cruiser)</t>
  </si>
  <si>
    <t xml:space="preserve"> Westralia (Ship)</t>
  </si>
  <si>
    <t xml:space="preserve"> World War II - Prisoners-of-war</t>
  </si>
  <si>
    <t xml:space="preserve"> U.SS Houston - World War II</t>
  </si>
  <si>
    <t>Hillarys; Sorrento; North Beach; Waterman's Bay;</t>
  </si>
  <si>
    <t xml:space="preserve"> Sorrento</t>
  </si>
  <si>
    <t xml:space="preserve"> North Beach</t>
  </si>
  <si>
    <t xml:space="preserve"> Waterman's Bay</t>
  </si>
  <si>
    <t>Hillll River - Maps; Jurien Bay - Maps; Green Head to Wedge Island - Maps, Early settlers - Maps.</t>
  </si>
  <si>
    <t xml:space="preserve"> Jurien Bay - Maps</t>
  </si>
  <si>
    <t xml:space="preserve"> Green Head to Wedge Island - Maps, Early settlers - Maps.</t>
  </si>
  <si>
    <t>Hillman family; Hillman, Alfred; Surveyors; Genealogy</t>
  </si>
  <si>
    <t xml:space="preserve"> Hillman, Alfred</t>
  </si>
  <si>
    <t>Hillman, Alfred</t>
  </si>
  <si>
    <t>Hillman, Alfred - Diaries; Surveyors</t>
  </si>
  <si>
    <t>Hillman, Alfred James - Diaries.</t>
  </si>
  <si>
    <t>Hillman, Alfred James; Diaries; Settlers; Social classes</t>
  </si>
  <si>
    <t xml:space="preserve"> Social classes</t>
  </si>
  <si>
    <t>Hillman, George; Organists; Music; Obituaries; Cricket; Athletics; Programmes</t>
  </si>
  <si>
    <t xml:space="preserve"> Organists</t>
  </si>
  <si>
    <t>Hillman.Alfred ; Swan River Colony; Pioneers</t>
  </si>
  <si>
    <t>Hills Community Support Group; Dullard, Helen; Community organisation</t>
  </si>
  <si>
    <t xml:space="preserve"> Dullard, Helen</t>
  </si>
  <si>
    <t xml:space="preserve"> Community organisation</t>
  </si>
  <si>
    <t>His Majesty's Theatre  Perth W.A; Theatres</t>
  </si>
  <si>
    <t>His Majesty's Theatre; Conservation</t>
  </si>
  <si>
    <t>His Majesty's Theatre; Theatre programmmes; Gilbert and Sullivan Society; Music - Societies</t>
  </si>
  <si>
    <t xml:space="preserve"> Theatre programmmes</t>
  </si>
  <si>
    <t xml:space="preserve"> Gilbert and Sullivan Society</t>
  </si>
  <si>
    <t xml:space="preserve"> Music - Societies</t>
  </si>
  <si>
    <t>His Majesty's Theatre; Theatres; Historic Buildings- Perth; Museum of Performing Arts</t>
  </si>
  <si>
    <t xml:space="preserve"> Historic Buildings- Perth</t>
  </si>
  <si>
    <t xml:space="preserve"> Museum of Performing Arts</t>
  </si>
  <si>
    <t>Historians</t>
  </si>
  <si>
    <t>Historians ; World Wide Web - Sources; History Nerwork (H-Net)</t>
  </si>
  <si>
    <t xml:space="preserve"> World Wide Web - Sources</t>
  </si>
  <si>
    <t xml:space="preserve"> History Nerwork (H-Net)</t>
  </si>
  <si>
    <t>Historians; Daly, Trevor K.; Environment</t>
  </si>
  <si>
    <t xml:space="preserve"> Daly, Trevor K.</t>
  </si>
  <si>
    <t>Historians; Labour movement</t>
  </si>
  <si>
    <t xml:space="preserve"> Labour movement</t>
  </si>
  <si>
    <t>Historians; Paul Hasluck Collection</t>
  </si>
  <si>
    <t>Historians; Social problems</t>
  </si>
  <si>
    <t xml:space="preserve"> Social problems</t>
  </si>
  <si>
    <t>Historic  buildings; Purkis,James; Powell,Baden; Case, George; Group Settlement; Nursing</t>
  </si>
  <si>
    <t xml:space="preserve"> Purkis,James</t>
  </si>
  <si>
    <t xml:space="preserve"> Powell,Baden</t>
  </si>
  <si>
    <t xml:space="preserve"> Case, George</t>
  </si>
  <si>
    <t xml:space="preserve"> Nursing</t>
  </si>
  <si>
    <t>Historic buildilngs - York; Catholic Church - York; St Patrick's (Catholic) Church - York; Catholic schools - York; Salvado, Rosendo; Gibney, Patrick Joseph; Canons Regular of Premontre; Norbertines.</t>
  </si>
  <si>
    <t xml:space="preserve"> Catholic Church - York</t>
  </si>
  <si>
    <t xml:space="preserve"> St Patrick's (Catholic) Church - York</t>
  </si>
  <si>
    <t xml:space="preserve"> Catholic schools - York</t>
  </si>
  <si>
    <t xml:space="preserve"> Gibney, Patrick Joseph</t>
  </si>
  <si>
    <t xml:space="preserve"> Canons Regular of Premontre</t>
  </si>
  <si>
    <t xml:space="preserve"> Norbertines.</t>
  </si>
  <si>
    <t>Historic buildings</t>
  </si>
  <si>
    <t>Historic buildings  - Fremantle; Historic buildings - Eastern Goldlfields; Historic buildings - Perth</t>
  </si>
  <si>
    <t xml:space="preserve"> Historic buildings - Eastern Goldlfields</t>
  </si>
  <si>
    <t>Historic buildings - Access for the physically disabled</t>
  </si>
  <si>
    <t>Historic buildings - Albany</t>
  </si>
  <si>
    <t>Historic buildings - Albany;</t>
  </si>
  <si>
    <t>Historic buildings - Albany; Historic sites - Albany</t>
  </si>
  <si>
    <t xml:space="preserve"> Historic sites - Albany</t>
  </si>
  <si>
    <t>Historic buildings - Albany; Strawberry Hill (W.A.)</t>
  </si>
  <si>
    <t xml:space="preserve"> Strawberry Hill (W.A.)</t>
  </si>
  <si>
    <t>Historic buildings - Australia</t>
  </si>
  <si>
    <t>Historic Buildings - Avon Valley</t>
  </si>
  <si>
    <t>Historic buildings - Balingup ;  Historic buildings - Donnybrook ;  Historic sites - Balingup ;  Historic sites - Donnybrook</t>
  </si>
  <si>
    <t xml:space="preserve">  Historic buildings - Donnybrook </t>
  </si>
  <si>
    <t xml:space="preserve">  Historic sites - Balingup </t>
  </si>
  <si>
    <t xml:space="preserve">  Historic sites - Donnybrook</t>
  </si>
  <si>
    <t>Historic buildings - Busselton; South Perth; Pinjarra region; Historic buildings - Perth</t>
  </si>
  <si>
    <t xml:space="preserve"> Pinjarra region</t>
  </si>
  <si>
    <t>Historic buildings - Conservation</t>
  </si>
  <si>
    <t>Historic buildings - Conservation and restoration - Western Australia - Periodicals</t>
  </si>
  <si>
    <t>Historic buildings - Conservation; Fremantle</t>
  </si>
  <si>
    <t>Historic buildings - Darlington;  Historic houses - Darlington</t>
  </si>
  <si>
    <t xml:space="preserve">  Historic houses - Darlington</t>
  </si>
  <si>
    <t>Historic buildings - Eastern Goldfields; Gold mines and mining</t>
  </si>
  <si>
    <t>Historic buildings - Esperance; Postal Services - Buildings</t>
  </si>
  <si>
    <t xml:space="preserve"> Postal Services - Buildings</t>
  </si>
  <si>
    <t>Historic buildings - Fremantle  ; Trails</t>
  </si>
  <si>
    <t>Historic buildings - Fremantle - Conservation; Historic sites - Fremantle ; Fremantle Society; City of Fremantle Council</t>
  </si>
  <si>
    <t xml:space="preserve"> Historic sites - Fremantle </t>
  </si>
  <si>
    <t xml:space="preserve"> Fremantle Society</t>
  </si>
  <si>
    <t xml:space="preserve"> City of Fremantle Council</t>
  </si>
  <si>
    <t>Historic buildings - Fremantle ;</t>
  </si>
  <si>
    <t>Historic buildings - Fremantle; Commissariat</t>
  </si>
  <si>
    <t xml:space="preserve"> Commissariat</t>
  </si>
  <si>
    <t>Historic buildings - Fremantle; Fremantle - Description</t>
  </si>
  <si>
    <t xml:space="preserve"> Fremantle - Description</t>
  </si>
  <si>
    <t>Historic buildings - Fremantle; Fremantle Artillery Barracks; Cantonment Hill</t>
  </si>
  <si>
    <t xml:space="preserve"> Fremantle Artillery Barracks</t>
  </si>
  <si>
    <t xml:space="preserve"> Cantonment Hill</t>
  </si>
  <si>
    <t>Historic buildings - Fremantle; Harwood,Joshua James; Gorman,Larry; Round House</t>
  </si>
  <si>
    <t xml:space="preserve"> Harwood,Joshua James</t>
  </si>
  <si>
    <t xml:space="preserve"> Gorman,Larry</t>
  </si>
  <si>
    <t xml:space="preserve"> Round House</t>
  </si>
  <si>
    <t>Historic buildings - Fremantle; Historic buildings - Rottnest</t>
  </si>
  <si>
    <t xml:space="preserve"> Historic buildings - Rottnest</t>
  </si>
  <si>
    <t>Historic buildings - Fremantle; Historic houses - Fremantle; 10-20 Marine Terrace</t>
  </si>
  <si>
    <t xml:space="preserve"> Historic houses - Fremantle</t>
  </si>
  <si>
    <t xml:space="preserve"> 10-20 Marine Terrace</t>
  </si>
  <si>
    <t>Historic buildings - Fremantle; Immigration; Immigrants; Immigration and Information Bureau</t>
  </si>
  <si>
    <t xml:space="preserve"> Immigration and Information Bureau</t>
  </si>
  <si>
    <t>Historic Buildings - Geraldton</t>
  </si>
  <si>
    <t>Historic Buildings - Gnowangerup; Gnowangerup</t>
  </si>
  <si>
    <t xml:space="preserve"> Gnowangerup</t>
  </si>
  <si>
    <t>Historic buildings - Guildford; Historic sites - Guildford</t>
  </si>
  <si>
    <t xml:space="preserve"> Historic sites - Guildford</t>
  </si>
  <si>
    <t>Historic buildings - Kalgoorlie; Post offices; Kalgoorlie post office</t>
  </si>
  <si>
    <t xml:space="preserve"> Post offices</t>
  </si>
  <si>
    <t xml:space="preserve"> Kalgoorlie post office</t>
  </si>
  <si>
    <t>Historic buildings - Kalgoorlie; Trails</t>
  </si>
  <si>
    <t>Historic buildings - Mingenew</t>
  </si>
  <si>
    <t>Historic buildings - Narrogin</t>
  </si>
  <si>
    <t>Historic buildings - Nedlands</t>
  </si>
  <si>
    <t>Historic buildings - New Norcia; Historic buildings - Rottnest Is.; Historic buildings - Perth; Historic buildings - Goldfields; Historic farms;Historic buildings - Mt Barker; Historic buildings - Albany; Historic buildings - Esperance;  Historic churches</t>
  </si>
  <si>
    <t xml:space="preserve"> Historic buildings - Rottnest Is.</t>
  </si>
  <si>
    <t xml:space="preserve"> Historic buildings - Goldfields</t>
  </si>
  <si>
    <t>Historic buildings - Mt Barker</t>
  </si>
  <si>
    <t xml:space="preserve"> Historic buildings - Esperance</t>
  </si>
  <si>
    <t xml:space="preserve">  Historic churches</t>
  </si>
  <si>
    <t>Historic buildings - Perth</t>
  </si>
  <si>
    <t>Historic buildings - Perth ;</t>
  </si>
  <si>
    <t>Historic Buildings - Perth; Barracks</t>
  </si>
  <si>
    <t>Historic buildings - Perth; Historic buildings - Claremont; Historic buildings - Subiaco</t>
  </si>
  <si>
    <t xml:space="preserve"> Historic buildings - Claremont</t>
  </si>
  <si>
    <t xml:space="preserve"> Historic buildings - Subiaco</t>
  </si>
  <si>
    <t>Historic buildings - Perth; Historic buildings - Coolgardie; Government House - Perth; Parliament House.</t>
  </si>
  <si>
    <t xml:space="preserve"> Government House - Perth</t>
  </si>
  <si>
    <t xml:space="preserve"> Parliament House.</t>
  </si>
  <si>
    <t>Historic buildings - Perth; Historic buildings - Fremantle</t>
  </si>
  <si>
    <t>Historic buildings - Perth; Historic buildings - Fremantle; Building stone</t>
  </si>
  <si>
    <t xml:space="preserve"> Building stone</t>
  </si>
  <si>
    <t>Historic Buildings - Perth; Historic Buildings - Fremantle.</t>
  </si>
  <si>
    <t xml:space="preserve"> Historic Buildings - Fremantle.</t>
  </si>
  <si>
    <t>Historic buildings - Perth; Metropolitan Markets; Western Australia - History; Battye, J S</t>
  </si>
  <si>
    <t xml:space="preserve"> Metropolitan Markets</t>
  </si>
  <si>
    <t>Historic buildings - Perth; Pensioners' Barracks</t>
  </si>
  <si>
    <t xml:space="preserve"> Pensioners' Barracks</t>
  </si>
  <si>
    <t>Historic Buildings - Perth; Royal Western Australian Historical Society; Walking</t>
  </si>
  <si>
    <t>Historic buildings - Perth; Supreme Court; Government House; Courthouses</t>
  </si>
  <si>
    <t xml:space="preserve"> Supreme Court</t>
  </si>
  <si>
    <t>Historic buildings - Perth; Swan River</t>
  </si>
  <si>
    <t>Historic buildings - Preservation</t>
  </si>
  <si>
    <t>Historic buildings - Sources</t>
  </si>
  <si>
    <t>Historic Buildings - Subiaco; St. Vincent's Orphanage; St. Joseph's Orphanage; Orphanages - Western Australia - Subiaco - History; Benedictines - Western Australia - Subiaco; Monasteries  Western Australia - Subiaco.</t>
  </si>
  <si>
    <t xml:space="preserve"> St. Vincent's Orphanage</t>
  </si>
  <si>
    <t xml:space="preserve"> St. Joseph's Orphanage</t>
  </si>
  <si>
    <t xml:space="preserve"> Orphanages - Western Australia - Subiaco - History</t>
  </si>
  <si>
    <t xml:space="preserve"> Benedictines - Western Australia - Subiaco</t>
  </si>
  <si>
    <t xml:space="preserve"> Monasteries  Western Australia - Subiaco.</t>
  </si>
  <si>
    <t>Historic buildings - Swan (W.A. Shire)</t>
  </si>
  <si>
    <t>Historic buildings - Western Australia</t>
  </si>
  <si>
    <t>Historic Buildings - York; York- Pictorial works</t>
  </si>
  <si>
    <t xml:space="preserve"> York- Pictorial works</t>
  </si>
  <si>
    <t>Historic buildings -Perth; Barracks; Deanery; Hospitals,Military</t>
  </si>
  <si>
    <t>Historic buildings ;  Gold mines and mining ; Eastern goldfields.</t>
  </si>
  <si>
    <t xml:space="preserve">  Gold mines and mining </t>
  </si>
  <si>
    <t xml:space="preserve"> Eastern goldfields.</t>
  </si>
  <si>
    <t>Historic buildings ; historic churches; historic farms</t>
  </si>
  <si>
    <t xml:space="preserve"> historic churches</t>
  </si>
  <si>
    <t xml:space="preserve"> historic farms</t>
  </si>
  <si>
    <t>Historic buildings- Guildford</t>
  </si>
  <si>
    <t>Historic buildings- Guildford; Display poster;</t>
  </si>
  <si>
    <t xml:space="preserve"> Display poster</t>
  </si>
  <si>
    <t>Historic buildings- Guildford; Town Halls; Stirling Memorial Gates</t>
  </si>
  <si>
    <t>Historic buildings-Bassendean; Historic buildings-Guildford</t>
  </si>
  <si>
    <t xml:space="preserve"> Historic buildings-Guildford</t>
  </si>
  <si>
    <t>Historic buildings-Fremantle; Early  photos of Fremantle; Display poster; Fremantle Harbour 1899; Hillman map of Fremantle, 1833</t>
  </si>
  <si>
    <t xml:space="preserve"> Early  photos of Fremantle</t>
  </si>
  <si>
    <t xml:space="preserve"> Fremantle Harbour 1899</t>
  </si>
  <si>
    <t xml:space="preserve"> Hillman map of Fremantle, 1833</t>
  </si>
  <si>
    <t>Historic buildings;</t>
  </si>
  <si>
    <t>Historic buildings;  Jewell, Richard Roach;  Buggins, William;  Architects;  Manning, James; Herman, Morton</t>
  </si>
  <si>
    <t xml:space="preserve">  Jewell, Richard Roach</t>
  </si>
  <si>
    <t xml:space="preserve">  Buggins, William</t>
  </si>
  <si>
    <t xml:space="preserve">  Manning, James</t>
  </si>
  <si>
    <t xml:space="preserve"> Herman, Morton</t>
  </si>
  <si>
    <t>Historic buildings;  Perth Town Hall; Architects; Jewell, Richard, Roach; Manning, J.</t>
  </si>
  <si>
    <t xml:space="preserve">  Perth Town Hall</t>
  </si>
  <si>
    <t xml:space="preserve"> Jewell, Richard, Roach</t>
  </si>
  <si>
    <t xml:space="preserve"> Manning, J.</t>
  </si>
  <si>
    <t>Historic buildings; Architecture, colonial.</t>
  </si>
  <si>
    <t xml:space="preserve"> Architecture, colonial.</t>
  </si>
  <si>
    <t>Historic buildings; Brickmaking ; Building, Brick</t>
  </si>
  <si>
    <t xml:space="preserve"> Brickmaking </t>
  </si>
  <si>
    <t xml:space="preserve"> Building, Brick</t>
  </si>
  <si>
    <t>Historic buildings; Buildings; Architecture</t>
  </si>
  <si>
    <t>Historic buildings; Fremantle; Central Government offices, Perth; Coolgardie; Avon Valley; Old Gaol, Perth; Court House, Perth.</t>
  </si>
  <si>
    <t xml:space="preserve"> Central Government offices, Perth</t>
  </si>
  <si>
    <t xml:space="preserve"> Old Gaol, Perth</t>
  </si>
  <si>
    <t xml:space="preserve"> Court House, Perth.</t>
  </si>
  <si>
    <t>Historic buildings; Government House, Perth; Woodbridge; Avon Valley; Albany; Lowlands</t>
  </si>
  <si>
    <t xml:space="preserve"> Lowlands</t>
  </si>
  <si>
    <t>Historic buildings; Government House; Mounts Bay Road</t>
  </si>
  <si>
    <t xml:space="preserve"> Mounts Bay Road</t>
  </si>
  <si>
    <t>Historic buildings; Greenough; Historic trees; National Trust of Australia (WA)</t>
  </si>
  <si>
    <t>Historic buildings; Hillman, Alfred</t>
  </si>
  <si>
    <t>Historic buildings; Historic Churches; Historic Houses</t>
  </si>
  <si>
    <t xml:space="preserve"> Historic Churches</t>
  </si>
  <si>
    <t>Historic buildings; Historic churches.</t>
  </si>
  <si>
    <t xml:space="preserve"> Historic churches.</t>
  </si>
  <si>
    <t>Historic buildings; Historic houses</t>
  </si>
  <si>
    <t>Historic buildings; Historic houses; Conservation</t>
  </si>
  <si>
    <t>Historic buildings; Historic sites</t>
  </si>
  <si>
    <t>Historic buildings; Historic sites - Interpretative programmes</t>
  </si>
  <si>
    <t xml:space="preserve"> Historic sites - Interpretative programmes</t>
  </si>
  <si>
    <t>Historic buildings; Historic sites; WAGR Midland workshops</t>
  </si>
  <si>
    <t xml:space="preserve"> WAGR Midland workshops</t>
  </si>
  <si>
    <t>Historic buildings; Legislative Council</t>
  </si>
  <si>
    <t>Historic buildings; Migration;  Chinese</t>
  </si>
  <si>
    <t xml:space="preserve">  Chinese</t>
  </si>
  <si>
    <t>Historic buildings; Old Mill; Hamilton, T W; Canning Bridge; Beaufort Street Bridge, Bridges</t>
  </si>
  <si>
    <t xml:space="preserve"> Old Mill</t>
  </si>
  <si>
    <t xml:space="preserve"> Hamilton, T W</t>
  </si>
  <si>
    <t xml:space="preserve"> Beaufort Street Bridge, Bridges</t>
  </si>
  <si>
    <t>Historic buildings; Round house</t>
  </si>
  <si>
    <t>Historic Buildings; Sheep stations; Cattle stations.</t>
  </si>
  <si>
    <t xml:space="preserve"> Cattle stations.</t>
  </si>
  <si>
    <t>Historic Buildings; Shenton House; St. George's Terrace</t>
  </si>
  <si>
    <t xml:space="preserve"> Shenton House</t>
  </si>
  <si>
    <t>Historic buildings; Sunset Hospital.</t>
  </si>
  <si>
    <t xml:space="preserve"> Sunset Hospital.</t>
  </si>
  <si>
    <t>Historic buildings; Youth Hostels Association of WA; Youth hostels</t>
  </si>
  <si>
    <t xml:space="preserve"> Youth Hostels Association of WA</t>
  </si>
  <si>
    <t xml:space="preserve"> Youth hostels</t>
  </si>
  <si>
    <t>Historic churches - Northampton; Gwalia Church</t>
  </si>
  <si>
    <t xml:space="preserve"> Gwalia Church</t>
  </si>
  <si>
    <t>Historic churches - Picton; Churches,Anglican; Wollaston, John Ramsden</t>
  </si>
  <si>
    <t>Historic churches; All Saint's Church, Upper Swan, St. John's Church, fremantle</t>
  </si>
  <si>
    <t xml:space="preserve"> All Saint's Church, Upper Swan, St. John's Church, fremantle</t>
  </si>
  <si>
    <t>Historic churches; Churches,Anglican; St. Hilda's Church (Anglican),North Perth</t>
  </si>
  <si>
    <t xml:space="preserve"> St. Hilda's Church (Anglican),North Perth</t>
  </si>
  <si>
    <t>Historic churches; Historic Buildings; Historic houses</t>
  </si>
  <si>
    <t>Historic farms</t>
  </si>
  <si>
    <t>Historic farms - Irwin District; Historic houses - Irwin District; The Grange</t>
  </si>
  <si>
    <t xml:space="preserve"> Historic houses - Irwin District</t>
  </si>
  <si>
    <t xml:space="preserve"> The Grange</t>
  </si>
  <si>
    <t>Historic farms - Toodyay; Historic houses - Toodyay</t>
  </si>
  <si>
    <t xml:space="preserve"> Historic houses - Toodyay</t>
  </si>
  <si>
    <t>Historic farms; Avondale research station; Agriculture - research</t>
  </si>
  <si>
    <t xml:space="preserve"> Avondale research station</t>
  </si>
  <si>
    <t xml:space="preserve"> Agriculture - research</t>
  </si>
  <si>
    <t>Historic Farms; Enderslea, Chittering - Conservation.</t>
  </si>
  <si>
    <t xml:space="preserve"> Enderslea, Chittering - Conservation.</t>
  </si>
  <si>
    <t>Historic farms; Historic buildings</t>
  </si>
  <si>
    <t>Historic farms; Liddelow, John</t>
  </si>
  <si>
    <t xml:space="preserve"> Liddelow, John</t>
  </si>
  <si>
    <t>Historic farms; Yathroo; Yatheroo</t>
  </si>
  <si>
    <t xml:space="preserve"> Yathroo</t>
  </si>
  <si>
    <t xml:space="preserve"> Yatheroo</t>
  </si>
  <si>
    <t>Historic homes - Mt. Lawley</t>
  </si>
  <si>
    <t>Historic homesteads; Historic buildings - Perth; Historic buildings - Guildford</t>
  </si>
  <si>
    <t>Historic houses - Australia; Sandilands - Busselton; Old Blythewood - Pinjarra; Wonnerup House - Busselton; Leschenault - Bunbury; Lowlands - Serpentine; Bridgedale - Bridgetown; St Werburghs - Mt Barker; Woodbridge - Guildford; Wallcliffe - Margaret Rive</t>
  </si>
  <si>
    <t xml:space="preserve"> Sandilands - Busselton</t>
  </si>
  <si>
    <t xml:space="preserve"> Old Blythewood - Pinjarra</t>
  </si>
  <si>
    <t xml:space="preserve"> Wonnerup House - Busselton</t>
  </si>
  <si>
    <t xml:space="preserve"> Leschenault - Bunbury</t>
  </si>
  <si>
    <t xml:space="preserve"> Lowlands - Serpentine</t>
  </si>
  <si>
    <t xml:space="preserve"> Bridgedale - Bridgetown</t>
  </si>
  <si>
    <t xml:space="preserve"> St Werburghs - Mt Barker</t>
  </si>
  <si>
    <t xml:space="preserve"> Woodbridge - Guildford</t>
  </si>
  <si>
    <t xml:space="preserve"> Wallcliffe - Margaret Rive</t>
  </si>
  <si>
    <t>Historic Houses - Bluff Point; Lighthouses</t>
  </si>
  <si>
    <t>Historic houses - Busselton; Wonnerup House</t>
  </si>
  <si>
    <t>Historic houses - Coolgardie; Finnerty, John Michael</t>
  </si>
  <si>
    <t>Historic houses - Cottesloe; Memorials; Royal Western Australian Historical Society</t>
  </si>
  <si>
    <t>Historic houses - Cottesloe; Tukurua; Burt, Septimus</t>
  </si>
  <si>
    <t xml:space="preserve"> Tukurua</t>
  </si>
  <si>
    <t xml:space="preserve"> Burt, Septimus</t>
  </si>
  <si>
    <t>Historic houses - Fremantle; 186 High Street, Fremantle</t>
  </si>
  <si>
    <t xml:space="preserve"> 186 High Street, Fremantle</t>
  </si>
  <si>
    <t>Historic houses - Mt Lawley</t>
  </si>
  <si>
    <t>Historic houses - Mt.Lawley; Roberts Family; Bona Vista</t>
  </si>
  <si>
    <t xml:space="preserve"> Roberts Family</t>
  </si>
  <si>
    <t xml:space="preserve"> Bona Vista</t>
  </si>
  <si>
    <t>Historic Houses - Swanbourne; Royal Western Australian Historical Society</t>
  </si>
  <si>
    <t>Historic houses- Wanneroo; Historic buildings - Wanneroo; Gloucester Lodge; Aborigines- Language; Names,Geographical; Cockman House; 10th Light Horse Heritage Trail; Trails</t>
  </si>
  <si>
    <t xml:space="preserve"> Historic buildings - Wanneroo</t>
  </si>
  <si>
    <t xml:space="preserve"> Gloucester Lodge</t>
  </si>
  <si>
    <t xml:space="preserve"> Cockman House</t>
  </si>
  <si>
    <t xml:space="preserve"> 10th Light Horse Heritage Trail</t>
  </si>
  <si>
    <t>Historic houses; Government House, Perth; Woodbridge</t>
  </si>
  <si>
    <t>Historic houses; Government House, Perth; Woodbridge; Fremantle; Avon Valley; Historic buildings - Perth; Coolgardie</t>
  </si>
  <si>
    <t>Historic houses; Herdsman Lake</t>
  </si>
  <si>
    <t>Historic Houses; Historic Buildings</t>
  </si>
  <si>
    <t>Historic houses; Historic farms; Sawmills</t>
  </si>
  <si>
    <t>Historic houses; Lynch, Frederick; Broun, Peter; Mourambine</t>
  </si>
  <si>
    <t xml:space="preserve"> Lynch, Frederick</t>
  </si>
  <si>
    <t xml:space="preserve"> Broun, Peter</t>
  </si>
  <si>
    <t xml:space="preserve"> Mourambine</t>
  </si>
  <si>
    <t>Historic houses; Strawberry Hill Farm, Observatory, Perth; Greenough; Tranby House</t>
  </si>
  <si>
    <t xml:space="preserve"> Strawberry Hill Farm, Observatory, Perth</t>
  </si>
  <si>
    <t>Historic sites</t>
  </si>
  <si>
    <t>Historic sites - Albany; Historic buildings - Albany</t>
  </si>
  <si>
    <t>Historic sites - Armadale</t>
  </si>
  <si>
    <t>Historic sites - Australia - Conservation and restoration;  Historic sites - Management;  Sacred sites (Australian aboriginal - Management); Cultural policy</t>
  </si>
  <si>
    <t xml:space="preserve">  Historic sites - Management</t>
  </si>
  <si>
    <t xml:space="preserve">  Sacred sites (Australian aboriginal - Management)</t>
  </si>
  <si>
    <t xml:space="preserve"> Cultural policy</t>
  </si>
  <si>
    <t>Historic sites - Belmont; Hardey, Robert ; Belmont</t>
  </si>
  <si>
    <t xml:space="preserve"> Hardey, Robert </t>
  </si>
  <si>
    <t>Historic sites - Conservation and restoration</t>
  </si>
  <si>
    <t>Historic sites - Conservation and restoration; Historic buildings - conservation and restoration; Historic gardens - conservation and restoration</t>
  </si>
  <si>
    <t xml:space="preserve"> Historic buildings - conservation and restoration</t>
  </si>
  <si>
    <t xml:space="preserve"> Historic gardens - conservation and restoration</t>
  </si>
  <si>
    <t>Historic sites - Fremantle; Conservation and restoration ; Heritage Council</t>
  </si>
  <si>
    <t xml:space="preserve"> Conservation and restoration </t>
  </si>
  <si>
    <t xml:space="preserve"> Heritage Council</t>
  </si>
  <si>
    <t>Historic sites - Interpretive programs; Fremantle</t>
  </si>
  <si>
    <t>Historic sites - Nedlands; Soldiers - Billeting; Armed Forces - Barracks and Quarters- Nedlands</t>
  </si>
  <si>
    <t xml:space="preserve"> Soldiers - Billeting</t>
  </si>
  <si>
    <t xml:space="preserve"> Armed Forces - Barracks and Quarters- Nedlands</t>
  </si>
  <si>
    <t>Historic sites - Northampton; Geraldine Mine</t>
  </si>
  <si>
    <t>Historic sites - Perth ; Aborigines - Perth ; Aborigines - Language</t>
  </si>
  <si>
    <t xml:space="preserve"> Aborigines - Perth </t>
  </si>
  <si>
    <t>Historic sites - Port Hedland; Historic buildings - Port Hedland;</t>
  </si>
  <si>
    <t xml:space="preserve"> Historic buildings - Port Hedland</t>
  </si>
  <si>
    <t>Historic sites - Wanneroo</t>
  </si>
  <si>
    <t>Historic sites - Western Australia; Technological systems</t>
  </si>
  <si>
    <t xml:space="preserve"> Technological systems</t>
  </si>
  <si>
    <t>Historic sites ; Historic buildings ; Historic churches</t>
  </si>
  <si>
    <t xml:space="preserve"> Historic buildings </t>
  </si>
  <si>
    <t>Historic sites; Avon Valley; Guildford; York; Toodyay; Coolgardie; Western goldfields</t>
  </si>
  <si>
    <t xml:space="preserve"> Toodyay</t>
  </si>
  <si>
    <t xml:space="preserve"> Western goldfields</t>
  </si>
  <si>
    <t>Historic sites; Council House, Perth; National Trust; Heritage Council; Conservation and restoration; Fremantle</t>
  </si>
  <si>
    <t xml:space="preserve"> Council House, Perth</t>
  </si>
  <si>
    <t xml:space="preserve"> National Trust</t>
  </si>
  <si>
    <t>Historic sites; Historic buildings</t>
  </si>
  <si>
    <t>Historic sites; Historic buildings; Heritage of Western Australia Act; Conservation</t>
  </si>
  <si>
    <t xml:space="preserve"> Heritage of Western Australia Act</t>
  </si>
  <si>
    <t>Historic sites; Leighton Battery Heritage Site</t>
  </si>
  <si>
    <t xml:space="preserve"> Leighton Battery Heritage Site</t>
  </si>
  <si>
    <t>Historic sites; Wellstead Homestead; Eucla Telegraph Station</t>
  </si>
  <si>
    <t xml:space="preserve"> Wellstead Homestead</t>
  </si>
  <si>
    <t xml:space="preserve"> Eucla Telegraph Station</t>
  </si>
  <si>
    <t>Historic trees</t>
  </si>
  <si>
    <t>Historic trees - Maylands; Hardey Family; Millstream</t>
  </si>
  <si>
    <t xml:space="preserve"> Hardey Family</t>
  </si>
  <si>
    <t xml:space="preserve"> Millstream</t>
  </si>
  <si>
    <t>Historic trees - Perth</t>
  </si>
  <si>
    <t>Historic trees; Trees- Perth; Trees -Suburbs</t>
  </si>
  <si>
    <t xml:space="preserve"> Trees- Perth</t>
  </si>
  <si>
    <t xml:space="preserve"> Trees -Suburbs</t>
  </si>
  <si>
    <t>Historical buildings - Perth; Cultural policy</t>
  </si>
  <si>
    <t>Historical buildings and sites - Western Australia; Conservation and restoration - Western Australia</t>
  </si>
  <si>
    <t xml:space="preserve"> Conservation and restoration - Western Australia</t>
  </si>
  <si>
    <t>Historical buildings; Historical sites</t>
  </si>
  <si>
    <t>Historical churches; Wesley Church (Perth); St. Mark's (Anglican), Picton; St. John's (Anglican), Albany; All Saints (Anglican), Upper Swan; St. Mary's (Anglican), Busselton; St. John's Cathedral (Catholic), Perth.</t>
  </si>
  <si>
    <t xml:space="preserve"> Wesley Church (Perth)</t>
  </si>
  <si>
    <t xml:space="preserve"> St. Mark's (Anglican), Picton</t>
  </si>
  <si>
    <t xml:space="preserve"> St. John's (Anglican), Albany</t>
  </si>
  <si>
    <t xml:space="preserve"> All Saints (Anglican), Upper Swan</t>
  </si>
  <si>
    <t xml:space="preserve"> St. Mary's (Anglican), Busselton</t>
  </si>
  <si>
    <t xml:space="preserve"> St. John's Cathedral (Catholic), Perth.</t>
  </si>
  <si>
    <t>Historical museums; Army Museum</t>
  </si>
  <si>
    <t xml:space="preserve"> Army Museum</t>
  </si>
  <si>
    <t>Historical research; History - Western Australia; University of Western Australia</t>
  </si>
  <si>
    <t xml:space="preserve"> History - Western Australia</t>
  </si>
  <si>
    <t>Historical Societies</t>
  </si>
  <si>
    <t>Historical Societies - Australia - Directories</t>
  </si>
  <si>
    <t>Historical societies; Culltural property, protection of</t>
  </si>
  <si>
    <t xml:space="preserve"> Culltural property, protection of</t>
  </si>
  <si>
    <t>Historical societies; Cultural property, Protection of</t>
  </si>
  <si>
    <t xml:space="preserve"> Cultural property, Protection of</t>
  </si>
  <si>
    <t>Historical societies; Royal Western Australian Historical Society; Tea dance; Government House Foundation of WA</t>
  </si>
  <si>
    <t xml:space="preserve"> Tea dance</t>
  </si>
  <si>
    <t xml:space="preserve"> Government House Foundation of WA</t>
  </si>
  <si>
    <t>Historiography</t>
  </si>
  <si>
    <t>Historiography ; Church history - Australia</t>
  </si>
  <si>
    <t xml:space="preserve"> Church history - Australia</t>
  </si>
  <si>
    <t>Historiography ; First Furrow (Book); Communists; Williams, Joan</t>
  </si>
  <si>
    <t>Historiography; Aborigines - history</t>
  </si>
  <si>
    <t xml:space="preserve"> Aborigines - history</t>
  </si>
  <si>
    <t>Historiography; First Furrow(Book); Williams, Joan</t>
  </si>
  <si>
    <t xml:space="preserve"> First Furrow(Book)</t>
  </si>
  <si>
    <t>history</t>
  </si>
  <si>
    <t>History - Australia; Internet addresses; Electronic services</t>
  </si>
  <si>
    <t xml:space="preserve"> Internet addresses</t>
  </si>
  <si>
    <t xml:space="preserve"> Electronic services</t>
  </si>
  <si>
    <t>History - Esperance; Esperance</t>
  </si>
  <si>
    <t>History - Periodicals</t>
  </si>
  <si>
    <t>History - Research; Culture - History; Culture - Study and teaching; Community development</t>
  </si>
  <si>
    <t xml:space="preserve"> Culture - History</t>
  </si>
  <si>
    <t xml:space="preserve"> Culture - Study and teaching</t>
  </si>
  <si>
    <t xml:space="preserve"> Community development</t>
  </si>
  <si>
    <t>History - Settlement Western Australia</t>
  </si>
  <si>
    <t>History - Study &amp; teaching; Education, secondary; High schools</t>
  </si>
  <si>
    <t xml:space="preserve"> Education, secondary</t>
  </si>
  <si>
    <t xml:space="preserve"> High schools</t>
  </si>
  <si>
    <t>History - Western Australia; Environment; Culture</t>
  </si>
  <si>
    <t>History publishing - Australia; Local history - publishing; Historical Societies</t>
  </si>
  <si>
    <t xml:space="preserve"> Local history - publishing</t>
  </si>
  <si>
    <t>History sites - Wanneroo; Aborigines - Names</t>
  </si>
  <si>
    <t>History, Local ;  History, Shires.</t>
  </si>
  <si>
    <t xml:space="preserve">  History, Shires.</t>
  </si>
  <si>
    <t>History; Exhibitions</t>
  </si>
  <si>
    <t>History; Molloy, Georgiana; Georgiana Molloy Collection</t>
  </si>
  <si>
    <t>Hitch Herchest Vesper ; Soldier ; World War I</t>
  </si>
  <si>
    <t xml:space="preserve"> Soldier </t>
  </si>
  <si>
    <t>Hitch, Dr Frederick; Pingelly; Pharmacy;</t>
  </si>
  <si>
    <t xml:space="preserve"> Pharmacy</t>
  </si>
  <si>
    <t>Hitchcock family; Hitchcock, Joseph Keane; Historians</t>
  </si>
  <si>
    <t xml:space="preserve"> Hitchcock, Joseph Keane</t>
  </si>
  <si>
    <t>HMAS Nizam; Destroyers (warships); World War II - Naval operations; Cape Leeuwin; Weather; War memorials</t>
  </si>
  <si>
    <t xml:space="preserve"> Destroyers (warships)</t>
  </si>
  <si>
    <t xml:space="preserve"> Cape Leeuwin</t>
  </si>
  <si>
    <t>HMAS Perth;  Vietnam; Warships;</t>
  </si>
  <si>
    <t xml:space="preserve">  Vietnam</t>
  </si>
  <si>
    <t xml:space="preserve"> Warships</t>
  </si>
  <si>
    <t>HMAS Stirling; Causeways</t>
  </si>
  <si>
    <t xml:space="preserve"> Causeways</t>
  </si>
  <si>
    <t>HMAS Stirling; Cockburn Sound</t>
  </si>
  <si>
    <t>HMAS Swan; Meelup beach; Diving</t>
  </si>
  <si>
    <t xml:space="preserve"> Meelup beach</t>
  </si>
  <si>
    <t xml:space="preserve"> Diving</t>
  </si>
  <si>
    <t>HMAS Sydney (Cruiser); HSK Kormoran (Ship); World War II -Naval operations; War Memorials</t>
  </si>
  <si>
    <t xml:space="preserve"> HSK Kormoran (Ship)</t>
  </si>
  <si>
    <t xml:space="preserve"> World War II -Naval operations</t>
  </si>
  <si>
    <t>HMAS Sydney II; World War II - Naval operations; Finding the Sydney Foundation; Memorial rites and ceremony.</t>
  </si>
  <si>
    <t xml:space="preserve"> Finding the Sydney Foundation</t>
  </si>
  <si>
    <t xml:space="preserve"> Memorial rites and ceremony.</t>
  </si>
  <si>
    <t>HMS Beagle (Ship) Stokes, John Lort; Western Australia - Discovery and exploration</t>
  </si>
  <si>
    <t>HMS Challenger (Ship) ; Swan River settlement; Indian Ocean; Dashwood, George</t>
  </si>
  <si>
    <t xml:space="preserve"> Dashwood, George</t>
  </si>
  <si>
    <t>HMS Driver (Ship) ; Warships</t>
  </si>
  <si>
    <t>HMS Success; Stirling, James</t>
  </si>
  <si>
    <t>HMS Sulphur (Ship)</t>
  </si>
  <si>
    <t>Hobart (Ship) ;  Victory Pacific Day ;  World War II.</t>
  </si>
  <si>
    <t xml:space="preserve">  Victory Pacific Day </t>
  </si>
  <si>
    <t xml:space="preserve">  World War II.</t>
  </si>
  <si>
    <t>Hobbs, Joseph John Talbot, Sir ; photographs; Monuments.</t>
  </si>
  <si>
    <t xml:space="preserve"> photographs</t>
  </si>
  <si>
    <t xml:space="preserve"> Monuments.</t>
  </si>
  <si>
    <t>Hobbs, Sir John Joseph Talbot (1864-1938); World War 1; Architects; Soldiers.</t>
  </si>
  <si>
    <t>Hobbs, Sir John Joseph Talbot; World War 1; Architecture;</t>
  </si>
  <si>
    <t>Hobbs, Talbot, John Joseph ;  Architects ;  Soldiers - World War I</t>
  </si>
  <si>
    <t xml:space="preserve">  Architects </t>
  </si>
  <si>
    <t xml:space="preserve">  Soldiers - World War I</t>
  </si>
  <si>
    <t>Hodges, George Bell; Pioneers; Hodges Drive</t>
  </si>
  <si>
    <t xml:space="preserve"> Hodges Drive</t>
  </si>
  <si>
    <t>Hodgkin, Ernest - Diaries; Hodgkin, Mary - Diaries; World War II -personal narratives;</t>
  </si>
  <si>
    <t xml:space="preserve"> Hodgkin, Mary - Diaries</t>
  </si>
  <si>
    <t xml:space="preserve"> World War II -personal narratives</t>
  </si>
  <si>
    <t>Holdsworth, Hubert Augustus Gordon; Artists; Engraving; Metalwork</t>
  </si>
  <si>
    <t xml:space="preserve"> Engraving</t>
  </si>
  <si>
    <t>Holiday, Henry; Glass painting and staining</t>
  </si>
  <si>
    <t xml:space="preserve"> Glass painting and staining</t>
  </si>
  <si>
    <t>Holland, J J ; Jansen, Harry August; Magicians</t>
  </si>
  <si>
    <t xml:space="preserve"> Jansen, Harry August</t>
  </si>
  <si>
    <t xml:space="preserve"> Magicians</t>
  </si>
  <si>
    <t>Holland, J J; Physicians</t>
  </si>
  <si>
    <t>Holland, John Joseph, Dr. ; Medical practitioners; Royal Flying Doctor Service</t>
  </si>
  <si>
    <t xml:space="preserve"> Medical practitioners</t>
  </si>
  <si>
    <t>Holland, John; Journalists</t>
  </si>
  <si>
    <t>Hollands Track (WA); Holland; Richard, John; Broomehill; Coolgardie;</t>
  </si>
  <si>
    <t xml:space="preserve"> Holland</t>
  </si>
  <si>
    <t xml:space="preserve"> Richard, John</t>
  </si>
  <si>
    <t>Hollywood Primary School; Schools</t>
  </si>
  <si>
    <t>Hollywood Private Hospital; Hospitals, Veterans' hospitals.</t>
  </si>
  <si>
    <t xml:space="preserve"> Hospitals, Veterans' hospitals.</t>
  </si>
  <si>
    <t>Holman, Lawson; Royal Flying Doctor Service</t>
  </si>
  <si>
    <t>Holman, Mary Alice (May); Members of Parliament</t>
  </si>
  <si>
    <t>Holman, Mary Alice; Holman, May; State parliament;</t>
  </si>
  <si>
    <t xml:space="preserve"> State parliament</t>
  </si>
  <si>
    <t>Holmes a Court collection; Paintings</t>
  </si>
  <si>
    <t>Holmes a Court, Robert - Art collection; Art,  Modern - Private Collections; Artists - Biography; Pain</t>
  </si>
  <si>
    <t xml:space="preserve"> Art,  Modern - Private Collections</t>
  </si>
  <si>
    <t xml:space="preserve"> Artists - Biography</t>
  </si>
  <si>
    <t xml:space="preserve"> Pain</t>
  </si>
  <si>
    <t>Holmes a' Court, Janet; Women executives.</t>
  </si>
  <si>
    <t>Holthouse, Edward - Autobiography; Muccan Station; Sheep Stations; Wool trade industry;</t>
  </si>
  <si>
    <t xml:space="preserve"> Muccan Station</t>
  </si>
  <si>
    <t xml:space="preserve"> Sheep Stations</t>
  </si>
  <si>
    <t xml:space="preserve"> Wool trade industry</t>
  </si>
  <si>
    <t>Holy Name Church, Catholic, Carlisle; Holy Name School, Carlisle</t>
  </si>
  <si>
    <t xml:space="preserve"> Holy Name School, Carlisle</t>
  </si>
  <si>
    <t>Holy Trinity Abbey, New Norcia - Archives;  Research</t>
  </si>
  <si>
    <t>Holy Trinity Abbey, New Norcia - Diaries</t>
  </si>
  <si>
    <t>Holy Trinity Abbey; Diaries; Curiel, Fausto; Alcalde, Inigo; Monasticism and religious orders - Discipline</t>
  </si>
  <si>
    <t xml:space="preserve"> Curiel, Fausto</t>
  </si>
  <si>
    <t xml:space="preserve"> Alcalde, Inigo</t>
  </si>
  <si>
    <t xml:space="preserve"> Monasticism and religious orders - Discipline</t>
  </si>
  <si>
    <t>Home Building Society; Buildings and Loan Associations</t>
  </si>
  <si>
    <t xml:space="preserve"> Buildings and Loan Associations</t>
  </si>
  <si>
    <t>Home economics; Home nursing; Recipes; Murphy, Deborah Buller</t>
  </si>
  <si>
    <t xml:space="preserve"> Home nursing</t>
  </si>
  <si>
    <t xml:space="preserve"> Murphy, Deborah Buller</t>
  </si>
  <si>
    <t>Home labor - Eastern Australia; Industrial relations; Women - Employment - Eastern Australia</t>
  </si>
  <si>
    <t xml:space="preserve"> Women - Employment - Eastern Australia</t>
  </si>
  <si>
    <t>Homesteads - Geraldton Region - Pictoral works;  The Bowes; Lynton Station; Trevenson; Chiverton House; Willow Gully; Oakabella; Narra Tarra; Woorree; Windarra; Newmarracarra; Yanget; Koogereena; Tibradden; Sandsprings; Ellendale; Minninooka; Glengarry</t>
  </si>
  <si>
    <t xml:space="preserve">  The Bowes</t>
  </si>
  <si>
    <t xml:space="preserve"> Lynton Station</t>
  </si>
  <si>
    <t xml:space="preserve"> Trevenson</t>
  </si>
  <si>
    <t xml:space="preserve"> Chiverton House</t>
  </si>
  <si>
    <t xml:space="preserve"> Willow Gully</t>
  </si>
  <si>
    <t xml:space="preserve"> Oakabella</t>
  </si>
  <si>
    <t xml:space="preserve"> Narra Tarra</t>
  </si>
  <si>
    <t xml:space="preserve"> Woorree</t>
  </si>
  <si>
    <t xml:space="preserve"> Windarra</t>
  </si>
  <si>
    <t xml:space="preserve"> Newmarracarra</t>
  </si>
  <si>
    <t xml:space="preserve"> Yanget</t>
  </si>
  <si>
    <t xml:space="preserve"> Koogereena</t>
  </si>
  <si>
    <t xml:space="preserve"> Tibradden</t>
  </si>
  <si>
    <t xml:space="preserve"> Sandsprings</t>
  </si>
  <si>
    <t xml:space="preserve"> Ellendale</t>
  </si>
  <si>
    <t xml:space="preserve"> Minninooka</t>
  </si>
  <si>
    <t xml:space="preserve"> Glengarry</t>
  </si>
  <si>
    <t>Homesteads; Historic houses; Strawberry Hill Farm; Berkshire Valley; Walcliffe; Lowlands; Wonnerup House;  Leschenault.</t>
  </si>
  <si>
    <t xml:space="preserve"> Walcliffe</t>
  </si>
  <si>
    <t xml:space="preserve">  Leschenault.</t>
  </si>
  <si>
    <t>Homesteads; Houghton family</t>
  </si>
  <si>
    <t xml:space="preserve"> Houghton family</t>
  </si>
  <si>
    <t>Honner, Ralph ; Soldiers ; World War II ; Kokoda</t>
  </si>
  <si>
    <t xml:space="preserve"> Kokoda</t>
  </si>
  <si>
    <t>Hood, John - Autobiography ; Rumpo, Sid</t>
  </si>
  <si>
    <t xml:space="preserve"> Rumpo, Sid</t>
  </si>
  <si>
    <t>Hooghly (ship); Bayly, George - Diaries; Swan River Settlement</t>
  </si>
  <si>
    <t xml:space="preserve"> Bayly, George - Diaries</t>
  </si>
  <si>
    <t>Hooley, E T - Diaries; Western Australia - Discovery and exploration</t>
  </si>
  <si>
    <t>Hooley, E T - Diaries; Western Australia - Discovery and exploration;</t>
  </si>
  <si>
    <t>Hooley, E T; Pioneers; Stock routes.</t>
  </si>
  <si>
    <t xml:space="preserve"> Stock routes.</t>
  </si>
  <si>
    <t>Hooley, Edward Timothy ; Explorers ; Pastoral industry ;</t>
  </si>
  <si>
    <t xml:space="preserve"> Explorers </t>
  </si>
  <si>
    <t xml:space="preserve"> Pastoral industry </t>
  </si>
  <si>
    <t>Hooley, Edward Timothy; Kimberley region; Camden Harbour; Nichol Bay; North-West</t>
  </si>
  <si>
    <t xml:space="preserve"> North-West</t>
  </si>
  <si>
    <t>Hooley, Edward Timothy; Thornton, J W</t>
  </si>
  <si>
    <t xml:space="preserve"> Thornton, J W</t>
  </si>
  <si>
    <t>Hooton, Harriet; Women in politics; Women in education</t>
  </si>
  <si>
    <t xml:space="preserve"> Women in education</t>
  </si>
  <si>
    <t>Hoover, Herbert Clark; Cue; Gwalia</t>
  </si>
  <si>
    <t xml:space="preserve"> Gwalia</t>
  </si>
  <si>
    <t>Hope Falls National Park; Nomenclature</t>
  </si>
  <si>
    <t>Hope, P.G.S.; Surveying; Dalkeith; Point Resolution</t>
  </si>
  <si>
    <t xml:space="preserve"> Point Resolution</t>
  </si>
  <si>
    <t>Hordern Memorial; Albany - History ; Great Southern Railway</t>
  </si>
  <si>
    <t xml:space="preserve"> Albany - History </t>
  </si>
  <si>
    <t xml:space="preserve"> Great Southern Railway</t>
  </si>
  <si>
    <t>Horgan, John ; Horgan, Francis F; Kenny, Daniel</t>
  </si>
  <si>
    <t xml:space="preserve"> Horgan, Francis F</t>
  </si>
  <si>
    <t xml:space="preserve"> Kenny, Daniel</t>
  </si>
  <si>
    <t>Horley family; Pioneers</t>
  </si>
  <si>
    <t>Horner, Ralph; Soldiers; World War II</t>
  </si>
  <si>
    <t>Horrocks, Joseph Lucas; Gwalla (W.A.); Northampton</t>
  </si>
  <si>
    <t xml:space="preserve"> Gwalla (W.A.)</t>
  </si>
  <si>
    <t>Horrocks, W.;  Railways; Geraldton; Northampton; Hamersley; Brown, Thomas; Padbury, Walter; Saddler, Rev. George; Crowther, Charles; Duncan, I; Burgess, L. C.; Shenton, George; Duncan, T.; Waldeck, F.; Champion Bay</t>
  </si>
  <si>
    <t xml:space="preserve">  Railways</t>
  </si>
  <si>
    <t xml:space="preserve"> Hamersley</t>
  </si>
  <si>
    <t xml:space="preserve"> Brown, Thomas</t>
  </si>
  <si>
    <t xml:space="preserve"> Padbury, Walter</t>
  </si>
  <si>
    <t xml:space="preserve"> Saddler, Rev. George</t>
  </si>
  <si>
    <t xml:space="preserve"> Crowther, Charles</t>
  </si>
  <si>
    <t xml:space="preserve"> Duncan, I</t>
  </si>
  <si>
    <t xml:space="preserve"> Burgess, L. C.</t>
  </si>
  <si>
    <t xml:space="preserve"> Shenton, George</t>
  </si>
  <si>
    <t xml:space="preserve"> Duncan, T.</t>
  </si>
  <si>
    <t xml:space="preserve"> Waldeck, F.</t>
  </si>
  <si>
    <t>Horse breeding ; Horse racing</t>
  </si>
  <si>
    <t>Horse racing</t>
  </si>
  <si>
    <t>Horse racing - Betting - Western Australia; Bookmaking (Betting) - Western Australia</t>
  </si>
  <si>
    <t xml:space="preserve"> Bookmaking (Betting) - Western Australia</t>
  </si>
  <si>
    <t>Horse Racing - Eastern Goldfields ; Kalgoolie - Boulder Racing;</t>
  </si>
  <si>
    <t xml:space="preserve"> Kalgoolie - Boulder Racing</t>
  </si>
  <si>
    <t>Horse racing;  South Fremantle</t>
  </si>
  <si>
    <t xml:space="preserve">  South Fremantle</t>
  </si>
  <si>
    <t>Horse racing; Fremantle</t>
  </si>
  <si>
    <t>Horse racing; Guildford</t>
  </si>
  <si>
    <t>Horse racing; Perth; Roebourne</t>
  </si>
  <si>
    <t>Horse racing; Racehorses</t>
  </si>
  <si>
    <t xml:space="preserve"> Racehorses</t>
  </si>
  <si>
    <t>Horse troughs; Bills, George</t>
  </si>
  <si>
    <t xml:space="preserve"> Bills, George</t>
  </si>
  <si>
    <t>Horseracing; Western Australian Turf Club</t>
  </si>
  <si>
    <t xml:space="preserve"> Western Australian Turf Club</t>
  </si>
  <si>
    <t>Horses</t>
  </si>
  <si>
    <t>Horses - Pedigrees; Horse racing</t>
  </si>
  <si>
    <t>Horses;</t>
  </si>
  <si>
    <t>Horses; Holy Trinity Abbey; Monks</t>
  </si>
  <si>
    <t>Horses; Satyr</t>
  </si>
  <si>
    <t xml:space="preserve"> Satyr</t>
  </si>
  <si>
    <t>Horseshoe - Town map</t>
  </si>
  <si>
    <t>Horton family; Coaching</t>
  </si>
  <si>
    <t>Hosken family; Northhampton</t>
  </si>
  <si>
    <t xml:space="preserve"> Northhampton</t>
  </si>
  <si>
    <t>Hospital Benefit Fund of Western Australia; Insurance, Health</t>
  </si>
  <si>
    <t xml:space="preserve"> Insurance, Health</t>
  </si>
  <si>
    <t>Hospital ships; Centaur (ship); World War I - Medical care; World War II - medical care</t>
  </si>
  <si>
    <t xml:space="preserve"> Centaur (ship)</t>
  </si>
  <si>
    <t xml:space="preserve"> World War I - Medical care</t>
  </si>
  <si>
    <t xml:space="preserve"> World War II - medical care</t>
  </si>
  <si>
    <t>Hospitals  - Perth</t>
  </si>
  <si>
    <t>Hospitals - Kalgoorlie</t>
  </si>
  <si>
    <t>Hospitals - Wongan Hills ; Historical Museums</t>
  </si>
  <si>
    <t>Hospitals ; Swan River settlement</t>
  </si>
  <si>
    <t>Hospitals;  Princess Margaret Hospital</t>
  </si>
  <si>
    <t xml:space="preserve">  Princess Margaret Hospital</t>
  </si>
  <si>
    <t>Hospitals; Brookton Hospital</t>
  </si>
  <si>
    <t xml:space="preserve"> Brookton Hospital</t>
  </si>
  <si>
    <t>Hospitals; Fremantle;  Nurses' Training Centre;</t>
  </si>
  <si>
    <t xml:space="preserve">  Nurses' Training Centre</t>
  </si>
  <si>
    <t>Hospitals; Home of Peace; Perth Medical Centre</t>
  </si>
  <si>
    <t xml:space="preserve"> Perth Medical Centre</t>
  </si>
  <si>
    <t>Hospitals; King Edward Memorial Hospital; Public health</t>
  </si>
  <si>
    <t xml:space="preserve"> King Edward Memorial Hospital</t>
  </si>
  <si>
    <t>Hospitals; King Edward Memorial Hospital; Walsh, A.M.</t>
  </si>
  <si>
    <t xml:space="preserve"> Walsh, A.M.</t>
  </si>
  <si>
    <t>Hospitals; Perth Public Hospital</t>
  </si>
  <si>
    <t>Hospitals; Royal Perth Hospital</t>
  </si>
  <si>
    <t xml:space="preserve"> Royal Perth Hospital</t>
  </si>
  <si>
    <t>Hospitals; South Perth Hospital</t>
  </si>
  <si>
    <t xml:space="preserve"> South Perth Hospital</t>
  </si>
  <si>
    <t>Hospitals; Typhoid fever; Physicians; Kaufman, Alfred; Dentists; Metropolitian Dental Company; West Australian Medical Museum; Saint, E. G.;Ambulance Service; Palliative Care; Wilson, thomas Braidwood; Collie, Alexander</t>
  </si>
  <si>
    <t xml:space="preserve"> Kaufman, Alfred</t>
  </si>
  <si>
    <t xml:space="preserve"> Metropolitian Dental Company</t>
  </si>
  <si>
    <t xml:space="preserve"> West Australian Medical Museum</t>
  </si>
  <si>
    <t xml:space="preserve"> Saint, E. G.</t>
  </si>
  <si>
    <t>Ambulance Service</t>
  </si>
  <si>
    <t xml:space="preserve"> Wilson, thomas Braidwood</t>
  </si>
  <si>
    <t>Hospitals; Yarloop Hospital</t>
  </si>
  <si>
    <t xml:space="preserve"> Yarloop Hospital</t>
  </si>
  <si>
    <t>Hostels, taverns, etc.</t>
  </si>
  <si>
    <t>Hostels; Aboriginal Australians - Missions</t>
  </si>
  <si>
    <t>Hotchin, Margaret Robin; Hotchin, Claude; Models, Fashion.</t>
  </si>
  <si>
    <t xml:space="preserve"> Hotchin, Claude</t>
  </si>
  <si>
    <t xml:space="preserve"> Models, Fashion.</t>
  </si>
  <si>
    <t>Hotel and taverns; Accommodation; Temperance movement; Sly grog shops; Wongan Hills Hotel</t>
  </si>
  <si>
    <t xml:space="preserve"> Accommodation</t>
  </si>
  <si>
    <t xml:space="preserve"> Temperance movement</t>
  </si>
  <si>
    <t xml:space="preserve"> Sly grog shops</t>
  </si>
  <si>
    <t xml:space="preserve"> Wongan Hills Hotel</t>
  </si>
  <si>
    <t>Hotel Peninsula; Peninsula Community Centre</t>
  </si>
  <si>
    <t xml:space="preserve"> Peninsula Community Centre</t>
  </si>
  <si>
    <t>Hotelkeepers - Western Australia</t>
  </si>
  <si>
    <t>Hotels - Western Australia; Palace Hotel - History</t>
  </si>
  <si>
    <t xml:space="preserve"> Palace Hotel - History</t>
  </si>
  <si>
    <t>Hotels and taverns; Mahogany Inn; Convicts; Peacock, James</t>
  </si>
  <si>
    <t xml:space="preserve"> Mahogany Inn</t>
  </si>
  <si>
    <t xml:space="preserve"> Peacock, James</t>
  </si>
  <si>
    <t>Hotels and taverns; Publicans</t>
  </si>
  <si>
    <t>Hotels, taverns, etc.</t>
  </si>
  <si>
    <t>Hotels, Taverns,etc; Railway Hotel, Kalgoorlie; Old Cremorne Hotel, Coolgardie</t>
  </si>
  <si>
    <t xml:space="preserve"> Railway Hotel, Kalgoorlie</t>
  </si>
  <si>
    <t xml:space="preserve"> Old Cremorne Hotel, Coolgardie</t>
  </si>
  <si>
    <t>Hotels, taverns;</t>
  </si>
  <si>
    <t>Hotels;  Directories;  Guidebooks;  Western Australia</t>
  </si>
  <si>
    <t xml:space="preserve">  Guidebooks</t>
  </si>
  <si>
    <t xml:space="preserve">  Western Australia</t>
  </si>
  <si>
    <t>Hotels; Directories; Guidebooks; Western Australia - Description; Tourist trade</t>
  </si>
  <si>
    <t xml:space="preserve"> Guidebooks</t>
  </si>
  <si>
    <t>Hotels; Rockingham Arms;</t>
  </si>
  <si>
    <t xml:space="preserve"> Rockingham Arms</t>
  </si>
  <si>
    <t>Houghton Wine Company; Gardens; Wineries</t>
  </si>
  <si>
    <t xml:space="preserve"> Wineries</t>
  </si>
  <si>
    <t>House family; Kojonup; Marleyup; Farming.</t>
  </si>
  <si>
    <t xml:space="preserve"> Marleyup</t>
  </si>
  <si>
    <t xml:space="preserve"> Farming.</t>
  </si>
  <si>
    <t>House of mercy; Women</t>
  </si>
  <si>
    <t>Housing - Perth; Population - Perth; Perth - Atlases; Perth - Social conditions.</t>
  </si>
  <si>
    <t xml:space="preserve"> Population - Perth</t>
  </si>
  <si>
    <t xml:space="preserve"> Perth - Atlases</t>
  </si>
  <si>
    <t xml:space="preserve"> Perth - Social conditions.</t>
  </si>
  <si>
    <t>Housing; Buildings; Gardens; East Perth; Cunningham, Fred</t>
  </si>
  <si>
    <t xml:space="preserve"> East Perth</t>
  </si>
  <si>
    <t xml:space="preserve"> Cunningham, Fred</t>
  </si>
  <si>
    <t>Housing; Prefabricated houses;</t>
  </si>
  <si>
    <t xml:space="preserve"> Prefabricated houses</t>
  </si>
  <si>
    <t>Houtman  Abrolhos Islands</t>
  </si>
  <si>
    <t>Houtman Abrolhos; Fishers</t>
  </si>
  <si>
    <t>Houtman's Abrohlos - Maps</t>
  </si>
  <si>
    <t>Houtman's Abrolhos</t>
  </si>
  <si>
    <t>Houtman's Abrolhos Islands; Crayfishing</t>
  </si>
  <si>
    <t xml:space="preserve"> Crayfishing</t>
  </si>
  <si>
    <t>Houtman's Abrolhos; Kimberley Region; Aborigines; Pearl industry and trade</t>
  </si>
  <si>
    <t>Howard Street, Perth; Streets</t>
  </si>
  <si>
    <t>Howard, John; Prayer-books - Irish language</t>
  </si>
  <si>
    <t xml:space="preserve"> Prayer-books - Irish language</t>
  </si>
  <si>
    <t>Howard, Reg - Autobiography</t>
  </si>
  <si>
    <t>Howe, J ; Diaries</t>
  </si>
  <si>
    <t>Howes, Rev. James Abner; Katanning Anglican Church;  Gingin Anglican Church;  Armadale Anglican Church;</t>
  </si>
  <si>
    <t xml:space="preserve"> Katanning Anglican Church</t>
  </si>
  <si>
    <t xml:space="preserve">  Gingin Anglican Church</t>
  </si>
  <si>
    <t xml:space="preserve">  Armadale Anglican Church</t>
  </si>
  <si>
    <t>Howitt, William; Woodcarver</t>
  </si>
  <si>
    <t xml:space="preserve"> Woodcarver</t>
  </si>
  <si>
    <t>Hugh Climie; Tenterden - History</t>
  </si>
  <si>
    <t xml:space="preserve"> Tenterden - History</t>
  </si>
  <si>
    <t>Hughes, Merv; Cricket players.</t>
  </si>
  <si>
    <t xml:space="preserve"> Cricket players.</t>
  </si>
  <si>
    <t>Hughes, Peter; Terrorism; Bali bombings; Indonesia.</t>
  </si>
  <si>
    <t xml:space="preserve"> Terrorism</t>
  </si>
  <si>
    <t xml:space="preserve"> Bali bombings</t>
  </si>
  <si>
    <t xml:space="preserve"> Indonesia.</t>
  </si>
  <si>
    <t>Human skull; James Service wreck; Voyage; Mandurah; Holmes, Robert; Tuckey, Charles; Captain Young</t>
  </si>
  <si>
    <t xml:space="preserve"> James Service wreck</t>
  </si>
  <si>
    <t xml:space="preserve"> Voyage</t>
  </si>
  <si>
    <t xml:space="preserve"> Holmes, Robert</t>
  </si>
  <si>
    <t xml:space="preserve"> Tuckey, Charles</t>
  </si>
  <si>
    <t xml:space="preserve"> Captain Young</t>
  </si>
  <si>
    <t>Hummerston, Florence ; Meals on Wheels; League of Home Help for the Sick and aged</t>
  </si>
  <si>
    <t xml:space="preserve"> Meals on Wheels</t>
  </si>
  <si>
    <t xml:space="preserve"> League of Home Help for the Sick and aged</t>
  </si>
  <si>
    <t>Humour</t>
  </si>
  <si>
    <t>Humour; Satire</t>
  </si>
  <si>
    <t xml:space="preserve"> Satire</t>
  </si>
  <si>
    <t>Hungerford, T A G - Autobiography</t>
  </si>
  <si>
    <t>Hungerford, Thomas Arthur Guy; Authors; Journalists</t>
  </si>
  <si>
    <t>Hunt,  Charles Cooke; Mystery (Cutter); Coasts - Pilbara; Padbury, Walter</t>
  </si>
  <si>
    <t xml:space="preserve"> Mystery (Cutter)</t>
  </si>
  <si>
    <t xml:space="preserve"> Coasts - Pilbara</t>
  </si>
  <si>
    <t>Hunt, Charles Cooke ; Geneaology ; Western Australia - Discovery and exploration</t>
  </si>
  <si>
    <t>Hunt, Charles Cooke;  Koolyanobbing Expedition; Western Australia - Discovery and exploration; Epton, Kim</t>
  </si>
  <si>
    <t xml:space="preserve">  Koolyanobbing Expedition</t>
  </si>
  <si>
    <t xml:space="preserve"> Epton, Kim</t>
  </si>
  <si>
    <t>Hunt, Charles Cooke; Western Australia- Discovery and exploration; Surveyors</t>
  </si>
  <si>
    <t>Hunt, Lyall John; Fellowship award (RWAHS)</t>
  </si>
  <si>
    <t>Hurricanes ; Storms</t>
  </si>
  <si>
    <t xml:space="preserve"> Storms</t>
  </si>
  <si>
    <t>Hutchins - Lothian, Bonnie; Autobiography; Orphanages</t>
  </si>
  <si>
    <t>Hutchins, David; Foresters</t>
  </si>
  <si>
    <t>Hutchinson, Charles Ernest, 1893 - 1978; Hutchinson family - History; Mt. Lawley - History</t>
  </si>
  <si>
    <t xml:space="preserve"> Hutchinson family - History</t>
  </si>
  <si>
    <t xml:space="preserve"> Mt. Lawley - History</t>
  </si>
  <si>
    <t>Hutt - Maps</t>
  </si>
  <si>
    <t>Hutt River Province - History; Secession</t>
  </si>
  <si>
    <t>Hutt River Province; Casley, Leonard George</t>
  </si>
  <si>
    <t xml:space="preserve"> Casley, Leonard George</t>
  </si>
  <si>
    <t>Hutt,  John;  Governors - Western Australia</t>
  </si>
  <si>
    <t>Huxley, thomas Henry; Forrest, John</t>
  </si>
  <si>
    <t>Hyden</t>
  </si>
  <si>
    <t>Hyden Townsite; Roe District.</t>
  </si>
  <si>
    <t xml:space="preserve"> Roe District.</t>
  </si>
  <si>
    <t>Hyden, Western Australia; Lake Cronin; Lake O'Connor; Lake Hurlstone</t>
  </si>
  <si>
    <t xml:space="preserve"> Lake Cronin</t>
  </si>
  <si>
    <t xml:space="preserve"> Lake O'Connor</t>
  </si>
  <si>
    <t xml:space="preserve"> Lake Hurlstone</t>
  </si>
  <si>
    <t>Hyden; Mulka's Cave; Wave Rock</t>
  </si>
  <si>
    <t xml:space="preserve"> Mulka's Cave</t>
  </si>
  <si>
    <t xml:space="preserve"> Wave Rock</t>
  </si>
  <si>
    <t>Hydrographic Map</t>
  </si>
  <si>
    <t>Hydrographic Maps</t>
  </si>
  <si>
    <t>Hydrographic Survey</t>
  </si>
  <si>
    <t>Hydrographic Survey Port Hedland to Port  Walcott - Map</t>
  </si>
  <si>
    <t>Hydrographic Surveys</t>
  </si>
  <si>
    <t>Hydrography; Water resources development; Dams.</t>
  </si>
  <si>
    <t xml:space="preserve"> Water resources development</t>
  </si>
  <si>
    <t xml:space="preserve"> Dams.</t>
  </si>
  <si>
    <t>Hymns</t>
  </si>
  <si>
    <t>Hymns; Sherwood, Mabel E; Hope, Thomas H</t>
  </si>
  <si>
    <t xml:space="preserve"> Sherwood, Mabel E</t>
  </si>
  <si>
    <t xml:space="preserve"> Hope, Thomas H</t>
  </si>
  <si>
    <t>Hymus family; Hymus, Phoebe; Rockingham</t>
  </si>
  <si>
    <t xml:space="preserve"> Hymus, Phoebe</t>
  </si>
  <si>
    <t>I. Federalism; II. Federal government - Australia</t>
  </si>
  <si>
    <t xml:space="preserve"> II. Federal government - Australia</t>
  </si>
  <si>
    <t>Ildephonsus College; New Norcia; Catholic schools;  Marist Brothers;</t>
  </si>
  <si>
    <t xml:space="preserve">  Marist Brothers</t>
  </si>
  <si>
    <t>Immigation - Western Australia; Harris, Merab, Dr.</t>
  </si>
  <si>
    <t xml:space="preserve"> Harris, Merab, Dr.</t>
  </si>
  <si>
    <t>Immigrant children; Fairbridge farm school; Child migration</t>
  </si>
  <si>
    <t>Immigrants - British; Cartoons; Humour; Early Days (Journal)</t>
  </si>
  <si>
    <t xml:space="preserve"> Cartoons</t>
  </si>
  <si>
    <t xml:space="preserve"> Humour</t>
  </si>
  <si>
    <t xml:space="preserve"> Early Days (Journal)</t>
  </si>
  <si>
    <t>Immigrants - British; Emigration and Immigration</t>
  </si>
  <si>
    <t xml:space="preserve"> Emigration and Immigration</t>
  </si>
  <si>
    <t>Immigrants - British; Memoirs; Edge, John - Autobiography; Narembeen; Depressions - 1929; Swagmen; Sheep stations - Gascoyne; Claremont; Dalgarap Park; Harvey.</t>
  </si>
  <si>
    <t xml:space="preserve"> Edge, John - Autobiography</t>
  </si>
  <si>
    <t xml:space="preserve"> Narembeen</t>
  </si>
  <si>
    <t xml:space="preserve"> Swagmen</t>
  </si>
  <si>
    <t xml:space="preserve"> Sheep stations - Gascoyne</t>
  </si>
  <si>
    <t xml:space="preserve"> Dalgarap Park</t>
  </si>
  <si>
    <t xml:space="preserve"> Harvey.</t>
  </si>
  <si>
    <t>Immigrants - Guide-books</t>
  </si>
  <si>
    <t>Immigrants - Sources, Australia - Immigration and Immigration - Sources</t>
  </si>
  <si>
    <t>Immigrants -- Western Australia -- Mundaring -- Biography; Mundaring (W.A.) -- History</t>
  </si>
  <si>
    <t xml:space="preserve"> Mundaring (W.A.) -- History</t>
  </si>
  <si>
    <t>Immigrants; Emigration and immigration; Welcome Walls - Fremantle</t>
  </si>
  <si>
    <t xml:space="preserve"> Welcome Walls - Fremantle</t>
  </si>
  <si>
    <t>Immigrants; Good Neighbour Council; Child migrants</t>
  </si>
  <si>
    <t xml:space="preserve"> Good Neighbour Council</t>
  </si>
  <si>
    <t>Immigrants; Greeks; Spartalis family.</t>
  </si>
  <si>
    <t xml:space="preserve"> Spartalis family.</t>
  </si>
  <si>
    <t>Immigrants; Memoirs; British; Going Bush (Book)</t>
  </si>
  <si>
    <t xml:space="preserve"> Going Bush (Book)</t>
  </si>
  <si>
    <t>Immigrants; Migrants</t>
  </si>
  <si>
    <t>Immigrants; Ships - Passenger lists</t>
  </si>
  <si>
    <t xml:space="preserve"> Ships - Passenger lists</t>
  </si>
  <si>
    <t>Immigrants; Welcome Walls, Fremantle; Welcome walls, Albany; Pioneers; Migration.</t>
  </si>
  <si>
    <t xml:space="preserve"> Welcome Walls, Fremantle</t>
  </si>
  <si>
    <t xml:space="preserve"> Welcome walls, Albany</t>
  </si>
  <si>
    <t xml:space="preserve"> Migration.</t>
  </si>
  <si>
    <t>Immigrants; Western Australia - Emigration and Immigration.</t>
  </si>
  <si>
    <t xml:space="preserve"> Western Australia - Emigration and Immigration.</t>
  </si>
  <si>
    <t>Immigration</t>
  </si>
  <si>
    <t>Immigration - Australia</t>
  </si>
  <si>
    <t>Immigration - Western Australia</t>
  </si>
  <si>
    <t>Immigration - Western Australia; Settlement - Western Australia; Children</t>
  </si>
  <si>
    <t xml:space="preserve"> Settlement - Western Australia</t>
  </si>
  <si>
    <t>Immigration Restriction Act, 1901; Mohamad, Sher ; Race relations; Racism</t>
  </si>
  <si>
    <t xml:space="preserve"> Mohamad, Sher </t>
  </si>
  <si>
    <t>Immigration; Albany; Passenger ships</t>
  </si>
  <si>
    <t>Immigration; Farming</t>
  </si>
  <si>
    <t>Immigration; Migrants</t>
  </si>
  <si>
    <t>Immigration; Passenger ships; Albany</t>
  </si>
  <si>
    <t>Immigration; Passenger ships; Fremantle</t>
  </si>
  <si>
    <t>Imperial Camel Corp.; Brearley, Norman - Autobiography</t>
  </si>
  <si>
    <t xml:space="preserve"> Brearley, Norman - Autobiography</t>
  </si>
  <si>
    <t>Imports</t>
  </si>
  <si>
    <t>Imports - Western Australia</t>
  </si>
  <si>
    <t>Imports; Trade.</t>
  </si>
  <si>
    <t xml:space="preserve"> Trade.</t>
  </si>
  <si>
    <t>Includes coloured areas to distinguish different timber types</t>
  </si>
  <si>
    <t>Income - Western Australia</t>
  </si>
  <si>
    <t>Incunabula ; Rare books</t>
  </si>
  <si>
    <t xml:space="preserve"> Rare books</t>
  </si>
  <si>
    <t>Indarra - Maps</t>
  </si>
  <si>
    <t>Indentured labour - Chinese; Chinese in Western Australia</t>
  </si>
  <si>
    <t xml:space="preserve"> Chinese in Western Australia</t>
  </si>
  <si>
    <t>Indentured servants</t>
  </si>
  <si>
    <t>Indentured servants; Labour laws and legislation</t>
  </si>
  <si>
    <t xml:space="preserve"> Labour laws and legislation</t>
  </si>
  <si>
    <t>Independent Schools Salaried Staff Officers' Union ; Women Teachers ; Industrial relations</t>
  </si>
  <si>
    <t xml:space="preserve"> Women Teachers </t>
  </si>
  <si>
    <t>Indian Ocean Region; Trade.</t>
  </si>
  <si>
    <t>Indian Ocean; Australia - Politics and government; Australia - Foreign relations</t>
  </si>
  <si>
    <t>Indian Ocean; Exploration by sea;</t>
  </si>
  <si>
    <t>Indian Ocean; Historiography</t>
  </si>
  <si>
    <t>Indian Ocean; South China Sea; Commerce; War</t>
  </si>
  <si>
    <t xml:space="preserve"> South China Sea</t>
  </si>
  <si>
    <t xml:space="preserve"> Commerce</t>
  </si>
  <si>
    <t>Industrial accidents; Occupational safety; Occupational health; WAGR Midland Workshops</t>
  </si>
  <si>
    <t xml:space="preserve"> Occupational safety</t>
  </si>
  <si>
    <t xml:space="preserve"> Occupational health</t>
  </si>
  <si>
    <t xml:space="preserve"> WAGR Midland Workshops</t>
  </si>
  <si>
    <t>Industrial relations - Law and legislation; Labour laws and legislation</t>
  </si>
  <si>
    <t>Industrial relations - Western Australia;  Arbitration, Industrial - Western Australia</t>
  </si>
  <si>
    <t xml:space="preserve">  Arbitration, Industrial - Western Australia</t>
  </si>
  <si>
    <t>Industrial relations; Australia - Social conditions; Workforce; Trade unions</t>
  </si>
  <si>
    <t>Industrial relations; Worker's Embassy, Perth; Demonstrations and protests; Solidarity Park; Trade Unions</t>
  </si>
  <si>
    <t xml:space="preserve"> Worker's Embassy, Perth</t>
  </si>
  <si>
    <t xml:space="preserve"> Demonstrations and protests</t>
  </si>
  <si>
    <t xml:space="preserve"> Solidarity Park</t>
  </si>
  <si>
    <t>Industrial workers of the World; Reeves, Charles; Boulder;</t>
  </si>
  <si>
    <t xml:space="preserve"> Reeves, Charles</t>
  </si>
  <si>
    <t>Industrial Workers of the world; Strikes and lockouts; Working class; Wobblies</t>
  </si>
  <si>
    <t xml:space="preserve"> Wobblies</t>
  </si>
  <si>
    <t>Industry</t>
  </si>
  <si>
    <t>Industry - 19th century;</t>
  </si>
  <si>
    <t>Industry - Ship; Rosette - Ship; Amy - Ship; Port Walcott;</t>
  </si>
  <si>
    <t xml:space="preserve"> Rosette - Ship</t>
  </si>
  <si>
    <t xml:space="preserve"> Amy - Ship</t>
  </si>
  <si>
    <t xml:space="preserve"> Port Walcott</t>
  </si>
  <si>
    <t>Industry - Western Australia - Periodicals</t>
  </si>
  <si>
    <t>Industry - Western Australia; Mines and mineral resources - Western Australia</t>
  </si>
  <si>
    <t xml:space="preserve"> Mines and mineral resources - Western Australia</t>
  </si>
  <si>
    <t>Infants - Care - New Zealand; Infants - Health &amp; Hygiene</t>
  </si>
  <si>
    <t xml:space="preserve"> Infants - Health &amp; Hygiene</t>
  </si>
  <si>
    <t>Infants - Mortality</t>
  </si>
  <si>
    <t>Inglewood Autumn Centre; Aged - Societies and Clubs.</t>
  </si>
  <si>
    <t xml:space="preserve"> Aged - Societies and Clubs.</t>
  </si>
  <si>
    <t>Inglis family; Budge family; Children.</t>
  </si>
  <si>
    <t xml:space="preserve"> Budge family</t>
  </si>
  <si>
    <t>Ingulla - Maps; Murdaburia Hill; Berbo Hill; Murdalyou Range</t>
  </si>
  <si>
    <t xml:space="preserve"> Murdaburia Hill</t>
  </si>
  <si>
    <t xml:space="preserve"> Berbo Hill</t>
  </si>
  <si>
    <t xml:space="preserve"> Murdalyou Range</t>
  </si>
  <si>
    <t>Inland sea; Aboriginal Australians - Race relations; Avon River; Moore River; Western Australia - Discovery and exploration.</t>
  </si>
  <si>
    <t xml:space="preserve"> Aboriginal Australians - Race relations</t>
  </si>
  <si>
    <t>Innes, H; First Aid in illness ands injury; St. John Ammbulance Association</t>
  </si>
  <si>
    <t xml:space="preserve"> First Aid in illness ands injury</t>
  </si>
  <si>
    <t xml:space="preserve"> St. John Ammbulance Association</t>
  </si>
  <si>
    <t>Innkeepers Act, 1887; Licensing Act, 1911; Justices Act, 1902; Liquor Laws; Western Australia - Law;</t>
  </si>
  <si>
    <t xml:space="preserve"> Licensing Act, 1911</t>
  </si>
  <si>
    <t xml:space="preserve"> Justices Act, 1902</t>
  </si>
  <si>
    <t xml:space="preserve"> Liquor Laws</t>
  </si>
  <si>
    <t xml:space="preserve"> Western Australia - Law</t>
  </si>
  <si>
    <t>Insanity - Western Australia</t>
  </si>
  <si>
    <t>Institute of Foresters of Australia ;  Foresters;   Forest management ;  Biography; Lane Poole, C.E.;  Jolly, N.W.;  Swain, E.H.F.;  Kessell, S.L.; Jacobs, M.R.</t>
  </si>
  <si>
    <t xml:space="preserve">  Foresters</t>
  </si>
  <si>
    <t xml:space="preserve">   Forest management </t>
  </si>
  <si>
    <t xml:space="preserve"> Lane Poole, C.E.</t>
  </si>
  <si>
    <t xml:space="preserve">  Jolly, N.W.</t>
  </si>
  <si>
    <t xml:space="preserve">  Swain, E.H.F.</t>
  </si>
  <si>
    <t xml:space="preserve">  Kessell, S.L.</t>
  </si>
  <si>
    <t xml:space="preserve"> Jacobs, M.R.</t>
  </si>
  <si>
    <t>Institute of the Blessed Virgin Mary in Australia ; Loreto; Catholic schools</t>
  </si>
  <si>
    <t xml:space="preserve"> Loreto</t>
  </si>
  <si>
    <t>Insurance Companies; City Mutual Life assurance Society limited</t>
  </si>
  <si>
    <t xml:space="preserve"> City Mutual Life assurance Society limited</t>
  </si>
  <si>
    <t>Insurance, Life; Insurance Companies</t>
  </si>
  <si>
    <t xml:space="preserve"> Insurance Companies</t>
  </si>
  <si>
    <t>Insurance;  Business; The Australian Colonial &amp; General Co.;  Liverpool &amp; London Land Life Insurance;  Northern Assurance Co;  The Imperial Insurance Company</t>
  </si>
  <si>
    <t xml:space="preserve">  Business</t>
  </si>
  <si>
    <t xml:space="preserve"> The Australian Colonial &amp; General Co.</t>
  </si>
  <si>
    <t xml:space="preserve">  Liverpool &amp; London Land Life Insurance</t>
  </si>
  <si>
    <t xml:space="preserve">  Northern Assurance Co</t>
  </si>
  <si>
    <t xml:space="preserve">  The Imperial Insurance Company</t>
  </si>
  <si>
    <t>Insurance; Australian Mutual Provident Society</t>
  </si>
  <si>
    <t>Insurance; John Hassell</t>
  </si>
  <si>
    <t xml:space="preserve"> John Hassell</t>
  </si>
  <si>
    <t>Insurance; Mutual Life and Citizens' Assurance Company; Heppingstone, Ian</t>
  </si>
  <si>
    <t xml:space="preserve"> Mutual Life and Citizens' Assurance Company</t>
  </si>
  <si>
    <t xml:space="preserve"> Heppingstone, Ian</t>
  </si>
  <si>
    <t>Intelligence service;  Weddall, Robert Hunter; Commonwealth Investigation Branch</t>
  </si>
  <si>
    <t xml:space="preserve">  Weddall, Robert Hunter</t>
  </si>
  <si>
    <t xml:space="preserve"> Commonwealth Investigation Branch</t>
  </si>
  <si>
    <t>Interior of Western Australia; Route of Austin, R; Danjinning; Mt Magnet; Mt Murchison; Geraldine Mine; Freycinet Harbour; Shark Bay; Hamelin Harbour</t>
  </si>
  <si>
    <t xml:space="preserve"> Route of Austin, R</t>
  </si>
  <si>
    <t xml:space="preserve"> Danjinning</t>
  </si>
  <si>
    <t xml:space="preserve"> Mt Murchison</t>
  </si>
  <si>
    <t xml:space="preserve"> Freycinet Harbour</t>
  </si>
  <si>
    <t xml:space="preserve"> Hamelin Harbour</t>
  </si>
  <si>
    <t>International Mining and Industrial Exhibition; Gold mines and mining - Western Australia - Exhibitions; Mineral industries - Western Australia - Exhibitions</t>
  </si>
  <si>
    <t xml:space="preserve"> Gold mines and mining - Western Australia - Exhibitions</t>
  </si>
  <si>
    <t xml:space="preserve"> Mineral industries - Western Australia - Exhibitions</t>
  </si>
  <si>
    <t>International Women's Day</t>
  </si>
  <si>
    <t>International Year of Volunteers; Volunteering Australia; 2011 International Volunteer Day</t>
  </si>
  <si>
    <t xml:space="preserve"> Volunteering Australia</t>
  </si>
  <si>
    <t xml:space="preserve"> 2011 International Volunteer Day</t>
  </si>
  <si>
    <t>Inventors; Military engineers</t>
  </si>
  <si>
    <t xml:space="preserve"> Military engineers</t>
  </si>
  <si>
    <t>Inverarity, John; Cricketers</t>
  </si>
  <si>
    <t xml:space="preserve"> Cricketers</t>
  </si>
  <si>
    <t>Invitation cards</t>
  </si>
  <si>
    <t>Invitation cards; Visiting cards</t>
  </si>
  <si>
    <t xml:space="preserve"> Visiting cards</t>
  </si>
  <si>
    <t>Invoices ; Benedictine community - New Norcia</t>
  </si>
  <si>
    <t xml:space="preserve"> Benedictine community - New Norcia</t>
  </si>
  <si>
    <t>Ipsen, William; Drovers</t>
  </si>
  <si>
    <t>Iranians - Australia; Women immigrants - Australia; Identity;</t>
  </si>
  <si>
    <t xml:space="preserve"> Women immigrants - Australia</t>
  </si>
  <si>
    <t>Irish</t>
  </si>
  <si>
    <t>Irish  - Australia -  Periodicals</t>
  </si>
  <si>
    <t>Irish - Australia -  Periodicals</t>
  </si>
  <si>
    <t>Irish - Western Australia</t>
  </si>
  <si>
    <t>Irish - Western Australia - Bibliography</t>
  </si>
  <si>
    <t>Irish - Western Australia; Toodyay</t>
  </si>
  <si>
    <t>Irish ;  Brinkley, John Rowland Lloyd</t>
  </si>
  <si>
    <t xml:space="preserve">  Brinkley, John Rowland Lloyd</t>
  </si>
  <si>
    <t>Irish Republic - Periodicals; Ireland - Periodicals</t>
  </si>
  <si>
    <t xml:space="preserve"> Ireland - Periodicals</t>
  </si>
  <si>
    <t>Irish; Convicts</t>
  </si>
  <si>
    <t>Irish; Convicts; McGlinn,Thomas</t>
  </si>
  <si>
    <t xml:space="preserve"> McGlinn,Thomas</t>
  </si>
  <si>
    <t>Irish; Convicts.</t>
  </si>
  <si>
    <t>Irish; Dunne, Thomas Charles;Duffy, Jarlath Stephen;</t>
  </si>
  <si>
    <t xml:space="preserve"> Dunne, Thomas Charles</t>
  </si>
  <si>
    <t>Duffy, Jarlath Stephen</t>
  </si>
  <si>
    <t>Irish; Fenians; O'Reilly, John Boyle; Catalpa (ship)</t>
  </si>
  <si>
    <t xml:space="preserve"> Catalpa (ship)</t>
  </si>
  <si>
    <t>Irish; Hackett, John Winthrop; Moore, George Fletcher; McFarland, Alfred; Wrenfordsley, Henry.</t>
  </si>
  <si>
    <t xml:space="preserve"> Moore, George Fletcher</t>
  </si>
  <si>
    <t xml:space="preserve"> McFarland, Alfred</t>
  </si>
  <si>
    <t xml:space="preserve"> Wrenfordsley, Henry.</t>
  </si>
  <si>
    <t>Irish; Letters</t>
  </si>
  <si>
    <t>Irish; Osborne Park; Dairy farms; Carroll, Paul; Cranley family; The Wembley Hotel; McInerney, Dennis; Automobile dealers; Shoes; Publicans</t>
  </si>
  <si>
    <t xml:space="preserve"> Osborne Park</t>
  </si>
  <si>
    <t xml:space="preserve"> Dairy farms</t>
  </si>
  <si>
    <t xml:space="preserve"> Carroll, Paul</t>
  </si>
  <si>
    <t xml:space="preserve"> Cranley family</t>
  </si>
  <si>
    <t xml:space="preserve"> The Wembley Hotel</t>
  </si>
  <si>
    <t xml:space="preserve"> McInerney, Dennis</t>
  </si>
  <si>
    <t xml:space="preserve"> Automobile dealers</t>
  </si>
  <si>
    <t>Irish; Police; O'Halloran, Michael ; O'Connell, Daniel ; Sweeney, James; Regan; Kelly, Thomas; Conroy, John Augustus; Kelly, Patrick; McDonald family; Tetterington, Thomas; McKenna, John Stanton; Houlahan, Thomas; Smith, John; Sellenger, William; Brophy;</t>
  </si>
  <si>
    <t xml:space="preserve"> O'Halloran, Michael </t>
  </si>
  <si>
    <t xml:space="preserve"> O'Connell, Daniel </t>
  </si>
  <si>
    <t xml:space="preserve"> Sweeney, James</t>
  </si>
  <si>
    <t xml:space="preserve"> Regan</t>
  </si>
  <si>
    <t xml:space="preserve"> Kelly, Thomas</t>
  </si>
  <si>
    <t xml:space="preserve"> Conroy, John Augustus</t>
  </si>
  <si>
    <t xml:space="preserve"> Kelly, Patrick</t>
  </si>
  <si>
    <t xml:space="preserve"> McDonald family</t>
  </si>
  <si>
    <t xml:space="preserve"> Tetterington, Thomas</t>
  </si>
  <si>
    <t xml:space="preserve"> McKenna, John Stanton</t>
  </si>
  <si>
    <t xml:space="preserve"> Houlahan, Thomas</t>
  </si>
  <si>
    <t xml:space="preserve"> Smith, John</t>
  </si>
  <si>
    <t xml:space="preserve"> Sellenger, William</t>
  </si>
  <si>
    <t xml:space="preserve"> Brophy</t>
  </si>
  <si>
    <t>Irish; Quinlan family; Royal Western Australian Historical Society; Pioneer's Memorial Service; St Patrick's Day; Australia-Irish Heritage Associatioin</t>
  </si>
  <si>
    <t xml:space="preserve"> Quinlan family</t>
  </si>
  <si>
    <t xml:space="preserve"> Pioneer's Memorial Service</t>
  </si>
  <si>
    <t xml:space="preserve"> St Patrick's Day</t>
  </si>
  <si>
    <t xml:space="preserve"> Australia-Irish Heritage Associatioin</t>
  </si>
  <si>
    <t>Iron Duke; Gold mines and mining - Eastern Goldfields</t>
  </si>
  <si>
    <t>Iron mines amd mining; Trade unions; Arbitration and award</t>
  </si>
  <si>
    <t xml:space="preserve"> Arbitration and award</t>
  </si>
  <si>
    <t>Iron mines and mining</t>
  </si>
  <si>
    <t>Iron mines and mining - Koolan Island; Koolan Island; Koolan Island - Biography</t>
  </si>
  <si>
    <t xml:space="preserve"> Koolan Island</t>
  </si>
  <si>
    <t xml:space="preserve"> Koolan Island - Biography</t>
  </si>
  <si>
    <t>Iron mines and mining - Koolyanobbing;  Koolyanobbing; Broken Hill Proprietary; Railways; Southern Cross</t>
  </si>
  <si>
    <t xml:space="preserve">  Koolyanobbing</t>
  </si>
  <si>
    <t xml:space="preserve"> Broken Hill Proprietary</t>
  </si>
  <si>
    <t>Iron mines and mining - Pilbara district; Workforce</t>
  </si>
  <si>
    <t>Iron mines and mining - Pilbara; Asbestos mines and mining</t>
  </si>
  <si>
    <t xml:space="preserve"> Asbestos mines and mining</t>
  </si>
  <si>
    <t>Iron mines and mining - Pilbara; Broken Hill Propriety Limited; BHP Billiton; North West - Western Australia; Port Hedland; Newman</t>
  </si>
  <si>
    <t xml:space="preserve"> Broken Hill Propriety Limited</t>
  </si>
  <si>
    <t xml:space="preserve"> BHP Billiton</t>
  </si>
  <si>
    <t>Iron mines and mining ; Hamersley Iron Pty Ltd</t>
  </si>
  <si>
    <t xml:space="preserve"> Hamersley Iron Pty Ltd</t>
  </si>
  <si>
    <t>Iron mines and mining; Cockatoo Island; Koolan Island</t>
  </si>
  <si>
    <t xml:space="preserve"> Cockatoo Island</t>
  </si>
  <si>
    <t>Iron mines and mining; Hamersley Mining Company</t>
  </si>
  <si>
    <t xml:space="preserve"> Hamersley Mining Company</t>
  </si>
  <si>
    <t>Iron ore mining; Mount Newman project</t>
  </si>
  <si>
    <t xml:space="preserve"> Mount Newman project</t>
  </si>
  <si>
    <t>Irrigation - Western Australia; South-West region</t>
  </si>
  <si>
    <t xml:space="preserve"> South-West region</t>
  </si>
  <si>
    <t>Irwin District (W.A.) - History - Periodicals; Dongara (W.A.) - History - Periodicals</t>
  </si>
  <si>
    <t xml:space="preserve"> Dongara (W.A.) - History - Periodicals</t>
  </si>
  <si>
    <t>Irwin District; Dongara; Irwin, Frederick Chidley; Phillips, Samuel James</t>
  </si>
  <si>
    <t xml:space="preserve"> Irwin, Frederick Chidley</t>
  </si>
  <si>
    <t xml:space="preserve"> Phillips, Samuel James</t>
  </si>
  <si>
    <t>Irwin district; Women pioneers; Wintle, Caroline; Wintle, Caroline Elizabeth; Russ, Caroline Elizabeth</t>
  </si>
  <si>
    <t xml:space="preserve"> Wintle, Caroline</t>
  </si>
  <si>
    <t xml:space="preserve"> Wintle, Caroline Elizabeth</t>
  </si>
  <si>
    <t xml:space="preserve"> Russ, Caroline Elizabeth</t>
  </si>
  <si>
    <t>Irwin family; Courthope family; Courthope family</t>
  </si>
  <si>
    <t xml:space="preserve"> Courthope family</t>
  </si>
  <si>
    <t>Irwin Training Centre; Historic buildings; Powder-magazines</t>
  </si>
  <si>
    <t xml:space="preserve"> Powder-magazines</t>
  </si>
  <si>
    <t>Irwin; Irwin district; Dongara district. Irwin-Strawberry; Cliff Head; Farms and farmers.</t>
  </si>
  <si>
    <t xml:space="preserve"> Irwin district</t>
  </si>
  <si>
    <t xml:space="preserve"> Dongara district. Irwin-Strawberry</t>
  </si>
  <si>
    <t xml:space="preserve"> Cliff Head</t>
  </si>
  <si>
    <t xml:space="preserve"> Farms and farmers.</t>
  </si>
  <si>
    <t>Islands; Aboriginal Australians; Nature conservation; Environment; Shortridge, Guy Chesterton; Cleland, John Burton;</t>
  </si>
  <si>
    <t xml:space="preserve"> Shortridge, Guy Chesterton</t>
  </si>
  <si>
    <t xml:space="preserve"> Cleland, John Burton</t>
  </si>
  <si>
    <t>Israelite Bay; Cape Arid; Cape le Grande; Dundas Hills; Bremer Range; Lake Lefroy; Lake Barlee; Albany;
Cape Freycinet; Cape Bouvard; Rottnest Island; Houtman Rocks; Geraldton; Port Gregory</t>
  </si>
  <si>
    <t xml:space="preserve"> Cape Arid</t>
  </si>
  <si>
    <t xml:space="preserve"> Cape le Grande</t>
  </si>
  <si>
    <t xml:space="preserve"> Dundas Hills</t>
  </si>
  <si>
    <t xml:space="preserve"> Bremer Range</t>
  </si>
  <si>
    <t xml:space="preserve"> Lake Lefroy</t>
  </si>
  <si>
    <t xml:space="preserve"> Lake Barlee</t>
  </si>
  <si>
    <t>
Cape Freycinet</t>
  </si>
  <si>
    <t xml:space="preserve"> Cape Bouvard</t>
  </si>
  <si>
    <t xml:space="preserve"> Houtman Rocks</t>
  </si>
  <si>
    <t>Italian - Dictionaries;  Italian language - Dictionaries;</t>
  </si>
  <si>
    <t xml:space="preserve">  Italian language - Dictionaries</t>
  </si>
  <si>
    <t>Italian Australians; Immigrants</t>
  </si>
  <si>
    <t>Italian language</t>
  </si>
  <si>
    <t>Italians</t>
  </si>
  <si>
    <t>Italians - Correspondence ; Immigrants - Correspondence ; Letters</t>
  </si>
  <si>
    <t xml:space="preserve"> Immigrants - Correspondence </t>
  </si>
  <si>
    <t>Italians - Social conditions; Italy - Emigration and immigration; Clubs - Italian; Internment camps, 1942 - 1945; Oral history; Camporeale, Luigi; Travia, Angela; Youth, Italian - Perth; Orchards; Business enterprises - Perth.</t>
  </si>
  <si>
    <t xml:space="preserve"> Clubs - Italian</t>
  </si>
  <si>
    <t xml:space="preserve"> Internment camps, 1942 - 1945</t>
  </si>
  <si>
    <t xml:space="preserve"> Camporeale, Luigi</t>
  </si>
  <si>
    <t xml:space="preserve"> Travia, Angela</t>
  </si>
  <si>
    <t xml:space="preserve"> Youth, Italian - Perth</t>
  </si>
  <si>
    <t xml:space="preserve"> Business enterprises - Perth.</t>
  </si>
  <si>
    <t>Italians - Western Australia - History</t>
  </si>
  <si>
    <t>Italians - Western Australia; Immigration - Western Australia; Assimilation</t>
  </si>
  <si>
    <t xml:space="preserve"> Immigration - Western Australia</t>
  </si>
  <si>
    <t xml:space="preserve"> Assimilation</t>
  </si>
  <si>
    <t>Italians; Australia - emigration and immigration; Veneto (Italy) - emigration and immigration</t>
  </si>
  <si>
    <t xml:space="preserve"> Australia - emigration and immigration</t>
  </si>
  <si>
    <t xml:space="preserve"> Veneto (Italy) - emigration and immigration</t>
  </si>
  <si>
    <t>Italians; Bentley, Adele - Autobiography</t>
  </si>
  <si>
    <t xml:space="preserve"> Bentley, Adele - Autobiography</t>
  </si>
  <si>
    <t>Italians; Croatians; Timber industry - South-West; Workforce</t>
  </si>
  <si>
    <t xml:space="preserve"> Timber industry - South-West</t>
  </si>
  <si>
    <t>Italians; Italian Australians; Italians - Social life and customs; Immigrants; Catholic Church</t>
  </si>
  <si>
    <t xml:space="preserve"> Italian Australians</t>
  </si>
  <si>
    <t xml:space="preserve"> Italians - Social life and customs</t>
  </si>
  <si>
    <t>Italians; Kalamunda</t>
  </si>
  <si>
    <t>Italians; Luisini, Ezio; Abruzzese;</t>
  </si>
  <si>
    <t xml:space="preserve"> Luisini, Ezio</t>
  </si>
  <si>
    <t xml:space="preserve"> Abruzzese</t>
  </si>
  <si>
    <t>Italians; Market gardening - Wanneroo</t>
  </si>
  <si>
    <t xml:space="preserve"> Market gardening - Wanneroo</t>
  </si>
  <si>
    <t>Italians; Raffa family</t>
  </si>
  <si>
    <t xml:space="preserve"> Raffa family</t>
  </si>
  <si>
    <t>Italians; Rifici-Errichetti, Rosina.</t>
  </si>
  <si>
    <t xml:space="preserve"> Rifici-Errichetti, Rosina.</t>
  </si>
  <si>
    <t>Italians; Wiluna</t>
  </si>
  <si>
    <t>Ivanhoe - Maps; Ord River - Maps; Northern Territory - Maps</t>
  </si>
  <si>
    <t xml:space="preserve"> Ord River - Maps</t>
  </si>
  <si>
    <t xml:space="preserve"> Northern Territory - Maps</t>
  </si>
  <si>
    <t>Ivas family;  Genealogy;  Banks family; Scudds family; Marks family; Jane family</t>
  </si>
  <si>
    <t xml:space="preserve">  Banks family</t>
  </si>
  <si>
    <t xml:space="preserve"> Scudds family</t>
  </si>
  <si>
    <t xml:space="preserve"> Marks family</t>
  </si>
  <si>
    <t xml:space="preserve"> Jane family</t>
  </si>
  <si>
    <t>J Gadsen Australian Limited; Packaging; Employees - Western Australia</t>
  </si>
  <si>
    <t xml:space="preserve"> Packaging</t>
  </si>
  <si>
    <t xml:space="preserve"> Employees - Western Australia</t>
  </si>
  <si>
    <t>J S Battye Library of West Australian History; Historical libraries</t>
  </si>
  <si>
    <t xml:space="preserve"> Historical libraries</t>
  </si>
  <si>
    <t>J S Battye Library of Western Australian History; New Norcia - Pictorial works</t>
  </si>
  <si>
    <t xml:space="preserve"> New Norcia - Pictorial works</t>
  </si>
  <si>
    <t>J. S. Battye Library of West Australian History; Clifton family - Bibliography</t>
  </si>
  <si>
    <t xml:space="preserve"> Clifton family - Bibliography</t>
  </si>
  <si>
    <t>J. S. Battye Library of Western Australian History; Blue Books; Statistics; Census</t>
  </si>
  <si>
    <t xml:space="preserve"> Blue Books</t>
  </si>
  <si>
    <t xml:space="preserve"> Census</t>
  </si>
  <si>
    <t>J.S. Battye Library of West Australian History; Historical libraries</t>
  </si>
  <si>
    <t>Jackamarra, Clara; Beagle Bay; Roe, George Harris Harriot</t>
  </si>
  <si>
    <t xml:space="preserve"> Roe, George Harris Harriot</t>
  </si>
  <si>
    <t>Jackamarra, Clara; Roe, George Harris Harriot; Beagle Bay</t>
  </si>
  <si>
    <t>Jackaroos; North-west</t>
  </si>
  <si>
    <t xml:space="preserve"> North-west</t>
  </si>
  <si>
    <t>Jackes, Pamela Lesley -  Autobiograpy; Childhood; Burdon family</t>
  </si>
  <si>
    <t xml:space="preserve"> Childhood</t>
  </si>
  <si>
    <t xml:space="preserve"> Burdon family</t>
  </si>
  <si>
    <t>Jackson, Mark; Football - South Fremantle; Footballers</t>
  </si>
  <si>
    <t xml:space="preserve"> Football - South Fremantle</t>
  </si>
  <si>
    <t xml:space="preserve"> Footballers</t>
  </si>
  <si>
    <t>Jackson, William Dockwery; Sea Captain; Superindentant - Rottnest Island</t>
  </si>
  <si>
    <t xml:space="preserve"> Sea Captain</t>
  </si>
  <si>
    <t xml:space="preserve"> Superindentant - Rottnest Island</t>
  </si>
  <si>
    <t>Jacobson, Edith - Autobiography; Pharmacists</t>
  </si>
  <si>
    <t>Jails;; Justice, Administration of; Prisoners.</t>
  </si>
  <si>
    <t xml:space="preserve"> Prisoners.</t>
  </si>
  <si>
    <t>James Broun Roe; John Stephen Hampton; Western Australian Volunteers</t>
  </si>
  <si>
    <t xml:space="preserve"> John Stephen Hampton</t>
  </si>
  <si>
    <t xml:space="preserve"> Western Australian Volunteers</t>
  </si>
  <si>
    <t>James family; Farmimg</t>
  </si>
  <si>
    <t xml:space="preserve"> Farmimg</t>
  </si>
  <si>
    <t>James Hardie Industries; Business enterprise</t>
  </si>
  <si>
    <t xml:space="preserve"> Business enterprise</t>
  </si>
  <si>
    <t>James Mathews (Ship); De Burgh family; Shipwrecks</t>
  </si>
  <si>
    <t>James, Walter Hartwell, Sir; Western Australia - Politics and government</t>
  </si>
  <si>
    <t>Jamieson, Bill; Wineries; Viticulture; Wine Industry</t>
  </si>
  <si>
    <t>Jamieson, Norma - Autobiography</t>
  </si>
  <si>
    <t>Jandakot and Cockburn Sound, Western Australia; Town lots; Canning; Garden Island; Jervoise Bay; Owen Anchorage; Jilbup Lake</t>
  </si>
  <si>
    <t xml:space="preserve"> Jilbup Lake</t>
  </si>
  <si>
    <t>Jandakot Regional Park; Parks</t>
  </si>
  <si>
    <t>Jandakot; Cockburn Sound; Gage Roads; Owen Anchorage; Garden Island; Jervoise Bay; Cockburn Sound district, Bibra Lake; East Jandakot townsite</t>
  </si>
  <si>
    <t xml:space="preserve"> Gage Roads</t>
  </si>
  <si>
    <t xml:space="preserve"> Cockburn Sound district, Bibra Lake</t>
  </si>
  <si>
    <t xml:space="preserve"> East Jandakot townsite</t>
  </si>
  <si>
    <t>Jandamarra; Bunuba (Australian people); Neville,  Auber Octavius; Aboriginal Australians - Removal</t>
  </si>
  <si>
    <t xml:space="preserve"> Neville,  Auber Octavius</t>
  </si>
  <si>
    <t>Jandamarra; Kimberley Region - Race relations</t>
  </si>
  <si>
    <t xml:space="preserve"> Kimberley Region - Race relations</t>
  </si>
  <si>
    <t>Japanese - Australia; Archives; Genealogy</t>
  </si>
  <si>
    <t>Japanese - Sources</t>
  </si>
  <si>
    <t>Japanese - Western Australia; War brides.</t>
  </si>
  <si>
    <t xml:space="preserve"> War brides.</t>
  </si>
  <si>
    <t>Japanese; Broome</t>
  </si>
  <si>
    <t>Japanese; Pearl industry</t>
  </si>
  <si>
    <t>Japanese; Pearl trade</t>
  </si>
  <si>
    <t xml:space="preserve"> Pearl trade</t>
  </si>
  <si>
    <t>Jardine family; Esperance</t>
  </si>
  <si>
    <t>Jardine, F M - Autobiography; Esperance; Eastern goldfields</t>
  </si>
  <si>
    <t>Jarman Island; Beacons</t>
  </si>
  <si>
    <t xml:space="preserve"> Beacons</t>
  </si>
  <si>
    <t>Jarrah ; Timber industry</t>
  </si>
  <si>
    <t>Jarrah Dieback</t>
  </si>
  <si>
    <t>Jarrah;  Exports.</t>
  </si>
  <si>
    <t xml:space="preserve">  Exports.</t>
  </si>
  <si>
    <t>Jarrah; Furniture; Woodwork</t>
  </si>
  <si>
    <t xml:space="preserve"> Woodwork</t>
  </si>
  <si>
    <t>Jarrah; Timber industry</t>
  </si>
  <si>
    <t>Jarrahdale</t>
  </si>
  <si>
    <t>Jarrahdale - Maps</t>
  </si>
  <si>
    <t>Jarrahdale - Maps; Jarrahdale district - Maps; Darling Range - Maps.</t>
  </si>
  <si>
    <t xml:space="preserve"> Jarrahdale district - Maps</t>
  </si>
  <si>
    <t>Jarrahdale - Maps; South West Mineral Field 70 - Maps; Alcoa Australia - Maps; Cockburn Sound, Murray L.D. &amp; Serpentine-Jarrahdale &amp; Armadale - maps</t>
  </si>
  <si>
    <t xml:space="preserve"> South West Mineral Field 70 - Maps</t>
  </si>
  <si>
    <t xml:space="preserve"> Alcoa Australia - Maps</t>
  </si>
  <si>
    <t xml:space="preserve"> Cockburn Sound, Murray L.D. &amp; Serpentine-Jarrahdale &amp; Armadale - maps</t>
  </si>
  <si>
    <t>Jarrahdale; Sawmills; Serpentine</t>
  </si>
  <si>
    <t xml:space="preserve"> Serpentine</t>
  </si>
  <si>
    <t>Jarrahdale; Timber industry</t>
  </si>
  <si>
    <t>Jarrahdale; Timber industry and trade</t>
  </si>
  <si>
    <t>Jarrahdene; Boronup; Timber industry</t>
  </si>
  <si>
    <t xml:space="preserve"> Boronup</t>
  </si>
  <si>
    <t>Jason Industries Limited - History; Business enterprises</t>
  </si>
  <si>
    <t>Jasper Green Reserve; Vlamingh Memorial ; Cottesloe; Memorials</t>
  </si>
  <si>
    <t xml:space="preserve"> Vlamingh Memorial </t>
  </si>
  <si>
    <t>Jazz; Music</t>
  </si>
  <si>
    <t>Jean Chales Louis Langoulant; Colonists; Settlers;</t>
  </si>
  <si>
    <t xml:space="preserve"> Colonists</t>
  </si>
  <si>
    <t>Jean, Jim - Letters; Soldiers letters</t>
  </si>
  <si>
    <t xml:space="preserve"> Soldiers letters</t>
  </si>
  <si>
    <t>Jeffery, Christina Thelma; Fellowship Award (RWAHS)</t>
  </si>
  <si>
    <t>Jeffery, Thelma Christina; Awards; Award of Fellowship</t>
  </si>
  <si>
    <t xml:space="preserve"> Award of Fellowship</t>
  </si>
  <si>
    <t>Jenkins, David M - Autobiography; Yachts and yachting</t>
  </si>
  <si>
    <t>Jenkins, Ron; Bands (Music)</t>
  </si>
  <si>
    <t>Jennings Industries; Construction industry</t>
  </si>
  <si>
    <t xml:space="preserve"> Construction industry</t>
  </si>
  <si>
    <t>Jerdacuttup River - Maps;  Jerdacuttup River area - Maps.</t>
  </si>
  <si>
    <t xml:space="preserve">  Jerdacuttup River area - Maps.</t>
  </si>
  <si>
    <t>Jerdacuttup; Pioneers; Fishing; Mining; Farming.</t>
  </si>
  <si>
    <t>Jerramungup; Hassell family; Rabbits; War service land settlement;</t>
  </si>
  <si>
    <t xml:space="preserve"> Hassell family</t>
  </si>
  <si>
    <t xml:space="preserve"> War service land settlement</t>
  </si>
  <si>
    <t>Jesus Christ</t>
  </si>
  <si>
    <t>Jetties - Bicton</t>
  </si>
  <si>
    <t>Jetties - Hopetoun</t>
  </si>
  <si>
    <t>Jetties - Vasse River; Busselton Jetty; Georgette (ship); Cyclone Alby; Bussell, Alf.</t>
  </si>
  <si>
    <t xml:space="preserve"> Busselton Jetty</t>
  </si>
  <si>
    <t xml:space="preserve"> Georgette (ship)</t>
  </si>
  <si>
    <t xml:space="preserve"> Cyclone Alby</t>
  </si>
  <si>
    <t xml:space="preserve"> Bussell, Alf.</t>
  </si>
  <si>
    <t>Jewell, Richard Roach; Architects; Western Australia - Architects</t>
  </si>
  <si>
    <t xml:space="preserve"> Western Australia - Architects</t>
  </si>
  <si>
    <t>Jewellers;  May, Frederick;  Jackson, Alfred</t>
  </si>
  <si>
    <t xml:space="preserve">  May, Frederick</t>
  </si>
  <si>
    <t xml:space="preserve">  Jackson, Alfred</t>
  </si>
  <si>
    <t>Jewellers; Jewellery shops; Ornaments; Gold; Silver;</t>
  </si>
  <si>
    <t xml:space="preserve"> Jewellery shops</t>
  </si>
  <si>
    <t xml:space="preserve"> Ornaments</t>
  </si>
  <si>
    <t>Jewellers; Jewellery shops; Perth; Fremantle; Eastern Goldfields (Western Australia); Murchison Goldfields (Western Australia);</t>
  </si>
  <si>
    <t xml:space="preserve"> Eastern Goldfields (Western Australia)</t>
  </si>
  <si>
    <t xml:space="preserve"> Murchison Goldfields (Western Australia)</t>
  </si>
  <si>
    <t>Jewellers; Jewellery; Gold; Silver; Craftsmen; Ornaments; Mazzucchelli family</t>
  </si>
  <si>
    <t xml:space="preserve"> Craftsmen</t>
  </si>
  <si>
    <t xml:space="preserve"> Mazzucchelli family</t>
  </si>
  <si>
    <t>Jewellers; Jewellery; Silver; Gold; Ornaments; Jewellery shops</t>
  </si>
  <si>
    <t>Jewellery - history;  Antiques as an investment</t>
  </si>
  <si>
    <t xml:space="preserve">  Antiques as an investment</t>
  </si>
  <si>
    <t>Jewellery, Victorian; Jewellery - Collectors &amp; collecting</t>
  </si>
  <si>
    <t xml:space="preserve"> Jewellery - Collectors &amp; collecting</t>
  </si>
  <si>
    <t>Jewellery; Jewellers; Jewellers marks; Silver; Gold;</t>
  </si>
  <si>
    <t xml:space="preserve"> Jewellers marks</t>
  </si>
  <si>
    <t>Jewellery; Jewellers; Ornaments; Silver; Taylor, James Coates; Harris, C. Harold</t>
  </si>
  <si>
    <t xml:space="preserve"> Taylor, James Coates</t>
  </si>
  <si>
    <t xml:space="preserve"> Harris, C. Harold</t>
  </si>
  <si>
    <t>Jewellery; Jewellers; Silver; Coo-ee jewellery</t>
  </si>
  <si>
    <t xml:space="preserve"> Coo-ee jewellery</t>
  </si>
  <si>
    <t>Jewish community - Australia - Periodicals</t>
  </si>
  <si>
    <t>Jewish Community - Perth (W.A.) - Periodicals</t>
  </si>
  <si>
    <t>Jewish Schools; G. Korsunski Carmel School; Seeligson Kindergarten Inc.</t>
  </si>
  <si>
    <t xml:space="preserve"> G. Korsunski Carmel School</t>
  </si>
  <si>
    <t xml:space="preserve"> Seeligson Kindergarten Inc.</t>
  </si>
  <si>
    <t>Jews</t>
  </si>
  <si>
    <t>Jews - Perth; Suburbs; Jews - Perth- Social Life and customs</t>
  </si>
  <si>
    <t xml:space="preserve"> Jews - Perth- Social Life and customs</t>
  </si>
  <si>
    <t>Jews - Western Australia</t>
  </si>
  <si>
    <t>Jews - Western Australia - Kimberley; Jews - Colonization - Australia</t>
  </si>
  <si>
    <t xml:space="preserve"> Jews - Colonization - Australia</t>
  </si>
  <si>
    <t>Jews- Fremantle; Samson family; Solomon, Elias; Levey, Solomon; Krakouer family; Josephson, Abraham Moyce; Boas family; Masel family; Silbert family</t>
  </si>
  <si>
    <t xml:space="preserve"> Samson family</t>
  </si>
  <si>
    <t xml:space="preserve"> Solomon, Elias</t>
  </si>
  <si>
    <t xml:space="preserve"> Levey, Solomon</t>
  </si>
  <si>
    <t xml:space="preserve"> Krakouer family</t>
  </si>
  <si>
    <t xml:space="preserve"> Josephson, Abraham Moyce</t>
  </si>
  <si>
    <t xml:space="preserve"> Boas family</t>
  </si>
  <si>
    <t xml:space="preserve"> Masel family</t>
  </si>
  <si>
    <t>Jews- Fremantle; Samson, Lionel; Solomon, Elias; Smith, Rosa Henriques; Krakouer family;</t>
  </si>
  <si>
    <t xml:space="preserve"> Samson, Lionel</t>
  </si>
  <si>
    <t xml:space="preserve"> Smith, Rosa Henriques</t>
  </si>
  <si>
    <t>Jews- Perth - Social life and customs</t>
  </si>
  <si>
    <t>Jews, Demography</t>
  </si>
  <si>
    <t>Jews,Russian; Silbert, Barel; Silbert, Eric</t>
  </si>
  <si>
    <t xml:space="preserve"> Silbert, Barel</t>
  </si>
  <si>
    <t xml:space="preserve"> Silbert, Eric</t>
  </si>
  <si>
    <t>Jews; Convicts; Freedman, David Isaac; Coleman, Shalom</t>
  </si>
  <si>
    <t xml:space="preserve"> Coleman, Shalom</t>
  </si>
  <si>
    <t>Jews; Convicts; Levey, Solomon; Solomon, Elias; Rabbis.</t>
  </si>
  <si>
    <t xml:space="preserve"> Rabbis.</t>
  </si>
  <si>
    <t>Jews; Cricket-players; Herzberg, Steve</t>
  </si>
  <si>
    <t xml:space="preserve"> Cricket-players</t>
  </si>
  <si>
    <t xml:space="preserve"> Herzberg, Steve</t>
  </si>
  <si>
    <t>Jews; Demography</t>
  </si>
  <si>
    <t xml:space="preserve"> Demography</t>
  </si>
  <si>
    <t>Jews; Doctors - Medical</t>
  </si>
  <si>
    <t>Jews; Holocaust Institute of W.A.; Holocaust memorials</t>
  </si>
  <si>
    <t xml:space="preserve"> Holocaust Institute of W.A.</t>
  </si>
  <si>
    <t xml:space="preserve"> Holocaust memorials</t>
  </si>
  <si>
    <t>Jews; Holocaust survivors</t>
  </si>
  <si>
    <t xml:space="preserve"> Holocaust survivors</t>
  </si>
  <si>
    <t>Jews; Kimberley Region;</t>
  </si>
  <si>
    <t>Jews; Perth Hebrew Congregation</t>
  </si>
  <si>
    <t xml:space="preserve"> Perth Hebrew Congregation</t>
  </si>
  <si>
    <t>Jews; Samson, Lionel; Freedman, David Isaac.</t>
  </si>
  <si>
    <t xml:space="preserve"> Freedman, David Isaac.</t>
  </si>
  <si>
    <t>Jews; Torah; Anzacs; World War I - Gallipoli campaign</t>
  </si>
  <si>
    <t xml:space="preserve"> Torah</t>
  </si>
  <si>
    <t xml:space="preserve"> Anzacs</t>
  </si>
  <si>
    <t xml:space="preserve"> World War I - Gallipoli campaign</t>
  </si>
  <si>
    <t>Jews; Western Australia - Emigration and immigration</t>
  </si>
  <si>
    <t>Jews; Wolff, Albert Asher; Ipp, David; Judges</t>
  </si>
  <si>
    <t xml:space="preserve"> Wolff, Albert Asher</t>
  </si>
  <si>
    <t xml:space="preserve"> Ipp, David</t>
  </si>
  <si>
    <t>Jews; World War I; Aliens - Register</t>
  </si>
  <si>
    <t xml:space="preserve"> Aliens - Register</t>
  </si>
  <si>
    <t>Jim Brant Building; Architecture - Nedlands</t>
  </si>
  <si>
    <t xml:space="preserve"> Architecture - Nedlands</t>
  </si>
  <si>
    <t>Jimperding; Toodyay region - Gold discoveries.</t>
  </si>
  <si>
    <t xml:space="preserve"> Toodyay region - Gold discoveries.</t>
  </si>
  <si>
    <t>Joanna Spring - Maps</t>
  </si>
  <si>
    <t>John Boyle O'Reilly; Irish; Fenians; John Flood</t>
  </si>
  <si>
    <t xml:space="preserve"> John Flood</t>
  </si>
  <si>
    <t>John Curtin Senior High School; Schools</t>
  </si>
  <si>
    <t>John Curtin; Australia - Politics and Government; World War II; Australia - foreign relations - Japan</t>
  </si>
  <si>
    <t xml:space="preserve"> Australia - Politics and Government</t>
  </si>
  <si>
    <t xml:space="preserve"> Australia - foreign relations - Japan</t>
  </si>
  <si>
    <t>John Forrest National Park; National Parks and reserves</t>
  </si>
  <si>
    <t>John Forrest; John Forrest Expedition 1874. Western Australian Explorers; Exploring Central Australia..</t>
  </si>
  <si>
    <t xml:space="preserve"> John Forrest Expedition 1874. Western Australian Explorers</t>
  </si>
  <si>
    <t xml:space="preserve"> Exploring Central Australia..</t>
  </si>
  <si>
    <t>John Molloy; Georgiana Molloy; Warrior; Pioneers; Augusta; Vasse.</t>
  </si>
  <si>
    <t xml:space="preserve"> Georgiana Molloy</t>
  </si>
  <si>
    <t xml:space="preserve"> Warrior</t>
  </si>
  <si>
    <t xml:space="preserve"> Vasse.</t>
  </si>
  <si>
    <t>John Robb; Railway lines</t>
  </si>
  <si>
    <t xml:space="preserve"> Railway lines</t>
  </si>
  <si>
    <t>John Septimus Roe</t>
  </si>
  <si>
    <t>John Septimus Roe; Swan River Colony; survey; pioneers; names; L.P. Stephens [Stevens]</t>
  </si>
  <si>
    <t xml:space="preserve"> survey</t>
  </si>
  <si>
    <t xml:space="preserve"> names</t>
  </si>
  <si>
    <t xml:space="preserve"> L.P. Stephens [Stevens]</t>
  </si>
  <si>
    <t>John Tapper; Rescue workers</t>
  </si>
  <si>
    <t xml:space="preserve"> Rescue workers</t>
  </si>
  <si>
    <t>Johns, Daddow Johns; Telegraph - Meekatharra</t>
  </si>
  <si>
    <t xml:space="preserve"> Telegraph - Meekatharra</t>
  </si>
  <si>
    <t>Johns, Joseph Bolitho; Bushrangers</t>
  </si>
  <si>
    <t>Johns, R.J.  - Diary; Diaries; Goldminers; Murchison goldfield</t>
  </si>
  <si>
    <t xml:space="preserve"> Murchison goldfield</t>
  </si>
  <si>
    <t>Johnson, August; Pickering Brook</t>
  </si>
  <si>
    <t>Johnson, Bob - Autobiography; Wodgina Mine; Wittenoom Gorge; Cattle stations; Air beef</t>
  </si>
  <si>
    <t xml:space="preserve"> Wodgina Mine</t>
  </si>
  <si>
    <t xml:space="preserve"> Wittenoom Gorge</t>
  </si>
  <si>
    <t xml:space="preserve"> Air beef</t>
  </si>
  <si>
    <t>Johnson, George - Diaries; Pioneers; Bussell, Charles - Diaries; Cashman, Denis - Diaries; Henderson, John Edward - Diaries; Turner, James Woodward - Diaries; Wollaston, John Ramsden - Diaries</t>
  </si>
  <si>
    <t xml:space="preserve"> Bussell, Charles - Diaries</t>
  </si>
  <si>
    <t xml:space="preserve"> Cashman, Denis - Diaries</t>
  </si>
  <si>
    <t xml:space="preserve"> Henderson, John Edward - Diaries</t>
  </si>
  <si>
    <t xml:space="preserve"> Turner, James Woodward - Diaries</t>
  </si>
  <si>
    <t>Johnson, Louis St. John ; Aboriginal Australia ; Children, Adopted ; Murder victims ; Biography ; Racism</t>
  </si>
  <si>
    <t xml:space="preserve"> Aboriginal Australia </t>
  </si>
  <si>
    <t xml:space="preserve"> Children, Adopted </t>
  </si>
  <si>
    <t xml:space="preserve"> Murder victims </t>
  </si>
  <si>
    <t xml:space="preserve"> Biography </t>
  </si>
  <si>
    <t>Johnston, Edgar Charles; Pilot; Australian Aviation; Royal Flying Corp; Civil Aviation; Australian National Airlines Commission</t>
  </si>
  <si>
    <t xml:space="preserve"> Pilot</t>
  </si>
  <si>
    <t xml:space="preserve"> Australian Aviation</t>
  </si>
  <si>
    <t xml:space="preserve"> Royal Flying Corp</t>
  </si>
  <si>
    <t xml:space="preserve"> Australian National Airlines Commission</t>
  </si>
  <si>
    <t>Johnston, Edward Bertram; Members of Parliament</t>
  </si>
  <si>
    <t>Jolimont primary school; Schools</t>
  </si>
  <si>
    <t>Jolley, Elizabeth; Women authors</t>
  </si>
  <si>
    <t>Jolley, Elizabeth; Women authors - Biography.</t>
  </si>
  <si>
    <t xml:space="preserve"> Women authors - Biography.</t>
  </si>
  <si>
    <t>Jones Family - History</t>
  </si>
  <si>
    <t>Jones family;</t>
  </si>
  <si>
    <t>Jones, Charles Barton Cecil; Hampton Hill Station; Jones Family; Wongi (Australian people); Bulong Municipal Council; Jones, Robert Cecil</t>
  </si>
  <si>
    <t xml:space="preserve"> Hampton Hill Station</t>
  </si>
  <si>
    <t xml:space="preserve"> Jones Family</t>
  </si>
  <si>
    <t xml:space="preserve"> Wongi (Australian people)</t>
  </si>
  <si>
    <t xml:space="preserve"> Bulong Municipal Council</t>
  </si>
  <si>
    <t xml:space="preserve"> Jones, Robert Cecil</t>
  </si>
  <si>
    <t>Jones, Mary Elizabeth; Women pioneers - Subiaco; Brown Family; Ferguson family; Costume</t>
  </si>
  <si>
    <t xml:space="preserve"> Women pioneers - Subiaco</t>
  </si>
  <si>
    <t xml:space="preserve"> Brown Family</t>
  </si>
  <si>
    <t xml:space="preserve"> Ferguson family</t>
  </si>
  <si>
    <t>Joondalup region (WA) ; Regional planning - Western Australia - Joondalup region</t>
  </si>
  <si>
    <t xml:space="preserve"> Regional planning - Western Australia - Joondalup region</t>
  </si>
  <si>
    <t>Jordan family; Gray family; Gray, Lynette - Autobiography</t>
  </si>
  <si>
    <t xml:space="preserve"> Gray family</t>
  </si>
  <si>
    <t xml:space="preserve"> Gray, Lynette - Autobiography</t>
  </si>
  <si>
    <t>Jordan, Edward;  Murder; Social problems; Kalgoorlie; Boulder</t>
  </si>
  <si>
    <t xml:space="preserve">  Murder</t>
  </si>
  <si>
    <t>Josephson, Abraham Moise ; Jeweller</t>
  </si>
  <si>
    <t>Journalism;  Jewish press</t>
  </si>
  <si>
    <t xml:space="preserve">  Jewish press</t>
  </si>
  <si>
    <t>Journalism; West Australian; Newspapers - Western Australia</t>
  </si>
  <si>
    <t>Journalists - Western Australia; Coulter, Jack</t>
  </si>
  <si>
    <t xml:space="preserve"> Coulter, Jack</t>
  </si>
  <si>
    <t>Joyce Corporation Limited; Furniture industry - Fremantle; Plymouth Brethren - Business</t>
  </si>
  <si>
    <t xml:space="preserve"> Furniture industry - Fremantle</t>
  </si>
  <si>
    <t xml:space="preserve"> Plymouth Brethren - Business</t>
  </si>
  <si>
    <t>Joyce Corporation Limited; Furniture industry and trade</t>
  </si>
  <si>
    <t xml:space="preserve"> Furniture industry and trade</t>
  </si>
  <si>
    <t>Joyce, Eileen; Pianists</t>
  </si>
  <si>
    <t xml:space="preserve"> Pianists</t>
  </si>
  <si>
    <t>Joyce, Eileen; Pianists; Programmes</t>
  </si>
  <si>
    <t>Joyce, Eileen; University of Western Australia Dept.artment  of Music</t>
  </si>
  <si>
    <t xml:space="preserve"> University of Western Australia Dept.artment  of Music</t>
  </si>
  <si>
    <t>Joyce, William; Pioneers</t>
  </si>
  <si>
    <t>Jubilee -  Maps</t>
  </si>
  <si>
    <t>Judaism ; Jews ; Jewis families ; Cohen family ; Nathan Lyon Nathan family ;</t>
  </si>
  <si>
    <t xml:space="preserve"> Jewis families </t>
  </si>
  <si>
    <t xml:space="preserve"> Cohen family </t>
  </si>
  <si>
    <t xml:space="preserve"> Nathan Lyon Nathan family </t>
  </si>
  <si>
    <t>Judge made law; Judicial process; Criminal Codes;</t>
  </si>
  <si>
    <t xml:space="preserve"> Judicial process</t>
  </si>
  <si>
    <t xml:space="preserve"> Criminal Codes</t>
  </si>
  <si>
    <t>Judges; Burt, Francis Theodore Paige; Deane, Shauna</t>
  </si>
  <si>
    <t xml:space="preserve"> Burt, Francis Theodore Paige</t>
  </si>
  <si>
    <t xml:space="preserve"> Deane, Shauna</t>
  </si>
  <si>
    <t>Judges; Judgements; Law</t>
  </si>
  <si>
    <t xml:space="preserve"> Judgements</t>
  </si>
  <si>
    <t>Judiciary; Newspaper publishing.</t>
  </si>
  <si>
    <t xml:space="preserve"> Newspaper publishing.</t>
  </si>
  <si>
    <t>Jull, Roberta Henrietta Margaritta ;  Biography ; Medical practitioners</t>
  </si>
  <si>
    <t xml:space="preserve">  Biography </t>
  </si>
  <si>
    <t>Jumperkine - Maps; Swan &amp; Avon - Maps; Swan - Maps;  Chittering - Maps; Toodyay - Maps</t>
  </si>
  <si>
    <t xml:space="preserve"> Swan &amp; Avon - Maps</t>
  </si>
  <si>
    <t xml:space="preserve"> Swan - Maps</t>
  </si>
  <si>
    <t xml:space="preserve">  Chittering - Maps</t>
  </si>
  <si>
    <t xml:space="preserve"> Toodyay - Maps</t>
  </si>
  <si>
    <t>Junior Primary Teachers' Association of Western Australia; Teachers</t>
  </si>
  <si>
    <t>Juniper, Robert; Paintings; Art exhibitions</t>
  </si>
  <si>
    <t xml:space="preserve"> Art exhibitions</t>
  </si>
  <si>
    <t>Juniper, Robert; Paintings; Poetry</t>
  </si>
  <si>
    <t>Jurangie Hill; North East Coolgardie G.F.; Kurnalpi district; Hampton Hill; Avoca Downs; Shire of Boulder.</t>
  </si>
  <si>
    <t xml:space="preserve"> Avoca Downs</t>
  </si>
  <si>
    <t>Jurien Bay Marine Park; Marine Reserves</t>
  </si>
  <si>
    <t xml:space="preserve"> Marine Reserves</t>
  </si>
  <si>
    <t>Jurien Bay; Tourist trade; Dutch</t>
  </si>
  <si>
    <t>Justices of the Peace</t>
  </si>
  <si>
    <t>Justices of the Peace - Western Australia - Periodicals</t>
  </si>
  <si>
    <t>Justices of the Peace; Mackie, William Henry, J.P.;  Cowan, Edith Dircksey, J.P.; Wittenoom, Edward Horne, J.P.; Goyder, Ian, J.P.; Tennant, Brian, J.P.;  Harper, Charles: Kretchmer, J.P.</t>
  </si>
  <si>
    <t xml:space="preserve"> Mackie, William Henry, J.P.</t>
  </si>
  <si>
    <t xml:space="preserve">  Cowan, Edith Dircksey, J.P.</t>
  </si>
  <si>
    <t xml:space="preserve"> Wittenoom, Edward Horne, J.P.</t>
  </si>
  <si>
    <t xml:space="preserve"> Goyder, Ian, J.P.</t>
  </si>
  <si>
    <t xml:space="preserve"> Tennant, Brian, J.P.</t>
  </si>
  <si>
    <t xml:space="preserve">  Harper, Charles: Kretchmer, J.P.</t>
  </si>
  <si>
    <t>Justices of the Peace; Western Australia</t>
  </si>
  <si>
    <t>Justices of the Peace.</t>
  </si>
  <si>
    <t>Justices' Association of Western Australia Inc; The Magistrate (Periodical)</t>
  </si>
  <si>
    <t xml:space="preserve"> The Magistrate (Periodical)</t>
  </si>
  <si>
    <t>Juvenile delinquency - Western Australia</t>
  </si>
  <si>
    <t>Kaberry, Phyllis Mary ; Women anthropologists</t>
  </si>
  <si>
    <t xml:space="preserve"> Women anthropologists</t>
  </si>
  <si>
    <t>Kailis Family; Greeks; Northbridge; Sawmills; Genealogy.</t>
  </si>
  <si>
    <t xml:space="preserve"> Northbridge</t>
  </si>
  <si>
    <t>Kailis, Michael - Biography; Greeks; Immigrants;</t>
  </si>
  <si>
    <t>Kakatja (Australian people) - Religion;  Kakatja (Australian people) - Social life and customs; Balgo (Wirrumann)</t>
  </si>
  <si>
    <t xml:space="preserve">  Kakatja (Australian people) - Social life and customs</t>
  </si>
  <si>
    <t xml:space="preserve"> Balgo (Wirrumann)</t>
  </si>
  <si>
    <t>Kalamunda - Pictorial works</t>
  </si>
  <si>
    <t>Kalamunda - Pictorial works ; Schools</t>
  </si>
  <si>
    <t>Kalamunda District (W.A.) - History - Periodicals</t>
  </si>
  <si>
    <t>Kalamunda;</t>
  </si>
  <si>
    <t>Kalamunda;  Gooseberry Hill; Real property;  Real estate</t>
  </si>
  <si>
    <t xml:space="preserve">  Gooseberry Hill</t>
  </si>
  <si>
    <t>Kalamunda; Lesmurdie;</t>
  </si>
  <si>
    <t xml:space="preserve"> Lesmurdie</t>
  </si>
  <si>
    <t>Kalamunda; Mason, Benjamin; Bickley; Carmel; Stirk Family; Lesmurdie; Dale, Robert;</t>
  </si>
  <si>
    <t xml:space="preserve"> Bickley</t>
  </si>
  <si>
    <t xml:space="preserve"> Carmel</t>
  </si>
  <si>
    <t xml:space="preserve"> Stirk Family</t>
  </si>
  <si>
    <t>Kalamunda; Mason, Benjamin; Stirk cottage; Museums Pioneers</t>
  </si>
  <si>
    <t xml:space="preserve"> Stirk cottage</t>
  </si>
  <si>
    <t xml:space="preserve"> Museums Pioneers</t>
  </si>
  <si>
    <t>Kalamunda; Orchards.</t>
  </si>
  <si>
    <t xml:space="preserve"> Orchards.</t>
  </si>
  <si>
    <t>Kalbarri National Park ; Nanda (A ustralian people); National Parks and reserves</t>
  </si>
  <si>
    <t xml:space="preserve"> Nanda (A ustralian people)</t>
  </si>
  <si>
    <t>Kalbarri National Park; National Parks and reserves</t>
  </si>
  <si>
    <t>Kalbarri; Oral history.</t>
  </si>
  <si>
    <t>Kalgan River</t>
  </si>
  <si>
    <t>Kalgan; Bridges;</t>
  </si>
  <si>
    <t>Kalgoorlie</t>
  </si>
  <si>
    <t>Kalgoorlie -  Biography; Boulder - Biography; Pioneers.</t>
  </si>
  <si>
    <t xml:space="preserve"> Boulder - Biography</t>
  </si>
  <si>
    <t>Kalgoorlie - History; Boulder - History</t>
  </si>
  <si>
    <t xml:space="preserve"> Boulder - History</t>
  </si>
  <si>
    <t>Kalgoorlie - Social Life and customs; Johnson-James, R</t>
  </si>
  <si>
    <t xml:space="preserve"> Johnson-James, R</t>
  </si>
  <si>
    <t>Kalgoorlie - sources; Coolgardie - sources; Australian Archives</t>
  </si>
  <si>
    <t xml:space="preserve"> Coolgardie - sources</t>
  </si>
  <si>
    <t xml:space="preserve"> Australian Archives</t>
  </si>
  <si>
    <t>Kalgoorlie - Townplan</t>
  </si>
  <si>
    <t>Kalgoorlie - Western Australia- History; Goldmining Town</t>
  </si>
  <si>
    <t xml:space="preserve"> Goldmining Town</t>
  </si>
  <si>
    <t>Kalgoorlie ; Boulder; Historic buildings; Francis Burt Law Centre; Museums; Museum of the Goldfields</t>
  </si>
  <si>
    <t xml:space="preserve"> Francis Burt Law Centre</t>
  </si>
  <si>
    <t xml:space="preserve"> Museum of the Goldfields</t>
  </si>
  <si>
    <t>Kalgoorlie ; Eastern Goldfields</t>
  </si>
  <si>
    <t>Kalgoorlie (W.A.) - History - Pictorial Works</t>
  </si>
  <si>
    <t>Kalgoorlie (W.A.);  Geology; Broad Arrow Mineral Field; Coolgardie Mineral Field; East Coolgardie Mineral Field; Coolgardie District</t>
  </si>
  <si>
    <t xml:space="preserve">  Geology</t>
  </si>
  <si>
    <t xml:space="preserve"> Broad Arrow Mineral Field</t>
  </si>
  <si>
    <t xml:space="preserve"> Coolgardie Mineral Field</t>
  </si>
  <si>
    <t xml:space="preserve"> East Coolgardie Mineral Field</t>
  </si>
  <si>
    <t>Kalgoorlie (WA) - History; Gold mines and mining - Western Australia - Eastern Goldfields - History</t>
  </si>
  <si>
    <t xml:space="preserve"> Gold mines and mining - Western Australia - Eastern Goldfields - History</t>
  </si>
  <si>
    <t>Kalgoorlie Cup; Horse racing</t>
  </si>
  <si>
    <t>Kalgoorlie district; Boulder, Coolgardie; Kalbalda,; Broad  Arrow; Lake Yindarlgooda; Lake Lefroy.</t>
  </si>
  <si>
    <t xml:space="preserve"> Boulder, Coolgardie</t>
  </si>
  <si>
    <t xml:space="preserve"> Kalbalda,</t>
  </si>
  <si>
    <t xml:space="preserve"> Broad  Arrow</t>
  </si>
  <si>
    <t xml:space="preserve"> Lake Yindarlgooda</t>
  </si>
  <si>
    <t xml:space="preserve"> Lake Lefroy.</t>
  </si>
  <si>
    <t>Kalgoorlie Hebrew Congregation; Jews; Alman family</t>
  </si>
  <si>
    <t xml:space="preserve"> Alman family</t>
  </si>
  <si>
    <t>Kalgoorlie Hospital; Doctors - Medical ; Health workers;  Nurses</t>
  </si>
  <si>
    <t xml:space="preserve"> Doctors - Medical </t>
  </si>
  <si>
    <t xml:space="preserve"> Health workers</t>
  </si>
  <si>
    <t>Kalgoorlie Miner (Newspaper) ; Newspapers</t>
  </si>
  <si>
    <t>Kalgoorlie Miner (Newspaper); Newspapers</t>
  </si>
  <si>
    <t>Kalgoorlie Primary School - Centenary; Rural schools.</t>
  </si>
  <si>
    <t>Kalgoorlie Trades Hall; Museums; Trade Union emblems; Trade Unions - Certification</t>
  </si>
  <si>
    <t xml:space="preserve"> Trade Union emblems</t>
  </si>
  <si>
    <t xml:space="preserve"> Trade Unions - Certification</t>
  </si>
  <si>
    <t>Kalgoorlie Trades' Hall; Halls - Eastern Goldfields; Historic buildings</t>
  </si>
  <si>
    <t xml:space="preserve"> Halls - Eastern Goldfields</t>
  </si>
  <si>
    <t>Kalgoorlie- Boulder - Townplan</t>
  </si>
  <si>
    <t>Kalgoorlie- Boulder - Townplan; East Coolgardie Goldfield - Townplan</t>
  </si>
  <si>
    <t xml:space="preserve"> East Coolgardie Goldfield - Townplan</t>
  </si>
  <si>
    <t>Kalgoorlie- Centennial celebrations; Boulder - Centennial celebrations</t>
  </si>
  <si>
    <t xml:space="preserve"> Boulder - Centennial celebrations</t>
  </si>
  <si>
    <t>Kalgoorlie, Hannan, Patrick</t>
  </si>
  <si>
    <t>Kalgoorlie;</t>
  </si>
  <si>
    <t>Kalgoorlie;  Boulder;  Esperance;  Koolyanobbing;  Kambalda;  Southern Cross;  Norseman;  Coolgardie</t>
  </si>
  <si>
    <t xml:space="preserve">  Boulder</t>
  </si>
  <si>
    <t xml:space="preserve">  Esperance</t>
  </si>
  <si>
    <t xml:space="preserve">  Kambalda</t>
  </si>
  <si>
    <t xml:space="preserve">  Southern Cross</t>
  </si>
  <si>
    <t xml:space="preserve">  Norseman</t>
  </si>
  <si>
    <t xml:space="preserve">  Coolgardie</t>
  </si>
  <si>
    <t>Kalgoorlie; Boulder- Historic sites</t>
  </si>
  <si>
    <t xml:space="preserve"> Boulder- Historic sites</t>
  </si>
  <si>
    <t>Kalgoorlie; Boulder;</t>
  </si>
  <si>
    <t>Kalgoorlie; Boulder; Coolgardie;  Local government; Eastern Goldfields</t>
  </si>
  <si>
    <t xml:space="preserve">  Local government</t>
  </si>
  <si>
    <t>Kalgoorlie; Boulder; Coolgardie; The Prospector; Hannan, Patrick</t>
  </si>
  <si>
    <t xml:space="preserve"> The Prospector</t>
  </si>
  <si>
    <t>Kalgoorlie; Boulder; Goldmines and mining - Eastern goldfields.</t>
  </si>
  <si>
    <t xml:space="preserve"> Goldmines and mining - Eastern goldfields.</t>
  </si>
  <si>
    <t>Kalgoorlie; Boulder; Historic buildings - Perth; Broome; Rottnest Island; Albany</t>
  </si>
  <si>
    <t>Kalgoorlie; Coolgardie Gold Fields; East Coolgardie Gold Fields; Coolgardie District</t>
  </si>
  <si>
    <t xml:space="preserve"> Coolgardie Gold Fields</t>
  </si>
  <si>
    <t xml:space="preserve"> East Coolgardie Gold Fields</t>
  </si>
  <si>
    <t>Kalgoorlie; Coolgardie, Kanowna; Ghost towns</t>
  </si>
  <si>
    <t xml:space="preserve"> Coolgardie, Kanowna</t>
  </si>
  <si>
    <t>Kalgoorlie; Coolgardie; Gold mines and mining</t>
  </si>
  <si>
    <t>Kalgoorlie; Coolgardie; Perth; Aborigines; Gold mines and mining</t>
  </si>
  <si>
    <t>Kalgoorlie; Corporation reports</t>
  </si>
  <si>
    <t xml:space="preserve"> Corporation reports</t>
  </si>
  <si>
    <t>Kalgoorlie; Eastern Goldfields</t>
  </si>
  <si>
    <t>Kalgoorlie; Eastern Goldfields;</t>
  </si>
  <si>
    <t>Kalgoorlie; Gold mines and mining</t>
  </si>
  <si>
    <t>Kalgoorlie; Gold mines and mining; Social problems</t>
  </si>
  <si>
    <t>Kalgoorlie; Gold mines and mining; World War II - Eastern Goldfields; Kambalda; Marvel Loch; Yilgarn</t>
  </si>
  <si>
    <t xml:space="preserve"> World War II - Eastern Goldfields</t>
  </si>
  <si>
    <t xml:space="preserve"> Kambalda</t>
  </si>
  <si>
    <t xml:space="preserve"> Marvel Loch</t>
  </si>
  <si>
    <t>Kalgoorlie; Goldmines and mining; Shark Bay</t>
  </si>
  <si>
    <t>Kalgoorlie; Goldmines and mining; Warden's Court</t>
  </si>
  <si>
    <t xml:space="preserve"> Warden's Court</t>
  </si>
  <si>
    <t>Kalgoorlie; Hannan, Patrick</t>
  </si>
  <si>
    <t>Kalgoorlie; Local government; Goldfields;</t>
  </si>
  <si>
    <t>Kalgoorlie; Migration - Italians</t>
  </si>
  <si>
    <t xml:space="preserve"> Migration - Italians</t>
  </si>
  <si>
    <t>Kalgoorlie; Miller, Constance</t>
  </si>
  <si>
    <t xml:space="preserve"> Miller, Constance</t>
  </si>
  <si>
    <t>Kalgoorlie; Railways; Gold mines and mining; Golden Mile Loopline Railway</t>
  </si>
  <si>
    <t xml:space="preserve"> Golden Mile Loopline Railway</t>
  </si>
  <si>
    <t>Kalgoorlie; The Sun (newspaper); Prostitutes; Alcohol uses</t>
  </si>
  <si>
    <t xml:space="preserve"> The Sun (newspaper)</t>
  </si>
  <si>
    <t xml:space="preserve"> Prostitutes</t>
  </si>
  <si>
    <t xml:space="preserve"> Alcohol uses</t>
  </si>
  <si>
    <t>Kalgoorlie; Water-supply rural; Transport; Mining; Bulong; Industry; Education.</t>
  </si>
  <si>
    <t xml:space="preserve"> Water-supply rural</t>
  </si>
  <si>
    <t xml:space="preserve"> Education.</t>
  </si>
  <si>
    <t>Kalkgoorlie; Hopkins, J  M; Hopkins, J A; Mayors</t>
  </si>
  <si>
    <t xml:space="preserve"> Hopkins, J  M</t>
  </si>
  <si>
    <t xml:space="preserve"> Hopkins, J A</t>
  </si>
  <si>
    <t>Kalumburu</t>
  </si>
  <si>
    <t>Kalumburu Benedictine Mission; World War II;</t>
  </si>
  <si>
    <t>Kalumburu Mission; Dormitories</t>
  </si>
  <si>
    <t xml:space="preserve"> Dormitories</t>
  </si>
  <si>
    <t>Kalumburu; Aboriginal Australians - Missions; Benedictines - Mission</t>
  </si>
  <si>
    <t xml:space="preserve"> Benedictines - Mission</t>
  </si>
  <si>
    <t>Kambalda - Maps</t>
  </si>
  <si>
    <t>Kambalda - Western Australian nickel mining town;  Mining History</t>
  </si>
  <si>
    <t xml:space="preserve">  Mining History</t>
  </si>
  <si>
    <t>Kambalda; Gold mines and mining; Nickel mines and mining</t>
  </si>
  <si>
    <t>Kambalda; Gold rushes; Hampton Plains Estates</t>
  </si>
  <si>
    <t xml:space="preserve"> Gold rushes</t>
  </si>
  <si>
    <t xml:space="preserve"> Hampton Plains Estates</t>
  </si>
  <si>
    <t>Kambalda; Nickel mines and mining</t>
  </si>
  <si>
    <t>Kambalda; Western Mining Corporation; Kalgoorlie Nickel Smelter; Yeelirrie; Aborigines, Australian - Employment; Warburton Ranges</t>
  </si>
  <si>
    <t xml:space="preserve"> Western Mining Corporation</t>
  </si>
  <si>
    <t xml:space="preserve"> Kalgoorlie Nickel Smelter</t>
  </si>
  <si>
    <t xml:space="preserve"> Yeelirrie</t>
  </si>
  <si>
    <t xml:space="preserve"> Aborigines, Australian - Employment</t>
  </si>
  <si>
    <t xml:space="preserve"> Warburton Ranges</t>
  </si>
  <si>
    <t>Kangaroo Hills Timber Reserve - Eastern Goldfields; Gold; Firewood; National Parks and Reserves</t>
  </si>
  <si>
    <t>Kanonwa</t>
  </si>
  <si>
    <t>Kanowna - History;  Kalgoorlie - History;  Manners, William George</t>
  </si>
  <si>
    <t xml:space="preserve">  Kalgoorlie - History</t>
  </si>
  <si>
    <t xml:space="preserve">  Manners, William George</t>
  </si>
  <si>
    <t>Kanowna - Maps; Coolgardie - Maps</t>
  </si>
  <si>
    <t xml:space="preserve"> Coolgardie - Maps</t>
  </si>
  <si>
    <t>Kanowna - Townplan</t>
  </si>
  <si>
    <t>Kanowna - Townplan; N.E. Coolgardie - Townplan</t>
  </si>
  <si>
    <t xml:space="preserve"> N.E. Coolgardie - Townplan</t>
  </si>
  <si>
    <t>Kanowna District; North East Coolgardie Goldfield; Kurnalpi District;  East Coolgardie Goldfield; Bulong District; Shire of Boulder</t>
  </si>
  <si>
    <t xml:space="preserve"> North East Coolgardie Goldfield</t>
  </si>
  <si>
    <t xml:space="preserve"> Kurnalpi District</t>
  </si>
  <si>
    <t xml:space="preserve">  East Coolgardie Goldfield</t>
  </si>
  <si>
    <t xml:space="preserve"> Shire of Boulder</t>
  </si>
  <si>
    <t>Kanowna Townsite - Maps</t>
  </si>
  <si>
    <t>Kanowna; Gold mines and mining</t>
  </si>
  <si>
    <t>Kanowna; Gold;</t>
  </si>
  <si>
    <t>Kanowna; Goldfields</t>
  </si>
  <si>
    <t>Kanowna; N.E. Kalgoorlie Goldfield.</t>
  </si>
  <si>
    <t xml:space="preserve"> N.E. Kalgoorlie Goldfield.</t>
  </si>
  <si>
    <t>Kanowna; Sacred nugget; Sacred slug; Golden sickle</t>
  </si>
  <si>
    <t xml:space="preserve"> Sacred nugget</t>
  </si>
  <si>
    <t xml:space="preserve"> Sacred slug</t>
  </si>
  <si>
    <t xml:space="preserve"> Golden sickle</t>
  </si>
  <si>
    <t>Kanyana Native Wildlife Rehabilition Centre; Fauna; EcoEducation; Conservation</t>
  </si>
  <si>
    <t>Karakamia Sanctuary; Wildlife refuges; Department of Conservation and Land Management</t>
  </si>
  <si>
    <t xml:space="preserve"> Wildlife refuges</t>
  </si>
  <si>
    <t>Karakin Lakes - Maps</t>
  </si>
  <si>
    <t>Karalee Dam; Dams; Churchman Brook Dam; Victoria Dam</t>
  </si>
  <si>
    <t xml:space="preserve"> Churchman Brook Dam</t>
  </si>
  <si>
    <t xml:space="preserve"> Victoria Dam</t>
  </si>
  <si>
    <t>Kardinya; Suburbs; Sport; Roads and streets;  Parks</t>
  </si>
  <si>
    <t xml:space="preserve"> Roads and streets</t>
  </si>
  <si>
    <t xml:space="preserve">  Parks</t>
  </si>
  <si>
    <t>Karijini (Australian People) - history; Aborigines, Australian - Western Australia - Pilbara - History</t>
  </si>
  <si>
    <t xml:space="preserve"> Aborigines, Australian - Western Australia - Pilbara - History</t>
  </si>
  <si>
    <t>Karijini National Park; National Parks and Reserves</t>
  </si>
  <si>
    <t>Karijini National Park; National Parks and reserves - Pilbara Region</t>
  </si>
  <si>
    <t xml:space="preserve"> National Parks and reserves - Pilbara Region</t>
  </si>
  <si>
    <t>Karijini National Park; National Parksa and reserves</t>
  </si>
  <si>
    <t xml:space="preserve"> National Parksa and reserves</t>
  </si>
  <si>
    <t>Karrakatta Cemetery; Cemeteries</t>
  </si>
  <si>
    <t>Karrakatta Club; Clubs</t>
  </si>
  <si>
    <t>Karratha Station; Sheep stations; Lees, Tish - Childhood and youth; Leslie Family; Hancock, Lang.</t>
  </si>
  <si>
    <t xml:space="preserve"> Lees, Tish - Childhood and youth</t>
  </si>
  <si>
    <t xml:space="preserve"> Leslie Family</t>
  </si>
  <si>
    <t xml:space="preserve"> Hancock, Lang.</t>
  </si>
  <si>
    <t>Karri Forest Explorer; Pemberton; Forests and forestry</t>
  </si>
  <si>
    <t>Karri; Forests and Forestry - Western Australia</t>
  </si>
  <si>
    <t xml:space="preserve"> Forests and Forestry - Western Australia</t>
  </si>
  <si>
    <t>Karri; Forests and forestry; Conservation</t>
  </si>
  <si>
    <t>Karri; Furniture</t>
  </si>
  <si>
    <t>Karri; Jarrah; Timber</t>
  </si>
  <si>
    <t>Karridale Cemetery; Cemeteries</t>
  </si>
  <si>
    <t>Karridale; Australian Forest League;</t>
  </si>
  <si>
    <t xml:space="preserve"> Australian Forest League</t>
  </si>
  <si>
    <t>Karridale; Davies family; Timber Industry</t>
  </si>
  <si>
    <t xml:space="preserve"> Davies family</t>
  </si>
  <si>
    <t>Karridale; Davies family; Timber industry; Allnutt family</t>
  </si>
  <si>
    <t>Karridale; Timber Industry</t>
  </si>
  <si>
    <t>Karroun Hill Nature Reserve; Conservation of Natural Resources</t>
  </si>
  <si>
    <t xml:space="preserve"> Conservation of Natural Resources</t>
  </si>
  <si>
    <t>Katanning</t>
  </si>
  <si>
    <t>Katanning - Anecdotes; Carnolup; Pierse, F.H; Cheetham family; Campbell - Pope, Edward; Sport; Parishes; Aborigines, Australia; Farmers; Business enterprises</t>
  </si>
  <si>
    <t xml:space="preserve"> Carnolup</t>
  </si>
  <si>
    <t xml:space="preserve"> Pierse, F.H</t>
  </si>
  <si>
    <t xml:space="preserve"> Cheetham family</t>
  </si>
  <si>
    <t xml:space="preserve"> Campbell - Pope, Edward</t>
  </si>
  <si>
    <t xml:space="preserve"> Parishes</t>
  </si>
  <si>
    <t xml:space="preserve"> Aborigines, Australia</t>
  </si>
  <si>
    <t>Katanning - Anniversaries</t>
  </si>
  <si>
    <t>Katanning - Maps; Military Survey</t>
  </si>
  <si>
    <t xml:space="preserve"> Military Survey</t>
  </si>
  <si>
    <t>Katanning - Townplan</t>
  </si>
  <si>
    <t>Katanning (W.A. Shire); Western Australian Land Company; Piesse, F; Piesse, C; Nyungar.</t>
  </si>
  <si>
    <t xml:space="preserve"> Piesse, F</t>
  </si>
  <si>
    <t xml:space="preserve"> Piesse, C</t>
  </si>
  <si>
    <t xml:space="preserve"> Nyungar.</t>
  </si>
  <si>
    <t>Katanning- Townplan</t>
  </si>
  <si>
    <t>Katanning, Western Australia; Kojonup; Wagin; Broomehill; Pinwernying; Shire of Woodanilling</t>
  </si>
  <si>
    <t xml:space="preserve"> Pinwernying</t>
  </si>
  <si>
    <t xml:space="preserve"> Shire of Woodanilling</t>
  </si>
  <si>
    <t>Katanning;  Carrolup;</t>
  </si>
  <si>
    <t xml:space="preserve">  Carrolup</t>
  </si>
  <si>
    <t>Katanning; Badgebup; Ewlyamartup; Nyabing</t>
  </si>
  <si>
    <t xml:space="preserve"> Badgebup</t>
  </si>
  <si>
    <t xml:space="preserve"> Ewlyamartup</t>
  </si>
  <si>
    <t xml:space="preserve"> Nyabing</t>
  </si>
  <si>
    <t>Katanning; Broomehill; Gnowangerup; Nyabing</t>
  </si>
  <si>
    <t>Katanning; Carrolup; Historic buildings; Dyliabing; Beeck family;</t>
  </si>
  <si>
    <t xml:space="preserve"> Carrolup</t>
  </si>
  <si>
    <t xml:space="preserve"> Dyliabing</t>
  </si>
  <si>
    <t xml:space="preserve"> Beeck family</t>
  </si>
  <si>
    <t>Katanning; Katanning Historical Society; Evans, Ainslie</t>
  </si>
  <si>
    <t xml:space="preserve"> Katanning Historical Society</t>
  </si>
  <si>
    <t xml:space="preserve"> Evans, Ainslie</t>
  </si>
  <si>
    <t>Katanning; Members of Parliament;Piesse family ; Kojonup; Gnowangerup; Tambellup</t>
  </si>
  <si>
    <t xml:space="preserve">Piesse family </t>
  </si>
  <si>
    <t xml:space="preserve"> Tambellup</t>
  </si>
  <si>
    <t>Katanning; Piesse family</t>
  </si>
  <si>
    <t xml:space="preserve"> Piesse family</t>
  </si>
  <si>
    <t>Katanning; World War 1; Cranbrook; World War II; White, Thomas Charles; White; Pearl Hill.</t>
  </si>
  <si>
    <t xml:space="preserve"> White, Thomas Charles</t>
  </si>
  <si>
    <t xml:space="preserve"> White</t>
  </si>
  <si>
    <t xml:space="preserve"> Pearl Hill.</t>
  </si>
  <si>
    <t>Katharine Pritchard; Henrietta Drake-Brockman; Vic Williams; Poets</t>
  </si>
  <si>
    <t xml:space="preserve"> Henrietta Drake-Brockman</t>
  </si>
  <si>
    <t xml:space="preserve"> Vic Williams</t>
  </si>
  <si>
    <t>Katrine Church; Historic Churches - Toodyay; Viveash family ; St.Saviours Church (Anglican), Katrine; Viveash,Samuel Waterman; Diaries</t>
  </si>
  <si>
    <t xml:space="preserve"> Historic Churches - Toodyay</t>
  </si>
  <si>
    <t xml:space="preserve"> Viveash family </t>
  </si>
  <si>
    <t xml:space="preserve"> St.Saviours Church (Anglican), Katrine</t>
  </si>
  <si>
    <t xml:space="preserve"> Viveash,Samuel Waterman</t>
  </si>
  <si>
    <t>Katrine; Barns - Conservation and restoration</t>
  </si>
  <si>
    <t xml:space="preserve"> Barns - Conservation and restoration</t>
  </si>
  <si>
    <t>Katrine; Historic buildings - Avon Valley</t>
  </si>
  <si>
    <t xml:space="preserve"> Historic buildings - Avon Valley</t>
  </si>
  <si>
    <t>Katrine; Historic farms - Toodyay</t>
  </si>
  <si>
    <t xml:space="preserve"> Historic farms - Toodyay</t>
  </si>
  <si>
    <t>Keane, Denis; Irish; Dairy Farmers</t>
  </si>
  <si>
    <t xml:space="preserve"> Dairy Farmers</t>
  </si>
  <si>
    <t>Keaney College; Christian Brothers; Musk Family; Church work with children.</t>
  </si>
  <si>
    <t xml:space="preserve"> Musk Family</t>
  </si>
  <si>
    <t xml:space="preserve"> Church work with children.</t>
  </si>
  <si>
    <t>Keaney, Brother Francis; Bindon Boys' Town; Catholic Church;</t>
  </si>
  <si>
    <t xml:space="preserve"> Bindon Boys' Town</t>
  </si>
  <si>
    <t>Keaney, Francis Paul; Christian Brothers; Children-Institutional care</t>
  </si>
  <si>
    <t>Kearnan, F ; Manjimup; Priests;Albany; Convicts; Nicolson, John Thomas; Eastern Goldfields; Kalgoorlie</t>
  </si>
  <si>
    <t xml:space="preserve"> Nicolson, John Thomas</t>
  </si>
  <si>
    <t>Kearney, Paul Francis; Christian Brothers; Orphanages; Boy's Town, Bindoon</t>
  </si>
  <si>
    <t xml:space="preserve"> Boy's Town, Bindoon</t>
  </si>
  <si>
    <t>Keartland - Maps; Great Sandy Desert - Maps</t>
  </si>
  <si>
    <t>Kebaringup townsite - Maps</t>
  </si>
  <si>
    <t>Keeffe, John; Keeffe Lily; Farmers; Genealogy</t>
  </si>
  <si>
    <t xml:space="preserve"> Keeffe Lily</t>
  </si>
  <si>
    <t>Keenan, Edward - Autobiography; Parker family; Adoptees</t>
  </si>
  <si>
    <t xml:space="preserve"> Adoptees</t>
  </si>
  <si>
    <t>Keep Australia Beautiful Council;  Environmental Protection</t>
  </si>
  <si>
    <t xml:space="preserve">  Environmental Protection</t>
  </si>
  <si>
    <t>Keightley, Ronald George</t>
  </si>
  <si>
    <t>Kellam, Marie Antonia; Goldwyer, William;</t>
  </si>
  <si>
    <t>Kelleberrin; Pioneers; Wheat</t>
  </si>
  <si>
    <t>Kellerberrin</t>
  </si>
  <si>
    <t>Kellerberrin -</t>
  </si>
  <si>
    <t>Kellerberrin; Avon District; Shire of Kellerberrin; South West Mineral Field</t>
  </si>
  <si>
    <t xml:space="preserve"> Shire of Kellerberrin</t>
  </si>
  <si>
    <t>Kellerberrin; Baandee; Doodlakine.</t>
  </si>
  <si>
    <t xml:space="preserve"> Baandee</t>
  </si>
  <si>
    <t xml:space="preserve"> Doodlakine.</t>
  </si>
  <si>
    <t>Kelley, Basil;  Soldiers - World War One</t>
  </si>
  <si>
    <t xml:space="preserve">  Soldiers - World War One</t>
  </si>
  <si>
    <t>Kelly Family; Farmers</t>
  </si>
  <si>
    <t>Kelly, Ned;</t>
  </si>
  <si>
    <t>Kelmscott - Maps</t>
  </si>
  <si>
    <t>Kelmscott - Town plan; Kelmscott - Maps</t>
  </si>
  <si>
    <t>Kelmscott, Western Australia; Canning Reservoir; Victoria Reservoir</t>
  </si>
  <si>
    <t xml:space="preserve"> Canning Reservoir</t>
  </si>
  <si>
    <t xml:space="preserve"> Victoria Reservoir</t>
  </si>
  <si>
    <t>Kelmscott; Land settlement;</t>
  </si>
  <si>
    <t>Kelmscott; Roleystone; Clackline; Pioneers</t>
  </si>
  <si>
    <t xml:space="preserve"> Clackline</t>
  </si>
  <si>
    <t>Kelmsscott - Town plan</t>
  </si>
  <si>
    <t>Kelsall Family; Doctors - Medical</t>
  </si>
  <si>
    <t>Kelsall family; Lefroy family; Glyde, George; Pioneers</t>
  </si>
  <si>
    <t xml:space="preserve"> Glyde, George</t>
  </si>
  <si>
    <t>Kendenup</t>
  </si>
  <si>
    <t>Kendenup (W.A. - History - Periodicals; De Garis Kendenup (W. A.) Development Company - Periodicals</t>
  </si>
  <si>
    <t xml:space="preserve"> De Garis Kendenup (W. A.) Development Company - Periodicals</t>
  </si>
  <si>
    <t>Kendenup Estate; Farm Ledgers; Sheep shearing</t>
  </si>
  <si>
    <t xml:space="preserve"> Farm Ledgers</t>
  </si>
  <si>
    <t xml:space="preserve"> Sheep shearing</t>
  </si>
  <si>
    <t>Kendenup; Whaling; Roads; Andrewartha,John; Broadhurst, Charles Edward; McDonald,Ross; Muir Highway; Annice family</t>
  </si>
  <si>
    <t xml:space="preserve"> Andrewartha,John</t>
  </si>
  <si>
    <t xml:space="preserve"> McDonald,Ross</t>
  </si>
  <si>
    <t xml:space="preserve"> Muir Highway</t>
  </si>
  <si>
    <t>Kenneally, Kevin; Botanist</t>
  </si>
  <si>
    <t xml:space="preserve"> Botanist</t>
  </si>
  <si>
    <t>Kennedy Range - Maps</t>
  </si>
  <si>
    <t>Kennedy Range National Park; National Park and Reserves</t>
  </si>
  <si>
    <t xml:space="preserve"> National Park and Reserves</t>
  </si>
  <si>
    <t>Kennedy Range; Mount Augustus; Carnarvon</t>
  </si>
  <si>
    <t xml:space="preserve"> Mount Augustus</t>
  </si>
  <si>
    <t>Kennedy, Arthur Edward ; Governors</t>
  </si>
  <si>
    <t>Kennedy, Governor Arthur; Governors - Western Australia</t>
  </si>
  <si>
    <t>Kennedy, Robert; Journalists</t>
  </si>
  <si>
    <t>Kennedy, William; Baptists</t>
  </si>
  <si>
    <t>Kenneth Brown; Pioneer;</t>
  </si>
  <si>
    <t xml:space="preserve"> Pioneer</t>
  </si>
  <si>
    <t>Kenninup School; Rural schools</t>
  </si>
  <si>
    <t>Kent (W.A. Shire) - History</t>
  </si>
  <si>
    <t>Kent District;  Cameron Creek; Bagot; Jacup</t>
  </si>
  <si>
    <t xml:space="preserve">  Cameron Creek</t>
  </si>
  <si>
    <t xml:space="preserve"> Bagot</t>
  </si>
  <si>
    <t xml:space="preserve"> Jacup</t>
  </si>
  <si>
    <t>Kent District; Kojonup</t>
  </si>
  <si>
    <t>Kent District; Oldfield District; Phillips River G.F.; Ravensthorpe; Hopetoun; Bremer Bay; South West Division; Eucla Division.</t>
  </si>
  <si>
    <t xml:space="preserve"> Oldfield District</t>
  </si>
  <si>
    <t xml:space="preserve"> Phillips River G.F.</t>
  </si>
  <si>
    <t xml:space="preserve"> Hopetoun</t>
  </si>
  <si>
    <t xml:space="preserve"> Bremer Bay</t>
  </si>
  <si>
    <t xml:space="preserve"> Eucla Division.</t>
  </si>
  <si>
    <t>Kent River ( Denmark, W.A.)</t>
  </si>
  <si>
    <t>Kent River region; Noongar (Australian People); Group Settlement; Timber industry; Land settlement</t>
  </si>
  <si>
    <t xml:space="preserve"> Noongar (Australian People)</t>
  </si>
  <si>
    <t>Kenwick Pioneer Cemetery; Cemeteries; Historic sites</t>
  </si>
  <si>
    <t>Kerruish, Ernest Maltby; Albany, Western Australia; Eaton, Arthur; Creer, John; Families history</t>
  </si>
  <si>
    <t xml:space="preserve"> Albany, Western Australia</t>
  </si>
  <si>
    <t xml:space="preserve"> Eaton, Arthur</t>
  </si>
  <si>
    <t xml:space="preserve"> Creer, John</t>
  </si>
  <si>
    <t xml:space="preserve"> Families history</t>
  </si>
  <si>
    <t>Kershaw Family - History</t>
  </si>
  <si>
    <t>Kevin Sr Mary; Sisters of Mercy; Catholic Church;</t>
  </si>
  <si>
    <t>Kia Ora Children's Home (Cottesloe, W.A.); Children - Institutional care</t>
  </si>
  <si>
    <t>Kidman &amp; Uhr; Butchers</t>
  </si>
  <si>
    <t>Kiewa; Boats</t>
  </si>
  <si>
    <t xml:space="preserve"> Boats</t>
  </si>
  <si>
    <t>Kiimberly, W. B.; Battye, James Sykes; Historians; Convicts</t>
  </si>
  <si>
    <t xml:space="preserve"> Battye, James Sykes</t>
  </si>
  <si>
    <t>Kiji (Australian People); McAdam, Charlie - Biography;  Aboriginal Australians - Children; Cattle stations; Oral history.</t>
  </si>
  <si>
    <t xml:space="preserve"> McAdam, Charlie - Biography</t>
  </si>
  <si>
    <t xml:space="preserve">  Aboriginal Australians - Children</t>
  </si>
  <si>
    <t>Kilburn Sisters; Anglican Church; Anglican schools; Church work with children  - Parkerville; Clutterbuck, Kate; Perth College</t>
  </si>
  <si>
    <t xml:space="preserve"> Church work with children  - Parkerville</t>
  </si>
  <si>
    <t xml:space="preserve"> Clutterbuck, Kate</t>
  </si>
  <si>
    <t xml:space="preserve"> Perth College</t>
  </si>
  <si>
    <t>Kilfoyle family; Pioneers - Kimberley; Pastoralists.</t>
  </si>
  <si>
    <t xml:space="preserve"> Pioneers - Kimberley</t>
  </si>
  <si>
    <t xml:space="preserve"> Pastoralists.</t>
  </si>
  <si>
    <t>Killara - Maps; Munarra - Maps; Yoothapina - Maps; Sherwood - Maps; Diamond Well - Maps; Mooloogool - Maps</t>
  </si>
  <si>
    <t xml:space="preserve"> Munarra - Maps</t>
  </si>
  <si>
    <t xml:space="preserve"> Yoothapina - Maps</t>
  </si>
  <si>
    <t xml:space="preserve"> Sherwood - Maps</t>
  </si>
  <si>
    <t xml:space="preserve"> Diamond Well - Maps</t>
  </si>
  <si>
    <t xml:space="preserve"> Mooloogool - Maps</t>
  </si>
  <si>
    <t>Kimberely region - pictorial works</t>
  </si>
  <si>
    <t>Kimberley - Description - travel</t>
  </si>
  <si>
    <t>Kimberley - Maps</t>
  </si>
  <si>
    <t>Kimberley - Maps; Goldfields -  Maps</t>
  </si>
  <si>
    <t xml:space="preserve"> Goldfields -  Maps</t>
  </si>
  <si>
    <t>Kimberley - Maps; Great Sandy Desert - Maps; Derby - Maps; Broome - Maps; Wyndham - Maps;  Kununurra - Maps</t>
  </si>
  <si>
    <t xml:space="preserve"> Derby - Maps</t>
  </si>
  <si>
    <t xml:space="preserve"> Broome - Maps</t>
  </si>
  <si>
    <t xml:space="preserve"> Wyndham - Maps</t>
  </si>
  <si>
    <t xml:space="preserve">  Kununurra - Maps</t>
  </si>
  <si>
    <t>Kimberley (W.A.)</t>
  </si>
  <si>
    <t>Kimberley (W.A.);  Mt. Dockerell; Prospecting</t>
  </si>
  <si>
    <t xml:space="preserve">  Mt. Dockerell</t>
  </si>
  <si>
    <t>Kimberley aborigines; Shinju Matsuri Festival; Wyndham jetty; Perth freeway interchange</t>
  </si>
  <si>
    <t xml:space="preserve"> Shinju Matsuri Festival</t>
  </si>
  <si>
    <t xml:space="preserve"> Wyndham jetty</t>
  </si>
  <si>
    <t xml:space="preserve"> Perth freeway interchange</t>
  </si>
  <si>
    <t>Kimberley District - Maps; Pastoral leases</t>
  </si>
  <si>
    <t xml:space="preserve"> Pastoral leases</t>
  </si>
  <si>
    <t>Kimberley Division - Maps; Lake Disappointment</t>
  </si>
  <si>
    <t xml:space="preserve"> Lake Disappointment</t>
  </si>
  <si>
    <t>Kimberley Division; Dungan, Mardoc, Kwinana, Numangun, Omalinde, King, Meda, Fitzroy, Luman, Bulara, Yurabi, Jamura, Dampier &amp; Pardu; Eastern Division.</t>
  </si>
  <si>
    <t xml:space="preserve"> Dungan, Mardoc, Kwinana, Numangun, Omalinde, King, Meda, Fitzroy, Luman, Bulara, Yurabi, Jamura, Dampier &amp; Pardu</t>
  </si>
  <si>
    <t xml:space="preserve"> Eastern Division.</t>
  </si>
  <si>
    <t>Kimberley Land Council; Aborigines - Kimberley Region</t>
  </si>
  <si>
    <t>Kimberley region</t>
  </si>
  <si>
    <t>Kimberley region - Description</t>
  </si>
  <si>
    <t>Kimberley Region - Description; Kimberley Expedition, 1921</t>
  </si>
  <si>
    <t xml:space="preserve"> Kimberley Expedition, 1921</t>
  </si>
  <si>
    <t>Kimberley region - Description; Kimberley region - History; Aborigines - Kimberley region</t>
  </si>
  <si>
    <t xml:space="preserve"> Kimberley region - History</t>
  </si>
  <si>
    <t>Kimberley region - Discovery and exploration</t>
  </si>
  <si>
    <t>Kimberley region - Discovery and exploration; Ross, George;Kimberley Pastoral Company; Liveringa Station; Cornish, Anthony ; Cornish, Hamlet; Murder</t>
  </si>
  <si>
    <t xml:space="preserve"> Ross, George</t>
  </si>
  <si>
    <t>Kimberley Pastoral Company</t>
  </si>
  <si>
    <t xml:space="preserve"> Cornish, Anthony </t>
  </si>
  <si>
    <t xml:space="preserve"> Cornish, Hamlet</t>
  </si>
  <si>
    <t>Kimberley Region - Economic conditions</t>
  </si>
  <si>
    <t>Kimberley region - history</t>
  </si>
  <si>
    <t>Kimberley region - history; Explorers; Towns - Kimberley region; National Parks and reserves - Kimberley region</t>
  </si>
  <si>
    <t xml:space="preserve"> Towns - Kimberley region</t>
  </si>
  <si>
    <t xml:space="preserve"> National Parks and reserves - Kimberley region</t>
  </si>
  <si>
    <t>Kimberley Region - Kimberley - Discovery and exploration; Aboriginal Australians - Art - Kimberley Region; Pastoralists;  Aboriginal Australians - Kimberley Region; Bradshaw, Joseph; Camden Harbour; Guano</t>
  </si>
  <si>
    <t xml:space="preserve"> Aboriginal Australians - Art - Kimberley Region</t>
  </si>
  <si>
    <t xml:space="preserve">  Aboriginal Australians - Kimberley Region</t>
  </si>
  <si>
    <t xml:space="preserve"> Bradshaw, Joseph</t>
  </si>
  <si>
    <t>Kimberley region - Sources</t>
  </si>
  <si>
    <t>Kimberley region ; Derby</t>
  </si>
  <si>
    <t>Kimberley region ; Historic buildings;  North west - Western Australia</t>
  </si>
  <si>
    <t xml:space="preserve">  North west - Western Australia</t>
  </si>
  <si>
    <t>Kimberley region ; Pilbara ; Gascoyne ; De Grey Station ; Armstrong, Francis Gow ; Cossack ; Aborigines ; Broome ; Shark Bay ; Carnarvon ; Truslove family; Miles, George ; Koolan Island ; Royal Flying Doctor ; Pike, Jimmy ; North-West Shelf</t>
  </si>
  <si>
    <t xml:space="preserve"> Pilbara </t>
  </si>
  <si>
    <t xml:space="preserve"> Gascoyne </t>
  </si>
  <si>
    <t xml:space="preserve"> De Grey Station </t>
  </si>
  <si>
    <t xml:space="preserve"> Armstrong, Francis Gow </t>
  </si>
  <si>
    <t xml:space="preserve"> Cossack </t>
  </si>
  <si>
    <t xml:space="preserve"> Broome </t>
  </si>
  <si>
    <t xml:space="preserve"> Carnarvon </t>
  </si>
  <si>
    <t xml:space="preserve"> Truslove family</t>
  </si>
  <si>
    <t xml:space="preserve"> Miles, George </t>
  </si>
  <si>
    <t xml:space="preserve"> Koolan Island </t>
  </si>
  <si>
    <t xml:space="preserve"> Royal Flying Doctor </t>
  </si>
  <si>
    <t xml:space="preserve"> Pike, Jimmy </t>
  </si>
  <si>
    <t xml:space="preserve"> North-West Shelf</t>
  </si>
  <si>
    <t>Kimberley region ; Pilmer, Richard Henry; Mounted Police - Western Australia - Kimberleys.</t>
  </si>
  <si>
    <t xml:space="preserve"> Pilmer, Richard Henry</t>
  </si>
  <si>
    <t xml:space="preserve"> Mounted Police - Western Australia - Kimberleys.</t>
  </si>
  <si>
    <t>Kimberley Region (W.A.) - History - Periodicals</t>
  </si>
  <si>
    <t>Kimberley Region; Aborigines - Kimberley region</t>
  </si>
  <si>
    <t>Kimberley region; Botany; Kimberley Exploration Expedition, 1921; Flora</t>
  </si>
  <si>
    <t xml:space="preserve"> Kimberley Exploration Expedition, 1921</t>
  </si>
  <si>
    <t>Kimberley region; Broome; Gascoyne River; Asbestos</t>
  </si>
  <si>
    <t xml:space="preserve"> Asbestos</t>
  </si>
  <si>
    <t>Kimberley region; Broome; Port Hedland</t>
  </si>
  <si>
    <t>Kimberley Region; Bungle Bungle Range; Gibb River Road; Mitchell Plateau</t>
  </si>
  <si>
    <t xml:space="preserve"> Bungle Bungle Range</t>
  </si>
  <si>
    <t xml:space="preserve"> Gibb River Road</t>
  </si>
  <si>
    <t xml:space="preserve"> Mitchell Plateau</t>
  </si>
  <si>
    <t>Kimberley region; Cattle stations</t>
  </si>
  <si>
    <t>Kimberley region; Cattle stations.</t>
  </si>
  <si>
    <t>Kimberley region; Current Affairs Bulletin</t>
  </si>
  <si>
    <t xml:space="preserve"> Current Affairs Bulletin</t>
  </si>
  <si>
    <t>Kimberley region; Drysdale River Mission Aborigines - Kimberley region; Forrest River Mision</t>
  </si>
  <si>
    <t xml:space="preserve"> Drysdale River Mission Aborigines - Kimberley region</t>
  </si>
  <si>
    <t xml:space="preserve"> Forrest River Mision</t>
  </si>
  <si>
    <t>Kimberley region; Eliot, Laurence; Coolgardie; Cobb and Co; Norrish, Thomas; Perth - Pictorial works</t>
  </si>
  <si>
    <t xml:space="preserve"> Eliot, Laurence</t>
  </si>
  <si>
    <t xml:space="preserve"> Cobb and Co</t>
  </si>
  <si>
    <t xml:space="preserve"> Norrish, Thomas</t>
  </si>
  <si>
    <t xml:space="preserve"> Perth - Pictorial works</t>
  </si>
  <si>
    <t>Kimberley region; Farmers; Phillips, Alec - Autobiography</t>
  </si>
  <si>
    <t xml:space="preserve"> Phillips, Alec - Autobiography</t>
  </si>
  <si>
    <t>Kimberley Region; Geology;</t>
  </si>
  <si>
    <t>Kimberley region; Gold mines and mining</t>
  </si>
  <si>
    <t>Kimberley region; Hall's Creek; Diamonds; Pastoral Industry</t>
  </si>
  <si>
    <t xml:space="preserve"> Diamonds</t>
  </si>
  <si>
    <t>Kimberley region; Kildurk Station; Aboriginal Australian Stockmen - Kimberley region; Rainey, Alec - Autobiography.</t>
  </si>
  <si>
    <t xml:space="preserve"> Kildurk Station</t>
  </si>
  <si>
    <t xml:space="preserve"> Aboriginal Australian Stockmen - Kimberley region</t>
  </si>
  <si>
    <t xml:space="preserve"> Rainey, Alec - Autobiography.</t>
  </si>
  <si>
    <t>Kimberley region; Koolan Island</t>
  </si>
  <si>
    <t>Kimberley region; Leases</t>
  </si>
  <si>
    <t>Kimberley region; Mid west region; Murchison; Coral coast; Pilbara; Carnarvon</t>
  </si>
  <si>
    <t xml:space="preserve"> Mid west region</t>
  </si>
  <si>
    <t xml:space="preserve"> Coral coast</t>
  </si>
  <si>
    <t>Kimberley region; North West - Western Australia</t>
  </si>
  <si>
    <t>Kimberley region; North-west</t>
  </si>
  <si>
    <t>Kimberley region; North-West - Western Australia</t>
  </si>
  <si>
    <t>Kimberley region; Ord River Scheme; Pastoral industry</t>
  </si>
  <si>
    <t>Kimberley region; Pioneering</t>
  </si>
  <si>
    <t xml:space="preserve"> Pioneering</t>
  </si>
  <si>
    <t>Kimberley Region; Steinberg, Isaac Nachman; Freeland League for Jewish Territorial Colonisation</t>
  </si>
  <si>
    <t xml:space="preserve"> Steinberg, Isaac Nachman</t>
  </si>
  <si>
    <t xml:space="preserve"> Freeland League for Jewish Territorial Colonisation</t>
  </si>
  <si>
    <t>Kimberley region; Water-supply, Rural ; Bridge, Ernie; Watering Australia Foundation; Ord River; Prince Regent River;</t>
  </si>
  <si>
    <t xml:space="preserve"> Water-supply, Rural </t>
  </si>
  <si>
    <t xml:space="preserve"> Bridge, Ernie</t>
  </si>
  <si>
    <t xml:space="preserve"> Watering Australia Foundation</t>
  </si>
  <si>
    <t>Kimberley region.</t>
  </si>
  <si>
    <t>Kimberley, Eastern;  Law</t>
  </si>
  <si>
    <t xml:space="preserve">  Law</t>
  </si>
  <si>
    <t>Kimberley;  Kimberley coastline; Wyndham.</t>
  </si>
  <si>
    <t xml:space="preserve">  Kimberley coastline</t>
  </si>
  <si>
    <t xml:space="preserve"> Wyndham.</t>
  </si>
  <si>
    <t>Kimberley; Agriculture; Pastoral Industry; North-West - Western Australia</t>
  </si>
  <si>
    <t>Kimberley; Derby; Fitzroy Crossing; Fitzroy River; Ten Mile Creek; Telegraph Line; Stock Route; King Leopoldl Range;  Bungle Bungle; Halls Creek; Ord River; Durack Range; Canning Stock Route; Sturt Creek; Billuluna Station; Nookanbah Station;</t>
  </si>
  <si>
    <t xml:space="preserve"> Fitzroy Crossing</t>
  </si>
  <si>
    <t xml:space="preserve"> Fitzroy River</t>
  </si>
  <si>
    <t xml:space="preserve"> Ten Mile Creek</t>
  </si>
  <si>
    <t xml:space="preserve"> Telegraph Line</t>
  </si>
  <si>
    <t xml:space="preserve"> Stock Route</t>
  </si>
  <si>
    <t xml:space="preserve"> King Leopoldl Range</t>
  </si>
  <si>
    <t xml:space="preserve">  Bungle Bungle</t>
  </si>
  <si>
    <t xml:space="preserve"> Halls Creek</t>
  </si>
  <si>
    <t xml:space="preserve"> Durack Range</t>
  </si>
  <si>
    <t xml:space="preserve"> Sturt Creek</t>
  </si>
  <si>
    <t xml:space="preserve"> Billuluna Station</t>
  </si>
  <si>
    <t xml:space="preserve"> Nookanbah Station</t>
  </si>
  <si>
    <t>Kimberley; gold</t>
  </si>
  <si>
    <t xml:space="preserve"> gold</t>
  </si>
  <si>
    <t>Kimberley; Italians</t>
  </si>
  <si>
    <t>Kimberley; Pioneers; Memorials</t>
  </si>
  <si>
    <t>Kimberleys - Description</t>
  </si>
  <si>
    <t>Kimberlies ; rock paintings ; lighthouses ; historic buildings ; Dirk Hartog ; explorers ; Phillip Parker King ; historic sites</t>
  </si>
  <si>
    <t xml:space="preserve"> rock paintings </t>
  </si>
  <si>
    <t xml:space="preserve"> lighthouses </t>
  </si>
  <si>
    <t xml:space="preserve"> historic buildings </t>
  </si>
  <si>
    <t xml:space="preserve"> Dirk Hartog </t>
  </si>
  <si>
    <t xml:space="preserve"> explorers </t>
  </si>
  <si>
    <t xml:space="preserve"> Phillip Parker King </t>
  </si>
  <si>
    <t xml:space="preserve"> historic sites</t>
  </si>
  <si>
    <t>Kindergarten Teachers Training College; Meerilinga; Kindergarten teachers; Historic homes - Perth</t>
  </si>
  <si>
    <t xml:space="preserve"> Meerilinga</t>
  </si>
  <si>
    <t xml:space="preserve"> Kindergarten teachers</t>
  </si>
  <si>
    <t xml:space="preserve"> Historic homes - Perth</t>
  </si>
  <si>
    <t>Kindergarten Union of Western Australia; Antiques</t>
  </si>
  <si>
    <t>Kindergarten Union of Western Australia; Children</t>
  </si>
  <si>
    <t>Kindergarten Union of Western Australlia; Meerilinga</t>
  </si>
  <si>
    <t>King Edward - Maps</t>
  </si>
  <si>
    <t>King family; Bunbury;</t>
  </si>
  <si>
    <t>King George - Maps</t>
  </si>
  <si>
    <t>King George Sound</t>
  </si>
  <si>
    <t>King George Sound ; Champion Bay ; Swan River  ;</t>
  </si>
  <si>
    <t xml:space="preserve"> Champion Bay </t>
  </si>
  <si>
    <t xml:space="preserve"> Swan River  </t>
  </si>
  <si>
    <t>King George Sound ; Esperance ; Vancouver, George</t>
  </si>
  <si>
    <t xml:space="preserve"> Esperance </t>
  </si>
  <si>
    <t xml:space="preserve"> Vancouver, George</t>
  </si>
  <si>
    <t>King George Sound;  Swan River Settlement</t>
  </si>
  <si>
    <t xml:space="preserve">  Swan River Settlement</t>
  </si>
  <si>
    <t>King George Sound; Albany - History</t>
  </si>
  <si>
    <t xml:space="preserve"> Albany - History</t>
  </si>
  <si>
    <t>King George Sound; Albany District</t>
  </si>
  <si>
    <t xml:space="preserve"> Albany District</t>
  </si>
  <si>
    <t>King George Sound; Albany District; Lockyer, Edward, Major</t>
  </si>
  <si>
    <t xml:space="preserve"> Lockyer, Edward, Major</t>
  </si>
  <si>
    <t>King George Sound; Albany; Convicts</t>
  </si>
  <si>
    <t>King George Sound; Albany; Convicts; Soldiers ; Military personnel</t>
  </si>
  <si>
    <t>King George Sound; Explorers; Vancouver Memorial Lecture</t>
  </si>
  <si>
    <t xml:space="preserve"> Vancouver Memorial Lecture</t>
  </si>
  <si>
    <t>King George Sound; Strawberry Hill Farm , Albany; Historic Farms</t>
  </si>
  <si>
    <t xml:space="preserve"> Strawberry Hill Farm , Albany</t>
  </si>
  <si>
    <t>King George Sound; Swan River Settlement</t>
  </si>
  <si>
    <t>King George Sound; Western Australia - Description and travel</t>
  </si>
  <si>
    <t>King George's Sound Observer</t>
  </si>
  <si>
    <t>King George's Sound; Major Lockyer; Exploration</t>
  </si>
  <si>
    <t xml:space="preserve"> Major Lockyer</t>
  </si>
  <si>
    <t>King Leopold Range;Mount Hart Station; Ecotourism</t>
  </si>
  <si>
    <t>Mount Hart Station</t>
  </si>
  <si>
    <t xml:space="preserve"> Ecotourism</t>
  </si>
  <si>
    <t>King Leopold Ranges Conservation Park; Parks; Kimberley region</t>
  </si>
  <si>
    <t>King River; Hawley family; Wignall family; Gibb family; Rural Schools</t>
  </si>
  <si>
    <t xml:space="preserve"> Hawley family</t>
  </si>
  <si>
    <t xml:space="preserve"> Wignall family</t>
  </si>
  <si>
    <t xml:space="preserve"> Gibb family</t>
  </si>
  <si>
    <t>King, Alan; Physicians; Tuberculosis</t>
  </si>
  <si>
    <t xml:space="preserve"> Tuberculosis</t>
  </si>
  <si>
    <t>King, Catherine; Radio broadcasters</t>
  </si>
  <si>
    <t xml:space="preserve"> Radio broadcasters</t>
  </si>
  <si>
    <t>King, Cecil; Life membership (RWAHS)</t>
  </si>
  <si>
    <t xml:space="preserve"> Life membership (RWAHS)</t>
  </si>
  <si>
    <t>King, Cyril; Greenbushes School; Education Dept., Western Australia; Certificates</t>
  </si>
  <si>
    <t xml:space="preserve"> Greenbushes School</t>
  </si>
  <si>
    <t xml:space="preserve"> Education Dept., Western Australia</t>
  </si>
  <si>
    <t>King, Fred; Drovers; Farmers</t>
  </si>
  <si>
    <t>King, George</t>
  </si>
  <si>
    <t>King, George; Priests, Anglican; Aboriginal Australians - Fremantle ; Schools</t>
  </si>
  <si>
    <t xml:space="preserve"> Aboriginal Australians - Fremantle </t>
  </si>
  <si>
    <t>King, Harriett; King, Mary Ann; Pioneer women</t>
  </si>
  <si>
    <t xml:space="preserve"> King, Mary Ann</t>
  </si>
  <si>
    <t>King, Henry; Historic Houses - Bunbury</t>
  </si>
  <si>
    <t xml:space="preserve"> Historic Houses - Bunbury</t>
  </si>
  <si>
    <t>King, Kath; Marshall, Jennifer; Life memberships (RWAHS)</t>
  </si>
  <si>
    <t xml:space="preserve"> Marshall, Jennifer</t>
  </si>
  <si>
    <t xml:space="preserve"> Life memberships (RWAHS)</t>
  </si>
  <si>
    <t>King, Norma - Autobiography; Eastern Goldfields; Hannan Street; Gwalia; Spargoville; Wiluna</t>
  </si>
  <si>
    <t xml:space="preserve"> Hannan Street</t>
  </si>
  <si>
    <t xml:space="preserve"> Spargoville</t>
  </si>
  <si>
    <t>King, Phillip Parker - Diaries; Western Australia - Discovery and exploration</t>
  </si>
  <si>
    <t>King, Phillip Parker 1791 - 1856; Surveyors, Marine</t>
  </si>
  <si>
    <t xml:space="preserve"> Surveyors, Marine</t>
  </si>
  <si>
    <t>King, Phillip Parker; Exploration; Cunningham, Allan; Roe, John Septimus; Bungaree; New Holland; Leeuwin's Land; Eendrach Land; De Witt's Land; Arnhem's Land; New South Wales; Display</t>
  </si>
  <si>
    <t xml:space="preserve"> Cunningham, Allan</t>
  </si>
  <si>
    <t xml:space="preserve"> Bungaree</t>
  </si>
  <si>
    <t xml:space="preserve"> Leeuwin's Land</t>
  </si>
  <si>
    <t xml:space="preserve"> Eendrach Land</t>
  </si>
  <si>
    <t xml:space="preserve"> De Witt's Land</t>
  </si>
  <si>
    <t xml:space="preserve"> Arnhem's Land</t>
  </si>
  <si>
    <t>King, Phillip Parker; Wickham, J C; Stokes, John Lort; Denham, Henry Mangles; Archdeacon, W E; Surveyors, Marine</t>
  </si>
  <si>
    <t xml:space="preserve"> Wickham, J C</t>
  </si>
  <si>
    <t xml:space="preserve"> Stokes, John Lort</t>
  </si>
  <si>
    <t xml:space="preserve"> Denham, Henry Mangles</t>
  </si>
  <si>
    <t xml:space="preserve"> Archdeacon, W E</t>
  </si>
  <si>
    <t>King; Cecil</t>
  </si>
  <si>
    <t xml:space="preserve"> Cecil</t>
  </si>
  <si>
    <t>King's Cup; Head of the River; Rowing</t>
  </si>
  <si>
    <t xml:space="preserve"> Rowing</t>
  </si>
  <si>
    <t>King's Park</t>
  </si>
  <si>
    <t>King's Park ; Parks and gardens; Banksia Garden; Federation Walkway; O'Brien, Philippa</t>
  </si>
  <si>
    <t xml:space="preserve"> Parks and gardens</t>
  </si>
  <si>
    <t xml:space="preserve"> Banksia Garden</t>
  </si>
  <si>
    <t xml:space="preserve"> Federation Walkway</t>
  </si>
  <si>
    <t xml:space="preserve"> O'Brien, Philippa</t>
  </si>
  <si>
    <t>King's Park; Ordinance</t>
  </si>
  <si>
    <t xml:space="preserve"> Ordinance</t>
  </si>
  <si>
    <t>King's Park; Parks</t>
  </si>
  <si>
    <t>King's Park; Parks; War memorials</t>
  </si>
  <si>
    <t>King's Park; Parliament House; Federation</t>
  </si>
  <si>
    <t xml:space="preserve"> Parliament House</t>
  </si>
  <si>
    <t>King's Park; Swan River; Conservation; Equal pay for equal work</t>
  </si>
  <si>
    <t>King's Park; Western Australia - Centennial celebrations</t>
  </si>
  <si>
    <t xml:space="preserve"> Western Australia - Centennial celebrations</t>
  </si>
  <si>
    <t>Kings Park</t>
  </si>
  <si>
    <t>Kings Park and Botanic Garden; Botanical gardens; Parks; Campbell, Alexander; Feakes, Daniel; Sheath, Jeremiah; Heath, John; Watson, John; Beard, John; Wycherley, Paul; Hopper, Stephen; Webb, Mark.</t>
  </si>
  <si>
    <t xml:space="preserve"> Botanical gardens</t>
  </si>
  <si>
    <t xml:space="preserve"> Campbell, Alexander</t>
  </si>
  <si>
    <t xml:space="preserve"> Feakes, Daniel</t>
  </si>
  <si>
    <t xml:space="preserve"> Sheath, Jeremiah</t>
  </si>
  <si>
    <t xml:space="preserve"> Heath, John</t>
  </si>
  <si>
    <t xml:space="preserve"> Watson, John</t>
  </si>
  <si>
    <t xml:space="preserve"> Beard, John</t>
  </si>
  <si>
    <t xml:space="preserve"> Wycherley, Paul</t>
  </si>
  <si>
    <t xml:space="preserve"> Hopper, Stephen</t>
  </si>
  <si>
    <t xml:space="preserve"> Webb, Mark.</t>
  </si>
  <si>
    <t>Kings Park;</t>
  </si>
  <si>
    <t>Kings Park; Monuments and memorials; Flora and fauna</t>
  </si>
  <si>
    <t xml:space="preserve"> Flora and fauna</t>
  </si>
  <si>
    <t>Kings Square, Fremantle; Race relations; Sculpture</t>
  </si>
  <si>
    <t xml:space="preserve"> Sculpture</t>
  </si>
  <si>
    <t>Kingsford - Smith, Charles; Air pilots;</t>
  </si>
  <si>
    <t>Kingston, Charles Cameron ; Politicians ;</t>
  </si>
  <si>
    <t xml:space="preserve"> Politicians </t>
  </si>
  <si>
    <t>Kintore - Town plans</t>
  </si>
  <si>
    <t>Kirkalocka - Maps;  Narring Range; Mongers Lake</t>
  </si>
  <si>
    <t xml:space="preserve">  Narring Range</t>
  </si>
  <si>
    <t>Kirkalocka - Maps; Mount Magnet - Maps</t>
  </si>
  <si>
    <t xml:space="preserve"> Mount Magnet - Maps</t>
  </si>
  <si>
    <t>Kirwan, John Waters; The Kalgoorlie Miner; Federation</t>
  </si>
  <si>
    <t xml:space="preserve"> The Kalgoorlie Miner</t>
  </si>
  <si>
    <t>Kirwan, Sir John Waters; Knight Commander of St. Michael and St. George;  Mitchell, James Sir; Knight Grand Cross St. Michael and St. George</t>
  </si>
  <si>
    <t xml:space="preserve"> Knight Commander of St. Michael and St. George</t>
  </si>
  <si>
    <t xml:space="preserve">  Mitchell, James Sir</t>
  </si>
  <si>
    <t xml:space="preserve"> Knight Grand Cross St. Michael and St. George</t>
  </si>
  <si>
    <t>Kitchen utensils; Furniture; Collectibles</t>
  </si>
  <si>
    <t>Kitty Cockburn (Ship); Shipwrecks</t>
  </si>
  <si>
    <t>Knibbs, Thomas; Murder</t>
  </si>
  <si>
    <t>Knifesmiths.</t>
  </si>
  <si>
    <t>Knight, Ivor A. - Biography;  Christian Brothers - Western Australia - History; Children - Institutional Care - Western Australia - Biography; Orphanages - Western Australia - History; Clontarf Boy's Town; Castledare Junior Orphanage; Tardun</t>
  </si>
  <si>
    <t xml:space="preserve">  Christian Brothers - Western Australia - History</t>
  </si>
  <si>
    <t xml:space="preserve"> Children - Institutional Care - Western Australia - Biography</t>
  </si>
  <si>
    <t xml:space="preserve"> Orphanages - Western Australia - History</t>
  </si>
  <si>
    <t xml:space="preserve"> Castledare Junior Orphanage</t>
  </si>
  <si>
    <t>Knight, William; Public servants</t>
  </si>
  <si>
    <t>Knights of the Southern Cross - History; Southern Cross Homes - History;</t>
  </si>
  <si>
    <t xml:space="preserve"> Southern Cross Homes - History</t>
  </si>
  <si>
    <t>Knittings</t>
  </si>
  <si>
    <t>Knox, James; Cardinals</t>
  </si>
  <si>
    <t xml:space="preserve"> Cardinals</t>
  </si>
  <si>
    <t>Kobeelya; Anglican schools</t>
  </si>
  <si>
    <t>Kojonup</t>
  </si>
  <si>
    <t>Kojonup - History</t>
  </si>
  <si>
    <t>Kojonup - Maps; Military Survey</t>
  </si>
  <si>
    <t>Kojonup - Townplan; Katanning - Townplan; Williams - Townplan</t>
  </si>
  <si>
    <t xml:space="preserve"> Katanning - Townplan</t>
  </si>
  <si>
    <t xml:space="preserve"> Williams - Townplan</t>
  </si>
  <si>
    <t>Kojonup (W.A. shire)</t>
  </si>
  <si>
    <t>Kojonup (W.A. shire); Farmers</t>
  </si>
  <si>
    <t>Kojonup (W.A. Shire); Van Zuilecom, Louis; Paini, Pietro; Noonan Family; Boscabel; Cussons, William; Palmer Family; Fairbrass Family; Webb, Geoffrey Maitland; Mobrub; Elverd,Albert; Gaunt Family; Thorn Family; Collins Family; Macri Family; Roberts, E</t>
  </si>
  <si>
    <t xml:space="preserve"> Van Zuilecom, Louis</t>
  </si>
  <si>
    <t xml:space="preserve"> Paini, Pietro</t>
  </si>
  <si>
    <t xml:space="preserve"> Noonan Family</t>
  </si>
  <si>
    <t xml:space="preserve"> Boscabel</t>
  </si>
  <si>
    <t xml:space="preserve"> Cussons, William</t>
  </si>
  <si>
    <t xml:space="preserve"> Palmer Family</t>
  </si>
  <si>
    <t xml:space="preserve"> Fairbrass Family</t>
  </si>
  <si>
    <t xml:space="preserve"> Webb, Geoffrey Maitland</t>
  </si>
  <si>
    <t xml:space="preserve"> Mobrub</t>
  </si>
  <si>
    <t xml:space="preserve"> Elverd,Albert</t>
  </si>
  <si>
    <t xml:space="preserve"> Gaunt Family</t>
  </si>
  <si>
    <t xml:space="preserve"> Thorn Family</t>
  </si>
  <si>
    <t xml:space="preserve"> Collins Family</t>
  </si>
  <si>
    <t xml:space="preserve"> Macri Family</t>
  </si>
  <si>
    <t xml:space="preserve"> Roberts, E</t>
  </si>
  <si>
    <t>Kojonup district - Maps</t>
  </si>
  <si>
    <t>Kojonup, Western Australia; Arthur River; Woodanilling; Norring Lake; Gundaring Lake</t>
  </si>
  <si>
    <t xml:space="preserve"> Norring Lake</t>
  </si>
  <si>
    <t xml:space="preserve"> Gundaring Lake</t>
  </si>
  <si>
    <t>Kojonup, Western Australia; Frankland River; Towerlup Brook</t>
  </si>
  <si>
    <t xml:space="preserve"> Frankland River</t>
  </si>
  <si>
    <t xml:space="preserve"> Towerlup Brook</t>
  </si>
  <si>
    <t>Kojonup;  Kojonup district; ;  Kojonup - Farms and farmers</t>
  </si>
  <si>
    <t xml:space="preserve">  Kojonup district</t>
  </si>
  <si>
    <t xml:space="preserve">  Kojonup - Farms and farmers</t>
  </si>
  <si>
    <t>Kojonup; Kodja Place</t>
  </si>
  <si>
    <t xml:space="preserve"> Kodja Place</t>
  </si>
  <si>
    <t>Kojonup; Nelson District</t>
  </si>
  <si>
    <t xml:space="preserve"> Nelson District</t>
  </si>
  <si>
    <t>Kokardine; Duli Progress Association</t>
  </si>
  <si>
    <t xml:space="preserve"> Duli Progress Association</t>
  </si>
  <si>
    <t>Kokardine; Duli; Cadoux</t>
  </si>
  <si>
    <t xml:space="preserve"> Duli</t>
  </si>
  <si>
    <t xml:space="preserve"> Cadoux</t>
  </si>
  <si>
    <t>Kondinin; Avon District; Bendering</t>
  </si>
  <si>
    <t xml:space="preserve"> Bendering</t>
  </si>
  <si>
    <t>Kondinin; Avon District; South West Mineral Field</t>
  </si>
  <si>
    <t>Kondinin; Karlgarin; Hyden.</t>
  </si>
  <si>
    <t xml:space="preserve"> Karlgarin</t>
  </si>
  <si>
    <t xml:space="preserve"> Hyden.</t>
  </si>
  <si>
    <t>Kondinin; Roe, John Septimus</t>
  </si>
  <si>
    <t>Konnongorring; Dark Forest Farm; Agriculture - Western Australia; Wheatbelt; Wongan Hills</t>
  </si>
  <si>
    <t xml:space="preserve"> Dark Forest Farm</t>
  </si>
  <si>
    <t xml:space="preserve"> Wheatbelt</t>
  </si>
  <si>
    <t xml:space="preserve"> Wongan Hills</t>
  </si>
  <si>
    <t>Konnongorring; Wongan Hills; Chitty family;</t>
  </si>
  <si>
    <t xml:space="preserve"> Chitty family</t>
  </si>
  <si>
    <t>Kookynie; Keysbrook</t>
  </si>
  <si>
    <t xml:space="preserve"> Keysbrook</t>
  </si>
  <si>
    <t>Kookynie; Laverton; Gold mines and mining</t>
  </si>
  <si>
    <t>Kookynie; Niagara; North Coolgardie Goldfields</t>
  </si>
  <si>
    <t xml:space="preserve"> North Coolgardie Goldfields</t>
  </si>
  <si>
    <t>Koolama (Ship); World War II - Aerial operations, Japanese</t>
  </si>
  <si>
    <t>Koolan island; Cockatoo island; Yampi Sound; Iron mines and mining.</t>
  </si>
  <si>
    <t xml:space="preserve"> Cockatoo island</t>
  </si>
  <si>
    <t xml:space="preserve"> Yampi Sound</t>
  </si>
  <si>
    <t xml:space="preserve"> Iron mines and mining.</t>
  </si>
  <si>
    <t>Koolan Island; Yampi Sound; Iron mines and mining</t>
  </si>
  <si>
    <t>Koolinda (Ship)</t>
  </si>
  <si>
    <t>Koolunga; Button family; Corrigin;</t>
  </si>
  <si>
    <t xml:space="preserve"> Button family</t>
  </si>
  <si>
    <t xml:space="preserve"> Corrigin</t>
  </si>
  <si>
    <t>Koombana (Ship)</t>
  </si>
  <si>
    <t>Koombana (ship);; Shipwrecks - Port Hedland region; Coastal steamers</t>
  </si>
  <si>
    <t xml:space="preserve"> Shipwrecks - Port Hedland region</t>
  </si>
  <si>
    <t xml:space="preserve"> Coastal steamers</t>
  </si>
  <si>
    <t>Koorda (W.A.) - History; Wheat farmers</t>
  </si>
  <si>
    <t xml:space="preserve"> Wheat farmers</t>
  </si>
  <si>
    <t>Koorda;  South Coogee;  Cook, Captain James</t>
  </si>
  <si>
    <t xml:space="preserve">  South Coogee</t>
  </si>
  <si>
    <t xml:space="preserve">  Cook, Captain James</t>
  </si>
  <si>
    <t>Koorda; Corn dollies</t>
  </si>
  <si>
    <t xml:space="preserve"> Corn dollies</t>
  </si>
  <si>
    <t>Koorda; Farmers; Biography</t>
  </si>
  <si>
    <t>Koorda; Rural women; Country Women's Association; Corn dollies.</t>
  </si>
  <si>
    <t xml:space="preserve"> Corn dollies.</t>
  </si>
  <si>
    <t>Korunski, Godel; Carmel School; Schools, Jewish; Seeligson, Phineas</t>
  </si>
  <si>
    <t xml:space="preserve"> Carmel School</t>
  </si>
  <si>
    <t xml:space="preserve"> Schools, Jewish</t>
  </si>
  <si>
    <t>Kovacs, Akos; World War II - Personal Narratives, Hungarian; Christ Church Grammar School; Physical Education Teachers</t>
  </si>
  <si>
    <t xml:space="preserve"> World War II - Personal Narratives, Hungarian</t>
  </si>
  <si>
    <t xml:space="preserve"> Christ Church Grammar School</t>
  </si>
  <si>
    <t xml:space="preserve"> Physical Education Teachers</t>
  </si>
  <si>
    <t>Kozlowski, Tony; Poland; Co-operative Bulk Handling;</t>
  </si>
  <si>
    <t xml:space="preserve"> Poland</t>
  </si>
  <si>
    <t>Krakatoa (Indonesia) - Eruptions; Pseudobitumen</t>
  </si>
  <si>
    <t xml:space="preserve"> Pseudobitumen</t>
  </si>
  <si>
    <t>Krakouer family; Convicts; Jews; Aborigines</t>
  </si>
  <si>
    <t>Krantz, Harold; Architects</t>
  </si>
  <si>
    <t>Kuchling, Greta May; Oral history</t>
  </si>
  <si>
    <t>Kukerin ; Moulyinning</t>
  </si>
  <si>
    <t xml:space="preserve"> Moulyinning</t>
  </si>
  <si>
    <t>Kulin</t>
  </si>
  <si>
    <t>Kulin - Maps</t>
  </si>
  <si>
    <t>Kulin; Pioneers</t>
  </si>
  <si>
    <t>Kulin; Pioneers; Prisoners of war, Italian; Refugees; Dudinin; Pinbaring; Holt Rock</t>
  </si>
  <si>
    <t xml:space="preserve"> Prisoners of war, Italian</t>
  </si>
  <si>
    <t xml:space="preserve"> Dudinin</t>
  </si>
  <si>
    <t xml:space="preserve"> Pinbaring</t>
  </si>
  <si>
    <t xml:space="preserve"> Holt Rock</t>
  </si>
  <si>
    <t>Kulin; Robins, Gertrude (nee Bell); Baldock, Josephine (nee Pittaway; Argent, Hope (nee Bull;  McInnes, Pearl;</t>
  </si>
  <si>
    <t xml:space="preserve"> Robins, Gertrude (nee Bell)</t>
  </si>
  <si>
    <t xml:space="preserve"> Baldock, Josephine (nee Pittaway</t>
  </si>
  <si>
    <t xml:space="preserve"> Argent, Hope (nee Bull</t>
  </si>
  <si>
    <t xml:space="preserve">  McInnes, Pearl</t>
  </si>
  <si>
    <t>Kunanalling</t>
  </si>
  <si>
    <t>Kunanalling - Town plans</t>
  </si>
  <si>
    <t>Kunanalling; Bounsell family; Coolgardie; Goldmines and mining; Ora Banda; Broad Arrow; Menzies</t>
  </si>
  <si>
    <t xml:space="preserve"> Bounsell family</t>
  </si>
  <si>
    <t>Kunanalling; Gold mines and mining - Eastern Goldfields</t>
  </si>
  <si>
    <t>Kundana  - Town plans</t>
  </si>
  <si>
    <t>Kundana ; Gold mining and mining - Eastern Goldfields</t>
  </si>
  <si>
    <t xml:space="preserve"> Gold mining and mining - Eastern Goldfields</t>
  </si>
  <si>
    <t>Kundip</t>
  </si>
  <si>
    <t>Kunjin;; Farmers; Rural Schools</t>
  </si>
  <si>
    <t>Kunturu; Lake Moore; Aborigines - Implements;  Sacred Site (Australian Aboriginal)</t>
  </si>
  <si>
    <t xml:space="preserve">  Sacred Site (Australian Aboriginal)</t>
  </si>
  <si>
    <t>Kununoppin; Yelbini; Trayning</t>
  </si>
  <si>
    <t xml:space="preserve"> Yelbini</t>
  </si>
  <si>
    <t xml:space="preserve"> Trayning</t>
  </si>
  <si>
    <t>Kununurra - history</t>
  </si>
  <si>
    <t>Kununurra - Maps; Northern Territory - Maps</t>
  </si>
  <si>
    <t>Kununurra; Ord River scheme; Durack family; Aborigines - Kunnunurra; Churches; Aborigines - Art; Pioneers; Tourist trade; Diamonds; Cemeteries - Kununurra</t>
  </si>
  <si>
    <t xml:space="preserve"> Ord River scheme</t>
  </si>
  <si>
    <t xml:space="preserve"> Aborigines - Kunnunurra</t>
  </si>
  <si>
    <t xml:space="preserve"> Aborigines - Art</t>
  </si>
  <si>
    <t xml:space="preserve"> Cemeteries - Kununurra</t>
  </si>
  <si>
    <t>Kurnalpi - Town plans</t>
  </si>
  <si>
    <t>Kurnalpi, Western Australia; Lake Yindarlgooda; Lake Roe; Lake Rebecca; Lake Lapage; Cooragooggine Lake</t>
  </si>
  <si>
    <t xml:space="preserve"> Lake Roe</t>
  </si>
  <si>
    <t xml:space="preserve"> Lake Lapage</t>
  </si>
  <si>
    <t xml:space="preserve"> Cooragooggine Lake</t>
  </si>
  <si>
    <t>Kurrajong - Maps</t>
  </si>
  <si>
    <t>Kurrenkutten; Merredin; Wickepin; Road from Narrogin.</t>
  </si>
  <si>
    <t xml:space="preserve"> Road from Narrogin.</t>
  </si>
  <si>
    <t>Kwinana</t>
  </si>
  <si>
    <t>Kwinana Freeway - maps.</t>
  </si>
  <si>
    <t>Kwinana Freeway; Freeways</t>
  </si>
  <si>
    <t xml:space="preserve"> Freeways</t>
  </si>
  <si>
    <t>Kwinana Grain Terminal; Rockinham (Ship); Shipwrecks; Grain - Marketing; Bulk Cargo Jetty; Harbours</t>
  </si>
  <si>
    <t xml:space="preserve"> Rockinham (Ship)</t>
  </si>
  <si>
    <t xml:space="preserve"> Bulk Cargo Jetty</t>
  </si>
  <si>
    <t>Kwinana;  Industry - Location;  Urbanisation;  Cockburn Sound</t>
  </si>
  <si>
    <t xml:space="preserve">  Industry - Location</t>
  </si>
  <si>
    <t xml:space="preserve">  Urbanisation</t>
  </si>
  <si>
    <t xml:space="preserve">  Cockburn Sound</t>
  </si>
  <si>
    <t>Kwinana; Kwinana Nickel refinery;Alcoa Australia;Kwinana Grain Terminal;Kwinana oil Refinery; West Australia Naval Support Facility; Causeways</t>
  </si>
  <si>
    <t xml:space="preserve"> Kwinana Nickel refinery</t>
  </si>
  <si>
    <t>Alcoa Australia</t>
  </si>
  <si>
    <t>Kwinana Grain Terminal</t>
  </si>
  <si>
    <t>Kwinana oil Refinery</t>
  </si>
  <si>
    <t xml:space="preserve"> West Australia Naval Support Facility</t>
  </si>
  <si>
    <t>Kwinana; Kwinana Oil Refinery</t>
  </si>
  <si>
    <t xml:space="preserve"> Kwinana Oil Refinery</t>
  </si>
  <si>
    <t>Kwinana; Oil industry; Medina;</t>
  </si>
  <si>
    <t xml:space="preserve"> Medina</t>
  </si>
  <si>
    <t>Kwinana; Oil refineries</t>
  </si>
  <si>
    <t xml:space="preserve"> Oil refineries</t>
  </si>
  <si>
    <t>Kwinana; Peel, Thomas; Mead family; Sloan family; Thomas family; Smirk family; Pioneers.</t>
  </si>
  <si>
    <t xml:space="preserve"> Mead family</t>
  </si>
  <si>
    <t xml:space="preserve"> Sloan family</t>
  </si>
  <si>
    <t xml:space="preserve"> Smirk family</t>
  </si>
  <si>
    <t>Kwinana; Petroleum; Iron and steel industry; Alcoa;</t>
  </si>
  <si>
    <t xml:space="preserve"> Petroleum</t>
  </si>
  <si>
    <t xml:space="preserve"> Iron and steel industry</t>
  </si>
  <si>
    <t xml:space="preserve"> Alcoa</t>
  </si>
  <si>
    <t>Kwolyin ; Letters</t>
  </si>
  <si>
    <t>Kylie Music Club; Opera; Operettas;</t>
  </si>
  <si>
    <t xml:space="preserve"> Opera</t>
  </si>
  <si>
    <t xml:space="preserve"> Operettas</t>
  </si>
  <si>
    <t>Labor Party - Western Australia;  Scaddan administration</t>
  </si>
  <si>
    <t xml:space="preserve">  Scaddan administration</t>
  </si>
  <si>
    <t>Labour - Australia - History - Periodicals; Unions - Australia - History - Periodicals</t>
  </si>
  <si>
    <t xml:space="preserve"> Unions - Australia - History - Periodicals</t>
  </si>
  <si>
    <t>Labour disputes - Port Hedland;  Trade Unions;  Foreign labour;  Industrial relations - Port Hedland</t>
  </si>
  <si>
    <t xml:space="preserve">  Trade Unions</t>
  </si>
  <si>
    <t xml:space="preserve">  Foreign labour</t>
  </si>
  <si>
    <t xml:space="preserve">  Industrial relations - Port Hedland</t>
  </si>
  <si>
    <t>Labour Dy - Australia; Demonstrations - Western Australia - Eastern Goldfields</t>
  </si>
  <si>
    <t xml:space="preserve"> Demonstrations - Western Australia - Eastern Goldfields</t>
  </si>
  <si>
    <t>Labour laws and legislation; Industrial relations;</t>
  </si>
  <si>
    <t>Labour movement - Sources</t>
  </si>
  <si>
    <t>Labour Movement ; Ideology; Philosophy</t>
  </si>
  <si>
    <t xml:space="preserve"> Ideology</t>
  </si>
  <si>
    <t xml:space="preserve"> Philosophy</t>
  </si>
  <si>
    <t>Labour; Conferences; Trade unions - Women</t>
  </si>
  <si>
    <t xml:space="preserve"> Trade unions - Women</t>
  </si>
  <si>
    <t>Lace - lace making</t>
  </si>
  <si>
    <t>Lacepede Island; Aborigines; Guano industry</t>
  </si>
  <si>
    <t xml:space="preserve"> Guano industry</t>
  </si>
  <si>
    <t>Lacepede- Maps</t>
  </si>
  <si>
    <t>Lachberg, Maurice Derek; Communists; Labour Day; Radicals</t>
  </si>
  <si>
    <t xml:space="preserve"> Radicals</t>
  </si>
  <si>
    <t>Lacrosse - Tournaments - 1907.</t>
  </si>
  <si>
    <t>Lacy, Frank Boswood; Pioneers - Kimberley region</t>
  </si>
  <si>
    <t>Lady Barker; Barker, Mary Ann</t>
  </si>
  <si>
    <t>Lagrange - Maps</t>
  </si>
  <si>
    <t>Lake Eda- Maps</t>
  </si>
  <si>
    <t>Lake Grace</t>
  </si>
  <si>
    <t>Lake Grace; Kalgoorlie; Swimming pools - Kalgoorlie</t>
  </si>
  <si>
    <t xml:space="preserve"> Swimming pools - Kalgoorlie</t>
  </si>
  <si>
    <t>Lake Irwin - Plans; Lake Kingsford - Plans; Kingsford's Mill - Plan.</t>
  </si>
  <si>
    <t xml:space="preserve"> Lake Kingsford - Plans</t>
  </si>
  <si>
    <t xml:space="preserve"> Kingsford's Mill - Plan.</t>
  </si>
  <si>
    <t>Lake Johnston - Maps</t>
  </si>
  <si>
    <t>Lake Johnston, Western Australia; Lake Hope; Exclamation Lake; Lake Tay; Lake Sharpe</t>
  </si>
  <si>
    <t xml:space="preserve"> Lake Hope</t>
  </si>
  <si>
    <t xml:space="preserve"> Exclamation Lake</t>
  </si>
  <si>
    <t xml:space="preserve"> Lake Tay</t>
  </si>
  <si>
    <t xml:space="preserve"> Lake Sharpe</t>
  </si>
  <si>
    <t>Lake Karrinyup ; Lakes</t>
  </si>
  <si>
    <t xml:space="preserve"> Lakes</t>
  </si>
  <si>
    <t>Lake Karrinyup Country Club ; Golf Courses - Western Australia - Karrinyup - history</t>
  </si>
  <si>
    <t xml:space="preserve"> Golf Courses - Western Australia - Karrinyup - history</t>
  </si>
  <si>
    <t>Lake King - History; Mount Madden - History; Hatters Hill - History</t>
  </si>
  <si>
    <t xml:space="preserve"> Mount Madden - History</t>
  </si>
  <si>
    <t xml:space="preserve"> Hatters Hill - History</t>
  </si>
  <si>
    <t>Lake Lefroy; Land sailing</t>
  </si>
  <si>
    <t xml:space="preserve"> Land sailing</t>
  </si>
  <si>
    <t>Lake Magenta Nature Reserve; National Parks and Reserves; Conservation</t>
  </si>
  <si>
    <t>Lake Monger Primary School; Anniversaries; Schools.</t>
  </si>
  <si>
    <t xml:space="preserve"> Schools.</t>
  </si>
  <si>
    <t>Lake Preston; Lake Peel; Lakes</t>
  </si>
  <si>
    <t xml:space="preserve"> Lake Peel</t>
  </si>
  <si>
    <t>Lake Toolibin; Salinity; Wetlands</t>
  </si>
  <si>
    <t xml:space="preserve"> Salinity</t>
  </si>
  <si>
    <t>Lakes ; Forrestdale Lake; National parks and reserves</t>
  </si>
  <si>
    <t xml:space="preserve"> Forrestdale Lake</t>
  </si>
  <si>
    <t>Lakeside; Ngumballa; Timber getting;  Firewood; Gold mines and mining</t>
  </si>
  <si>
    <t xml:space="preserve"> Ngumballa</t>
  </si>
  <si>
    <t xml:space="preserve">  Firewood</t>
  </si>
  <si>
    <t>Lamond, Barney; Horrigan,Jack;  Pioneers - Kimberley region</t>
  </si>
  <si>
    <t xml:space="preserve"> Horrigan,Jack</t>
  </si>
  <si>
    <t xml:space="preserve">  Pioneers - Kimberley region</t>
  </si>
  <si>
    <t>Lanagan, Eileen, Canning Stock Route; Wongawol Station; Burials.</t>
  </si>
  <si>
    <t xml:space="preserve"> Wongawol Station</t>
  </si>
  <si>
    <t xml:space="preserve"> Burials.</t>
  </si>
  <si>
    <t>Lancelin Community and Sporting Club; Clubs; Memorials; Smith, Frederick</t>
  </si>
  <si>
    <t xml:space="preserve"> Smith, Frederick</t>
  </si>
  <si>
    <t>Lancelin; Fishing; Defence</t>
  </si>
  <si>
    <t xml:space="preserve"> Defence</t>
  </si>
  <si>
    <t>Lancourt, Jean Christian de; De Burgh, Ernest; Beagle Bay Mission; Walcott Inlet; Drysdale River Mission; Travels</t>
  </si>
  <si>
    <t xml:space="preserve"> De Burgh, Ernest</t>
  </si>
  <si>
    <t xml:space="preserve"> Walcott Inlet</t>
  </si>
  <si>
    <t xml:space="preserve"> Travels</t>
  </si>
  <si>
    <t>Land For Wildlife Scheme; Flora - Conservation; Fauna- Conservation</t>
  </si>
  <si>
    <t xml:space="preserve"> Flora - Conservation</t>
  </si>
  <si>
    <t xml:space="preserve"> Fauna- Conservation</t>
  </si>
  <si>
    <t>Land grants</t>
  </si>
  <si>
    <t>Land grants - Fremantle; Surveying</t>
  </si>
  <si>
    <t>Land grants - Stirling</t>
  </si>
  <si>
    <t>Land grants, Lukin, Lionel; Waylen, Alfred; Matteson, Sir Alex; Applecross</t>
  </si>
  <si>
    <t xml:space="preserve"> Waylen, Alfred</t>
  </si>
  <si>
    <t xml:space="preserve"> Matteson, Sir Alex</t>
  </si>
  <si>
    <t xml:space="preserve"> Applecross</t>
  </si>
  <si>
    <t>Land grants; Land settlement; Solomon, James</t>
  </si>
  <si>
    <t xml:space="preserve"> Solomon, James</t>
  </si>
  <si>
    <t>Land grants; William Saltingstall Rogers</t>
  </si>
  <si>
    <t xml:space="preserve"> William Saltingstall Rogers</t>
  </si>
  <si>
    <t>Land purchase; Tanner, William</t>
  </si>
  <si>
    <t xml:space="preserve"> Tanner, William</t>
  </si>
  <si>
    <t>Land settlement</t>
  </si>
  <si>
    <t>Land settlement - Western Australia; Harvey District</t>
  </si>
  <si>
    <t xml:space="preserve"> Harvey District</t>
  </si>
  <si>
    <t>Land settlement, Guildford; Swan</t>
  </si>
  <si>
    <t xml:space="preserve"> Swan</t>
  </si>
  <si>
    <t>Land settlement, Prehistoric</t>
  </si>
  <si>
    <t>Land settlement;  Port Gregory; Lynton; Convicts; Sanford, H. A.; Penal settlements</t>
  </si>
  <si>
    <t xml:space="preserve">  Port Gregory</t>
  </si>
  <si>
    <t xml:space="preserve"> Lynton</t>
  </si>
  <si>
    <t xml:space="preserve"> Sanford, H. A.</t>
  </si>
  <si>
    <t>Land settlement; Busselton; Group Settlement Scheme</t>
  </si>
  <si>
    <t>Land settlement; Collie; Williams</t>
  </si>
  <si>
    <t>Land Settlement; Diaries and Journals;;  Australind; Clifton, Marshall, Waller</t>
  </si>
  <si>
    <t xml:space="preserve"> Diaries and Journals</t>
  </si>
  <si>
    <t xml:space="preserve">  Australind</t>
  </si>
  <si>
    <t xml:space="preserve"> Clifton, Marshall, Waller</t>
  </si>
  <si>
    <t>Land settlement; Eight Mile Beach</t>
  </si>
  <si>
    <t xml:space="preserve"> Eight Mile Beach</t>
  </si>
  <si>
    <t>Land settlement; Greenough; Logue; Hamersley; Duncan; Clinches; Connolly; Anderson; Waldeck; Maley; Pearson</t>
  </si>
  <si>
    <t xml:space="preserve"> Logue</t>
  </si>
  <si>
    <t xml:space="preserve"> Duncan</t>
  </si>
  <si>
    <t xml:space="preserve"> Clinches</t>
  </si>
  <si>
    <t xml:space="preserve"> Connolly</t>
  </si>
  <si>
    <t xml:space="preserve"> Anderson</t>
  </si>
  <si>
    <t xml:space="preserve"> Waldeck</t>
  </si>
  <si>
    <t xml:space="preserve"> Maley</t>
  </si>
  <si>
    <t xml:space="preserve"> Pearson</t>
  </si>
  <si>
    <t>Land settlement; Group settlement scheme; Northcliffe</t>
  </si>
  <si>
    <t>Land settlement; Harvey</t>
  </si>
  <si>
    <t>Land settlement; Irwin District</t>
  </si>
  <si>
    <t xml:space="preserve"> Irwin District</t>
  </si>
  <si>
    <t>Land settlement; Manjimup</t>
  </si>
  <si>
    <t>Land Settlement; Railways; Mt. Erin Estate</t>
  </si>
  <si>
    <t xml:space="preserve"> Mt. Erin Estate</t>
  </si>
  <si>
    <t>Land settlement; Unemployment</t>
  </si>
  <si>
    <t>Land settlement; Western Australia - description; Western Australia - economic conditions</t>
  </si>
  <si>
    <t xml:space="preserve"> Western Australia - description</t>
  </si>
  <si>
    <t xml:space="preserve"> Western Australia - economic conditions</t>
  </si>
  <si>
    <t>Land settlement; Western Sussex</t>
  </si>
  <si>
    <t xml:space="preserve"> Western Sussex</t>
  </si>
  <si>
    <t>Land settlements; Eastcott, Mrs. W.G.; Wagerup</t>
  </si>
  <si>
    <t xml:space="preserve"> Eastcott, Mrs. W.G.</t>
  </si>
  <si>
    <t xml:space="preserve"> Wagerup</t>
  </si>
  <si>
    <t>Land subdivision - Western Australia - Balcatta  Park; Real Estate development - Western Australia - Balcatta  Park; Balcatta  Park; Bayswater Railway Station; Peet &amp; Co. Ltd.; J.T.Peet &amp; H.W. Bevilaqua;  North Perth</t>
  </si>
  <si>
    <t xml:space="preserve"> Real Estate development - Western Australia - Balcatta  Park</t>
  </si>
  <si>
    <t xml:space="preserve"> Balcatta  Park</t>
  </si>
  <si>
    <t xml:space="preserve"> Bayswater Railway Station</t>
  </si>
  <si>
    <t xml:space="preserve"> Peet &amp; Co. Ltd.</t>
  </si>
  <si>
    <t xml:space="preserve"> J.T.Peet &amp; H.W. Bevilaqua</t>
  </si>
  <si>
    <t xml:space="preserve">  North Perth</t>
  </si>
  <si>
    <t>Land subdivision - Western Australia - Belmont Park; Real Estate development - Western Australia - Belmont Park; Belmont Park; Peninsula Estate; Victoria Park; Peet &amp; Co. Ltd.; J.T.Peet &amp; H.W. Bevilaqua, Swan River.</t>
  </si>
  <si>
    <t xml:space="preserve"> Real Estate development - Western Australia - Belmont Park</t>
  </si>
  <si>
    <t xml:space="preserve"> Peninsula Estate</t>
  </si>
  <si>
    <t xml:space="preserve"> J.T.Peet &amp; H.W. Bevilaqua, Swan River.</t>
  </si>
  <si>
    <t>Land subdivision - Western Australia - Kalalmunda;  Real estate development -</t>
  </si>
  <si>
    <t xml:space="preserve">  Real estate development -</t>
  </si>
  <si>
    <t>Land subdivision - Western Australia - North Perth - Maps; Real estate development - Western Australia -  North Perth;  Real property -- Western Australia - North Perth; Cadastres -  Western Australia - North Perth; North Perth ( W.A.) - Maps</t>
  </si>
  <si>
    <t xml:space="preserve"> Real estate development - Western Australia -  North Perth</t>
  </si>
  <si>
    <t xml:space="preserve">  Real property -- Western Australia - North Perth</t>
  </si>
  <si>
    <t xml:space="preserve"> Cadastres -  Western Australia - North Perth</t>
  </si>
  <si>
    <t xml:space="preserve"> North Perth ( W.A.) - Maps</t>
  </si>
  <si>
    <t>Land subdivision - Western Australia - Victoria Park Station Estate; Real Estate development - Western Australia - Victoria Park Station Estate;Bictoria Park; Peet &amp; Co. Ltd.: City of Perth;</t>
  </si>
  <si>
    <t xml:space="preserve"> Real Estate development - Western Australia - Victoria Park Station Estate</t>
  </si>
  <si>
    <t>Bictoria Park</t>
  </si>
  <si>
    <t xml:space="preserve"> Peet &amp; Co. Ltd.: City of Perth</t>
  </si>
  <si>
    <t>Land subdivision -- Western Australia -- Cannington;  Real estate development --  Western Australia -- Cannington; Real property -- Western Australia -- Cannington; Cadastres --  Western Australia -- Cannington; Cannington  (W.A.) -- Maps.</t>
  </si>
  <si>
    <t xml:space="preserve">  Real estate development --  Western Australia -- Cannington</t>
  </si>
  <si>
    <t xml:space="preserve"> Real property -- Western Australia -- Cannington</t>
  </si>
  <si>
    <t xml:space="preserve"> Cadastres --  Western Australia -- Cannington</t>
  </si>
  <si>
    <t xml:space="preserve"> Cannington  (W.A.) -- Maps.</t>
  </si>
  <si>
    <t>Land subdivision -- Western Australia -- Kalamunda; Real estate development --  Western Australia -- Kalamunda; Real property -- Western Australia -- Kalamunda; Cadastres --  Western Australia -- Kalamunda; Kalamunda  (W.A.) -- Maps.</t>
  </si>
  <si>
    <t xml:space="preserve"> Real estate development --  Western Australia -- Kalamunda</t>
  </si>
  <si>
    <t xml:space="preserve"> Real property -- Western Australia -- Kalamunda</t>
  </si>
  <si>
    <t xml:space="preserve"> Cadastres --  Western Australia -- Kalamunda</t>
  </si>
  <si>
    <t xml:space="preserve"> Kalamunda  (W.A.) -- Maps.</t>
  </si>
  <si>
    <t>Land subdivision -- Western Australia -- Osborne Park; Real Esta te development --  Western Australia -- Osborne Park; Real property -- Western Australia -- Osborne Park; Cadastres --  Western Australia -- Osborne Park; Osborne Park  (W.A.) -- Maps.</t>
  </si>
  <si>
    <t xml:space="preserve"> Real Esta te development --  Western Australia -- Osborne Park</t>
  </si>
  <si>
    <t xml:space="preserve"> Real property -- Western Australia -- Osborne Park</t>
  </si>
  <si>
    <t xml:space="preserve"> Cadastres --  Western Australia -- Osborne Park</t>
  </si>
  <si>
    <t xml:space="preserve"> Osborne Park  (W.A.) -- Maps.</t>
  </si>
  <si>
    <t>Land subdivision -- Western Australia -- Victoria Park;  Real estate development --  Western Australia -- Victoria Park; Real property -- Western Australia -- Victoria Park; Cadastres --  Western Australia -- Victoria Park; Victoria Park (W.A.) -- Maps.</t>
  </si>
  <si>
    <t xml:space="preserve">  Real estate development --  Western Australia -- Victoria Park</t>
  </si>
  <si>
    <t xml:space="preserve"> Real property -- Western Australia -- Victoria Park</t>
  </si>
  <si>
    <t xml:space="preserve"> Cadastres --  Western Australia -- Victoria Park</t>
  </si>
  <si>
    <t xml:space="preserve"> Victoria Park (W.A.) -- Maps.</t>
  </si>
  <si>
    <t>Land tenure  -- Western Australia -- 19th century; Landowners -- Western Australia -- Registers; Genealogy</t>
  </si>
  <si>
    <t xml:space="preserve"> Landowners -- Western Australia -- Registers</t>
  </si>
  <si>
    <t>Land Tenure - Law and Legislation</t>
  </si>
  <si>
    <t>Land tenure - law and legislation; Mining - law and legislation</t>
  </si>
  <si>
    <t xml:space="preserve"> Mining - law and legislation</t>
  </si>
  <si>
    <t>Land tenure - Western Australia; Crown lands - Western Australia</t>
  </si>
  <si>
    <t xml:space="preserve"> Crown lands - Western Australia</t>
  </si>
  <si>
    <t>Land tenure; Albany; Taylor, Patrick; Phillips, John Randall</t>
  </si>
  <si>
    <t xml:space="preserve"> Phillips, John Randall</t>
  </si>
  <si>
    <t>Land tenure; Land settlement; Western Australian - description; Western Asutralia - economic conditions</t>
  </si>
  <si>
    <t xml:space="preserve"> Western Australian - description</t>
  </si>
  <si>
    <t xml:space="preserve"> Western Asutralia - economic conditions</t>
  </si>
  <si>
    <t>Land tenure; Land Titles Office - Western Australia</t>
  </si>
  <si>
    <t xml:space="preserve"> Land Titles Office - Western Australia</t>
  </si>
  <si>
    <t>Land titles; Deeds</t>
  </si>
  <si>
    <t xml:space="preserve"> Deeds</t>
  </si>
  <si>
    <t>Land titles; Kalgoorlie; Golden mile</t>
  </si>
  <si>
    <t xml:space="preserve"> Golden mile</t>
  </si>
  <si>
    <t>Land use, Rural</t>
  </si>
  <si>
    <t>Land use; Swan River; Fremantle; Perth; Local government; Mines and Mineral resources; North-west</t>
  </si>
  <si>
    <t xml:space="preserve"> Mines and Mineral resources</t>
  </si>
  <si>
    <t>Land use; Whaling; Group Settlement; Garden Island; Forests and forestry; Transportation; Environment.</t>
  </si>
  <si>
    <t xml:space="preserve"> Environment.</t>
  </si>
  <si>
    <t>Landau, Lou; Palmer, Lyle; Research; Medicine</t>
  </si>
  <si>
    <t xml:space="preserve"> Palmer, Lyle</t>
  </si>
  <si>
    <t>Landcare; Agricultural conservation; Farms</t>
  </si>
  <si>
    <t>Landor; Horse racing;</t>
  </si>
  <si>
    <t>Landscape architecture; City and town planning - New Norcia</t>
  </si>
  <si>
    <t xml:space="preserve"> City and town planning - New Norcia</t>
  </si>
  <si>
    <t>Landscape painting; Painters.</t>
  </si>
  <si>
    <t>Landscape photography</t>
  </si>
  <si>
    <t>Landscapes; Fire control</t>
  </si>
  <si>
    <t xml:space="preserve"> Fire control</t>
  </si>
  <si>
    <t>Lane family ; Genealogy</t>
  </si>
  <si>
    <t>Lane Poole Reserve; National Parks and reserves</t>
  </si>
  <si>
    <t>Lane-Poole Reserve; Jarrah; Conservation; National parks and reserves</t>
  </si>
  <si>
    <t>Lane-Poole, C.E. (Charles Edward) 1885-1970; Foresters - Biography; Conservationists; Forest conservation; Forest management.</t>
  </si>
  <si>
    <t xml:space="preserve"> Foresters - Biography</t>
  </si>
  <si>
    <t xml:space="preserve"> Forest conservation</t>
  </si>
  <si>
    <t xml:space="preserve"> Forest management.</t>
  </si>
  <si>
    <t>Lane, John - Autobiography; Orphans; Fairbridge Farm School</t>
  </si>
  <si>
    <t>Lane, William ;</t>
  </si>
  <si>
    <t>Lange, Eddie - Autobiography; Alblany</t>
  </si>
  <si>
    <t xml:space="preserve"> Alblany</t>
  </si>
  <si>
    <t>Lanigan, Robert</t>
  </si>
  <si>
    <t>Lankester, Tottie;Byrne, E  K; Yatheroo; Wannamal; Kayanaba; Dandaragan</t>
  </si>
  <si>
    <t>Byrne, E  K</t>
  </si>
  <si>
    <t xml:space="preserve"> Wannamal</t>
  </si>
  <si>
    <t xml:space="preserve"> Kayanaba</t>
  </si>
  <si>
    <t>Lansdowne - Maps</t>
  </si>
  <si>
    <t>Larkinville; Gold mines and mining</t>
  </si>
  <si>
    <t>Larter, Frank; Migrants; Enfield</t>
  </si>
  <si>
    <t xml:space="preserve"> Enfield</t>
  </si>
  <si>
    <t>Latham, George - Autobiography; Aboriginal Australian stockmen</t>
  </si>
  <si>
    <t>Latham; Maya; Pioneers; Camels.</t>
  </si>
  <si>
    <t xml:space="preserve"> Maya</t>
  </si>
  <si>
    <t xml:space="preserve"> Camels.</t>
  </si>
  <si>
    <t>Latimer, Frederick Hugh; Lodge Family; Pigott, Sydney Capel</t>
  </si>
  <si>
    <t xml:space="preserve"> Lodge Family</t>
  </si>
  <si>
    <t xml:space="preserve"> Pigott, Sydney Capel</t>
  </si>
  <si>
    <t>Latter, William Stanley; Trade unionists;Trades and Labor Council</t>
  </si>
  <si>
    <t xml:space="preserve"> Trade unionists</t>
  </si>
  <si>
    <t>Trades and Labor Council</t>
  </si>
  <si>
    <t>Laundry industry; Laundry workers; Metropolitan Laundry Employees' Industrial Union of Workers</t>
  </si>
  <si>
    <t xml:space="preserve"> Laundry workers</t>
  </si>
  <si>
    <t xml:space="preserve"> Metropolitan Laundry Employees' Industrial Union of Workers</t>
  </si>
  <si>
    <t>Laurence, Edward Hayes; Magistrates</t>
  </si>
  <si>
    <t xml:space="preserve"> Magistrates</t>
  </si>
  <si>
    <t>Laurence, Edward, Hayes; Magistrates</t>
  </si>
  <si>
    <t>Laver, C.W.; Doctors, Medical; Physicians</t>
  </si>
  <si>
    <t xml:space="preserve"> Doctors, Medical</t>
  </si>
  <si>
    <t>Laver, Charles W - Correspondance; Letters; Laverton ; Lapsley, J M; Gold mines and mining; Condensers (Steam)</t>
  </si>
  <si>
    <t xml:space="preserve"> Laverton </t>
  </si>
  <si>
    <t xml:space="preserve"> Lapsley, J M</t>
  </si>
  <si>
    <t xml:space="preserve"> Condensers (Steam)</t>
  </si>
  <si>
    <t>Laverton - Maps</t>
  </si>
  <si>
    <t>Laverton, Western Australia; Aboriginal Reserve; Lake Carey; Mount Varden; Mount Zephyr</t>
  </si>
  <si>
    <t xml:space="preserve"> Mount Varden</t>
  </si>
  <si>
    <t xml:space="preserve"> Mount Zephyr</t>
  </si>
  <si>
    <t>Law - Periodicals</t>
  </si>
  <si>
    <t>Law ; Perpetuities ; London (U.K.) ; Law Reforn (Property, Perpetuities, and Succession) Act</t>
  </si>
  <si>
    <t xml:space="preserve"> Perpetuities </t>
  </si>
  <si>
    <t xml:space="preserve"> London (U.K.) </t>
  </si>
  <si>
    <t xml:space="preserve"> Law Reforn (Property, Perpetuities, and Succession) Act</t>
  </si>
  <si>
    <t>Law courts; Moore, George Fletcher;  Mackie, W.H.;</t>
  </si>
  <si>
    <t xml:space="preserve">  Mackie, W.H.</t>
  </si>
  <si>
    <t>Law firms ; Freehill, Hollingdale &amp; Page ; Nicholas, John ; Meadows family</t>
  </si>
  <si>
    <t xml:space="preserve"> Freehill, Hollingdale &amp; Page </t>
  </si>
  <si>
    <t xml:space="preserve"> Nicholas, John </t>
  </si>
  <si>
    <t xml:space="preserve"> Meadows family</t>
  </si>
  <si>
    <t>Law; Juvenile delinquency; Parkhurst boys; Indusrtial schools; Orphanages; Child Welfare Department; Children's Homes</t>
  </si>
  <si>
    <t xml:space="preserve"> Parkhurst boys</t>
  </si>
  <si>
    <t xml:space="preserve"> Indusrtial schools</t>
  </si>
  <si>
    <t xml:space="preserve"> Child Welfare Department</t>
  </si>
  <si>
    <t xml:space="preserve"> Children's Homes</t>
  </si>
  <si>
    <t>Law; Lawyers</t>
  </si>
  <si>
    <t>Law; Legislation; Land sales</t>
  </si>
  <si>
    <t>Law; Mackie, William Henry; Burt, Archibald Paull; Stone, Alfred Hawes; Onslow, Alexander Campbell; Hensman, Alfred Peach; Federation; Western Australia - Politics and Government</t>
  </si>
  <si>
    <t xml:space="preserve"> Mackie, William Henry</t>
  </si>
  <si>
    <t xml:space="preserve"> Burt, Archibald Paull</t>
  </si>
  <si>
    <t xml:space="preserve"> Onslow, Alexander Campbell</t>
  </si>
  <si>
    <t xml:space="preserve"> Hensman, Alfred Peach</t>
  </si>
  <si>
    <t xml:space="preserve"> Western Australia - Politics and Government</t>
  </si>
  <si>
    <t>Law; Western Australia - Law and Legislation; Justice, Administration of</t>
  </si>
  <si>
    <t xml:space="preserve"> Western Australia - Law and Legislation</t>
  </si>
  <si>
    <t>Lawlers - Town plan</t>
  </si>
  <si>
    <t>Lawlers; Gold mines and mining.</t>
  </si>
  <si>
    <t>Lawrence, David Herbert ;  Skinner, Mollie L. ;  Moore Harry T. ;  Western Australia - Fiction</t>
  </si>
  <si>
    <t xml:space="preserve">  Skinner, Mollie L. </t>
  </si>
  <si>
    <t xml:space="preserve">  Moore Harry T. </t>
  </si>
  <si>
    <t xml:space="preserve">  Western Australia - Fiction</t>
  </si>
  <si>
    <t>Lawrence, Samuel; Boatbuilding; Payne,Edward; Anstey, Harry</t>
  </si>
  <si>
    <t xml:space="preserve"> Boatbuilding</t>
  </si>
  <si>
    <t xml:space="preserve"> Payne,Edward</t>
  </si>
  <si>
    <t xml:space="preserve"> Anstey, Harry</t>
  </si>
  <si>
    <t>Lawson, Henry; Western Australia - description</t>
  </si>
  <si>
    <t>Lawyers; Mackie, William Henry; McFarland, Alfred; Moore, George Fletcher; Birnie, Richard; Stone, George Frederick; Stone, Alfred Hawes; Lawrence, William John; Vigors, Bartholomew Urban; Clark, William Nairn; Graham, William Temple</t>
  </si>
  <si>
    <t xml:space="preserve"> Birnie, Richard</t>
  </si>
  <si>
    <t xml:space="preserve"> Stone, George Frederick</t>
  </si>
  <si>
    <t xml:space="preserve"> Lawrence, William John</t>
  </si>
  <si>
    <t xml:space="preserve"> Vigors, Bartholomew Urban</t>
  </si>
  <si>
    <t xml:space="preserve"> Clark, William Nairn</t>
  </si>
  <si>
    <t xml:space="preserve"> Graham, William Temple</t>
  </si>
  <si>
    <t>Layman family; Murders; Burrup, Henry; Anketell, Thomas</t>
  </si>
  <si>
    <t xml:space="preserve"> Burrup, Henry</t>
  </si>
  <si>
    <t xml:space="preserve"> Anketell, Thomas</t>
  </si>
  <si>
    <t>Layman Family; Wonnerup House</t>
  </si>
  <si>
    <t>Layman, George; Gaywal; Wonnerup; Roebourne; Anketell,Thomas; Burrup, Henry Thomas Wood</t>
  </si>
  <si>
    <t xml:space="preserve"> Gaywal</t>
  </si>
  <si>
    <t xml:space="preserve"> Anketell,Thomas</t>
  </si>
  <si>
    <t xml:space="preserve"> Burrup, Henry Thomas Wood</t>
  </si>
  <si>
    <t>Lazenby, G.</t>
  </si>
  <si>
    <t>Le Mesurier family; Le Mesurier, William</t>
  </si>
  <si>
    <t xml:space="preserve"> Le Mesurier, William</t>
  </si>
  <si>
    <t>Lead mines and mining;   Copper mines and mining ; Geraldine Mine;  White Peak Copper mines; Gwalia;  Wanerenooka; Narra Tarra; Yandanooka; Gelirah; Wheal Ellen; Bbaddera;  Wheal Fortune; Zinc mines and mining</t>
  </si>
  <si>
    <t xml:space="preserve">   Copper mines and mining </t>
  </si>
  <si>
    <t xml:space="preserve">  White Peak Copper mines</t>
  </si>
  <si>
    <t xml:space="preserve">  Wanerenooka</t>
  </si>
  <si>
    <t xml:space="preserve"> Gelirah</t>
  </si>
  <si>
    <t xml:space="preserve"> Wheal Ellen</t>
  </si>
  <si>
    <t xml:space="preserve"> Bbaddera</t>
  </si>
  <si>
    <t xml:space="preserve">  Wheal Fortune</t>
  </si>
  <si>
    <t xml:space="preserve"> Zinc mines and mining</t>
  </si>
  <si>
    <t>League of Home Help for Sick and Aged; Meals on Wheels; Senior Citizens Centres; Aged persons hostels; Aged</t>
  </si>
  <si>
    <t xml:space="preserve"> Senior Citizens Centres</t>
  </si>
  <si>
    <t xml:space="preserve"> Aged persons hostels</t>
  </si>
  <si>
    <t>Leake family; Pioneers; Kellerberrin; Wheat farmers</t>
  </si>
  <si>
    <t>Leake family; Pioneers; Settlers;</t>
  </si>
  <si>
    <t>Leake, Georgiana Mary; Botanists; Botanical artists.</t>
  </si>
  <si>
    <t xml:space="preserve"> Botanical artists.</t>
  </si>
  <si>
    <t>Leake, Luke; Leake, George</t>
  </si>
  <si>
    <t xml:space="preserve"> Leake, George</t>
  </si>
  <si>
    <t>Leake, Luke; Leake, George: Lorkwood, F.</t>
  </si>
  <si>
    <t xml:space="preserve"> Leake, George: Lorkwood, F.</t>
  </si>
  <si>
    <t>Learmonth  W.A.; Australia topographic survey - Learmonth; Exmouth Gulf; Gales Bay; Rough Range; Learmonth</t>
  </si>
  <si>
    <t xml:space="preserve"> Australia topographic survey - Learmonth</t>
  </si>
  <si>
    <t xml:space="preserve"> Exmouth Gulf</t>
  </si>
  <si>
    <t xml:space="preserve"> Gales Bay</t>
  </si>
  <si>
    <t xml:space="preserve"> Rough Range</t>
  </si>
  <si>
    <t>Learmonth, Charles; World War II - New Guinea - Aerial operations, Australian; Australia. Royal Australian Air Force Squadron 22.</t>
  </si>
  <si>
    <t xml:space="preserve"> World War II - New Guinea - Aerial operations, Australian</t>
  </si>
  <si>
    <t xml:space="preserve"> Australia. Royal Australian Air Force Squadron 22.</t>
  </si>
  <si>
    <t>Leases ; Tin mines and mining</t>
  </si>
  <si>
    <t>Leases; Land tenure</t>
  </si>
  <si>
    <t>Leaver, Harry ;  Funeral rites and ceremonies.</t>
  </si>
  <si>
    <t xml:space="preserve">  Funeral rites and ceremonies.</t>
  </si>
  <si>
    <t>Ledge Point - Maps</t>
  </si>
  <si>
    <t>Ledge Point; Fishers; Shipwrecks; Recreation</t>
  </si>
  <si>
    <t>Ledger, Heath; Motion picture actors - Biography</t>
  </si>
  <si>
    <t xml:space="preserve"> Motion picture actors - Biography</t>
  </si>
  <si>
    <t>Lee - Steere, Sir Ernest; Pastoralists; Philanthropists</t>
  </si>
  <si>
    <t>Lee - Steere; Earnest, Sir</t>
  </si>
  <si>
    <t xml:space="preserve"> Earnest, Sir</t>
  </si>
  <si>
    <t>Lee Steere, Ernest</t>
  </si>
  <si>
    <t>Lee Steere, Ernest ; Murchison ; Horse racing</t>
  </si>
  <si>
    <t xml:space="preserve"> Murchison </t>
  </si>
  <si>
    <t>Lee Steere, Ernest Henry;  Loton, William Thorley; Pastoralists and Graziers Association of Western Australia;  Ranchers</t>
  </si>
  <si>
    <t xml:space="preserve">  Loton, William Thorley</t>
  </si>
  <si>
    <t xml:space="preserve"> Pastoralists and Graziers Association of Western Australia</t>
  </si>
  <si>
    <t xml:space="preserve">  Ranchers</t>
  </si>
  <si>
    <t>Lee Steere, Sir James George</t>
  </si>
  <si>
    <t>Lee Steere, Sir James; Legislative Council; Representative government;</t>
  </si>
  <si>
    <t xml:space="preserve"> Representative government</t>
  </si>
  <si>
    <t>Lee-Steere, Ernest - Autobiography</t>
  </si>
  <si>
    <t>Lee-Steere, Ernest; Horse racing; Race horses</t>
  </si>
  <si>
    <t xml:space="preserve"> Race horses</t>
  </si>
  <si>
    <t>Lee, Bill; Fruit growers - Donnybrook region; Sawmills - Donnybrook region</t>
  </si>
  <si>
    <t xml:space="preserve"> Fruit growers - Donnybrook region</t>
  </si>
  <si>
    <t xml:space="preserve"> Sawmills - Donnybrook region</t>
  </si>
  <si>
    <t>Leeder family</t>
  </si>
  <si>
    <t>Leeder family; Leederville</t>
  </si>
  <si>
    <t>Leeder, William;  Currie, John; Glaskin, Frederick;  Mason, Benjamin; Hann. Frederick; Findus, John;  Land titles</t>
  </si>
  <si>
    <t xml:space="preserve">  Currie, John</t>
  </si>
  <si>
    <t xml:space="preserve"> Glaskin, Frederick</t>
  </si>
  <si>
    <t xml:space="preserve">  Mason, Benjamin</t>
  </si>
  <si>
    <t xml:space="preserve"> Hann. Frederick</t>
  </si>
  <si>
    <t xml:space="preserve"> Findus, John</t>
  </si>
  <si>
    <t xml:space="preserve">  Land titles</t>
  </si>
  <si>
    <t>Leederville - Maps</t>
  </si>
  <si>
    <t>Leederville -Town plan; North Perth - Town plan</t>
  </si>
  <si>
    <t xml:space="preserve"> North Perth - Town plan</t>
  </si>
  <si>
    <t>Leederville Juvenile  Floral &amp; Industrial Society;  Leederville;  Exhibitions;  Prizes;  Cornish, E.</t>
  </si>
  <si>
    <t xml:space="preserve">  Leederville</t>
  </si>
  <si>
    <t xml:space="preserve">  Exhibitions</t>
  </si>
  <si>
    <t xml:space="preserve">  Prizes</t>
  </si>
  <si>
    <t xml:space="preserve">  Cornish, E.</t>
  </si>
  <si>
    <t>Leederville; Monger, John Henry</t>
  </si>
  <si>
    <t xml:space="preserve"> Monger, John Henry</t>
  </si>
  <si>
    <t>Leederville; Monger's Lake</t>
  </si>
  <si>
    <t xml:space="preserve"> Monger's Lake</t>
  </si>
  <si>
    <t>Leederville; Rendell, Rita ; Local history</t>
  </si>
  <si>
    <t xml:space="preserve"> Rendell, Rita </t>
  </si>
  <si>
    <t>Leeuwin  to D'Edels - French Map</t>
  </si>
  <si>
    <t>Leeuwin Lighthouse; Vlaming Head Lighthouse;Eclipse Island Lighthouse; Lighthouses</t>
  </si>
  <si>
    <t xml:space="preserve"> Vlaming Head Lighthouse</t>
  </si>
  <si>
    <t>Eclipse Island Lighthouse</t>
  </si>
  <si>
    <t>Leeuwin Peninsula; Caves; Margaret River</t>
  </si>
  <si>
    <t>Leeuwin Way; Tourist Trade; South-west Western Australia</t>
  </si>
  <si>
    <t>Leeuwin-Naturaliste National Park; National Parks and Reserves</t>
  </si>
  <si>
    <t>Leeuwin-Naturaliste National Park; Trails</t>
  </si>
  <si>
    <t>Leeuwin-Naturaliste region; Caves; Aboriginal Australians - Artefacts; Devil's Lair</t>
  </si>
  <si>
    <t xml:space="preserve"> Aboriginal Australians - Artefacts</t>
  </si>
  <si>
    <t xml:space="preserve"> Devil's Lair</t>
  </si>
  <si>
    <t>Lefroy - Maps</t>
  </si>
  <si>
    <t>Lefroy family</t>
  </si>
  <si>
    <t>Lefroy Family;  Walebing; Cranmore Park; Colvin; Pastoralists</t>
  </si>
  <si>
    <t xml:space="preserve">  Walebing</t>
  </si>
  <si>
    <t xml:space="preserve"> Cranmore Park</t>
  </si>
  <si>
    <t xml:space="preserve"> Colvin</t>
  </si>
  <si>
    <t>Lefroy family; Genealogy</t>
  </si>
  <si>
    <t>Lefroy Family; Lefroy, Anthony O'Grady; Lefroy, Gerald de Courcy;  Walebing;  Cambray; Bruce, Lt.-Col. John; Colvin; Cranmore Park</t>
  </si>
  <si>
    <t xml:space="preserve"> Lefroy, Anthony O'Grady</t>
  </si>
  <si>
    <t xml:space="preserve"> Lefroy, Gerald de Courcy</t>
  </si>
  <si>
    <t xml:space="preserve">  Cambray</t>
  </si>
  <si>
    <t xml:space="preserve"> Bruce, Lt.-Col. John</t>
  </si>
  <si>
    <t>Lefroy family; Lefroy, Edward Henry Bruce; Cranmore Park; Merino sheep;  Rabbits;  Hagedoorn, A L;</t>
  </si>
  <si>
    <t xml:space="preserve"> Lefroy, Edward Henry Bruce</t>
  </si>
  <si>
    <t xml:space="preserve"> Merino sheep</t>
  </si>
  <si>
    <t xml:space="preserve">  Rabbits</t>
  </si>
  <si>
    <t xml:space="preserve">  Hagedoorn, A L</t>
  </si>
  <si>
    <t>Lefroy family; Pioneers; O'Connor, Kathleen</t>
  </si>
  <si>
    <t>Lefroy family; Walebing; Moora; Dandaragan</t>
  </si>
  <si>
    <t>Lefroy H.M.; Hunt, C.C.; Explorers;  Prospectors; Hampton Plains Estate; Nickel mines and mining</t>
  </si>
  <si>
    <t xml:space="preserve"> Hampton Plains Estate</t>
  </si>
  <si>
    <t>Lefroy,  Sir Henry Bruce;  Premiers - Western Australia; Walebing; Moora</t>
  </si>
  <si>
    <t xml:space="preserve">  Premiers - Western Australia</t>
  </si>
  <si>
    <t>Lefroy, Anthony O'Grady; Pioneer Memorial Service ; Lefroy family</t>
  </si>
  <si>
    <t xml:space="preserve"> Pioneer Memorial Service </t>
  </si>
  <si>
    <t>Lefroy, C E C; Watkins, D Glyn; Priests - Anglican Church</t>
  </si>
  <si>
    <t xml:space="preserve"> Watkins, D Glyn</t>
  </si>
  <si>
    <t>Lefroy, Charles Edward Cottrell - Autobiography</t>
  </si>
  <si>
    <t>Lefroy, Gerald de Courcy - Diaries; Diaries.</t>
  </si>
  <si>
    <t xml:space="preserve"> Diaries.</t>
  </si>
  <si>
    <t>Lefroy, Gerald de Courcy; Diaries; Buchanan, Bruce, ed.</t>
  </si>
  <si>
    <t xml:space="preserve"> Buchanan, Bruce, ed.</t>
  </si>
  <si>
    <t>Lefroy, Henry Maxwell</t>
  </si>
  <si>
    <t>Lefroy, Henry Maxwell; Henn, P.U.; Pioneers</t>
  </si>
  <si>
    <t xml:space="preserve"> Henn, P.U.</t>
  </si>
  <si>
    <t>Lefroy, Henry Maxwell; Pioneers</t>
  </si>
  <si>
    <t>Lefroy, Henry Maxwell; Settlers; Pioneers</t>
  </si>
  <si>
    <t>Lefroy, Phoebe Ruth - Correspondance; Letters</t>
  </si>
  <si>
    <t>Lefroy, Phoebe Ruth;  Orphanages;  Childrens homes</t>
  </si>
  <si>
    <t xml:space="preserve">  Childrens homes</t>
  </si>
  <si>
    <t>Legal documents; Chisdeltone;  Devon</t>
  </si>
  <si>
    <t xml:space="preserve"> Chisdeltone</t>
  </si>
  <si>
    <t xml:space="preserve">  Devon</t>
  </si>
  <si>
    <t>Legal documents; Mary Elizabeth Bussell</t>
  </si>
  <si>
    <t xml:space="preserve"> Mary Elizabeth Bussell</t>
  </si>
  <si>
    <t>Legal documents; William Jones; Mary Ferguson</t>
  </si>
  <si>
    <t xml:space="preserve"> William Jones</t>
  </si>
  <si>
    <t xml:space="preserve"> Mary Ferguson</t>
  </si>
  <si>
    <t>Leggett, Arthur, 1918- ; Prisoners of war -- Australia -- Biography.</t>
  </si>
  <si>
    <t xml:space="preserve"> Prisoners of war -- Australia -- Biography.</t>
  </si>
  <si>
    <t>Legislation; Commonwealth of Australia</t>
  </si>
  <si>
    <t xml:space="preserve"> Commonwealth of Australia</t>
  </si>
  <si>
    <t>Legislation; John Forrest centennial</t>
  </si>
  <si>
    <t xml:space="preserve"> John Forrest centennial</t>
  </si>
  <si>
    <t>Legislation; Law; Mediation; Conflict management; Dispute resolution (Law)</t>
  </si>
  <si>
    <t xml:space="preserve"> Mediation</t>
  </si>
  <si>
    <t xml:space="preserve"> Conflict management</t>
  </si>
  <si>
    <t xml:space="preserve"> Dispute resolution (Law)</t>
  </si>
  <si>
    <t>Legislation; Laws; Servitude Interests in Land; Profits a prendre</t>
  </si>
  <si>
    <t xml:space="preserve"> Laws</t>
  </si>
  <si>
    <t xml:space="preserve"> Servitude Interests in Land</t>
  </si>
  <si>
    <t xml:space="preserve"> Profits a prendre</t>
  </si>
  <si>
    <t>Legislation; Western Australian Constitution Act (1890)</t>
  </si>
  <si>
    <t xml:space="preserve"> Western Australian Constitution Act (1890)</t>
  </si>
  <si>
    <t>Legislative Council Building; Historic Buildings - Perth</t>
  </si>
  <si>
    <t>Leichhardt, Ludwig; Explorers</t>
  </si>
  <si>
    <t>Leichhardt,Ludwig; Carnegie , David Wynford</t>
  </si>
  <si>
    <t xml:space="preserve"> Carnegie , David Wynford</t>
  </si>
  <si>
    <t>Leinster Downs; East Murchiuson G.F. Lawlers District;</t>
  </si>
  <si>
    <t xml:space="preserve"> East Murchiuson G.F. Lawlers District</t>
  </si>
  <si>
    <t>Leishman, Alice - Correspondance; Letters ; Albany</t>
  </si>
  <si>
    <t>Leisure, Poetry; Picnics</t>
  </si>
  <si>
    <t xml:space="preserve"> Picnics</t>
  </si>
  <si>
    <t>Lennard River - Maps</t>
  </si>
  <si>
    <t>Lennis - Maps</t>
  </si>
  <si>
    <t>Lennonville - Town plan</t>
  </si>
  <si>
    <t>Leonard, James; Congregationalists;</t>
  </si>
  <si>
    <t xml:space="preserve"> Congregationalists</t>
  </si>
  <si>
    <t>Leonora</t>
  </si>
  <si>
    <t>Leonora - Maps</t>
  </si>
  <si>
    <t>Leonora - Social aspects; Leonora - History</t>
  </si>
  <si>
    <t xml:space="preserve"> Leonora - History</t>
  </si>
  <si>
    <t>Leonora Region (W.A.); Gwalia (W.A); Pastoral Industry; Aboriginal  Australians - Leonora region; Kawarri/Koera people; Italians; Afghans; Gold mines and mining.</t>
  </si>
  <si>
    <t xml:space="preserve"> Gwalia (W.A)</t>
  </si>
  <si>
    <t xml:space="preserve"> Aboriginal  Australians - Leonora region</t>
  </si>
  <si>
    <t xml:space="preserve"> Kawarri/Koera people</t>
  </si>
  <si>
    <t>Leonora-Gwalia Historical Archives Project; Archives</t>
  </si>
  <si>
    <t>Leonora, Western Australia; Kurrajong Range; Mount Alexander; Lake Raeside</t>
  </si>
  <si>
    <t xml:space="preserve"> Kurrajong Range</t>
  </si>
  <si>
    <t xml:space="preserve"> Mount Alexander</t>
  </si>
  <si>
    <t>Leonora; Gwalia</t>
  </si>
  <si>
    <t>Leonora; Gwalia; Gold; Pastoral industry;</t>
  </si>
  <si>
    <t>Leonora; Gwalia; Leinster</t>
  </si>
  <si>
    <t xml:space="preserve"> Leinster</t>
  </si>
  <si>
    <t>Leprosy - Western Australia; Derby Leprosarium; Communicable diseases</t>
  </si>
  <si>
    <t xml:space="preserve"> Derby Leprosarium</t>
  </si>
  <si>
    <t xml:space="preserve"> Communicable diseases</t>
  </si>
  <si>
    <t>Lerida- Maps</t>
  </si>
  <si>
    <t>Leschenault  Inlet - Maps;  Collie River - Maps;  Brunswick River - Maps; Australind District - Maps.</t>
  </si>
  <si>
    <t xml:space="preserve">  Collie River - Maps</t>
  </si>
  <si>
    <t xml:space="preserve">  Brunswick River - Maps</t>
  </si>
  <si>
    <t xml:space="preserve"> Australind District - Maps.</t>
  </si>
  <si>
    <t>Leschenault Estuary; Tornadoes</t>
  </si>
  <si>
    <t xml:space="preserve"> Tornadoes</t>
  </si>
  <si>
    <t>Leschenaultia Mosaic; Perth Town Hall</t>
  </si>
  <si>
    <t>Leseur National Park; National parks and reserves</t>
  </si>
  <si>
    <t>Lesmurdie; Sanderson, Maude - Diaries</t>
  </si>
  <si>
    <t xml:space="preserve"> Sanderson, Maude - Diaries</t>
  </si>
  <si>
    <t>Lesueur - Maps; Green Head - Maps</t>
  </si>
  <si>
    <t xml:space="preserve"> Green Head - Maps</t>
  </si>
  <si>
    <t>Lesueur, Charles-Alexandre; Painters; Naturalists; Maritime exploration, French</t>
  </si>
  <si>
    <t xml:space="preserve"> Maritime exploration, French</t>
  </si>
  <si>
    <t>Letch, G.A. - Diaries; Immigration</t>
  </si>
  <si>
    <t>Letchford family; Farmers</t>
  </si>
  <si>
    <t>Letter boxes: Postal boxes; Stirling house</t>
  </si>
  <si>
    <t xml:space="preserve"> Stirling house</t>
  </si>
  <si>
    <t>Letter; E. Shaw - Correspondence</t>
  </si>
  <si>
    <t xml:space="preserve"> E. Shaw - Correspondence</t>
  </si>
  <si>
    <t>Letter; Frederick P. Barlee; George Braithwaite Phillips</t>
  </si>
  <si>
    <t xml:space="preserve"> Frederick P. Barlee</t>
  </si>
  <si>
    <t xml:space="preserve"> George Braithwaite Phillips</t>
  </si>
  <si>
    <t>Letter; Urry, Alfred William; Perth, Western Australia</t>
  </si>
  <si>
    <t xml:space="preserve"> Urry, Alfred William</t>
  </si>
  <si>
    <t>Letter; Witchell, John; Bunbury, Western Australia</t>
  </si>
  <si>
    <t xml:space="preserve"> Witchell, John</t>
  </si>
  <si>
    <t>Letters</t>
  </si>
  <si>
    <t>Letters ; Scott, R B E</t>
  </si>
  <si>
    <t xml:space="preserve"> Scott, R B E</t>
  </si>
  <si>
    <t>Letters, Alexander Collie</t>
  </si>
  <si>
    <t>Letters; Albert Blythe</t>
  </si>
  <si>
    <t xml:space="preserve"> Albert Blythe</t>
  </si>
  <si>
    <t>Letters; Ann Broun; William Luke Broun</t>
  </si>
  <si>
    <t xml:space="preserve"> Ann Broun</t>
  </si>
  <si>
    <t xml:space="preserve"> William Luke Broun</t>
  </si>
  <si>
    <t>Letters; Bird, A   Maude - Correspondance; Cowan, Dircksey</t>
  </si>
  <si>
    <t xml:space="preserve"> Bird, A   Maude - Correspondance</t>
  </si>
  <si>
    <t xml:space="preserve"> Cowan, Dircksey</t>
  </si>
  <si>
    <t>Letters; Boan Brothers; World War I</t>
  </si>
  <si>
    <t xml:space="preserve"> Boan Brothers</t>
  </si>
  <si>
    <t>Letters; Burt, Archibald Charles</t>
  </si>
  <si>
    <t xml:space="preserve"> Burt, Archibald Charles</t>
  </si>
  <si>
    <t>Letters; Catalan, Anselmo; Benedictine Oblate Sisters</t>
  </si>
  <si>
    <t xml:space="preserve"> Catalan, Anselmo</t>
  </si>
  <si>
    <t xml:space="preserve"> Benedictine Oblate Sisters</t>
  </si>
  <si>
    <t>Letters; Cheyne, Grace - Correspondance</t>
  </si>
  <si>
    <t xml:space="preserve"> Cheyne, Grace - Correspondance</t>
  </si>
  <si>
    <t>Letters; Daisy M. Bates; Cowan D.; Acacias</t>
  </si>
  <si>
    <t xml:space="preserve"> Daisy M. Bates</t>
  </si>
  <si>
    <t xml:space="preserve"> Cowan D.</t>
  </si>
  <si>
    <t xml:space="preserve"> Acacias</t>
  </si>
  <si>
    <t>Letters; E. Shaw - Correspondence</t>
  </si>
  <si>
    <t>Letters; E.K. Veall</t>
  </si>
  <si>
    <t xml:space="preserve"> E.K. Veall</t>
  </si>
  <si>
    <t>Letters; E.Shaw - Correspondence</t>
  </si>
  <si>
    <t xml:space="preserve"> E.Shaw - Correspondence</t>
  </si>
  <si>
    <t>Letters; Elizabeth Leake Broun</t>
  </si>
  <si>
    <t xml:space="preserve"> Elizabeth Leake Broun</t>
  </si>
  <si>
    <t>Letters; Ernest Favenc</t>
  </si>
  <si>
    <t xml:space="preserve"> Ernest Favenc</t>
  </si>
  <si>
    <t>Letters; Frederick P. Barlee; George Braithwaite Phillips</t>
  </si>
  <si>
    <t>Letters; Fremantle Telegraph Office</t>
  </si>
  <si>
    <t xml:space="preserve"> Fremantle Telegraph Office</t>
  </si>
  <si>
    <t>Letters; George B. Phillips</t>
  </si>
  <si>
    <t xml:space="preserve"> George B. Phillips</t>
  </si>
  <si>
    <t>Letters; George Braithwaite Phillips; Central Roads Committee</t>
  </si>
  <si>
    <t xml:space="preserve"> Central Roads Committee</t>
  </si>
  <si>
    <t>Letters; George Braithwaite Phillips; Frederick P. Barlee</t>
  </si>
  <si>
    <t>Letters; George Braithwaite Phillips; Volunteer Force</t>
  </si>
  <si>
    <t xml:space="preserve"> Volunteer Force</t>
  </si>
  <si>
    <t>Letters; George BraIthwaitePhillips; Volunteer Corps</t>
  </si>
  <si>
    <t xml:space="preserve"> George BraIthwaitePhillips</t>
  </si>
  <si>
    <t>Letters; George Leake</t>
  </si>
  <si>
    <t xml:space="preserve"> George Leake</t>
  </si>
  <si>
    <t>Letters; George Phillips</t>
  </si>
  <si>
    <t xml:space="preserve"> George Phillips</t>
  </si>
  <si>
    <t>Letters; George Phillips; Frederick Wels</t>
  </si>
  <si>
    <t xml:space="preserve"> Frederick Wels</t>
  </si>
  <si>
    <t>Letters; Geraldton</t>
  </si>
  <si>
    <t>Letters; Glaskin, Gerald M - Correspondance</t>
  </si>
  <si>
    <t xml:space="preserve"> Glaskin, Gerald M - Correspondance</t>
  </si>
  <si>
    <t>Letters; Great Coolgardie Fire</t>
  </si>
  <si>
    <t xml:space="preserve"> Great Coolgardie Fire</t>
  </si>
  <si>
    <t>Letters; John Forrest; N.W. Harper</t>
  </si>
  <si>
    <t xml:space="preserve"> N.W. Harper</t>
  </si>
  <si>
    <t>Letters; Leake, Anne E.</t>
  </si>
  <si>
    <t xml:space="preserve"> Leake, Anne E.</t>
  </si>
  <si>
    <t>Letters; Moorehead, W W</t>
  </si>
  <si>
    <t xml:space="preserve"> Moorehead, W W</t>
  </si>
  <si>
    <t>Letters; Nathaniel Harper</t>
  </si>
  <si>
    <t xml:space="preserve"> Nathaniel Harper</t>
  </si>
  <si>
    <t>Letters; Pioneers - Correspondance</t>
  </si>
  <si>
    <t xml:space="preserve"> Pioneers - Correspondance</t>
  </si>
  <si>
    <t>Letters; Polly Broun</t>
  </si>
  <si>
    <t xml:space="preserve"> Polly Broun</t>
  </si>
  <si>
    <t>Letters; Sands, Archibald; Perth</t>
  </si>
  <si>
    <t xml:space="preserve"> Sands, Archibald</t>
  </si>
  <si>
    <t>Letters; Supreme Court Office</t>
  </si>
  <si>
    <t xml:space="preserve"> Supreme Court Office</t>
  </si>
  <si>
    <t>Letters; Tavistock House; Gooseberry Hill.</t>
  </si>
  <si>
    <t xml:space="preserve"> Tavistock House</t>
  </si>
  <si>
    <t xml:space="preserve"> Gooseberry Hill.</t>
  </si>
  <si>
    <t>Letters; Vincent, R W - Correspondance; Absolon, John de Mansfield</t>
  </si>
  <si>
    <t xml:space="preserve"> Vincent, R W - Correspondance</t>
  </si>
  <si>
    <t>Leveque- Maps</t>
  </si>
  <si>
    <t>Levey, Solomon; Peel, Thomas</t>
  </si>
  <si>
    <t>Levey, Solomon; Peel, Thomas; Swan River Settlement</t>
  </si>
  <si>
    <t>Levi, Walter Jacob; Agronomists</t>
  </si>
  <si>
    <t xml:space="preserve"> Agronomists</t>
  </si>
  <si>
    <t>Levinson &amp; Sons; Jewellers</t>
  </si>
  <si>
    <t>Levy, Solomon; Peel, Thomas; Trust indentures</t>
  </si>
  <si>
    <t xml:space="preserve"> Trust indentures</t>
  </si>
  <si>
    <t>Lewis, Chris ; Football players ; Aborigines - Sport</t>
  </si>
  <si>
    <t xml:space="preserve"> Football players </t>
  </si>
  <si>
    <t xml:space="preserve"> Aborigines - Sport</t>
  </si>
  <si>
    <t>Lewis, Essington; Broken Hill Proprietary Limited; Steel industry and trade; Paul Hasluck Collection</t>
  </si>
  <si>
    <t xml:space="preserve"> Broken Hill Proprietary Limited</t>
  </si>
  <si>
    <t>Lewis, George;  Aviation</t>
  </si>
  <si>
    <t xml:space="preserve">  Aviation</t>
  </si>
  <si>
    <t>Lewis, Julie; Authors</t>
  </si>
  <si>
    <t>Liberalism; Bridgetown</t>
  </si>
  <si>
    <t>Liberty Theatre;;Ambassadors Theatre; Motion Picture Theatres</t>
  </si>
  <si>
    <t>Ambassadors Theatre</t>
  </si>
  <si>
    <t xml:space="preserve"> Motion Picture Theatres</t>
  </si>
  <si>
    <t>Libraries - History; Swan River Mechanics Institute; Victoria Public Library; Public Library of Wstern Australia;</t>
  </si>
  <si>
    <t xml:space="preserve"> Swan River Mechanics Institute</t>
  </si>
  <si>
    <t xml:space="preserve"> Victoria Public Library</t>
  </si>
  <si>
    <t xml:space="preserve"> Public Library of Wstern Australia</t>
  </si>
  <si>
    <t>Libraries - Special collections; Australiana - Directories</t>
  </si>
  <si>
    <t xml:space="preserve"> Australiana - Directories</t>
  </si>
  <si>
    <t>Libraries and electronic publishing; Democracy</t>
  </si>
  <si>
    <t xml:space="preserve"> Democracy</t>
  </si>
  <si>
    <t>Libraries; Information Services; Archives</t>
  </si>
  <si>
    <t xml:space="preserve"> Information Services</t>
  </si>
  <si>
    <t>Library administration</t>
  </si>
  <si>
    <t>Library and Information Service of Western Australia; State libraries</t>
  </si>
  <si>
    <t xml:space="preserve"> State libraries</t>
  </si>
  <si>
    <t>Library and Information Service of Western Australia; State Library of Western Australia; J S Battye Library of Western Australian Histiory</t>
  </si>
  <si>
    <t xml:space="preserve"> J S Battye Library of Western Australian Histiory</t>
  </si>
  <si>
    <t>Library Services - Periodicals</t>
  </si>
  <si>
    <t>Library techniques</t>
  </si>
  <si>
    <t>Licenses; Dempster family; Pastoral leases</t>
  </si>
  <si>
    <t>Licenses; Miners; Miner's rights; Gold mines and mining</t>
  </si>
  <si>
    <t xml:space="preserve"> Miner's rights</t>
  </si>
  <si>
    <t>Licensing; Elphe, James</t>
  </si>
  <si>
    <t xml:space="preserve"> Elphe, James</t>
  </si>
  <si>
    <t>Licensing; Petitioning; Lewis, Peter</t>
  </si>
  <si>
    <t xml:space="preserve"> Petitioning</t>
  </si>
  <si>
    <t xml:space="preserve"> Lewis, Peter</t>
  </si>
  <si>
    <t>Liddelow, Vincent Wallace (Mick); Western Australia, Police Dept - Officials and employees - Biography; Police - Biography.</t>
  </si>
  <si>
    <t xml:space="preserve"> Western Australia, Police Dept - Officials and employees - Biography</t>
  </si>
  <si>
    <t xml:space="preserve"> Police - Biography.</t>
  </si>
  <si>
    <t>Liebe, Wilhelm Friedrich Gustave</t>
  </si>
  <si>
    <t>Lieutenant B.F. Helpman; Sharks Bay;</t>
  </si>
  <si>
    <t xml:space="preserve"> Sharks Bay</t>
  </si>
  <si>
    <t>Life saving; Roayl Life Saving Society, Western Australian Branch</t>
  </si>
  <si>
    <t xml:space="preserve"> Roayl Life Saving Society, Western Australian Branch</t>
  </si>
  <si>
    <t>Light Horse Brigade; World War 1; Australian Light Horse; Australian Army;</t>
  </si>
  <si>
    <t xml:space="preserve"> Australian Light Horse</t>
  </si>
  <si>
    <t>Light Horse Brigade; World War I; Australian Army. AIF. 10th Light Horse regiment.</t>
  </si>
  <si>
    <t xml:space="preserve"> Australian Army. AIF. 10th Light Horse regiment.</t>
  </si>
  <si>
    <t>Light Horse Brigade; World War I; Australian Light Horse; Australian Army</t>
  </si>
  <si>
    <t>Lighterage; Ferries</t>
  </si>
  <si>
    <t>Lighthouses</t>
  </si>
  <si>
    <t>Lighthouses - Albany</t>
  </si>
  <si>
    <t>Lighthouses - Western Australia - Rottnest Island</t>
  </si>
  <si>
    <t>Lighthouses;  Jarman Island Lighthouse</t>
  </si>
  <si>
    <t xml:space="preserve">  Jarman Island Lighthouse</t>
  </si>
  <si>
    <t>Lighthouses; Jarman Island; Arthur's Head; Albany</t>
  </si>
  <si>
    <t xml:space="preserve"> Jarman Island</t>
  </si>
  <si>
    <t>Lighthouses;Cape Leeuwin Lighthouse; Cape Naturaliste Lighthouse</t>
  </si>
  <si>
    <t>Cape Leeuwin Lighthouse</t>
  </si>
  <si>
    <t xml:space="preserve"> Cape Naturaliste Lighthouse</t>
  </si>
  <si>
    <t>Lilberature - Dictionaries; Allusions; Title.</t>
  </si>
  <si>
    <t xml:space="preserve"> Allusions</t>
  </si>
  <si>
    <t>Lillee, Denis - Autobiography; Cricket players</t>
  </si>
  <si>
    <t xml:space="preserve"> Cricket players</t>
  </si>
  <si>
    <t>Lillis; East Coolgardie Goldfield;  Bulong diistrict; Shire of Boulder; Kurnalpi; Kanowna district.</t>
  </si>
  <si>
    <t xml:space="preserve"> East Coolgardie Goldfield</t>
  </si>
  <si>
    <t xml:space="preserve">  Bulong diistrict</t>
  </si>
  <si>
    <t xml:space="preserve"> Kurnalpi</t>
  </si>
  <si>
    <t xml:space="preserve"> Kanowna district.</t>
  </si>
  <si>
    <t>Lilly family; Kimberley region; Pioneers - Kimberley region</t>
  </si>
  <si>
    <t>Lind, Robert; Correspondence; Migrants</t>
  </si>
  <si>
    <t>Lindley, John;  A Sketch of the Vegetation of the Swan River Colony (Book); Botanists; Swan River Settlement.</t>
  </si>
  <si>
    <t xml:space="preserve">  A Sketch of the Vegetation of the Swan River Colony (Book)</t>
  </si>
  <si>
    <t xml:space="preserve"> Swan River Settlement.</t>
  </si>
  <si>
    <t>Lindsay, David; Parnassus Poeticus (Book) ; Rare books ; Monastic libraries; Holy Trinity Abbey, New Norcia</t>
  </si>
  <si>
    <t xml:space="preserve"> Parnassus Poeticus (Book) </t>
  </si>
  <si>
    <t xml:space="preserve"> Rare books </t>
  </si>
  <si>
    <t xml:space="preserve"> Monastic libraries</t>
  </si>
  <si>
    <t>Lindsay, Francis;  Convicts; Exhibitions; International Exhibition; Timbers</t>
  </si>
  <si>
    <t xml:space="preserve"> International Exhibition</t>
  </si>
  <si>
    <t xml:space="preserve"> Timbers</t>
  </si>
  <si>
    <t>Lindsay, J  F; Corrigin</t>
  </si>
  <si>
    <t>Lingerie - History -20th century</t>
  </si>
  <si>
    <t>Linguistic change; Australian Aboriginals - South-west region</t>
  </si>
  <si>
    <t xml:space="preserve"> Australian Aboriginals - South-west region</t>
  </si>
  <si>
    <t>Linkletter, Art; Esperance</t>
  </si>
  <si>
    <t>Linnekar- Maps</t>
  </si>
  <si>
    <t>Linton, James W R; Artists</t>
  </si>
  <si>
    <t>Lion Mill - Town plan; Mt Helena district - maps.</t>
  </si>
  <si>
    <t xml:space="preserve"> Mt Helena district - maps.</t>
  </si>
  <si>
    <t>Lionel Lukin; Land grants</t>
  </si>
  <si>
    <t>Lionel Samson &amp; Son; Business enterprises</t>
  </si>
  <si>
    <t>Lipfert, Otto; Taxidermists; Western Australian Museum</t>
  </si>
  <si>
    <t xml:space="preserve"> Taxidermists</t>
  </si>
  <si>
    <t xml:space="preserve"> Western Australian Museum</t>
  </si>
  <si>
    <t>Liquor laws ; Western Australia - Law and legislation;</t>
  </si>
  <si>
    <t>Liquor laws; Western Australia - Law and legislation;</t>
  </si>
  <si>
    <t>Liquor Stores; The Wine Store, East Fremantle; Historic buildings - East Fremantle.</t>
  </si>
  <si>
    <t xml:space="preserve"> The Wine Store, East Fremantle</t>
  </si>
  <si>
    <t xml:space="preserve"> Historic buildings - East Fremantle.</t>
  </si>
  <si>
    <t>Lissadell - Maps</t>
  </si>
  <si>
    <t>Lissadell- Maps</t>
  </si>
  <si>
    <t>Litchfield, Louisa Christiana; Simons Bay; Ship - Eglinton; Shipping accident</t>
  </si>
  <si>
    <t xml:space="preserve"> Simons Bay</t>
  </si>
  <si>
    <t xml:space="preserve"> Ship - Eglinton</t>
  </si>
  <si>
    <t xml:space="preserve"> Shipping accident</t>
  </si>
  <si>
    <t>Literature - Western Australia</t>
  </si>
  <si>
    <t>Literature; Fiction; Writing</t>
  </si>
  <si>
    <t xml:space="preserve"> Fiction</t>
  </si>
  <si>
    <t xml:space="preserve"> Writing</t>
  </si>
  <si>
    <t>Literature; Paul Hasluck Collection ; Literary criticism</t>
  </si>
  <si>
    <t xml:space="preserve"> Paul Hasluck Collection </t>
  </si>
  <si>
    <t xml:space="preserve"> Literary criticism</t>
  </si>
  <si>
    <t>Literature; Poets; Poetry; Writing</t>
  </si>
  <si>
    <t>Little Holland House; Historic Houses - Busselton; Prinsep family</t>
  </si>
  <si>
    <t xml:space="preserve"> Historic Houses - Busselton</t>
  </si>
  <si>
    <t>Little, Edith; Aboriginal Australians - Women; Pallottine Centre</t>
  </si>
  <si>
    <t xml:space="preserve"> Pallottine Centre</t>
  </si>
  <si>
    <t>Little, Lorna; Yamadgi (Australian people); Oral History ; Aboriginal women</t>
  </si>
  <si>
    <t xml:space="preserve"> Yamadgi (Australian people)</t>
  </si>
  <si>
    <t xml:space="preserve"> Oral History </t>
  </si>
  <si>
    <t xml:space="preserve"> Aboriginal women</t>
  </si>
  <si>
    <t>Little, Thomas</t>
  </si>
  <si>
    <t>Liturgies - New Norcia</t>
  </si>
  <si>
    <t>Liveringa Station; Fitzroy River; Uralla Creek; Nur Nura Riidge'; Derby region.</t>
  </si>
  <si>
    <t xml:space="preserve"> Uralla Creek</t>
  </si>
  <si>
    <t xml:space="preserve"> Nur Nura Riidge'</t>
  </si>
  <si>
    <t xml:space="preserve"> Derby region.</t>
  </si>
  <si>
    <t>Liveringa Station; Kimberley region</t>
  </si>
  <si>
    <t>Liveringa Station; McLarty Family; Kimberley Pastoral Company; Names</t>
  </si>
  <si>
    <t xml:space="preserve"> McLarty Family</t>
  </si>
  <si>
    <t xml:space="preserve"> Kimberley Pastoral Company</t>
  </si>
  <si>
    <t xml:space="preserve"> Names</t>
  </si>
  <si>
    <t>Livestock - Diseases; Veterinary medicine; Therapeutics; Craig, Morton; Clark, Alwyn McKenzie; Toop, Claud Roderick</t>
  </si>
  <si>
    <t xml:space="preserve"> Veterinary medicine</t>
  </si>
  <si>
    <t xml:space="preserve"> Therapeutics</t>
  </si>
  <si>
    <t xml:space="preserve"> Craig, Morton</t>
  </si>
  <si>
    <t xml:space="preserve"> Clark, Alwyn McKenzie</t>
  </si>
  <si>
    <t xml:space="preserve"> Toop, Claud Roderick</t>
  </si>
  <si>
    <t>Livestock; Imports; Settlers</t>
  </si>
  <si>
    <t xml:space="preserve"> Imports</t>
  </si>
  <si>
    <t>Livingstone,  Alexander; Journalists - Goldfields; Goldmines and mining - Murchison.</t>
  </si>
  <si>
    <t xml:space="preserve"> Journalists - Goldfields</t>
  </si>
  <si>
    <t xml:space="preserve"> Goldmines and mining - Murchison.</t>
  </si>
  <si>
    <t>Lizzie Augusta Howes</t>
  </si>
  <si>
    <t>Lloyd family</t>
  </si>
  <si>
    <t>Loans; Gambling; Debts; Law</t>
  </si>
  <si>
    <t xml:space="preserve"> Gambling</t>
  </si>
  <si>
    <t xml:space="preserve"> Debts</t>
  </si>
  <si>
    <t>Loans; Sinking funds</t>
  </si>
  <si>
    <t xml:space="preserve"> Sinking funds</t>
  </si>
  <si>
    <t>Local government</t>
  </si>
  <si>
    <t>Local Government - Cannington; Canning Shire Council</t>
  </si>
  <si>
    <t xml:space="preserve"> Canning Shire Council</t>
  </si>
  <si>
    <t>Local Government and  Statistical Division - Maps</t>
  </si>
  <si>
    <t>Local Government divisions; Statistical divisions in W.A.; City of Perth; Albany; Kimberley Division.</t>
  </si>
  <si>
    <t xml:space="preserve"> Statistical divisions in W.A.</t>
  </si>
  <si>
    <t xml:space="preserve"> Kimberley Division.</t>
  </si>
  <si>
    <t>Local government;  Directories</t>
  </si>
  <si>
    <t>Local government; Local officials and employees</t>
  </si>
  <si>
    <t xml:space="preserve"> Local officials and employees</t>
  </si>
  <si>
    <t>Local government; Perth Road Board</t>
  </si>
  <si>
    <t xml:space="preserve"> Perth Road Board</t>
  </si>
  <si>
    <t>Local History</t>
  </si>
  <si>
    <t>Local history - Australia; Australia - Genealogy; Archives - Australia; Greenbushes - history; gardening - Western Australia - Kalamunda; Thorogood, Arthur; Mason Family - history; Lime industry - Wanneroo</t>
  </si>
  <si>
    <t xml:space="preserve"> Australia - Genealogy</t>
  </si>
  <si>
    <t xml:space="preserve"> Archives - Australia</t>
  </si>
  <si>
    <t xml:space="preserve"> Greenbushes - history</t>
  </si>
  <si>
    <t xml:space="preserve"> gardening - Western Australia - Kalamunda</t>
  </si>
  <si>
    <t xml:space="preserve"> Thorogood, Arthur</t>
  </si>
  <si>
    <t xml:space="preserve"> Mason Family - history</t>
  </si>
  <si>
    <t xml:space="preserve"> Lime industry - Wanneroo</t>
  </si>
  <si>
    <t>Local history - Technique</t>
  </si>
  <si>
    <t>Local history;</t>
  </si>
  <si>
    <t>Local history; Cemeteries</t>
  </si>
  <si>
    <t>Local History; Conservation and restoration; Genealogy</t>
  </si>
  <si>
    <t>Local history; Roebourne</t>
  </si>
  <si>
    <t>Local officials and employees; Municipal officials and employees</t>
  </si>
  <si>
    <t xml:space="preserve"> Municipal officials and employees</t>
  </si>
  <si>
    <t>Local Waters - Chart</t>
  </si>
  <si>
    <t>Location Map  of different  minerals across  all  WA Sub divisions</t>
  </si>
  <si>
    <t>Locations in Pilbara, Kimberley, SW and Eucla regions</t>
  </si>
  <si>
    <t>Lochee, Emma; Prkis, Emma; Pioneer women</t>
  </si>
  <si>
    <t xml:space="preserve"> Prkis, Emma</t>
  </si>
  <si>
    <t>Lochee, Francis; Pioneers</t>
  </si>
  <si>
    <t>Lochee, Francis; Pioneers; Journalism</t>
  </si>
  <si>
    <t>Lock Hospitals;  Aboriginal health</t>
  </si>
  <si>
    <t xml:space="preserve">  Aboriginal health</t>
  </si>
  <si>
    <t>Lock, Tony; Cricket players</t>
  </si>
  <si>
    <t>Locke family; Lockeville</t>
  </si>
  <si>
    <t xml:space="preserve"> Lockeville</t>
  </si>
  <si>
    <t>Locke, Mrs. John;  Australind</t>
  </si>
  <si>
    <t>Lockeville;  Farmhouses - Wonnerup;  Lock family</t>
  </si>
  <si>
    <t xml:space="preserve">  Farmhouses - Wonnerup</t>
  </si>
  <si>
    <t xml:space="preserve">  Lock family</t>
  </si>
  <si>
    <t>Lockeville; Historic House - Vasse; Shipwrecks</t>
  </si>
  <si>
    <t xml:space="preserve"> Historic House - Vasse</t>
  </si>
  <si>
    <t>Lockyer, Edmund</t>
  </si>
  <si>
    <t>Lockyer, Edmund; Albany</t>
  </si>
  <si>
    <t>Lockyer, Joseph - Correspondence; Letters</t>
  </si>
  <si>
    <t>Lodge, Helen Rose - Correspondance; Letters; Seamen; United States. Navy</t>
  </si>
  <si>
    <t xml:space="preserve"> United States. Navy</t>
  </si>
  <si>
    <t>Lodge, Vera Muriel; Farmers</t>
  </si>
  <si>
    <t>Logbooks - United States; Shipping - Australian - History;  Navigation - Australia - History</t>
  </si>
  <si>
    <t xml:space="preserve"> Shipping - Australian - History</t>
  </si>
  <si>
    <t xml:space="preserve">  Navigation - Australia - History</t>
  </si>
  <si>
    <t>Logging; Burning off; Forests and forestry; Conservation</t>
  </si>
  <si>
    <t>Logue - Maps; Beagle - Maps</t>
  </si>
  <si>
    <t xml:space="preserve"> Beagle - Maps</t>
  </si>
  <si>
    <t>Logue, Lionel George; Speech therapists; George VI, King of Great Britain.</t>
  </si>
  <si>
    <t xml:space="preserve"> Speech therapists</t>
  </si>
  <si>
    <t xml:space="preserve"> George VI, King of Great Britain.</t>
  </si>
  <si>
    <t>Logue, Lionel; Fitzgerald, Anita; Le Tessier, Anita; Loreto Convent</t>
  </si>
  <si>
    <t xml:space="preserve"> Fitzgerald, Anita</t>
  </si>
  <si>
    <t xml:space="preserve"> Le Tessier, Anita</t>
  </si>
  <si>
    <t xml:space="preserve"> Loreto Convent</t>
  </si>
  <si>
    <t>Logue, Major; Western Australia - Discovery and exploration; Diaries</t>
  </si>
  <si>
    <t>Lomas, John Benedict ;</t>
  </si>
  <si>
    <t>Lombard Chambers; Sherwood, Frederick</t>
  </si>
  <si>
    <t xml:space="preserve"> Sherwood, Frederick</t>
  </si>
  <si>
    <t>Londonderry - Maps</t>
  </si>
  <si>
    <t>Londonderry gold mine; Gold mines and mining.</t>
  </si>
  <si>
    <t>Londonderry- Town plan</t>
  </si>
  <si>
    <t>Londonderry, Western Australia; Timor Sea</t>
  </si>
  <si>
    <t>Loney, Ernest - Correspondance; Letters</t>
  </si>
  <si>
    <t>Longden, E. I. - Autobiography; Mt. Lawley</t>
  </si>
  <si>
    <t xml:space="preserve"> Mt. Lawley</t>
  </si>
  <si>
    <t>Longman, Murray James; Geologists; Artificial satellites in surveying.</t>
  </si>
  <si>
    <t xml:space="preserve"> Geologists</t>
  </si>
  <si>
    <t xml:space="preserve"> Artificial satellites in surveying.</t>
  </si>
  <si>
    <t>Loongana - Maps</t>
  </si>
  <si>
    <t>Lord, David Geoffrey - History</t>
  </si>
  <si>
    <t>Loreto Osborne; Catholic schools; Institute of the Blessed Virgin Mary.</t>
  </si>
  <si>
    <t xml:space="preserve"> Institute of the Blessed Virgin Mary.</t>
  </si>
  <si>
    <t>Loton family; Loton, William Thorley; Dilhorn House; Historic Houses</t>
  </si>
  <si>
    <t xml:space="preserve"> Loton, William Thorley</t>
  </si>
  <si>
    <t xml:space="preserve"> Dilhorn House</t>
  </si>
  <si>
    <t>Loton family; Shaw family; Wendouree; Farmers; Belvoir; Wendouree</t>
  </si>
  <si>
    <t xml:space="preserve"> Wendouree</t>
  </si>
  <si>
    <t xml:space="preserve"> Belvoir</t>
  </si>
  <si>
    <t>Lotterywest; digitisation project; Lesley Burnett</t>
  </si>
  <si>
    <t xml:space="preserve"> digitisation project</t>
  </si>
  <si>
    <t xml:space="preserve"> Lesley Burnett</t>
  </si>
  <si>
    <t>Lou Henry Hoover; Pioneers;</t>
  </si>
  <si>
    <t>Love a La Militaire; His Majesty's Theatre; Black Swan Theatre; National Theatre; Hole in the Wall Theatre; Playhouse Theatre</t>
  </si>
  <si>
    <t xml:space="preserve"> Black Swan Theatre</t>
  </si>
  <si>
    <t xml:space="preserve"> National Theatre</t>
  </si>
  <si>
    <t xml:space="preserve"> Playhouse Theatre</t>
  </si>
  <si>
    <t>Low, Margaret Sutherland</t>
  </si>
  <si>
    <t>Lower Kalgan Bridge; Bridges; Jetties</t>
  </si>
  <si>
    <t>Lower Kalgan District; Taylor, Patrick; McKail family; Nanarup; Poole, Henry Cecil; Webb, Edith; Kalgan River</t>
  </si>
  <si>
    <t xml:space="preserve"> McKail family</t>
  </si>
  <si>
    <t xml:space="preserve"> Nanarup</t>
  </si>
  <si>
    <t xml:space="preserve"> Poole, Henry Cecil</t>
  </si>
  <si>
    <t xml:space="preserve"> Webb, Edith</t>
  </si>
  <si>
    <t xml:space="preserve"> Kalgan River</t>
  </si>
  <si>
    <t>Lower Murray Valley; Peel, Thomas; Mandurah; Pinjarra; Ravenswood;</t>
  </si>
  <si>
    <t xml:space="preserve"> Ravenswood</t>
  </si>
  <si>
    <t>Lowlands; Historic farms - Serpentine</t>
  </si>
  <si>
    <t xml:space="preserve"> Historic farms - Serpentine</t>
  </si>
  <si>
    <t>Lowlands; Historic Farms - Serpentine; Peelhurst ;Richardson, A R</t>
  </si>
  <si>
    <t xml:space="preserve"> Historic Farms - Serpentine</t>
  </si>
  <si>
    <t xml:space="preserve"> Peelhurst </t>
  </si>
  <si>
    <t>Richardson, A R</t>
  </si>
  <si>
    <t>Lowlands; Historic farms; Pinjarra; Ravenswood; Mandurah</t>
  </si>
  <si>
    <t>Loyal Orange Institution - Western Australia</t>
  </si>
  <si>
    <t>Lucas - Maps</t>
  </si>
  <si>
    <t>Ludwig Leichhardt; Leichhardt expedition</t>
  </si>
  <si>
    <t xml:space="preserve"> Leichhardt expedition</t>
  </si>
  <si>
    <t>Luemmen, John; Priests; Society of the Catholic Apostolate; Pallottins</t>
  </si>
  <si>
    <t xml:space="preserve"> Society of the Catholic Apostolate</t>
  </si>
  <si>
    <t xml:space="preserve"> Pallottins</t>
  </si>
  <si>
    <t>Luggers; Shipwrecks; Broome; Pearl Industry</t>
  </si>
  <si>
    <t>Luisini, Ezio - Biography; Immigrants; Italians: Viticulture - Wanneroo</t>
  </si>
  <si>
    <t xml:space="preserve"> Italians: Viticulture - Wanneroo</t>
  </si>
  <si>
    <t>Lukis, Meroula Frances Fellowes; Funeral orations</t>
  </si>
  <si>
    <t xml:space="preserve"> Funeral orations</t>
  </si>
  <si>
    <t>Lumpers' Union; Trade Unions</t>
  </si>
  <si>
    <t>Lynch, Albert - Biography; Priests; Musicians</t>
  </si>
  <si>
    <t>Lynch, Patrick Joseph; Irish; Senators</t>
  </si>
  <si>
    <t xml:space="preserve"> Senators</t>
  </si>
  <si>
    <t>Lynch, Patrick Joseph; Senators; Irish; Conscription; Australian Labor Party</t>
  </si>
  <si>
    <t>Lynton Convict Depot; Kalbarri; Northampton</t>
  </si>
  <si>
    <t>Lynton- Maps</t>
  </si>
  <si>
    <t>Lynton; Port Gregory; Convicts; Hutt lagoon</t>
  </si>
  <si>
    <t xml:space="preserve"> Hutt lagoon</t>
  </si>
  <si>
    <t>Lyon, Edward</t>
  </si>
  <si>
    <t>Lyon, William; Biographical</t>
  </si>
  <si>
    <t>Lyons Family</t>
  </si>
  <si>
    <t>MacDermott, Marshall</t>
  </si>
  <si>
    <t>Macdonald - Maps</t>
  </si>
  <si>
    <t>Macdonald, S  M - Autobiography; Farmers; Eticup ; Albany ; Letters</t>
  </si>
  <si>
    <t xml:space="preserve"> Eticup </t>
  </si>
  <si>
    <t xml:space="preserve"> Albany </t>
  </si>
  <si>
    <t>Macedonians</t>
  </si>
  <si>
    <t>MacFaull, Charles</t>
  </si>
  <si>
    <t>Macgeorge, Alick J; Eastern Goldfields; Goldmines and Mining</t>
  </si>
  <si>
    <t xml:space="preserve"> Goldmines and Mining</t>
  </si>
  <si>
    <t>Mackay, Donald; Western Australia - discovery and exploration</t>
  </si>
  <si>
    <t>Mackenzie, Donald Hugh Ardross; Mackenzie Family - History</t>
  </si>
  <si>
    <t xml:space="preserve"> Mackenzie Family - History</t>
  </si>
  <si>
    <t>Mackenzie, Kenneth Seaforth; Poets</t>
  </si>
  <si>
    <t>Mackie, William Henry ;  Pioneers ;  Irish.</t>
  </si>
  <si>
    <t xml:space="preserve">  Irish.</t>
  </si>
  <si>
    <t>Mackie, William Henry; Lawyers; Justices of the Peace; Judges; Legal profession</t>
  </si>
  <si>
    <t xml:space="preserve"> Legal profession</t>
  </si>
  <si>
    <t>Macleay, William Sharp ;  Scientific expedtions ; Discovery and exploration</t>
  </si>
  <si>
    <t xml:space="preserve">  Scientific expedtions </t>
  </si>
  <si>
    <t xml:space="preserve"> Discovery and exploration</t>
  </si>
  <si>
    <t>Macmillan family; Kemp family</t>
  </si>
  <si>
    <t xml:space="preserve"> Kemp family</t>
  </si>
  <si>
    <t>Macpherson family; Macknoe family; Shepherds;</t>
  </si>
  <si>
    <t xml:space="preserve"> Macknoe family</t>
  </si>
  <si>
    <t>Macqueen, Ethel J</t>
  </si>
  <si>
    <t>Maddington Park; Historic farms; Harris family; Historic houses</t>
  </si>
  <si>
    <t>Madley, Western Australia; Mount Madley</t>
  </si>
  <si>
    <t xml:space="preserve"> Mount Madley</t>
  </si>
  <si>
    <t>Madura - Maps; Nullarbor Plains - Maps</t>
  </si>
  <si>
    <t xml:space="preserve"> Nullarbor Plains - Maps</t>
  </si>
  <si>
    <t>Madura Pass; Cheynes Beach; De Castilla, Herbert</t>
  </si>
  <si>
    <t xml:space="preserve"> Cheynes Beach</t>
  </si>
  <si>
    <t xml:space="preserve"> De Castilla, Herbert</t>
  </si>
  <si>
    <t>Magabala Books; Publishers and Publishing</t>
  </si>
  <si>
    <t>Magazines.</t>
  </si>
  <si>
    <t>Maher, John; Aboriginal Australian - Missions</t>
  </si>
  <si>
    <t xml:space="preserve"> Aboriginal Australian - Missions</t>
  </si>
  <si>
    <t>Maher, Thomas; Enrolled Pensioner Guards; Maher, Thomas; Enrolled Pensioner Group</t>
  </si>
  <si>
    <t xml:space="preserve"> Enrolled Pensioner Guards</t>
  </si>
  <si>
    <t xml:space="preserve"> Maher, Thomas</t>
  </si>
  <si>
    <t xml:space="preserve"> Enrolled Pensioner Group</t>
  </si>
  <si>
    <t>Mahogany Creek - Town plan; Greenmount - Maps; Helena River - Maps</t>
  </si>
  <si>
    <t xml:space="preserve"> Greenmount - Maps</t>
  </si>
  <si>
    <t xml:space="preserve"> Helena River - Maps</t>
  </si>
  <si>
    <t>Mahogany Inn; Hotels,Taverns,etc</t>
  </si>
  <si>
    <t xml:space="preserve"> Hotels,Taverns,etc</t>
  </si>
  <si>
    <t>Mailey, Steven; Shenton Park; Rosalie State School; Lemnos Hospital</t>
  </si>
  <si>
    <t xml:space="preserve"> Shenton Park</t>
  </si>
  <si>
    <t xml:space="preserve"> Rosalie State School</t>
  </si>
  <si>
    <t xml:space="preserve"> Lemnos Hospital</t>
  </si>
  <si>
    <t>Main Roads Department; Roads</t>
  </si>
  <si>
    <t>Main, Barbara York; Scientists</t>
  </si>
  <si>
    <t xml:space="preserve"> Scientists</t>
  </si>
  <si>
    <t>Mainland - Town plan</t>
  </si>
  <si>
    <t>Mainwaring, Sarah Maria nee Brittain; English Migrants; Bunbury</t>
  </si>
  <si>
    <t xml:space="preserve"> English Migrants</t>
  </si>
  <si>
    <t>Makasar (Indonesian people); Aboriginal Australians; Kimberley region; Pearling industry; Aborigines - Law and legistration; Chinese; Japanese; Broome</t>
  </si>
  <si>
    <t xml:space="preserve"> Aborigines - Law and legistration</t>
  </si>
  <si>
    <t>Malaysian Chinese - Western Australia - History; Chinese - Western Australia - History; Western Australia - Emigration and immigration</t>
  </si>
  <si>
    <t xml:space="preserve"> Chinese - Western Australia - History</t>
  </si>
  <si>
    <t>Malaysian students; Singaporean students;</t>
  </si>
  <si>
    <t xml:space="preserve"> Singaporean students</t>
  </si>
  <si>
    <t>Malcolm - Town plan</t>
  </si>
  <si>
    <t>Malcolm, Pat - Autobiogrophy</t>
  </si>
  <si>
    <t>Malcolm, Western Australia; Great Australian Bight; Sandy Bight; Point Jedacorrudup</t>
  </si>
  <si>
    <t xml:space="preserve"> Sandy Bight</t>
  </si>
  <si>
    <t xml:space="preserve"> Point Jedacorrudup</t>
  </si>
  <si>
    <t>Mallard, Andrew - Trials, Litigation, etc. ; Judicial error; Discrimination; Trials (Murder).</t>
  </si>
  <si>
    <t xml:space="preserve"> Discrimination</t>
  </si>
  <si>
    <t xml:space="preserve"> Trials (Murder).</t>
  </si>
  <si>
    <t>Mallee; Esperance Region (W.A.)</t>
  </si>
  <si>
    <t xml:space="preserve"> Esperance Region (W.A.)</t>
  </si>
  <si>
    <t>Mallina - Town plan</t>
  </si>
  <si>
    <t>Malloy family; Malloy, Salina</t>
  </si>
  <si>
    <t xml:space="preserve"> Malloy, Salina</t>
  </si>
  <si>
    <t>Malone, Michael; Confederate States of America; Veterans</t>
  </si>
  <si>
    <t xml:space="preserve"> Confederate States of America</t>
  </si>
  <si>
    <t xml:space="preserve"> Veterans</t>
  </si>
  <si>
    <t>Maltese; Child migrants; Christian Brothers; Orphanages; Church work with youth - Catholic Church</t>
  </si>
  <si>
    <t>Maltese; Immigrants.</t>
  </si>
  <si>
    <t xml:space="preserve"> Immigrants.</t>
  </si>
  <si>
    <t>Malus Island; Whaling</t>
  </si>
  <si>
    <t>Mandalay; Shipwrecks; Walpole;</t>
  </si>
  <si>
    <t>Mandora - Maps</t>
  </si>
  <si>
    <t>Mandorla Art Award; Art - Awards</t>
  </si>
  <si>
    <t xml:space="preserve"> Art - Awards</t>
  </si>
  <si>
    <t>Mandurah</t>
  </si>
  <si>
    <t>Mandurah - History</t>
  </si>
  <si>
    <t>Mandurah (W.A.) - History - Periodicals</t>
  </si>
  <si>
    <t>Mandurah Traffic Bridge; Bridges</t>
  </si>
  <si>
    <t>Mandurah; Christ's Church; Churches, Anglican; Fishing; Peel region; Museums</t>
  </si>
  <si>
    <t xml:space="preserve"> Christ's Church</t>
  </si>
  <si>
    <t xml:space="preserve"> Peel region</t>
  </si>
  <si>
    <t>Mandurah; Murray District; Pinjarra; Peel, Thomas</t>
  </si>
  <si>
    <t xml:space="preserve"> Murray District</t>
  </si>
  <si>
    <t>Mandurah; Murray District; Pinjarra; Timber industry; Dwellingup</t>
  </si>
  <si>
    <t>Mandurah; Pinjarra; Peel, Thomas</t>
  </si>
  <si>
    <t>Mandurah; Roads;</t>
  </si>
  <si>
    <t>Mangles, James ;  Molloy, Georgiana - Correspondence ;  Wildflowers.</t>
  </si>
  <si>
    <t xml:space="preserve">  Molloy, Georgiana - Correspondence </t>
  </si>
  <si>
    <t xml:space="preserve">  Wildflowers.</t>
  </si>
  <si>
    <t>Mangowine Homestead; Historic farms</t>
  </si>
  <si>
    <t>Mangowine; Historic farms; Nungarin</t>
  </si>
  <si>
    <t xml:space="preserve"> Nungarin</t>
  </si>
  <si>
    <t>Mangowine; Historic houses; Adams, Charles Frederick; Hotels, taverns,etc</t>
  </si>
  <si>
    <t xml:space="preserve"> Adams, Charles Frederick</t>
  </si>
  <si>
    <t xml:space="preserve"> Hotels, taverns,etc</t>
  </si>
  <si>
    <t>Manjimup - Anniversaries</t>
  </si>
  <si>
    <t>Manjimup - History</t>
  </si>
  <si>
    <t>Manjimup (W.A.) - History; Manjimup Region (W.A.) ; Newspapers</t>
  </si>
  <si>
    <t xml:space="preserve"> Manjimup Region (W.A.) </t>
  </si>
  <si>
    <t>Manjimup Parish; Parishes, Catholic; Catholic schools; Northam Parish; Balbarrup</t>
  </si>
  <si>
    <t xml:space="preserve"> Northam Parish</t>
  </si>
  <si>
    <t xml:space="preserve"> Balbarrup</t>
  </si>
  <si>
    <t>Manjimup;</t>
  </si>
  <si>
    <t>Manjimup; Education; Schools;</t>
  </si>
  <si>
    <t>Manjimup; Group Settlement Scheme; War Service Land Settlement Scheme</t>
  </si>
  <si>
    <t xml:space="preserve"> War Service Land Settlement Scheme</t>
  </si>
  <si>
    <t>Manjimup; Macedonians; Tobacco industry</t>
  </si>
  <si>
    <t xml:space="preserve"> Macedonians</t>
  </si>
  <si>
    <t xml:space="preserve"> Tobacco industry</t>
  </si>
  <si>
    <t>Manjimup; Settlers; Blechynden, Walter; Wheatley, Peter; Clarke, Athur; Mottram, John</t>
  </si>
  <si>
    <t xml:space="preserve"> Blechynden, Walter</t>
  </si>
  <si>
    <t xml:space="preserve"> Wheatley, Peter</t>
  </si>
  <si>
    <t xml:space="preserve"> Clarke, Athur</t>
  </si>
  <si>
    <t xml:space="preserve"> Mottram, John</t>
  </si>
  <si>
    <t>Manjimup; Timber industry; Museums;</t>
  </si>
  <si>
    <t>Manjimup; Warren District</t>
  </si>
  <si>
    <t xml:space="preserve"> Warren District</t>
  </si>
  <si>
    <t>Mann, Ida - Autobiography</t>
  </si>
  <si>
    <t>Manners, Charles; Manners family; Gold mines and mining - Kalgoorlie region; World War I - personal narratives, Australian;Kalgoorlie</t>
  </si>
  <si>
    <t xml:space="preserve"> Manners family</t>
  </si>
  <si>
    <t xml:space="preserve"> Gold mines and mining - Kalgoorlie region</t>
  </si>
  <si>
    <t xml:space="preserve"> World War I - personal narratives, Australian</t>
  </si>
  <si>
    <t>Manning family</t>
  </si>
  <si>
    <t>Manning family; Azelia Ley Homestead Museum</t>
  </si>
  <si>
    <t xml:space="preserve"> Azelia Ley Homestead Museum</t>
  </si>
  <si>
    <t>Manning, John Daniel</t>
  </si>
  <si>
    <t>Mansfield, John Harman; Ashburton region</t>
  </si>
  <si>
    <t xml:space="preserve"> Ashburton region</t>
  </si>
  <si>
    <t>Manufactured goods; Shopping; Manufacturers; Australia - Social life &amp; Customs; Directories</t>
  </si>
  <si>
    <t xml:space="preserve"> Shopping</t>
  </si>
  <si>
    <t xml:space="preserve"> Australia - Social life &amp; Customs</t>
  </si>
  <si>
    <t>Manufacturers; Army - Navy Stores; Catalogues</t>
  </si>
  <si>
    <t xml:space="preserve"> Army - Navy Stores</t>
  </si>
  <si>
    <t>Map collections - Australia - Directories.</t>
  </si>
  <si>
    <t>Map for re-enactment of Edward John Eyre's expedition from Fowlers Bay S.A. to Albany, W.A.;  Great Australian Bight; Explorers.</t>
  </si>
  <si>
    <t xml:space="preserve">  Great Australian Bight</t>
  </si>
  <si>
    <t>Map of South West division showing stock routes, Western Australia; Nannup; Kojonup; Cranbrook; Broome Hills</t>
  </si>
  <si>
    <t xml:space="preserve"> Nannup</t>
  </si>
  <si>
    <t xml:space="preserve"> Broome Hills</t>
  </si>
  <si>
    <t>Map of the road to York, Western Australia; Mt Helena Townsite; Manyuering; Cockburn Sound; Rockingham; Garden Island</t>
  </si>
  <si>
    <t xml:space="preserve"> Mt Helena Townsite</t>
  </si>
  <si>
    <t xml:space="preserve"> Manyuering</t>
  </si>
  <si>
    <t>Map of the south west part, Western Australia; Flinders Bay; Port Leschenault; Augusta; Bay du Geographe; Rottnest Island; Fremantle; Perth; Swan River; Guildford; Cape Knob; Archipelago of the Recherche</t>
  </si>
  <si>
    <t xml:space="preserve"> Port Leschenault</t>
  </si>
  <si>
    <t xml:space="preserve"> Bay du Geographe</t>
  </si>
  <si>
    <t xml:space="preserve"> Cape Knob</t>
  </si>
  <si>
    <t xml:space="preserve"> Archipelago of the Recherche</t>
  </si>
  <si>
    <t>Map of Western Australia - showing pioneer prospectors` trails; Onslow; Ashburton River; Nannine; Geraldton; Halls Creek; Derby; Laverton;
Norseman; Albany</t>
  </si>
  <si>
    <t>
Norseman</t>
  </si>
  <si>
    <t>Map of Western Australia commemorating 150 years of the Post Office, Western Australia; Historical dates</t>
  </si>
  <si>
    <t xml:space="preserve"> Historical dates</t>
  </si>
  <si>
    <t>Map of Western Australia; Central Division; Ularring; Murchison; North West Division; Kimberley Division; Eastern Division; Yelina;</t>
  </si>
  <si>
    <t xml:space="preserve"> Central Division</t>
  </si>
  <si>
    <t xml:space="preserve"> Ularring</t>
  </si>
  <si>
    <t xml:space="preserve"> North West Division</t>
  </si>
  <si>
    <t xml:space="preserve"> Kimberley Division</t>
  </si>
  <si>
    <t xml:space="preserve"> Eastern Division</t>
  </si>
  <si>
    <t xml:space="preserve"> Yelina</t>
  </si>
  <si>
    <t>Map of Western Australia; Eastern Division; Coolgardie; Eucla Division; Mundrabilla; Kimberley Division; Jarmura; North West Division; Gascoyne; South West Division; Kojonup</t>
  </si>
  <si>
    <t xml:space="preserve"> Eucla Division</t>
  </si>
  <si>
    <t xml:space="preserve"> Mundrabilla</t>
  </si>
  <si>
    <t xml:space="preserve"> Jarmura</t>
  </si>
  <si>
    <t>Map of Western Australia; Local industries; Fremantle; Carnarvon; Exmouth; Indian Ocean</t>
  </si>
  <si>
    <t xml:space="preserve"> Local industries</t>
  </si>
  <si>
    <t>Map of Western Australia; Locations of mining registrars; Northampton; Peak Hill; Yalgoo; Laverton; Nannine; Roeburne; Nullagine; Collie;
Ravensthorpe; Marble Bar; Mt Mortimer; Broad Arrow</t>
  </si>
  <si>
    <t xml:space="preserve"> Locations of mining registrars</t>
  </si>
  <si>
    <t xml:space="preserve"> Roeburne</t>
  </si>
  <si>
    <t xml:space="preserve"> Nullagine</t>
  </si>
  <si>
    <t>
Ravensthorpe</t>
  </si>
  <si>
    <t xml:space="preserve"> Mt Mortimer</t>
  </si>
  <si>
    <t>Map of Western Australia; Murchison; Nookawarra; Dampier; Yilgarn; Coolgardie</t>
  </si>
  <si>
    <t xml:space="preserve"> Nookawarra</t>
  </si>
  <si>
    <t>Map of Western Australia; Productive possibilities of North - North West; Kimberley division; North West Division; Eastern Division; Indian Ocean; Eucla Division; Great Australian Bight</t>
  </si>
  <si>
    <t xml:space="preserve"> Productive possibilities of North - North West</t>
  </si>
  <si>
    <t xml:space="preserve"> Kimberley division</t>
  </si>
  <si>
    <t>Map of Western Australia; showing Goldfields &amp; other Mining districts; Ashburton; Coolgardie; Pilbara; Warramboo</t>
  </si>
  <si>
    <t xml:space="preserve"> showing Goldfields &amp; other Mining districts</t>
  </si>
  <si>
    <t xml:space="preserve"> Warramboo</t>
  </si>
  <si>
    <t>Map of Western Australia; Western Division; Eastern Division; North West Division; Kimberley Division; South West Division; Eucla Division</t>
  </si>
  <si>
    <t xml:space="preserve"> Western Division</t>
  </si>
  <si>
    <t>Mapping; Surveying; Exploration</t>
  </si>
  <si>
    <t>Maps - French; Cape Leeuwin; Cape Naturaliste; Swan River;  Freycinet, L.; Exploration, French; Casuarina;  Naturaliste;Geographe; South West coast of W.A.</t>
  </si>
  <si>
    <t xml:space="preserve">  Freycinet, L.</t>
  </si>
  <si>
    <t xml:space="preserve"> Exploration, French</t>
  </si>
  <si>
    <t xml:space="preserve"> Casuarina</t>
  </si>
  <si>
    <t xml:space="preserve">  Naturaliste</t>
  </si>
  <si>
    <t>Geographe</t>
  </si>
  <si>
    <t xml:space="preserve"> South West coast of W.A.</t>
  </si>
  <si>
    <t>Maps - Perth</t>
  </si>
  <si>
    <t>Maps used  in Leslie Marchant's book 'France-Australia'</t>
  </si>
  <si>
    <t>Maps;  Western Australia. Mines Department.</t>
  </si>
  <si>
    <t xml:space="preserve">  Western Australia. Mines Department.</t>
  </si>
  <si>
    <t>Maps; Rabbits; Sheep; Prinsep Park; Avon Valley; South West</t>
  </si>
  <si>
    <t xml:space="preserve"> Prinsep Park</t>
  </si>
  <si>
    <t xml:space="preserve"> South West</t>
  </si>
  <si>
    <t>Maps; Shann,Edward; Memorials; Picnics</t>
  </si>
  <si>
    <t xml:space="preserve"> Shann,Edward</t>
  </si>
  <si>
    <t>Marble Bar</t>
  </si>
  <si>
    <t>Marble Bar - History</t>
  </si>
  <si>
    <t>Marble Bar, Western Australia; Yule River; Turner River; Coongan River; Shaw River</t>
  </si>
  <si>
    <t xml:space="preserve"> Turner River</t>
  </si>
  <si>
    <t xml:space="preserve"> Coongan River</t>
  </si>
  <si>
    <t xml:space="preserve"> Shaw River</t>
  </si>
  <si>
    <t>Marble Bar; Forrest; De Grey; Pilbara Goldfield; Shaw River; West Pilbara Goldfield; Kangan Station; Peawah; Tabba Tabba;  Lalla Rook; Limestone; Abydos; Yandeeara; Woodstock; Corunna Downs; Hillside; Bamboo Springs; Bonney Downs</t>
  </si>
  <si>
    <t xml:space="preserve"> West Pilbara Goldfield</t>
  </si>
  <si>
    <t xml:space="preserve"> Kangan Station</t>
  </si>
  <si>
    <t xml:space="preserve"> Peawah</t>
  </si>
  <si>
    <t xml:space="preserve"> Tabba Tabba</t>
  </si>
  <si>
    <t xml:space="preserve">  Lalla Rook</t>
  </si>
  <si>
    <t xml:space="preserve"> Limestone</t>
  </si>
  <si>
    <t xml:space="preserve"> Abydos</t>
  </si>
  <si>
    <t xml:space="preserve"> Yandeeara</t>
  </si>
  <si>
    <t xml:space="preserve"> Woodstock</t>
  </si>
  <si>
    <t xml:space="preserve"> Hillside</t>
  </si>
  <si>
    <t xml:space="preserve"> Bonney Downs</t>
  </si>
  <si>
    <t>Marble Bar; Gold mines and mining; Iron mines and mining; Pilbara Region</t>
  </si>
  <si>
    <t>Marchagee - Maps</t>
  </si>
  <si>
    <t>Marchant family;  Genealogy</t>
  </si>
  <si>
    <t>Marchant, Ernest B; Pensions; Superannuation; Railways; Birch, G W H</t>
  </si>
  <si>
    <t xml:space="preserve"> Pensions</t>
  </si>
  <si>
    <t xml:space="preserve"> Superannuation</t>
  </si>
  <si>
    <t xml:space="preserve"> Birch, G W H</t>
  </si>
  <si>
    <t>Mardie Station; Cattle stations; sheep stations</t>
  </si>
  <si>
    <t xml:space="preserve"> sheep stations</t>
  </si>
  <si>
    <t>Margaret River - History; Ellensbrook; Prevelly Park</t>
  </si>
  <si>
    <t xml:space="preserve"> Ellensbrook</t>
  </si>
  <si>
    <t xml:space="preserve"> Prevelly Park</t>
  </si>
  <si>
    <t>Margaret River - Pictorial Works</t>
  </si>
  <si>
    <t>Margaret River District (W.A.) - History - Periodicals</t>
  </si>
  <si>
    <t>Margaret River Masters; Surfers; Surfing</t>
  </si>
  <si>
    <t xml:space="preserve"> Surfers</t>
  </si>
  <si>
    <t>Margaret River Region (W.A.) - Guidebooks;  Wineries - Margaret River Region';  Wine and wine making - Margaret River Region; Berry Farm; Blackwood Meadery; Happs;</t>
  </si>
  <si>
    <t xml:space="preserve">  Wineries - Margaret River Region'</t>
  </si>
  <si>
    <t xml:space="preserve">  Wine and wine making - Margaret River Region</t>
  </si>
  <si>
    <t xml:space="preserve"> Berry Farm</t>
  </si>
  <si>
    <t xml:space="preserve"> Blackwood Meadery</t>
  </si>
  <si>
    <t xml:space="preserve"> Happs</t>
  </si>
  <si>
    <t>Margaret River Region (W.A.) - Social Life and customs - 1901-1945; Group Settlement Scheme - Western Australia - Margaret River</t>
  </si>
  <si>
    <t xml:space="preserve"> Group Settlement Scheme - Western Australia - Margaret River</t>
  </si>
  <si>
    <t>Margaret River; Caves; Group Settlement; Burnside Bridge</t>
  </si>
  <si>
    <t xml:space="preserve"> Burnside Bridge</t>
  </si>
  <si>
    <t>Margaret River; Historic buildings</t>
  </si>
  <si>
    <t>Margaret River; Pioneers; Armstrong family;  Darnell family; Doyle family; Gnaralup; Higgins family; Keenan family; Larter, Frank; Surfing; Willmott family</t>
  </si>
  <si>
    <t xml:space="preserve">  Darnell family</t>
  </si>
  <si>
    <t xml:space="preserve"> Doyle family</t>
  </si>
  <si>
    <t xml:space="preserve"> Gnaralup</t>
  </si>
  <si>
    <t xml:space="preserve"> Higgins family</t>
  </si>
  <si>
    <t xml:space="preserve"> Keenan family</t>
  </si>
  <si>
    <t xml:space="preserve"> Willmott family</t>
  </si>
  <si>
    <t>Margaret River; Woodyche; Meekadarrabee; Wainelyinup; Aborigines- Myths and legends</t>
  </si>
  <si>
    <t xml:space="preserve"> Woodyche</t>
  </si>
  <si>
    <t xml:space="preserve"> Meekadarrabee</t>
  </si>
  <si>
    <t xml:space="preserve"> Wainelyinup</t>
  </si>
  <si>
    <t xml:space="preserve"> Aborigines- Myths and legends</t>
  </si>
  <si>
    <t>Margaret Simpson; Rockingham; East Rockingham; primary school; education.</t>
  </si>
  <si>
    <t xml:space="preserve"> East Rockingham</t>
  </si>
  <si>
    <t xml:space="preserve"> primary school</t>
  </si>
  <si>
    <t>Marine Accidents; Shipwrecks</t>
  </si>
  <si>
    <t>Marine Parks</t>
  </si>
  <si>
    <t>Maritime archaeology - Periodicals</t>
  </si>
  <si>
    <t>Maritime History - Australia - Periodicals</t>
  </si>
  <si>
    <t>Maritime history - History - Periodicals; Shipwrecks</t>
  </si>
  <si>
    <t>Maritime Museum, Fremantle; Museums</t>
  </si>
  <si>
    <t>Maritime Museum; Museums - Fremantle</t>
  </si>
  <si>
    <t>maritime; settlements; activities</t>
  </si>
  <si>
    <t xml:space="preserve"> settlements</t>
  </si>
  <si>
    <t xml:space="preserve"> activities</t>
  </si>
  <si>
    <t>Market gardening; Wanneroo; Osborne Park; Market Trust;</t>
  </si>
  <si>
    <t xml:space="preserve"> Market Trust</t>
  </si>
  <si>
    <t>Markets; Historic buildings</t>
  </si>
  <si>
    <t>Markey, Arthur Gordon; surveyors</t>
  </si>
  <si>
    <t xml:space="preserve"> surveyors</t>
  </si>
  <si>
    <t>Marks, Jack; Trade Unions</t>
  </si>
  <si>
    <t>Marmion Marine Park; Fish; Marine Parks and Reserves</t>
  </si>
  <si>
    <t xml:space="preserve"> Fish</t>
  </si>
  <si>
    <t xml:space="preserve"> Marine Parks and Reserves</t>
  </si>
  <si>
    <t>Marmion, Patrick; Marmion's Chimney; Historic sites; Bather's Bay; Whaling</t>
  </si>
  <si>
    <t xml:space="preserve"> Marmion's Chimney</t>
  </si>
  <si>
    <t>Marmion, W.E.; Land settlement; Pearling industry; Immigration; Responsible government;</t>
  </si>
  <si>
    <t>Marmion,W E; Miners; Kalgoorlie; Native Title Act; Aborigines - Law and legislation; Mortages</t>
  </si>
  <si>
    <t xml:space="preserve"> Aborigines - Law and legislation</t>
  </si>
  <si>
    <t xml:space="preserve"> Mortages</t>
  </si>
  <si>
    <t>Marradong; Boddington; Coaching; Pollard family; Royal Western Australian Historical Society</t>
  </si>
  <si>
    <t xml:space="preserve"> Boddington</t>
  </si>
  <si>
    <t>Marri; Redgum; Timber industry; Furniture</t>
  </si>
  <si>
    <t xml:space="preserve"> Redgum</t>
  </si>
  <si>
    <t>Marriage</t>
  </si>
  <si>
    <t>Marriage - Western Australia - History - 19th Century; Divorce - Western Australia  -History - 19th Centujry</t>
  </si>
  <si>
    <t xml:space="preserve"> Divorce - Western Australia  -History - 19th Centujry</t>
  </si>
  <si>
    <t>Marriage certificate;  Campbell, Robert;  McCowan, Annie</t>
  </si>
  <si>
    <t xml:space="preserve">  McCowan, Annie</t>
  </si>
  <si>
    <t>Marriage licences; Bristow, William</t>
  </si>
  <si>
    <t xml:space="preserve"> Bristow, William</t>
  </si>
  <si>
    <t>Marriage licences; Smith, Herbert F; Worsley, Alice May</t>
  </si>
  <si>
    <t xml:space="preserve"> Smith, Herbert F</t>
  </si>
  <si>
    <t xml:space="preserve"> Worsley, Alice May</t>
  </si>
  <si>
    <t>Marriage registers</t>
  </si>
  <si>
    <t>Marriage registers; Phillips, George Braithwaite; Hare, Annie Emma</t>
  </si>
  <si>
    <t xml:space="preserve"> Phillips, George Braithwaite</t>
  </si>
  <si>
    <t xml:space="preserve"> Hare, Annie Emma</t>
  </si>
  <si>
    <t>Marriage; Foulkes-Taylor, Laura Albinia</t>
  </si>
  <si>
    <t xml:space="preserve"> Foulkes-Taylor, Laura Albinia</t>
  </si>
  <si>
    <t>Marriages; widows; widowers</t>
  </si>
  <si>
    <t xml:space="preserve"> widows</t>
  </si>
  <si>
    <t xml:space="preserve"> widowers</t>
  </si>
  <si>
    <t>Marrinup; Prisoners of War;</t>
  </si>
  <si>
    <t>Marsh, Claude Robert;; Prisoner of War;     Soldiers-War I ; Australia, Army 16th Battalion.</t>
  </si>
  <si>
    <t xml:space="preserve"> Prisoner of War</t>
  </si>
  <si>
    <t xml:space="preserve">     Soldiers-War I </t>
  </si>
  <si>
    <t xml:space="preserve"> Australia, Army 16th Battalion.</t>
  </si>
  <si>
    <t>Marsh, Rod; Cricket - Australia; Cricket players.</t>
  </si>
  <si>
    <t xml:space="preserve"> Cricket - Australia</t>
  </si>
  <si>
    <t>Marsh, Rodney - Autobiography;  Cricket players</t>
  </si>
  <si>
    <t xml:space="preserve">  Cricket players</t>
  </si>
  <si>
    <t>Marsh, Rodney - Autobiography; Cricket players</t>
  </si>
  <si>
    <t>Marshall, Barry;  Microbiologists;  Nobel prizes.</t>
  </si>
  <si>
    <t xml:space="preserve">  Microbiologists</t>
  </si>
  <si>
    <t xml:space="preserve">  Nobel prizes.</t>
  </si>
  <si>
    <t>Marshall, Thomas Henry; Members of Parliament; Football-Fremantle</t>
  </si>
  <si>
    <t xml:space="preserve"> Football-Fremantle</t>
  </si>
  <si>
    <t>Marston, Hedley Ralph; Nuclear weapons testing; Monte Bello Islands.</t>
  </si>
  <si>
    <t xml:space="preserve"> Nuclear weapons testing</t>
  </si>
  <si>
    <t xml:space="preserve"> Monte Bello Islands.</t>
  </si>
  <si>
    <t>Martelli, Raffaele - Correspondance; Letters</t>
  </si>
  <si>
    <t>Martelli, Raffaele; Salvado, Rosendo; Letters; New Norcia</t>
  </si>
  <si>
    <t>Martin , David Nathaniel; Popular Culture; Perth - Social Life and customs; White City; Ugly Men's Association; Le Comte, Ena Krakouer</t>
  </si>
  <si>
    <t xml:space="preserve"> Popular Culture</t>
  </si>
  <si>
    <t xml:space="preserve"> Perth - Social Life and customs</t>
  </si>
  <si>
    <t xml:space="preserve"> White City</t>
  </si>
  <si>
    <t xml:space="preserve"> Le Comte, Ena Krakouer</t>
  </si>
  <si>
    <t>Martini-Enfield rifle; Rifles</t>
  </si>
  <si>
    <t>Marvel Loch; Gold mining.</t>
  </si>
  <si>
    <t xml:space="preserve"> Gold mining.</t>
  </si>
  <si>
    <t>Marvel Loch; The Never-Never (Newspaper)</t>
  </si>
  <si>
    <t xml:space="preserve"> The Never-Never (Newspaper)</t>
  </si>
  <si>
    <t>Marwick family  York (W.A.) - history.; Geneology</t>
  </si>
  <si>
    <t>Mary Ann Purkis; Joseph Shaw; James Purkis; Alfred Hillman</t>
  </si>
  <si>
    <t xml:space="preserve"> Joseph Shaw</t>
  </si>
  <si>
    <t xml:space="preserve"> James Purkis</t>
  </si>
  <si>
    <t xml:space="preserve"> Alfred Hillman</t>
  </si>
  <si>
    <t>Masel, Philip; Jews; Soldiers</t>
  </si>
  <si>
    <t>Maslin, Thomas Neate; Coverley, William; Blackwood Inn; Mullalyup.</t>
  </si>
  <si>
    <t xml:space="preserve"> Coverley, William</t>
  </si>
  <si>
    <t xml:space="preserve"> Blackwood Inn</t>
  </si>
  <si>
    <t xml:space="preserve"> Mullalyup.</t>
  </si>
  <si>
    <t>Maslin, Thomas; Coverley, William; Blackwood Inn; Mullalyup; Hotels, taverns etc.</t>
  </si>
  <si>
    <t xml:space="preserve"> Mullalyup</t>
  </si>
  <si>
    <t xml:space="preserve"> Hotels, taverns etc.</t>
  </si>
  <si>
    <t>Mason - Maps</t>
  </si>
  <si>
    <t>Mason and Bird Timber Company;  Bird, Francis ; Timber Industry ; Mason, Benjamin</t>
  </si>
  <si>
    <t xml:space="preserve">  Bird, Francis </t>
  </si>
  <si>
    <t xml:space="preserve"> Timber Industry </t>
  </si>
  <si>
    <t>Mason and Bird timber company; Darling Range Roads Board; Kalamunda; Soldier settlement; Orchards.</t>
  </si>
  <si>
    <t xml:space="preserve"> Darling Range Roads Board</t>
  </si>
  <si>
    <t xml:space="preserve"> Soldier settlement</t>
  </si>
  <si>
    <t>Mason, Benjamin; Mason and Bird Timber Company; Timber industry</t>
  </si>
  <si>
    <t xml:space="preserve"> Mason and Bird Timber Company</t>
  </si>
  <si>
    <t>Mason, C. - Diaries</t>
  </si>
  <si>
    <t>Mass media - Study and teaching</t>
  </si>
  <si>
    <t>Mass media - Western Australia; Politics and government - Western Australia</t>
  </si>
  <si>
    <t xml:space="preserve"> Politics and government - Western Australia</t>
  </si>
  <si>
    <t>Mass media' Conservatism - Western Australia.</t>
  </si>
  <si>
    <t>Massacres; Aboriginal Australians - Kimberley region; Forrest River Mission; Murder; Police.</t>
  </si>
  <si>
    <t xml:space="preserve"> Police.</t>
  </si>
  <si>
    <t>Massacres; Aborigines - Kimberley region; Forrest River mission</t>
  </si>
  <si>
    <t xml:space="preserve"> Forrest River mission</t>
  </si>
  <si>
    <t>Massacres; Aborigines - Kimberley region; Gribble, Ernest</t>
  </si>
  <si>
    <t xml:space="preserve"> Gribble, Ernest</t>
  </si>
  <si>
    <t>Massacres. Burrup peninsula; Aboriginal Australians - Treatment of; Griffis, P.</t>
  </si>
  <si>
    <t xml:space="preserve"> Griffis, P.</t>
  </si>
  <si>
    <t>Masters, Reginald William; Soldiers; Worls War 1</t>
  </si>
  <si>
    <t xml:space="preserve"> Worls War 1</t>
  </si>
  <si>
    <t>Matbar, Lallie - Marriage; Akbar, Jack - Marriage; Neville, Auber Octavius; Pushtans; Interracial marriage; Afghans</t>
  </si>
  <si>
    <t xml:space="preserve"> Akbar, Jack - Marriage</t>
  </si>
  <si>
    <t xml:space="preserve"> Interracial marriage</t>
  </si>
  <si>
    <t>Matera, Peter; Footballers</t>
  </si>
  <si>
    <t>Mather, Ray; Electweld Steel Co.; Kellerberrin</t>
  </si>
  <si>
    <t xml:space="preserve"> Electweld Steel Co.</t>
  </si>
  <si>
    <t>Matheson, Colin Peter - Biography;</t>
  </si>
  <si>
    <t>Matilda Bay Reserve; Swan River; National Parks and Reserves</t>
  </si>
  <si>
    <t>Matthews, Ken - Autobiography</t>
  </si>
  <si>
    <t>Mattingley, Keith; West Australian Newspapers.</t>
  </si>
  <si>
    <t xml:space="preserve"> West Australian Newspapers.</t>
  </si>
  <si>
    <t>Mature Adults Learning Association (inc.); Aged - education</t>
  </si>
  <si>
    <t xml:space="preserve"> Aged - education</t>
  </si>
  <si>
    <t>Maxwell, Patrick Richard</t>
  </si>
  <si>
    <t>Mayhew, Edward; Pharmaceutical Council of WA; Pharmicists;</t>
  </si>
  <si>
    <t xml:space="preserve"> Pharmaceutical Council of WA</t>
  </si>
  <si>
    <t xml:space="preserve"> Pharmicists</t>
  </si>
  <si>
    <t>Mayhew, Edward; Pharmaceutical Society of Western Australia;</t>
  </si>
  <si>
    <t xml:space="preserve"> Pharmaceutical Society of Western Australia</t>
  </si>
  <si>
    <t>Maylands</t>
  </si>
  <si>
    <t>Maylands - Maps</t>
  </si>
  <si>
    <t>Maylands - Maps: Maylands - Posters.</t>
  </si>
  <si>
    <t>Maylands (W.A.) - History - Periodicals</t>
  </si>
  <si>
    <t>Maylands, Western Australia; Town lots; Perth; Swan River; Bayswater</t>
  </si>
  <si>
    <t xml:space="preserve"> Bayswater</t>
  </si>
  <si>
    <t>Mazza, Lorenzo - autobiography; Gold mines and mining</t>
  </si>
  <si>
    <t>Mc Farlane, Andrew ;  Actors;</t>
  </si>
  <si>
    <t xml:space="preserve">  Actors</t>
  </si>
  <si>
    <t>Mc Intosh, John Cowe;</t>
  </si>
  <si>
    <t>Mcallister, John; Convict; Fremantle Prison</t>
  </si>
  <si>
    <t xml:space="preserve"> Convict</t>
  </si>
  <si>
    <t>McAlpine, Alistair - Autobiography; Perth; Broome</t>
  </si>
  <si>
    <t>McAlpine. Alistair - Autobiography; Broome; Adelphi Hotel; Kimberley region</t>
  </si>
  <si>
    <t xml:space="preserve"> Adelphi Hotel</t>
  </si>
  <si>
    <t>McBride, Richard Campbell</t>
  </si>
  <si>
    <t>McCarthy, Laurence Dominic; Victoria Cross; Soldiers; Military training camps; Bell, Frederick</t>
  </si>
  <si>
    <t xml:space="preserve"> Military training camps</t>
  </si>
  <si>
    <t xml:space="preserve"> Bell, Frederick</t>
  </si>
  <si>
    <t>McCarthy, Mollie - autobiography ; O'Leary family; Irixh</t>
  </si>
  <si>
    <t xml:space="preserve"> O'Leary family</t>
  </si>
  <si>
    <t xml:space="preserve"> Irixh</t>
  </si>
  <si>
    <t>McCarthy, Robert Hugh - Family history.</t>
  </si>
  <si>
    <t>McCartney, Anthony John ; Gynaecologists; Oncologist.</t>
  </si>
  <si>
    <t xml:space="preserve"> Gynaecologists</t>
  </si>
  <si>
    <t xml:space="preserve"> Oncologist.</t>
  </si>
  <si>
    <t>McCaskill, Donald Longman; Methodists; Missionaries - Western Australia</t>
  </si>
  <si>
    <t xml:space="preserve"> Missionaries - Western Australia</t>
  </si>
  <si>
    <t>McClemans, Sheila Mary; Women lawyers; Women's Royal Australian Naval Service</t>
  </si>
  <si>
    <t xml:space="preserve"> Women lawyers</t>
  </si>
  <si>
    <t xml:space="preserve"> Women's Royal Australian Naval Service</t>
  </si>
  <si>
    <t>McClemans, Sheila; Lawyers; Nurses; McClemans, Ada; Australian Nursing Federation W.A. Branch</t>
  </si>
  <si>
    <t xml:space="preserve"> McClemans, Ada</t>
  </si>
  <si>
    <t xml:space="preserve"> Australian Nursing Federation W.A. Branch</t>
  </si>
  <si>
    <t>McCormack, Irene; Missionaries ; Sisters of St. Joseph of the Sacred Heart</t>
  </si>
  <si>
    <t xml:space="preserve"> Missionaries </t>
  </si>
  <si>
    <t xml:space="preserve"> Sisters of St. Joseph of the Sacred Heart</t>
  </si>
  <si>
    <t>McCorry, Sheryl - Autobiography; Cattle stations; Oobagooma Station</t>
  </si>
  <si>
    <t xml:space="preserve"> Oobagooma Station</t>
  </si>
  <si>
    <t>McCourt family; Capel</t>
  </si>
  <si>
    <t xml:space="preserve"> Capel</t>
  </si>
  <si>
    <t>McDermott family; Turner family; Whitfield family</t>
  </si>
  <si>
    <t xml:space="preserve"> Whitfield family</t>
  </si>
  <si>
    <t>McDermott, James - Diaries;  Augusta</t>
  </si>
  <si>
    <t>McDonald family; Gascoyne region; Gold mines and mining; Mangaroon Station</t>
  </si>
  <si>
    <t xml:space="preserve"> Mangaroon Station</t>
  </si>
  <si>
    <t>McDonald family; Police</t>
  </si>
  <si>
    <t>McDonald, Connie Nungalla; Aborigines, Australian - Western Australia - Women - Biography; Forrest River Mission</t>
  </si>
  <si>
    <t xml:space="preserve"> Aborigines, Australian - Western Australia - Women - Biography</t>
  </si>
  <si>
    <t>McFarlalne, James Say - Autobiography; Narembeen; World War, 1939- 1945 - Personal narratives; Air pilots, Military - Biography.</t>
  </si>
  <si>
    <t xml:space="preserve"> World War, 1939- 1945 - Personal narratives</t>
  </si>
  <si>
    <t xml:space="preserve"> Air pilots, Military - Biography.</t>
  </si>
  <si>
    <t>McGrath, Michael; Peake Station; Wyloo; Ashburton Region</t>
  </si>
  <si>
    <t xml:space="preserve"> Peake Station</t>
  </si>
  <si>
    <t xml:space="preserve"> Wyloo</t>
  </si>
  <si>
    <t xml:space="preserve"> Ashburton Region</t>
  </si>
  <si>
    <t>McInerney, Denis</t>
  </si>
  <si>
    <t>McInerney, Denis ; Philanthropist ;</t>
  </si>
  <si>
    <t xml:space="preserve"> Philanthropist </t>
  </si>
  <si>
    <t>McKail family</t>
  </si>
  <si>
    <t>McKay, Mary Dargie; Hackett family; Western Australia</t>
  </si>
  <si>
    <t xml:space="preserve"> Hackett family</t>
  </si>
  <si>
    <t>McKellar Hall, Reg - Autobiography; Surgeons;</t>
  </si>
  <si>
    <t>McKenzie family</t>
  </si>
  <si>
    <t>McKenzie Fred; Australian Railways Union; Members of Parliament; Australian Labor Party</t>
  </si>
  <si>
    <t xml:space="preserve"> Australian Railways Union</t>
  </si>
  <si>
    <t>McKenzie, Graham; Cricket players</t>
  </si>
  <si>
    <t>McKenzie, John - Autobiography;</t>
  </si>
  <si>
    <t>McKenzie, Stephen Nowell; Australian Red Cross Society - Western Australian Division; World War, 1914 - 1918 -Personal Narrations, Australian.</t>
  </si>
  <si>
    <t xml:space="preserve"> Australian Red Cross Society - Western Australian Division</t>
  </si>
  <si>
    <t xml:space="preserve"> World War, 1914 - 1918 -Personal Narrations, Australian.</t>
  </si>
  <si>
    <t>McKeon, Myles; Bishops, Catholic</t>
  </si>
  <si>
    <t>McKiernan, James</t>
  </si>
  <si>
    <t>McLarty family; Pioneers - Pinjarra</t>
  </si>
  <si>
    <t xml:space="preserve"> Pioneers - Pinjarra</t>
  </si>
  <si>
    <t>McLarty Hills - Maps; West Kimberley Goldfield - Maps; Pilbara Goldfield - Maps</t>
  </si>
  <si>
    <t xml:space="preserve"> West Kimberley Goldfield - Maps</t>
  </si>
  <si>
    <t xml:space="preserve"> Pilbara Goldfield - Maps</t>
  </si>
  <si>
    <t>McLarty, Sir Duncan Ross; Western Australian Premiers; Liberal Party;</t>
  </si>
  <si>
    <t>McLean Bros &amp; Rigg. - Catalogues; Hardware - Catalogues</t>
  </si>
  <si>
    <t xml:space="preserve"> Hardware - Catalogues</t>
  </si>
  <si>
    <t>McLeod, Don ;  Aboriginal Pastoral Worker's Strike - Pilbara ;  Strikes and lockouts - Pilbara ;  Aboriginal Australians - Legal status, Laws, etc.</t>
  </si>
  <si>
    <t xml:space="preserve">  Aboriginal Pastoral Worker's Strike - Pilbara </t>
  </si>
  <si>
    <t xml:space="preserve">  Strikes and lockouts - Pilbara </t>
  </si>
  <si>
    <t xml:space="preserve">  Aboriginal Australians - Legal status, Laws, etc.</t>
  </si>
  <si>
    <t>McMahon, Catherine; Women convicts; Menzies; Irish</t>
  </si>
  <si>
    <t xml:space="preserve"> Women convicts</t>
  </si>
  <si>
    <t>McMahon, John T; Rottnest island</t>
  </si>
  <si>
    <t xml:space="preserve"> Rottnest island</t>
  </si>
  <si>
    <t>McMahon, Ted ; Irish ; Gallipoli ; Band musicians</t>
  </si>
  <si>
    <t xml:space="preserve"> Band musicians</t>
  </si>
  <si>
    <t>McMillan, John;  Pensioner Guards; Cottages</t>
  </si>
  <si>
    <t>McMillan, Robert Furse; Law; Judgements; Legislation; Contracts; Equity;</t>
  </si>
  <si>
    <t xml:space="preserve"> Contracts</t>
  </si>
  <si>
    <t xml:space="preserve"> Equity</t>
  </si>
  <si>
    <t>McNess - Housing Trust; McNess , Charles , Sir; Public Housing</t>
  </si>
  <si>
    <t xml:space="preserve"> McNess , Charles , Sir</t>
  </si>
  <si>
    <t xml:space="preserve"> Public Housing</t>
  </si>
  <si>
    <t>McPhee, Jack - Biography; Aboriginal Australian stockmen</t>
  </si>
  <si>
    <t>McPhee, Jack; Aboriginal Australian Stockmen - Western Australia - Biography; Nyamal ( Australian People ) - Biography;</t>
  </si>
  <si>
    <t xml:space="preserve"> Aboriginal Australian Stockmen - Western Australia - Biography</t>
  </si>
  <si>
    <t xml:space="preserve"> Nyamal ( Australian People ) - Biography</t>
  </si>
  <si>
    <t>McPherson's Limited ; Pumping Machinery ; Engineering - Tools and implements</t>
  </si>
  <si>
    <t xml:space="preserve"> Pumping Machinery </t>
  </si>
  <si>
    <t xml:space="preserve"> Engineering - Tools and implements</t>
  </si>
  <si>
    <t>McWhinney, Phillip James; Telegraphic services; Marble Bar</t>
  </si>
  <si>
    <t>McWilliams, George Frederick; St. John Ambulance Australia (WA Inc)</t>
  </si>
  <si>
    <t xml:space="preserve"> St. John Ambulance Australia (WA Inc)</t>
  </si>
  <si>
    <t>Meares Family</t>
  </si>
  <si>
    <t>Meares, Captain Richard G</t>
  </si>
  <si>
    <t>Meares, J.G. ;  Roebourne</t>
  </si>
  <si>
    <t xml:space="preserve">  Roebourne</t>
  </si>
  <si>
    <t>Meares, Richard Goldsmith</t>
  </si>
  <si>
    <t>Meares, Richard Goldsmith; Magistrates; York</t>
  </si>
  <si>
    <t>Meares, Richard Goldsmith; Resident magistrate, Irish</t>
  </si>
  <si>
    <t xml:space="preserve"> Resident magistrate, Irish</t>
  </si>
  <si>
    <t>Mechanics' Institute; Railway Institutes; Timber industry;</t>
  </si>
  <si>
    <t xml:space="preserve"> Railway Institutes</t>
  </si>
  <si>
    <t>Meckering - Land allotment; Merredin - Land allotment</t>
  </si>
  <si>
    <t xml:space="preserve"> Merredin - Land allotment</t>
  </si>
  <si>
    <t>Meckering - Town plan</t>
  </si>
  <si>
    <t>Meckering;</t>
  </si>
  <si>
    <t>Meckering; Kelly family.</t>
  </si>
  <si>
    <t xml:space="preserve"> Kelly family.</t>
  </si>
  <si>
    <t>Medecine, Popular; Women - Health &amp; hygiene; Child care; Children - Diseases; Women - Diseases</t>
  </si>
  <si>
    <t xml:space="preserve"> Women - Health &amp; hygiene</t>
  </si>
  <si>
    <t xml:space="preserve"> Child care</t>
  </si>
  <si>
    <t xml:space="preserve"> Children - Diseases</t>
  </si>
  <si>
    <t xml:space="preserve"> Women - Diseases</t>
  </si>
  <si>
    <t>Medical education; Western Australia</t>
  </si>
  <si>
    <t>Medical practitioners - Claremont; Medical practice - Claremont; Physicians.</t>
  </si>
  <si>
    <t xml:space="preserve"> Medical practice - Claremont</t>
  </si>
  <si>
    <t xml:space="preserve"> Physicians.</t>
  </si>
  <si>
    <t>Medical services - Western Australia</t>
  </si>
  <si>
    <t>Medicine</t>
  </si>
  <si>
    <t>Medicine - Australia; Folk medicine</t>
  </si>
  <si>
    <t xml:space="preserve"> Folk medicine</t>
  </si>
  <si>
    <t>Medicine - History - Periodicals</t>
  </si>
  <si>
    <t>Medicine - Western Australia; Medical science - History</t>
  </si>
  <si>
    <t xml:space="preserve"> Medical science - History</t>
  </si>
  <si>
    <t>Medicine, Social welfare</t>
  </si>
  <si>
    <t>Medicine;</t>
  </si>
  <si>
    <t>Medicine; Hospitals;</t>
  </si>
  <si>
    <t>Medina; Kwinana; Kwinana Oil Refinery</t>
  </si>
  <si>
    <t>Meditations</t>
  </si>
  <si>
    <t>Medusa Banks - Maps; Joseph Bonaparte Gulf - Maps; Cambridge Gulf - Maps</t>
  </si>
  <si>
    <t xml:space="preserve"> Joseph Bonaparte Gulf - Maps</t>
  </si>
  <si>
    <t xml:space="preserve"> Cambridge Gulf - Maps</t>
  </si>
  <si>
    <t>Meekatharra</t>
  </si>
  <si>
    <t>Meekatharra - History</t>
  </si>
  <si>
    <t>Meekatharra - Maps; Koonmarra - Maps; Meekatharra Land Conservation District - Maps</t>
  </si>
  <si>
    <t xml:space="preserve"> Koonmarra - Maps</t>
  </si>
  <si>
    <t xml:space="preserve"> Meekatharra Land Conservation District - Maps</t>
  </si>
  <si>
    <t>Meekatharra; Gold mines and mining;</t>
  </si>
  <si>
    <t>Meekatharra; Stock routes</t>
  </si>
  <si>
    <t>Meekatharra: Gold mines and mining; Pastoral industry</t>
  </si>
  <si>
    <t>Meerilinga; Kindergartens; Primary schools</t>
  </si>
  <si>
    <t xml:space="preserve"> Kindergartens</t>
  </si>
  <si>
    <t xml:space="preserve"> Primary schools</t>
  </si>
  <si>
    <t>Meerilinga; Richardson, Alexander Robert; Illingworth, Frederick; Girls' Grammar School; Kindergarten Trainig College;</t>
  </si>
  <si>
    <t xml:space="preserve"> Richardson, Alexander Robert</t>
  </si>
  <si>
    <t xml:space="preserve"> Illingworth, Frederick</t>
  </si>
  <si>
    <t xml:space="preserve"> Girls' Grammar School</t>
  </si>
  <si>
    <t xml:space="preserve"> Kindergarten Trainig College</t>
  </si>
  <si>
    <t>Melba, Nellie; Poetry; Short Stories; Art; Peterson, Franklin</t>
  </si>
  <si>
    <t xml:space="preserve"> Short Stories</t>
  </si>
  <si>
    <t xml:space="preserve"> Art</t>
  </si>
  <si>
    <t xml:space="preserve"> Peterson, Franklin</t>
  </si>
  <si>
    <t>Melbourne; Henty, Edward.</t>
  </si>
  <si>
    <t xml:space="preserve"> Henty, Edward.</t>
  </si>
  <si>
    <t>Melville</t>
  </si>
  <si>
    <t>Melville - Town plan; Wireless Hill - Plan.</t>
  </si>
  <si>
    <t xml:space="preserve"> Wireless Hill - Plan.</t>
  </si>
  <si>
    <t>Melville (City) - History; Industrial development</t>
  </si>
  <si>
    <t xml:space="preserve"> Industrial development</t>
  </si>
  <si>
    <t>Melville (W.A.) - History - Periodicals</t>
  </si>
  <si>
    <t>Melville; Aborigines; Croker, Edward; Mv Perth; S S Silver Star; Ferries</t>
  </si>
  <si>
    <t xml:space="preserve"> Croker, Edward</t>
  </si>
  <si>
    <t xml:space="preserve"> Mv Perth</t>
  </si>
  <si>
    <t xml:space="preserve"> S S Silver Star</t>
  </si>
  <si>
    <t>Melville; Bicton; Palmyra</t>
  </si>
  <si>
    <t xml:space="preserve"> Palmyra</t>
  </si>
  <si>
    <t>Melville; Bicton; Palmyra; Mount Pleasant; Bull's Creek; Canning Bridge; Applecross; Wireless Hill; Point Walter; Burke, T. M.</t>
  </si>
  <si>
    <t xml:space="preserve"> Mount Pleasant</t>
  </si>
  <si>
    <t xml:space="preserve"> Bull's Creek</t>
  </si>
  <si>
    <t xml:space="preserve"> Wireless Hill</t>
  </si>
  <si>
    <t xml:space="preserve"> Point Walter</t>
  </si>
  <si>
    <t xml:space="preserve"> Burke, T. M.</t>
  </si>
  <si>
    <t>Melville; Bicton; Palmyra; Mount Pleasant; Bull's Creek; Canning Bridge; Applecross; Wireless Hill; Point Walter; Burke, T.M.</t>
  </si>
  <si>
    <t xml:space="preserve"> Burke, T.M.</t>
  </si>
  <si>
    <t>Melville; Corbet, Hugh Annan</t>
  </si>
  <si>
    <t xml:space="preserve"> Corbet, Hugh Annan</t>
  </si>
  <si>
    <t>Melville; Suburbs</t>
  </si>
  <si>
    <t>Members of Parliament - Australia - Biography; Australia - Parliament, Senate - Biography - Dictionaries; Millar, Ann</t>
  </si>
  <si>
    <t xml:space="preserve"> Australia - Parliament, Senate - Biography - Dictionaries</t>
  </si>
  <si>
    <t xml:space="preserve"> Millar, Ann</t>
  </si>
  <si>
    <t>Members of Parliament - Biography</t>
  </si>
  <si>
    <t>Members of Parliament-Australia-Biography; Australia-Parliament, Senate-Biography-Dictionaries; Millar Ann</t>
  </si>
  <si>
    <t xml:space="preserve"> Australia-Parliament, Senate-Biography-Dictionaries</t>
  </si>
  <si>
    <t xml:space="preserve"> Millar Ann</t>
  </si>
  <si>
    <t>Members of Parliament; Politicians</t>
  </si>
  <si>
    <t>Members of Parliament; Politicians; Western Australia. Parliament - registers</t>
  </si>
  <si>
    <t xml:space="preserve"> Western Australia. Parliament - registers</t>
  </si>
  <si>
    <t>Members of Parliament; Western Australia, Legislative Council</t>
  </si>
  <si>
    <t xml:space="preserve"> Western Australia, Legislative Council</t>
  </si>
  <si>
    <t>Members of Parliament; Western Australia. Parliament. Legislative Assembly - Speaker; Western Australia. Parliament. Legislative Council - Presiding Officer</t>
  </si>
  <si>
    <t xml:space="preserve"> Western Australia. Parliament. Legislative Assembly - Speaker</t>
  </si>
  <si>
    <t xml:space="preserve"> Western Australia. Parliament. Legislative Council - Presiding Officer</t>
  </si>
  <si>
    <t>Members;  Royal Western Australian Historical Society</t>
  </si>
  <si>
    <t>Memoirs; Cole, James-Autobiography</t>
  </si>
  <si>
    <t xml:space="preserve"> Cole, James-Autobiography</t>
  </si>
  <si>
    <t>Memorandums; Mackenzie, William Ross; Jefferson, John O K</t>
  </si>
  <si>
    <t xml:space="preserve"> Mackenzie, William Ross</t>
  </si>
  <si>
    <t xml:space="preserve"> Jefferson, John O K</t>
  </si>
  <si>
    <t>Memorial rites and services; Special Air Service Regiment; 5th Aviation Regiment; Swanbourne Barracks</t>
  </si>
  <si>
    <t xml:space="preserve"> Special Air Service Regiment</t>
  </si>
  <si>
    <t xml:space="preserve"> 5th Aviation Regiment</t>
  </si>
  <si>
    <t xml:space="preserve"> Swanbourne Barracks</t>
  </si>
  <si>
    <t>Memorials</t>
  </si>
  <si>
    <t>Memorials - St George's Terrace, Perth; Biography; WAY '79</t>
  </si>
  <si>
    <t xml:space="preserve"> WAY '79</t>
  </si>
  <si>
    <t>Memorials - Western Australia</t>
  </si>
  <si>
    <t>Memorials Committee; Annual reports</t>
  </si>
  <si>
    <t xml:space="preserve"> Annual reports</t>
  </si>
  <si>
    <t>Memorials Committee; Collingwood, Miss B.; Graves</t>
  </si>
  <si>
    <t xml:space="preserve"> Collingwood, Miss B.</t>
  </si>
  <si>
    <t>Memorials- Perth; WA '79</t>
  </si>
  <si>
    <t xml:space="preserve"> WA '79</t>
  </si>
  <si>
    <t>Memorials, Farrelly, Mary</t>
  </si>
  <si>
    <t>Memorials, Roe, John Septimus</t>
  </si>
  <si>
    <t>Memorials;   Hope, Mr. A.T.</t>
  </si>
  <si>
    <t xml:space="preserve">   Hope, Mr. A.T.</t>
  </si>
  <si>
    <t>Memorials;  Dampier, William;, Rottnest; Vlamingh,;  Mt. Clarence;  Albany</t>
  </si>
  <si>
    <t xml:space="preserve">  Dampier, William</t>
  </si>
  <si>
    <t>, Rottnest</t>
  </si>
  <si>
    <t xml:space="preserve"> Vlamingh,</t>
  </si>
  <si>
    <t xml:space="preserve">  Mt. Clarence</t>
  </si>
  <si>
    <t>Memorials;  Leschenaultia;  Bray, F. J.;  Szybek, W. B.;   Beadle, Cr. W. H. D.</t>
  </si>
  <si>
    <t xml:space="preserve">  Leschenaultia</t>
  </si>
  <si>
    <t xml:space="preserve">  Bray, F. J.</t>
  </si>
  <si>
    <t xml:space="preserve">  Szybek, W. B.</t>
  </si>
  <si>
    <t xml:space="preserve">   Beadle, Cr. W. H. D.</t>
  </si>
  <si>
    <t>Memorials; Australind</t>
  </si>
  <si>
    <t>Memorials; Baxter, John</t>
  </si>
  <si>
    <t>Memorials; Catalpa (Ship); O'Reilly, John Boyle; Novels; Poetry; Priests ; McCabe, Patrick; Barry, Liam</t>
  </si>
  <si>
    <t xml:space="preserve"> Novels</t>
  </si>
  <si>
    <t xml:space="preserve"> McCabe, Patrick</t>
  </si>
  <si>
    <t xml:space="preserve"> Barry, Liam</t>
  </si>
  <si>
    <t>Memorials; Cowan, Edith</t>
  </si>
  <si>
    <t xml:space="preserve"> Cowan, Edith</t>
  </si>
  <si>
    <t>Memorials; King'sPark; War memorials</t>
  </si>
  <si>
    <t xml:space="preserve"> King'sPark</t>
  </si>
  <si>
    <t>Memorials; Mitchell, Sir James</t>
  </si>
  <si>
    <t>Memorials; Pioneer women; Katanning</t>
  </si>
  <si>
    <t>Memorials; Royal Western Australian Historical Society; Edwards, Tom</t>
  </si>
  <si>
    <t xml:space="preserve"> Edwards, Tom</t>
  </si>
  <si>
    <t>Memorials; St. George's Terrace; City of Perth</t>
  </si>
  <si>
    <t>Memorials; Stevens, G. P.</t>
  </si>
  <si>
    <t xml:space="preserve"> Stevens, G. P.</t>
  </si>
  <si>
    <t>Memorials; Stirling, James</t>
  </si>
  <si>
    <t>Memorials; Tunnel, whaling; Arthur's head; the Fremantle Whaling Co; Perth, Whaling Co</t>
  </si>
  <si>
    <t xml:space="preserve"> Tunnel, whaling</t>
  </si>
  <si>
    <t xml:space="preserve"> Arthur's head</t>
  </si>
  <si>
    <t xml:space="preserve"> the Fremantle Whaling Co</t>
  </si>
  <si>
    <t xml:space="preserve"> Perth, Whaling Co</t>
  </si>
  <si>
    <t>Memorials; Whaling - Augusta</t>
  </si>
  <si>
    <t xml:space="preserve"> Whaling - Augusta</t>
  </si>
  <si>
    <t>Memorials; Women - Suffrage; King's Park</t>
  </si>
  <si>
    <t xml:space="preserve"> Women - Suffrage</t>
  </si>
  <si>
    <t>memorials; Woodbridge</t>
  </si>
  <si>
    <t>Men of Trees - Western Australian Branch; Tree planting - Western Australia - Citizen participation</t>
  </si>
  <si>
    <t xml:space="preserve"> Tree planting - Western Australia - Citizen participation</t>
  </si>
  <si>
    <t>Mental disorders; Mental health laws; Mental health services; Attitude</t>
  </si>
  <si>
    <t xml:space="preserve"> Mental health laws</t>
  </si>
  <si>
    <t xml:space="preserve"> Mental health services</t>
  </si>
  <si>
    <t xml:space="preserve"> Attitude</t>
  </si>
  <si>
    <t>Mental health - Western Australia; Fremantle Lunatic Asylum - History</t>
  </si>
  <si>
    <t xml:space="preserve"> Fremantle Lunatic Asylum - History</t>
  </si>
  <si>
    <t>Mental health services; Physicians</t>
  </si>
  <si>
    <t>Mental Health Services; Psychiatry</t>
  </si>
  <si>
    <t xml:space="preserve"> Psychiatry</t>
  </si>
  <si>
    <t>Mental health services; Social work administration; Social workers</t>
  </si>
  <si>
    <t xml:space="preserve"> Social work administration</t>
  </si>
  <si>
    <t xml:space="preserve"> Social workers</t>
  </si>
  <si>
    <t>Mental health; Fremantle Asylum;</t>
  </si>
  <si>
    <t xml:space="preserve"> Fremantle Asylum</t>
  </si>
  <si>
    <t>Mental hospitals; Public health; Claremont Mental Hospital</t>
  </si>
  <si>
    <t xml:space="preserve"> Claremont Mental Hospital</t>
  </si>
  <si>
    <t>Mental illness; Asylums;</t>
  </si>
  <si>
    <t xml:space="preserve"> Asylums</t>
  </si>
  <si>
    <t>Mentally Handicapped; Mentally Handicapped - Services for - Western Australia; Hamilton, Guy; Fremantle Asylum; Stoneman, Ethel; Claremont Hospital for the Insane; Pyrton Training Centre</t>
  </si>
  <si>
    <t xml:space="preserve"> Mentally Handicapped - Services for - Western Australia</t>
  </si>
  <si>
    <t xml:space="preserve"> Hamilton, Guy</t>
  </si>
  <si>
    <t xml:space="preserve"> Stoneman, Ethel</t>
  </si>
  <si>
    <t xml:space="preserve"> Claremont Hospital for the Insane</t>
  </si>
  <si>
    <t xml:space="preserve"> Pyrton Training Centre</t>
  </si>
  <si>
    <t>Menu; Government House</t>
  </si>
  <si>
    <t>Menu; Western Australia - Anniversaries; Sesquicentenary</t>
  </si>
  <si>
    <t>Menzies - History; Midland Railway</t>
  </si>
  <si>
    <t>Menzies - Town plan.</t>
  </si>
  <si>
    <t>Menzies (W.A. Shire)</t>
  </si>
  <si>
    <t>Menzies locality plan  - Maps</t>
  </si>
  <si>
    <t>Menzies, Robert Gordon; Prime Ministers - Australia - Biography;</t>
  </si>
  <si>
    <t xml:space="preserve"> Prime Ministers - Australia - Biography</t>
  </si>
  <si>
    <t>Menzies, Western Australia; Copperfield; Mount Ida; Lake Ballard; Lake Goongarrie</t>
  </si>
  <si>
    <t xml:space="preserve"> Copperfield</t>
  </si>
  <si>
    <t xml:space="preserve"> Mount Ida</t>
  </si>
  <si>
    <t xml:space="preserve"> Lake Ballard</t>
  </si>
  <si>
    <t xml:space="preserve"> Lake Goongarrie</t>
  </si>
  <si>
    <t>Menzies; Gold mines and mining; Menzies, Lesley Robert</t>
  </si>
  <si>
    <t xml:space="preserve"> Menzies, Lesley Robert</t>
  </si>
  <si>
    <t>Menzies; Gold; Kalgoorlie-Menzies railway; Lady Shenton Mine;</t>
  </si>
  <si>
    <t xml:space="preserve"> Kalgoorlie-Menzies railway</t>
  </si>
  <si>
    <t xml:space="preserve"> Lady Shenton Mine</t>
  </si>
  <si>
    <t>Menzies; Goldmines and mining; Ularring; Mulline; Mt. Ida; Niagara; Yundamindera; Linden; Edjudina; Laverton, Leonora; Merton's Reward.</t>
  </si>
  <si>
    <t xml:space="preserve"> Mulline</t>
  </si>
  <si>
    <t xml:space="preserve"> Mt. Ida</t>
  </si>
  <si>
    <t xml:space="preserve"> Yundamindera</t>
  </si>
  <si>
    <t xml:space="preserve"> Linden</t>
  </si>
  <si>
    <t xml:space="preserve"> Edjudina</t>
  </si>
  <si>
    <t xml:space="preserve"> Laverton, Leonora</t>
  </si>
  <si>
    <t xml:space="preserve"> Merton's Reward.</t>
  </si>
  <si>
    <t>Mercer, George; Estates - Victoria</t>
  </si>
  <si>
    <t xml:space="preserve"> Estates - Victoria</t>
  </si>
  <si>
    <t>Mercer, Henry Frederick; Ministers of Religion; Anglican Church; Fraud; Crime</t>
  </si>
  <si>
    <t xml:space="preserve"> Ministers of Religion</t>
  </si>
  <si>
    <t xml:space="preserve"> Fraud</t>
  </si>
  <si>
    <t>Merchant navy; Cammilleri, F.W.P.</t>
  </si>
  <si>
    <t xml:space="preserve"> Cammilleri, F.W.P.</t>
  </si>
  <si>
    <t>Merchants - Fremantle - 1870-1900; Community organisations - Fremantle, 1870-1900</t>
  </si>
  <si>
    <t xml:space="preserve"> Community organisations - Fremantle, 1870-1900</t>
  </si>
  <si>
    <t>Merchants - Fremantle; Fremantle</t>
  </si>
  <si>
    <t>Merchants - Fremantle; Fremantle; Paternalism - Western Australia</t>
  </si>
  <si>
    <t xml:space="preserve"> Paternalism - Western Australia</t>
  </si>
  <si>
    <t>Merchants - Fremantle; Samson Family; Bateman family; Diamond, Arthur J; Higham Family; Lilly, James; Marmion, William; Manning, Charles; Moore, William; Pearse family</t>
  </si>
  <si>
    <t xml:space="preserve"> Samson Family</t>
  </si>
  <si>
    <t xml:space="preserve"> Bateman family</t>
  </si>
  <si>
    <t xml:space="preserve"> Diamond, Arthur J</t>
  </si>
  <si>
    <t xml:space="preserve"> Higham Family</t>
  </si>
  <si>
    <t xml:space="preserve"> Lilly, James</t>
  </si>
  <si>
    <t xml:space="preserve"> Marmion, William</t>
  </si>
  <si>
    <t xml:space="preserve"> Manning, Charles</t>
  </si>
  <si>
    <t xml:space="preserve"> Moore, William</t>
  </si>
  <si>
    <t xml:space="preserve"> Pearse family</t>
  </si>
  <si>
    <t>Mercy Hospital - Pictorial works; Catholic Hospitals</t>
  </si>
  <si>
    <t xml:space="preserve"> Catholic Hospitals</t>
  </si>
  <si>
    <t>Mercy Hospital; Killowen; Historic buildings- Mt. Lawley; Robertson, R  T</t>
  </si>
  <si>
    <t xml:space="preserve"> Killowen</t>
  </si>
  <si>
    <t xml:space="preserve"> Historic buildings- Mt. Lawley</t>
  </si>
  <si>
    <t xml:space="preserve"> Robertson, R  T</t>
  </si>
  <si>
    <t>Mercy Hospital; St. Anne's Hospital; Catholic Hospitals; Killowen House;</t>
  </si>
  <si>
    <t xml:space="preserve"> St. Anne's Hospital</t>
  </si>
  <si>
    <t xml:space="preserve"> Killowen House</t>
  </si>
  <si>
    <t>Merino sheep</t>
  </si>
  <si>
    <t>Merino sheep;  Sheep; Platt, Charles;  Waylen, Alfred;  Camfield, Henry; Brockman, Wm. Locke;  Ridley, C.D.;  Walcott, James; Turner, James W.;  Molloy, Captn J.; Currie, M.J.;  Byrne, T. H.</t>
  </si>
  <si>
    <t xml:space="preserve">  Sheep</t>
  </si>
  <si>
    <t xml:space="preserve"> Platt, Charles</t>
  </si>
  <si>
    <t xml:space="preserve">  Waylen, Alfred</t>
  </si>
  <si>
    <t xml:space="preserve">  Camfield, Henry</t>
  </si>
  <si>
    <t xml:space="preserve"> Brockman, Wm. Locke</t>
  </si>
  <si>
    <t xml:space="preserve">  Ridley, C.D.</t>
  </si>
  <si>
    <t xml:space="preserve">  Walcott, James</t>
  </si>
  <si>
    <t xml:space="preserve"> Turner, James W.</t>
  </si>
  <si>
    <t xml:space="preserve">  Molloy, Captn J.</t>
  </si>
  <si>
    <t xml:space="preserve"> Currie, M.J.</t>
  </si>
  <si>
    <t xml:space="preserve">  Byrne, T. H.</t>
  </si>
  <si>
    <t>Merino sheep; Midland districts - Western Australia</t>
  </si>
  <si>
    <t xml:space="preserve"> Midland districts - Western Australia</t>
  </si>
  <si>
    <t>Mermaid (ship); Freycinet, Louis Desaules de; Baudin, Nicholas; King, Phillip Parker; Swan River Colony; Wickham, John</t>
  </si>
  <si>
    <t xml:space="preserve"> Wickham, John</t>
  </si>
  <si>
    <t>Merredin - History</t>
  </si>
  <si>
    <t>Merredin - Pictorial works</t>
  </si>
  <si>
    <t>Merredin - Town plan</t>
  </si>
  <si>
    <t>Merredin; Rural Schools - Merredin</t>
  </si>
  <si>
    <t xml:space="preserve"> Rural Schools - Merredin</t>
  </si>
  <si>
    <t>Merredin; Sport;</t>
  </si>
  <si>
    <t>Merredin; Trails; Wheatbelt (WA) ; Museums</t>
  </si>
  <si>
    <t xml:space="preserve"> Wheatbelt (WA) </t>
  </si>
  <si>
    <t>Merredin; World War II; RAAF Stores Depots; Lawn Bowls; Cummins, Alice M; Obituraries; Bowling greens</t>
  </si>
  <si>
    <t xml:space="preserve"> RAAF Stores Depots</t>
  </si>
  <si>
    <t xml:space="preserve"> Lawn Bowls</t>
  </si>
  <si>
    <t xml:space="preserve"> Cummins, Alice M</t>
  </si>
  <si>
    <t xml:space="preserve"> Bowling greens</t>
  </si>
  <si>
    <t>Merryweather, Eric J - Correspondance; Henn,  Percy U - Correspondance; Letters; Western Australia - Discovery and exploration</t>
  </si>
  <si>
    <t xml:space="preserve"> Henn,  Percy U - Correspondance</t>
  </si>
  <si>
    <t>Merryweather, Roy C; Hospitals; Matrons</t>
  </si>
  <si>
    <t xml:space="preserve"> Matrons</t>
  </si>
  <si>
    <t>Mertallurgical &amp; other data - table</t>
  </si>
  <si>
    <t>Mertondale - Town plan</t>
  </si>
  <si>
    <t>Meteorites - Kimberley Region; Wolfe Creek Crater; Piccaninny Circular Structure - Kimberley region</t>
  </si>
  <si>
    <t xml:space="preserve"> Wolfe Creek Crater</t>
  </si>
  <si>
    <t xml:space="preserve"> Piccaninny Circular Structure - Kimberley region</t>
  </si>
  <si>
    <t>Methodist Church</t>
  </si>
  <si>
    <t>Methodist Church - Eastern Goldfields</t>
  </si>
  <si>
    <t>Methodist Church - Eastern Goldfields; Uniting Church - Eastern Goldfields</t>
  </si>
  <si>
    <t xml:space="preserve"> Uniting Church - Eastern Goldfields</t>
  </si>
  <si>
    <t>Methodist Church - York; Methodist Sunday School - Midland Junction</t>
  </si>
  <si>
    <t xml:space="preserve"> Methodist Sunday School - Midland Junction</t>
  </si>
  <si>
    <t>Methodist Church,Albany; Churches,Methodist.</t>
  </si>
  <si>
    <t xml:space="preserve"> Churches,Methodist.</t>
  </si>
  <si>
    <t>Methodist Church; Farmer Family; Wesley College</t>
  </si>
  <si>
    <t xml:space="preserve"> Farmer Family</t>
  </si>
  <si>
    <t xml:space="preserve"> Wesley College</t>
  </si>
  <si>
    <t>Methodist Church; Farmer, Thomas; Waldeck, Frederick; Hardy, Joseph; Inkpen, Lydia;</t>
  </si>
  <si>
    <t xml:space="preserve"> Farmer, Thomas</t>
  </si>
  <si>
    <t xml:space="preserve"> Waldeck, Frederick</t>
  </si>
  <si>
    <t xml:space="preserve"> Inkpen, Lydia</t>
  </si>
  <si>
    <t>Methodist Church; Leech, John; Clarkson, Barnard; Hardey Bros.;  Smithies, Rev. John</t>
  </si>
  <si>
    <t xml:space="preserve"> Leech, John</t>
  </si>
  <si>
    <t xml:space="preserve"> Clarkson, Barnard</t>
  </si>
  <si>
    <t xml:space="preserve"> Hardey Bros.</t>
  </si>
  <si>
    <t xml:space="preserve">  Smithies, Rev. John</t>
  </si>
  <si>
    <t>Methodist Ladies' College (Claremont. W.A.); Boarding schools - Claremont; Private schools - Claremont; Uniting Church schools - Claremont</t>
  </si>
  <si>
    <t xml:space="preserve"> Boarding schools - Claremont</t>
  </si>
  <si>
    <t xml:space="preserve"> Private schools - Claremont</t>
  </si>
  <si>
    <t xml:space="preserve"> Uniting Church schools - Claremont</t>
  </si>
  <si>
    <t>Methodist Ladies' College; Girls Schools; Schools - Independent</t>
  </si>
  <si>
    <t xml:space="preserve"> Girls Schools</t>
  </si>
  <si>
    <t>Methodists ; Hardey family ; Shenton family</t>
  </si>
  <si>
    <t xml:space="preserve"> Hardey family </t>
  </si>
  <si>
    <t xml:space="preserve"> Shenton family</t>
  </si>
  <si>
    <t>Methodists; Agricultural labourers; Working class; Carson, Jim; Trenaman, Hubert R</t>
  </si>
  <si>
    <t xml:space="preserve"> Agricultural labourers</t>
  </si>
  <si>
    <t xml:space="preserve"> Carson, Jim</t>
  </si>
  <si>
    <t xml:space="preserve"> Trenaman, Hubert R</t>
  </si>
  <si>
    <t>Methodists; Diaries; Traylen, William</t>
  </si>
  <si>
    <t xml:space="preserve"> Traylen, William</t>
  </si>
  <si>
    <t>Methodists; Methodist Church</t>
  </si>
  <si>
    <t>Methodists; Missionaries; Methodist Inland Mission</t>
  </si>
  <si>
    <t xml:space="preserve"> Methodist Inland Mission</t>
  </si>
  <si>
    <t>Metropolitan Brick Holdings Ltd; Law, Robert Oswald; Abrahams, Desmond A; Building, Brick; Letters</t>
  </si>
  <si>
    <t xml:space="preserve"> Law, Robert Oswald</t>
  </si>
  <si>
    <t xml:space="preserve"> Abrahams, Desmond A</t>
  </si>
  <si>
    <t>Metropolitan Cemeteries Board; Cemeteries; Karrakatta Cemetery; Mausoleums</t>
  </si>
  <si>
    <t xml:space="preserve"> Mausoleums</t>
  </si>
  <si>
    <t>Metropolitan Liedertafel of Western Australia; Music - Societies, etc.; Songs</t>
  </si>
  <si>
    <t>Metropolitan Perth, Western Australia; Town lots; Cockburn Sound; Canning; Avon; City of Perth; Indian Ocean; Wanneroo</t>
  </si>
  <si>
    <t>Metropolitan Region Scheme, Perth; Planning, Perth; Town Planning Department, Perth; Index, Metropolitan Region Scheme</t>
  </si>
  <si>
    <t xml:space="preserve"> Planning, Perth</t>
  </si>
  <si>
    <t xml:space="preserve"> Town Planning Department, Perth</t>
  </si>
  <si>
    <t xml:space="preserve"> Index, Metropolitan Region Scheme</t>
  </si>
  <si>
    <t>Metropolitan Regional, Western Australia; Land lots; Shire of Wanneroo, City of Perth; Shire of Bayswater; Shire of Swan; Shire of Belmont; Shire of Mundaring; City of Melville; City of Fremantle; Shire of Kalamunda; Shire of Gosnells</t>
  </si>
  <si>
    <t xml:space="preserve"> Shire of Wanneroo, City of Perth</t>
  </si>
  <si>
    <t xml:space="preserve"> Shire of Bayswater</t>
  </si>
  <si>
    <t xml:space="preserve"> Shire of Swan</t>
  </si>
  <si>
    <t xml:space="preserve"> Shire of Belmont</t>
  </si>
  <si>
    <t xml:space="preserve"> Shire of Mundaring</t>
  </si>
  <si>
    <t xml:space="preserve"> City of Melville</t>
  </si>
  <si>
    <t xml:space="preserve"> City of Fremantle</t>
  </si>
  <si>
    <t xml:space="preserve"> Shire of Kalamunda</t>
  </si>
  <si>
    <t xml:space="preserve"> Shire of Gosnells</t>
  </si>
  <si>
    <t>Metropolitan Transport Trust ; Transportation</t>
  </si>
  <si>
    <t>Metters Limited; MBP (WA) Ltd; Business Enterprises</t>
  </si>
  <si>
    <t xml:space="preserve"> MBP (WA) Ltd</t>
  </si>
  <si>
    <t>Metzke family</t>
  </si>
  <si>
    <t>Miamup; Group Settlement; Cowaramup; Rural Schools.</t>
  </si>
  <si>
    <t xml:space="preserve"> Rural Schools.</t>
  </si>
  <si>
    <t>Michelides, Peter ;  Michelides, Michael ; Michelides family ;  Michelides Ltd (Perth, WA) ; Greeks ;  Tobacco farms - Manjimup; Genealogy</t>
  </si>
  <si>
    <t xml:space="preserve">  Michelides, Michael </t>
  </si>
  <si>
    <t xml:space="preserve"> Michelides family </t>
  </si>
  <si>
    <t xml:space="preserve">  Michelides Ltd (Perth, WA) </t>
  </si>
  <si>
    <t xml:space="preserve"> Greeks </t>
  </si>
  <si>
    <t xml:space="preserve">  Tobacco farms - Manjimup</t>
  </si>
  <si>
    <t>Michelides, Peter; Tobacco industry</t>
  </si>
  <si>
    <t>Mickelberg, Raymond; Mickelberg, Peter; Police</t>
  </si>
  <si>
    <t xml:space="preserve"> Mickelberg, Peter</t>
  </si>
  <si>
    <t>Mid-west region - Description;  Murchison region - Description; Gascoyne region - Description</t>
  </si>
  <si>
    <t xml:space="preserve">  Murchison region - Description</t>
  </si>
  <si>
    <t xml:space="preserve"> Gascoyne region - Description</t>
  </si>
  <si>
    <t>Middle Swan; Upper Swan;</t>
  </si>
  <si>
    <t>Midland</t>
  </si>
  <si>
    <t>Midland Brick; Brickworks.</t>
  </si>
  <si>
    <t xml:space="preserve"> Brickworks.</t>
  </si>
  <si>
    <t>Midland Junction - Pictorial works</t>
  </si>
  <si>
    <t>Midland Junction - Town plan, Midland Junction - maps.</t>
  </si>
  <si>
    <t>Midland Junction - Town plan; Helena Vale - Town plan</t>
  </si>
  <si>
    <t xml:space="preserve"> Helena Vale - Town plan</t>
  </si>
  <si>
    <t>Midland Junction - Town plan; Midland Junction - Maps; Helena Vale - Maps.</t>
  </si>
  <si>
    <t xml:space="preserve"> Midland Junction - Maps</t>
  </si>
  <si>
    <t xml:space="preserve"> Helena Vale - Maps.</t>
  </si>
  <si>
    <t>Midland Junction - Town plan.</t>
  </si>
  <si>
    <t>Midland Junction; Oral history</t>
  </si>
  <si>
    <t>Midland Presbyterian Church; Midland Methodist Church; Midland Uniting Church</t>
  </si>
  <si>
    <t xml:space="preserve"> Midland Methodist Church</t>
  </si>
  <si>
    <t xml:space="preserve"> Midland Uniting Church</t>
  </si>
  <si>
    <t>Midland Railway Co. No. 9 Subdivision- Map;  Three Springs Townsite - Map</t>
  </si>
  <si>
    <t xml:space="preserve">  Three Springs Townsite - Map</t>
  </si>
  <si>
    <t>Midland Railway Co. No. 9 Subdivision;  Three Springs Townsite;</t>
  </si>
  <si>
    <t xml:space="preserve">  Three Springs Townsite</t>
  </si>
  <si>
    <t>Midland Railway Company;  Railway Stations;  Railway Lines;  Bus services</t>
  </si>
  <si>
    <t xml:space="preserve">  Railway Stations</t>
  </si>
  <si>
    <t xml:space="preserve">  Railway Lines</t>
  </si>
  <si>
    <t xml:space="preserve">  Bus services</t>
  </si>
  <si>
    <t>Midland Railway Company; Land Settlement</t>
  </si>
  <si>
    <t xml:space="preserve"> Land Settlement</t>
  </si>
  <si>
    <t>Midland Railway Company; Railways</t>
  </si>
  <si>
    <t>Midland Railway Company; Railways - Engines</t>
  </si>
  <si>
    <t>Midland Railway Company; Railways;</t>
  </si>
  <si>
    <t>Midland Railway Workshops (W.A.); Railway buildings- Midland - Repair shops;</t>
  </si>
  <si>
    <t xml:space="preserve"> Railway buildings- Midland - Repair shops</t>
  </si>
  <si>
    <t>Midland Railway Workshops; Midland Junction; World War II - Women; Sport; Recreation</t>
  </si>
  <si>
    <t xml:space="preserve"> Midland Junction</t>
  </si>
  <si>
    <t>midland railway workshops; workshops</t>
  </si>
  <si>
    <t xml:space="preserve"> workshops</t>
  </si>
  <si>
    <t>Midland Westrail Workshops History Project</t>
  </si>
  <si>
    <t>Midland Workshops</t>
  </si>
  <si>
    <t>Midland Workshops; Industrial relations</t>
  </si>
  <si>
    <t>Midland;</t>
  </si>
  <si>
    <t>Midlands Region ; Midland Railway Company; Railways</t>
  </si>
  <si>
    <t>Midlands; Moora</t>
  </si>
  <si>
    <t>Migrants ;</t>
  </si>
  <si>
    <t>Migrants ; Migration ; Moore, George Fletcher ; Brady, John (Bishop) ; Gibney, Matthew ; Kirwan, John Waters ; Beresford, William de la Poer ; Poets</t>
  </si>
  <si>
    <t xml:space="preserve"> Migration </t>
  </si>
  <si>
    <t xml:space="preserve"> Moore, George Fletcher </t>
  </si>
  <si>
    <t xml:space="preserve"> Brady, John (Bishop) </t>
  </si>
  <si>
    <t xml:space="preserve"> Gibney, Matthew </t>
  </si>
  <si>
    <t xml:space="preserve"> Beresford, William de la Poer </t>
  </si>
  <si>
    <t>Migrants ; Women; Writing.</t>
  </si>
  <si>
    <t xml:space="preserve"> Writing.</t>
  </si>
  <si>
    <t>Migrants, British; Catholic education; Orphanages; Welsh, L.P.; Boys Town (Bindoon W.A.); Keaney College (W.A.); Child abuse.</t>
  </si>
  <si>
    <t xml:space="preserve"> Welsh, L.P.</t>
  </si>
  <si>
    <t xml:space="preserve"> Boys Town (Bindoon W.A.)</t>
  </si>
  <si>
    <t xml:space="preserve"> Child abuse.</t>
  </si>
  <si>
    <t>Migrants, British; Immigration; Immigrants</t>
  </si>
  <si>
    <t>Migrants; immigrants</t>
  </si>
  <si>
    <t xml:space="preserve"> immigrants</t>
  </si>
  <si>
    <t>Migrants; Immigrants; Immigration; Italians; Croatians; Timber industry - South-West</t>
  </si>
  <si>
    <t>Migrants; Immigrants; Johnston, Ruth; Working class</t>
  </si>
  <si>
    <t xml:space="preserve"> Johnston, Ruth</t>
  </si>
  <si>
    <t>Migrants; Italians</t>
  </si>
  <si>
    <t>migrants; migration; SS Castel Felice; accomodation; housing</t>
  </si>
  <si>
    <t xml:space="preserve"> migration</t>
  </si>
  <si>
    <t xml:space="preserve"> SS Castel Felice</t>
  </si>
  <si>
    <t xml:space="preserve"> accomodation</t>
  </si>
  <si>
    <t xml:space="preserve"> housing</t>
  </si>
  <si>
    <t>Migrants; Tuscans; Italians; Lucchese</t>
  </si>
  <si>
    <t xml:space="preserve"> Tuscans</t>
  </si>
  <si>
    <t xml:space="preserve"> Lucchese</t>
  </si>
  <si>
    <t>Migrants;, Migration; Refugees; Narrogin</t>
  </si>
  <si>
    <t>, Migration</t>
  </si>
  <si>
    <t>Migrarion : Children ; Two Parent Scheme : Fairbridge Society ;</t>
  </si>
  <si>
    <t xml:space="preserve"> Two Parent Scheme : Fairbridge Society </t>
  </si>
  <si>
    <t>Migration</t>
  </si>
  <si>
    <t>Migration -  Chinese</t>
  </si>
  <si>
    <t>Migration - Polish; Migration - German; Migration -  Austrian;</t>
  </si>
  <si>
    <t xml:space="preserve"> Migration - German</t>
  </si>
  <si>
    <t xml:space="preserve"> Migration -  Austrian</t>
  </si>
  <si>
    <t>Migration;  Chinese;  Market gardening;  Washing - Clothes; Carpenters; Shopkeepers; Domestic service</t>
  </si>
  <si>
    <t xml:space="preserve">  Market gardening</t>
  </si>
  <si>
    <t xml:space="preserve">  Washing - Clothes</t>
  </si>
  <si>
    <t xml:space="preserve"> Carpenters</t>
  </si>
  <si>
    <t xml:space="preserve"> Shopkeepers</t>
  </si>
  <si>
    <t xml:space="preserve"> Domestic service</t>
  </si>
  <si>
    <t>Migration;  Scots; Settlement; Arrivals</t>
  </si>
  <si>
    <t xml:space="preserve">  Scots</t>
  </si>
  <si>
    <t xml:space="preserve"> Arrivals</t>
  </si>
  <si>
    <t>Migration; Greeks</t>
  </si>
  <si>
    <t>Migration; Muslims;  Malaysia: Afghanistan; India; Albania</t>
  </si>
  <si>
    <t xml:space="preserve"> Muslims</t>
  </si>
  <si>
    <t xml:space="preserve">  Malaysia: Afghanistan</t>
  </si>
  <si>
    <t xml:space="preserve"> India</t>
  </si>
  <si>
    <t xml:space="preserve"> Albania</t>
  </si>
  <si>
    <t>Migration; South Australia; Victoria</t>
  </si>
  <si>
    <t>Migration; Spanish; New Norcia</t>
  </si>
  <si>
    <t>Migration; youth migrants; Fairbridge Farm;  Kingsley</t>
  </si>
  <si>
    <t xml:space="preserve"> youth migrants</t>
  </si>
  <si>
    <t xml:space="preserve">  Kingsley</t>
  </si>
  <si>
    <t>Mikado; Eaastern Chief; Clippers</t>
  </si>
  <si>
    <t xml:space="preserve"> Eaastern Chief</t>
  </si>
  <si>
    <t xml:space="preserve"> Clippers</t>
  </si>
  <si>
    <t>Milek, Janina; Poles</t>
  </si>
  <si>
    <t>Mileura Station ;  Walsh Family ;  Sheep stations.</t>
  </si>
  <si>
    <t xml:space="preserve">  Walsh Family </t>
  </si>
  <si>
    <t xml:space="preserve">  Sheep stations.</t>
  </si>
  <si>
    <t>Miling</t>
  </si>
  <si>
    <t>Miling - Maps</t>
  </si>
  <si>
    <t>Military cadets; Guildford Grammar School.</t>
  </si>
  <si>
    <t xml:space="preserve"> Guildford Grammar School.</t>
  </si>
  <si>
    <t>Military ceremonies, honours and salutes; Titles of honour and nobility; Australia - Awards</t>
  </si>
  <si>
    <t xml:space="preserve"> Titles of honour and nobility</t>
  </si>
  <si>
    <t xml:space="preserve"> Australia - Awards</t>
  </si>
  <si>
    <t>Military forces;   Bruce, Lt. Col. J.</t>
  </si>
  <si>
    <t xml:space="preserve">   Bruce, Lt. Col. J.</t>
  </si>
  <si>
    <t>Military history - Australia - Periodicals</t>
  </si>
  <si>
    <t>Military history - Australia - Periodicals; Military Historical Society of Australia</t>
  </si>
  <si>
    <t xml:space="preserve"> Military Historical Society of Australia</t>
  </si>
  <si>
    <t>Military history - Western Australia - Periodicals</t>
  </si>
  <si>
    <t>Military Maps; Western Australia; Index, Maps.</t>
  </si>
  <si>
    <t xml:space="preserve"> Index, Maps.</t>
  </si>
  <si>
    <t>Military nursing; Australian Army. Australian Army Nursing Service; Vyner Brooke (Ship); Bullwinkel, Vivian; Banka Island; Thompson, Dulcie; El Alamein; Australian Army Nursing Corps; Nurses</t>
  </si>
  <si>
    <t xml:space="preserve"> Australian Army. Australian Army Nursing Service</t>
  </si>
  <si>
    <t xml:space="preserve"> Vyner Brooke (Ship)</t>
  </si>
  <si>
    <t xml:space="preserve"> Bullwinkel, Vivian</t>
  </si>
  <si>
    <t xml:space="preserve"> Banka Island</t>
  </si>
  <si>
    <t xml:space="preserve"> Thompson, Dulcie</t>
  </si>
  <si>
    <t xml:space="preserve"> El Alamein</t>
  </si>
  <si>
    <t xml:space="preserve"> Australian Army Nursing Corps</t>
  </si>
  <si>
    <t>Military personnel - Australia;  World War II 1939 - 45 - Australia;  Williams, Albert Edward;  War poetry</t>
  </si>
  <si>
    <t xml:space="preserve">  World War II 1939 - 45 - Australia</t>
  </si>
  <si>
    <t xml:space="preserve">  Williams, Albert Edward</t>
  </si>
  <si>
    <t xml:space="preserve">  War poetry</t>
  </si>
  <si>
    <t>Military personnel;  Australia - Army;  World War II;  World War II - New Guinea</t>
  </si>
  <si>
    <t xml:space="preserve">  Australia - Army</t>
  </si>
  <si>
    <t xml:space="preserve">  World War II - New Guinea</t>
  </si>
  <si>
    <t>Military personnel; Irwin, Mrs.; Bruce, Johanna, Jacoba; Crampton, Mrs.; Harvest, Theresa, Maria; Angelo, Fox,, Colquhoun, Mary; Phillips, Vittoria;Fleming, Mrs.; Wilson, Jane</t>
  </si>
  <si>
    <t xml:space="preserve"> Irwin, Mrs.</t>
  </si>
  <si>
    <t xml:space="preserve"> Bruce, Johanna, Jacoba</t>
  </si>
  <si>
    <t xml:space="preserve"> Crampton, Mrs.</t>
  </si>
  <si>
    <t xml:space="preserve"> Harvest, Theresa, Maria</t>
  </si>
  <si>
    <t xml:space="preserve"> Angelo, Fox,, Colquhoun, Mary</t>
  </si>
  <si>
    <t xml:space="preserve"> Phillips, Vittoria</t>
  </si>
  <si>
    <t>Fleming, Mrs.</t>
  </si>
  <si>
    <t xml:space="preserve"> Wilson, Jane</t>
  </si>
  <si>
    <t>Military personnel; Military service, Voluntary; Western Australian Defence Force</t>
  </si>
  <si>
    <t xml:space="preserve"> Western Australian Defence Force</t>
  </si>
  <si>
    <t>Military service, Voluntary</t>
  </si>
  <si>
    <t>Military wives; World War II - Women - Australia; Americans - Australia</t>
  </si>
  <si>
    <t xml:space="preserve"> World War II - Women - Australia</t>
  </si>
  <si>
    <t xml:space="preserve"> Americans - Australia</t>
  </si>
  <si>
    <t>Military; Victoria Cross; Croix de Guerre; McCarthy, Dominic</t>
  </si>
  <si>
    <t xml:space="preserve"> Croix de Guerre</t>
  </si>
  <si>
    <t xml:space="preserve"> McCarthy, Dominic</t>
  </si>
  <si>
    <t>Milk bottles; Dairying; Brownes Dairy Ltd.; Masters Dairy Ltd.; Dairy factories</t>
  </si>
  <si>
    <t xml:space="preserve"> Brownes Dairy Ltd.</t>
  </si>
  <si>
    <t xml:space="preserve"> Masters Dairy Ltd.</t>
  </si>
  <si>
    <t xml:space="preserve"> Dairy factories</t>
  </si>
  <si>
    <t>Mill Point Memorial; Memorials; Forrest, John</t>
  </si>
  <si>
    <t>Millar Bros. Great Southern Railway; Railways;</t>
  </si>
  <si>
    <t>Miller, Connie - Autobiography</t>
  </si>
  <si>
    <t>Miller, Connie - Autobiography; Osborne Park</t>
  </si>
  <si>
    <t>Miller, Edith; Warrawagine Station;Pilbara; North-west - Western Australia</t>
  </si>
  <si>
    <t xml:space="preserve"> Warrawagine Station</t>
  </si>
  <si>
    <t>Pilbara</t>
  </si>
  <si>
    <t>Miller, L.L.;  Remote areas; Rural condition</t>
  </si>
  <si>
    <t xml:space="preserve">  Remote areas</t>
  </si>
  <si>
    <t xml:space="preserve"> Rural condition</t>
  </si>
  <si>
    <t>Miller, Monty; Communist party of Australia.</t>
  </si>
  <si>
    <t xml:space="preserve"> Communist party of Australia.</t>
  </si>
  <si>
    <t>Miller, Robin - Autobiography; Air pilots</t>
  </si>
  <si>
    <t>Miller, Robin; Nurses; Royal Flying Doctor Service</t>
  </si>
  <si>
    <t>Miller, Robin; Women air pilots</t>
  </si>
  <si>
    <t xml:space="preserve"> Women air pilots</t>
  </si>
  <si>
    <t>Millett, Janet; Perth; York; Aborigines; Swan River Settlement</t>
  </si>
  <si>
    <t>Milligan - Maps</t>
  </si>
  <si>
    <t>Milligan, William; Ferguson, John; Physicians - Western Australia; Medicine - Western Australia</t>
  </si>
  <si>
    <t xml:space="preserve"> Ferguson, John</t>
  </si>
  <si>
    <t xml:space="preserve"> Physicians - Western Australia</t>
  </si>
  <si>
    <t>Milligan, William; Physicians; Swan River Settlement</t>
  </si>
  <si>
    <t>Mills - Steam;   Smith, John.</t>
  </si>
  <si>
    <t xml:space="preserve">   Smith, John.</t>
  </si>
  <si>
    <t>Mills &amp; Ware Pty. Ltd.; Women in Employment - Fremantle; Biscuit industry - Fremantle</t>
  </si>
  <si>
    <t xml:space="preserve"> Women in Employment - Fremantle</t>
  </si>
  <si>
    <t xml:space="preserve"> Biscuit industry - Fremantle</t>
  </si>
  <si>
    <t>Mills, Constance; Mills, William Roy; Eastern Goldfields Historical Society</t>
  </si>
  <si>
    <t xml:space="preserve"> Eastern Goldfields Historical Society</t>
  </si>
  <si>
    <t>Mills, David Stuart - Autobiography; Cattle - droving; Drovers</t>
  </si>
  <si>
    <t xml:space="preserve"> Cattle - droving</t>
  </si>
  <si>
    <t>Mills;  Flour mills;  Shenton, William Kernot; Reveley, Henry Willey; Kingsford, Samuel</t>
  </si>
  <si>
    <t xml:space="preserve">  Flour mills</t>
  </si>
  <si>
    <t xml:space="preserve">  Shenton, William Kernot</t>
  </si>
  <si>
    <t>Millstream - Maps</t>
  </si>
  <si>
    <t>Millstream Chichester National Park; Gordon, Douglas; Gordon, Mildred; Pastoralists</t>
  </si>
  <si>
    <t xml:space="preserve"> Gordon, Douglas</t>
  </si>
  <si>
    <t xml:space="preserve"> Gordon, Mildred</t>
  </si>
  <si>
    <t>Minburra; Forrester family; Yilgarn district; Southern Cross; Farming; Dairying; Mining</t>
  </si>
  <si>
    <t xml:space="preserve"> Forrester family</t>
  </si>
  <si>
    <t xml:space="preserve"> Yilgarn district</t>
  </si>
  <si>
    <t>Minchin family  ;  Minchin, Ian  ;  Irish  ;  Genealogy</t>
  </si>
  <si>
    <t xml:space="preserve">  Minchin, Ian  </t>
  </si>
  <si>
    <t xml:space="preserve">  Irish  </t>
  </si>
  <si>
    <t>Mindarra - Maps</t>
  </si>
  <si>
    <t>Mine Managers' Institute, Coolgardie</t>
  </si>
  <si>
    <t>Mine Workers' Relief Fund; Widows</t>
  </si>
  <si>
    <t xml:space="preserve"> Widows</t>
  </si>
  <si>
    <t>Miner's Federation - Australia ; Trade unions; Collie</t>
  </si>
  <si>
    <t>Mineral industries - Employees; Miners' spouses; Work and family</t>
  </si>
  <si>
    <t xml:space="preserve"> Miners' spouses</t>
  </si>
  <si>
    <t xml:space="preserve"> Work and family</t>
  </si>
  <si>
    <t>Mineral industries - Government policy.</t>
  </si>
  <si>
    <t>Mineral industries - Western Australia; Western Australia -maps</t>
  </si>
  <si>
    <t xml:space="preserve"> Western Australia -maps</t>
  </si>
  <si>
    <t>Mineral industries; Mines and mineral resources</t>
  </si>
  <si>
    <t>Mineral industries; Mining</t>
  </si>
  <si>
    <t>Minerals - Western Australia</t>
  </si>
  <si>
    <t>Minerals and Energy Research Institute of Western Australia; Mines and mineral resources - research; Brankovick, Jasmine; petroleum industry and trade - research</t>
  </si>
  <si>
    <t xml:space="preserve"> Mines and mineral resources - research</t>
  </si>
  <si>
    <t xml:space="preserve"> Brankovick, Jasmine</t>
  </si>
  <si>
    <t xml:space="preserve"> petroleum industry and trade - research</t>
  </si>
  <si>
    <t>Minerals and Mineral resources; Tailings</t>
  </si>
  <si>
    <t xml:space="preserve"> Tailings</t>
  </si>
  <si>
    <t>Minerals;   Gold;  Waterfall;  Golden Ridge</t>
  </si>
  <si>
    <t xml:space="preserve">   Gold</t>
  </si>
  <si>
    <t xml:space="preserve">  Waterfall</t>
  </si>
  <si>
    <t xml:space="preserve">  Golden Ridge</t>
  </si>
  <si>
    <t>Minerals;  Geology;  Geological survey of Western Australia</t>
  </si>
  <si>
    <t xml:space="preserve">  Geological survey of Western Australia</t>
  </si>
  <si>
    <t>Minerals; Gold mines and mining;  Boorara</t>
  </si>
  <si>
    <t xml:space="preserve">  Boorara</t>
  </si>
  <si>
    <t>Minerals; Gold mines and mining; Coolgardie</t>
  </si>
  <si>
    <t>Minerals; Gold mines and mining; Hannan, Paddy; Shea, Dan; Flanagan</t>
  </si>
  <si>
    <t xml:space="preserve"> Flanagan</t>
  </si>
  <si>
    <t>Minerals; Gold mines and mining; Nuggets; Big Ben; Little Hero; Monarch; Bobby Dazzler; General Gordon; Sacred Nugget; Golden Eagle</t>
  </si>
  <si>
    <t xml:space="preserve"> Nuggets</t>
  </si>
  <si>
    <t xml:space="preserve"> Big Ben</t>
  </si>
  <si>
    <t xml:space="preserve"> Little Hero</t>
  </si>
  <si>
    <t xml:space="preserve"> Monarch</t>
  </si>
  <si>
    <t xml:space="preserve"> Bobby Dazzler</t>
  </si>
  <si>
    <t xml:space="preserve"> General Gordon</t>
  </si>
  <si>
    <t xml:space="preserve"> Sacred Nugget</t>
  </si>
  <si>
    <t xml:space="preserve"> Golden Eagle</t>
  </si>
  <si>
    <t>Minerals; Mining Handbook; Petrology</t>
  </si>
  <si>
    <t xml:space="preserve"> Petrology</t>
  </si>
  <si>
    <t>Miners; Forrestania Nickel Mine; Nickel Mines and Mining</t>
  </si>
  <si>
    <t xml:space="preserve"> Forrestania Nickel Mine</t>
  </si>
  <si>
    <t xml:space="preserve"> Nickel Mines and Mining</t>
  </si>
  <si>
    <t>Miners; Varischetti, Modesto; Bonnievale;</t>
  </si>
  <si>
    <t xml:space="preserve"> Varischetti, Modesto</t>
  </si>
  <si>
    <t xml:space="preserve"> Bonnievale</t>
  </si>
  <si>
    <t>Mines and Mineral Resources</t>
  </si>
  <si>
    <t>Mines and Mineral resources -  Economic conditions; Mineral Handbook</t>
  </si>
  <si>
    <t xml:space="preserve"> Mineral Handbook</t>
  </si>
  <si>
    <t>Mines and mineral resources - Austalia; Mining :Gold mining - Western Australia; Iron-ore mining- Pibara region; Bauxite</t>
  </si>
  <si>
    <t xml:space="preserve"> Mining :Gold mining - Western Australia</t>
  </si>
  <si>
    <t xml:space="preserve"> Iron-ore mining- Pibara region</t>
  </si>
  <si>
    <t>Mines and mineral resources - Conservation; Historic sites - Conservation and restoration; Mining - Northampton - Northampton - Conservation</t>
  </si>
  <si>
    <t xml:space="preserve"> Historic sites - Conservation and restoration</t>
  </si>
  <si>
    <t xml:space="preserve"> Mining - Northampton - Northampton - Conservation</t>
  </si>
  <si>
    <t>Mines and mineral resources; Geology; Power resources</t>
  </si>
  <si>
    <t xml:space="preserve"> Power resources</t>
  </si>
  <si>
    <t>Mines and mineral resources; Mineral industries.</t>
  </si>
  <si>
    <t xml:space="preserve"> Mineral industries.</t>
  </si>
  <si>
    <t>Mines and mining</t>
  </si>
  <si>
    <t>Mines and mining - Western Australia; Westralian Mining &amp; Oil Corp.</t>
  </si>
  <si>
    <t xml:space="preserve"> Westralian Mining &amp; Oil Corp.</t>
  </si>
  <si>
    <t>Mines and mining; Mine rescues</t>
  </si>
  <si>
    <t xml:space="preserve"> Mine rescues</t>
  </si>
  <si>
    <t>Mines and mining; Wilgie Mia Mines; Aborigines - Reserves</t>
  </si>
  <si>
    <t xml:space="preserve"> Wilgie Mia Mines</t>
  </si>
  <si>
    <t xml:space="preserve"> Aborigines - Reserves</t>
  </si>
  <si>
    <t>Mines and minng; Northampton</t>
  </si>
  <si>
    <t>Mines; gold mines; gold diggings; Kimberley, east; Hall's Creeek; Pilbara;</t>
  </si>
  <si>
    <t xml:space="preserve"> gold mines</t>
  </si>
  <si>
    <t xml:space="preserve"> gold diggings</t>
  </si>
  <si>
    <t xml:space="preserve"> Kimberley, east</t>
  </si>
  <si>
    <t xml:space="preserve"> Hall's Creeek</t>
  </si>
  <si>
    <t>Mingenew</t>
  </si>
  <si>
    <t>Mingenew - Maps</t>
  </si>
  <si>
    <t>Minigwal, Western Australia; Lake Minigwal; Lightfoot Lake; Irwin Hills</t>
  </si>
  <si>
    <t xml:space="preserve"> Lake Minigwal</t>
  </si>
  <si>
    <t xml:space="preserve"> Lightfoot Lake</t>
  </si>
  <si>
    <t xml:space="preserve"> Irwin Hills</t>
  </si>
  <si>
    <t>Minilya - Maps; Lake Macleod - Maps</t>
  </si>
  <si>
    <t xml:space="preserve"> Lake Macleod - Maps</t>
  </si>
  <si>
    <t>Minilya; Kimberley region; Godbehear, Harold S - Autobiography</t>
  </si>
  <si>
    <t xml:space="preserve"> Godbehear, Harold S - Autobiography</t>
  </si>
  <si>
    <t>Mining</t>
  </si>
  <si>
    <t>Mining - Law and legislation</t>
  </si>
  <si>
    <t>Mining - Ravensthorpe; Phillips River</t>
  </si>
  <si>
    <t xml:space="preserve"> Phillips River</t>
  </si>
  <si>
    <t>Mining ; Silver mines</t>
  </si>
  <si>
    <t xml:space="preserve"> Silver mines</t>
  </si>
  <si>
    <t>Mining Handbook; Water Supply; Mining; Prospecting; Geomorphology</t>
  </si>
  <si>
    <t xml:space="preserve"> Water Supply</t>
  </si>
  <si>
    <t xml:space="preserve"> Geomorphology</t>
  </si>
  <si>
    <t>Mining law;  Gold mines and mining - Law and legislation; Ivanhoe Venture Gold Mining Company; Adeline lease</t>
  </si>
  <si>
    <t xml:space="preserve">  Gold mines and mining - Law and legislation</t>
  </si>
  <si>
    <t xml:space="preserve"> Ivanhoe Venture Gold Mining Company</t>
  </si>
  <si>
    <t xml:space="preserve"> Adeline lease</t>
  </si>
  <si>
    <t>Mining leases; Deniliquin Reef</t>
  </si>
  <si>
    <t xml:space="preserve"> Deniliquin Reef</t>
  </si>
  <si>
    <t>Mining;  Industry ;  Exhibitions; Forrest, T.</t>
  </si>
  <si>
    <t xml:space="preserve">  Industry </t>
  </si>
  <si>
    <t xml:space="preserve"> Forrest, T.</t>
  </si>
  <si>
    <t>Mining;  Industry;  Exhibitions; Coolgardie</t>
  </si>
  <si>
    <t xml:space="preserve">  Industry</t>
  </si>
  <si>
    <t>Mining;  Industry;  Exhibitions; Coolgardie; Joubert, Jules;  Williams, George;  Plans</t>
  </si>
  <si>
    <t xml:space="preserve"> Joubert, Jules</t>
  </si>
  <si>
    <t xml:space="preserve">  Williams, George</t>
  </si>
  <si>
    <t xml:space="preserve">  Plans</t>
  </si>
  <si>
    <t>Mining;  Industry;  Exhibitions; Dempster, C.E.; Coolgardie</t>
  </si>
  <si>
    <t xml:space="preserve"> Dempster, C.E.</t>
  </si>
  <si>
    <t>Mining; Environment</t>
  </si>
  <si>
    <t>Mining; Historic sites</t>
  </si>
  <si>
    <t>Mining; Industry; Exhibitions; Choral singing; Awards</t>
  </si>
  <si>
    <t xml:space="preserve"> Choral singing</t>
  </si>
  <si>
    <t>Mining; Miners; Wales; Patagonia; Owens, Owen; Jones, Owen; Goldminer; Mining accident; Roberts, Thomas; Waroonga Gold mine</t>
  </si>
  <si>
    <t xml:space="preserve"> Wales</t>
  </si>
  <si>
    <t xml:space="preserve"> Patagonia</t>
  </si>
  <si>
    <t xml:space="preserve"> Owens, Owen</t>
  </si>
  <si>
    <t xml:space="preserve"> Jones, Owen</t>
  </si>
  <si>
    <t xml:space="preserve"> Goldminer</t>
  </si>
  <si>
    <t xml:space="preserve"> Mining accident</t>
  </si>
  <si>
    <t xml:space="preserve"> Roberts, Thomas</t>
  </si>
  <si>
    <t xml:space="preserve"> Waroonga Gold mine</t>
  </si>
  <si>
    <t>Ministering Children's League</t>
  </si>
  <si>
    <t>Ministering Children's League; Children - Institutional care</t>
  </si>
  <si>
    <t>Ministering Children's League; Cottesloe Convalescent Home;  Anglican Homes</t>
  </si>
  <si>
    <t xml:space="preserve"> Cottesloe Convalescent Home</t>
  </si>
  <si>
    <t xml:space="preserve">  Anglican Homes</t>
  </si>
  <si>
    <t>Ministers of religion ; Missionaries ; Groser, Dr Charles Eaton ; Groser, Phoebe Wainwright ;</t>
  </si>
  <si>
    <t xml:space="preserve"> Groser, Dr Charles Eaton </t>
  </si>
  <si>
    <t xml:space="preserve"> Groser, Phoebe Wainwright </t>
  </si>
  <si>
    <t>Ministers of religion ;missionaries; Giustiniani, Louis, Rev. Dr</t>
  </si>
  <si>
    <t>missionaries</t>
  </si>
  <si>
    <t xml:space="preserve"> Giustiniani, Louis, Rev. Dr</t>
  </si>
  <si>
    <t>Ministers of religion; Allen, Catherine; Allen, James</t>
  </si>
  <si>
    <t xml:space="preserve"> Allen, Catherine</t>
  </si>
  <si>
    <t xml:space="preserve"> Allen, James</t>
  </si>
  <si>
    <t>Ministers of religion; Monuments and memorials; Wollaston, John; Collick, Edward Mallan;</t>
  </si>
  <si>
    <t xml:space="preserve"> Collick, Edward Mallan</t>
  </si>
  <si>
    <t>Ministers of religion; Presbyterian church</t>
  </si>
  <si>
    <t xml:space="preserve"> Presbyterian church</t>
  </si>
  <si>
    <t>Ministers of religion; Scott, Thomas Hobbes; Wittenoom, John Burdett</t>
  </si>
  <si>
    <t xml:space="preserve"> Scott, Thomas Hobbes</t>
  </si>
  <si>
    <t xml:space="preserve"> Wittenoom, John Burdett</t>
  </si>
  <si>
    <t>Ministers of religion;Groser, Charles Eaton, Dr Rev. Canon</t>
  </si>
  <si>
    <t>Groser, Charles Eaton, Dr Rev. Canon</t>
  </si>
  <si>
    <t>Ministry of Education; Education Department</t>
  </si>
  <si>
    <t xml:space="preserve"> Education Department</t>
  </si>
  <si>
    <t>Mints</t>
  </si>
  <si>
    <t>Mints; Royal Mint</t>
  </si>
  <si>
    <t xml:space="preserve"> Royal Mint</t>
  </si>
  <si>
    <t>Mippy, Ned; Aboriginal Australians - New Norcia</t>
  </si>
  <si>
    <t>Mirima Council Aboriginal Corporation; Miriwoong (Australian people); Kununurra;Aborigines Kununurra</t>
  </si>
  <si>
    <t xml:space="preserve"> Miriwoong (Australian people)</t>
  </si>
  <si>
    <t xml:space="preserve"> Kununurra</t>
  </si>
  <si>
    <t>Aborigines Kununurra</t>
  </si>
  <si>
    <t>Missionaries, Lay  ;  Air pilots  ;  Booth, Trevor  ;  Flying Bibleman ministry  ;  Bible Society (WA)</t>
  </si>
  <si>
    <t xml:space="preserve">  Air pilots  </t>
  </si>
  <si>
    <t xml:space="preserve">  Booth, Trevor  </t>
  </si>
  <si>
    <t xml:space="preserve">  Flying Bibleman ministry  </t>
  </si>
  <si>
    <t xml:space="preserve">  Bible Society (WA)</t>
  </si>
  <si>
    <t>Missionaries; Brady, John; Benedict Serra, Joseph; Salvado, Rosendo; Fonteinne; Tuttell</t>
  </si>
  <si>
    <t xml:space="preserve"> Benedict Serra, Joseph</t>
  </si>
  <si>
    <t xml:space="preserve"> Fonteinne</t>
  </si>
  <si>
    <t xml:space="preserve"> Tuttell</t>
  </si>
  <si>
    <t>Missionaries; Nissl, Frank; Pallotines; Aboriginal Australians- Missions - Kimberley Region</t>
  </si>
  <si>
    <t xml:space="preserve"> Nissl, Frank</t>
  </si>
  <si>
    <t xml:space="preserve"> Pallotines</t>
  </si>
  <si>
    <t xml:space="preserve"> Aboriginal Australians- Missions - Kimberley Region</t>
  </si>
  <si>
    <t>Missions - Kimberley;  Mowanjum Aboriginal Community;  Derby;  Kunmunya Mission</t>
  </si>
  <si>
    <t xml:space="preserve">  Mowanjum Aboriginal Community</t>
  </si>
  <si>
    <t xml:space="preserve">  Derby</t>
  </si>
  <si>
    <t xml:space="preserve">  Kunmunya Mission</t>
  </si>
  <si>
    <t>Missions - Western Australia</t>
  </si>
  <si>
    <t>Missions; Australian Inland Mission; Churches, Presbyterian</t>
  </si>
  <si>
    <t xml:space="preserve"> Churches, Presbyterian</t>
  </si>
  <si>
    <t>Missions; Church of Christ; Norseman; Carnarvon</t>
  </si>
  <si>
    <t xml:space="preserve"> Church of Christ</t>
  </si>
  <si>
    <t xml:space="preserve"> Norseman</t>
  </si>
  <si>
    <t>Missions; Kalumburu Mission; Catholic church; Benedictine Fathers;</t>
  </si>
  <si>
    <t xml:space="preserve"> Benedictine Fathers</t>
  </si>
  <si>
    <t>Missions; Presbyterians; Australian Inland Mission</t>
  </si>
  <si>
    <t xml:space="preserve"> Presbyterians</t>
  </si>
  <si>
    <t>Missions; Western Australian Missionary Society</t>
  </si>
  <si>
    <t xml:space="preserve"> Western Australian Missionary Society</t>
  </si>
  <si>
    <t>Mistrorigo, Luigi; Fascists - Western Australia; Minorities - Press coverage; Italians</t>
  </si>
  <si>
    <t xml:space="preserve"> Fascists - Western Australia</t>
  </si>
  <si>
    <t xml:space="preserve"> Minorities - Press coverage</t>
  </si>
  <si>
    <t>Mitchell family; Barnong Station</t>
  </si>
  <si>
    <t xml:space="preserve"> Barnong Station</t>
  </si>
  <si>
    <t>Mitchell family; Mitchell, James; Bunbury Region (W.A.) - History.</t>
  </si>
  <si>
    <t xml:space="preserve"> Bunbury Region (W.A.) - History.</t>
  </si>
  <si>
    <t>Mitchell Freeway ; Freeways</t>
  </si>
  <si>
    <t>Mitchell Freeway; Freeways - Perth</t>
  </si>
  <si>
    <t xml:space="preserve"> Freeways - Perth</t>
  </si>
  <si>
    <t>Mitchell Plateau; Kimberley Region; National Parks and reserves; Laterite Conservation Park; Mitchell River National Park; Prince Regent Nature Reserve;Lawley River National Park</t>
  </si>
  <si>
    <t xml:space="preserve"> Laterite Conservation Park</t>
  </si>
  <si>
    <t xml:space="preserve"> Mitchell River National Park</t>
  </si>
  <si>
    <t xml:space="preserve"> Prince Regent Nature Reserve</t>
  </si>
  <si>
    <t>Lawley River National Park</t>
  </si>
  <si>
    <t>Mitchell, Annie; Courthope, E.L., Mrs; Missionaries</t>
  </si>
  <si>
    <t xml:space="preserve"> Courthope, E.L., Mrs</t>
  </si>
  <si>
    <t>Mitchell, Charles; Depressions</t>
  </si>
  <si>
    <t>Mitchell, Charles; Hale School</t>
  </si>
  <si>
    <t>Mitchell, Eva (nee Eva Lee Steere); Sylvan-Loch property; Blackwood River.</t>
  </si>
  <si>
    <t xml:space="preserve"> Sylvan-Loch property</t>
  </si>
  <si>
    <t xml:space="preserve"> Blackwood River.</t>
  </si>
  <si>
    <t>Mitchell, J Mcl; Journal entries; Perth; Swan River</t>
  </si>
  <si>
    <t xml:space="preserve"> Journal entries</t>
  </si>
  <si>
    <t>Mitchell, James</t>
  </si>
  <si>
    <t>Mitchell, James; Depressions - 1929</t>
  </si>
  <si>
    <t>Mitchell, James; Depressions - 1929 - Western Australia</t>
  </si>
  <si>
    <t xml:space="preserve"> Depressions - 1929 - Western Australia</t>
  </si>
  <si>
    <t>Mitchell, James; Premiers</t>
  </si>
  <si>
    <t>Mitchell, James; W A Farmer's Gazette (Journal)</t>
  </si>
  <si>
    <t xml:space="preserve"> W A Farmer's Gazette (Journal)</t>
  </si>
  <si>
    <t>Mitchell, Mrs; Diary; Albany; Mitchell, Rev. W.</t>
  </si>
  <si>
    <t xml:space="preserve"> Diary</t>
  </si>
  <si>
    <t xml:space="preserve"> Mitchell, Rev. W.</t>
  </si>
  <si>
    <t>Mitchell, W. - Diaries; Pioneers</t>
  </si>
  <si>
    <t>Mitchell, William - Biography; Mitchell family</t>
  </si>
  <si>
    <t xml:space="preserve"> Mitchell family</t>
  </si>
  <si>
    <t>Mitchelll, Sir James; Governors - Western Australia; Group settlement scheme</t>
  </si>
  <si>
    <t>Modern School; Schools</t>
  </si>
  <si>
    <t>Mogumber; Missions;  Moore River Settlement; Methodist Church</t>
  </si>
  <si>
    <t xml:space="preserve">  Moore River Settlement</t>
  </si>
  <si>
    <t>Moir family</t>
  </si>
  <si>
    <t>Moir family - History</t>
  </si>
  <si>
    <t>Moir, Alexander; Pastoralists; Retail trade; Albany</t>
  </si>
  <si>
    <t xml:space="preserve"> Retail trade</t>
  </si>
  <si>
    <t>Mokare; Aborigines - Albany district; Nyungar (Australian People); Dale, Robert;</t>
  </si>
  <si>
    <t xml:space="preserve"> Aborigines - Albany district</t>
  </si>
  <si>
    <t xml:space="preserve"> Nyungar (Australian People)</t>
  </si>
  <si>
    <t>Molloy family;  Molloy, Sabina</t>
  </si>
  <si>
    <t xml:space="preserve">  Molloy, Sabina</t>
  </si>
  <si>
    <t>Molloy, Captain John</t>
  </si>
  <si>
    <t>Molloy, Georgiana</t>
  </si>
  <si>
    <t>Molloy, Georgiana - Biography; Molloy, John;</t>
  </si>
  <si>
    <t xml:space="preserve"> Molloy, John</t>
  </si>
  <si>
    <t>Molloy, Georgiana - Biography; Molloy, John.</t>
  </si>
  <si>
    <t xml:space="preserve"> Molloy, John.</t>
  </si>
  <si>
    <t>Molloy, Georgiana - Diary; Augusta; Molloy Island; Pioneer women</t>
  </si>
  <si>
    <t xml:space="preserve"> Molloy Island</t>
  </si>
  <si>
    <t>Molloy, Georgiana; Botanist; Women pioneers</t>
  </si>
  <si>
    <t>Molloy, Georgiana; Botanists</t>
  </si>
  <si>
    <t>Molloy, Georgiana; Botanists; Women pioneers</t>
  </si>
  <si>
    <t>Molloy, Georgiana; Naturalists</t>
  </si>
  <si>
    <t>Molloy, John - Correspondance; Letters</t>
  </si>
  <si>
    <t>Molloy, John; Vasse (W.A.)</t>
  </si>
  <si>
    <t xml:space="preserve"> Vasse (W.A.)</t>
  </si>
  <si>
    <t>Moloney, Patrick; Fenians; Irish ; Royal visits; Breslin, John</t>
  </si>
  <si>
    <t xml:space="preserve"> Royal visits</t>
  </si>
  <si>
    <t xml:space="preserve"> Breslin, John</t>
  </si>
  <si>
    <t>Monastic and religious life; Sacred space; Time - Religious aspects - Christianity</t>
  </si>
  <si>
    <t xml:space="preserve"> Sacred space</t>
  </si>
  <si>
    <t xml:space="preserve"> Time - Religious aspects - Christianity</t>
  </si>
  <si>
    <t>Monasticism and Religious Orders for Women; Congregation of Our Lady of the Missions - Australia - History - 1897-1997</t>
  </si>
  <si>
    <t xml:space="preserve"> Congregation of Our Lady of the Missions - Australia - History - 1897-1997</t>
  </si>
  <si>
    <t>Monasticism and religious orders for women; Women in the Catholic Church; Nuns;</t>
  </si>
  <si>
    <t>Monasticism and religious orders; Music in monasteries; Church music; Cathedrals</t>
  </si>
  <si>
    <t xml:space="preserve"> Music in monasteries</t>
  </si>
  <si>
    <t xml:space="preserve"> Church music</t>
  </si>
  <si>
    <t>Money supply - Australia</t>
  </si>
  <si>
    <t>Money; Western Australia- History</t>
  </si>
  <si>
    <t xml:space="preserve"> Western Australia- History</t>
  </si>
  <si>
    <t>Monger, James; Family history</t>
  </si>
  <si>
    <t>Monger's Lake - Maps; Leederville - Maps; Lake Geongeano - Maps; Surveys</t>
  </si>
  <si>
    <t xml:space="preserve"> Leederville - Maps</t>
  </si>
  <si>
    <t xml:space="preserve"> Lake Geongeano - Maps</t>
  </si>
  <si>
    <t>Monger's Lake; Lakes</t>
  </si>
  <si>
    <t>Monger's Lake; Lakes; Chinese; Market gardening; Aborigines; Catholic Church; Sport.</t>
  </si>
  <si>
    <t>Monkey Mia; Bottlenose dolphins; Tourist Trade</t>
  </si>
  <si>
    <t xml:space="preserve"> Bottlenose dolphins</t>
  </si>
  <si>
    <t>Monkey Mia;Seaweed; Marine algae</t>
  </si>
  <si>
    <t>Seaweed</t>
  </si>
  <si>
    <t xml:space="preserve"> Marine algae</t>
  </si>
  <si>
    <t>Monks; Monastic and religious life; New Norcia</t>
  </si>
  <si>
    <t>Monks; World War II - Kalumburu; Perez, Eugene; Royal Australian Air Force</t>
  </si>
  <si>
    <t xml:space="preserve"> World War II - Kalumburu</t>
  </si>
  <si>
    <t xml:space="preserve"> Perez, Eugene</t>
  </si>
  <si>
    <t>Monop, William; Drawings; Aboriginal art</t>
  </si>
  <si>
    <t xml:space="preserve"> Drawings</t>
  </si>
  <si>
    <t xml:space="preserve"> Aboriginal art</t>
  </si>
  <si>
    <t>Monop; Aboriginal Australians- Victoria Plains</t>
  </si>
  <si>
    <t xml:space="preserve"> Aboriginal Australians- Victoria Plains</t>
  </si>
  <si>
    <t>Montalivet W.A.; Australia topographic survey - Montalivet;; Bonaparte Archipelago;  East Montalivet Island; West Montalivet Island; Montague Sound; Prudhoe Islands; Bigge Island.</t>
  </si>
  <si>
    <t xml:space="preserve"> Australia topographic survey - Montalivet</t>
  </si>
  <si>
    <t xml:space="preserve">  East Montalivet Island</t>
  </si>
  <si>
    <t xml:space="preserve"> West Montalivet Island</t>
  </si>
  <si>
    <t xml:space="preserve"> Montague Sound</t>
  </si>
  <si>
    <t xml:space="preserve"> Prudhoe Islands</t>
  </si>
  <si>
    <t xml:space="preserve"> Bigge Island.</t>
  </si>
  <si>
    <t>Montebello Islands</t>
  </si>
  <si>
    <t>Montebello Islands; Barrow Islands; Conservation;</t>
  </si>
  <si>
    <t xml:space="preserve"> Barrow Islands</t>
  </si>
  <si>
    <t>Montgomery, Dr. Sydney Hamilton Rowan; Mental illness</t>
  </si>
  <si>
    <t xml:space="preserve"> Mental illness</t>
  </si>
  <si>
    <t>Montgomery, Sydney Hamilton Rowan;  Fremantle Lunatic Asylum</t>
  </si>
  <si>
    <t xml:space="preserve">  Fremantle Lunatic Asylum</t>
  </si>
  <si>
    <t>Monuments and memorials Leap Chippers; Chipper, John; Beacham, Reuben</t>
  </si>
  <si>
    <t>Monuments and memorials; Lockyer, Major, Edmund</t>
  </si>
  <si>
    <t xml:space="preserve"> Lockyer, Major, Edmund</t>
  </si>
  <si>
    <t>Monuments and memorials; Soldiers, Jews</t>
  </si>
  <si>
    <t xml:space="preserve"> Soldiers, Jews</t>
  </si>
  <si>
    <t>Monuments; Pioneers; Historic sites; Historic buildings; Bicentennial Committee</t>
  </si>
  <si>
    <t xml:space="preserve"> Bicentennial Committee</t>
  </si>
  <si>
    <t>Moodiarup; Kojonup District; Shire of Kojonup; Shire of West Arthur; Shire of Boyup Brook; Nelson District.</t>
  </si>
  <si>
    <t xml:space="preserve"> Kojonup District</t>
  </si>
  <si>
    <t xml:space="preserve"> Shire of Kojonup</t>
  </si>
  <si>
    <t xml:space="preserve"> Shire of West Arthur</t>
  </si>
  <si>
    <t xml:space="preserve"> Shire of Boyup Brook</t>
  </si>
  <si>
    <t xml:space="preserve"> Nelson District.</t>
  </si>
  <si>
    <t>Moodiarup; Kojonup District; Wellington District; Shire of West Arthur.</t>
  </si>
  <si>
    <t xml:space="preserve"> Shire of West Arthur.</t>
  </si>
  <si>
    <t>Moody, James; Stirling, James; Swan River Colony</t>
  </si>
  <si>
    <t>Moondyne Joe; Bushrangers; Convicts; Transportation</t>
  </si>
  <si>
    <t>Moondyne Joe;Johns, Joseph Bolitho</t>
  </si>
  <si>
    <t>Johns, Joseph Bolitho</t>
  </si>
  <si>
    <t>Mooney, Bill; Bullaring;</t>
  </si>
  <si>
    <t xml:space="preserve"> Bullaring</t>
  </si>
  <si>
    <t>Moora - History</t>
  </si>
  <si>
    <t>Moora - History; Social services; Community services</t>
  </si>
  <si>
    <t xml:space="preserve"> Social services</t>
  </si>
  <si>
    <t xml:space="preserve"> Community services</t>
  </si>
  <si>
    <t>Moora - Maps</t>
  </si>
  <si>
    <t>Moora - Town plan</t>
  </si>
  <si>
    <t>Moora district</t>
  </si>
  <si>
    <t>Moora; Midland Railway Company; Railways</t>
  </si>
  <si>
    <t>Moora; Moore River.</t>
  </si>
  <si>
    <t xml:space="preserve"> Moore River.</t>
  </si>
  <si>
    <t>Moore Family - History</t>
  </si>
  <si>
    <t>Moore family ; Genealogy</t>
  </si>
  <si>
    <t>Moore Family; Moore, Samuel; Moore, George Fletcher.</t>
  </si>
  <si>
    <t xml:space="preserve"> Moore, George Fletcher.</t>
  </si>
  <si>
    <t>Moore River native settlement ; Aborigines - Moore River region ; Nyungar (Australian people)</t>
  </si>
  <si>
    <t xml:space="preserve"> Aborigines - Moore River region </t>
  </si>
  <si>
    <t>Moore River Native Settlement; Aboriginal Australians - Missions</t>
  </si>
  <si>
    <t>Moore River Native Settlement; Aborigines - Reserves</t>
  </si>
  <si>
    <t>Moore River Native Settlement; Jigalong Region; Garimara, Nugi; Aborigines - Children.</t>
  </si>
  <si>
    <t xml:space="preserve"> Jigalong Region</t>
  </si>
  <si>
    <t xml:space="preserve"> Garimara, Nugi</t>
  </si>
  <si>
    <t xml:space="preserve"> Aborigines - Children.</t>
  </si>
  <si>
    <t>Moore River native settlement; Mogumber Mission; Missions;</t>
  </si>
  <si>
    <t xml:space="preserve"> Mogumber Mission</t>
  </si>
  <si>
    <t>Moore River Native Settlement; Wongai (Australian people); Aborigines - Reserves</t>
  </si>
  <si>
    <t xml:space="preserve"> Wongai (Australian people)</t>
  </si>
  <si>
    <t>Moore River Settlement; Nyoongar (Australian people) Little, Oscar</t>
  </si>
  <si>
    <t xml:space="preserve"> Nyoongar (Australian people) Little, Oscar</t>
  </si>
  <si>
    <t>Moore River, Watheroo, Wonnamel; Walebing; Nambring to Berkshire Valley; Original lessees 1856; Pioneers. Dandaragan Spring to Wannerie;  Bill de Burgh</t>
  </si>
  <si>
    <t xml:space="preserve"> Nambring to Berkshire Valley</t>
  </si>
  <si>
    <t xml:space="preserve"> Original lessees 1856</t>
  </si>
  <si>
    <t xml:space="preserve"> Pioneers. Dandaragan Spring to Wannerie</t>
  </si>
  <si>
    <t xml:space="preserve">  Bill de Burgh</t>
  </si>
  <si>
    <t>Moore River; Cape Leschenault;  Western Australia; Geological Survey; Barragoon Lake; Coppino Lake; Gingin Brook; Culcadarra Lake</t>
  </si>
  <si>
    <t xml:space="preserve"> Cape Leschenault</t>
  </si>
  <si>
    <t xml:space="preserve"> Geological Survey</t>
  </si>
  <si>
    <t xml:space="preserve"> Barragoon Lake</t>
  </si>
  <si>
    <t xml:space="preserve"> Coppino Lake</t>
  </si>
  <si>
    <t xml:space="preserve"> Gingin Brook</t>
  </si>
  <si>
    <t xml:space="preserve"> Culcadarra Lake</t>
  </si>
  <si>
    <t>Moore, E M; Pioneer women</t>
  </si>
  <si>
    <t>Moore, George Fletcher</t>
  </si>
  <si>
    <t>Moore, George Fletcher - Correspondence; Letters; Diaries</t>
  </si>
  <si>
    <t>Moore, George Fletcher - Diaries; Swan River Settlement; Aborigines - Language</t>
  </si>
  <si>
    <t>Moore, George Fletcher;  Pioneers; Garling, Frederick</t>
  </si>
  <si>
    <t xml:space="preserve">  Pioneers</t>
  </si>
  <si>
    <t xml:space="preserve"> Garling, Frederick</t>
  </si>
  <si>
    <t>Moore, George Fletcher; Diary of ten years eventful life of an early settler in W. A. - Index</t>
  </si>
  <si>
    <t xml:space="preserve"> Diary of ten years eventful life of an early settler in W. A. - Index</t>
  </si>
  <si>
    <t>Moore, George Fletcher; Winter, Samuel Pratt; McFarland, Alfred; Hackett, Winthrop; University of Western Australia</t>
  </si>
  <si>
    <t xml:space="preserve"> Winter, Samuel Pratt</t>
  </si>
  <si>
    <t>Moore, Robert Henry; Church of England - Western Australia - Clergy</t>
  </si>
  <si>
    <t xml:space="preserve"> Church of England - Western Australia - Clergy</t>
  </si>
  <si>
    <t>Moore, Rose; Methodists</t>
  </si>
  <si>
    <t>Moore, Sir Richard; Local government; Kalgoorlie;</t>
  </si>
  <si>
    <t>Moore, William Dalgety; Merchants - Fremantle; Diaries</t>
  </si>
  <si>
    <t>Moore,George Fletcher; Stone, George Frederick; Brockman William Loche; Australian Dictionary of Biography</t>
  </si>
  <si>
    <t xml:space="preserve"> Brockman William Loche</t>
  </si>
  <si>
    <t>Moorhead, Frederick William; Lawyers</t>
  </si>
  <si>
    <t>Mooro  (Australian people) ;  Trails ;  Names, Geographical</t>
  </si>
  <si>
    <t xml:space="preserve">  Trails </t>
  </si>
  <si>
    <t xml:space="preserve">  Names, Geographical</t>
  </si>
  <si>
    <t>Moortvale; Schools;</t>
  </si>
  <si>
    <t>Moorumbine, Western Australia; Avon District; Yenyening Lakes; Avon River; Lake Mears</t>
  </si>
  <si>
    <t xml:space="preserve"> Yenyening Lakes</t>
  </si>
  <si>
    <t xml:space="preserve"> Lake Mears</t>
  </si>
  <si>
    <t>Mooticara; Historic houses - Fremantle; Johnson Family</t>
  </si>
  <si>
    <t xml:space="preserve"> Johnson Family</t>
  </si>
  <si>
    <t>Morawa - History</t>
  </si>
  <si>
    <t>Morawa; Koolanooka mines;</t>
  </si>
  <si>
    <t xml:space="preserve"> Koolanooka mines</t>
  </si>
  <si>
    <t>Morawa; Pintharuka; Merkanooka</t>
  </si>
  <si>
    <t xml:space="preserve"> Merkanooka</t>
  </si>
  <si>
    <t>Morcombe, Michael; Photographers</t>
  </si>
  <si>
    <t>Moreau, Valerian Louis Joseph; Salvado, Rosendo - Correspondance; Vocation(in religious orders, congregations,etc)</t>
  </si>
  <si>
    <t xml:space="preserve"> Vocation(in religious orders, congregations,etc)</t>
  </si>
  <si>
    <t>Moreno, Stephen - Correspondence; Conservation</t>
  </si>
  <si>
    <t>Moreno, Stephen ; Organs</t>
  </si>
  <si>
    <t>Moreno, Stephen; Composers; Piano music</t>
  </si>
  <si>
    <t xml:space="preserve"> Composers</t>
  </si>
  <si>
    <t xml:space="preserve"> Piano music</t>
  </si>
  <si>
    <t>Moreno, Stephen; Compusers</t>
  </si>
  <si>
    <t xml:space="preserve"> Compusers</t>
  </si>
  <si>
    <t>Moreno, Stephen; Mass (Music)</t>
  </si>
  <si>
    <t xml:space="preserve"> Mass (Music)</t>
  </si>
  <si>
    <t>Moreno, Stephen; Music libraries - New Norcia</t>
  </si>
  <si>
    <t xml:space="preserve"> Music libraries - New Norcia</t>
  </si>
  <si>
    <t>Moreno, Stephen; Music; Liturgies</t>
  </si>
  <si>
    <t>Morgan family</t>
  </si>
  <si>
    <t>Morgan family; Bardeen ; Northam; Morgan, William John</t>
  </si>
  <si>
    <t xml:space="preserve"> Bardeen </t>
  </si>
  <si>
    <t xml:space="preserve"> Morgan, William John</t>
  </si>
  <si>
    <t>Morgan, H.D. - Diaries; Bardeen</t>
  </si>
  <si>
    <t xml:space="preserve"> Bardeen</t>
  </si>
  <si>
    <t>Morgan, Helen - Autobiography</t>
  </si>
  <si>
    <t>Morgan, John 1817 - 1858; Morgan's Inn, Picton; Lawrence, James; Historic buildings, Picton</t>
  </si>
  <si>
    <t xml:space="preserve"> Morgan's Inn, Picton</t>
  </si>
  <si>
    <t xml:space="preserve"> Lawrence, James</t>
  </si>
  <si>
    <t xml:space="preserve"> Historic buildings, Picton</t>
  </si>
  <si>
    <t>Morgan, Phoebe;  Gold Mines and Mining - Victoria.</t>
  </si>
  <si>
    <t xml:space="preserve">  Gold Mines and Mining - Victoria.</t>
  </si>
  <si>
    <t>Morgan, Sally - Autobiography; Aborigines - Women - Biography</t>
  </si>
  <si>
    <t xml:space="preserve"> Aborigines - Women - Biography</t>
  </si>
  <si>
    <t>Morgan, William John</t>
  </si>
  <si>
    <t>Morgan(Ship); Whaling</t>
  </si>
  <si>
    <t>Morison, George Pitt; Painting, Western Australian; Perth</t>
  </si>
  <si>
    <t xml:space="preserve"> Painting, Western Australian</t>
  </si>
  <si>
    <t>Morlet, Claude; Soldiers; Opthalmologists.</t>
  </si>
  <si>
    <t xml:space="preserve"> Opthalmologists.</t>
  </si>
  <si>
    <t>Morley Park &amp; Waratah Estates, Western Australia; Town lots; Osborne Park; West Guildford</t>
  </si>
  <si>
    <t>Morley, Henry; Morley, Sarah; Enderslea farm, Chittering; Historic farms; Holy Trinity Church (Anglican),Bindoon; Genealogy</t>
  </si>
  <si>
    <t xml:space="preserve"> Morley, Sarah</t>
  </si>
  <si>
    <t xml:space="preserve"> Enderslea farm, Chittering</t>
  </si>
  <si>
    <t xml:space="preserve"> Holy Trinity Church (Anglican),Bindoon</t>
  </si>
  <si>
    <t>Mornington Mills - History; Sawmills - Western Australia - History;</t>
  </si>
  <si>
    <t xml:space="preserve"> Sawmills - Western Australia - History</t>
  </si>
  <si>
    <t>Mornington Mills; Sawmills; Sport; Railways - Accidents</t>
  </si>
  <si>
    <t xml:space="preserve"> Railways - Accidents</t>
  </si>
  <si>
    <t>Morowa - Maps</t>
  </si>
  <si>
    <t>Morrell Family - History; Northam</t>
  </si>
  <si>
    <t>Morrell family; Pearson, Francis; Greenough; Clinch, Thomas; Pioneers - Greenough.</t>
  </si>
  <si>
    <t xml:space="preserve"> Pearson, Francis</t>
  </si>
  <si>
    <t xml:space="preserve"> Clinch, Thomas</t>
  </si>
  <si>
    <t xml:space="preserve"> Pioneers - Greenough.</t>
  </si>
  <si>
    <t>Morrell family; Sheep stations</t>
  </si>
  <si>
    <t>Morrell, John; Forrest, John; Flinders, Matthew; Giles, Ernest; Eyre, Edward John; Carnegie, David; Windich, Tommy; Grey, George</t>
  </si>
  <si>
    <t xml:space="preserve"> Carnegie, David</t>
  </si>
  <si>
    <t>Morrell, John; Morrell family</t>
  </si>
  <si>
    <t xml:space="preserve"> Morrell family</t>
  </si>
  <si>
    <t>Morrell, John; Northam; Morby cottage</t>
  </si>
  <si>
    <t xml:space="preserve"> Morby cottage</t>
  </si>
  <si>
    <t>Morris, Western Australia</t>
  </si>
  <si>
    <t>Morrison, Annie; Fremantle</t>
  </si>
  <si>
    <t>Morrison, Margaret Pitt ; Architects</t>
  </si>
  <si>
    <t>Morrow family; Cannington</t>
  </si>
  <si>
    <t>Morrow, Edgar - Autobiography; Mounted police</t>
  </si>
  <si>
    <t xml:space="preserve"> Mounted police</t>
  </si>
  <si>
    <t>Morrow, Edgar; Morrow, William; World War I; Soldiers</t>
  </si>
  <si>
    <t xml:space="preserve"> Morrow, William</t>
  </si>
  <si>
    <t>Mortality - Western Australia - 19th Century; Swan River Colony</t>
  </si>
  <si>
    <t>Mortigallup State School; Teachers ; Rural schools</t>
  </si>
  <si>
    <t>Mosman Bay - Maps; Cottesloe - Maps; Sampson's Estate; Viv.</t>
  </si>
  <si>
    <t xml:space="preserve"> Sampson's Estate</t>
  </si>
  <si>
    <t xml:space="preserve"> Viv.</t>
  </si>
  <si>
    <t>Mosman Park</t>
  </si>
  <si>
    <t>Mosman Park; Caves</t>
  </si>
  <si>
    <t>Mosman Park; Shipwrecks; Pioneers; Deaf - Children - Adults</t>
  </si>
  <si>
    <t xml:space="preserve"> Deaf - Children - Adults</t>
  </si>
  <si>
    <t>Mosman Park; Shipwrecks; Pioneers; Deaf-Children-Adults</t>
  </si>
  <si>
    <t xml:space="preserve"> Deaf-Children-Adults</t>
  </si>
  <si>
    <t>Mother of pearls; Pearl industry and trade</t>
  </si>
  <si>
    <t>Mother's Union; Anglicans; Women</t>
  </si>
  <si>
    <t>Motion Picture Theatres - Busselton</t>
  </si>
  <si>
    <t>Motion Picture Theatres; Cinemas</t>
  </si>
  <si>
    <t xml:space="preserve"> Cinemas</t>
  </si>
  <si>
    <t>Motion pictures - Western Australia - York</t>
  </si>
  <si>
    <t>Motion pictures - Western Australia; Cinemas.</t>
  </si>
  <si>
    <t xml:space="preserve"> Cinemas.</t>
  </si>
  <si>
    <t>Motion pictures ; Theatre</t>
  </si>
  <si>
    <t>Motion pictures- Australia- Dictionaries; Motion pictures - New Zealand- Dictionaries ; Film industry; Actors and Actresses- Australia</t>
  </si>
  <si>
    <t xml:space="preserve"> Motion pictures - New Zealand- Dictionaries </t>
  </si>
  <si>
    <t xml:space="preserve"> Film industry</t>
  </si>
  <si>
    <t xml:space="preserve"> Actors and Actresses- Australia</t>
  </si>
  <si>
    <t>Motion pictures; Television</t>
  </si>
  <si>
    <t xml:space="preserve"> Television</t>
  </si>
  <si>
    <t>Motor neurone disease - Patients - Biography; Mechanics (Persons).  Australian football players</t>
  </si>
  <si>
    <t xml:space="preserve"> Mechanics (Persons).  Australian football players</t>
  </si>
  <si>
    <t>Mottoes - Dictionaries.</t>
  </si>
  <si>
    <t>Mould, Emma ;  Sweetman, Thomas ; Bussell Family.</t>
  </si>
  <si>
    <t xml:space="preserve">  Sweetman, Thomas </t>
  </si>
  <si>
    <t xml:space="preserve"> Bussell Family.</t>
  </si>
  <si>
    <t>Mould, Emma; Domestic servants; Bussell family</t>
  </si>
  <si>
    <t xml:space="preserve"> Domestic servants</t>
  </si>
  <si>
    <t>Moulyinning, Western Australia; Land lots; Kukerin; Dongolocking Creek; Toolibin Lake</t>
  </si>
  <si>
    <t xml:space="preserve"> Kukerin</t>
  </si>
  <si>
    <t xml:space="preserve"> Dongolocking Creek</t>
  </si>
  <si>
    <t xml:space="preserve"> Toolibin Lake</t>
  </si>
  <si>
    <t>Mount Anderson - Maps; Edgar Ranges - Maps</t>
  </si>
  <si>
    <t xml:space="preserve"> Edgar Ranges - Maps</t>
  </si>
  <si>
    <t>Mount Augustus National Park; National Parks and reserves</t>
  </si>
  <si>
    <t>Mount Bannerman - Maps</t>
  </si>
  <si>
    <t>Mount Barker - Maps; Albany - Maps; Denmark - Maps</t>
  </si>
  <si>
    <t xml:space="preserve"> Albany - Maps</t>
  </si>
  <si>
    <t xml:space="preserve"> Denmark - Maps</t>
  </si>
  <si>
    <t>Mount Barker - Maps. Albany - Maps.</t>
  </si>
  <si>
    <t>Mount Barker; Plantagenet ( W A Shire)</t>
  </si>
  <si>
    <t xml:space="preserve"> Plantagenet ( W A Shire)</t>
  </si>
  <si>
    <t>Mount Barker; Plantagenet (W A Shire)</t>
  </si>
  <si>
    <t xml:space="preserve"> Plantagenet (W A Shire)</t>
  </si>
  <si>
    <t>Mount Barker; Shire of Plantagenet</t>
  </si>
  <si>
    <t xml:space="preserve"> Shire of Plantagenet</t>
  </si>
  <si>
    <t>Mount Billroth - Maps</t>
  </si>
  <si>
    <t>Mount Caroline; Sewell Family</t>
  </si>
  <si>
    <t xml:space="preserve"> Sewell Family</t>
  </si>
  <si>
    <t>Mount Casuarina, Western Australian</t>
  </si>
  <si>
    <t>Mount Egerton - Maps;  Teano Range; Waldburg Range</t>
  </si>
  <si>
    <t xml:space="preserve">  Teano Range</t>
  </si>
  <si>
    <t xml:space="preserve"> Waldburg Range</t>
  </si>
  <si>
    <t>Mount Egerton; Wells;  Bores</t>
  </si>
  <si>
    <t xml:space="preserve">  Bores</t>
  </si>
  <si>
    <t>Mount Eliza Depot - 1878-1905; Poorhouses</t>
  </si>
  <si>
    <t xml:space="preserve"> Poorhouses</t>
  </si>
  <si>
    <t>Mount Eliza Depot; Old age homes; Asylums; Poor - Western Australia; Punishment - Western Australia</t>
  </si>
  <si>
    <t xml:space="preserve"> Old age homes</t>
  </si>
  <si>
    <t xml:space="preserve"> Poor - Western Australia</t>
  </si>
  <si>
    <t xml:space="preserve"> Punishment - Western Australia</t>
  </si>
  <si>
    <t>Mount Elizabeth - Maps</t>
  </si>
  <si>
    <t>Mount Hawthorn; Suburbs; Town of Vincent</t>
  </si>
  <si>
    <t xml:space="preserve"> Town of Vincent</t>
  </si>
  <si>
    <t>Mount House Station; Cattle Stations; Sheep stations</t>
  </si>
  <si>
    <t>Mount Ida - Town plan</t>
  </si>
  <si>
    <t>Mount Lawley - History</t>
  </si>
  <si>
    <t>Mount Lawley - Maps</t>
  </si>
  <si>
    <t>Mount Lawley - Maps; North Perth - Maps.</t>
  </si>
  <si>
    <t xml:space="preserve"> North Perth - Maps.</t>
  </si>
  <si>
    <t>Mount Lawley - Maps.</t>
  </si>
  <si>
    <t>Mount Lawley ; Lightfoot family; Bott Family; Inglewood; Lawley, Arthur; Governors; Mt Lawley Primary School ; Scurlock, John Edward ; Rosen, Mark; Police; Gargett, Reginald; Astor Theatre; Wilberforce, Gwen; Police; Inglewood</t>
  </si>
  <si>
    <t xml:space="preserve"> Lightfoot family</t>
  </si>
  <si>
    <t xml:space="preserve"> Bott Family</t>
  </si>
  <si>
    <t xml:space="preserve"> Inglewood</t>
  </si>
  <si>
    <t xml:space="preserve"> Lawley, Arthur</t>
  </si>
  <si>
    <t xml:space="preserve"> Mt Lawley Primary School </t>
  </si>
  <si>
    <t xml:space="preserve"> Scurlock, John Edward </t>
  </si>
  <si>
    <t xml:space="preserve"> Rosen, Mark</t>
  </si>
  <si>
    <t xml:space="preserve"> Gargett, Reginald</t>
  </si>
  <si>
    <t xml:space="preserve"> Astor Theatre</t>
  </si>
  <si>
    <t xml:space="preserve"> Wilberforce, Gwen</t>
  </si>
  <si>
    <t>Mount Lawley Bowling Club; Art Deco</t>
  </si>
  <si>
    <t xml:space="preserve"> Art Deco</t>
  </si>
  <si>
    <t>Mount Lawley; Fordham family; Bedford, Fredericks; Governors ; Stoneham family</t>
  </si>
  <si>
    <t xml:space="preserve"> Fordham family</t>
  </si>
  <si>
    <t xml:space="preserve"> Bedford, Fredericks</t>
  </si>
  <si>
    <t xml:space="preserve"> Governors </t>
  </si>
  <si>
    <t xml:space="preserve"> Stoneham family</t>
  </si>
  <si>
    <t>Mount Lawley; Schools - Mt. Lawley; Ugly Men's Association;  Pole's Store; Taylor, Robert; Mummies.</t>
  </si>
  <si>
    <t xml:space="preserve"> Schools - Mt. Lawley</t>
  </si>
  <si>
    <t xml:space="preserve">  Pole's Store</t>
  </si>
  <si>
    <t xml:space="preserve"> Taylor, Robert</t>
  </si>
  <si>
    <t xml:space="preserve"> Mummies.</t>
  </si>
  <si>
    <t>Mount Leseur; Conservation</t>
  </si>
  <si>
    <t>Mount Lionel - Maps</t>
  </si>
  <si>
    <t>Mount Magnet ; Gold mines and mining - Murchison ;</t>
  </si>
  <si>
    <t xml:space="preserve"> Gold mines and mining - Murchison </t>
  </si>
  <si>
    <t>Mount Magnet; Convents</t>
  </si>
  <si>
    <t xml:space="preserve"> Convents</t>
  </si>
  <si>
    <t>Mount Magnet; Gold mines and mining; Cue; Day Dawn; Big Bell; Reedys; Wilgia Mia; Naninine; Peak Hill; Meekathara; Wiluna</t>
  </si>
  <si>
    <t xml:space="preserve"> Reedys</t>
  </si>
  <si>
    <t xml:space="preserve"> Naninine</t>
  </si>
  <si>
    <t xml:space="preserve"> Meekathara</t>
  </si>
  <si>
    <t>Mount Margaret - Town plan</t>
  </si>
  <si>
    <t>Mount Margaret ; Aborigines - Children - Removal ; Aborigines - Missions</t>
  </si>
  <si>
    <t xml:space="preserve"> Aborigines - Children - Removal </t>
  </si>
  <si>
    <t xml:space="preserve"> Aborigines - Missions</t>
  </si>
  <si>
    <t>Mount Marshall (W.A. Shire); Bencubbin; Sport</t>
  </si>
  <si>
    <t xml:space="preserve"> Bencubbin</t>
  </si>
  <si>
    <t>Mount Morgans - Town plan</t>
  </si>
  <si>
    <t>Mount Palmer; De Bernales, Claude; Gold mines &amp; Mining</t>
  </si>
  <si>
    <t xml:space="preserve"> De Bernales, Claude</t>
  </si>
  <si>
    <t xml:space="preserve"> Gold mines &amp; Mining</t>
  </si>
  <si>
    <t>Mount Phillips - Maps</t>
  </si>
  <si>
    <t>Mount Phillips;  Gascoyne River; Lyons River</t>
  </si>
  <si>
    <t xml:space="preserve">  Gascoyne River</t>
  </si>
  <si>
    <t>Mount Ramsay - Maps</t>
  </si>
  <si>
    <t>Mount Remarkable - Maps</t>
  </si>
  <si>
    <t>Mount Sir Samuel; White, Noel; Leases; Prospecting.</t>
  </si>
  <si>
    <t xml:space="preserve"> White, Noel</t>
  </si>
  <si>
    <t>Mounted police</t>
  </si>
  <si>
    <t>Mounts Bay Road;  Perth</t>
  </si>
  <si>
    <t xml:space="preserve">  Perth</t>
  </si>
  <si>
    <t>Mounts Bay Sailing Club; Yachts and Yachting; Sailing Clubs</t>
  </si>
  <si>
    <t xml:space="preserve"> Sailing Clubs</t>
  </si>
  <si>
    <t>Mounts Bay; Town Planning; Narrows Bridge; Narrows Interchange</t>
  </si>
  <si>
    <t xml:space="preserve"> Town Planning</t>
  </si>
  <si>
    <t xml:space="preserve"> Narrows Interchange</t>
  </si>
  <si>
    <t>Mourambine; Churches - Anglican</t>
  </si>
  <si>
    <t xml:space="preserve"> Churches - Anglican</t>
  </si>
  <si>
    <t>Mouritz, M. - Autobiography; Hyden</t>
  </si>
  <si>
    <t xml:space="preserve"> Hyden</t>
  </si>
  <si>
    <t>Mowanjum Aboriginal Community; Ngarinyin Aboriginal community; Wunembal Aboriginal people; Wandjinas; Worrarra Aboriginal people; Kunmunya Mission; Aboriginal rock paintings; Aboriginal culture; Barunga, Albert.</t>
  </si>
  <si>
    <t xml:space="preserve"> Ngarinyin Aboriginal community</t>
  </si>
  <si>
    <t xml:space="preserve"> Wunembal Aboriginal people</t>
  </si>
  <si>
    <t xml:space="preserve"> Wandjinas</t>
  </si>
  <si>
    <t xml:space="preserve"> Worrarra Aboriginal people</t>
  </si>
  <si>
    <t xml:space="preserve"> Kunmunya Mission</t>
  </si>
  <si>
    <t xml:space="preserve"> Aboriginal rock paintings</t>
  </si>
  <si>
    <t xml:space="preserve"> Barunga, Albert.</t>
  </si>
  <si>
    <t>Mowle, Mary Braidwood</t>
  </si>
  <si>
    <t>Mr Venn; Market gardens; Swan river; Trowbridge family</t>
  </si>
  <si>
    <t xml:space="preserve"> Market gardens</t>
  </si>
  <si>
    <t xml:space="preserve"> Swan river</t>
  </si>
  <si>
    <t xml:space="preserve"> Trowbridge family</t>
  </si>
  <si>
    <t>Mrs Purkis</t>
  </si>
  <si>
    <t>Mt Bruce, Western Australia; West Pilbara Goldfield; Hamersley Range; Gregory; Windell</t>
  </si>
  <si>
    <t xml:space="preserve"> Gregory</t>
  </si>
  <si>
    <t xml:space="preserve"> Windell</t>
  </si>
  <si>
    <t>Mt Claremont</t>
  </si>
  <si>
    <t>Mt Lawley Golf Club; Golf courses</t>
  </si>
  <si>
    <t xml:space="preserve"> Golf courses</t>
  </si>
  <si>
    <t>Mt Manypeaks, Western Australia; Bald Island; Reservoir Hill; Boulder Hill; Mt Gardner; Moates Lagoon; Lake Angove; Gardner Lake; Two People Bay; Southern Ocean</t>
  </si>
  <si>
    <t xml:space="preserve"> Bald Island</t>
  </si>
  <si>
    <t xml:space="preserve"> Reservoir Hill</t>
  </si>
  <si>
    <t xml:space="preserve"> Boulder Hill</t>
  </si>
  <si>
    <t xml:space="preserve"> Mt Gardner</t>
  </si>
  <si>
    <t xml:space="preserve"> Moates Lagoon</t>
  </si>
  <si>
    <t xml:space="preserve"> Lake Angove</t>
  </si>
  <si>
    <t xml:space="preserve"> Gardner Lake</t>
  </si>
  <si>
    <t xml:space="preserve"> Two People Bay</t>
  </si>
  <si>
    <t xml:space="preserve"> Southern Ocean</t>
  </si>
  <si>
    <t>Mt Morgans District 39; Mt Margaret Gold Field; Mt Margaret Distict 38; Shire of Laverton; Lake Carey.</t>
  </si>
  <si>
    <t xml:space="preserve"> Mt Margaret Gold Field</t>
  </si>
  <si>
    <t xml:space="preserve"> Mt Margaret Distict 38</t>
  </si>
  <si>
    <t xml:space="preserve"> Shire of Laverton</t>
  </si>
  <si>
    <t xml:space="preserve"> Lake Carey.</t>
  </si>
  <si>
    <t>Mt. Lawley Primary School; Schools</t>
  </si>
  <si>
    <t>Mt. Magnet; Gold mines and mining</t>
  </si>
  <si>
    <t>Mt. Manypeaks - Maps</t>
  </si>
  <si>
    <t>Mt. Morgans; Gold Mines and mining</t>
  </si>
  <si>
    <t>Mt. Newman Mining Co. Pty. Ltd.; Iron mines and minign</t>
  </si>
  <si>
    <t xml:space="preserve"> Iron mines and minign</t>
  </si>
  <si>
    <t>Mt. Newman Mining Co. Pty. Ltd.; Iron mines and mining</t>
  </si>
  <si>
    <t>Mt. Newman Mining Company; Iron Mines and Mining</t>
  </si>
  <si>
    <t>Muchea</t>
  </si>
  <si>
    <t>Muchea - Maps</t>
  </si>
  <si>
    <t>Muchea SE, Western Australia; Melaleuca Park; Gnangara Pine Plantation</t>
  </si>
  <si>
    <t xml:space="preserve"> Melaleuca Park</t>
  </si>
  <si>
    <t xml:space="preserve"> Gnangara Pine Plantation</t>
  </si>
  <si>
    <t>Mueller, Ferdinand von; Botanists</t>
  </si>
  <si>
    <t>Mueller, Ferdinand von; Brooks, Sarah Theresa; Botanists</t>
  </si>
  <si>
    <t xml:space="preserve"> Brooks, Sarah Theresa</t>
  </si>
  <si>
    <t>Muir family</t>
  </si>
  <si>
    <t>Muir family; Green Family;Giblett family</t>
  </si>
  <si>
    <t xml:space="preserve"> Green Family</t>
  </si>
  <si>
    <t>Giblett family</t>
  </si>
  <si>
    <t>Muir Family; Manjimup</t>
  </si>
  <si>
    <t>Muir Family; Manjimup;</t>
  </si>
  <si>
    <t>Muir family; Manjimup; Eucla</t>
  </si>
  <si>
    <t>Muir family; Pioneers</t>
  </si>
  <si>
    <t>Muir, Charlotte;  Muir, Tom; Muir family;  Farming</t>
  </si>
  <si>
    <t xml:space="preserve">  Muir, Tom</t>
  </si>
  <si>
    <t>Muir, Jim - Autobiography; Farmers; Tone River Sawmill</t>
  </si>
  <si>
    <t xml:space="preserve"> Tone River Sawmill</t>
  </si>
  <si>
    <t>Muir, Jock; Pioneers - South West region; Rose family; Group settlement scheme;  Autobiographies</t>
  </si>
  <si>
    <t xml:space="preserve"> Pioneers - South West region</t>
  </si>
  <si>
    <t xml:space="preserve"> Rose family</t>
  </si>
  <si>
    <t xml:space="preserve">  Autobiographies</t>
  </si>
  <si>
    <t>Muir, John Reid; Diaries</t>
  </si>
  <si>
    <t>Muir, Robert</t>
  </si>
  <si>
    <t>Mukinbudin</t>
  </si>
  <si>
    <t>Mukinbudin;</t>
  </si>
  <si>
    <t>Mulgarrie - Town plan</t>
  </si>
  <si>
    <t>Mullaloo - Maps; Kallaroo - Maps; Hillarys - Maps; Marmion - Maps</t>
  </si>
  <si>
    <t xml:space="preserve"> Kallaroo - Maps</t>
  </si>
  <si>
    <t xml:space="preserve"> Hillarys - Maps</t>
  </si>
  <si>
    <t xml:space="preserve"> Marmion - Maps</t>
  </si>
  <si>
    <t>Mullaloo NE, Western Australia; Indian Ocean; Kallaroo; Hillarys; Mullaloo Beach; Marmion</t>
  </si>
  <si>
    <t xml:space="preserve"> Kallaroo</t>
  </si>
  <si>
    <t xml:space="preserve"> Mullaloo Beach</t>
  </si>
  <si>
    <t xml:space="preserve"> Marmion</t>
  </si>
  <si>
    <t>Mullaloo SE - Perth SW, Western Australia; City Beach; Karrakatta; Nedlands; Crawley; Churchlands; Lake Monger; Kings Park; Swan River; Indian Ocean</t>
  </si>
  <si>
    <t xml:space="preserve"> Karrakatta</t>
  </si>
  <si>
    <t xml:space="preserve"> Churchlands</t>
  </si>
  <si>
    <t>Mullan, John; Mullan, William; Dudinin; Deadfinish Farm</t>
  </si>
  <si>
    <t xml:space="preserve"> Mullan, William</t>
  </si>
  <si>
    <t xml:space="preserve"> Deadfinish Farm</t>
  </si>
  <si>
    <t>Mullawa - Maps</t>
  </si>
  <si>
    <t>Mullewa</t>
  </si>
  <si>
    <t>Mullewa; Church of Our Lady of Mt Carmel (Catholic); Hawes, John Cyril</t>
  </si>
  <si>
    <t xml:space="preserve"> Church of Our Lady of Mt Carmel (Catholic)</t>
  </si>
  <si>
    <t xml:space="preserve"> Hawes, John Cyril</t>
  </si>
  <si>
    <t>Mullewa; Victoria District; Aborigines; Shepherds; Hanging</t>
  </si>
  <si>
    <t xml:space="preserve"> Hanging</t>
  </si>
  <si>
    <t>Mulline - Town plan</t>
  </si>
  <si>
    <t>Multiculturalism - Western Australia; Western Australia - Cultural policy</t>
  </si>
  <si>
    <t xml:space="preserve"> Western Australia - Cultural policy</t>
  </si>
  <si>
    <t>Mulwarrie - Town plan</t>
  </si>
  <si>
    <t>Mumballup; Noggerup.</t>
  </si>
  <si>
    <t xml:space="preserve"> Noggerup.</t>
  </si>
  <si>
    <t>Munarra - Maps</t>
  </si>
  <si>
    <t>Mundaring - Maps</t>
  </si>
  <si>
    <t>Mundaring - Town plan</t>
  </si>
  <si>
    <t>Mundaring ; Trails</t>
  </si>
  <si>
    <t>Mundaring (W.A. Shire); Chidlow; Railways; Sawyer's Valley; Mahogany Creek; Glen Forrest; Darlington; Greenmount; Helena Valley; Wooroloo</t>
  </si>
  <si>
    <t xml:space="preserve"> Chidlow</t>
  </si>
  <si>
    <t xml:space="preserve"> Sawyer's Valley</t>
  </si>
  <si>
    <t xml:space="preserve"> Darlington</t>
  </si>
  <si>
    <t xml:space="preserve"> Helena Valley</t>
  </si>
  <si>
    <t xml:space="preserve"> Wooroloo</t>
  </si>
  <si>
    <t>Mundaring (W.A.) - History - Periodicals</t>
  </si>
  <si>
    <t>Mundaring Weir, C.Y. O'Connor; John Forrest; Kalgoorlie Pipelline; Goldfields Water Supply; Display poster</t>
  </si>
  <si>
    <t xml:space="preserve"> Kalgoorlie Pipelline</t>
  </si>
  <si>
    <t>Mundaring Weir;  Mundaring; Goldfields Weir Hotel; Robertson Bros, Auctioneers; M.H. Jacoby; Jacoby's Hotel, Mundaring Weir, Karda Mordo.</t>
  </si>
  <si>
    <t xml:space="preserve"> Goldfields Weir Hotel</t>
  </si>
  <si>
    <t xml:space="preserve"> Robertson Bros, Auctioneers</t>
  </si>
  <si>
    <t xml:space="preserve"> M.H. Jacoby</t>
  </si>
  <si>
    <t xml:space="preserve"> Jacoby's Hotel, Mundaring Weir, Karda Mordo.</t>
  </si>
  <si>
    <t>Mundaring Weir; Church of the Epiphany (Anglican),Mundaring; Churches,Anglican; Weirs</t>
  </si>
  <si>
    <t xml:space="preserve"> Church of the Epiphany (Anglican),Mundaring</t>
  </si>
  <si>
    <t xml:space="preserve"> Weirs</t>
  </si>
  <si>
    <t>Mundaring Weir; Kalgoorlie water supply</t>
  </si>
  <si>
    <t xml:space="preserve"> Kalgoorlie water supply</t>
  </si>
  <si>
    <t>Mundaring Weir; Mundaring</t>
  </si>
  <si>
    <t xml:space="preserve"> Mundaring</t>
  </si>
  <si>
    <t>Mundaring Weir; Weirs</t>
  </si>
  <si>
    <t>Mundaring; Geology of W.A., Environmental Geology Series.</t>
  </si>
  <si>
    <t>Mundaring; Greenmount; Historic buildings</t>
  </si>
  <si>
    <t>Mundaring; Oral history.</t>
  </si>
  <si>
    <t>Mundaring; Water Supply</t>
  </si>
  <si>
    <t>Munday, Donald - Autobiography; Sheep shearers</t>
  </si>
  <si>
    <t>Munday's Brook, Western Australia; Victoria Reservoir; Gibb's Brook</t>
  </si>
  <si>
    <t xml:space="preserve"> Gibb's Brook</t>
  </si>
  <si>
    <t>Mundijong</t>
  </si>
  <si>
    <t>Mundijong Road Reserve; Conservation; National parks and reserves</t>
  </si>
  <si>
    <t>Mundijong; Silich family; Mundijong - Social conditions</t>
  </si>
  <si>
    <t xml:space="preserve"> Silich family</t>
  </si>
  <si>
    <t xml:space="preserve"> Mundijong - Social conditions</t>
  </si>
  <si>
    <t>Mundrabilla Station; Sheep stations</t>
  </si>
  <si>
    <t>Mungarra - Maps</t>
  </si>
  <si>
    <t>Mungo - Maps</t>
  </si>
  <si>
    <t>Munngari - Town plan</t>
  </si>
  <si>
    <t>Munro - Maps; Great Sandy Desert - Maps</t>
  </si>
  <si>
    <t>Munro, Morndi; Kimberley (W.A.); Aboriginal Australian Stockmen - Western Australia - Kimberley - Biography</t>
  </si>
  <si>
    <t xml:space="preserve"> Aboriginal Australian Stockmen - Western Australia - Kimberley - Biography</t>
  </si>
  <si>
    <t>Munyari; Ballardong (Australian people); Nyungar language - Dictionaries; Nyoongar language - Dictionaries</t>
  </si>
  <si>
    <t xml:space="preserve"> Ballardong (Australian people)</t>
  </si>
  <si>
    <t xml:space="preserve"> Nyoongar language - Dictionaries</t>
  </si>
  <si>
    <t>Murchison - Land allotment; Gascoyne - Land allotment</t>
  </si>
  <si>
    <t xml:space="preserve"> Gascoyne - Land allotment</t>
  </si>
  <si>
    <t>Murchison - Land allotment; Meekatharra - Land allotment; Mount Magnet - Land allotment</t>
  </si>
  <si>
    <t xml:space="preserve"> Meekatharra - Land allotment</t>
  </si>
  <si>
    <t xml:space="preserve"> Mount Magnet - Land allotment</t>
  </si>
  <si>
    <t>Murchison - Maps;</t>
  </si>
  <si>
    <t>Murchison - Maps; Geraldton - Maps.</t>
  </si>
  <si>
    <t xml:space="preserve"> Geraldton - Maps.</t>
  </si>
  <si>
    <t>Murchison Goldfields; Coolgardie; Gold mines and mining</t>
  </si>
  <si>
    <t>Murchison Goldfields; North Coolgardie Goldfields;  Lawlers;  Mt. Macaret; Ullaring; Black Range;  Menzies; Yerilla;Niagara; Rabbit Proof Fence</t>
  </si>
  <si>
    <t xml:space="preserve">  Lawlers</t>
  </si>
  <si>
    <t xml:space="preserve">  Mt. Macaret</t>
  </si>
  <si>
    <t xml:space="preserve"> Ullaring</t>
  </si>
  <si>
    <t xml:space="preserve"> Black Range</t>
  </si>
  <si>
    <t xml:space="preserve">  Menzies</t>
  </si>
  <si>
    <t xml:space="preserve"> Yerilla</t>
  </si>
  <si>
    <t>Niagara</t>
  </si>
  <si>
    <t xml:space="preserve"> Rabbit Proof Fence</t>
  </si>
  <si>
    <t>Murchison region</t>
  </si>
  <si>
    <t>Murchison region; Hamersley region</t>
  </si>
  <si>
    <t xml:space="preserve"> Hamersley region</t>
  </si>
  <si>
    <t>Murchison Region; Wooleen Station;Eagles Heritage; Rottnest Island; Railways</t>
  </si>
  <si>
    <t xml:space="preserve"> Wooleen Station</t>
  </si>
  <si>
    <t>Eagles Heritage</t>
  </si>
  <si>
    <t>Murchison River;Kalbarri National Park; Fossils</t>
  </si>
  <si>
    <t>Kalbarri National Park</t>
  </si>
  <si>
    <t xml:space="preserve"> Fossils</t>
  </si>
  <si>
    <t>Murchison, Roderick Impey ; Murchison District</t>
  </si>
  <si>
    <t>Murchison; Aborigines; Pioneers; Sheep Stations</t>
  </si>
  <si>
    <t>Murchison; Gold mines and mining ; Murchison, Roderick Impey</t>
  </si>
  <si>
    <t xml:space="preserve"> Murchison, Roderick Impey</t>
  </si>
  <si>
    <t>Murchison; Gold mines and mining; Names,Geographical</t>
  </si>
  <si>
    <t>Murchison; North-West - Western Australia</t>
  </si>
  <si>
    <t>Murchison; Roads</t>
  </si>
  <si>
    <t>Murder</t>
  </si>
  <si>
    <t>Murder; Baxter, John</t>
  </si>
  <si>
    <t>Murder; Capital punishment; Convicts; Barrabong; Doodjeep; Bishop Edward; Bibby, Richard; McDonald, Joseph; Aboriginal Australians - Legal status, laws etc. ; Wootton, Bernard; Fenians; Rendall, Martha, Mullagelly.</t>
  </si>
  <si>
    <t xml:space="preserve"> Capital punishment</t>
  </si>
  <si>
    <t xml:space="preserve"> Barrabong</t>
  </si>
  <si>
    <t xml:space="preserve"> Doodjeep</t>
  </si>
  <si>
    <t xml:space="preserve"> Bishop Edward</t>
  </si>
  <si>
    <t xml:space="preserve"> Bibby, Richard</t>
  </si>
  <si>
    <t xml:space="preserve"> McDonald, Joseph</t>
  </si>
  <si>
    <t xml:space="preserve"> Aboriginal Australians - Legal status, laws etc. </t>
  </si>
  <si>
    <t xml:space="preserve"> Wootton, Bernard</t>
  </si>
  <si>
    <t xml:space="preserve"> Rendall, Martha, Mullagelly.</t>
  </si>
  <si>
    <t>Murder; De Kitchilen,Augustin; Fouracre, Leah</t>
  </si>
  <si>
    <t xml:space="preserve"> De Kitchilen,Augustin</t>
  </si>
  <si>
    <t>Murder; Gold, Elizabeth; Snodgrass; Coolgardie</t>
  </si>
  <si>
    <t xml:space="preserve"> Gold, Elizabeth</t>
  </si>
  <si>
    <t xml:space="preserve"> Snodgrass</t>
  </si>
  <si>
    <t>Murder; Pitman, Alexander; Walsh, John; Police</t>
  </si>
  <si>
    <t xml:space="preserve"> Pitman, Alexander</t>
  </si>
  <si>
    <t xml:space="preserve"> Walsh, John</t>
  </si>
  <si>
    <t>Murder; Rowles, Snowy; Upfield, Arthur;</t>
  </si>
  <si>
    <t xml:space="preserve"> Rowles, Snowy</t>
  </si>
  <si>
    <t xml:space="preserve"> Upfield, Arthur</t>
  </si>
  <si>
    <t>Murders; Bell,Jean;Smith, Harry C; Rendall, Martha;Lauffer, Charles;Stevens, Obadiah; Tapci, Karol; Campbell, Audrey Jacob; Mews, Peter; Police; Erdmann, Franz; Fouracre, Leah; Murderers</t>
  </si>
  <si>
    <t xml:space="preserve"> Bell,Jean</t>
  </si>
  <si>
    <t>Smith, Harry C</t>
  </si>
  <si>
    <t xml:space="preserve"> Rendall, Martha</t>
  </si>
  <si>
    <t>Lauffer, Charles</t>
  </si>
  <si>
    <t>Stevens, Obadiah</t>
  </si>
  <si>
    <t xml:space="preserve"> Tapci, Karol</t>
  </si>
  <si>
    <t xml:space="preserve"> Campbell, Audrey Jacob</t>
  </si>
  <si>
    <t xml:space="preserve"> Mews, Peter</t>
  </si>
  <si>
    <t xml:space="preserve"> Erdmann, Franz</t>
  </si>
  <si>
    <t xml:space="preserve"> Murderers</t>
  </si>
  <si>
    <t>Murdoch University; Universities and colleges</t>
  </si>
  <si>
    <t>Murdoch University; Universities and colleges; Hawes, John; Priests</t>
  </si>
  <si>
    <t xml:space="preserve"> Hawes, John</t>
  </si>
  <si>
    <t>Murdoch, George Noble; Hotels, taverns,etc</t>
  </si>
  <si>
    <t>Murdoch, Walter</t>
  </si>
  <si>
    <t>Murdoch, Walter; Deakin, Alfred</t>
  </si>
  <si>
    <t xml:space="preserve"> Deakin, Alfred</t>
  </si>
  <si>
    <t>Murdoch, Walter; miscellaneous writings.</t>
  </si>
  <si>
    <t xml:space="preserve"> miscellaneous writings.</t>
  </si>
  <si>
    <t>Muresk College</t>
  </si>
  <si>
    <t>Murgoo - Maps;  Murchison River; Sanford River; Greenough River; Dividing Range; Nicholson Range; Woodrarrung Range</t>
  </si>
  <si>
    <t xml:space="preserve">  Murchison River</t>
  </si>
  <si>
    <t xml:space="preserve"> Sanford River</t>
  </si>
  <si>
    <t xml:space="preserve"> Dividing Range</t>
  </si>
  <si>
    <t xml:space="preserve"> Nicholson Range</t>
  </si>
  <si>
    <t xml:space="preserve"> Woodrarrung Range</t>
  </si>
  <si>
    <t>Murphy family; Toodyay; Kennedy family</t>
  </si>
  <si>
    <t xml:space="preserve"> Kennedy family</t>
  </si>
  <si>
    <t>Murragh, Edward ; Soldiers' letters ; World War II - personal narratives</t>
  </si>
  <si>
    <t xml:space="preserve"> Soldiers' letters </t>
  </si>
  <si>
    <t xml:space="preserve"> World War II - personal narratives</t>
  </si>
  <si>
    <t>Murray - Town plan; Wellington - Town plan</t>
  </si>
  <si>
    <t xml:space="preserve"> Wellington - Town plan</t>
  </si>
  <si>
    <t>Murray &amp; Cockburn Sound, Western Australia; Wellington; Town lots; Lake Clifton; Harvey Estuary; Peel Inlet; Coolup; Austin Bay</t>
  </si>
  <si>
    <t xml:space="preserve"> Lake Clifton</t>
  </si>
  <si>
    <t xml:space="preserve"> Harvey Estuary</t>
  </si>
  <si>
    <t xml:space="preserve"> Peel Inlet</t>
  </si>
  <si>
    <t xml:space="preserve"> Coolup</t>
  </si>
  <si>
    <t xml:space="preserve"> Austin Bay</t>
  </si>
  <si>
    <t>Murray District (W.A.); Pioneers; Peel, Thomas; McLarty family; Paterson family; Mandurah; Pinjarra</t>
  </si>
  <si>
    <t xml:space="preserve"> McLarty family</t>
  </si>
  <si>
    <t xml:space="preserve"> Paterson family</t>
  </si>
  <si>
    <t>Murray River - Surveys</t>
  </si>
  <si>
    <t>Murray River - Surveys; Baden Powell Water Spout; Dryandra; Wuraming; Quindanning; Lynford; Wandering;  Rosedale; Tutanning; Yornaning - Surveys</t>
  </si>
  <si>
    <t xml:space="preserve"> Baden Powell Water Spout</t>
  </si>
  <si>
    <t xml:space="preserve"> Dryandra</t>
  </si>
  <si>
    <t xml:space="preserve"> Wuraming</t>
  </si>
  <si>
    <t xml:space="preserve"> Quindanning</t>
  </si>
  <si>
    <t xml:space="preserve"> Lynford</t>
  </si>
  <si>
    <t xml:space="preserve"> Wandering</t>
  </si>
  <si>
    <t xml:space="preserve">  Rosedale</t>
  </si>
  <si>
    <t xml:space="preserve"> Tutanning</t>
  </si>
  <si>
    <t xml:space="preserve"> Yornaning - Surveys</t>
  </si>
  <si>
    <t>Murray Williams Wellington District, Western Australia; Williams Townsite; Meridian Hill</t>
  </si>
  <si>
    <t xml:space="preserve"> Williams Townsite</t>
  </si>
  <si>
    <t xml:space="preserve"> Meridian Hill</t>
  </si>
  <si>
    <t>Murray, Cockburn, Wellington District, Western Australia; Dwellingup Townsite; Harvey Estuary; Peel Inlet; Lake Clifton</t>
  </si>
  <si>
    <t xml:space="preserve"> Dwellingup Townsite</t>
  </si>
  <si>
    <t>Murray, Dorothy; Teachers - Wongan Hills</t>
  </si>
  <si>
    <t xml:space="preserve"> Teachers - Wongan Hills</t>
  </si>
  <si>
    <t>Murrin Murrin - Town plan</t>
  </si>
  <si>
    <t>Museum - Photograph collections; Cataloguing of pictures - Handbooks, manuals etc; Photograph collections</t>
  </si>
  <si>
    <t xml:space="preserve"> Cataloguing of pictures - Handbooks, manuals etc</t>
  </si>
  <si>
    <t xml:space="preserve"> Photograph collections</t>
  </si>
  <si>
    <t>Museum artifacts; RWAHS</t>
  </si>
  <si>
    <t xml:space="preserve"> RWAHS</t>
  </si>
  <si>
    <t>Museum conservation methods</t>
  </si>
  <si>
    <t>Museum conservation methods; Museum techniques; Small museums; Collections; Conservation</t>
  </si>
  <si>
    <t xml:space="preserve"> Museum techniques</t>
  </si>
  <si>
    <t xml:space="preserve"> Small museums</t>
  </si>
  <si>
    <t xml:space="preserve"> Collections</t>
  </si>
  <si>
    <t>Museum exhibits; Museum techniques; Museum - Exhibits; Mannequin (Figures); Costume - Conservation &amp; restoration</t>
  </si>
  <si>
    <t xml:space="preserve"> Museum - Exhibits</t>
  </si>
  <si>
    <t xml:space="preserve"> Mannequin (Figures)</t>
  </si>
  <si>
    <t xml:space="preserve"> Costume - Conservation &amp; restoration</t>
  </si>
  <si>
    <t>Museum of Costume; Costumes; Clothing and dress</t>
  </si>
  <si>
    <t xml:space="preserve"> Costumes</t>
  </si>
  <si>
    <t xml:space="preserve"> Clothing and dress</t>
  </si>
  <si>
    <t>Museums</t>
  </si>
  <si>
    <t>Museums - Australia</t>
  </si>
  <si>
    <t>Museums - Designs &amp; plans; Earthmuseum</t>
  </si>
  <si>
    <t xml:space="preserve"> Earthmuseum</t>
  </si>
  <si>
    <t>Museums - Greenough;  Pioneers - Greenough;  Maley Family;  Morrison Family;  Shenton Family;  Rudduck Family</t>
  </si>
  <si>
    <t xml:space="preserve">  Pioneers - Greenough</t>
  </si>
  <si>
    <t xml:space="preserve">  Maley Family</t>
  </si>
  <si>
    <t xml:space="preserve">  Morrison Family</t>
  </si>
  <si>
    <t xml:space="preserve">  Shenton Family</t>
  </si>
  <si>
    <t xml:space="preserve">  Rudduck Family</t>
  </si>
  <si>
    <t>Museums;  Naturalists; Gilbert, John; Fauna; Birds</t>
  </si>
  <si>
    <t xml:space="preserve">  Naturalists</t>
  </si>
  <si>
    <t>Museums; Children</t>
  </si>
  <si>
    <t>Museums; Collections; Western Australian Museum; Silver; Furniture</t>
  </si>
  <si>
    <t>Museums; Collectors and collecting</t>
  </si>
  <si>
    <t xml:space="preserve"> Collectors and collecting</t>
  </si>
  <si>
    <t>Museums; Fire Brigade</t>
  </si>
  <si>
    <t>Museums; Fremantle History Museum; Western Australian Museum; Portuguese</t>
  </si>
  <si>
    <t xml:space="preserve"> Fremantle History Museum</t>
  </si>
  <si>
    <t xml:space="preserve"> Portuguese</t>
  </si>
  <si>
    <t>Museums; Greenough Pioneer Museum; Geraldton Region Museum</t>
  </si>
  <si>
    <t xml:space="preserve"> Greenough Pioneer Museum</t>
  </si>
  <si>
    <t xml:space="preserve"> Geraldton Region Museum</t>
  </si>
  <si>
    <t>Museums; Historical Societies</t>
  </si>
  <si>
    <t>Museums; Historical societies; Genealogy.</t>
  </si>
  <si>
    <t xml:space="preserve"> Historical societies</t>
  </si>
  <si>
    <t>Museums; Libraries; Aborigines - Photographs</t>
  </si>
  <si>
    <t xml:space="preserve"> Aborigines - Photographs</t>
  </si>
  <si>
    <t>Musgrove family</t>
  </si>
  <si>
    <t>Music</t>
  </si>
  <si>
    <t>Music - Instruction and study - New Norcia; new Norcia Education Centre</t>
  </si>
  <si>
    <t xml:space="preserve"> new Norcia Education Centre</t>
  </si>
  <si>
    <t>Music - New Norcia; Aboriginal Australians - New Norcia - Music; Singing; Piramino, Paul; Dancing; Photography</t>
  </si>
  <si>
    <t xml:space="preserve"> Aboriginal Australians - New Norcia - Music</t>
  </si>
  <si>
    <t xml:space="preserve"> Singing</t>
  </si>
  <si>
    <t xml:space="preserve"> Piramino, Paul</t>
  </si>
  <si>
    <t>Music - New Norcia; Moreno, Stephen</t>
  </si>
  <si>
    <t xml:space="preserve"> Moreno, Stephen</t>
  </si>
  <si>
    <t>Music -- Western Australia</t>
  </si>
  <si>
    <t>Music ; Moreno, Stephen ; Orchestras ; Church music</t>
  </si>
  <si>
    <t xml:space="preserve"> Moreno, Stephen </t>
  </si>
  <si>
    <t xml:space="preserve"> Orchestras </t>
  </si>
  <si>
    <t>Music box; Phonograph</t>
  </si>
  <si>
    <t xml:space="preserve"> Phonograph</t>
  </si>
  <si>
    <t>Music Teachers' Association in Western Australia; Music - Instruction and study - Societies, etc.</t>
  </si>
  <si>
    <t xml:space="preserve"> Music - Instruction and study - Societies, etc.</t>
  </si>
  <si>
    <t>Music-Societies, etc.; Gilbert and Sullivan Society of W.A. Inc.</t>
  </si>
  <si>
    <t xml:space="preserve"> Gilbert and Sullivan Society of W.A. Inc.</t>
  </si>
  <si>
    <t>Music;  Bands; Kalgoorlie; Boulder; Boulder Liedertafel</t>
  </si>
  <si>
    <t xml:space="preserve">  Bands</t>
  </si>
  <si>
    <t xml:space="preserve"> Boulder Liedertafel</t>
  </si>
  <si>
    <t>Music;  Holgate, V.;  Holgate, J.E.;   Recitals;  Musical examinations;   Musical events;  Concerts;  Certificates;  Ableman, Berna;  Ableman, Ray</t>
  </si>
  <si>
    <t xml:space="preserve">  Holgate, V.</t>
  </si>
  <si>
    <t xml:space="preserve">  Holgate, J.E.</t>
  </si>
  <si>
    <t xml:space="preserve">   Recitals</t>
  </si>
  <si>
    <t xml:space="preserve">  Musical examinations</t>
  </si>
  <si>
    <t xml:space="preserve">   Musical events</t>
  </si>
  <si>
    <t xml:space="preserve">  Concerts</t>
  </si>
  <si>
    <t xml:space="preserve">  Certificates</t>
  </si>
  <si>
    <t xml:space="preserve">  Ableman, Berna</t>
  </si>
  <si>
    <t xml:space="preserve">  Ableman, Ray</t>
  </si>
  <si>
    <t>Music; Musicians</t>
  </si>
  <si>
    <t>Music; Orchestra</t>
  </si>
  <si>
    <t xml:space="preserve"> Orchestra</t>
  </si>
  <si>
    <t>Music; Organs; West Australian Symphony Orchestra; WA Opera Company</t>
  </si>
  <si>
    <t xml:space="preserve"> West Australian Symphony Orchestra</t>
  </si>
  <si>
    <t xml:space="preserve"> WA Opera Company</t>
  </si>
  <si>
    <t>Music; Perth Town Hall; Jewell, Richard Roach;</t>
  </si>
  <si>
    <t xml:space="preserve"> Jewell, Richard Roach</t>
  </si>
  <si>
    <t>Music; Theatre</t>
  </si>
  <si>
    <t>Musical instruments; Lutes; Design</t>
  </si>
  <si>
    <t xml:space="preserve"> Lutes</t>
  </si>
  <si>
    <t xml:space="preserve"> Design</t>
  </si>
  <si>
    <t>Musical instruments; Nickelodeon; Barrel organ</t>
  </si>
  <si>
    <t xml:space="preserve"> Nickelodeon</t>
  </si>
  <si>
    <t xml:space="preserve"> Barrel organ</t>
  </si>
  <si>
    <t>Musical instruments; Organs; Clifton, Robert  Cecil ; Tozer, Frank</t>
  </si>
  <si>
    <t xml:space="preserve"> Clifton, Robert  Cecil </t>
  </si>
  <si>
    <t xml:space="preserve"> Tozer, Frank</t>
  </si>
  <si>
    <t>Musicians</t>
  </si>
  <si>
    <t>Muslims, Mosques; Mohammedem Mosque,Perth.</t>
  </si>
  <si>
    <t xml:space="preserve"> Mohammedem Mosque,Perth.</t>
  </si>
  <si>
    <t>Muslims; Afghan Rock; Pushtans; Allum, Mahomet; Abdul, Ali; Katib, Samsudin bin.</t>
  </si>
  <si>
    <t xml:space="preserve"> Afghan Rock</t>
  </si>
  <si>
    <t xml:space="preserve"> Allum, Mahomet</t>
  </si>
  <si>
    <t xml:space="preserve"> Abdul, Ali</t>
  </si>
  <si>
    <t xml:space="preserve"> Katib, Samsudin bin.</t>
  </si>
  <si>
    <t>Muslims; Labour market</t>
  </si>
  <si>
    <t xml:space="preserve"> Labour market</t>
  </si>
  <si>
    <t>Musuems; Fremantle Museum</t>
  </si>
  <si>
    <t xml:space="preserve"> Fremantle Museum</t>
  </si>
  <si>
    <t>MxGregor,Gaven Forrest - Diaries</t>
  </si>
  <si>
    <t>Mycumbene; Kojonup;  Farming; Waldron family;</t>
  </si>
  <si>
    <t xml:space="preserve"> Waldron family</t>
  </si>
  <si>
    <t>Nabberu - Maps; Little Sandy Desert - Maps</t>
  </si>
  <si>
    <t xml:space="preserve"> Little Sandy Desert - Maps</t>
  </si>
  <si>
    <t>Nabberu station; Opthalmia Range; Lofty Range; Collier Rance; Ashburton River; Fortescue River; Gascoyne River;  Murchison River; Great  Northern Hwy; Canning Stock Route; Lake Nabberu; Lake Gregory, Lake King; Lake Disappointment</t>
  </si>
  <si>
    <t xml:space="preserve"> Opthalmia Range</t>
  </si>
  <si>
    <t xml:space="preserve"> Collier Rance</t>
  </si>
  <si>
    <t xml:space="preserve"> Great  Northern Hwy</t>
  </si>
  <si>
    <t xml:space="preserve"> Lake Nabberu</t>
  </si>
  <si>
    <t xml:space="preserve"> Lake Gregory, Lake King</t>
  </si>
  <si>
    <t>Nabberu, Western Australia; Granite Peak; Peak Hill; Thadoona</t>
  </si>
  <si>
    <t xml:space="preserve"> Granite Peak</t>
  </si>
  <si>
    <t xml:space="preserve"> Thadoona</t>
  </si>
  <si>
    <t>Nairn Family</t>
  </si>
  <si>
    <t>Nairn, Charles - Diary; North-west</t>
  </si>
  <si>
    <t>Nambung National Park; Cervantes; The Pinnacles; West Australian Speleogical Group.</t>
  </si>
  <si>
    <t xml:space="preserve"> The Pinnacles</t>
  </si>
  <si>
    <t xml:space="preserve"> West Australian Speleogical Group.</t>
  </si>
  <si>
    <t>Nambung National Park; The Pinnacles</t>
  </si>
  <si>
    <t>Nambung National Park; The Pinnacles; National Parks and Reserves</t>
  </si>
  <si>
    <t>Nambung National Park; Tuart tree; Brockman, W  L</t>
  </si>
  <si>
    <t xml:space="preserve"> Tuart tree</t>
  </si>
  <si>
    <t xml:space="preserve"> Brockman, W  L</t>
  </si>
  <si>
    <t>Nambung River; Rivers</t>
  </si>
  <si>
    <t>Names geographical; Explorers, French; Trails; French place names</t>
  </si>
  <si>
    <t xml:space="preserve"> French place names</t>
  </si>
  <si>
    <t>Names, Geographical</t>
  </si>
  <si>
    <t>Names, geographical -  Albany; Albany - Streets; Albany - Nomenclature; Stephens, Robert</t>
  </si>
  <si>
    <t xml:space="preserve"> Albany - Streets</t>
  </si>
  <si>
    <t xml:space="preserve"> Albany - Nomenclature</t>
  </si>
  <si>
    <t xml:space="preserve"> Stephens, Robert</t>
  </si>
  <si>
    <t>Names, Geographical - Eastern Goldfields; Roebuck Bay; Western Australia - Discovery and exploration</t>
  </si>
  <si>
    <t>Names, Geographical - Western Australia</t>
  </si>
  <si>
    <t>Names, Geographical; Aborigines - Language</t>
  </si>
  <si>
    <t>Names, Geographical; Mount Remarkable; Suburbs; Palmyra;Sorrento; Como; Subiaco</t>
  </si>
  <si>
    <t xml:space="preserve"> Mount Remarkable</t>
  </si>
  <si>
    <t>Sorrento</t>
  </si>
  <si>
    <t>Names, Geographical; Nomenclature of Western Australia</t>
  </si>
  <si>
    <t xml:space="preserve"> Nomenclature of Western Australia</t>
  </si>
  <si>
    <t>Names, Geographical; Peron, Francois; Freycinet, Louis Desaules de</t>
  </si>
  <si>
    <t>Names, Geographical; Schools; Cities and towns; Railways - stations</t>
  </si>
  <si>
    <t xml:space="preserve"> Railways - stations</t>
  </si>
  <si>
    <t>Names, Geographical.</t>
  </si>
  <si>
    <t>Names, Personal</t>
  </si>
  <si>
    <t>Names,Geographical; Explorers,French; Stirling,James</t>
  </si>
  <si>
    <t xml:space="preserve"> Explorers,French</t>
  </si>
  <si>
    <t xml:space="preserve"> Stirling,James</t>
  </si>
  <si>
    <t>Names,Geographical; Peron, Francois; Freycinet, Louis Desaules de</t>
  </si>
  <si>
    <t>Names,Geographical; Physicians; Bray, F I</t>
  </si>
  <si>
    <t xml:space="preserve"> Bray, F I</t>
  </si>
  <si>
    <t>Names,Geographical; Pinnacles; Fitzgerald River National Park;Tutanning; National Parks and reserves</t>
  </si>
  <si>
    <t xml:space="preserve"> Pinnacles</t>
  </si>
  <si>
    <t xml:space="preserve"> Fitzgerald River National Park</t>
  </si>
  <si>
    <t>Tutanning</t>
  </si>
  <si>
    <t>Names. Geographical</t>
  </si>
  <si>
    <t>Nanga; Sawmills; Timber Industry; Historic sites</t>
  </si>
  <si>
    <t>Nankervis family ; Mitchell family</t>
  </si>
  <si>
    <t>Nanni, Gaetano Fr; Italians; Priests, Catholic</t>
  </si>
  <si>
    <t xml:space="preserve"> Priests, Catholic</t>
  </si>
  <si>
    <t>Nannine - Centenary ; Connelly, J F; Murchison Goldfields</t>
  </si>
  <si>
    <t xml:space="preserve"> Connelly, J F</t>
  </si>
  <si>
    <t>Nannine - Town plan</t>
  </si>
  <si>
    <t>Nannine; Gold mines and mining</t>
  </si>
  <si>
    <t>Nannine(W.A.); Gold mines &amp; mining; Murchison; Connelly, J.F.</t>
  </si>
  <si>
    <t xml:space="preserve"> Connelly, J.F.</t>
  </si>
  <si>
    <t>Nannup</t>
  </si>
  <si>
    <t>Nannup, Alice;  Aborigines - women</t>
  </si>
  <si>
    <t xml:space="preserve">  Aborigines - women</t>
  </si>
  <si>
    <t>Nannup, Laurel - Childhood and youth; Nyungar (Australian people); Women, Aboriginal; Wandering mission</t>
  </si>
  <si>
    <t xml:space="preserve"> Women, Aboriginal</t>
  </si>
  <si>
    <t xml:space="preserve"> Wandering mission</t>
  </si>
  <si>
    <t>Nannup; World War II- Western Australia.</t>
  </si>
  <si>
    <t xml:space="preserve"> World War II- Western Australia.</t>
  </si>
  <si>
    <t>Nannup; Wyss family</t>
  </si>
  <si>
    <t xml:space="preserve"> Wyss family</t>
  </si>
  <si>
    <t>Nanson - Maps</t>
  </si>
  <si>
    <t>Napier; Kalgan River; Group settlement scheme</t>
  </si>
  <si>
    <t>Nardine Women's Refuge (W.A.); Women's shelters - Western Australia; Domestic violence</t>
  </si>
  <si>
    <t xml:space="preserve"> Women's shelters - Western Australia</t>
  </si>
  <si>
    <t xml:space="preserve"> Domestic violence</t>
  </si>
  <si>
    <t>Nardlah Farm; Historic farms; Thompson, Frank</t>
  </si>
  <si>
    <t xml:space="preserve"> Thompson, Frank</t>
  </si>
  <si>
    <t>Narembeem; Emu Hill; South Kumminin; Holleton</t>
  </si>
  <si>
    <t xml:space="preserve"> Emu Hill</t>
  </si>
  <si>
    <t xml:space="preserve"> South Kumminin</t>
  </si>
  <si>
    <t xml:space="preserve"> Holleton</t>
  </si>
  <si>
    <t>Narembeen - Discovery and exploration ; Cities and Towns ; Holleton ; Local government</t>
  </si>
  <si>
    <t xml:space="preserve"> Cities and Towns </t>
  </si>
  <si>
    <t xml:space="preserve"> Holleton </t>
  </si>
  <si>
    <t>Narembeen; Buses; Moppett's Bus lines</t>
  </si>
  <si>
    <t xml:space="preserve"> Buses</t>
  </si>
  <si>
    <t xml:space="preserve"> Moppett's Bus lines</t>
  </si>
  <si>
    <t>Narembeen; Wheat farmers</t>
  </si>
  <si>
    <t>Naretha, Western Australia; Nullarbor Plains; Rawlinna</t>
  </si>
  <si>
    <t xml:space="preserve"> Rawlinna</t>
  </si>
  <si>
    <t>Narrogin</t>
  </si>
  <si>
    <t>Narrogin - Anniversaries</t>
  </si>
  <si>
    <t>Narrogin - Maps</t>
  </si>
  <si>
    <t>Narrogin - Pictorial Works ;  Rowett, Chris ;  Photography ;  Country life</t>
  </si>
  <si>
    <t xml:space="preserve">  Rowett, Chris </t>
  </si>
  <si>
    <t xml:space="preserve">  Photography </t>
  </si>
  <si>
    <t xml:space="preserve">  Country life</t>
  </si>
  <si>
    <t>Narrogin - South West Mineral Field - Maps; Williams District - Maps</t>
  </si>
  <si>
    <t>Narrogin ; Migrants ; Convist Labour ; Brown, Michael</t>
  </si>
  <si>
    <t xml:space="preserve"> Migrants </t>
  </si>
  <si>
    <t xml:space="preserve"> Convist Labour </t>
  </si>
  <si>
    <t xml:space="preserve"> Brown, Michael</t>
  </si>
  <si>
    <t>Narrogin Agricultural show; Narrogin Agricultural Society; Agricultural Societies - Narrogin</t>
  </si>
  <si>
    <t xml:space="preserve"> Narrogin Agricultural Society</t>
  </si>
  <si>
    <t xml:space="preserve"> Agricultural Societies - Narrogin</t>
  </si>
  <si>
    <t>Narrogin Agricultural Society - Anniversaries</t>
  </si>
  <si>
    <t>Narrogin Observer (Newspaper); Historic buildings - Narrogin</t>
  </si>
  <si>
    <t xml:space="preserve"> Historic buildings - Narrogin</t>
  </si>
  <si>
    <t>Narrogin Plant Nursery; Nurseries - Plants</t>
  </si>
  <si>
    <t>Narrogin;</t>
  </si>
  <si>
    <t>Narrogin; Agriculture;</t>
  </si>
  <si>
    <t>Narrogin; Local government</t>
  </si>
  <si>
    <t>Narrogin; Sandalwood trade; Cuballing; Wickepin</t>
  </si>
  <si>
    <t xml:space="preserve"> Sandalwood trade</t>
  </si>
  <si>
    <t xml:space="preserve"> Cuballing</t>
  </si>
  <si>
    <t>Narrogin; Wagin; Katanning; Roe, John Septimus; Great Southern expedition</t>
  </si>
  <si>
    <t xml:space="preserve"> Great Southern expedition</t>
  </si>
  <si>
    <t>Narrows Bridge, Perth - Plans; Narrows Bridge, Perth - Maps</t>
  </si>
  <si>
    <t xml:space="preserve"> Narrows Bridge, Perth - Maps</t>
  </si>
  <si>
    <t>Narrows Bridge; Maunsell, G.  &amp; Partners</t>
  </si>
  <si>
    <t xml:space="preserve"> Maunsell, G.  &amp; Partners</t>
  </si>
  <si>
    <t>Narrows Bridge; Maunsell, G. &amp; Partners</t>
  </si>
  <si>
    <t xml:space="preserve"> Maunsell, G. &amp; Partners</t>
  </si>
  <si>
    <t>Nash , Richard West -  biography; Agricultural Societies; Viticulture</t>
  </si>
  <si>
    <t>Nathan, Charles Samuel; Jews; Atkins (WA) Ltd.Members of Parliament</t>
  </si>
  <si>
    <t xml:space="preserve"> Atkins (WA) Ltd.Members of Parliament</t>
  </si>
  <si>
    <t>Nathan, Leonard D; Dentists; Jews</t>
  </si>
  <si>
    <t>Nathaniel Harper; Latters</t>
  </si>
  <si>
    <t xml:space="preserve"> Latters</t>
  </si>
  <si>
    <t>National Australasian Convention (1891 : Sydney); Constitutional history; Constitutional law; Printed ephemera; Leake, George</t>
  </si>
  <si>
    <t xml:space="preserve"> Constitutional history</t>
  </si>
  <si>
    <t>National Australasian Convention; Debates and debating; Parliamentary convention; Federation; Federal government; Constitutional law</t>
  </si>
  <si>
    <t xml:space="preserve"> Debates and debating</t>
  </si>
  <si>
    <t xml:space="preserve"> Parliamentary convention</t>
  </si>
  <si>
    <t>National Bank of Australasia; Banks</t>
  </si>
  <si>
    <t>National characteristics, Australia; Australia - Social life and customs</t>
  </si>
  <si>
    <t>National characteristics, Australian; Missing children; Abandoned children; An Australian Parsonage (book); Dutton, Bonny; Shaw, Eliza; Kearney, John</t>
  </si>
  <si>
    <t xml:space="preserve"> Abandoned children</t>
  </si>
  <si>
    <t xml:space="preserve"> An Australian Parsonage (book)</t>
  </si>
  <si>
    <t xml:space="preserve"> Dutton, Bonny</t>
  </si>
  <si>
    <t xml:space="preserve"> Shaw, Eliza</t>
  </si>
  <si>
    <t xml:space="preserve"> Kearney, John</t>
  </si>
  <si>
    <t>National Library of Australia; Community Heritage Grants Program; Kununurra Historical Society; Historical Societies</t>
  </si>
  <si>
    <t xml:space="preserve"> Community Heritage Grants Program</t>
  </si>
  <si>
    <t xml:space="preserve"> Kununurra Historical Society</t>
  </si>
  <si>
    <t>National Library of Australia; Libraries, National</t>
  </si>
  <si>
    <t xml:space="preserve"> Libraries, National</t>
  </si>
  <si>
    <t>National parks and reserves</t>
  </si>
  <si>
    <t>National parks and reserves; Caves; Charles Darwin Reserve; Purnululu National Park; Bungle Bungle Range; Walyunga National Park</t>
  </si>
  <si>
    <t xml:space="preserve"> Charles Darwin Reserve</t>
  </si>
  <si>
    <t xml:space="preserve"> Purnululu National Park</t>
  </si>
  <si>
    <t xml:space="preserve"> Walyunga National Park</t>
  </si>
  <si>
    <t>National Parks and reserves; Conservation</t>
  </si>
  <si>
    <t>National Parks and reserves; Conservation of Natural resources</t>
  </si>
  <si>
    <t xml:space="preserve"> Conservation of Natural resources</t>
  </si>
  <si>
    <t>National Parks and reserves; D'entrecasteaux National Park</t>
  </si>
  <si>
    <t xml:space="preserve"> D'entrecasteaux National Park</t>
  </si>
  <si>
    <t>National Parks and Reserves; Fitzgerald River National Park</t>
  </si>
  <si>
    <t>National Parks and reserves; Karri; Forests and forestry; Conservation</t>
  </si>
  <si>
    <t>National parks and reserves; Perup; Walpole</t>
  </si>
  <si>
    <t xml:space="preserve"> Perup</t>
  </si>
  <si>
    <t>National parks and reserves; Wilderness areas - South-west region; Limestone Coast - Western Australia; Karri; Albany; Fitzgerald River National Park; Esperance; Eucla</t>
  </si>
  <si>
    <t xml:space="preserve"> Wilderness areas - South-west region</t>
  </si>
  <si>
    <t xml:space="preserve"> Limestone Coast - Western Australia</t>
  </si>
  <si>
    <t>National Reserve System Program of the Natural Heritage Trust; Gascoyne - Murchison Region; Conservation</t>
  </si>
  <si>
    <t xml:space="preserve"> Gascoyne - Murchison Region</t>
  </si>
  <si>
    <t>National Trust of Australia (WA); Historic buildings</t>
  </si>
  <si>
    <t>National Trust of Western Australia; Conservation and restoration; Historic buildings; National Trust of Australia (WA). Younger Group</t>
  </si>
  <si>
    <t xml:space="preserve"> National Trust of Australia (WA). Younger Group</t>
  </si>
  <si>
    <t>National Trust;; 3 Historic  sites; Conservation and restoration; Historic buildings</t>
  </si>
  <si>
    <t xml:space="preserve"> 3 Historic  sites</t>
  </si>
  <si>
    <t>Native Title - Web sites</t>
  </si>
  <si>
    <t>Native Title Act ; Aborigines - Law and legislation</t>
  </si>
  <si>
    <t>Native Title Act; Aborigines - Land tenure</t>
  </si>
  <si>
    <t>Native Title Case Law;  Aborigines - Land tenure</t>
  </si>
  <si>
    <t xml:space="preserve">  Aborigines - Land tenure</t>
  </si>
  <si>
    <t>Native title claims - History; History wars</t>
  </si>
  <si>
    <t xml:space="preserve"> History wars</t>
  </si>
  <si>
    <t>Native title claims;</t>
  </si>
  <si>
    <t>Native title;  Aboriginal Australians</t>
  </si>
  <si>
    <t xml:space="preserve">  Aboriginal Australians</t>
  </si>
  <si>
    <t>Native title; Oral history</t>
  </si>
  <si>
    <t>Natives Instituition of Poonindie; Aborigines - Education</t>
  </si>
  <si>
    <t>Natives Institution of Poonindie; Aboriginal Australians - Education;</t>
  </si>
  <si>
    <t>Natural disasters; Drought; Murchison District; Butcher, William James Burchell; Lefroy, Charles Baden</t>
  </si>
  <si>
    <t xml:space="preserve"> Drought</t>
  </si>
  <si>
    <t xml:space="preserve"> Butcher, William James Burchell</t>
  </si>
  <si>
    <t xml:space="preserve"> Lefroy, Charles Baden</t>
  </si>
  <si>
    <t>Natural disasters; Floods; Greenough</t>
  </si>
  <si>
    <t>Natural Heritage Trust; Indigenous Protected Areas; Warburton Ranges; Gibson Desert ; Ngaanyatjarra (Australian people)</t>
  </si>
  <si>
    <t xml:space="preserve"> Indigenous Protected Areas</t>
  </si>
  <si>
    <t xml:space="preserve"> Gibson Desert </t>
  </si>
  <si>
    <t xml:space="preserve"> Ngaanyatjarra (Australian people)</t>
  </si>
  <si>
    <t>Natural History</t>
  </si>
  <si>
    <t>Natural history - Australia; Gold mines and mining; Australia - Description and travel; Migration</t>
  </si>
  <si>
    <t xml:space="preserve"> Australia - Description and travel</t>
  </si>
  <si>
    <t>Natural history - North-West ; Millstream ; Aborigines - art</t>
  </si>
  <si>
    <t xml:space="preserve"> Millstream </t>
  </si>
  <si>
    <t xml:space="preserve"> Aborigines - art</t>
  </si>
  <si>
    <t>Natural history - South Australia - Periodicals</t>
  </si>
  <si>
    <t>Natural History - Western Australia - Kimberley region</t>
  </si>
  <si>
    <t>Natural history - Wongan Hills; Wongan Hills</t>
  </si>
  <si>
    <t>Natural resources; Pilbara ; Diamonds; Aborigines - Kimberley Region.</t>
  </si>
  <si>
    <t xml:space="preserve"> Aborigines - Kimberley Region.</t>
  </si>
  <si>
    <t>Naturalists;  Ornithologists;  Gilbert, John; Swan River Colony</t>
  </si>
  <si>
    <t xml:space="preserve">  Ornithologists</t>
  </si>
  <si>
    <t xml:space="preserve">  Gilbert, John</t>
  </si>
  <si>
    <t>Nature conservation - Kimberley region; National parks and reserves.</t>
  </si>
  <si>
    <t xml:space="preserve"> National parks and reserves.</t>
  </si>
  <si>
    <t>Naval battles; World War I - Naval operations, Australian; HMAS Sydney (Cruiser)</t>
  </si>
  <si>
    <t xml:space="preserve"> World War I - Naval operations, Australian</t>
  </si>
  <si>
    <t xml:space="preserve"> HMAS Sydney (Cruiser)</t>
  </si>
  <si>
    <t>Naval convoys</t>
  </si>
  <si>
    <t>Naval officers; Fremantle, Charles</t>
  </si>
  <si>
    <t xml:space="preserve"> Fremantle, Charles</t>
  </si>
  <si>
    <t>Naval yards and naval stations - Fremantle; World War II - Naval operations - Submarine; World War II - Fremantle; World War II - United States.</t>
  </si>
  <si>
    <t xml:space="preserve"> World War II - Fremantle</t>
  </si>
  <si>
    <t xml:space="preserve"> World War II - United States.</t>
  </si>
  <si>
    <t>Navarro, Joe; Shipwrecks - Kimberley; Survival (after shipwrecks)</t>
  </si>
  <si>
    <t xml:space="preserve"> Shipwrecks - Kimberley</t>
  </si>
  <si>
    <t xml:space="preserve"> Survival (after shipwrecks)</t>
  </si>
  <si>
    <t>Navigation - Australia - History; Shipping - Australia - History</t>
  </si>
  <si>
    <t xml:space="preserve"> Shipping - Australia - History</t>
  </si>
  <si>
    <t>Navigation - history - sources</t>
  </si>
  <si>
    <t>Navigation - Western Australia - History</t>
  </si>
  <si>
    <t>Navigation (Aeronautics)</t>
  </si>
  <si>
    <t>Navigation tables; Thomas, Capt. John; Thomson, David;  'Empress'</t>
  </si>
  <si>
    <t xml:space="preserve"> Thomas, Capt. John</t>
  </si>
  <si>
    <t xml:space="preserve"> Thomson, David</t>
  </si>
  <si>
    <t xml:space="preserve">  'Empress'</t>
  </si>
  <si>
    <t>Navigation;  Islands - Western Australia; Tourism; Recreation; Mining; Pastoral industry; Agriculture; Shipwrecks</t>
  </si>
  <si>
    <t xml:space="preserve">  Islands - Western Australia</t>
  </si>
  <si>
    <t>Navigation;  Lighthouses</t>
  </si>
  <si>
    <t xml:space="preserve">  Lighthouses</t>
  </si>
  <si>
    <t>Navigation; Explorers</t>
  </si>
  <si>
    <t>Navigators; Nuyts, Peter; Fitzherbert, Humphry;</t>
  </si>
  <si>
    <t xml:space="preserve"> Fitzherbert, Humphry</t>
  </si>
  <si>
    <t>Nedlands</t>
  </si>
  <si>
    <t>Nedlands - Biography; Oral history; Johnston, Ruth; Williams, Albert Edward; Court, Charles;</t>
  </si>
  <si>
    <t xml:space="preserve"> Williams, Albert Edward</t>
  </si>
  <si>
    <t xml:space="preserve"> Court, Charles</t>
  </si>
  <si>
    <t>Nedlands - Maps; Highlands of Nedlands Estate - Maps; Tramway Estate - Maps.</t>
  </si>
  <si>
    <t xml:space="preserve"> Highlands of Nedlands Estate - Maps</t>
  </si>
  <si>
    <t xml:space="preserve"> Tramway Estate - Maps.</t>
  </si>
  <si>
    <t>Nedlands - Maps; Nedlands Park Estate - Maps; Tramway Estate - Maps.</t>
  </si>
  <si>
    <t xml:space="preserve"> Nedlands Park Estate - Maps</t>
  </si>
  <si>
    <t>Nedlands Golf Club; Golf Clubs</t>
  </si>
  <si>
    <t xml:space="preserve"> Golf Clubs</t>
  </si>
  <si>
    <t>Nedlands Primary School ; Schools - Nedlands</t>
  </si>
  <si>
    <t xml:space="preserve"> Schools - Nedlands</t>
  </si>
  <si>
    <t>Nedlands, Claremont, Dalkeith, Gallop House; Historic Houses; Railways; Milk depot; 47 Claremont Crescent, Swanbourne</t>
  </si>
  <si>
    <t xml:space="preserve"> Milk depot</t>
  </si>
  <si>
    <t xml:space="preserve"> 47 Claremont Crescent, Swanbourne</t>
  </si>
  <si>
    <t>Nedlands, Western Australia; Childhood memoirs</t>
  </si>
  <si>
    <t xml:space="preserve"> Childhood memoirs</t>
  </si>
  <si>
    <t>Nedlands; Armstrong, Adam; Nedlands Baths; Bruce, John; Historic homes; Nomenclature; Streets - Names; Names, Geographical ; Tresillian Community Centre</t>
  </si>
  <si>
    <t xml:space="preserve"> Armstrong, Adam</t>
  </si>
  <si>
    <t xml:space="preserve"> Bruce, John</t>
  </si>
  <si>
    <t xml:space="preserve"> Historic homes</t>
  </si>
  <si>
    <t xml:space="preserve"> Streets - Names</t>
  </si>
  <si>
    <t xml:space="preserve"> Names, Geographical </t>
  </si>
  <si>
    <t xml:space="preserve"> Tresillian Community Centre</t>
  </si>
  <si>
    <t>Nedlands; Dalkeith Cottage;  Gallop, James; Hot Pool; Peace Memorial Rose Gardens;</t>
  </si>
  <si>
    <t xml:space="preserve"> Dalkeith Cottage</t>
  </si>
  <si>
    <t xml:space="preserve">  Gallop, James</t>
  </si>
  <si>
    <t xml:space="preserve"> Hot Pool</t>
  </si>
  <si>
    <t xml:space="preserve"> Peace Memorial Rose Gardens</t>
  </si>
  <si>
    <t>Nedlands; Dalkeith; Armstrong, Adam; Gallop, James; Bruce, Colonel John; Hot Pool;</t>
  </si>
  <si>
    <t xml:space="preserve"> Gallop, James</t>
  </si>
  <si>
    <t xml:space="preserve"> Bruce, Colonel John</t>
  </si>
  <si>
    <t>Nedlands; Swan River; Subiaco; Melville</t>
  </si>
  <si>
    <t>Nedlands; Trees; Shrubs</t>
  </si>
  <si>
    <t xml:space="preserve"> Shrubs</t>
  </si>
  <si>
    <t>Needlework</t>
  </si>
  <si>
    <t>Needlework ; Sewing ; Embroidery ; Tapestry.</t>
  </si>
  <si>
    <t xml:space="preserve"> Sewing </t>
  </si>
  <si>
    <t xml:space="preserve"> Embroidery </t>
  </si>
  <si>
    <t xml:space="preserve"> Tapestry.</t>
  </si>
  <si>
    <t>Needlework; Garment cutting; Dressmaking</t>
  </si>
  <si>
    <t xml:space="preserve"> Garment cutting</t>
  </si>
  <si>
    <t xml:space="preserve"> Dressmaking</t>
  </si>
  <si>
    <t>Needlework; Lace - lace making; Knitting; Crocheting; Patterns</t>
  </si>
  <si>
    <t xml:space="preserve"> Lace - lace making</t>
  </si>
  <si>
    <t xml:space="preserve"> Knitting</t>
  </si>
  <si>
    <t xml:space="preserve"> Crocheting</t>
  </si>
  <si>
    <t xml:space="preserve"> Patterns</t>
  </si>
  <si>
    <t>Neerabup National Park; National Parks and Reserves; Nowergup Fauna Sanctuary; Yaberoo Budjara Heritage Trail; Trails</t>
  </si>
  <si>
    <t xml:space="preserve"> Nowergup Fauna Sanctuary</t>
  </si>
  <si>
    <t xml:space="preserve"> Yaberoo Budjara Heritage Trail</t>
  </si>
  <si>
    <t>Nelson, Western Australia; State Forest</t>
  </si>
  <si>
    <t xml:space="preserve"> State Forest</t>
  </si>
  <si>
    <t>Netball - Australia; Girls - Recreation</t>
  </si>
  <si>
    <t xml:space="preserve"> Girls - Recreation</t>
  </si>
  <si>
    <t>Netherlands - Colonies</t>
  </si>
  <si>
    <t>Neville, Auber Octavius; Aborigines - Government relations</t>
  </si>
  <si>
    <t>New Century Campaign; Museums; Ronald and Catherine Berndt Collection</t>
  </si>
  <si>
    <t xml:space="preserve"> Ronald and Catherine Berndt Collection</t>
  </si>
  <si>
    <t>New Norcia</t>
  </si>
  <si>
    <t>New Norcia - Anniversaries</t>
  </si>
  <si>
    <t>New Norcia - Archaeology</t>
  </si>
  <si>
    <t>New Norcia - Archives - Music</t>
  </si>
  <si>
    <t>New Norcia - Bibliography</t>
  </si>
  <si>
    <t>New Norcia - Centennial celebrations; New Norcia</t>
  </si>
  <si>
    <t>New Norcia - Exhibitions</t>
  </si>
  <si>
    <t>New Norcia - History</t>
  </si>
  <si>
    <t>New Norcia - Maps</t>
  </si>
  <si>
    <t>New Norcia - Research</t>
  </si>
  <si>
    <t>New Norcia - Research; New Norcia - Conservation; Tourist trade</t>
  </si>
  <si>
    <t xml:space="preserve"> New Norcia - Conservation</t>
  </si>
  <si>
    <t>New Norcia ; Historiography</t>
  </si>
  <si>
    <t>New Norcia ; Monasticism and religious life</t>
  </si>
  <si>
    <t>New Norcia Archives; Letters; Correspondance</t>
  </si>
  <si>
    <t>New Norcia Education Centre; New Norcia Mission Schools - Exhibitions</t>
  </si>
  <si>
    <t xml:space="preserve"> New Norcia Mission Schools - Exhibitions</t>
  </si>
  <si>
    <t>New Norcia Museum; Conservation</t>
  </si>
  <si>
    <t>New Norcia;  Aboriginal Australians - Missions</t>
  </si>
  <si>
    <t>New Norcia; Aboriginal Australians  - Missions</t>
  </si>
  <si>
    <t xml:space="preserve"> Aboriginal Australians  - Missions</t>
  </si>
  <si>
    <t>New Norcia; Benedictines</t>
  </si>
  <si>
    <t xml:space="preserve"> Benedictines</t>
  </si>
  <si>
    <t>New Norcia; City and town planning</t>
  </si>
  <si>
    <t>New Norcia; Gilt Dragon (Ship); Shipwrecks; Trans Australia Railway</t>
  </si>
  <si>
    <t xml:space="preserve"> Trans Australia Railway</t>
  </si>
  <si>
    <t>New Norcia; Historical buildings</t>
  </si>
  <si>
    <t xml:space="preserve"> Historical buildings</t>
  </si>
  <si>
    <t>New Norcia; Missions</t>
  </si>
  <si>
    <t>New Norcia; Missions to Australian aborigines; Aboriginal Australians; Salvado, Rosendo; Serra</t>
  </si>
  <si>
    <t xml:space="preserve"> Missions to Australian aborigines</t>
  </si>
  <si>
    <t xml:space="preserve"> Serra</t>
  </si>
  <si>
    <t>New Norcia; Monks</t>
  </si>
  <si>
    <t>New Norcia; Museum of Childhood; Fund raising</t>
  </si>
  <si>
    <t xml:space="preserve"> Museum of Childhood</t>
  </si>
  <si>
    <t xml:space="preserve"> Fund raising</t>
  </si>
  <si>
    <t>New Norcia; Printmaking - Field work</t>
  </si>
  <si>
    <t xml:space="preserve"> Printmaking - Field work</t>
  </si>
  <si>
    <t>New Norcia; Spearritt, Placid ; Lombard, Helen; Stannage, Tom; Monasticism and religious life</t>
  </si>
  <si>
    <t xml:space="preserve"> Spearritt, Placid </t>
  </si>
  <si>
    <t xml:space="preserve"> Lombard, Helen</t>
  </si>
  <si>
    <t xml:space="preserve"> Stannage, Tom</t>
  </si>
  <si>
    <t>New Norcia; Swan River settlement; Serra, Joseph; Brady, Matthew</t>
  </si>
  <si>
    <t xml:space="preserve"> Brady, Matthew</t>
  </si>
  <si>
    <t>New Norcia: Benedictine Community</t>
  </si>
  <si>
    <t>Newburn, Robert - Diaries</t>
  </si>
  <si>
    <t>Newdegate</t>
  </si>
  <si>
    <t>Newdegate ; Agricultural machinery</t>
  </si>
  <si>
    <t>Newdegate, Western Australia; Lake Magenta; Lake Lockhart; Lake King; Whoogarup Range</t>
  </si>
  <si>
    <t xml:space="preserve"> Lake Magenta</t>
  </si>
  <si>
    <t xml:space="preserve"> Lake Lockhart</t>
  </si>
  <si>
    <t xml:space="preserve"> Lake King</t>
  </si>
  <si>
    <t xml:space="preserve"> Whoogarup Range</t>
  </si>
  <si>
    <t>Newman (W.A.) - History</t>
  </si>
  <si>
    <t>Newman Primary School; Schools</t>
  </si>
  <si>
    <t>Newman Society; St Thomas More College; Universities and colleges</t>
  </si>
  <si>
    <t xml:space="preserve"> St Thomas More College</t>
  </si>
  <si>
    <t>Newman, Western Australia; Opthalmia Range; Kundernong Range; Angelo River; Fortescue River</t>
  </si>
  <si>
    <t xml:space="preserve"> Kundernong Range</t>
  </si>
  <si>
    <t xml:space="preserve"> Angelo River</t>
  </si>
  <si>
    <t>News</t>
  </si>
  <si>
    <t>News; 1979: Western Australia's anniversary year; Supplement</t>
  </si>
  <si>
    <t xml:space="preserve"> 1979: Western Australia's anniversary year</t>
  </si>
  <si>
    <t>News; A.I.F. Souvenir; Officers' names; Supplement</t>
  </si>
  <si>
    <t xml:space="preserve"> A.I.F. Souvenir</t>
  </si>
  <si>
    <t xml:space="preserve"> Officers' names</t>
  </si>
  <si>
    <t>News; America's Cup; Periodicals</t>
  </si>
  <si>
    <t xml:space="preserve"> Periodicals</t>
  </si>
  <si>
    <t>News; Centenary Issue, 1st Twenty years</t>
  </si>
  <si>
    <t xml:space="preserve"> Centenary Issue, 1st Twenty years</t>
  </si>
  <si>
    <t>News; Centenary Issue, 2nd Twenty years</t>
  </si>
  <si>
    <t xml:space="preserve"> Centenary Issue, 2nd Twenty years</t>
  </si>
  <si>
    <t>News; Centenary Issue, 3rd Twenty years</t>
  </si>
  <si>
    <t xml:space="preserve"> Centenary Issue, 3rd Twenty years</t>
  </si>
  <si>
    <t>News; Centenary Issue, 4th Twenty years</t>
  </si>
  <si>
    <t xml:space="preserve"> Centenary Issue, 4th Twenty years</t>
  </si>
  <si>
    <t>News; Centenary Issue, 5th Twenty years</t>
  </si>
  <si>
    <t xml:space="preserve"> Centenary Issue, 5th Twenty years</t>
  </si>
  <si>
    <t>News; Centenary Motor Supplement</t>
  </si>
  <si>
    <t xml:space="preserve"> Centenary Motor Supplement</t>
  </si>
  <si>
    <t>News; Coronation souvenir</t>
  </si>
  <si>
    <t xml:space="preserve"> Coronation souvenir</t>
  </si>
  <si>
    <t>News; Death of King George VI</t>
  </si>
  <si>
    <t xml:space="preserve"> Death of King George VI</t>
  </si>
  <si>
    <t>News; December 4, 1953</t>
  </si>
  <si>
    <t>12/4/1953</t>
  </si>
  <si>
    <t>News; Happy Anniversary Western Australia</t>
  </si>
  <si>
    <t xml:space="preserve"> Happy Anniversary Western Australia</t>
  </si>
  <si>
    <t>News; Now for the 21st century</t>
  </si>
  <si>
    <t xml:space="preserve"> Now for the 21st century</t>
  </si>
  <si>
    <t>News; Progress of the North</t>
  </si>
  <si>
    <t xml:space="preserve"> Progress of the North</t>
  </si>
  <si>
    <t>News; South west survey '73</t>
  </si>
  <si>
    <t xml:space="preserve"> South west survey '73</t>
  </si>
  <si>
    <t>News; Special centenary supplement</t>
  </si>
  <si>
    <t xml:space="preserve"> Special centenary supplement</t>
  </si>
  <si>
    <t>News; State of the West; 1976 Business, Industry, Commerce report</t>
  </si>
  <si>
    <t xml:space="preserve"> State of the West</t>
  </si>
  <si>
    <t xml:space="preserve"> 1976 Business, Industry, Commerce report</t>
  </si>
  <si>
    <t>News; Supplement; 'WA through a Century &amp; a Quarter, 1829 to 1954'</t>
  </si>
  <si>
    <t xml:space="preserve"> 'WA through a Century &amp; a Quarter, 1829 to 1954'</t>
  </si>
  <si>
    <t>News; The Albany Advertiser</t>
  </si>
  <si>
    <t xml:space="preserve"> The Albany Advertiser</t>
  </si>
  <si>
    <t>News; The Australian</t>
  </si>
  <si>
    <t xml:space="preserve"> The Australian</t>
  </si>
  <si>
    <t>News; The Bunyip</t>
  </si>
  <si>
    <t xml:space="preserve"> The Bunyip</t>
  </si>
  <si>
    <t>News; The Clarion; Westralia</t>
  </si>
  <si>
    <t xml:space="preserve"> The Clarion</t>
  </si>
  <si>
    <t xml:space="preserve"> Westralia</t>
  </si>
  <si>
    <t>News; The gold and nickel fields of WA</t>
  </si>
  <si>
    <t xml:space="preserve"> The gold and nickel fields of WA</t>
  </si>
  <si>
    <t>News; The Leader</t>
  </si>
  <si>
    <t xml:space="preserve"> The Leader</t>
  </si>
  <si>
    <t>News; TV today; Supplement</t>
  </si>
  <si>
    <t xml:space="preserve"> TV today</t>
  </si>
  <si>
    <t>News; WA through a century and a quarter; Supplement</t>
  </si>
  <si>
    <t xml:space="preserve"> WA through a century and a quarter</t>
  </si>
  <si>
    <t>News; Welcomes Her majesty the queen</t>
  </si>
  <si>
    <t xml:space="preserve"> Welcomes Her majesty the queen</t>
  </si>
  <si>
    <t>News; Western Australia</t>
  </si>
  <si>
    <t>News.</t>
  </si>
  <si>
    <t>Newspaper House; West Australian Newspaper</t>
  </si>
  <si>
    <t xml:space="preserve"> West Australian Newspaper</t>
  </si>
  <si>
    <t>Newspaper Supplement; News; 'Royal Tour'</t>
  </si>
  <si>
    <t xml:space="preserve"> 'Royal Tour'</t>
  </si>
  <si>
    <t>Newspaper; article; West Australian History</t>
  </si>
  <si>
    <t xml:space="preserve"> article</t>
  </si>
  <si>
    <t xml:space="preserve"> West Australian History</t>
  </si>
  <si>
    <t>Newspapers</t>
  </si>
  <si>
    <t>Newspapers - Eastern Goldfields; Kalgoorlie - History</t>
  </si>
  <si>
    <t>Newspapers and magazines</t>
  </si>
  <si>
    <t>Newspapers and magazines; Fremantle Journal and General Advertiser; Western Australia Gazette and General Advertiser; Perth Gazette; Fremantle Observer; Swan River Guardian</t>
  </si>
  <si>
    <t xml:space="preserve"> Fremantle Journal and General Advertiser</t>
  </si>
  <si>
    <t xml:space="preserve"> Western Australia Gazette and General Advertiser</t>
  </si>
  <si>
    <t xml:space="preserve"> Perth Gazette</t>
  </si>
  <si>
    <t xml:space="preserve"> Fremantle Observer</t>
  </si>
  <si>
    <t xml:space="preserve"> Swan River Guardian</t>
  </si>
  <si>
    <t>Newspapers and magazines; Journalists; Editors;</t>
  </si>
  <si>
    <t>Newspapers, Kalgoorlie Miner; Goldfields</t>
  </si>
  <si>
    <t>Newspapers;  Kalgoorlie;  Menzies;  Boulder City; Goldfields;  Hotels; Cowle, M.; Hospitals;  Breweries</t>
  </si>
  <si>
    <t xml:space="preserve">  Boulder City</t>
  </si>
  <si>
    <t xml:space="preserve">  Hotels</t>
  </si>
  <si>
    <t xml:space="preserve"> Cowle, M.</t>
  </si>
  <si>
    <t xml:space="preserve">  Breweries</t>
  </si>
  <si>
    <t>Newspapers;  Literature; Theatre ; Novels</t>
  </si>
  <si>
    <t xml:space="preserve">  Literature</t>
  </si>
  <si>
    <t xml:space="preserve"> Theatre </t>
  </si>
  <si>
    <t>Newspapers; Conservation; National Library of Australia</t>
  </si>
  <si>
    <t xml:space="preserve"> National Library of Australia</t>
  </si>
  <si>
    <t>Newspapers; Daily News (Newspaper); West Australian(newspaper)</t>
  </si>
  <si>
    <t xml:space="preserve"> Daily News (Newspaper)</t>
  </si>
  <si>
    <t xml:space="preserve"> West Australian(newspaper)</t>
  </si>
  <si>
    <t>Newspapers; Editors</t>
  </si>
  <si>
    <t>Newspapers; Fremantle journal and general advertiser; the Western Australia gazette; the Western Australian and Perth gazette; the Western Australian chronicle and Perth gazette;  the Fremantle observer, Perth gazette and Western Australian journal</t>
  </si>
  <si>
    <t xml:space="preserve"> Fremantle journal and general advertiser</t>
  </si>
  <si>
    <t xml:space="preserve"> the Western Australia gazette</t>
  </si>
  <si>
    <t xml:space="preserve"> the Western Australian and Perth gazette</t>
  </si>
  <si>
    <t xml:space="preserve"> the Western Australian chronicle and Perth gazette</t>
  </si>
  <si>
    <t xml:space="preserve">  the Fremantle observer, Perth gazette and Western Australian journal</t>
  </si>
  <si>
    <t>Newspapers; Fremantle Observer; Perth Gazette; Western Australian journal</t>
  </si>
  <si>
    <t xml:space="preserve"> Western Australian journal</t>
  </si>
  <si>
    <t>Newspapers; Kalgoorlie Miner (Newspaper);</t>
  </si>
  <si>
    <t xml:space="preserve"> Kalgoorlie Miner (Newspaper)</t>
  </si>
  <si>
    <t>Newspapers; Media; The West Australian</t>
  </si>
  <si>
    <t xml:space="preserve"> The West Australian</t>
  </si>
  <si>
    <t>Newspapers; Port Hedlands</t>
  </si>
  <si>
    <t xml:space="preserve"> Port Hedlands</t>
  </si>
  <si>
    <t>Newspapers; Sunday Times; Journalism; Ellis, Edward; Vosper, Frederick</t>
  </si>
  <si>
    <t xml:space="preserve"> Ellis, Edward</t>
  </si>
  <si>
    <t>Newspapers; Supplement; '175 years of headlines'; 1833-1857</t>
  </si>
  <si>
    <t xml:space="preserve"> '175 years of headlines'</t>
  </si>
  <si>
    <t xml:space="preserve"> 1833-1857</t>
  </si>
  <si>
    <t>Newspapers; Supplement; '175 years of headlines'; 1858-1882</t>
  </si>
  <si>
    <t xml:space="preserve"> 1858-1882</t>
  </si>
  <si>
    <t>Newspapers; Supplement; '175 years of headlines'; 1883-1907</t>
  </si>
  <si>
    <t xml:space="preserve"> 1883-1907</t>
  </si>
  <si>
    <t>Newspapers; Supplement; '175 years of headlines'; 1908-1932</t>
  </si>
  <si>
    <t xml:space="preserve"> 1908-1932</t>
  </si>
  <si>
    <t>Newspapers; Supplement; '175 years of headlines'; 1933-1957</t>
  </si>
  <si>
    <t xml:space="preserve"> 1933-1957</t>
  </si>
  <si>
    <t>Newspapers; Supplement; '175 years of headlines'; 1958-1982</t>
  </si>
  <si>
    <t xml:space="preserve"> 1958-1982</t>
  </si>
  <si>
    <t>Newspapers; Supplement; '175 years of headlines'; 1983-2008</t>
  </si>
  <si>
    <t xml:space="preserve"> 1983-2008</t>
  </si>
  <si>
    <t>Newspapers; Supplement; 'America's Cup'</t>
  </si>
  <si>
    <t xml:space="preserve"> 'America's Cup'</t>
  </si>
  <si>
    <t>Newspapers; Supplement; 'The Time Travellers'; 1840-1964; New Series</t>
  </si>
  <si>
    <t xml:space="preserve"> 'The Time Travellers'</t>
  </si>
  <si>
    <t xml:space="preserve"> 1840-1964</t>
  </si>
  <si>
    <t xml:space="preserve"> New Series</t>
  </si>
  <si>
    <t>Newspapers; Swan River Settlement - Sources; Letters</t>
  </si>
  <si>
    <t xml:space="preserve"> Swan River Settlement - Sources</t>
  </si>
  <si>
    <t>Newspapers; The Herald (Newspaper); Roe, James</t>
  </si>
  <si>
    <t xml:space="preserve"> The Herald (Newspaper)</t>
  </si>
  <si>
    <t xml:space="preserve"> Roe, James</t>
  </si>
  <si>
    <t>Newspapers; The Possum</t>
  </si>
  <si>
    <t xml:space="preserve"> The Possum</t>
  </si>
  <si>
    <t>Newspapers; The Post (Newspaper)</t>
  </si>
  <si>
    <t xml:space="preserve"> The Post (Newspaper)</t>
  </si>
  <si>
    <t>Newspapers; Western Australia</t>
  </si>
  <si>
    <t>Newspapers; Western Australian government gazette</t>
  </si>
  <si>
    <t xml:space="preserve"> Western Australian government gazette</t>
  </si>
  <si>
    <t>Newspapers; Year books;</t>
  </si>
  <si>
    <t xml:space="preserve"> Year books</t>
  </si>
  <si>
    <t>Newton, Maxwell - Biography; Journalists - Biography</t>
  </si>
  <si>
    <t xml:space="preserve"> Journalists - Biography</t>
  </si>
  <si>
    <t>Ngaanyatjarra   (Australian people); Aborigines - removal; Mount Margret Mission</t>
  </si>
  <si>
    <t xml:space="preserve"> Aborigines - removal</t>
  </si>
  <si>
    <t xml:space="preserve"> Mount Margret Mission</t>
  </si>
  <si>
    <t>Ngabidj, Grant; Gadjerong (Australian People); Oral history; Aborigines - Kimberley region; Forrest river massacre; massacres.</t>
  </si>
  <si>
    <t xml:space="preserve"> Gadjerong (Australian People)</t>
  </si>
  <si>
    <t xml:space="preserve"> Forrest river massacre</t>
  </si>
  <si>
    <t xml:space="preserve"> massacres.</t>
  </si>
  <si>
    <t>Ngal-a Mothercraft Home and Training Centre; House of Mercy</t>
  </si>
  <si>
    <t xml:space="preserve"> House of Mercy</t>
  </si>
  <si>
    <t>Ngari Capes Marine Park;Marine Parks</t>
  </si>
  <si>
    <t>Ngilgi; Aborigines-Women; Bussell, Ellen</t>
  </si>
  <si>
    <t xml:space="preserve"> Bussell, Ellen</t>
  </si>
  <si>
    <t>Niagara; Goldmines and mining</t>
  </si>
  <si>
    <t>Nicholas, Reg A. - Autobiography</t>
  </si>
  <si>
    <t>Nickel mines, mining; Poseidon</t>
  </si>
  <si>
    <t xml:space="preserve"> Poseidon</t>
  </si>
  <si>
    <t>Nickol Bay; Withnell family; Padbury, Walter;</t>
  </si>
  <si>
    <t>Nicol Bay; Pioneers Pastoralists</t>
  </si>
  <si>
    <t xml:space="preserve"> Pioneers Pastoralists</t>
  </si>
  <si>
    <t>Nicolay, C G;Geographers; Geologists</t>
  </si>
  <si>
    <t>Geographers</t>
  </si>
  <si>
    <t>Nightingale, Florence; Aboriginal Australians - Health and welfare ; Salvado, Rosendo</t>
  </si>
  <si>
    <t xml:space="preserve"> Aboriginal Australians - Health and welfare </t>
  </si>
  <si>
    <t>Nind, Isaac Scott; King George Sound; Albany;</t>
  </si>
  <si>
    <t>Ningaloo Marine Park; Correio da Azai (Ship);  Shipwrecks;</t>
  </si>
  <si>
    <t xml:space="preserve"> Correio da Azai (Ship)</t>
  </si>
  <si>
    <t>Ningaloo Marine Park; Finfish; Fishing; Coasts</t>
  </si>
  <si>
    <t xml:space="preserve"> Finfish</t>
  </si>
  <si>
    <t xml:space="preserve"> Coasts</t>
  </si>
  <si>
    <t>Ningaloo Marine Park; Narional parks and Reserves</t>
  </si>
  <si>
    <t xml:space="preserve"> Narional parks and Reserves</t>
  </si>
  <si>
    <t>Ningaloo, Western Australia; Cape Range; Norwegian Bay; Chabjuawardoo Bay; Indian Ocean</t>
  </si>
  <si>
    <t xml:space="preserve"> Norwegian Bay</t>
  </si>
  <si>
    <t xml:space="preserve"> Chabjuawardoo Bay</t>
  </si>
  <si>
    <t>Ninghan - Maps; Lake Moore - Maps; Maranalgo - Maps</t>
  </si>
  <si>
    <t xml:space="preserve"> Lake Moore - Maps</t>
  </si>
  <si>
    <t xml:space="preserve"> Maranalgo - Maps</t>
  </si>
  <si>
    <t>Ninghan District, Western Australia; Kurgunning; Mollerin; Gabbining</t>
  </si>
  <si>
    <t xml:space="preserve"> Kurgunning</t>
  </si>
  <si>
    <t xml:space="preserve"> Mollerin</t>
  </si>
  <si>
    <t xml:space="preserve"> Gabbining</t>
  </si>
  <si>
    <t>Ninghan District; Avon District; Yilgarn District; Dowerin, Northam.</t>
  </si>
  <si>
    <t xml:space="preserve"> Yilgarn District</t>
  </si>
  <si>
    <t xml:space="preserve"> Dowerin, Northam.</t>
  </si>
  <si>
    <t>Ninghan, Western Australia; Lake Moore; Mongers Lake</t>
  </si>
  <si>
    <t>Ninghan; Lake Moore; Yalgoo</t>
  </si>
  <si>
    <t>Nino Bixio (Ship) ; World war 11; the Second 28th (Book)</t>
  </si>
  <si>
    <t xml:space="preserve"> World war 11</t>
  </si>
  <si>
    <t xml:space="preserve"> the Second 28th (Book)</t>
  </si>
  <si>
    <t>Nizam, Jah; Murchison House Station; Sheep stations</t>
  </si>
  <si>
    <t>Noisy Scrub Bird; Birds - Conservation; Two Peoples Bay</t>
  </si>
  <si>
    <t xml:space="preserve"> Birds - Conservation</t>
  </si>
  <si>
    <t xml:space="preserve"> Two Peoples Bay</t>
  </si>
  <si>
    <t>Noisy Scrub Bird; Two Peoples Bay.</t>
  </si>
  <si>
    <t xml:space="preserve"> Two Peoples Bay.</t>
  </si>
  <si>
    <t>Nomenclature - Plants; Sweedman, Luke; Grady Brand; Wildflowers</t>
  </si>
  <si>
    <t xml:space="preserve"> Sweedman, Luke</t>
  </si>
  <si>
    <t xml:space="preserve"> Grady Brand</t>
  </si>
  <si>
    <t>Nookanbah Station - Paddocks</t>
  </si>
  <si>
    <t>Noonaera - Maps</t>
  </si>
  <si>
    <t>Noongar (Australian people); Noongar language - Dictionaries; Aboriginal Australians - Western Australia - South-West - Languages.</t>
  </si>
  <si>
    <t xml:space="preserve"> Noongar language - Dictionaries</t>
  </si>
  <si>
    <t xml:space="preserve"> Aboriginal Australians - Western Australia - South-West - Languages.</t>
  </si>
  <si>
    <t>Noongar Language - Dictionaries; Aborigines - Language - Dictionaries</t>
  </si>
  <si>
    <t xml:space="preserve"> Aborigines - Language - Dictionaries</t>
  </si>
  <si>
    <t>Noongars (Australian people) - Historiography;  Noongars (Australian people) - Land tenure;  Native title - South West; Barker, Collett;  Noongars (Australian people) - Race relations; Mokare; Swan River settlement; Noongars- Cultural relations.</t>
  </si>
  <si>
    <t xml:space="preserve">  Noongars (Australian people) - Land tenure</t>
  </si>
  <si>
    <t xml:space="preserve">  Native title - South West</t>
  </si>
  <si>
    <t xml:space="preserve"> Barker, Collett</t>
  </si>
  <si>
    <t xml:space="preserve">  Noongars (Australian people) - Race relations</t>
  </si>
  <si>
    <t xml:space="preserve"> Noongars- Cultural relations.</t>
  </si>
  <si>
    <t>Noonkanbah - Maps</t>
  </si>
  <si>
    <t>Noonkanbah;  Aboriginal Australians - Kimberley region ;   Aboriginal  Australians - Land tenure</t>
  </si>
  <si>
    <t xml:space="preserve">  Aboriginal Australians - Kimberley region </t>
  </si>
  <si>
    <t xml:space="preserve">   Aboriginal  Australians - Land tenure</t>
  </si>
  <si>
    <t>Noonkanbah; Aborigines - Kimberley region; Aborigines - Government relations; Aborigines - Land tenure</t>
  </si>
  <si>
    <t>Nor'West - description ; Kimberley region - description</t>
  </si>
  <si>
    <t xml:space="preserve"> Kimberley region - description</t>
  </si>
  <si>
    <t>Normandy landing; World War II</t>
  </si>
  <si>
    <t>Nornalup - Maps, Deep River - Maps; Walpole Inlet - Maps; Frankland River - Maps.</t>
  </si>
  <si>
    <t xml:space="preserve"> Walpole Inlet - Maps</t>
  </si>
  <si>
    <t xml:space="preserve"> Frankland River - Maps.</t>
  </si>
  <si>
    <t>Nornalup (W.A.) - History; Bellanger, Andre; Pioneering Days; In the Nornalup Forest</t>
  </si>
  <si>
    <t xml:space="preserve"> Bellanger, Andre</t>
  </si>
  <si>
    <t xml:space="preserve"> Pioneering Days</t>
  </si>
  <si>
    <t xml:space="preserve"> In the Nornalup Forest</t>
  </si>
  <si>
    <t>Nornalup, Western Australia; Town lots; Deep River; Walpole River; Snake Island; Nornalup Inlet; Walpole Inlet; Frankland River</t>
  </si>
  <si>
    <t xml:space="preserve"> Deep River</t>
  </si>
  <si>
    <t xml:space="preserve"> Walpole River</t>
  </si>
  <si>
    <t xml:space="preserve"> Snake Island</t>
  </si>
  <si>
    <t xml:space="preserve"> Nornalup Inlet</t>
  </si>
  <si>
    <t xml:space="preserve"> Walpole Inlet</t>
  </si>
  <si>
    <t>Norris family; Geneology; Geraldton; Champion Bay</t>
  </si>
  <si>
    <t>Norrish family;</t>
  </si>
  <si>
    <t>Norrish, Thomas - Biography</t>
  </si>
  <si>
    <t>Norseman</t>
  </si>
  <si>
    <t>Norseman - History</t>
  </si>
  <si>
    <t>Norseman Gold Mine; Norseman; Dundas</t>
  </si>
  <si>
    <t xml:space="preserve"> Dundas</t>
  </si>
  <si>
    <t>Norseman State Forest; Dundas Goldfields; Dundas townsite; Norseman townsite; Lake Cowan;  Early townships in Norseman area.</t>
  </si>
  <si>
    <t xml:space="preserve"> Dundas Goldfields</t>
  </si>
  <si>
    <t xml:space="preserve"> Dundas townsite</t>
  </si>
  <si>
    <t xml:space="preserve"> Norseman townsite</t>
  </si>
  <si>
    <t xml:space="preserve"> Lake Cowan</t>
  </si>
  <si>
    <t xml:space="preserve">  Early townships in Norseman area.</t>
  </si>
  <si>
    <t>Norseman, Western Australia; Lake Cowan; Lake Dundasl; Lake Gilmore</t>
  </si>
  <si>
    <t xml:space="preserve"> Lake Dundasl</t>
  </si>
  <si>
    <t xml:space="preserve"> Lake Gilmore</t>
  </si>
  <si>
    <t>Norseman; Dundas</t>
  </si>
  <si>
    <t>Norseman; Dundas ; Names, Geographical ; Balladonia Noondoonia Station;Telegraph; Scholey, J</t>
  </si>
  <si>
    <t xml:space="preserve"> Dundas </t>
  </si>
  <si>
    <t xml:space="preserve"> Balladonia Noondoonia Station</t>
  </si>
  <si>
    <t>Telegraph</t>
  </si>
  <si>
    <t xml:space="preserve"> Scholey, J</t>
  </si>
  <si>
    <t>Norseman; Gold mines and mining</t>
  </si>
  <si>
    <t>Norseman; Shire of Dundas</t>
  </si>
  <si>
    <t xml:space="preserve"> Shire of Dundas</t>
  </si>
  <si>
    <t>Norseman; Simmonds, Mrs</t>
  </si>
  <si>
    <t xml:space="preserve"> Simmonds, Mrs</t>
  </si>
  <si>
    <t>Norseman: Town plans; Coaches; Cobb &amp; Co.</t>
  </si>
  <si>
    <t xml:space="preserve"> Cobb &amp; Co.</t>
  </si>
  <si>
    <t>North - West - Western Australia</t>
  </si>
  <si>
    <t>North Austalian Railway and Development League; Railways</t>
  </si>
  <si>
    <t>North Beach - Maps</t>
  </si>
  <si>
    <t>North Beach Baptist Church; Churches, Baptist</t>
  </si>
  <si>
    <t xml:space="preserve"> Churches, Baptist</t>
  </si>
  <si>
    <t>North Beach; Hamersley family; Bell family; Mt. Flora Regional Museum</t>
  </si>
  <si>
    <t xml:space="preserve"> Bell family</t>
  </si>
  <si>
    <t xml:space="preserve"> Mt. Flora Regional Museum</t>
  </si>
  <si>
    <t>North Coolgardie Goldfield; Kanowna District; North East Coolgardie Goldfield; Kurnalpi District;  East Coolgardie Goldfield; Bulong District; Mt Margaret Goldfield, Mt Morgan District.</t>
  </si>
  <si>
    <t xml:space="preserve"> Kanowna District</t>
  </si>
  <si>
    <t xml:space="preserve"> Mt Margaret Goldfield, Mt Morgan District.</t>
  </si>
  <si>
    <t>North Coolgardie Goldfield; Ullaring District; Coolgardie Goldfield; Menzies District; Broad Arrow Goldfield; Coolgardie Goldfield;  East Coolgardie Goldfield; Coolgardie District.</t>
  </si>
  <si>
    <t xml:space="preserve"> Ullaring District</t>
  </si>
  <si>
    <t xml:space="preserve"> Coolgardie Goldfield</t>
  </si>
  <si>
    <t xml:space="preserve"> Menzies District</t>
  </si>
  <si>
    <t xml:space="preserve"> Broad Arrow Goldfield</t>
  </si>
  <si>
    <t xml:space="preserve"> Coolgardie District.</t>
  </si>
  <si>
    <t>North Cottesloe Surf Life Saving Club; Life saving; Clubs</t>
  </si>
  <si>
    <t xml:space="preserve"> Life saving</t>
  </si>
  <si>
    <t>North Dandalup</t>
  </si>
  <si>
    <t>North East Coolgardie Goldfield; Kurnalpi District; Shire of Boulder</t>
  </si>
  <si>
    <t>North Fremantle Amateur Football Club: Australian football players - North Fremantle; World War I - Western Australia; Lehmann, Benno Carl</t>
  </si>
  <si>
    <t xml:space="preserve"> World War I - Western Australia</t>
  </si>
  <si>
    <t xml:space="preserve"> Lehmann, Benno Carl</t>
  </si>
  <si>
    <t>North Kalgoorlie Primary School; Rural schools</t>
  </si>
  <si>
    <t>North Perimeter Highway - maps; Tonkin Highway - maps.</t>
  </si>
  <si>
    <t xml:space="preserve"> Tonkin Highway - maps.</t>
  </si>
  <si>
    <t>North Perth - Maps</t>
  </si>
  <si>
    <t>North Perth - maps; North Perth Estate - maps.</t>
  </si>
  <si>
    <t xml:space="preserve"> North Perth Estate - maps.</t>
  </si>
  <si>
    <t>North Perth;  Randwick Heights;  Leederville; Real property;  Real estate;  Hawthorn Estate</t>
  </si>
  <si>
    <t xml:space="preserve">  Randwick Heights</t>
  </si>
  <si>
    <t xml:space="preserve">  Hawthorn Estate</t>
  </si>
  <si>
    <t>North Perth; Suburbs; Town of Vincent</t>
  </si>
  <si>
    <t>North Weat Cape; Harold E Holt Naval Communication Station; Padbury, Walter ; Roebourne; Withnell, John</t>
  </si>
  <si>
    <t xml:space="preserve"> Harold E Holt Naval Communication Station</t>
  </si>
  <si>
    <t xml:space="preserve"> Padbury, Walter </t>
  </si>
  <si>
    <t xml:space="preserve"> Withnell, John</t>
  </si>
  <si>
    <t>North West</t>
  </si>
  <si>
    <t>North West - Western Australia</t>
  </si>
  <si>
    <t>North West - Western Australia - Description</t>
  </si>
  <si>
    <t>North West Coast of Western Australia - Maps;  Exmouth Gulf - Maps</t>
  </si>
  <si>
    <t xml:space="preserve">  Exmouth Gulf - Maps</t>
  </si>
  <si>
    <t>North West Division, Western Australia; Ashburton River; Rocky Gorge; Seven Mile Creek; Bellary Creek; Wardey River; Turee Creek; Kunderung Range</t>
  </si>
  <si>
    <t xml:space="preserve"> Rocky Gorge</t>
  </si>
  <si>
    <t xml:space="preserve"> Seven Mile Creek</t>
  </si>
  <si>
    <t xml:space="preserve"> Bellary Creek</t>
  </si>
  <si>
    <t xml:space="preserve"> Wardey River</t>
  </si>
  <si>
    <t xml:space="preserve"> Turee Creek</t>
  </si>
  <si>
    <t xml:space="preserve"> Kunderung Range</t>
  </si>
  <si>
    <t>North West division, Western Australia; Land lots; Gascoyne River; Shark Bay; Point Charles; Salt Lake; Geographe Channel; Indian Ocean; Cape Cuvier; Minilya River; Point Maud</t>
  </si>
  <si>
    <t xml:space="preserve"> Point Charles</t>
  </si>
  <si>
    <t xml:space="preserve"> Salt Lake</t>
  </si>
  <si>
    <t xml:space="preserve"> Geographe Channel</t>
  </si>
  <si>
    <t xml:space="preserve"> Cape Cuvier</t>
  </si>
  <si>
    <t xml:space="preserve"> Minilya River</t>
  </si>
  <si>
    <t xml:space="preserve"> Point Maud</t>
  </si>
  <si>
    <t>North West Shelf Gas Project</t>
  </si>
  <si>
    <t>North West Shelf Gas Project ; Goldfields Gas Transmission Pipeline</t>
  </si>
  <si>
    <t xml:space="preserve"> Goldfields Gas Transmission Pipeline</t>
  </si>
  <si>
    <t>North West Shelf Natural Gas Project; Gas</t>
  </si>
  <si>
    <t>North West, Western Australia; Land lots; Shark Bay; Geographe Bay; Hopeless Reach; Disappointment Reach; Indian Ocean; Minilya River; Lyndon River; Wooramel River; Lyon's River</t>
  </si>
  <si>
    <t xml:space="preserve"> Hopeless Reach</t>
  </si>
  <si>
    <t xml:space="preserve"> Disappointment Reach</t>
  </si>
  <si>
    <t xml:space="preserve"> Lyndon River</t>
  </si>
  <si>
    <t xml:space="preserve"> Lyon's River</t>
  </si>
  <si>
    <t>North west; Forrest River Mission; Wyndham</t>
  </si>
  <si>
    <t>North West; Mitchell, Agnes Mary; They took up the gauntlet</t>
  </si>
  <si>
    <t xml:space="preserve"> Mitchell, Agnes Mary</t>
  </si>
  <si>
    <t xml:space="preserve"> They took up the gauntlet</t>
  </si>
  <si>
    <t>North Western Australia - Maps.</t>
  </si>
  <si>
    <t>North-West</t>
  </si>
  <si>
    <t>North-West - Western Australia</t>
  </si>
  <si>
    <t>North-West - Western Australia - Discovery and exploration; Forrest, Alexander - Diaries</t>
  </si>
  <si>
    <t xml:space="preserve"> Forrest, Alexander - Diaries</t>
  </si>
  <si>
    <t>North-West - Western Australia - History; Kimberley region - History; Gascoyne - History; Murchison - History; Stations</t>
  </si>
  <si>
    <t xml:space="preserve"> Gascoyne - History</t>
  </si>
  <si>
    <t xml:space="preserve"> Murchison - History</t>
  </si>
  <si>
    <t xml:space="preserve"> Stations</t>
  </si>
  <si>
    <t>North-west - Western Australia ; Mining</t>
  </si>
  <si>
    <t>North-west - Western Australia; Dowling, Wallly; Droving; Brockman, John; Pearl Industry</t>
  </si>
  <si>
    <t xml:space="preserve"> Dowling, Wallly</t>
  </si>
  <si>
    <t xml:space="preserve"> Brockman, John</t>
  </si>
  <si>
    <t>North-West - Western Australia; Humpback whales; Kimberley region; Tourist trade</t>
  </si>
  <si>
    <t xml:space="preserve"> Humpback whales</t>
  </si>
  <si>
    <t>North-west - Western Australia; Kimberley region</t>
  </si>
  <si>
    <t>North-West - Western Australia; Kimberley region; Gascoyne; Murchison</t>
  </si>
  <si>
    <t>North-west - Western Australia; Mines and mineral resources</t>
  </si>
  <si>
    <t>North-West - Western Australia; Murchison</t>
  </si>
  <si>
    <t>North-West (W.A.) - Description &amp; travel
North-West (W.A.) - Economic conditions</t>
  </si>
  <si>
    <t>North-West Kimberley - Maps</t>
  </si>
  <si>
    <t>North-west region; Pioneers; Withnell family</t>
  </si>
  <si>
    <t>North-West- Western Australia; Kimberley region</t>
  </si>
  <si>
    <t>North, Frederick Dudley</t>
  </si>
  <si>
    <t>Northam</t>
  </si>
  <si>
    <t>Northam - Maps</t>
  </si>
  <si>
    <t>Northam - Maps; Northam district - Maps, York district - Maps; Avon River - Maps.</t>
  </si>
  <si>
    <t xml:space="preserve"> Northam district - Maps, York district - Maps</t>
  </si>
  <si>
    <t xml:space="preserve"> Avon River - Maps.</t>
  </si>
  <si>
    <t>Northam ; Buckland House; Historic farms</t>
  </si>
  <si>
    <t xml:space="preserve"> Buckland House</t>
  </si>
  <si>
    <t>Northam region; Depression; Aborigines</t>
  </si>
  <si>
    <t>Northam town - History; Western Australia - Agricultural development</t>
  </si>
  <si>
    <t xml:space="preserve"> Western Australia - Agricultural development</t>
  </si>
  <si>
    <t>Northam Town development; Western Australian Goldfields Railways</t>
  </si>
  <si>
    <t xml:space="preserve"> Western Australian Goldfields Railways</t>
  </si>
  <si>
    <t>Northam townsite; early plan of Northam, pioneers; settlers in Northam; Land holders in Northam.</t>
  </si>
  <si>
    <t xml:space="preserve"> early plan of Northam, pioneers</t>
  </si>
  <si>
    <t xml:space="preserve"> settlers in Northam</t>
  </si>
  <si>
    <t xml:space="preserve"> Land holders in Northam.</t>
  </si>
  <si>
    <t>Northam; Pioneers</t>
  </si>
  <si>
    <t>Northam; Pioneers; Historic houses - Northam; Throssell family; Uralia; Fermoy House</t>
  </si>
  <si>
    <t xml:space="preserve"> Historic houses - Northam</t>
  </si>
  <si>
    <t xml:space="preserve"> Throssell family</t>
  </si>
  <si>
    <t xml:space="preserve"> Uralia</t>
  </si>
  <si>
    <t xml:space="preserve"> Fermoy House</t>
  </si>
  <si>
    <t>Northam; Railways;</t>
  </si>
  <si>
    <t>Northam; RailwayStations; Museums</t>
  </si>
  <si>
    <t xml:space="preserve"> RailwayStations</t>
  </si>
  <si>
    <t>Northam; Toodyay; Buckland; Salt River</t>
  </si>
  <si>
    <t xml:space="preserve"> Buckland</t>
  </si>
  <si>
    <t xml:space="preserve"> Salt River</t>
  </si>
  <si>
    <t>Northam; Town plans</t>
  </si>
  <si>
    <t>Northam; Town plans; Hammond, Jesse,E,</t>
  </si>
  <si>
    <t xml:space="preserve"> Hammond, Jesse,E,</t>
  </si>
  <si>
    <t>Northam.</t>
  </si>
  <si>
    <t>Northampton</t>
  </si>
  <si>
    <t>Northampton - Centenary;  Menus</t>
  </si>
  <si>
    <t xml:space="preserve">  Menus</t>
  </si>
  <si>
    <t>Northampton - History; Gregory brothers; Geraldton region;</t>
  </si>
  <si>
    <t xml:space="preserve"> Gregory brothers</t>
  </si>
  <si>
    <t xml:space="preserve"> Geraldton region</t>
  </si>
  <si>
    <t>Northampton - Maps</t>
  </si>
  <si>
    <t>Northampton ; Cripps family ; Porter family</t>
  </si>
  <si>
    <t xml:space="preserve"> Cripps family </t>
  </si>
  <si>
    <t xml:space="preserve"> Porter family</t>
  </si>
  <si>
    <t>Northampton ; Thomas family ; Members of Parliament; Thomas, Jennifer.</t>
  </si>
  <si>
    <t xml:space="preserve"> Thomas family </t>
  </si>
  <si>
    <t xml:space="preserve"> Thomas, Jennifer.</t>
  </si>
  <si>
    <t>Northampton District, Western Australia; Geraldton; Champion Bay; Chapman River; Greenough River; Indian Ocean</t>
  </si>
  <si>
    <t>Northampton Mineral Field, Western Australia; Ajana Townsite; Town lots; Murchison River; Geraldton; Croton Gully</t>
  </si>
  <si>
    <t xml:space="preserve"> Ajana Townsite</t>
  </si>
  <si>
    <t xml:space="preserve"> Croton Gully</t>
  </si>
  <si>
    <t>Northampton, Kalbarri</t>
  </si>
  <si>
    <t>Northampton; Churches; Gwalla</t>
  </si>
  <si>
    <t xml:space="preserve"> Gwalla</t>
  </si>
  <si>
    <t>Northampton; Copper mines; Lead mines</t>
  </si>
  <si>
    <t xml:space="preserve"> Copper mines</t>
  </si>
  <si>
    <t xml:space="preserve"> Lead mines</t>
  </si>
  <si>
    <t>Northampton; Geraldine Lead Mine; Mitchell, Samuel ; Lead mines and mining</t>
  </si>
  <si>
    <t xml:space="preserve"> Geraldine Lead Mine</t>
  </si>
  <si>
    <t xml:space="preserve"> Mitchell, Samuel </t>
  </si>
  <si>
    <t>Northampton; Lead; Copper; Galena;</t>
  </si>
  <si>
    <t xml:space="preserve"> Lead</t>
  </si>
  <si>
    <t xml:space="preserve"> Copper</t>
  </si>
  <si>
    <t xml:space="preserve"> Galena</t>
  </si>
  <si>
    <t>Northampton; Mitchell,Samuel; Gwalla Church; Historic Churches</t>
  </si>
  <si>
    <t xml:space="preserve"> Mitchell,Samuel</t>
  </si>
  <si>
    <t xml:space="preserve"> Gwalla Church</t>
  </si>
  <si>
    <t>Northbridge (W.A.) -- history; Community development -- Northbridge</t>
  </si>
  <si>
    <t xml:space="preserve"> Community development -- Northbridge</t>
  </si>
  <si>
    <t>Northbridge History Project;</t>
  </si>
  <si>
    <t>Northbridge Tunnel; Roads</t>
  </si>
  <si>
    <t>Northbridge, Western Australia; Town lots; Mt. Eliza; Kings Park; Perth Water</t>
  </si>
  <si>
    <t xml:space="preserve"> Mt. Eliza</t>
  </si>
  <si>
    <t>Northbridge, Western Australia; Town lots; Streets</t>
  </si>
  <si>
    <t>Northbridge; City of Perth</t>
  </si>
  <si>
    <t>Northbridge; Italians; Greeks; Police force; Trade Unions; Jews.</t>
  </si>
  <si>
    <t>Northbridge; Jews</t>
  </si>
  <si>
    <t>Northbridge; Jews ; Catholics; Greek Orthodox; Church of Christ; Muslims; Lutherans ; Methodists; Anglicans; Baptists ; Liberal catholic Church; Buddhists; Salvation Army; Daughters of Charity</t>
  </si>
  <si>
    <t xml:space="preserve"> Greek Orthodox</t>
  </si>
  <si>
    <t xml:space="preserve"> Lutherans </t>
  </si>
  <si>
    <t xml:space="preserve"> Baptists </t>
  </si>
  <si>
    <t xml:space="preserve"> Liberal catholic Church</t>
  </si>
  <si>
    <t xml:space="preserve"> Buddhists</t>
  </si>
  <si>
    <t xml:space="preserve"> Salvation Army</t>
  </si>
  <si>
    <t xml:space="preserve"> Daughters of Charity</t>
  </si>
  <si>
    <t>Northbridge; Northbridge History Studies Day; Northbridge History Project Electronic Archives.</t>
  </si>
  <si>
    <t xml:space="preserve"> Northbridge History Studies Day</t>
  </si>
  <si>
    <t xml:space="preserve"> Northbridge History Project Electronic Archives.</t>
  </si>
  <si>
    <t>Northbridge; Trails; Historic buildings.</t>
  </si>
  <si>
    <t xml:space="preserve"> Historic buildings.</t>
  </si>
  <si>
    <t>Northcliffe; Group settlement;</t>
  </si>
  <si>
    <t>Northcliffe; Group settlement; Teachers</t>
  </si>
  <si>
    <t>Northcliffe; Historic building; Huts</t>
  </si>
  <si>
    <t xml:space="preserve"> Historic building</t>
  </si>
  <si>
    <t xml:space="preserve"> Huts</t>
  </si>
  <si>
    <t>Northcliffe; Murrum (Aboriginal people); Group settlement; Timber industry; Forests and forestry</t>
  </si>
  <si>
    <t xml:space="preserve"> Murrum (Aboriginal people)</t>
  </si>
  <si>
    <t>Northcliffe; Rural schools; Group settlement; Prisoners of War; Dairying.</t>
  </si>
  <si>
    <t xml:space="preserve"> Dairying.</t>
  </si>
  <si>
    <t>Northern Australia (Kimberley)  - Maps</t>
  </si>
  <si>
    <t>Northern coastline, Western Australia; Lyndon River; Ashburton River; Port Hedland; Hardey River; Robe River; De Grey River; Eighty Miles Beach; Desert Beach; Joseph Bonaparte Gulf; Exmouth Gulf; Timor Sea; Indian Ocean</t>
  </si>
  <si>
    <t xml:space="preserve"> Hardey River</t>
  </si>
  <si>
    <t xml:space="preserve"> Robe River</t>
  </si>
  <si>
    <t xml:space="preserve"> De Grey River</t>
  </si>
  <si>
    <t xml:space="preserve"> Eighty Miles Beach</t>
  </si>
  <si>
    <t xml:space="preserve"> Desert Beach</t>
  </si>
  <si>
    <t xml:space="preserve"> Joseph Bonaparte Gulf</t>
  </si>
  <si>
    <t>Northern Jarrah Forest; Land use</t>
  </si>
  <si>
    <t xml:space="preserve"> Land use</t>
  </si>
  <si>
    <t>Northern Jarrah Forest; Recreation</t>
  </si>
  <si>
    <t>Northern Times - History; Journalism - Western Australia; Carnarvon</t>
  </si>
  <si>
    <t xml:space="preserve"> Journalism - Western Australia</t>
  </si>
  <si>
    <t>Northern Western Australian Coastline; Exmouth Gulf; Hamersley Range; Great Sandy Desert; King Sound</t>
  </si>
  <si>
    <t xml:space="preserve"> Great Sandy Desert</t>
  </si>
  <si>
    <t>Northwest shelf;  British Petroleum;  Chevron;  Natural gas;  Offshore gas industry;  Liquefied natural gas;  Burrup Peninsula;  Jervoise Bay;  Court, Charles</t>
  </si>
  <si>
    <t xml:space="preserve">  British Petroleum</t>
  </si>
  <si>
    <t xml:space="preserve">  Chevron</t>
  </si>
  <si>
    <t xml:space="preserve">  Natural gas</t>
  </si>
  <si>
    <t xml:space="preserve">  Offshore gas industry</t>
  </si>
  <si>
    <t xml:space="preserve">  Liquefied natural gas</t>
  </si>
  <si>
    <t xml:space="preserve">  Burrup Peninsula</t>
  </si>
  <si>
    <t xml:space="preserve">  Jervoise Bay</t>
  </si>
  <si>
    <t xml:space="preserve">  Court, Charles</t>
  </si>
  <si>
    <t>Northwood Family; Johns Family; James Family; Vietnam War</t>
  </si>
  <si>
    <t xml:space="preserve"> Johns Family</t>
  </si>
  <si>
    <t xml:space="preserve"> James Family</t>
  </si>
  <si>
    <t xml:space="preserve"> Vietnam War</t>
  </si>
  <si>
    <t>Norton, John 1858-1916; Journalists; Gold Mines and Mining</t>
  </si>
  <si>
    <t>Notre Dame University ; Universities and colleges</t>
  </si>
  <si>
    <t>Notre Dame University; Catholic colleges</t>
  </si>
  <si>
    <t xml:space="preserve"> Catholic colleges</t>
  </si>
  <si>
    <t>Novels; Paul Hasluck Collection</t>
  </si>
  <si>
    <t>Nuclear Disarmament Party; Political activists</t>
  </si>
  <si>
    <t>Nuclear warships - Fremantle - Safety measures</t>
  </si>
  <si>
    <t>Nuclear warships - Fremantle - Safety measures; Nuclear warships - Cockburn Sound - Safety measures</t>
  </si>
  <si>
    <t xml:space="preserve"> Nuclear warships - Cockburn Sound - Safety measures</t>
  </si>
  <si>
    <t>Nullagine</t>
  </si>
  <si>
    <t>Nullagine;  Forrest; De Grey; Pilbara Goldfield; Pardu; Oakover River; Warrawabine;  Balfour Downs; Rippon Hills</t>
  </si>
  <si>
    <t xml:space="preserve">  Forrest</t>
  </si>
  <si>
    <t xml:space="preserve"> Pardu</t>
  </si>
  <si>
    <t xml:space="preserve"> Oakover River</t>
  </si>
  <si>
    <t xml:space="preserve"> Warrawabine</t>
  </si>
  <si>
    <t xml:space="preserve">  Balfour Downs</t>
  </si>
  <si>
    <t xml:space="preserve"> Rippon Hills</t>
  </si>
  <si>
    <t>Nullagine; Pilbara Goldfield, Nullagine District; De Grey; Riverdale; Bonny Downs</t>
  </si>
  <si>
    <t xml:space="preserve"> Pilbara Goldfield, Nullagine District</t>
  </si>
  <si>
    <t xml:space="preserve"> Riverdale</t>
  </si>
  <si>
    <t xml:space="preserve"> Bonny Downs</t>
  </si>
  <si>
    <t>Nullarbor Plain</t>
  </si>
  <si>
    <t>Nullarbor Plain - Description and travel; Camels; Euclel; Coolgardie; Cycling; Overlanders; Motoring.</t>
  </si>
  <si>
    <t xml:space="preserve"> Euclel</t>
  </si>
  <si>
    <t xml:space="preserve"> Cycling</t>
  </si>
  <si>
    <t xml:space="preserve"> Overlanders</t>
  </si>
  <si>
    <t xml:space="preserve"> Motoring.</t>
  </si>
  <si>
    <t>Nullarbor Plain - Maps</t>
  </si>
  <si>
    <t>Nullarbor Plain, Western Australia; Port Augusta; Great Australian Bight; Norseman; Kalgoorlie; Esperance; Great
Victoria Desert; Ceduna; Spencer Gulf</t>
  </si>
  <si>
    <t xml:space="preserve"> Port Augusta</t>
  </si>
  <si>
    <t xml:space="preserve"> Great
Victoria Desert</t>
  </si>
  <si>
    <t xml:space="preserve"> Ceduna</t>
  </si>
  <si>
    <t xml:space="preserve"> Spencer Gulf</t>
  </si>
  <si>
    <t>Nullarbor Plain;  Exploration; Travellers</t>
  </si>
  <si>
    <t>Nullarbor Plain; Eyre Highway; Eastern Goldlfields Region; Agriculture</t>
  </si>
  <si>
    <t xml:space="preserve"> Eyre Highway</t>
  </si>
  <si>
    <t xml:space="preserve"> Eastern Goldlfields Region</t>
  </si>
  <si>
    <t>Nullarbor Plain; Forrest Brothers; Eyre, Edward John; Western Australia - Discovery and exploration ; Kimberley region</t>
  </si>
  <si>
    <t>Nullarbor Plain; Gilbert, Henri - Diaries</t>
  </si>
  <si>
    <t xml:space="preserve"> Gilbert, Henri - Diaries</t>
  </si>
  <si>
    <t>Nullarbor Plain; Railways</t>
  </si>
  <si>
    <t>Nulllarbor Plain - Maps; Nullarbor Region - Maps; Eyre Highway - Maps.</t>
  </si>
  <si>
    <t xml:space="preserve"> Nullarbor Region - Maps</t>
  </si>
  <si>
    <t xml:space="preserve"> Eyre Highway - Maps.</t>
  </si>
  <si>
    <t>Nullrbor Plain, Western Australia-Description and Travel</t>
  </si>
  <si>
    <t>Numismatics</t>
  </si>
  <si>
    <t>Nunan, Joseph ; Builders ; Fenians ; Convicts ; East Perth Cemetery</t>
  </si>
  <si>
    <t xml:space="preserve"> Builders </t>
  </si>
  <si>
    <t xml:space="preserve"> Fenians </t>
  </si>
  <si>
    <t>Nunan, Joseph Denis; Irish; Fenians</t>
  </si>
  <si>
    <t>Nungarin (W.A. Shire); Mangowine</t>
  </si>
  <si>
    <t>Nungarin District; Adams family; Rural Schools -  Nungarin; Worldl War II -  Nungarin; Sport - Nungarin District.</t>
  </si>
  <si>
    <t xml:space="preserve"> Adams family</t>
  </si>
  <si>
    <t xml:space="preserve"> Rural Schools -  Nungarin</t>
  </si>
  <si>
    <t xml:space="preserve"> Worldl War II -  Nungarin</t>
  </si>
  <si>
    <t xml:space="preserve"> Sport - Nungarin District.</t>
  </si>
  <si>
    <t>Nungarin Heritage Machinery and Army Museum - conservation and restoration; Military museums - Nungarin</t>
  </si>
  <si>
    <t xml:space="preserve"> Military museums - Nungarin</t>
  </si>
  <si>
    <t>Nungarin; Historic buildings</t>
  </si>
  <si>
    <t>Nunn, John Aubrey; Surveying; Exploration</t>
  </si>
  <si>
    <t>Nuns ; St John of God ; Australian Aborigines ; Bungarun Orchestra ; Music ; Broome ; Leprosy - Hospitals ; Kimberley, W.A. ;</t>
  </si>
  <si>
    <t xml:space="preserve"> St John of God </t>
  </si>
  <si>
    <t xml:space="preserve"> Bungarun Orchestra </t>
  </si>
  <si>
    <t xml:space="preserve"> Music </t>
  </si>
  <si>
    <t xml:space="preserve"> Leprosy - Hospitals </t>
  </si>
  <si>
    <t xml:space="preserve"> Kimberley, W.A. </t>
  </si>
  <si>
    <t>Nursery growers; Dawson family; Nurseries - Plants; Genealogy.</t>
  </si>
  <si>
    <t xml:space="preserve"> Dawson family</t>
  </si>
  <si>
    <t>Nursery growers; Roses</t>
  </si>
  <si>
    <t>Nurses - Western Australia - History; Nurses Memorial Centre (W.A.) - History.</t>
  </si>
  <si>
    <t xml:space="preserve"> Nurses Memorial Centre (W.A.) - History.</t>
  </si>
  <si>
    <t>Nurses and nursing</t>
  </si>
  <si>
    <t>Nurses and nursing - Training;  Australian Trained Nurses Association</t>
  </si>
  <si>
    <t xml:space="preserve">  Australian Trained Nurses Association</t>
  </si>
  <si>
    <t>Nurses and Nursing; Bush Church Aid Society; Rawlinna; Derby; Kununurra; Laverton.</t>
  </si>
  <si>
    <t xml:space="preserve"> Bush Church Aid Society</t>
  </si>
  <si>
    <t xml:space="preserve"> Laverton.</t>
  </si>
  <si>
    <t>Nurses and nursing; Hill, Beryl; Bethesda Hospital; Sisters of St John of God; Monasticism and religious orders for women</t>
  </si>
  <si>
    <t xml:space="preserve"> Hill, Beryl</t>
  </si>
  <si>
    <t xml:space="preserve"> Bethesda Hospital</t>
  </si>
  <si>
    <t xml:space="preserve"> Sisters of St John of God</t>
  </si>
  <si>
    <t xml:space="preserve"> Monasticism and religious orders for women</t>
  </si>
  <si>
    <t>Nurses; Australian Army -  Australian Army Nursing Service; Military Nursing</t>
  </si>
  <si>
    <t xml:space="preserve"> Australian Army -  Australian Army Nursing Service</t>
  </si>
  <si>
    <t xml:space="preserve"> Military Nursing</t>
  </si>
  <si>
    <t>Nurses; Mc Gillivray family;</t>
  </si>
  <si>
    <t xml:space="preserve"> Mc Gillivray family</t>
  </si>
  <si>
    <t>Nursing</t>
  </si>
  <si>
    <t>Nursing schools; Nursing students</t>
  </si>
  <si>
    <t xml:space="preserve"> Nursing students</t>
  </si>
  <si>
    <t>Nursing Schools; Western Australian School of Nursing</t>
  </si>
  <si>
    <t xml:space="preserve"> Western Australian School of Nursing</t>
  </si>
  <si>
    <t>Nursing students; Nurses Training School, Royal Perth Hospital</t>
  </si>
  <si>
    <t xml:space="preserve"> Nurses Training School, Royal Perth Hospital</t>
  </si>
  <si>
    <t>Nursing students; Nurses' Training School, Royal Perth Hospital</t>
  </si>
  <si>
    <t xml:space="preserve"> Nurses' Training School, Royal Perth Hospital</t>
  </si>
  <si>
    <t>Nuyts land; Terre de Nuyts; L. Freycinet; French explorers; Route of Casuarina (ship) 1803; South coast of W.A.</t>
  </si>
  <si>
    <t xml:space="preserve"> L. Freycinet</t>
  </si>
  <si>
    <t xml:space="preserve"> French explorers</t>
  </si>
  <si>
    <t xml:space="preserve"> Route of Casuarina (ship) 1803</t>
  </si>
  <si>
    <t xml:space="preserve"> South coast of W.A.</t>
  </si>
  <si>
    <t>Nyabing -  Maps; Gnowangerup - Maps; Ongerup - Maps</t>
  </si>
  <si>
    <t xml:space="preserve"> Gnowangerup - Maps</t>
  </si>
  <si>
    <t xml:space="preserve"> Ongerup - Maps</t>
  </si>
  <si>
    <t>Nyabing district; - Pingrup district; Nyabing - Pingrup - farms and farmers.</t>
  </si>
  <si>
    <t xml:space="preserve"> - Pingrup district</t>
  </si>
  <si>
    <t xml:space="preserve"> Nyabing - Pingrup - farms and farmers.</t>
  </si>
  <si>
    <t>Nyoongar ( Australian people ); Aborigines; Fire;</t>
  </si>
  <si>
    <t>Nyoongar (Australian people); Aborigines; Fire</t>
  </si>
  <si>
    <t>Nyoongar (Australian people); Historic buildings - Perth; Historic buildings - Fremantle; Streets; Royal Visitors; Edwards, Wally.</t>
  </si>
  <si>
    <t xml:space="preserve"> Edwards, Wally.</t>
  </si>
  <si>
    <t>Nyoongar(Australian people); Aborigines - South - West;</t>
  </si>
  <si>
    <t xml:space="preserve"> Aborigines - South - West</t>
  </si>
  <si>
    <t>Nyunga (Australian people); Aborigines - Land tenure</t>
  </si>
  <si>
    <t>Nyungar (Aboriginal people); Historians</t>
  </si>
  <si>
    <t>Nyungar (Australian people) ; Salvado, Rosendo; Aboriginal Austalians - Treatment of; Nyungars - Culture</t>
  </si>
  <si>
    <t xml:space="preserve"> Aboriginal Austalians - Treatment of</t>
  </si>
  <si>
    <t xml:space="preserve"> Nyungars - Culture</t>
  </si>
  <si>
    <t>Nyungar (Australian people); Aboriginal Australians - South-west; Nyungar (Australian people) - Land tenure; Native title - Western Australia - South West.</t>
  </si>
  <si>
    <t xml:space="preserve"> Aboriginal Australians - South-west</t>
  </si>
  <si>
    <t xml:space="preserve"> Nyungar (Australian people) - Land tenure</t>
  </si>
  <si>
    <t xml:space="preserve"> Native title - Western Australia - South West.</t>
  </si>
  <si>
    <t>Nyungar (Australian people); Aborigines - Albany region -  Language -  culture;</t>
  </si>
  <si>
    <t xml:space="preserve"> Aborigines - Albany region -  Language -  culture</t>
  </si>
  <si>
    <t>Nyungar (Australian people); Darling Ranges; Swan Coastal Plain</t>
  </si>
  <si>
    <t xml:space="preserve"> Darling Ranges</t>
  </si>
  <si>
    <t xml:space="preserve"> Swan Coastal Plain</t>
  </si>
  <si>
    <t>Nyungar (Australian people); Wilomin (Australian people); Oral history</t>
  </si>
  <si>
    <t xml:space="preserve"> Wilomin (Australian people)</t>
  </si>
  <si>
    <t>Nyunger (Australian people) - Government policy; Assimilation (Sociology); Immigrants - Government policy.</t>
  </si>
  <si>
    <t xml:space="preserve"> Assimilation (Sociology)</t>
  </si>
  <si>
    <t xml:space="preserve"> Immigrants - Government policy.</t>
  </si>
  <si>
    <t>O'Brien - Biography; O'Brien, Jacqueline; Wittenoom, Jacqueline; Horse trainers</t>
  </si>
  <si>
    <t xml:space="preserve"> O'Brien, Jacqueline</t>
  </si>
  <si>
    <t xml:space="preserve"> Wittenoom, Jacqueline</t>
  </si>
  <si>
    <t>O'Brien, Patrick ; Western Australia - Politics and government</t>
  </si>
  <si>
    <t>O'Brien, Patrick; Lecturers</t>
  </si>
  <si>
    <t xml:space="preserve"> Lecturers</t>
  </si>
  <si>
    <t>O'Brien, William Joseph;</t>
  </si>
  <si>
    <t>O'Connor Museum; Museums</t>
  </si>
  <si>
    <t>O'Connor, C.Y. ; Smyth, Father John ; Daly, Bartholomew (Bat) Timothy</t>
  </si>
  <si>
    <t xml:space="preserve"> Smyth, Father John </t>
  </si>
  <si>
    <t xml:space="preserve"> Daly, Bartholomew (Bat) Timothy</t>
  </si>
  <si>
    <t>O'Connor, Charles Yelverton</t>
  </si>
  <si>
    <t>O'Connor, Charles Yelverton - Biography ; Railways ; Coolgardie Water Supply Scheme ; Goldfields water supply ; Fremantle Harbour</t>
  </si>
  <si>
    <t xml:space="preserve"> Railways </t>
  </si>
  <si>
    <t xml:space="preserve"> Coolgardie Water Supply Scheme </t>
  </si>
  <si>
    <t xml:space="preserve"> Goldfields water supply </t>
  </si>
  <si>
    <t>O'Connor, Charles Yelverton - Biography; Water supply, Rural; Coolgardie;  Water supply - Eastern Goldfields</t>
  </si>
  <si>
    <t xml:space="preserve"> Water supply, Rural</t>
  </si>
  <si>
    <t xml:space="preserve">  Water supply - Eastern Goldfields</t>
  </si>
  <si>
    <t>O'Connor, Charles Yelverton;</t>
  </si>
  <si>
    <t>O'Connor, Charles Yelverton; Coolgardie Goldfields Water Supply Scheme</t>
  </si>
  <si>
    <t>O'Connor, Charles Yelverton; Memorial Rites and services; Engineers</t>
  </si>
  <si>
    <t xml:space="preserve"> Memorial Rites and services</t>
  </si>
  <si>
    <t>O'Connor, Charles Yelverton; Mundaring pipeline;</t>
  </si>
  <si>
    <t xml:space="preserve"> Mundaring pipeline</t>
  </si>
  <si>
    <t>O'Connor, Cyril Yelverton ; Water ; Mundaring Weir ;</t>
  </si>
  <si>
    <t xml:space="preserve"> Water </t>
  </si>
  <si>
    <t xml:space="preserve"> Mundaring Weir </t>
  </si>
  <si>
    <t>O'Connor, Kathleen; Painters</t>
  </si>
  <si>
    <t>O'Connor, Kathleen; Women painters</t>
  </si>
  <si>
    <t>O'Gorman, John; Irish ; New Norcia</t>
  </si>
  <si>
    <t>O'Halloran family; Genealogy; Farmers</t>
  </si>
  <si>
    <t>O'Meara, Martin; Irish; Soldier - World War One; Victoria Cross</t>
  </si>
  <si>
    <t xml:space="preserve"> Soldier - World War One</t>
  </si>
  <si>
    <t>O'Meehan Family - History - Periodicals; Emanuel Family - History - Periodicals</t>
  </si>
  <si>
    <t xml:space="preserve"> Emanuel Family - History - Periodicals</t>
  </si>
  <si>
    <t>O'Neill, Eileen Wendy; Agricultural industry</t>
  </si>
  <si>
    <t>O'Neill, Sarah; Historic sites - Halls Creek; Burials; Liquor laws; Trails</t>
  </si>
  <si>
    <t xml:space="preserve"> Historic sites - Halls Creek</t>
  </si>
  <si>
    <t xml:space="preserve"> Liquor laws</t>
  </si>
  <si>
    <t>O'Reilly, Emily Maude</t>
  </si>
  <si>
    <t>O'Reilly, John Boyle</t>
  </si>
  <si>
    <t>O'Reilly, John Boyle ; O'Connor, Charles Yelverton</t>
  </si>
  <si>
    <t>O'Reilly, John Boyle, 1844 - 1890; Fenian Brotherhood</t>
  </si>
  <si>
    <t xml:space="preserve"> Fenian Brotherhood</t>
  </si>
  <si>
    <t>O'Reilly, John Boyle; Fenians; The Wild Goods; Convicts; Escapes.</t>
  </si>
  <si>
    <t xml:space="preserve"> The Wild Goods</t>
  </si>
  <si>
    <t xml:space="preserve"> Escapes.</t>
  </si>
  <si>
    <t>O'Reilly, John Boyle; Irish; Fenians</t>
  </si>
  <si>
    <t>O'Reilly, Michael Joseph; Prospecting ; Prospectors</t>
  </si>
  <si>
    <t>O'Shea, Dan; Gold mines and mining - Kalgoorlie</t>
  </si>
  <si>
    <t>O'Shea, Sean; Priests; Rottnest Island; Irish</t>
  </si>
  <si>
    <t>O'Sullivan, Joseph Thaddeus ; Biography</t>
  </si>
  <si>
    <t>Oakajee; Geraldton; Chapman Valley; Kooloonooka;; Mijnes and mining; Infrastructure.</t>
  </si>
  <si>
    <t xml:space="preserve"> Kooloonooka</t>
  </si>
  <si>
    <t xml:space="preserve"> Mijnes and mining</t>
  </si>
  <si>
    <t xml:space="preserve"> Infrastructure.</t>
  </si>
  <si>
    <t>Oakliegh; Brunswick Junction; Dairy industry; Grasses; Cattle diseases;</t>
  </si>
  <si>
    <t xml:space="preserve"> Dairy industry</t>
  </si>
  <si>
    <t xml:space="preserve"> Grasses</t>
  </si>
  <si>
    <t xml:space="preserve"> Cattle diseases</t>
  </si>
  <si>
    <t>Oakover River - Maps; Great Sandy Desert - Maps; Gibson Desert - Maps.</t>
  </si>
  <si>
    <t xml:space="preserve"> Gibson Desert - Maps.</t>
  </si>
  <si>
    <t>Oaths; Western Australia. Parliament. Legislative Council</t>
  </si>
  <si>
    <t xml:space="preserve"> Western Australia. Parliament. Legislative Council</t>
  </si>
  <si>
    <t>Obelisks; Mines and Mineral resources</t>
  </si>
  <si>
    <t>Obituaries; Smith, Florence</t>
  </si>
  <si>
    <t xml:space="preserve"> Smith, Florence</t>
  </si>
  <si>
    <t>observatory; astronomy</t>
  </si>
  <si>
    <t xml:space="preserve"> astronomy</t>
  </si>
  <si>
    <t>Observer; Newspapers - Western Australia</t>
  </si>
  <si>
    <t>Ocean liners; Blue Funnel Line ;Flotta Lauro Line; Lloyd Triestino; P&amp;O Steam Navigation Company</t>
  </si>
  <si>
    <t xml:space="preserve"> Blue Funnel Line </t>
  </si>
  <si>
    <t>Flotta Lauro Line</t>
  </si>
  <si>
    <t xml:space="preserve"> Lloyd Triestino</t>
  </si>
  <si>
    <t xml:space="preserve"> P&amp;O Steam Navigation Company</t>
  </si>
  <si>
    <t>Octagon Theatre - Anniversary; Theatres; University of Western Australia</t>
  </si>
  <si>
    <t>Odd Fellows Lodge; Ancient Order of Foresters</t>
  </si>
  <si>
    <t xml:space="preserve"> Ancient Order of Foresters</t>
  </si>
  <si>
    <t>Oddfellows Hall, Geraldton; Hallls; Letters</t>
  </si>
  <si>
    <t xml:space="preserve"> Hallls</t>
  </si>
  <si>
    <t>Odgers Family;  Genealogy</t>
  </si>
  <si>
    <t>Odgers family; Gold mines and mining</t>
  </si>
  <si>
    <t>Oensioners</t>
  </si>
  <si>
    <t>Office equipment &amp; supplies; Lofty, R.C.; Wimbridge,W.</t>
  </si>
  <si>
    <t xml:space="preserve"> Lofty, R.C.</t>
  </si>
  <si>
    <t xml:space="preserve"> Wimbridge,W.</t>
  </si>
  <si>
    <t>Old Brewery; Breweries; Historic buildings</t>
  </si>
  <si>
    <t xml:space="preserve"> Breweries</t>
  </si>
  <si>
    <t>Old Bridge House; Gardens - Margaret River Region; Margaret River Region; Dwellings - Margaret River Region.</t>
  </si>
  <si>
    <t xml:space="preserve"> Gardens - Margaret River Region</t>
  </si>
  <si>
    <t xml:space="preserve"> Margaret River Region</t>
  </si>
  <si>
    <t xml:space="preserve"> Dwellings - Margaret River Region.</t>
  </si>
  <si>
    <t>Old Coast Road - Maps.</t>
  </si>
  <si>
    <t>Old Coast Road; Fouracre, Leah; Murder</t>
  </si>
  <si>
    <t>Old Coast Road; Mandurah; Clifton, Marshall Waller; Bunbury;</t>
  </si>
  <si>
    <t>Old Coast Road; Roads</t>
  </si>
  <si>
    <t>Old Coast Road; Roads; Picton Inn; Sisters of Mercy; York Town Council ; Hotels,Taverns,etc</t>
  </si>
  <si>
    <t xml:space="preserve"> Picton Inn</t>
  </si>
  <si>
    <t xml:space="preserve"> York Town Council </t>
  </si>
  <si>
    <t>Old Courthouse; Historic buildings; Courts</t>
  </si>
  <si>
    <t>Old Mahogany Inn</t>
  </si>
  <si>
    <t>Old Mill, Miller's Pool, South Perth, Historic buildings</t>
  </si>
  <si>
    <t>Old North Road; Roads; Stock routes</t>
  </si>
  <si>
    <t>Old People's Welfare Council Of Western Australia (Inc); Aged</t>
  </si>
  <si>
    <t>Old Perth Boys' School; Historic buildings - Perth</t>
  </si>
  <si>
    <t>Old Perth Gaol; Prisons - Western Australia - Perth</t>
  </si>
  <si>
    <t xml:space="preserve"> Prisons - Western Australia - Perth</t>
  </si>
  <si>
    <t>Old Perth Observatory; Historic buildings - Perth</t>
  </si>
  <si>
    <t>Old Soap Factory Estate, North Fremantle</t>
  </si>
  <si>
    <t>Old Swan Brewery; Trade Unions; State governments; Sacred sites</t>
  </si>
  <si>
    <t xml:space="preserve"> State governments</t>
  </si>
  <si>
    <t xml:space="preserve"> Sacred sites</t>
  </si>
  <si>
    <t>Old Time Ball;  Royal Western Australian Historical Society; Western Australia - Centenary; Balls (Parties)</t>
  </si>
  <si>
    <t xml:space="preserve"> Western Australia - Centenary</t>
  </si>
  <si>
    <t>Old York Road; Roads</t>
  </si>
  <si>
    <t>Oldfield River - Maps; Lake Shaster - Maps</t>
  </si>
  <si>
    <t xml:space="preserve"> Lake Shaster - Maps</t>
  </si>
  <si>
    <t>Oldfield River District; Phillips River; Ravensthorpe; Culham Inlet;  Ravensthorpe; Culham Inlet.</t>
  </si>
  <si>
    <t xml:space="preserve"> Culham Inlet</t>
  </si>
  <si>
    <t xml:space="preserve">  Ravensthorpe</t>
  </si>
  <si>
    <t xml:space="preserve"> Culham Inlet.</t>
  </si>
  <si>
    <t>Oldham family</t>
  </si>
  <si>
    <t>Oldham, John; Guildford; Landscape gardening; Nursery growers; Joondalup; Coolgardie Goldfields Water Supply Scheme.</t>
  </si>
  <si>
    <t xml:space="preserve"> Landscape gardening</t>
  </si>
  <si>
    <t xml:space="preserve"> Joondalup</t>
  </si>
  <si>
    <t xml:space="preserve"> Coolgardie Goldfields Water Supply Scheme.</t>
  </si>
  <si>
    <t>Oldham, Ray; Royal Western Australian Historical Society;Stirling House</t>
  </si>
  <si>
    <t>Stirling House</t>
  </si>
  <si>
    <t>Olive Farm; Vineyards.</t>
  </si>
  <si>
    <t xml:space="preserve"> Vineyards.</t>
  </si>
  <si>
    <t>Olive industry and trade</t>
  </si>
  <si>
    <t>Olive industry and trade - New Norcia; Salvado, Rosendo</t>
  </si>
  <si>
    <t>On the Vasse ; Theatre</t>
  </si>
  <si>
    <t>One Big Union Movement; Trade Unions</t>
  </si>
  <si>
    <t>One-tree Bridge; Bridges</t>
  </si>
  <si>
    <t>Ongerup; Needilup; Museums</t>
  </si>
  <si>
    <t xml:space="preserve"> Needilup</t>
  </si>
  <si>
    <t>Onions - Marketing; Onion industry - Western Australia; Onion Marketing Board</t>
  </si>
  <si>
    <t xml:space="preserve"> Onion industry - Western Australia</t>
  </si>
  <si>
    <t xml:space="preserve"> Onion Marketing Board</t>
  </si>
  <si>
    <t>Onslow - Maps.</t>
  </si>
  <si>
    <t>Onslow ; World War II.</t>
  </si>
  <si>
    <t>Onslow, Lady</t>
  </si>
  <si>
    <t>Onslow, Madeleine ; Brightwater Care Group; Home of Peace; Old Age Homes; Chronically ill - Services for</t>
  </si>
  <si>
    <t xml:space="preserve"> Brightwater Care Group</t>
  </si>
  <si>
    <t xml:space="preserve"> Old Age Homes</t>
  </si>
  <si>
    <t xml:space="preserve"> Chronically ill - Services for</t>
  </si>
  <si>
    <t>Onslow, Western Australia; Ashburton River; Cane River; Exmouth Gulf; Indian Ocean; North West Cape; Mangrove Islands</t>
  </si>
  <si>
    <t xml:space="preserve"> Cane River</t>
  </si>
  <si>
    <t xml:space="preserve"> Mangrove Islands</t>
  </si>
  <si>
    <t>Onslow; Ashburton; West Pilbara Shire.</t>
  </si>
  <si>
    <t xml:space="preserve"> West Pilbara Shire.</t>
  </si>
  <si>
    <t>Oombulgurri - hHstory; Forrest River Mission; Aboriginal Australians - Missions - Kimberley Region;  Anglican Church - Missions</t>
  </si>
  <si>
    <t xml:space="preserve"> Aboriginal Australians - Missions - Kimberley Region</t>
  </si>
  <si>
    <t xml:space="preserve">  Anglican Church - Missions</t>
  </si>
  <si>
    <t>Oombulgurri (Australian People); Aboriginal Australians - Education; Aboriginal Australians - Kimberley region; Forrest River Mission.</t>
  </si>
  <si>
    <t xml:space="preserve"> Forrest River Mission.</t>
  </si>
  <si>
    <t>Oombulgurri (Australian people); Genealogy; Forrest River Mission.</t>
  </si>
  <si>
    <t>Oombulgurri Primary School; Rural schools - Kimberley region</t>
  </si>
  <si>
    <t xml:space="preserve"> Rural schools - Kimberley region</t>
  </si>
  <si>
    <t>Oorschot, Henk - Autobiography; Construction industry; Migrants, Dutch.</t>
  </si>
  <si>
    <t xml:space="preserve"> Migrants, Dutch.</t>
  </si>
  <si>
    <t>Opera ; Theatre programmes</t>
  </si>
  <si>
    <t>Opera; Music; Organs; Orchestra</t>
  </si>
  <si>
    <t>Ophir (Ship) ;  Royal Visitors ; George Duke of York and Cornwall ;Mary,  Duchess of York and Cornwall ; Diaries ; Price Harry</t>
  </si>
  <si>
    <t xml:space="preserve">  Royal Visitors </t>
  </si>
  <si>
    <t xml:space="preserve"> George Duke of York and Cornwall </t>
  </si>
  <si>
    <t xml:space="preserve">Mary,  Duchess of York and Cornwall </t>
  </si>
  <si>
    <t xml:space="preserve"> Price Harry</t>
  </si>
  <si>
    <t>Ophthalmologists; Mann, Ida; Kelsall, Henry Truman; Morlet, Claude; Barnard, Harry; Gawler, Douglas Reginald; Arndt, Edward; Day, John Leonard; Brown, Ken Borden; Wilson,David Christian.</t>
  </si>
  <si>
    <t xml:space="preserve"> Mann, Ida</t>
  </si>
  <si>
    <t xml:space="preserve"> Kelsall, Henry Truman</t>
  </si>
  <si>
    <t xml:space="preserve"> Morlet, Claude</t>
  </si>
  <si>
    <t xml:space="preserve"> Barnard, Harry</t>
  </si>
  <si>
    <t xml:space="preserve"> Gawler, Douglas Reginald</t>
  </si>
  <si>
    <t xml:space="preserve"> Arndt, Edward</t>
  </si>
  <si>
    <t xml:space="preserve"> Day, John Leonard</t>
  </si>
  <si>
    <t xml:space="preserve"> Brown, Ken Borden</t>
  </si>
  <si>
    <t xml:space="preserve"> Wilson,David Christian.</t>
  </si>
  <si>
    <t>Opportunity Shops, Australind; Anglicans - Australind;</t>
  </si>
  <si>
    <t xml:space="preserve"> Anglicans - Australind</t>
  </si>
  <si>
    <t>Ora Banda</t>
  </si>
  <si>
    <t>Ora banda; Greenbushes; Gold mines and mining; Felspar.</t>
  </si>
  <si>
    <t xml:space="preserve"> Felspar.</t>
  </si>
  <si>
    <t>Oral history</t>
  </si>
  <si>
    <t>Oral History - Archival resources - Directories; Oral history - Library resources - Directories.</t>
  </si>
  <si>
    <t xml:space="preserve"> Oral history - Library resources - Directories.</t>
  </si>
  <si>
    <t>Oral history - Sources</t>
  </si>
  <si>
    <t>Oral History - Western Australia - Periodicals</t>
  </si>
  <si>
    <t>Oral history ; Albany - Biography ; Dunn family ; Gableish family ; Meyers family ; Muir family ; Austin family</t>
  </si>
  <si>
    <t xml:space="preserve"> Albany - Biography </t>
  </si>
  <si>
    <t xml:space="preserve"> Dunn family </t>
  </si>
  <si>
    <t xml:space="preserve"> Gableish family </t>
  </si>
  <si>
    <t xml:space="preserve"> Meyers family </t>
  </si>
  <si>
    <t xml:space="preserve"> Muir family </t>
  </si>
  <si>
    <t xml:space="preserve"> Austin family</t>
  </si>
  <si>
    <t>Oral history Australia - Periodicals</t>
  </si>
  <si>
    <t>Oral History;  Archives;  New Norcia, Western  Australia;</t>
  </si>
  <si>
    <t xml:space="preserve">  Archives</t>
  </si>
  <si>
    <t xml:space="preserve">  New Norcia, Western  Australia</t>
  </si>
  <si>
    <t>Oral history; Aborigines</t>
  </si>
  <si>
    <t>Oral history; Aborigines - Moola Bulla</t>
  </si>
  <si>
    <t xml:space="preserve"> Aborigines - Moola Bulla</t>
  </si>
  <si>
    <t>Oral history; Aborigines - Pilbara region</t>
  </si>
  <si>
    <t>Oral history; Aborigines - Removal; Aborigines - Government policy; Hill, Sandra; Moore River Native Settlement; Parkerville Children's Home.</t>
  </si>
  <si>
    <t xml:space="preserve"> Hill, Sandra</t>
  </si>
  <si>
    <t xml:space="preserve"> Parkerville Children's Home.</t>
  </si>
  <si>
    <t>Oral History; Barr, Gil ; Shearers; Miners</t>
  </si>
  <si>
    <t xml:space="preserve"> Barr, Gil </t>
  </si>
  <si>
    <t xml:space="preserve"> Shearers</t>
  </si>
  <si>
    <t>Oral history; Battye Library</t>
  </si>
  <si>
    <t xml:space="preserve"> Battye Library</t>
  </si>
  <si>
    <t>Oral History; Beagle Bay Mission</t>
  </si>
  <si>
    <t>Oral history; Foundation Day</t>
  </si>
  <si>
    <t>Oral history; Fremantle</t>
  </si>
  <si>
    <t>Oral History; Genealogy; J S Battye Library; Historiography</t>
  </si>
  <si>
    <t xml:space="preserve"> J S Battye Library</t>
  </si>
  <si>
    <t>Oral History; Goldmines and mining- Eastern Goldfields; Trade unions; Eastern Goldfields - Social conditions</t>
  </si>
  <si>
    <t xml:space="preserve"> Goldmines and mining- Eastern Goldfields</t>
  </si>
  <si>
    <t xml:space="preserve"> Eastern Goldfields - Social conditions</t>
  </si>
  <si>
    <t>Oral History; Group Settlement Scheme; Gold miners; Aborigines; Depressions - 1929</t>
  </si>
  <si>
    <t>Oral History; Historians; Local history</t>
  </si>
  <si>
    <t>Oral History; HMAS Sydney II (Cruiser); HSK Kormoran; Memorials.</t>
  </si>
  <si>
    <t xml:space="preserve"> HMAS Sydney II (Cruiser)</t>
  </si>
  <si>
    <t xml:space="preserve"> HSK Kormoran</t>
  </si>
  <si>
    <t xml:space="preserve"> Memorials.</t>
  </si>
  <si>
    <t>Oral history; Knowles, Thomas Brandon; Israelite Bay; Afghan Rocks;    Pushtans; Telegraph.</t>
  </si>
  <si>
    <t xml:space="preserve"> Knowles, Thomas Brandon</t>
  </si>
  <si>
    <t xml:space="preserve"> Afghan Rocks</t>
  </si>
  <si>
    <t xml:space="preserve">    Pushtans</t>
  </si>
  <si>
    <t xml:space="preserve"> Telegraph.</t>
  </si>
  <si>
    <t>Oral history; Kukatja (Australian people); Aborigines - Women - Western Desert region</t>
  </si>
  <si>
    <t xml:space="preserve"> Kukatja (Australian people)</t>
  </si>
  <si>
    <t xml:space="preserve"> Aborigines - Women - Western Desert region</t>
  </si>
  <si>
    <t>Oral history; Lauder, Les; Fremantle Society; Fremantle- Conservation</t>
  </si>
  <si>
    <t xml:space="preserve"> Lauder, Les</t>
  </si>
  <si>
    <t xml:space="preserve"> Fremantle- Conservation</t>
  </si>
  <si>
    <t>Oral history; Local history - Technique.</t>
  </si>
  <si>
    <t xml:space="preserve"> Local history - Technique.</t>
  </si>
  <si>
    <t>Oral history; Midland Railway Workshops; World War II - Prisoners and Prisons; Moore River Native Settlement; Earthquakes - Meckering; Aborigines - Employment; Part-time employment - Wheat bins.</t>
  </si>
  <si>
    <t xml:space="preserve"> World War II - Prisoners and Prisons</t>
  </si>
  <si>
    <t xml:space="preserve"> Earthquakes - Meckering</t>
  </si>
  <si>
    <t xml:space="preserve"> Part-time employment - Wheat bins.</t>
  </si>
  <si>
    <t>Oral history; Prospectors</t>
  </si>
  <si>
    <t>Oral history; Townsend, Rosa; Communists;Hotel and Club Caterers Union</t>
  </si>
  <si>
    <t xml:space="preserve"> Townsend, Rosa</t>
  </si>
  <si>
    <t>Hotel and Club Caterers Union</t>
  </si>
  <si>
    <t>Oral History; Townsend, Rosa; Pisoni, Mary</t>
  </si>
  <si>
    <t xml:space="preserve"> Pisoni, Mary</t>
  </si>
  <si>
    <t>Oral History; Trade unions; Arbitration Court; Labour laws and legislation</t>
  </si>
  <si>
    <t xml:space="preserve"> Arbitration Court</t>
  </si>
  <si>
    <t>Oral history; Von Bibra, Mrs Berta</t>
  </si>
  <si>
    <t xml:space="preserve"> Von Bibra, Mrs Berta</t>
  </si>
  <si>
    <t>Oral history; Wanneroo; Pioneers; Italians; Croatians</t>
  </si>
  <si>
    <t>Oral history; Zuytdorp (Ship); Kendenup; Gribble family; Shipwrecks; World War Two - Western Australia; Meckering; Kojonup; Christmas Island; Strikes and lockouts; Influenza; de Garis C J</t>
  </si>
  <si>
    <t xml:space="preserve"> Gribble family</t>
  </si>
  <si>
    <t xml:space="preserve"> World War Two - Western Australia</t>
  </si>
  <si>
    <t xml:space="preserve"> Christmas Island</t>
  </si>
  <si>
    <t xml:space="preserve"> de Garis C J</t>
  </si>
  <si>
    <t>Oral history.</t>
  </si>
  <si>
    <t>Orchards</t>
  </si>
  <si>
    <t>Orchards; Lawyers; Aborigines; Brinsden family.</t>
  </si>
  <si>
    <t xml:space="preserve"> Brinsden family.</t>
  </si>
  <si>
    <t>Ord River Irrigation Area; Sandalwood</t>
  </si>
  <si>
    <t>Ord River Irrigation Project; Kimberley region</t>
  </si>
  <si>
    <t>Ord River Project; Kimberley Region; Irrigation.</t>
  </si>
  <si>
    <t xml:space="preserve"> Irrigation.</t>
  </si>
  <si>
    <t>Ord River; Argyle Diamonds; Kimberley region; Kununurra; Dams; Lake Argyle</t>
  </si>
  <si>
    <t>Ord River; Kununnura</t>
  </si>
  <si>
    <t xml:space="preserve"> Kununnura</t>
  </si>
  <si>
    <t>Ord, Duncan; Playhouse Theatre</t>
  </si>
  <si>
    <t>Organs</t>
  </si>
  <si>
    <t>Organs - New Norcia; Moser, Albert; Moreno, Stephen</t>
  </si>
  <si>
    <t xml:space="preserve"> Moser, Albert</t>
  </si>
  <si>
    <t>Organs; Moser Pipe Organ - New Norcia</t>
  </si>
  <si>
    <t xml:space="preserve"> Moser Pipe Organ - New Norcia</t>
  </si>
  <si>
    <t>Oriol, Isidro; Furniture making; Furniture industry and trade; New Norcia</t>
  </si>
  <si>
    <t>Orloff, Izzy; Photographers; Catalina</t>
  </si>
  <si>
    <t xml:space="preserve"> Catalina</t>
  </si>
  <si>
    <t>Ornithology</t>
  </si>
  <si>
    <t>Orphanages ; Trade schools ; Public welfare</t>
  </si>
  <si>
    <t xml:space="preserve"> Trade schools </t>
  </si>
  <si>
    <t xml:space="preserve"> Public welfare</t>
  </si>
  <si>
    <t>Orphanages;  Martin, George Victor - Autobiography</t>
  </si>
  <si>
    <t xml:space="preserve">  Martin, George Victor - Autobiography</t>
  </si>
  <si>
    <t>Orphanages; Swan Homes for Children; Swanleigh; Church work with children</t>
  </si>
  <si>
    <t xml:space="preserve"> Swan Homes for Children</t>
  </si>
  <si>
    <t xml:space="preserve"> Swanleigh</t>
  </si>
  <si>
    <t>Osborn, William; Historic buildings - Dongara</t>
  </si>
  <si>
    <t xml:space="preserve"> Historic buildings - Dongara</t>
  </si>
  <si>
    <t>Osborne Park - Maps</t>
  </si>
  <si>
    <t>Osborne Park - Maps; Osborne Park Estate - Maps</t>
  </si>
  <si>
    <t xml:space="preserve"> Osborne Park Estate - Maps</t>
  </si>
  <si>
    <t>Osborne Park ; Nookenburra; Roads</t>
  </si>
  <si>
    <t xml:space="preserve"> Nookenburra</t>
  </si>
  <si>
    <t>Osborne Park ; Thomas family</t>
  </si>
  <si>
    <t>Osborne Park Estate, Western Australia; Town lots; Herdsman Lake; North Perth</t>
  </si>
  <si>
    <t>Ostenfeld, C E H;  Botanists</t>
  </si>
  <si>
    <t xml:space="preserve">  Botanists</t>
  </si>
  <si>
    <t>Otway, Jack; Autobiography; Prospectors.</t>
  </si>
  <si>
    <t xml:space="preserve"> Prospectors.</t>
  </si>
  <si>
    <t>Our Lady Queen of Martyrs Parish, Maylands; Parishes, Catholic; Landscape design; Catholic Schools - Maylands.</t>
  </si>
  <si>
    <t xml:space="preserve"> Landscape design</t>
  </si>
  <si>
    <t xml:space="preserve"> Catholic Schools - Maylands.</t>
  </si>
  <si>
    <t>Overland map - Port Augusta to Perth, Western Australia; Murat Bay; Coolgardie; Coorabie</t>
  </si>
  <si>
    <t xml:space="preserve"> Murat Bay</t>
  </si>
  <si>
    <t xml:space="preserve"> Coorabie</t>
  </si>
  <si>
    <t>Owen, E; Pilbara District; Goldfields</t>
  </si>
  <si>
    <t xml:space="preserve"> Pilbara District</t>
  </si>
  <si>
    <t>Owen, Lambden W.; Hamersley, Verno; Memorials</t>
  </si>
  <si>
    <t xml:space="preserve"> Hamersley, Verno</t>
  </si>
  <si>
    <t>Owen, W.L. J.; Mining wardens</t>
  </si>
  <si>
    <t xml:space="preserve"> Mining wardens</t>
  </si>
  <si>
    <t>Owston, William</t>
  </si>
  <si>
    <t>Oxford English Dictionary; English Language - Dictionaries</t>
  </si>
  <si>
    <t xml:space="preserve"> English Language - Dictionaries</t>
  </si>
  <si>
    <t>Padbury, W.A.; Land subdivision; Land settlement;</t>
  </si>
  <si>
    <t>Padbury, Walter</t>
  </si>
  <si>
    <t>Padbury, Walter ; Pioneers ; Settlers ; Businessmen</t>
  </si>
  <si>
    <t>Padbury, Walter; Pioneers</t>
  </si>
  <si>
    <t>Padbury, William:  Butchers; Pastoralists, Philanthropists</t>
  </si>
  <si>
    <t xml:space="preserve"> Pastoralists, Philanthropists</t>
  </si>
  <si>
    <t>Paddington Ale House; Monaghan, Joseph; Gillham, Alfred; Cavanagh, Michael; Hotels, taverns, etc.</t>
  </si>
  <si>
    <t xml:space="preserve"> Monaghan, Joseph</t>
  </si>
  <si>
    <t xml:space="preserve"> Gillham, Alfred</t>
  </si>
  <si>
    <t xml:space="preserve"> Cavanagh, Michael</t>
  </si>
  <si>
    <t>Page, Frederick - Correspondence;  Brough, Edwin - Correspondence; Letters</t>
  </si>
  <si>
    <t xml:space="preserve">  Brough, Edwin - Correspondence</t>
  </si>
  <si>
    <t>Paice family</t>
  </si>
  <si>
    <t>Paint industry - history; Interior decoration - history; The Master Painters, Decorators and Signwriters Association of Western Australia</t>
  </si>
  <si>
    <t xml:space="preserve"> Interior decoration - history</t>
  </si>
  <si>
    <t xml:space="preserve"> The Master Painters, Decorators and Signwriters Association of Western Australia</t>
  </si>
  <si>
    <t>Painters ; Linton, James W R; Juniper, Robert; Allen, Geoffrey</t>
  </si>
  <si>
    <t xml:space="preserve"> Linton, James W R</t>
  </si>
  <si>
    <t xml:space="preserve"> Juniper, Robert</t>
  </si>
  <si>
    <t xml:space="preserve"> Allen, Geoffrey</t>
  </si>
  <si>
    <t>Painters; Sculptors; Durack, Elizabeth; Juniper, Robert; Pericles, Leon.</t>
  </si>
  <si>
    <t xml:space="preserve"> Pericles, Leon.</t>
  </si>
  <si>
    <t>Painting</t>
  </si>
  <si>
    <t>Painting - Exhibitions</t>
  </si>
  <si>
    <t>Painting, Australian (Aboriginal) ; Humproes, Shiela</t>
  </si>
  <si>
    <t xml:space="preserve"> Humproes, Shiela</t>
  </si>
  <si>
    <t>Painting, Western Australian</t>
  </si>
  <si>
    <t>Painting;  photographs</t>
  </si>
  <si>
    <t xml:space="preserve">  photographs</t>
  </si>
  <si>
    <t>Painting; Art - Modern; Artists - Biography</t>
  </si>
  <si>
    <t xml:space="preserve"> Art - Modern</t>
  </si>
  <si>
    <t>Paintings</t>
  </si>
  <si>
    <t>Paintings - New Norcia</t>
  </si>
  <si>
    <t>Paintings - New Norcia - Conservation</t>
  </si>
  <si>
    <t>Paintings;  Rare Books;  Maps;  Western Australia - Art; Catalogues;Western australia- Discovery and exploration; Flinders, Matthew; De Freycinet,Louis de; Explorers, French; Explorers, Dutch</t>
  </si>
  <si>
    <t xml:space="preserve">  Rare Books</t>
  </si>
  <si>
    <t xml:space="preserve">  Maps</t>
  </si>
  <si>
    <t xml:space="preserve">  Western Australia - Art</t>
  </si>
  <si>
    <t>Western australia- Discovery and exploration</t>
  </si>
  <si>
    <t xml:space="preserve"> De Freycinet,Louis de</t>
  </si>
  <si>
    <t>Paintings; Brennan, D.J; Grey-Smith, G.; Linton, J.W.R.: Malloch, B.: van Raalte; Vike, H,; Webb, A.B.; Campbell, J.P.</t>
  </si>
  <si>
    <t xml:space="preserve"> Brennan, D.J</t>
  </si>
  <si>
    <t xml:space="preserve"> Grey-Smith, G.</t>
  </si>
  <si>
    <t xml:space="preserve"> Linton, J.W.R.: Malloch, B.: van Raalte</t>
  </si>
  <si>
    <t xml:space="preserve"> Vike, H,</t>
  </si>
  <si>
    <t xml:space="preserve"> Webb, A.B.</t>
  </si>
  <si>
    <t xml:space="preserve"> Campbell, J.P.</t>
  </si>
  <si>
    <t>Paintings; Lefroy, Anette; Lefroy,Henry Maxwell</t>
  </si>
  <si>
    <t xml:space="preserve"> Lefroy, Anette</t>
  </si>
  <si>
    <t xml:space="preserve"> Lefroy,Henry Maxwell</t>
  </si>
  <si>
    <t>Paintings; Painters;</t>
  </si>
  <si>
    <t>Paintings; Photographs;Darbyshire,B D; Linton, J W R; Morison, G Pitt; Flood, F W</t>
  </si>
  <si>
    <t>Darbyshire,B D</t>
  </si>
  <si>
    <t xml:space="preserve"> Linton, J W R</t>
  </si>
  <si>
    <t xml:space="preserve"> Morison, G Pitt</t>
  </si>
  <si>
    <t xml:space="preserve"> Flood, F W</t>
  </si>
  <si>
    <t>Paintings; Shenton, William Kernot; Hamersely, Edward; Forrest, Margaret; Historic buildings - South Perth; Old Mill, South Perth</t>
  </si>
  <si>
    <t xml:space="preserve"> Shenton, William Kernot</t>
  </si>
  <si>
    <t xml:space="preserve"> Hamersely, Edward</t>
  </si>
  <si>
    <t xml:space="preserve"> Forrest, Margaret</t>
  </si>
  <si>
    <t xml:space="preserve"> Historic buildings - South Perth</t>
  </si>
  <si>
    <t xml:space="preserve"> Old Mill, South Perth</t>
  </si>
  <si>
    <t>Paintings; Swan River Settlement; Historic buildings; Historic sites; National Bank of Australasia</t>
  </si>
  <si>
    <t xml:space="preserve"> National Bank of Australasia</t>
  </si>
  <si>
    <t>Paintings; Western Australian Art Gallery; Royal Western Australian Historical Society</t>
  </si>
  <si>
    <t xml:space="preserve"> Western Australian Art Gallery</t>
  </si>
  <si>
    <t>Paitt, Henry  ;  HMS Success (Ship)  ;  Log - Books</t>
  </si>
  <si>
    <t xml:space="preserve">  HMS Success (Ship)  </t>
  </si>
  <si>
    <t xml:space="preserve">  Log - Books</t>
  </si>
  <si>
    <t>Palace hotel - Conservation; Hotels, taverns,etc.</t>
  </si>
  <si>
    <t xml:space="preserve"> Hotels, taverns,etc.</t>
  </si>
  <si>
    <t>Palace Hotel ; Hotel, Taverns,etc</t>
  </si>
  <si>
    <t xml:space="preserve"> Hotel, Taverns,etc</t>
  </si>
  <si>
    <t>Palace Hotel; Hotels, Taverns, etc; Palace Guards</t>
  </si>
  <si>
    <t xml:space="preserve"> Hotels, Taverns, etc</t>
  </si>
  <si>
    <t xml:space="preserve"> Palace Guards</t>
  </si>
  <si>
    <t>Palace hotel; Hotels, taverns, etc.</t>
  </si>
  <si>
    <t>Palace Hotel; Hotels,Taverns,etc;Tourist trade; Historic buildings; Glowrey, J T; Western Australia - Description</t>
  </si>
  <si>
    <t>Tourist trade</t>
  </si>
  <si>
    <t xml:space="preserve"> Glowrey, J T</t>
  </si>
  <si>
    <t>Palaeontology; Explorers, French; Gregory,Francis, Gregory,Augustus</t>
  </si>
  <si>
    <t xml:space="preserve"> Gregory,Francis, Gregory,Augustus</t>
  </si>
  <si>
    <t>Pale family ; Trinity Congregational Church</t>
  </si>
  <si>
    <t xml:space="preserve"> Trinity Congregational Church</t>
  </si>
  <si>
    <t>Palin family</t>
  </si>
  <si>
    <t>Pallotine Mission Centre; Church work with children - Cannington</t>
  </si>
  <si>
    <t xml:space="preserve"> Church work with children - Cannington</t>
  </si>
  <si>
    <t>Palmer family; Farmers - Biography; Winers - Biograplhy; Mt Magnet; Lennonville; Oral History.</t>
  </si>
  <si>
    <t xml:space="preserve"> Farmers - Biography</t>
  </si>
  <si>
    <t xml:space="preserve"> Winers - Biograplhy</t>
  </si>
  <si>
    <t>Palmer family; Mount Magnet; Keysbrook</t>
  </si>
  <si>
    <t xml:space="preserve"> Mount Magnet</t>
  </si>
  <si>
    <t>Palmyra Rugby Union;  Rugby Union footlball</t>
  </si>
  <si>
    <t xml:space="preserve">  Rugby Union footlball</t>
  </si>
  <si>
    <t>Pankhurst,Adela; Suffragettes</t>
  </si>
  <si>
    <t xml:space="preserve"> Suffragettes</t>
  </si>
  <si>
    <t>Pannican; Younagt; Trackers, Aboriginal; Police - North Eastern Goldfields; Grey, Johnny.</t>
  </si>
  <si>
    <t xml:space="preserve"> Younagt</t>
  </si>
  <si>
    <t xml:space="preserve"> Trackers, Aboriginal</t>
  </si>
  <si>
    <t xml:space="preserve"> Police - North Eastern Goldfields</t>
  </si>
  <si>
    <t xml:space="preserve"> Grey, Johnny.</t>
  </si>
  <si>
    <t>Papua New Guinea; Hasluck, Paul Meernaa Gaedwalla;</t>
  </si>
  <si>
    <t xml:space="preserve"> Hasluck, Paul Meernaa Gaedwalla</t>
  </si>
  <si>
    <t>Pardelup Prison Farm; Prisons</t>
  </si>
  <si>
    <t>Pardons;  Bozward, William</t>
  </si>
  <si>
    <t xml:space="preserve">  Bozward, William</t>
  </si>
  <si>
    <t>Pardons; Morris, William</t>
  </si>
  <si>
    <t xml:space="preserve"> Morris, William</t>
  </si>
  <si>
    <t>Pardoo; Shire of East Pilbara; De Grey district; Pastoral leases; Stock Route; Cape Keraudren; Mt Goldsworthy; Great Northern Highway.</t>
  </si>
  <si>
    <t xml:space="preserve"> Shire of East Pilbara</t>
  </si>
  <si>
    <t xml:space="preserve"> De Grey district</t>
  </si>
  <si>
    <t xml:space="preserve"> Mt Goldsworthy</t>
  </si>
  <si>
    <t xml:space="preserve"> Great Northern Highway.</t>
  </si>
  <si>
    <t>Parenting; Family; Juvenile delinquency.</t>
  </si>
  <si>
    <t xml:space="preserve"> Family</t>
  </si>
  <si>
    <t xml:space="preserve"> Juvenile delinquency.</t>
  </si>
  <si>
    <t>Parents &amp; Friends Federation of Western Australia Inc.; Parents and teachers' associations</t>
  </si>
  <si>
    <t xml:space="preserve"> Parents and teachers' associations</t>
  </si>
  <si>
    <t>Parish family</t>
  </si>
  <si>
    <t>Parishes, Anglican - Mundaring; Churches, Anglican</t>
  </si>
  <si>
    <t>Parishes, Anglican - Nedlands</t>
  </si>
  <si>
    <t>Parishes, Anglican - Northam; Churches, Anglican - Northam</t>
  </si>
  <si>
    <t xml:space="preserve"> Churches, Anglican - Northam</t>
  </si>
  <si>
    <t>Parishes, Catholic; Saint Mary, Star of the Sea, Carnarvon</t>
  </si>
  <si>
    <t xml:space="preserve"> Saint Mary, Star of the Sea, Carnarvon</t>
  </si>
  <si>
    <t>Parishes,,Anglican - Mosman Park; St. Luke's Anglican Church (Mosman Park, W.A.) - History</t>
  </si>
  <si>
    <t xml:space="preserve"> St. Luke's Anglican Church (Mosman Park, W.A.) - History</t>
  </si>
  <si>
    <t>Parkeer, Reverend Edwin Foley</t>
  </si>
  <si>
    <t>Parker</t>
  </si>
  <si>
    <t>Parker &amp; Parker; Law firms</t>
  </si>
  <si>
    <t xml:space="preserve"> Law firms</t>
  </si>
  <si>
    <t>Parker, Edwin Foley; Priests,Anglican</t>
  </si>
  <si>
    <t xml:space="preserve"> Priests,Anglican</t>
  </si>
  <si>
    <t>Parker, J S W; Dangin; Parker family</t>
  </si>
  <si>
    <t xml:space="preserve"> Dangin</t>
  </si>
  <si>
    <t>Parker, James Henry (Harry); Diary entries; Burra, South Australia; Denmark, Western Australia; Kent River; Albany</t>
  </si>
  <si>
    <t xml:space="preserve"> Diary entries</t>
  </si>
  <si>
    <t xml:space="preserve"> Burra, South Australia</t>
  </si>
  <si>
    <t xml:space="preserve"> Denmark, Western Australia</t>
  </si>
  <si>
    <t xml:space="preserve"> Kent River</t>
  </si>
  <si>
    <t>Parker, James Henry;  Perth ; Denmark</t>
  </si>
  <si>
    <t xml:space="preserve">  Perth </t>
  </si>
  <si>
    <t>Parker, Rev. Edwin Foley</t>
  </si>
  <si>
    <t>Parker, Rev. Edwin Foley; Ministers of religion</t>
  </si>
  <si>
    <t>Parker, Rev.E.F.</t>
  </si>
  <si>
    <t>Parker, Stephen Henry; Responsible government; Legislative Council;</t>
  </si>
  <si>
    <t>Parker,Stephen Henry; Judges</t>
  </si>
  <si>
    <t>Parker. Jonah Smith Wells;  Biography; Dangin</t>
  </si>
  <si>
    <t>Parkerville</t>
  </si>
  <si>
    <t>Parkerville  - Maps</t>
  </si>
  <si>
    <t>Parkerville Children and Youth Care; Sisters of the Church; Sister Kate (Clutterbuck); Church work with children</t>
  </si>
  <si>
    <t xml:space="preserve"> Sisters of the Church</t>
  </si>
  <si>
    <t xml:space="preserve"> Sister Kate (Clutterbuck)</t>
  </si>
  <si>
    <t>Parkhurst; Convict Labour; Apprentices</t>
  </si>
  <si>
    <t xml:space="preserve"> Convict Labour</t>
  </si>
  <si>
    <t>Parkhurst; Convicts</t>
  </si>
  <si>
    <t>Parkhurst; Convicts; Apprentices</t>
  </si>
  <si>
    <t>Parks - Perth region</t>
  </si>
  <si>
    <t>Parks;  Gardens - Public</t>
  </si>
  <si>
    <t xml:space="preserve">  Gardens - Public</t>
  </si>
  <si>
    <t>Parks; National parks and reserves; Wilderness areas.</t>
  </si>
  <si>
    <t xml:space="preserve"> Wilderness areas.</t>
  </si>
  <si>
    <t>Parliament House; Historic buildings - Perth</t>
  </si>
  <si>
    <t>Parliament; Crests</t>
  </si>
  <si>
    <t>Parliament; Responsible government</t>
  </si>
  <si>
    <t>Parliamentary candidates; Western Australia, Parliament</t>
  </si>
  <si>
    <t xml:space="preserve"> Western Australia, Parliament</t>
  </si>
  <si>
    <t>Parliamentary practice; New Zealand - Politics and government</t>
  </si>
  <si>
    <t xml:space="preserve"> New Zealand - Politics and government</t>
  </si>
  <si>
    <t>Parliamentary practice; Representative government and representation</t>
  </si>
  <si>
    <t xml:space="preserve"> Representative government and representation</t>
  </si>
  <si>
    <t>Parliamentary practice; Representative government; Acts of parliament;</t>
  </si>
  <si>
    <t xml:space="preserve"> Acts of parliament</t>
  </si>
  <si>
    <t>Parmelia (Barque);  Campbell, Charles</t>
  </si>
  <si>
    <t xml:space="preserve">  Campbell, Charles</t>
  </si>
  <si>
    <t>Parmelia (Barque); Swan River Settlement</t>
  </si>
  <si>
    <t>Parmelia (Ship)</t>
  </si>
  <si>
    <t>Parmelia (Ship);  Barques</t>
  </si>
  <si>
    <t xml:space="preserve">  Barques</t>
  </si>
  <si>
    <t>Parmelia (Ship); Parmelia Hotel; Hotels,Taverns,etc</t>
  </si>
  <si>
    <t xml:space="preserve"> Parmelia Hotel</t>
  </si>
  <si>
    <t>Parmenter, Ian; Margaret River; Chefs</t>
  </si>
  <si>
    <t xml:space="preserve"> Chefs</t>
  </si>
  <si>
    <t>Parnell,Beryl Bailey; Wise , Patricia</t>
  </si>
  <si>
    <t xml:space="preserve"> Wise , Patricia</t>
  </si>
  <si>
    <t>Parry, Henry Hutton; Anglican church; Bishops</t>
  </si>
  <si>
    <t xml:space="preserve"> Anglican church</t>
  </si>
  <si>
    <t>Part of Western Australia; Showing position of Agricultural land open for selection &amp; Rainfall belts; Yalgoo; Geographe Bay; Broad Arrow; Jerramungup; Dongara; Northampton</t>
  </si>
  <si>
    <t xml:space="preserve"> Showing position of Agricultural land open for selection &amp; Rainfall belts</t>
  </si>
  <si>
    <t>Pass, Henry; Pass &amp; Co - Geraldton; Butchers; Bakers and bakeries; Business enterprises</t>
  </si>
  <si>
    <t xml:space="preserve"> Pass &amp; Co - Geraldton</t>
  </si>
  <si>
    <t xml:space="preserve"> Bakers and bakeries</t>
  </si>
  <si>
    <t>Passenger ships;  McKenna, Richard;  Photography.</t>
  </si>
  <si>
    <t xml:space="preserve">  McKenna, Richard</t>
  </si>
  <si>
    <t xml:space="preserve">  Photography.</t>
  </si>
  <si>
    <t>Passenger ships; Cargo ships; Cruise lines</t>
  </si>
  <si>
    <t xml:space="preserve"> Cruise lines</t>
  </si>
  <si>
    <t>Passenger ships; Coastal shipping</t>
  </si>
  <si>
    <t xml:space="preserve"> Coastal shipping</t>
  </si>
  <si>
    <t>Passport; Thomas, Amy Augusta Amelia; Thomas, Capt. John; Armstong; Thomas, Alfred Edward</t>
  </si>
  <si>
    <t xml:space="preserve"> Thomas, Amy Augusta Amelia</t>
  </si>
  <si>
    <t xml:space="preserve"> Armstong</t>
  </si>
  <si>
    <t xml:space="preserve"> Thomas, Alfred Edward</t>
  </si>
  <si>
    <t>Passports; Burges, William; Burges family</t>
  </si>
  <si>
    <t xml:space="preserve"> Burges, William</t>
  </si>
  <si>
    <t>Pastoral industry</t>
  </si>
  <si>
    <t>Pastoral industry;  Roebuck Bay Expedition 1864; Pearling industry; Aboriginal Australians - Pilbara; Kimberley region - Discovery and exploration; Death of Panter, Harding and Goldwyer.</t>
  </si>
  <si>
    <t xml:space="preserve">  Roebuck Bay Expedition 1864</t>
  </si>
  <si>
    <t xml:space="preserve"> Aboriginal Australians - Pilbara</t>
  </si>
  <si>
    <t xml:space="preserve"> Death of Panter, Harding and Goldwyer.</t>
  </si>
  <si>
    <t>Pastoral Industry; Aboriginal Australians - TreatmentWages; Strikes and lockouts</t>
  </si>
  <si>
    <t xml:space="preserve"> Aboriginal Australians - TreatmentWages</t>
  </si>
  <si>
    <t>Pastoral industry; Burges, William; Burges family</t>
  </si>
  <si>
    <t>Pastoral industry; Cranfield, Richard; Dalgetys Ltd.; Dalgety's review</t>
  </si>
  <si>
    <t xml:space="preserve"> Cranfield, Richard</t>
  </si>
  <si>
    <t xml:space="preserve"> Dalgetys Ltd.</t>
  </si>
  <si>
    <t xml:space="preserve"> Dalgety's review</t>
  </si>
  <si>
    <t>Pastoral industry; Kimberley (W.A.); Cattle - Kimberley: Animal Industry - Kimberley</t>
  </si>
  <si>
    <t xml:space="preserve"> Cattle - Kimberley: Animal Industry - Kimberley</t>
  </si>
  <si>
    <t>Pastoral Industry; Strikes and lockouts; McLeod, Don ; Aboriginal Australians - Pilbara region</t>
  </si>
  <si>
    <t xml:space="preserve"> McLeod, Don </t>
  </si>
  <si>
    <t xml:space="preserve"> Aboriginal Australians - Pilbara region</t>
  </si>
  <si>
    <t>Pastoral industry; Timber industry; Mines and mining - Western Australia; Land settlement</t>
  </si>
  <si>
    <t xml:space="preserve"> Mines and mining - Western Australia</t>
  </si>
  <si>
    <t>Pastoral lease; Victoria District</t>
  </si>
  <si>
    <t>Pastoral stations - Shark Bay; Overlander Hall; Sheep stations - Shark Bay; Homesteads - Shark Bay; Telegraph stations - Shark Bay; Polocrosse</t>
  </si>
  <si>
    <t xml:space="preserve"> Overlander Hall</t>
  </si>
  <si>
    <t xml:space="preserve"> Sheep stations - Shark Bay</t>
  </si>
  <si>
    <t xml:space="preserve"> Homesteads - Shark Bay</t>
  </si>
  <si>
    <t xml:space="preserve"> Telegraph stations - Shark Bay</t>
  </si>
  <si>
    <t xml:space="preserve"> Polocrosse</t>
  </si>
  <si>
    <t>Pastoral Stations and Owners - Maps</t>
  </si>
  <si>
    <t>Pastoralists &amp; Graziers Association of W. A. (Inc);  Societies</t>
  </si>
  <si>
    <t xml:space="preserve">  Societies</t>
  </si>
  <si>
    <t>Pastoralists &amp; Graziers Association of Western Australia</t>
  </si>
  <si>
    <t>Pastoralists; Graham, William Henry; Fairfield</t>
  </si>
  <si>
    <t xml:space="preserve"> Graham, William Henry</t>
  </si>
  <si>
    <t>Pastoralists; Graziers; Champion Bay</t>
  </si>
  <si>
    <t xml:space="preserve"> Graziers</t>
  </si>
  <si>
    <t>Patch Theatre; Theatre Programmes ; Capitol Theatre</t>
  </si>
  <si>
    <t xml:space="preserve"> Theatre Programmes </t>
  </si>
  <si>
    <t>Patch theatre; Theatres</t>
  </si>
  <si>
    <t>Paterson, Mary-Rose; Obituary; Curriculum Vitae</t>
  </si>
  <si>
    <t xml:space="preserve"> Obituary</t>
  </si>
  <si>
    <t xml:space="preserve"> Curriculum Vitae</t>
  </si>
  <si>
    <t>Patrick Stevedores; Maritime Union of Australia; Trade Unions;</t>
  </si>
  <si>
    <t xml:space="preserve"> Maritime Union of Australia</t>
  </si>
  <si>
    <t>Paull's Valley; Kalamunda; King, John Henry; Paull, Albert Sydney; Sawmills;</t>
  </si>
  <si>
    <t xml:space="preserve"> King, John Henry</t>
  </si>
  <si>
    <t xml:space="preserve"> Paull, Albert Sydney</t>
  </si>
  <si>
    <t>Pavola ; Sasche, Herbert</t>
  </si>
  <si>
    <t xml:space="preserve"> Sasche, Herbert</t>
  </si>
  <si>
    <t>Payments; Pensions, Military</t>
  </si>
  <si>
    <t xml:space="preserve"> Pensions, Military</t>
  </si>
  <si>
    <t>Paynes Find, W.A.; New Norcia W.A.; Mongers Lake W.A.;</t>
  </si>
  <si>
    <t xml:space="preserve"> New Norcia W.A.</t>
  </si>
  <si>
    <t xml:space="preserve"> Mongers Lake W.A.</t>
  </si>
  <si>
    <t>Paynes Find; Gold mines and mining</t>
  </si>
  <si>
    <t>Paynes Find; Goldlmines and mining - Paynes Find; Pastoral industry - Paynes Find; State batteries.</t>
  </si>
  <si>
    <t xml:space="preserve"> Goldlmines and mining - Paynes Find</t>
  </si>
  <si>
    <t xml:space="preserve"> Pastoral industry - Paynes Find</t>
  </si>
  <si>
    <t xml:space="preserve"> State batteries.</t>
  </si>
  <si>
    <t>Peace movements - Western Australia</t>
  </si>
  <si>
    <t>Pead, Margaret ; Nash, George ; Schoales, John ; Smith, John ; Adam, John</t>
  </si>
  <si>
    <t xml:space="preserve"> Nash, George </t>
  </si>
  <si>
    <t xml:space="preserve"> Schoales, John </t>
  </si>
  <si>
    <t xml:space="preserve"> Smith, John </t>
  </si>
  <si>
    <t xml:space="preserve"> Adam, John</t>
  </si>
  <si>
    <t>Peak Hill</t>
  </si>
  <si>
    <t>Peak Hill, Western Australia; Robinson Ranges; Murchison River; Gascoyne River</t>
  </si>
  <si>
    <t xml:space="preserve"> Robinson Ranges</t>
  </si>
  <si>
    <t>Peak Hill; Gold mines and mining;</t>
  </si>
  <si>
    <t>Pearce, E - Correspondance; Letters;Turner, James Woodward</t>
  </si>
  <si>
    <t>Turner, James Woodward</t>
  </si>
  <si>
    <t>Pearce, George Foster; Australian Labor Party;</t>
  </si>
  <si>
    <t>Pearce, Lionel - Autobiography; Fairbridge Farm School; Immigrant children</t>
  </si>
  <si>
    <t xml:space="preserve"> Immigrant children</t>
  </si>
  <si>
    <t>Pearl divers; Pearl fisheries; Tays, W.F.; Broome</t>
  </si>
  <si>
    <t xml:space="preserve"> Tays, W.F.</t>
  </si>
  <si>
    <t>Pearl divers; Pearl industry and trade; Koombana (Ship); Aborigines - Broome Region - Treatment of</t>
  </si>
  <si>
    <t xml:space="preserve"> Koombana (Ship)</t>
  </si>
  <si>
    <t xml:space="preserve"> Aborigines - Broome Region - Treatment of</t>
  </si>
  <si>
    <t>Pearl fisheries; Montebello Islands, Shells; Shellcraft; Mother-of-pearl; Haynes, Thomas; Streeter, William Thomas;</t>
  </si>
  <si>
    <t xml:space="preserve"> Montebello Islands, Shells</t>
  </si>
  <si>
    <t xml:space="preserve"> Shellcraft</t>
  </si>
  <si>
    <t xml:space="preserve"> Mother-of-pearl</t>
  </si>
  <si>
    <t xml:space="preserve"> Haynes, Thomas</t>
  </si>
  <si>
    <t xml:space="preserve"> Streeter, William Thomas</t>
  </si>
  <si>
    <t>Pearl fisheries; Mother-of-pearl; Pearl industry and trade; Exports; Pearl divers</t>
  </si>
  <si>
    <t>Pearl fisheries; Pearl divers, Broome W.A.;</t>
  </si>
  <si>
    <t xml:space="preserve"> Pearl divers, Broome W.A.</t>
  </si>
  <si>
    <t>Pearl industry</t>
  </si>
  <si>
    <t>Pearl Industry and trade</t>
  </si>
  <si>
    <t>Pearl industry and trade - Australia - History; Broome - History; Gregory, Augustus Charles</t>
  </si>
  <si>
    <t>Pearl industry and trade- Broome; Pearl divers; Dodd, Mark</t>
  </si>
  <si>
    <t xml:space="preserve"> Dodd, Mark</t>
  </si>
  <si>
    <t>Pearl industry and trade; Aboriginal Australians - Employment; Aboriginal divers; Governors</t>
  </si>
  <si>
    <t xml:space="preserve"> Aboriginal Australians - Employment</t>
  </si>
  <si>
    <t xml:space="preserve"> Aboriginal divers</t>
  </si>
  <si>
    <t>Pearl industry and trade; Broome; Ellies, Thomas Bastian; Ellies, William B.; Ellies family; Ellies, T.B;  Signature Pearls - Broome</t>
  </si>
  <si>
    <t xml:space="preserve"> Ellies, Thomas Bastian</t>
  </si>
  <si>
    <t xml:space="preserve"> Ellies, William B.</t>
  </si>
  <si>
    <t xml:space="preserve"> Ellies family</t>
  </si>
  <si>
    <t xml:space="preserve"> Ellies, T.B</t>
  </si>
  <si>
    <t xml:space="preserve">  Signature Pearls - Broome</t>
  </si>
  <si>
    <t>Pearl industry and trade; Coppin, Chris W; Wood, John; A Pearling Master's Jouney (Book); Wives</t>
  </si>
  <si>
    <t xml:space="preserve"> Coppin, Chris W</t>
  </si>
  <si>
    <t xml:space="preserve"> Wood, John</t>
  </si>
  <si>
    <t xml:space="preserve"> A Pearling Master's Jouney (Book)</t>
  </si>
  <si>
    <t xml:space="preserve"> Wives</t>
  </si>
  <si>
    <t>Pearl industry and trade; Jewellery.</t>
  </si>
  <si>
    <t xml:space="preserve"> Jewellery.</t>
  </si>
  <si>
    <t>Pearl Industry; Broome; Piggott, Sydney Capel</t>
  </si>
  <si>
    <t xml:space="preserve"> Piggott, Sydney Capel</t>
  </si>
  <si>
    <t>Pearl industry; Kennedy, Herbert; Broome; Cyclones; Pioneers</t>
  </si>
  <si>
    <t xml:space="preserve"> Kennedy, Herbert</t>
  </si>
  <si>
    <t xml:space="preserve"> Cyclones</t>
  </si>
  <si>
    <t>Pearl-shell fishing industry; North-West Pearls;  Diving - Mortality; 'Dummying'</t>
  </si>
  <si>
    <t xml:space="preserve"> North-West Pearls</t>
  </si>
  <si>
    <t xml:space="preserve">  Diving - Mortality</t>
  </si>
  <si>
    <t xml:space="preserve"> 'Dummying'</t>
  </si>
  <si>
    <t>Pearling</t>
  </si>
  <si>
    <t>Pearling fleet; Hurricane disaster; Nintey Mile Beach; Survivor lists; crew lists</t>
  </si>
  <si>
    <t xml:space="preserve"> Hurricane disaster</t>
  </si>
  <si>
    <t xml:space="preserve"> Nintey Mile Beach</t>
  </si>
  <si>
    <t xml:space="preserve"> Survivor lists</t>
  </si>
  <si>
    <t xml:space="preserve"> crew lists</t>
  </si>
  <si>
    <t>Pearling industry</t>
  </si>
  <si>
    <t>Pearling industry ; Indonesians; Filipinos; Imported Labour Registry Act; Riddell, J A; Pearl divers; Indentured labour</t>
  </si>
  <si>
    <t xml:space="preserve"> Filipinos</t>
  </si>
  <si>
    <t xml:space="preserve"> Imported Labour Registry Act</t>
  </si>
  <si>
    <t xml:space="preserve"> Riddell, J A</t>
  </si>
  <si>
    <t>Pearling industry; Broome</t>
  </si>
  <si>
    <t>Pearling;</t>
  </si>
  <si>
    <t>Pearse family;</t>
  </si>
  <si>
    <t>Pearse, Colin - Biography; Pearse family.</t>
  </si>
  <si>
    <t xml:space="preserve"> Pearse family.</t>
  </si>
  <si>
    <t>Peden, Harold</t>
  </si>
  <si>
    <t>Peden, Stella - Autobiography; Timber Industry</t>
  </si>
  <si>
    <t>Peel Estate; Cockburn Sound</t>
  </si>
  <si>
    <t>Peel Estate; Group settlement;</t>
  </si>
  <si>
    <t>Peel Estate; Group settlement; Sherwin, Vernon Henry Gough; Anglican Church; Girs' Friendly Society</t>
  </si>
  <si>
    <t xml:space="preserve"> Sherwin, Vernon Henry Gough</t>
  </si>
  <si>
    <t xml:space="preserve"> Girs' Friendly Society</t>
  </si>
  <si>
    <t>Peel Inlet - Maps; Harvey Estuary - Maps</t>
  </si>
  <si>
    <t xml:space="preserve"> Harvey Estuary - Maps</t>
  </si>
  <si>
    <t>Peel Inlet (Gilba) - Maps;  Murray River - Maps;  Mandurah District - Maps.</t>
  </si>
  <si>
    <t xml:space="preserve">  Murray River - Maps</t>
  </si>
  <si>
    <t xml:space="preserve">  Mandurah District - Maps.</t>
  </si>
  <si>
    <t>Peel Inlet; Harvey Estuary; Dawesville Channel; Environmental Protection</t>
  </si>
  <si>
    <t xml:space="preserve"> Dawesville Channel</t>
  </si>
  <si>
    <t xml:space="preserve"> Environmental Protection</t>
  </si>
  <si>
    <t>Peel, Thomas; Battle of Pinjarra;</t>
  </si>
  <si>
    <t>Peel, Thomas; Levy, Solomon; Quarantine</t>
  </si>
  <si>
    <t xml:space="preserve"> Levy, Solomon</t>
  </si>
  <si>
    <t>Peel, Thomas; Mandurah;</t>
  </si>
  <si>
    <t>Peel, Thomas; Swan River Colony</t>
  </si>
  <si>
    <t>Peel. Thomas</t>
  </si>
  <si>
    <t>Peerth Boys' School; Schools</t>
  </si>
  <si>
    <t>Peet family; Real estate; Peet, Cyril; Peet, J. Thos.; Peet, Lindsay; Books; Lettercards; Letters; Cards; Photographs</t>
  </si>
  <si>
    <t xml:space="preserve"> Real estate</t>
  </si>
  <si>
    <t xml:space="preserve"> Peet, Cyril</t>
  </si>
  <si>
    <t xml:space="preserve"> Peet, J. Thos.</t>
  </si>
  <si>
    <t xml:space="preserve"> Peet, Lindsay</t>
  </si>
  <si>
    <t xml:space="preserve"> Books</t>
  </si>
  <si>
    <t xml:space="preserve"> Lettercards</t>
  </si>
  <si>
    <t xml:space="preserve"> Cards</t>
  </si>
  <si>
    <t>Peet Limited ;  Estate agents.</t>
  </si>
  <si>
    <t xml:space="preserve">  Estate agents.</t>
  </si>
  <si>
    <t>Peet, Lindsay James; Funeral: rites and ceremonies; Letters</t>
  </si>
  <si>
    <t xml:space="preserve"> Funeral: rites and ceremonies</t>
  </si>
  <si>
    <t>Peet, Lindsay; Historians; Philanthropists</t>
  </si>
  <si>
    <t>Pelican Point</t>
  </si>
  <si>
    <t>Pelsaert, Francisco</t>
  </si>
  <si>
    <t>Pelsaert, Francisco;  Batavia (Ship);  Explorers, Dutch;  Shipwrecks - Houtman's Abrolhos</t>
  </si>
  <si>
    <t xml:space="preserve">  Batavia (Ship)</t>
  </si>
  <si>
    <t xml:space="preserve">  Explorers, Dutch</t>
  </si>
  <si>
    <t xml:space="preserve">  Shipwrecks - Houtman's Abrolhos</t>
  </si>
  <si>
    <t>Pelsaert, Francisco; Batavia (Ship)</t>
  </si>
  <si>
    <t>Pelsaert, Francisco; Batavia (Ship); Shipwrecks - Houtman's Abrolhos</t>
  </si>
  <si>
    <t xml:space="preserve"> Shipwrecks - Houtman's Abrolhos</t>
  </si>
  <si>
    <t>Pelsart, Francis; Dampier, William; Explorers, Dutch; Explorers, English.</t>
  </si>
  <si>
    <t>Pemberton</t>
  </si>
  <si>
    <t>Pemberton - Maps</t>
  </si>
  <si>
    <t>Pemberton, Western Australia; Donnelly River; Lefroy Brook</t>
  </si>
  <si>
    <t xml:space="preserve"> Donnelly River</t>
  </si>
  <si>
    <t xml:space="preserve"> Lefroy Brook</t>
  </si>
  <si>
    <t>Pemberton, Western Australia; Gardner River; Warren River; Meerup River; Indian Ocean; Austral Sea</t>
  </si>
  <si>
    <t xml:space="preserve"> Gardner River</t>
  </si>
  <si>
    <t xml:space="preserve"> Warren River</t>
  </si>
  <si>
    <t xml:space="preserve"> Meerup River</t>
  </si>
  <si>
    <t>Pemberton; Group Settlement Scheme</t>
  </si>
  <si>
    <t>Pemberton; Oral history; Group settlement; Timber industry; Northcliffe.</t>
  </si>
  <si>
    <t xml:space="preserve"> Northcliffe.</t>
  </si>
  <si>
    <t>Pemberton; Pemberton townsite; Bibbulman Track; Pemberton district; Brockman; Diamond, Channybeat; Cardac; MooralupDingup; Topamup; Meribup; Disease Risk Areas</t>
  </si>
  <si>
    <t xml:space="preserve"> Pemberton townsite</t>
  </si>
  <si>
    <t xml:space="preserve"> Pemberton district</t>
  </si>
  <si>
    <t xml:space="preserve"> Brockman</t>
  </si>
  <si>
    <t xml:space="preserve"> Diamond, Channybeat</t>
  </si>
  <si>
    <t xml:space="preserve"> Cardac</t>
  </si>
  <si>
    <t xml:space="preserve"> MooralupDingup</t>
  </si>
  <si>
    <t xml:space="preserve"> Topamup</t>
  </si>
  <si>
    <t xml:space="preserve"> Meribup</t>
  </si>
  <si>
    <t xml:space="preserve"> Disease Risk Areas</t>
  </si>
  <si>
    <t>Pemberton; Timber Industry; Forestry</t>
  </si>
  <si>
    <t>Penal settlements; Transportation; Convicts</t>
  </si>
  <si>
    <t>Pender - Maps</t>
  </si>
  <si>
    <t>Penguin Island; McKenzie, Seaforth</t>
  </si>
  <si>
    <t xml:space="preserve"> McKenzie, Seaforth</t>
  </si>
  <si>
    <t>Peninsula &amp; Oriental Steam Navigation Company; Africa;  Asia; Australia;  Plymouth; England;
Albany, Western Australia; Charts;</t>
  </si>
  <si>
    <t xml:space="preserve"> Africa</t>
  </si>
  <si>
    <t xml:space="preserve">  Asia</t>
  </si>
  <si>
    <t xml:space="preserve"> Australia</t>
  </si>
  <si>
    <t xml:space="preserve">  Plymouth</t>
  </si>
  <si>
    <t>
Albany, Western Australia</t>
  </si>
  <si>
    <t xml:space="preserve"> Charts</t>
  </si>
  <si>
    <t>Penisula Community Centre; Hotel Peninsula; Liebe,Gus; Historic buildings - Maylands</t>
  </si>
  <si>
    <t xml:space="preserve"> Hotel Peninsula</t>
  </si>
  <si>
    <t xml:space="preserve"> Liebe,Gus</t>
  </si>
  <si>
    <t xml:space="preserve"> Historic buildings - Maylands</t>
  </si>
  <si>
    <t>Penrhos College; Schools, Methodist.</t>
  </si>
  <si>
    <t xml:space="preserve"> Schools, Methodist.</t>
  </si>
  <si>
    <t>Penrose, Evelyn Maude - Autobiography; Dowsers; Diviners</t>
  </si>
  <si>
    <t xml:space="preserve"> Dowsers</t>
  </si>
  <si>
    <t xml:space="preserve"> Diviners</t>
  </si>
  <si>
    <t>Pensioner Barracks</t>
  </si>
  <si>
    <t>Pensioner Barracks; Plans; Architectural drawings</t>
  </si>
  <si>
    <t>Pensioner Barracks; Plans; Architectural drawings; Gates</t>
  </si>
  <si>
    <t>Pensioner guards, Wives and children; North Fremantle; York; Toodyay; Kojonup; Hunt, Jane; Fitzgerald, Nora; Hyland, Eliza</t>
  </si>
  <si>
    <t xml:space="preserve"> Hunt, Jane</t>
  </si>
  <si>
    <t xml:space="preserve"> Fitzgerald, Nora</t>
  </si>
  <si>
    <t xml:space="preserve"> Hyland, Eliza</t>
  </si>
  <si>
    <t>Pensioner guards;</t>
  </si>
  <si>
    <t>People for Nuclear Disarmament (WA); Campaign against Nuclear Energy; Peace Societies</t>
  </si>
  <si>
    <t xml:space="preserve"> Campaign against Nuclear Energy</t>
  </si>
  <si>
    <t>People's Printing  and Publishing Company; Labor Vanguard; Financial statements</t>
  </si>
  <si>
    <t xml:space="preserve"> Labor Vanguard</t>
  </si>
  <si>
    <t xml:space="preserve"> Financial statements</t>
  </si>
  <si>
    <t>Peoples Printing and Publishing Company; Australian Labor Party; Business enterprises</t>
  </si>
  <si>
    <t>Peppermint Grove</t>
  </si>
  <si>
    <t>Peppermint Grove; Leake Street; Architectural drawings</t>
  </si>
  <si>
    <t xml:space="preserve"> Leake Street</t>
  </si>
  <si>
    <t>Peppermint Grove; Royal Agricultural Society; Capitol Theatre; United Service Hotel; Eglington (Ship); Shipwrecks; Emma (Ship); Catalpa (Ship); Fenians; Georgette (Ship); Hartog, Dirk; Port Hedland; King Bay; Barrow Island; Aeronautics; Automobiles;</t>
  </si>
  <si>
    <t xml:space="preserve"> Royal Agricultural Society</t>
  </si>
  <si>
    <t xml:space="preserve"> United Service Hotel</t>
  </si>
  <si>
    <t xml:space="preserve"> Eglington (Ship)</t>
  </si>
  <si>
    <t xml:space="preserve"> Emma (Ship)</t>
  </si>
  <si>
    <t xml:space="preserve"> Barrow Island</t>
  </si>
  <si>
    <t>Peppermint Grove; Suburbs</t>
  </si>
  <si>
    <t>Percival - Maps;  Great Sandy Desert - Maps</t>
  </si>
  <si>
    <t xml:space="preserve">  Great Sandy Desert - Maps</t>
  </si>
  <si>
    <t>Percival, Western Australia
Percival Lakes</t>
  </si>
  <si>
    <t>Percy Grainger; Musician; Composer</t>
  </si>
  <si>
    <t xml:space="preserve"> Musician</t>
  </si>
  <si>
    <t xml:space="preserve"> Composer</t>
  </si>
  <si>
    <t>Perenjori</t>
  </si>
  <si>
    <t>Perenjori - Maps</t>
  </si>
  <si>
    <t>Perenjori (W.A.) - History; Country Women's Association; Rural Schools - Western Australia - Perenjori</t>
  </si>
  <si>
    <t xml:space="preserve"> Rural Schools - Western Australia - Perenjori</t>
  </si>
  <si>
    <t>Perenjori; Bricklayers; Keegan, Soveto Blench; Midwives; Larner Family; Farmers.</t>
  </si>
  <si>
    <t xml:space="preserve"> Bricklayers</t>
  </si>
  <si>
    <t xml:space="preserve"> Keegan, Soveto Blench</t>
  </si>
  <si>
    <t xml:space="preserve"> Midwives</t>
  </si>
  <si>
    <t xml:space="preserve"> Larner Family</t>
  </si>
  <si>
    <t xml:space="preserve"> Farmers.</t>
  </si>
  <si>
    <t>Perenjori; Bunjil; Caron;</t>
  </si>
  <si>
    <t xml:space="preserve"> Bunjil</t>
  </si>
  <si>
    <t xml:space="preserve"> Caron</t>
  </si>
  <si>
    <t>Perenjori; Rural schools - Perenjori</t>
  </si>
  <si>
    <t xml:space="preserve"> Rural schools - Perenjori</t>
  </si>
  <si>
    <t>Performing art; corroboree, Migo; Stone, Sir Edward; Shenton, Edward</t>
  </si>
  <si>
    <t xml:space="preserve"> corroboree, Migo</t>
  </si>
  <si>
    <t xml:space="preserve"> Stone, Sir Edward</t>
  </si>
  <si>
    <t xml:space="preserve"> Shenton, Edward</t>
  </si>
  <si>
    <t>performing arts</t>
  </si>
  <si>
    <t>Performing arts; Corrick family</t>
  </si>
  <si>
    <t xml:space="preserve"> Corrick family</t>
  </si>
  <si>
    <t>Perfume bottles; Collectibles</t>
  </si>
  <si>
    <t>Pericles (Shipwreck); Cape Leeuwin</t>
  </si>
  <si>
    <t>Perinatal death; Bereavement; Parent and child; King Edward Memorial Hospital</t>
  </si>
  <si>
    <t xml:space="preserve"> Bereavement</t>
  </si>
  <si>
    <t xml:space="preserve"> Parent and child</t>
  </si>
  <si>
    <t>Peron Expedition; Miliu, Oierre; Levillain, Stanislaus; Bailly, Charles</t>
  </si>
  <si>
    <t xml:space="preserve"> Miliu, Oierre</t>
  </si>
  <si>
    <t xml:space="preserve"> Levillain, Stanislaus</t>
  </si>
  <si>
    <t xml:space="preserve"> Bailly, Charles</t>
  </si>
  <si>
    <t>Peron, Francois; Explorers, French;</t>
  </si>
  <si>
    <t>Peron, Francois; Explorers, French; Naturalists; Shark Bay; King George Sound.</t>
  </si>
  <si>
    <t>Peron, Francois; Explorers, French; Shark Bay</t>
  </si>
  <si>
    <t>Perpetuities ;</t>
  </si>
  <si>
    <t>Perry, William; Perry, John Patrick; Perry, Joseph; Limekilns Estate; Lime Industry; Carine</t>
  </si>
  <si>
    <t xml:space="preserve"> Perry, John Patrick</t>
  </si>
  <si>
    <t xml:space="preserve"> Limekilns Estate</t>
  </si>
  <si>
    <t xml:space="preserve"> Lime Industry</t>
  </si>
  <si>
    <t xml:space="preserve"> Carine</t>
  </si>
  <si>
    <t>Personal liability</t>
  </si>
  <si>
    <t>Personal paraphernalia - Great Britain; Antiques - Great Britain</t>
  </si>
  <si>
    <t xml:space="preserve"> Antiques - Great Britain</t>
  </si>
  <si>
    <t>Personal paraphernalia; Antiques</t>
  </si>
  <si>
    <t>Perth  - Pictorial works</t>
  </si>
  <si>
    <t>Perth  - Pictorial works; Fremantle - Pictorial works</t>
  </si>
  <si>
    <t xml:space="preserve"> Fremantle - Pictorial works</t>
  </si>
  <si>
    <t>Perth  Observatory;  Astronomy - Western Australia</t>
  </si>
  <si>
    <t xml:space="preserve">  Astronomy - Western Australia</t>
  </si>
  <si>
    <t>Perth - Anniversaries; Perth - Centenial celebrations</t>
  </si>
  <si>
    <t xml:space="preserve"> Perth - Centenial celebrations</t>
  </si>
  <si>
    <t>Perth - Anniversaries; Perth - Centennial celebrations</t>
  </si>
  <si>
    <t xml:space="preserve"> Perth - Centennial celebrations</t>
  </si>
  <si>
    <t>Perth - bibliography</t>
  </si>
  <si>
    <t>Perth - Description</t>
  </si>
  <si>
    <t>Perth - Description ;  Western Australia - Description</t>
  </si>
  <si>
    <t xml:space="preserve">  Western Australia - Description</t>
  </si>
  <si>
    <t>Perth - Description; Railways-Time table; Tramways - Timetable</t>
  </si>
  <si>
    <t xml:space="preserve"> Railways-Time table</t>
  </si>
  <si>
    <t xml:space="preserve"> Tramways - Timetable</t>
  </si>
  <si>
    <t>Perth - Description; Swan River</t>
  </si>
  <si>
    <t>Perth - Description; Tourist Trade</t>
  </si>
  <si>
    <t>Perth - Description; Western Australia - Description</t>
  </si>
  <si>
    <t>Perth - Directories; Fremantle - Directories; Roads and Streets</t>
  </si>
  <si>
    <t xml:space="preserve"> Fremantle - Directories</t>
  </si>
  <si>
    <t xml:space="preserve"> Roads and Streets</t>
  </si>
  <si>
    <t>Perth - Directories; Tourist information - Perth.</t>
  </si>
  <si>
    <t xml:space="preserve"> Tourist information - Perth.</t>
  </si>
  <si>
    <t>Perth - Guidebooks: South-west region- Guidebooks</t>
  </si>
  <si>
    <t>Perth - History</t>
  </si>
  <si>
    <t>Perth - History; Convicts - Western Australia; Streets.</t>
  </si>
  <si>
    <t xml:space="preserve"> Convicts - Western Australia</t>
  </si>
  <si>
    <t xml:space="preserve"> Streets.</t>
  </si>
  <si>
    <t>Perth - History; Perth - Social conditions</t>
  </si>
  <si>
    <t xml:space="preserve"> Perth - Social conditions</t>
  </si>
  <si>
    <t>Perth - History; Scott, Susannah; Smithies, Reverend John; Forties</t>
  </si>
  <si>
    <t xml:space="preserve"> Scott, Susannah</t>
  </si>
  <si>
    <t xml:space="preserve"> Smithies, Reverend John</t>
  </si>
  <si>
    <t xml:space="preserve"> Forties</t>
  </si>
  <si>
    <t>Perth - Maps</t>
  </si>
  <si>
    <t>Perth - Maps; City of Perth Lands - Maps; North Perth - Maps; Subiaco - Maps; Leederville - Maps; Mt. Lawley - Maps</t>
  </si>
  <si>
    <t xml:space="preserve"> City of Perth Lands - Maps</t>
  </si>
  <si>
    <t xml:space="preserve"> North Perth - Maps</t>
  </si>
  <si>
    <t xml:space="preserve"> Mt. Lawley - Maps</t>
  </si>
  <si>
    <t>Perth - Maps; Claremont - Maps; Cottesloe - Maps; Peppermint Grove - Maps; Buckland Hill - Maps; ;Outram &amp; Purkiss - Maps.</t>
  </si>
  <si>
    <t>Outram &amp; Purkiss - Maps.</t>
  </si>
  <si>
    <t>Perth - Maps; Cockburn Sound - Maps; Avon - Maps; Fremantle; South Perth; Land tenure.</t>
  </si>
  <si>
    <t xml:space="preserve"> Cockburn Sound - Maps</t>
  </si>
  <si>
    <t xml:space="preserve"> Avon - Maps</t>
  </si>
  <si>
    <t xml:space="preserve"> Land tenure.</t>
  </si>
  <si>
    <t>Perth - Maps; Merredin - Maps;  Geraldton - Maps</t>
  </si>
  <si>
    <t xml:space="preserve"> Merredin - Maps</t>
  </si>
  <si>
    <t>Perth - Maps; Mill sites - Maps.</t>
  </si>
  <si>
    <t xml:space="preserve"> Mill sites - Maps.</t>
  </si>
  <si>
    <t>Perth - Maps; Perth district - Maps.</t>
  </si>
  <si>
    <t xml:space="preserve"> Perth district - Maps.</t>
  </si>
  <si>
    <t>Perth - Maps; Perth suburbs - Maps; Albany - Maps; Bunbury - Maps; Fremantle - Maps</t>
  </si>
  <si>
    <t xml:space="preserve"> Perth suburbs - Maps</t>
  </si>
  <si>
    <t xml:space="preserve"> Bunbury - Maps</t>
  </si>
  <si>
    <t xml:space="preserve"> Fremantle - Maps</t>
  </si>
  <si>
    <t>Perth - Maps; Perth Water - Maps</t>
  </si>
  <si>
    <t xml:space="preserve"> Perth Water - Maps</t>
  </si>
  <si>
    <t>Perth - Maps; Railways - Maps; Roads - Maps</t>
  </si>
  <si>
    <t xml:space="preserve"> Railways - Maps</t>
  </si>
  <si>
    <t xml:space="preserve"> Roads - Maps</t>
  </si>
  <si>
    <t>Perth - Maps; Roads - Maps</t>
  </si>
  <si>
    <t>Perth - Maps; Townsite of Perth - Maps.</t>
  </si>
  <si>
    <t xml:space="preserve"> Townsite of Perth - Maps.</t>
  </si>
  <si>
    <t>Perth - Maps.  Perth city - Maps.</t>
  </si>
  <si>
    <t>Perth - Maps. Swan River - maps; Peninsula Farm - maps.</t>
  </si>
  <si>
    <t xml:space="preserve"> Peninsula Farm - maps.</t>
  </si>
  <si>
    <t>Perth - Pictorial works</t>
  </si>
  <si>
    <t>Perth - Pictorial works ; Suburbs ; Historic buildings</t>
  </si>
  <si>
    <t xml:space="preserve"> Suburbs </t>
  </si>
  <si>
    <t>Perth - Pictorial works; Fremantle - Pictorial works</t>
  </si>
  <si>
    <t>Perth - Pictorial works; Suburbs - Pictorial works;</t>
  </si>
  <si>
    <t xml:space="preserve"> Suburbs - Pictorial works</t>
  </si>
  <si>
    <t>Perth - Pictorial works; Towns</t>
  </si>
  <si>
    <t>Perth - Pictorial works.</t>
  </si>
  <si>
    <t>Perth - social conditions - 1950s; Holidays</t>
  </si>
  <si>
    <t xml:space="preserve"> Holidays</t>
  </si>
  <si>
    <t>Perth - Social life and customs; Fremantle; Subiaco; Rottnest Island; Woldendorp, Richard</t>
  </si>
  <si>
    <t xml:space="preserve"> Woldendorp, Richard</t>
  </si>
  <si>
    <t>Perth - Social life and customs; Streets</t>
  </si>
  <si>
    <t>Perth - Sources;  Wanneroo - Sources</t>
  </si>
  <si>
    <t xml:space="preserve">  Wanneroo - Sources</t>
  </si>
  <si>
    <t>Perth - Streets; Boulder - Streets; Kalgoorlie - Streets</t>
  </si>
  <si>
    <t xml:space="preserve"> Boulder - Streets</t>
  </si>
  <si>
    <t xml:space="preserve"> Kalgoorlie - Streets</t>
  </si>
  <si>
    <t>Perth - Streets; Perth - Pictorial works</t>
  </si>
  <si>
    <t>Perth - Suburbs and environs; Racehorse Park estate; City Beach; Floreat Park</t>
  </si>
  <si>
    <t xml:space="preserve"> Racehorse Park estate</t>
  </si>
  <si>
    <t xml:space="preserve"> Floreat Park</t>
  </si>
  <si>
    <t>Perth - Suburbs; Names, Geographical</t>
  </si>
  <si>
    <t>Perth -History; Swan River - Guidebooks; Nyoongar (Australian people)</t>
  </si>
  <si>
    <t xml:space="preserve"> Swan River - Guidebooks</t>
  </si>
  <si>
    <t>Perth (Cruiser); World War II - Naval operations; HMAS Perth</t>
  </si>
  <si>
    <t xml:space="preserve"> HMAS Perth</t>
  </si>
  <si>
    <t>Perth (Cruiser); World War II - Naval operations; World War II - Prisoners and prisons, Japanese.</t>
  </si>
  <si>
    <t xml:space="preserve"> World War II - Prisoners and prisons, Japanese.</t>
  </si>
  <si>
    <t>Perth (W.A.) - Description and travel;  Social life and customs;  Guidebooks;</t>
  </si>
  <si>
    <t xml:space="preserve">  Social life and customs</t>
  </si>
  <si>
    <t>Perth (W.A.) - History - Periodicals</t>
  </si>
  <si>
    <t>Perth (W.A.) - Periodicals</t>
  </si>
  <si>
    <t>Perth (W.A.) - Pictorial works; Banks; Buildings; General Stores; Hotels; Post Office Buildings; Stores, Retail - Pictorial works ( A list of images in Notes and copy enclosed with document).</t>
  </si>
  <si>
    <t xml:space="preserve"> General Stores</t>
  </si>
  <si>
    <t xml:space="preserve"> Post Office Buildings</t>
  </si>
  <si>
    <t xml:space="preserve"> Stores, Retail - Pictorial works ( A list of images in Notes and copy enclosed with document).</t>
  </si>
  <si>
    <t>Perth airport</t>
  </si>
  <si>
    <t>Perth Airport- Maps; Perth Airport - Plans.</t>
  </si>
  <si>
    <t xml:space="preserve"> Perth Airport - Plans.</t>
  </si>
  <si>
    <t>Perth Airport; Aircraft; Amana; Perth Terminal opening 1962;</t>
  </si>
  <si>
    <t xml:space="preserve"> Aircraft</t>
  </si>
  <si>
    <t xml:space="preserve"> Amana</t>
  </si>
  <si>
    <t xml:space="preserve"> Perth Terminal opening 1962</t>
  </si>
  <si>
    <t>Perth Albany Highway; Coaching stations; South West; Aboriginal place names; Old Albany Highway; Coach &amp; Horses; Eddies; Jayes; Faheys; Toveys</t>
  </si>
  <si>
    <t xml:space="preserve"> Coaching stations</t>
  </si>
  <si>
    <t xml:space="preserve"> Aboriginal place names</t>
  </si>
  <si>
    <t xml:space="preserve"> Old Albany Highway</t>
  </si>
  <si>
    <t xml:space="preserve"> Coach &amp; Horses</t>
  </si>
  <si>
    <t xml:space="preserve"> Eddies</t>
  </si>
  <si>
    <t xml:space="preserve"> Jayes</t>
  </si>
  <si>
    <t xml:space="preserve"> Faheys</t>
  </si>
  <si>
    <t xml:space="preserve"> Toveys</t>
  </si>
  <si>
    <t>Perth Amateur Operatic Society;  The Sorcerer; St. George's Hall</t>
  </si>
  <si>
    <t xml:space="preserve">  The Sorcerer</t>
  </si>
  <si>
    <t xml:space="preserve"> St. George's Hall</t>
  </si>
  <si>
    <t>Perth Athletic Hall ; Walker, R; Athletic Clubs</t>
  </si>
  <si>
    <t xml:space="preserve"> Walker, R</t>
  </si>
  <si>
    <t xml:space="preserve"> Athletic Clubs</t>
  </si>
  <si>
    <t>Perth Boy's School ; Education - Western Australia - History; High Schools</t>
  </si>
  <si>
    <t xml:space="preserve"> Education - Western Australia - History</t>
  </si>
  <si>
    <t>Perth Boys School; National Trust of Australia(WA); Schools</t>
  </si>
  <si>
    <t xml:space="preserve"> National Trust of Australia(WA)</t>
  </si>
  <si>
    <t>Perth Boys' School</t>
  </si>
  <si>
    <t>Perth Building Society; Buildings and Loan Associations</t>
  </si>
  <si>
    <t>Perth Building Society; Challenge Bank; Buildings and loan societies</t>
  </si>
  <si>
    <t xml:space="preserve"> Challenge Bank</t>
  </si>
  <si>
    <t xml:space="preserve"> Buildings and loan societies</t>
  </si>
  <si>
    <t>Perth Central School; Perth Girl's School; Rural schools; Community School; Schools; WA School of Mines; Fremantle Boys School</t>
  </si>
  <si>
    <t xml:space="preserve"> Perth Girl's School</t>
  </si>
  <si>
    <t xml:space="preserve"> Community School</t>
  </si>
  <si>
    <t xml:space="preserve"> WA School of Mines</t>
  </si>
  <si>
    <t xml:space="preserve"> Fremantle Boys School</t>
  </si>
  <si>
    <t>Perth City Council</t>
  </si>
  <si>
    <t>Perth City, Map No. 115</t>
  </si>
  <si>
    <t>Perth College - Centennial celebrations; Schools, Anglican</t>
  </si>
  <si>
    <t xml:space="preserve"> Schools, Anglican</t>
  </si>
  <si>
    <t>Perth College ; Summers, Vera A - autobiography</t>
  </si>
  <si>
    <t xml:space="preserve"> Summers, Vera A - autobiography</t>
  </si>
  <si>
    <t>Perth College Chapel; Chapels, Anglican; Sisters of the Church.</t>
  </si>
  <si>
    <t xml:space="preserve"> Chapels, Anglican</t>
  </si>
  <si>
    <t xml:space="preserve"> Sisters of the Church.</t>
  </si>
  <si>
    <t>Perth College of Divinity; Religious education - Theology - Study and teaching</t>
  </si>
  <si>
    <t xml:space="preserve"> Religious education - Theology - Study and teaching</t>
  </si>
  <si>
    <t>Perth College, Mt. Lawley; Anglican Schools; Community of the Sisters of the Church</t>
  </si>
  <si>
    <t xml:space="preserve"> Community of the Sisters of the Church</t>
  </si>
  <si>
    <t>Perth College; Schools, Anglican; Clutterbuck, Katherine Mary ; Lefroy,Phoebe Ruth; Parkerville Children's Home; Sarich, R C</t>
  </si>
  <si>
    <t xml:space="preserve"> Clutterbuck, Katherine Mary </t>
  </si>
  <si>
    <t xml:space="preserve"> Lefroy,Phoebe Ruth</t>
  </si>
  <si>
    <t xml:space="preserve"> Sarich, R C</t>
  </si>
  <si>
    <t>Perth Concert Hall; Architectural design; Building details</t>
  </si>
  <si>
    <t xml:space="preserve"> Building details</t>
  </si>
  <si>
    <t>Perth Concert Hall; Concerts - Programmes</t>
  </si>
  <si>
    <t>Perth Concert Hall; Concerts- Programmes</t>
  </si>
  <si>
    <t xml:space="preserve"> Concerts- Programmes</t>
  </si>
  <si>
    <t>Perth Concert Hall; Halls</t>
  </si>
  <si>
    <t>Perth Cultural Centre; Art Gallery of Western Australia; Western Australian Museum; Perth College of TAFE; State Library</t>
  </si>
  <si>
    <t xml:space="preserve"> Art Gallery of Western Australia</t>
  </si>
  <si>
    <t xml:space="preserve"> Perth College of TAFE</t>
  </si>
  <si>
    <t xml:space="preserve"> State Library</t>
  </si>
  <si>
    <t>Perth Dental Hospital ; Dental school</t>
  </si>
  <si>
    <t xml:space="preserve"> Dental school</t>
  </si>
  <si>
    <t>Perth Flying Squadron Yacht Club; Yachting</t>
  </si>
  <si>
    <t xml:space="preserve"> Yachting</t>
  </si>
  <si>
    <t>Perth Football Club; Football - Clubs</t>
  </si>
  <si>
    <t>Perth Gazette (Newspaper); Western Austral Journal (Newspaper)</t>
  </si>
  <si>
    <t xml:space="preserve"> Western Austral Journal (Newspaper)</t>
  </si>
  <si>
    <t>Perth General Post Office; Postal Service - Buildings</t>
  </si>
  <si>
    <t xml:space="preserve"> Postal Service - Buildings</t>
  </si>
  <si>
    <t>Perth Girls School; Schools</t>
  </si>
  <si>
    <t>Perth Girls' School; Perth - History</t>
  </si>
  <si>
    <t>Perth Girls' School; Schools;</t>
  </si>
  <si>
    <t>Perth Girls' School; Wittenoom, Mary</t>
  </si>
  <si>
    <t xml:space="preserve"> Wittenoom, Mary</t>
  </si>
  <si>
    <t>Perth Hebrew Congregation Inc.; Jews</t>
  </si>
  <si>
    <t>Perth Hebrew Congregation; Jews; Freedman, David Isaac; Coleman, Shalom; Rubin-Zacks, Louis; Orelowitz, Michael S; Freilich,David; Shule Choir; Women; Education; Levey, Solomon; Convicts; East Perth Cemetery; Solomon, Elias; Doctors-Medical</t>
  </si>
  <si>
    <t xml:space="preserve"> Rubin-Zacks, Louis</t>
  </si>
  <si>
    <t xml:space="preserve"> Orelowitz, Michael S</t>
  </si>
  <si>
    <t xml:space="preserve"> Freilich,David</t>
  </si>
  <si>
    <t xml:space="preserve"> Shule Choir</t>
  </si>
  <si>
    <t xml:space="preserve"> Doctors-Medical</t>
  </si>
  <si>
    <t>Perth International Arts Festival ;  Arts Festivals ;  The Giants.</t>
  </si>
  <si>
    <t xml:space="preserve">  Arts Festivals </t>
  </si>
  <si>
    <t xml:space="preserve">  The Giants.</t>
  </si>
  <si>
    <t>Perth Jewry's Memorial Cemetery;</t>
  </si>
  <si>
    <t>Perth Legacy; Legacy Clubs of Australia</t>
  </si>
  <si>
    <t xml:space="preserve"> Legacy Clubs of Australia</t>
  </si>
  <si>
    <t>Perth Literary Institute; Libraries, Subscription; Swan Mechanics Institute - Perth; Governors Western Australia - Photographs; Library catalogues - Perth Literary Institute ; Pioneers - Photographs.</t>
  </si>
  <si>
    <t xml:space="preserve"> Libraries, Subscription</t>
  </si>
  <si>
    <t xml:space="preserve"> Swan Mechanics Institute - Perth</t>
  </si>
  <si>
    <t xml:space="preserve"> Governors Western Australia - Photographs</t>
  </si>
  <si>
    <t xml:space="preserve"> Library catalogues - Perth Literary Institute </t>
  </si>
  <si>
    <t xml:space="preserve"> Pioneers - Photographs.</t>
  </si>
  <si>
    <t>Perth Literary Institute; Swan River Mechanic's Institute; Libraries; Adult education</t>
  </si>
  <si>
    <t xml:space="preserve"> Swan River Mechanic's Institute</t>
  </si>
  <si>
    <t xml:space="preserve"> Adult education</t>
  </si>
  <si>
    <t>Perth Mint - History; Mints; Coinage</t>
  </si>
  <si>
    <t xml:space="preserve"> Mints</t>
  </si>
  <si>
    <t xml:space="preserve"> Coinage</t>
  </si>
  <si>
    <t>Perth Mint ; Mints</t>
  </si>
  <si>
    <t>Perth Mint; Mints</t>
  </si>
  <si>
    <t>Perth Mint; Mints; Ventris, Arthur; Quigley, Cornelius O'Neill</t>
  </si>
  <si>
    <t xml:space="preserve"> Ventris, Arthur</t>
  </si>
  <si>
    <t xml:space="preserve"> Quigley, Cornelius O'Neill</t>
  </si>
  <si>
    <t>Perth Modern School - Students ; Students - Biography</t>
  </si>
  <si>
    <t xml:space="preserve"> Students - Biography</t>
  </si>
  <si>
    <t>Perth Modern School - Students; Students - biography</t>
  </si>
  <si>
    <t xml:space="preserve"> Students - biography</t>
  </si>
  <si>
    <t>Perth Modern School; Education - Western Australia</t>
  </si>
  <si>
    <t>Perth Modern School; Historic buildings; Schools; Scholarships; Centennial celebrations</t>
  </si>
  <si>
    <t xml:space="preserve"> Centennial celebrations</t>
  </si>
  <si>
    <t>Perth Modern School; Schools; Sampson, Noel; Historic buildings; Scholarships</t>
  </si>
  <si>
    <t xml:space="preserve"> Sampson, Noel</t>
  </si>
  <si>
    <t>Perth Modern School; Social mobility; Education</t>
  </si>
  <si>
    <t xml:space="preserve"> Social mobility</t>
  </si>
  <si>
    <t>Perth Modern Senior High School</t>
  </si>
  <si>
    <t>Perth Muscial Union, Music societies</t>
  </si>
  <si>
    <t>Perth NE, Western Australia; Malaga; Morley; Turana; Beechboro; Lockridge; Caversham; Henley Brook; Ballajura; Koondoola; Gnangara Pine Plantation</t>
  </si>
  <si>
    <t xml:space="preserve"> Malaga</t>
  </si>
  <si>
    <t xml:space="preserve"> Turana</t>
  </si>
  <si>
    <t xml:space="preserve"> Beechboro</t>
  </si>
  <si>
    <t xml:space="preserve"> Lockridge</t>
  </si>
  <si>
    <t xml:space="preserve"> Caversham</t>
  </si>
  <si>
    <t xml:space="preserve"> Henley Brook</t>
  </si>
  <si>
    <t xml:space="preserve"> Ballajura</t>
  </si>
  <si>
    <t xml:space="preserve"> Koondoola</t>
  </si>
  <si>
    <t>Perth NW, Western Australia; Karrinyup; North Beach; Waterman; Greenwood; Duncraig; Padbury; Hillarys; Kingsley; Woodvale; Lake Joondalup; Gnangara Lake; Girrawheen; Balcatta</t>
  </si>
  <si>
    <t xml:space="preserve"> Karrinyup</t>
  </si>
  <si>
    <t xml:space="preserve"> Waterman</t>
  </si>
  <si>
    <t xml:space="preserve"> Greenwood</t>
  </si>
  <si>
    <t xml:space="preserve"> Duncraig</t>
  </si>
  <si>
    <t xml:space="preserve"> Padbury</t>
  </si>
  <si>
    <t xml:space="preserve"> Kingsley</t>
  </si>
  <si>
    <t xml:space="preserve"> Woodvale</t>
  </si>
  <si>
    <t xml:space="preserve"> Lake Joondalup</t>
  </si>
  <si>
    <t xml:space="preserve"> Gnangara Lake</t>
  </si>
  <si>
    <t xml:space="preserve"> Girrawheen</t>
  </si>
  <si>
    <t xml:space="preserve"> Balcatta</t>
  </si>
  <si>
    <t>Perth Observatory - History ; Curlewis, H B ; Cooke, W Ernest ; astronomers</t>
  </si>
  <si>
    <t xml:space="preserve"> Curlewis, H B </t>
  </si>
  <si>
    <t xml:space="preserve"> Cooke, W Ernest </t>
  </si>
  <si>
    <t>Perth Observatory; Astronomy</t>
  </si>
  <si>
    <t>Perth Observatory; Observatories</t>
  </si>
  <si>
    <t xml:space="preserve"> Observatories</t>
  </si>
  <si>
    <t>Perth Observatory; Parliament House; Historic buildings</t>
  </si>
  <si>
    <t>Perth Observatory; Visitors books</t>
  </si>
  <si>
    <t xml:space="preserve"> Visitors books</t>
  </si>
  <si>
    <t>Perth Old Observatoriy; Plans; Architectural Drawings</t>
  </si>
  <si>
    <t xml:space="preserve"> Architectural Drawings</t>
  </si>
  <si>
    <t>Perth Road Board; Local Government</t>
  </si>
  <si>
    <t xml:space="preserve"> Local Government</t>
  </si>
  <si>
    <t>Perth Roads District; City of Perth; Guildford; Claremont; Subiaco; South Perth; Victoria Park; Melville Roads Board; Cockburn Sound; Fremantle.</t>
  </si>
  <si>
    <t xml:space="preserve"> Melville Roads Board</t>
  </si>
  <si>
    <t>Perth Royal Show</t>
  </si>
  <si>
    <t>Perth Shakespeare Society; Societies</t>
  </si>
  <si>
    <t xml:space="preserve"> Societies</t>
  </si>
  <si>
    <t>Perth Society of Artists; Newspaper House Gallery; Artists</t>
  </si>
  <si>
    <t xml:space="preserve"> Newspaper House Gallery</t>
  </si>
  <si>
    <t>Perth Stock Exchange</t>
  </si>
  <si>
    <t>Perth Studio Potters; Perth Potters' Club; Potters.</t>
  </si>
  <si>
    <t xml:space="preserve"> Perth Potters' Club</t>
  </si>
  <si>
    <t xml:space="preserve"> Potters.</t>
  </si>
  <si>
    <t>Perth Suburbs - pre 1909 Map</t>
  </si>
  <si>
    <t>Perth Technical College - Conservation</t>
  </si>
  <si>
    <t>Perth Technical College; Art; Design</t>
  </si>
  <si>
    <t>Perth Technical College; Technical Institutes</t>
  </si>
  <si>
    <t xml:space="preserve"> Technical Institutes</t>
  </si>
  <si>
    <t>Perth Technical School; Technical Institutes</t>
  </si>
  <si>
    <t>Perth Theatre Trust</t>
  </si>
  <si>
    <t>Perth Town Hall, Council Chambers; Perth City Council; Town Halls</t>
  </si>
  <si>
    <t>Perth Town Hall; Historic buildings - Perth;  Halls</t>
  </si>
  <si>
    <t xml:space="preserve">  Halls</t>
  </si>
  <si>
    <t>Perth town hall; Perth City Council; Legislative Council;</t>
  </si>
  <si>
    <t>Perth Town Hall; Royal Western Australian Historical Society; Town Halls - Perth</t>
  </si>
  <si>
    <t xml:space="preserve"> Town Halls - Perth</t>
  </si>
  <si>
    <t>Perth Town Hall; Town Halls</t>
  </si>
  <si>
    <t>Perth Zoo; Zoos</t>
  </si>
  <si>
    <t xml:space="preserve"> Zoos</t>
  </si>
  <si>
    <t>Perth- Anniversaries,etc; Dinners and dining</t>
  </si>
  <si>
    <t xml:space="preserve"> Dinners and dining</t>
  </si>
  <si>
    <t>Perth- city planning</t>
  </si>
  <si>
    <t>Perth- Description; Fremantle - Description; HMS Cossack (Ship); Diaries</t>
  </si>
  <si>
    <t xml:space="preserve"> HMS Cossack (Ship)</t>
  </si>
  <si>
    <t>Perth- Foundation; Paintings; Dance, Helena Barbara</t>
  </si>
  <si>
    <t xml:space="preserve"> Dance, Helena Barbara</t>
  </si>
  <si>
    <t>Perth- Parks</t>
  </si>
  <si>
    <t>Perth- Pictorial works; Current Affairs Bulletin; History centre; Drewe, Robert</t>
  </si>
  <si>
    <t xml:space="preserve"> History centre</t>
  </si>
  <si>
    <t xml:space="preserve"> Drewe, Robert</t>
  </si>
  <si>
    <t>Perth- pictorial works; Suburbs; Historical buildings.</t>
  </si>
  <si>
    <t xml:space="preserve"> Historical buildings.</t>
  </si>
  <si>
    <t>Perth- Pictorial works; Western Australia - Pictorial works</t>
  </si>
  <si>
    <t>Perth-Anniversaries; Trails; Menus</t>
  </si>
  <si>
    <t>Perth-Pictorial works</t>
  </si>
  <si>
    <t>Perth-Pictorial works; Eastern Goldfields - Pictorial works, Queens's Gardens, Applecross Wireless Station; Owen, W</t>
  </si>
  <si>
    <t xml:space="preserve"> Eastern Goldfields - Pictorial works, Queens's Gardens, Applecross Wireless Station</t>
  </si>
  <si>
    <t xml:space="preserve"> Owen, W</t>
  </si>
  <si>
    <t>Perth, Western Australia; Perth Environs; Kalgoorlie - Adelaide</t>
  </si>
  <si>
    <t xml:space="preserve"> Perth Environs</t>
  </si>
  <si>
    <t xml:space="preserve"> Kalgoorlie - Adelaide</t>
  </si>
  <si>
    <t>Perth, Western Australia; Rottnest Island; Northam; Mt Helena; Moore River; Indian Ocean</t>
  </si>
  <si>
    <t xml:space="preserve"> Mt Helena</t>
  </si>
  <si>
    <t>Perth, Western Australia; St. George's Terrace; Government House; Churches; Fremantle; Population</t>
  </si>
  <si>
    <t>Perth;  Capitals (Cities)</t>
  </si>
  <si>
    <t xml:space="preserve">  Capitals (Cities)</t>
  </si>
  <si>
    <t>Perth;  Morley; Lockridge;  Victoria Park; Welshpool.</t>
  </si>
  <si>
    <t xml:space="preserve">  Morley</t>
  </si>
  <si>
    <t xml:space="preserve"> Welshpool.</t>
  </si>
  <si>
    <t>Perth; Aborigines; Maps</t>
  </si>
  <si>
    <t xml:space="preserve"> Maps</t>
  </si>
  <si>
    <t>Perth; Art Gallery of Western Australia; Victoria Park; Causeway; Fremantle; Gallop House; Williams, A.E.; Spencer Compton, G.; Stokes, J.P.; Conferences</t>
  </si>
  <si>
    <t xml:space="preserve"> Gallop House</t>
  </si>
  <si>
    <t xml:space="preserve"> Williams, A.E.</t>
  </si>
  <si>
    <t xml:space="preserve"> Spencer Compton, G.</t>
  </si>
  <si>
    <t>Perth; Australia - description and travel; Western Australia - description and travel</t>
  </si>
  <si>
    <t xml:space="preserve"> Australia - description and travel</t>
  </si>
  <si>
    <t xml:space="preserve"> Western Australia - description and travel</t>
  </si>
  <si>
    <t>Perth; City and town planning; Swan River; Stirling, James; Convicts;Gold mining; World War I; Population</t>
  </si>
  <si>
    <t>Gold mining</t>
  </si>
  <si>
    <t>Perth; City of Perth; City of Nedlands; City of Melville, City of South Perth, City of Fremantle; Shires of Wanneroo, Swan, Perth, Bayswater, Belmont, Canning, Gosnells, Kalamunda, Mundaring.</t>
  </si>
  <si>
    <t xml:space="preserve"> City of Nedlands</t>
  </si>
  <si>
    <t xml:space="preserve"> City of Melville, City of South Perth, City of Fremantle</t>
  </si>
  <si>
    <t xml:space="preserve"> Shires of Wanneroo, Swan, Perth, Bayswater, Belmont, Canning, Gosnells, Kalamunda, Mundaring.</t>
  </si>
  <si>
    <t>Perth; City of Perth; City of Nedlands; Shire of Perth; Shire of Cockburn; City of Fremantle; Shire of Kalamunda; Shire of Canning; Shjire of Melville; Town of Midland; Shire of Swan-Guildford; Shire of Armadale-Kelmscott</t>
  </si>
  <si>
    <t xml:space="preserve"> Shire of Perth</t>
  </si>
  <si>
    <t xml:space="preserve"> Shire of Cockburn</t>
  </si>
  <si>
    <t xml:space="preserve"> Shire of Canning</t>
  </si>
  <si>
    <t xml:space="preserve"> Shjire of Melville</t>
  </si>
  <si>
    <t xml:space="preserve"> Town of Midland</t>
  </si>
  <si>
    <t xml:space="preserve"> Shire of Swan-Guildford</t>
  </si>
  <si>
    <t xml:space="preserve"> Shire of Armadale-Kelmscott</t>
  </si>
  <si>
    <t>Perth; City planning</t>
  </si>
  <si>
    <t xml:space="preserve"> City planning</t>
  </si>
  <si>
    <t>Perth; City Planning.</t>
  </si>
  <si>
    <t xml:space="preserve"> City Planning.</t>
  </si>
  <si>
    <t>Perth; Cultural Centre Precinct; Historic Buildings; City Planning;History Centre</t>
  </si>
  <si>
    <t xml:space="preserve"> Cultural Centre Precinct</t>
  </si>
  <si>
    <t>History Centre</t>
  </si>
  <si>
    <t>Perth; Customs administration; Harbours; Swan River</t>
  </si>
  <si>
    <t xml:space="preserve"> Customs administration</t>
  </si>
  <si>
    <t>Perth; Eastern Goldfields</t>
  </si>
  <si>
    <t>Perth; Eastern Goldfields; North Western Australia</t>
  </si>
  <si>
    <t xml:space="preserve"> North Western Australia</t>
  </si>
  <si>
    <t>Perth; Education; Economic conditions; Transport;</t>
  </si>
  <si>
    <t xml:space="preserve"> Economic conditions</t>
  </si>
  <si>
    <t>Perth; Federation; Religion; Education;</t>
  </si>
  <si>
    <t>Perth; Foundation Day</t>
  </si>
  <si>
    <t>Perth; Fremantle</t>
  </si>
  <si>
    <t>Perth; Fremantle;  Empire &amp; Commonwealth Games</t>
  </si>
  <si>
    <t xml:space="preserve">  Empire &amp; Commonwealth Games</t>
  </si>
  <si>
    <t>Perth; Fremantle; Eastern Goldfields; Bunbury; Subiaco</t>
  </si>
  <si>
    <t>Perth; Fremantle; Roads; Bridges; Swan River</t>
  </si>
  <si>
    <t>Perth; Geology of W.A., Environmental Geology Series.</t>
  </si>
  <si>
    <t>Perth; Governor Kennedy's Fountain; Streets; Bullets</t>
  </si>
  <si>
    <t xml:space="preserve"> Governor Kennedy's Fountain</t>
  </si>
  <si>
    <t xml:space="preserve"> Bullets</t>
  </si>
  <si>
    <t>Perth; Guildford; Fremantle; Historic buildings; York; Greenough; Broome; National parks and reserves.</t>
  </si>
  <si>
    <t>Perth; Historic buildings - Perth</t>
  </si>
  <si>
    <t>Perth; Historic buildings; Museums; Cathedrals</t>
  </si>
  <si>
    <t>Perth; Hospitals</t>
  </si>
  <si>
    <t>Perth; Mid-West Description; Gascoyne region - Description; Kimberley region - Description</t>
  </si>
  <si>
    <t xml:space="preserve"> Mid-West Description</t>
  </si>
  <si>
    <t xml:space="preserve"> Kimberley region - Description</t>
  </si>
  <si>
    <t>Perth; Mirror (Newspaper); Countney, Victor; Simons, John Joseph; Davidson, Francis Joseph ; Dalkeith</t>
  </si>
  <si>
    <t xml:space="preserve"> Mirror (Newspaper)</t>
  </si>
  <si>
    <t xml:space="preserve"> Countney, Victor</t>
  </si>
  <si>
    <t xml:space="preserve"> Simons, John Joseph</t>
  </si>
  <si>
    <t xml:space="preserve"> Davidson, Francis Joseph </t>
  </si>
  <si>
    <t>Perth; Moore, Mary Elizabeth</t>
  </si>
  <si>
    <t xml:space="preserve"> Moore, Mary Elizabeth</t>
  </si>
  <si>
    <t>Perth; Peel, Thomas; Fairbridge, Kingsley; Nornalup; Timber industry.</t>
  </si>
  <si>
    <t xml:space="preserve"> Timber industry.</t>
  </si>
  <si>
    <t>Perth; Perth Road Board</t>
  </si>
  <si>
    <t>Perth; Perth schools;</t>
  </si>
  <si>
    <t xml:space="preserve"> Perth schools</t>
  </si>
  <si>
    <t>Perth; Perth Town Hall; Halls; Arcades</t>
  </si>
  <si>
    <t xml:space="preserve"> Arcades</t>
  </si>
  <si>
    <t>Perth; Plans; Thomas St., Vincent St.; Russell Square</t>
  </si>
  <si>
    <t xml:space="preserve"> Thomas St., Vincent St.</t>
  </si>
  <si>
    <t xml:space="preserve"> Russell Square</t>
  </si>
  <si>
    <t>Perth; Prices</t>
  </si>
  <si>
    <t>Perth; Queen's Gardens; Applecross Wireless Station; Owen, W; Eastern Goldfields</t>
  </si>
  <si>
    <t xml:space="preserve"> Applecross Wireless Station</t>
  </si>
  <si>
    <t>Perth; St. George's Terrace</t>
  </si>
  <si>
    <t>Perth; St.George's Cathedral;  Howick St.;  Catholic Cathedral;  Imperial Barracks;  Government House;  St. George'sTerrace; Government Girls' School;  Perth Town Hall;  Wesley Church;  The Bishop's Girls' College; Government Offices;  Swan River</t>
  </si>
  <si>
    <t xml:space="preserve"> St.George's Cathedral</t>
  </si>
  <si>
    <t xml:space="preserve">  Howick St.</t>
  </si>
  <si>
    <t xml:space="preserve">  Catholic Cathedral</t>
  </si>
  <si>
    <t xml:space="preserve">  Imperial Barracks</t>
  </si>
  <si>
    <t xml:space="preserve">  St. George'sTerrace</t>
  </si>
  <si>
    <t xml:space="preserve"> Government Girls' School</t>
  </si>
  <si>
    <t xml:space="preserve">  Wesley Church</t>
  </si>
  <si>
    <t xml:space="preserve">  The Bishop's Girls' College</t>
  </si>
  <si>
    <t xml:space="preserve"> Government Offices</t>
  </si>
  <si>
    <t xml:space="preserve">  Swan River</t>
  </si>
  <si>
    <t>Perth; Stirling, James; Roe, John Septimus; City planning</t>
  </si>
  <si>
    <t>Perth; Suburbs; Town planning</t>
  </si>
  <si>
    <t>Perth; Swan River settlement; Convicts; Aborigines - Perth Region; Chester, Joseph; Rendall, Martha; Haynes, Henry; Horgan, John; Suburbs.</t>
  </si>
  <si>
    <t xml:space="preserve"> Aborigines - Perth Region</t>
  </si>
  <si>
    <t xml:space="preserve"> Chester, Joseph</t>
  </si>
  <si>
    <t xml:space="preserve"> Haynes, Henry</t>
  </si>
  <si>
    <t xml:space="preserve"> Horgan, John</t>
  </si>
  <si>
    <t xml:space="preserve"> Suburbs.</t>
  </si>
  <si>
    <t>Perth; Swan River settlement;Cole, H  L</t>
  </si>
  <si>
    <t>Cole, H  L</t>
  </si>
  <si>
    <t>Perth; Swan River; Birtwistle, Ivor T</t>
  </si>
  <si>
    <t xml:space="preserve"> Birtwistle, Ivor T</t>
  </si>
  <si>
    <t>Perth; Swan River; Timber felling</t>
  </si>
  <si>
    <t xml:space="preserve"> Timber felling</t>
  </si>
  <si>
    <t>Perth; Timber industry; Cities and towns</t>
  </si>
  <si>
    <t>Perth; Tourist trade</t>
  </si>
  <si>
    <t>Perth; Town Hall; Historic buildings; Halls</t>
  </si>
  <si>
    <t xml:space="preserve"> Town Hall</t>
  </si>
  <si>
    <t>Perth; Town plans; Hammond, Jesse E.</t>
  </si>
  <si>
    <t xml:space="preserve"> Hammond, Jesse E.</t>
  </si>
  <si>
    <t>Perth; Trails</t>
  </si>
  <si>
    <t>Perth; West Perth; Vasto</t>
  </si>
  <si>
    <t xml:space="preserve"> West Perth</t>
  </si>
  <si>
    <t xml:space="preserve"> Vasto</t>
  </si>
  <si>
    <t>Perth; Western Australia - Description</t>
  </si>
  <si>
    <t>Perth; Western Australia - History</t>
  </si>
  <si>
    <t>Perth; Yagan ; Labour; Entertainment;</t>
  </si>
  <si>
    <t xml:space="preserve"> Yagan </t>
  </si>
  <si>
    <t>Perth: Coast between Two Rocks and Cottesloe; Two Rocks;  Hillarys; Quinn's Rocks; Sorrento to Cottesloe Beaches.</t>
  </si>
  <si>
    <t xml:space="preserve">  Hillarys</t>
  </si>
  <si>
    <t xml:space="preserve"> Quinn's Rocks</t>
  </si>
  <si>
    <t xml:space="preserve"> Sorrento to Cottesloe Beaches.</t>
  </si>
  <si>
    <t>Perthshire  Estate Allotments</t>
  </si>
  <si>
    <t>Perthshire Estate - Plans; Subiaco - Maps; Wembley - Maps.</t>
  </si>
  <si>
    <t xml:space="preserve"> Wembley - Maps.</t>
  </si>
  <si>
    <t>Petermann Ranges, Central Australian Aboriginal Reserve; Petermann Aboriginal Reserve (N.T.) Northwest Aboriginal Reserve (S.A.), Great Victoria Desert; Gibson Desert; Ayers Rock (N.T.)</t>
  </si>
  <si>
    <t xml:space="preserve"> Petermann Aboriginal Reserve (N.T.) Northwest Aboriginal Reserve (S.A.), Great Victoria Desert</t>
  </si>
  <si>
    <t xml:space="preserve"> Ayers Rock (N.T.)</t>
  </si>
  <si>
    <t>Peters, John Charles</t>
  </si>
  <si>
    <t>Petitions; Western Australia - Politics and government; Memorials</t>
  </si>
  <si>
    <t>Petroff, Alexander; World War I; Russian Emigrants; Russian Anzacs</t>
  </si>
  <si>
    <t xml:space="preserve"> Russian Emigrants</t>
  </si>
  <si>
    <t xml:space="preserve"> Russian Anzacs</t>
  </si>
  <si>
    <t>Petroff, Jackow; Russians</t>
  </si>
  <si>
    <t xml:space="preserve"> Russians</t>
  </si>
  <si>
    <t>Petroleum; Kimberley region;</t>
  </si>
  <si>
    <t>Pettie's; Kalgoorlie; Crispe family;</t>
  </si>
  <si>
    <t xml:space="preserve"> Crispe family</t>
  </si>
  <si>
    <t>Pewter - Marks</t>
  </si>
  <si>
    <t>Pharmacists; McIntyre, Archibald McPherson; Southern Cross</t>
  </si>
  <si>
    <t xml:space="preserve"> McIntyre, Archibald McPherson</t>
  </si>
  <si>
    <t>Pharmacy; Pharmaceutical Society of Western Australia</t>
  </si>
  <si>
    <t>Philatelic Society of W.A.; Postage Stamps.</t>
  </si>
  <si>
    <t xml:space="preserve"> Postage Stamps.</t>
  </si>
  <si>
    <t>Philately - Western Australia</t>
  </si>
  <si>
    <t>Philip River Times</t>
  </si>
  <si>
    <t>Phillips family; Roe family</t>
  </si>
  <si>
    <t xml:space="preserve"> Roe family</t>
  </si>
  <si>
    <t>Phillips River - Maps;  Hamersley River - Maps</t>
  </si>
  <si>
    <t xml:space="preserve">  Hamersley River - Maps</t>
  </si>
  <si>
    <t>Phillips, G. B.; Shark's Bay</t>
  </si>
  <si>
    <t>Phillips, G.B.; Volunteers</t>
  </si>
  <si>
    <t>Phillips, G.B.; Western Australia. Colonial Secretary's Office</t>
  </si>
  <si>
    <t xml:space="preserve"> Western Australia. Colonial Secretary's Office</t>
  </si>
  <si>
    <t>Phillips, Sophia</t>
  </si>
  <si>
    <t>Phillips, Sophia - Diaries</t>
  </si>
  <si>
    <t>Phillips' River Goldfield; Daw, Tommy; Daw Family - History; gold mines and mining - Ravensthorpe</t>
  </si>
  <si>
    <t xml:space="preserve"> Daw, Tommy</t>
  </si>
  <si>
    <t xml:space="preserve"> Daw Family - History</t>
  </si>
  <si>
    <t xml:space="preserve"> gold mines and mining - Ravensthorpe</t>
  </si>
  <si>
    <t>Philpot, Ernest ; Painters</t>
  </si>
  <si>
    <t>Phoebe Abbey Homestead; Historic farms - Busselton</t>
  </si>
  <si>
    <t xml:space="preserve"> Historic farms - Busselton</t>
  </si>
  <si>
    <t>Photograph collections</t>
  </si>
  <si>
    <t>Photograph collections - Benedictine Community of New Norcia</t>
  </si>
  <si>
    <t>Photographers; Ford, Fred; Flood, Fred; Stone, Alfred; Stout, Stephen Montague; Bibliography; Western Mail ; Curtis, A P</t>
  </si>
  <si>
    <t xml:space="preserve"> Ford, Fred</t>
  </si>
  <si>
    <t xml:space="preserve"> Stone, Alfred</t>
  </si>
  <si>
    <t xml:space="preserve"> Stout, Stephen Montague</t>
  </si>
  <si>
    <t xml:space="preserve"> Bibliography</t>
  </si>
  <si>
    <t xml:space="preserve"> Western Mail </t>
  </si>
  <si>
    <t xml:space="preserve"> Curtis, A P</t>
  </si>
  <si>
    <t>Photographers; Van Raalte Club</t>
  </si>
  <si>
    <t xml:space="preserve"> Van Raalte Club</t>
  </si>
  <si>
    <t>Photographers; York - Pictorial works; Hamersley, Edward Tours</t>
  </si>
  <si>
    <t xml:space="preserve"> York - Pictorial works</t>
  </si>
  <si>
    <t xml:space="preserve"> Hamersley, Edward Tours</t>
  </si>
  <si>
    <t>Photographs</t>
  </si>
  <si>
    <t>Photographs - Collectors and collecting; Royal Historical Society of Victoria; RHSV;</t>
  </si>
  <si>
    <t xml:space="preserve"> Royal Historical Society of Victoria</t>
  </si>
  <si>
    <t xml:space="preserve"> RHSV</t>
  </si>
  <si>
    <t>Photographs - Conservation and restoration</t>
  </si>
  <si>
    <t>Photographs - York; York - Pictorial works.</t>
  </si>
  <si>
    <t xml:space="preserve"> York - Pictorial works.</t>
  </si>
  <si>
    <t>Photographs; Conservation; Museum conservation methods</t>
  </si>
  <si>
    <t xml:space="preserve"> Museum conservation methods</t>
  </si>
  <si>
    <t>Photographs; Genealogy</t>
  </si>
  <si>
    <t>Photographs; Hall, Robert</t>
  </si>
  <si>
    <t xml:space="preserve"> Hall, Robert</t>
  </si>
  <si>
    <t>Photographs; Perth; Royal Western Auistralian Historic al Society; Western Australia</t>
  </si>
  <si>
    <t xml:space="preserve"> Royal Western Auistralian Historic al Society</t>
  </si>
  <si>
    <t>Photographs; Publishers and Publishers;</t>
  </si>
  <si>
    <t xml:space="preserve"> Publishers and Publishers</t>
  </si>
  <si>
    <t>Photographs; Uniforms,Military; Royal Western Australian Historical Society</t>
  </si>
  <si>
    <t xml:space="preserve"> Uniforms,Military</t>
  </si>
  <si>
    <t>Photography ; Ballantine, Kevin ; Pam, Max ; Price, Alun ; Everton-Smith, Stevie</t>
  </si>
  <si>
    <t xml:space="preserve"> Ballantine, Kevin </t>
  </si>
  <si>
    <t xml:space="preserve"> Pam, Max </t>
  </si>
  <si>
    <t xml:space="preserve"> Price, Alun </t>
  </si>
  <si>
    <t xml:space="preserve"> Everton-Smith, Stevie</t>
  </si>
  <si>
    <t>Photography, Architectural - London</t>
  </si>
  <si>
    <t>Photography; Photographers; Falk Studios; Hall, Robert; Nixon, Charles M.; Wilson, Charles</t>
  </si>
  <si>
    <t xml:space="preserve"> Falk Studios</t>
  </si>
  <si>
    <t xml:space="preserve"> Nixon, Charles M.</t>
  </si>
  <si>
    <t xml:space="preserve"> Wilson, Charles</t>
  </si>
  <si>
    <t>Physical education</t>
  </si>
  <si>
    <t>Physicians</t>
  </si>
  <si>
    <t>Physicians; Jemielita, Z. S.; Malpractice by physicians;  Malpractice by surgeons.</t>
  </si>
  <si>
    <t xml:space="preserve"> Jemielita, Z. S.</t>
  </si>
  <si>
    <t xml:space="preserve"> Malpractice by physicians</t>
  </si>
  <si>
    <t xml:space="preserve">  Malpractice by surgeons.</t>
  </si>
  <si>
    <t>Physicians; North-west - Western Australia; Carronade guns; Pioneers; Governesses;</t>
  </si>
  <si>
    <t xml:space="preserve"> Carronade guns</t>
  </si>
  <si>
    <t xml:space="preserve"> Governesses</t>
  </si>
  <si>
    <t>Physicians; Walker, William Charles; Swannell, Ray; Ingoldby,James</t>
  </si>
  <si>
    <t xml:space="preserve"> Walker, William Charles</t>
  </si>
  <si>
    <t xml:space="preserve"> Swannell, Ray</t>
  </si>
  <si>
    <t xml:space="preserve"> Ingoldby,James</t>
  </si>
  <si>
    <t>Physicians; World War II - Medical care</t>
  </si>
  <si>
    <t xml:space="preserve"> World War II - Medical care</t>
  </si>
  <si>
    <t>Physics</t>
  </si>
  <si>
    <t>Piaggio, Francis Augustus; Jewellers; McKinlay, Robert</t>
  </si>
  <si>
    <t xml:space="preserve"> McKinlay, Robert</t>
  </si>
  <si>
    <t>Piblic libraries; Plans; Architectural drawings</t>
  </si>
  <si>
    <t>Piercy, Frederick; Potters</t>
  </si>
  <si>
    <t>Piesse family - History;  Katanning;  Politicians</t>
  </si>
  <si>
    <t>Piesse, Frederick Henry; Katanning; Kobeelya;</t>
  </si>
  <si>
    <t xml:space="preserve"> Kobeelya</t>
  </si>
  <si>
    <t>Piesse, Frederick Henry; Piesse, Charles Austin; Katanning; Wagin; State Parliament;</t>
  </si>
  <si>
    <t xml:space="preserve"> Piesse, Charles Austin</t>
  </si>
  <si>
    <t xml:space="preserve"> State Parliament</t>
  </si>
  <si>
    <t>Pigeon (Jundumurra); Banuba (Australian people)</t>
  </si>
  <si>
    <t xml:space="preserve"> Banuba (Australian people)</t>
  </si>
  <si>
    <t>Pigeon Grove; Historic farms - Busselton; Clifton, Augusta</t>
  </si>
  <si>
    <t xml:space="preserve"> Clifton, Augusta</t>
  </si>
  <si>
    <t>Pigeon; Jandamarra; Bunuba (Australian people) - Treatment; Bunuba (Australian people) - Government Relations; Kimberley - Race relations</t>
  </si>
  <si>
    <t xml:space="preserve"> Bunuba (Australian people) - Treatment</t>
  </si>
  <si>
    <t xml:space="preserve"> Bunuba (Australian people) - Government Relations</t>
  </si>
  <si>
    <t>Pigeon; Jandamarra; Bunuba (Australian people); Police; Aboriginal Australians - Kimberley - Treatment.</t>
  </si>
  <si>
    <t xml:space="preserve"> Aboriginal Australians - Kimberley - Treatment.</t>
  </si>
  <si>
    <t>Piggott family; Piggott, Benjamin; Piggott, James</t>
  </si>
  <si>
    <t xml:space="preserve"> Piggott, Benjamin</t>
  </si>
  <si>
    <t xml:space="preserve"> Piggott, James</t>
  </si>
  <si>
    <t>Pike, Jimmy; Walmajarri (Australian People) - Social life and customs; Aborigines, Australian - Western Australia - Great Sandy Desert - Social life and customs</t>
  </si>
  <si>
    <t xml:space="preserve"> Walmajarri (Australian People) - Social life and customs</t>
  </si>
  <si>
    <t xml:space="preserve"> Aborigines, Australian - Western Australia - Great Sandy Desert - Social life and customs</t>
  </si>
  <si>
    <t>Pike, Jimmy; Walmajarri (Australian people); Artists, Aboriginal Australia - Kimberley region.</t>
  </si>
  <si>
    <t xml:space="preserve"> Walmajarri (Australian people)</t>
  </si>
  <si>
    <t xml:space="preserve"> Artists, Aboriginal Australia - Kimberley region.</t>
  </si>
  <si>
    <t>Pilbara - Maps; Karratha - Maps, Port Hedland - Maps</t>
  </si>
  <si>
    <t xml:space="preserve"> Karratha - Maps, Port Hedland - Maps</t>
  </si>
  <si>
    <t>Pilbara - Roebourne; Social surveys - Roebourne; Economic conditions - Roebourne; Roebourne; Social conditions - Roebourne.</t>
  </si>
  <si>
    <t xml:space="preserve"> Social surveys - Roebourne</t>
  </si>
  <si>
    <t xml:space="preserve"> Economic conditions - Roebourne</t>
  </si>
  <si>
    <t xml:space="preserve"> Social conditions - Roebourne.</t>
  </si>
  <si>
    <t>Pilbara region</t>
  </si>
  <si>
    <t>Pilbara region; Aborigines; Port Hedland; Hancock, Lang; Court, Charles</t>
  </si>
  <si>
    <t xml:space="preserve"> Hancock, Lang</t>
  </si>
  <si>
    <t>Pilbara region; Cyclone Joan; Cyclones; Names,geographical</t>
  </si>
  <si>
    <t xml:space="preserve"> Cyclone Joan</t>
  </si>
  <si>
    <t xml:space="preserve"> Names,geographical</t>
  </si>
  <si>
    <t>Pilbara Region; Hamersley Iron Pty Ltd.</t>
  </si>
  <si>
    <t xml:space="preserve"> Hamersley Iron Pty Ltd.</t>
  </si>
  <si>
    <t>Pilbara region; Iron mines and mining</t>
  </si>
  <si>
    <t>Pilbara Region; Islands; Marine conservation Reserves; Names, Geographical</t>
  </si>
  <si>
    <t xml:space="preserve"> Marine conservation Reserves</t>
  </si>
  <si>
    <t>Pilbara Region; Magistrates; Justices of the Peace</t>
  </si>
  <si>
    <t>Pilbara region; Tantallum</t>
  </si>
  <si>
    <t xml:space="preserve"> Tantallum</t>
  </si>
  <si>
    <t>Pilbara; Gold; Port Hedland</t>
  </si>
  <si>
    <t>Pilbara; Port Hedland;</t>
  </si>
  <si>
    <t>Pilkington, Doris - Autobiography; Moore River; Aborigines - Women; Aborigines - Removal</t>
  </si>
  <si>
    <t>Pilots - Aviation; Congregational church</t>
  </si>
  <si>
    <t xml:space="preserve"> Congregational church</t>
  </si>
  <si>
    <t>Pilots;  Aviation; Brearley, Norman</t>
  </si>
  <si>
    <t xml:space="preserve"> Brearley, Norman</t>
  </si>
  <si>
    <t>Pindar - Maps</t>
  </si>
  <si>
    <t>Pindinnie; Aborigines; Perry Brothers; Prospectors</t>
  </si>
  <si>
    <t xml:space="preserve"> Perry Brothers</t>
  </si>
  <si>
    <t>Pine trees; Forests and forestry</t>
  </si>
  <si>
    <t>Pine, Sir Benjamin: Governors</t>
  </si>
  <si>
    <t>Pingaring; Farming; Farmers</t>
  </si>
  <si>
    <t>Pingelly</t>
  </si>
  <si>
    <t>Pingelly; Mourambine; Popanyinning</t>
  </si>
  <si>
    <t xml:space="preserve"> Popanyinning</t>
  </si>
  <si>
    <t>Pinjarra - Maps</t>
  </si>
  <si>
    <t>Pinjarra, Western Australia; Mandurah; Peel Inlet; Harvey Estuary; Indian Ocean; Murray River; Lake Clifton; Goegrup Lake</t>
  </si>
  <si>
    <t xml:space="preserve"> Goegrup Lake</t>
  </si>
  <si>
    <t>Pinjarra, Western Australia; Peel Inlet; Harvey Estuary; Warnbro Sound; Cockburn Sound; Garden Island; Rottnest Island; Indian Ocean.</t>
  </si>
  <si>
    <t>Pinjarra;</t>
  </si>
  <si>
    <t>Pinjarra; Aboriginal Australians</t>
  </si>
  <si>
    <t>Pinjarra; Aboriginal Australians; Thomas, Mrs. John; Cooper, Joseph</t>
  </si>
  <si>
    <t xml:space="preserve"> Thomas, Mrs. John</t>
  </si>
  <si>
    <t xml:space="preserve"> Cooper, Joseph</t>
  </si>
  <si>
    <t>Pinjarra; Blythewood; Historic farms; Edenvale; McLarty family; Pinjarra Park; Fawcett, Theodore</t>
  </si>
  <si>
    <t xml:space="preserve"> Blythewood</t>
  </si>
  <si>
    <t xml:space="preserve"> Edenvale</t>
  </si>
  <si>
    <t xml:space="preserve"> Pinjarra Park</t>
  </si>
  <si>
    <t xml:space="preserve"> Fawcett, Theodore</t>
  </si>
  <si>
    <t>Pinjarra; Railways</t>
  </si>
  <si>
    <t>Pinnacles Desert ; Nambung National Park ; National Parks and reserves</t>
  </si>
  <si>
    <t xml:space="preserve"> Nambung National Park </t>
  </si>
  <si>
    <t>Pintharuka, Western Australia; Lockier River</t>
  </si>
  <si>
    <t>Pinus radiata; Pinaster pine; Recreation; Playgrounds; Playground equipment</t>
  </si>
  <si>
    <t xml:space="preserve"> Pinaster pine</t>
  </si>
  <si>
    <t xml:space="preserve"> Playgrounds</t>
  </si>
  <si>
    <t xml:space="preserve"> Playground equipment</t>
  </si>
  <si>
    <t>Pioneer -Queensland - Waverley Cattle Station; Horse-breaking; Western Australia; Droving</t>
  </si>
  <si>
    <t xml:space="preserve"> Horse-breaking</t>
  </si>
  <si>
    <t>Pioneer life; Politics and government; Kirwan, John Waters, Sir</t>
  </si>
  <si>
    <t xml:space="preserve"> Politics and government</t>
  </si>
  <si>
    <t xml:space="preserve"> Kirwan, John Waters, Sir</t>
  </si>
  <si>
    <t>Pioneer women</t>
  </si>
  <si>
    <t>Pioneer women, Castieau, Mrs.;  Nurses</t>
  </si>
  <si>
    <t>Pioneer women; Goldfields - Eastern</t>
  </si>
  <si>
    <t xml:space="preserve"> Goldfields - Eastern</t>
  </si>
  <si>
    <t>Pioneer women; Leake , Mrs.; Molloy Mrs.; Brockman, Mrs; Purkis, Mrs.;</t>
  </si>
  <si>
    <t xml:space="preserve"> Leake , Mrs.</t>
  </si>
  <si>
    <t xml:space="preserve"> Molloy Mrs.</t>
  </si>
  <si>
    <t xml:space="preserve"> Brockman, Mrs</t>
  </si>
  <si>
    <t xml:space="preserve"> Purkis, Mrs.</t>
  </si>
  <si>
    <t>Pioneer women; Molloy, Georgiana; Bussell Family; Withnell, Emma Mary.</t>
  </si>
  <si>
    <t xml:space="preserve"> Withnell, Emma Mary.</t>
  </si>
  <si>
    <t>Pioneers</t>
  </si>
  <si>
    <t>Pioneers  - Mid west region - Genealogy; Family Archives-Western Australia-Region</t>
  </si>
  <si>
    <t xml:space="preserve"> Family Archives-Western Australia-Region</t>
  </si>
  <si>
    <t>Pioneers - Albany region</t>
  </si>
  <si>
    <t>Pioneers - Cannington; Cannington ( Western Australia ) - History;</t>
  </si>
  <si>
    <t xml:space="preserve"> Cannington ( Western Australia ) - History</t>
  </si>
  <si>
    <t>Pioneers - Eastern Goldfields ; Burials; Cemeteries</t>
  </si>
  <si>
    <t>Pioneers - Great Southern region</t>
  </si>
  <si>
    <t>Pioneers - Journals</t>
  </si>
  <si>
    <t>Pioneers - Kimberley; Kimberley (W.A.) - History; Cornish, Hamlet.</t>
  </si>
  <si>
    <t xml:space="preserve"> Kimberley (W.A.) - History</t>
  </si>
  <si>
    <t xml:space="preserve"> Cornish, Hamlet.</t>
  </si>
  <si>
    <t>Pioneers - Moora; Broad, Richard; Clinch, James; Lefroy family; Keamy family</t>
  </si>
  <si>
    <t xml:space="preserve"> Broad, Richard</t>
  </si>
  <si>
    <t xml:space="preserve"> Keamy family</t>
  </si>
  <si>
    <t>Pioneers - North-West - Western Australia; Pastoral Industry; Pearl industry and trade; North-west - Western Australia; Death of Panter, Harding and Goldwyer.</t>
  </si>
  <si>
    <t>Pioneers - Warren Blackwood - biography; Warren - Blackwood district; Bridgetown; Allnutt Family; Blechynden Family; Egerton - Warburton family; Giblett family; Hester family; Muir family; Willmott family</t>
  </si>
  <si>
    <t xml:space="preserve"> Warren - Blackwood district</t>
  </si>
  <si>
    <t xml:space="preserve"> Allnutt Family</t>
  </si>
  <si>
    <t xml:space="preserve"> Blechynden Family</t>
  </si>
  <si>
    <t xml:space="preserve"> Egerton - Warburton family</t>
  </si>
  <si>
    <t xml:space="preserve"> Giblett family</t>
  </si>
  <si>
    <t>Pioneers - Warren River; Transport; Farming; Timber industry; Manjimup; Sawmills; Jarnadup.</t>
  </si>
  <si>
    <t xml:space="preserve"> Jarnadup.</t>
  </si>
  <si>
    <t>Pioneers ;  Albany</t>
  </si>
  <si>
    <t>Pioneers ; Ord River project ; Western Australia - discovery and exploration ; Swan River settlement</t>
  </si>
  <si>
    <t xml:space="preserve"> Ord River project </t>
  </si>
  <si>
    <t xml:space="preserve"> Western Australia - discovery and exploration </t>
  </si>
  <si>
    <t>Pioneers;  Bushcraft</t>
  </si>
  <si>
    <t xml:space="preserve">  Bushcraft</t>
  </si>
  <si>
    <t>Pioneers;  Katanning</t>
  </si>
  <si>
    <t>Pioneers;  Ponton, William;  Ponton, Stephen; Sharp, John;  Pine Hill;  Point Malcom;  Balladonia</t>
  </si>
  <si>
    <t xml:space="preserve">  Ponton, William</t>
  </si>
  <si>
    <t xml:space="preserve">  Ponton, Stephen</t>
  </si>
  <si>
    <t xml:space="preserve"> Sharp, John</t>
  </si>
  <si>
    <t xml:space="preserve">  Pine Hill</t>
  </si>
  <si>
    <t xml:space="preserve">  Point Malcom</t>
  </si>
  <si>
    <t xml:space="preserve">  Balladonia</t>
  </si>
  <si>
    <t>Pioneers; Bather's Bay; Mortimer, John; Burton, Edith; Arthur's Head; Rose, Elizabeth; Aborigines - Rottnest Island; Telegraph; Methodist Ladies' College;Power, Herbert;Thompson, Robert James; Methodists</t>
  </si>
  <si>
    <t xml:space="preserve"> Mortimer, John</t>
  </si>
  <si>
    <t xml:space="preserve"> Burton, Edith</t>
  </si>
  <si>
    <t xml:space="preserve"> Aborigines - Rottnest Island</t>
  </si>
  <si>
    <t>Power, Herbert</t>
  </si>
  <si>
    <t>Thompson, Robert James</t>
  </si>
  <si>
    <t>Pioneers; Birthdays</t>
  </si>
  <si>
    <t xml:space="preserve"> Birthdays</t>
  </si>
  <si>
    <t>Pioneers; Bushmen</t>
  </si>
  <si>
    <t xml:space="preserve"> Bushmen</t>
  </si>
  <si>
    <t>Pioneers; Chowerup; Tonebridge; Tuckett family</t>
  </si>
  <si>
    <t xml:space="preserve"> Chowerup</t>
  </si>
  <si>
    <t xml:space="preserve"> Tonebridge</t>
  </si>
  <si>
    <t xml:space="preserve"> Tuckett family</t>
  </si>
  <si>
    <t>Pioneers; Clifton, Marshall Waller; Australind</t>
  </si>
  <si>
    <t>Pioneers; Cowcher family</t>
  </si>
  <si>
    <t>Pioneers; Death</t>
  </si>
  <si>
    <t>Pioneers; Durack family; Diaries and journals - women;</t>
  </si>
  <si>
    <t xml:space="preserve"> Diaries and journals - women</t>
  </si>
  <si>
    <t>Pioneers; Eastern Goldfields; Mills family</t>
  </si>
  <si>
    <t xml:space="preserve"> Mills family</t>
  </si>
  <si>
    <t>Pioneers; Esperance</t>
  </si>
  <si>
    <t>Pioneers; Exploration; Gold; mines and mining;  Greaves, Richard;  Risely, Thomas</t>
  </si>
  <si>
    <t xml:space="preserve"> mines and mining</t>
  </si>
  <si>
    <t xml:space="preserve">  Greaves, Richard</t>
  </si>
  <si>
    <t xml:space="preserve">  Risely, Thomas</t>
  </si>
  <si>
    <t>Pioneers; Family history</t>
  </si>
  <si>
    <t>Pioneers; Halford Family</t>
  </si>
  <si>
    <t xml:space="preserve"> Halford Family</t>
  </si>
  <si>
    <t>Pioneers; Halford, E.P.</t>
  </si>
  <si>
    <t xml:space="preserve"> Halford, E.P.</t>
  </si>
  <si>
    <t>Pioneers; Helena Valley.</t>
  </si>
  <si>
    <t xml:space="preserve"> Helena Valley.</t>
  </si>
  <si>
    <t>Pioneers; History - Western  Australia; Civil servants</t>
  </si>
  <si>
    <t xml:space="preserve"> History - Western  Australia</t>
  </si>
  <si>
    <t xml:space="preserve"> Civil servants</t>
  </si>
  <si>
    <t>Pioneers; Katanning; Haddleton, Thomas; Haddleton, Alice</t>
  </si>
  <si>
    <t xml:space="preserve"> Haddleton, Thomas</t>
  </si>
  <si>
    <t xml:space="preserve"> Haddleton, Alice</t>
  </si>
  <si>
    <t>Pioneers; Kelly family; Earle family</t>
  </si>
  <si>
    <t xml:space="preserve"> Kelly family</t>
  </si>
  <si>
    <t xml:space="preserve"> Earle family</t>
  </si>
  <si>
    <t>Pioneers; Kondinin; Wheatbelt (W.A.)</t>
  </si>
  <si>
    <t xml:space="preserve"> Wheatbelt (W.A.)</t>
  </si>
  <si>
    <t>Pioneers; Kondinin; Wickepin; Kulin</t>
  </si>
  <si>
    <t xml:space="preserve"> Kulin</t>
  </si>
  <si>
    <t>Pioneers; Manjimup</t>
  </si>
  <si>
    <t>Pioneers; Natural science; Botanists; Exploration on land;</t>
  </si>
  <si>
    <t xml:space="preserve"> Exploration on land</t>
  </si>
  <si>
    <t>Pioneers; Norseman</t>
  </si>
  <si>
    <t>Pioneers; North - West; Geraldton District; Mandurah; Women pioneers; Queen's Gardens</t>
  </si>
  <si>
    <t xml:space="preserve"> North - West</t>
  </si>
  <si>
    <t xml:space="preserve"> Geraldton District</t>
  </si>
  <si>
    <t>Pioneers; North - West; Geraldton District; Mandurah; Women pioneers; Queen's Gardens;</t>
  </si>
  <si>
    <t>Pioneers; Pastoralists; Campbell, Robert; Campbell, Hugh; Campbell family; Murchison; Gascoyne region</t>
  </si>
  <si>
    <t xml:space="preserve"> Campbell, Robert</t>
  </si>
  <si>
    <t xml:space="preserve"> Campbell, Hugh</t>
  </si>
  <si>
    <t>Pioneers; Perry, Dick; Foresters; Forests and forestry</t>
  </si>
  <si>
    <t xml:space="preserve"> Perry, Dick</t>
  </si>
  <si>
    <t>Pioneers; Perry, Dick; Timber industry</t>
  </si>
  <si>
    <t>Pioneers; Plays</t>
  </si>
  <si>
    <t xml:space="preserve"> Plays</t>
  </si>
  <si>
    <t>Pioneers; Reminiscences</t>
  </si>
  <si>
    <t>Pioneers; Robert Lyon Milne; Robert Menli Lyon</t>
  </si>
  <si>
    <t xml:space="preserve"> Robert Lyon Milne</t>
  </si>
  <si>
    <t xml:space="preserve"> Robert Menli Lyon</t>
  </si>
  <si>
    <t>Pioneers; Settlers; Bussell,  Alfred; Heppingstone, Ellen; Agriculturists</t>
  </si>
  <si>
    <t xml:space="preserve"> Bussell,  Alfred</t>
  </si>
  <si>
    <t xml:space="preserve"> Heppingstone, Ellen</t>
  </si>
  <si>
    <t xml:space="preserve"> Agriculturists</t>
  </si>
  <si>
    <t>Pioneers; Settlers; Characters; Eccentrics</t>
  </si>
  <si>
    <t xml:space="preserve"> Characters</t>
  </si>
  <si>
    <t xml:space="preserve"> Eccentrics</t>
  </si>
  <si>
    <t>Pioneers; Shaw family; Phillips, Sophia; Davis, John Okey;  Scott, Daniel</t>
  </si>
  <si>
    <t xml:space="preserve"> Phillips, Sophia</t>
  </si>
  <si>
    <t xml:space="preserve">  Scott, Daniel</t>
  </si>
  <si>
    <t>Pioneers; Swan River Colony</t>
  </si>
  <si>
    <t>Pioneers; Swan River Settlement</t>
  </si>
  <si>
    <t>Pioneers; Swan Valley</t>
  </si>
  <si>
    <t>Pioneers; Taylor, Samuel; Taylor, George; Taylor, Rupert; Black Family</t>
  </si>
  <si>
    <t xml:space="preserve"> Taylor, Samuel</t>
  </si>
  <si>
    <t xml:space="preserve"> Taylor, George</t>
  </si>
  <si>
    <t xml:space="preserve"> Taylor, Rupert</t>
  </si>
  <si>
    <t xml:space="preserve"> Black Family</t>
  </si>
  <si>
    <t>Pioneers; Waldeck family: Mills family:; Mountain family; Maley family: Greenough region.</t>
  </si>
  <si>
    <t xml:space="preserve"> Waldeck family: Mills family:</t>
  </si>
  <si>
    <t xml:space="preserve"> Mountain family</t>
  </si>
  <si>
    <t xml:space="preserve"> Maley family: Greenough region.</t>
  </si>
  <si>
    <t>Pioneers; Watson family</t>
  </si>
  <si>
    <t xml:space="preserve"> Watson family</t>
  </si>
  <si>
    <t>Pioneers; Western Australia - History</t>
  </si>
  <si>
    <t>Pioneers; Women</t>
  </si>
  <si>
    <t>Pioneers; Women pioneers; James, Maude Wordsworth; Deland, Charles, Deland, Campbell; Eastern Goldfields; Environment</t>
  </si>
  <si>
    <t xml:space="preserve"> James, Maude Wordsworth</t>
  </si>
  <si>
    <t xml:space="preserve"> Deland, Charles, Deland, Campbell</t>
  </si>
  <si>
    <t>Pioneers; women; North West;  aborigines.</t>
  </si>
  <si>
    <t xml:space="preserve"> North West</t>
  </si>
  <si>
    <t xml:space="preserve">  aborigines.</t>
  </si>
  <si>
    <t>Pioneers; women; North West; pastoral; aborigines.</t>
  </si>
  <si>
    <t xml:space="preserve"> pastoral</t>
  </si>
  <si>
    <t>Pioneers; Wongan Hills</t>
  </si>
  <si>
    <t>Pionees; settlers; Hall. William Shakespeare; Nairn, Charles</t>
  </si>
  <si>
    <t xml:space="preserve"> settlers</t>
  </si>
  <si>
    <t xml:space="preserve"> Hall. William Shakespeare</t>
  </si>
  <si>
    <t xml:space="preserve"> Nairn, Charles</t>
  </si>
  <si>
    <t>Pipe, Wooden; Water-Supply, Rural; Coolgardie Goldfields Water-Supply Scheme</t>
  </si>
  <si>
    <t xml:space="preserve"> Water-Supply, Rural</t>
  </si>
  <si>
    <t xml:space="preserve"> Coolgardie Goldfields Water-Supply Scheme</t>
  </si>
  <si>
    <t>Pise; Rammed Earth; Margaret River; Augusta</t>
  </si>
  <si>
    <t xml:space="preserve"> Rammed Earth</t>
  </si>
  <si>
    <t>Pithara - Maps</t>
  </si>
  <si>
    <t>Pitharuka - Maps</t>
  </si>
  <si>
    <t>Places; roads and streets</t>
  </si>
  <si>
    <t xml:space="preserve"> roads and streets</t>
  </si>
  <si>
    <t>Plague - Fremantle</t>
  </si>
  <si>
    <t>Plaimar Ltd; Marr, Horace Victor</t>
  </si>
  <si>
    <t xml:space="preserve"> Marr, Horace Victor</t>
  </si>
  <si>
    <t>Plan of locations near Carnarvon - Gascoyne district, Western Australia; Town lots; Carnarvon townsite; Gascoyne River</t>
  </si>
  <si>
    <t xml:space="preserve"> Carnarvon townsite</t>
  </si>
  <si>
    <t>Plan of North Fremantle Municipality, Western Australia; Town lots; Swan River; East Fremantle Municipality; Fremantle Municipality; Rocky Bay; Indian Ocean</t>
  </si>
  <si>
    <t xml:space="preserve"> East Fremantle Municipality</t>
  </si>
  <si>
    <t xml:space="preserve"> Fremantle Municipality</t>
  </si>
  <si>
    <t xml:space="preserve"> Rocky Bay</t>
  </si>
  <si>
    <t>Plan of Perth city lots between Havelock St and E. to  Bennet &amp; Claisebrook Sts.</t>
  </si>
  <si>
    <t>Plan of Perth city lots from William Street, East to Swan River and Claisebrook Gardens.  Highgate; Northwood.</t>
  </si>
  <si>
    <t xml:space="preserve"> Northwood.</t>
  </si>
  <si>
    <t>Plan of Perth Metropolitan District from W. coast to Guildford; City of Perth; Fremantle; Districts of Canning, Swan, Cockburn Sound.</t>
  </si>
  <si>
    <t xml:space="preserve"> Districts of Canning, Swan, Cockburn Sound.</t>
  </si>
  <si>
    <t>Plan of Sandstone Townsite, Western Australia; Town lots; Kaluwiri</t>
  </si>
  <si>
    <t xml:space="preserve"> Kaluwiri</t>
  </si>
  <si>
    <t>Plan of Sir Samuel Townsite, Western Australia; Town lots</t>
  </si>
  <si>
    <t>Plan of the City of Fremantle, Western Australia; Town lots; Cockburn Sound; Fremantle Harbour; Indian Ocean; Beaconsfield; North Fremantle; East Fremantle</t>
  </si>
  <si>
    <t>Plan of the City of Perth -  Maps</t>
  </si>
  <si>
    <t>Plan of the Town of York; Town lots; Mt Brown; Avon River; Blands Brook</t>
  </si>
  <si>
    <t xml:space="preserve"> Mt Brown</t>
  </si>
  <si>
    <t xml:space="preserve"> Blands Brook</t>
  </si>
  <si>
    <t>Plan of Trafalgar Townsite, Western Australia; Hampton District; Town lots; Boulder; Kalgoorlie</t>
  </si>
  <si>
    <t xml:space="preserve"> Hampton District</t>
  </si>
  <si>
    <t>Plan of Vivien Townsite, Western Australia; Town lots; Lawlers; Sir Samuel</t>
  </si>
  <si>
    <t xml:space="preserve"> Sir Samuel</t>
  </si>
  <si>
    <t>Plan of Wiluna-Kimberley stock route exploration, Western Australia; Sheet 2; Mt Alice; Lake Nabberu</t>
  </si>
  <si>
    <t xml:space="preserve"> Sheet 2</t>
  </si>
  <si>
    <t xml:space="preserve"> Mt Alice</t>
  </si>
  <si>
    <t>Plan of Yarri Townsite, Western Australia; Town lots; North Coolgardie Goldfield</t>
  </si>
  <si>
    <t xml:space="preserve"> North Coolgardie Goldfield</t>
  </si>
  <si>
    <t>Plan showing wheat belt, Western Australia; Northampton; Pingelly; Tambellup; Merredin; Bullfinch; Norseman; Pintharuka</t>
  </si>
  <si>
    <t>Plans of Cue Townsite, including allotments</t>
  </si>
  <si>
    <t>Plans; domestic architecture</t>
  </si>
  <si>
    <t xml:space="preserve"> domestic architecture</t>
  </si>
  <si>
    <t>Plans; Theatres; Capitol Theatre; Organs</t>
  </si>
  <si>
    <t>Plans; Yuin Station; Greenough</t>
  </si>
  <si>
    <t xml:space="preserve"> Yuin Station</t>
  </si>
  <si>
    <t>Plant collecting; Dampier, William; Dowell, Oliver; Rosser, Celia; Dell, Edger; Gardens; Warburton, P. E.</t>
  </si>
  <si>
    <t xml:space="preserve"> Dowell, Oliver</t>
  </si>
  <si>
    <t xml:space="preserve"> Rosser, Celia</t>
  </si>
  <si>
    <t xml:space="preserve"> Dell, Edger</t>
  </si>
  <si>
    <t xml:space="preserve"> Warburton, P. E.</t>
  </si>
  <si>
    <t>Plantaganet district - Maps; Beaufort Inlet - Maps; Beaufort River</t>
  </si>
  <si>
    <t xml:space="preserve"> Beaufort Inlet - Maps</t>
  </si>
  <si>
    <t xml:space="preserve"> Beaufort River</t>
  </si>
  <si>
    <t>Plantagenet - Maps; Denmark - Maps; Wilson Inlet - Maps</t>
  </si>
  <si>
    <t xml:space="preserve"> Wilson Inlet - Maps</t>
  </si>
  <si>
    <t>Plantagenet district;  Plantagenet - farms and farmers; Mt Barker district;  Rocky Gully.</t>
  </si>
  <si>
    <t xml:space="preserve">  Plantagenet - farms and farmers</t>
  </si>
  <si>
    <t xml:space="preserve"> Mt Barker district</t>
  </si>
  <si>
    <t xml:space="preserve">  Rocky Gully.</t>
  </si>
  <si>
    <t>Plantagenet district;  Plantagenet - farms and farmers; Mt Barker district; Woodburn;  Kamballup; Kendenup .</t>
  </si>
  <si>
    <t xml:space="preserve"> Woodburn</t>
  </si>
  <si>
    <t xml:space="preserve">  Kamballup</t>
  </si>
  <si>
    <t xml:space="preserve"> Kendenup .</t>
  </si>
  <si>
    <t>Plantagenet Shire; Kendenup; Hay River; Hassell family; Narrikup; Porongurup; Mount Barker</t>
  </si>
  <si>
    <t xml:space="preserve"> Hay River</t>
  </si>
  <si>
    <t xml:space="preserve"> Narrikup</t>
  </si>
  <si>
    <t xml:space="preserve"> Porongurup</t>
  </si>
  <si>
    <t>Plantagenet Shire; Mt Barker</t>
  </si>
  <si>
    <t>Plantagenet, Western Australia; Gordon River; Tambellup; Peringillup</t>
  </si>
  <si>
    <t xml:space="preserve"> Gordon River</t>
  </si>
  <si>
    <t xml:space="preserve"> Peringillup</t>
  </si>
  <si>
    <t>Plantagenet, Western Australia; Porongorup Range; Oyster Harbour</t>
  </si>
  <si>
    <t xml:space="preserve"> Porongorup Range</t>
  </si>
  <si>
    <t xml:space="preserve"> Oyster Harbour</t>
  </si>
  <si>
    <t>Plaques; Vlamingh's plaque</t>
  </si>
  <si>
    <t xml:space="preserve"> Vlamingh's plaque</t>
  </si>
  <si>
    <t>Plaza Arcade - History; Majestic Theatre - History; Perth Town Lot F.17; Arcades</t>
  </si>
  <si>
    <t xml:space="preserve"> Majestic Theatre - History</t>
  </si>
  <si>
    <t xml:space="preserve"> Perth Town Lot F.17</t>
  </si>
  <si>
    <t>Plumridge, Western Australia; Plumridge Lakes; Nullarbor Plains</t>
  </si>
  <si>
    <t xml:space="preserve"> Plumridge Lakes</t>
  </si>
  <si>
    <t>Poems; Stories</t>
  </si>
  <si>
    <t xml:space="preserve"> Stories</t>
  </si>
  <si>
    <t>Poerty; Molloy, Georgaina; Georgiana Molloy Collection</t>
  </si>
  <si>
    <t xml:space="preserve"> Molloy, Georgaina</t>
  </si>
  <si>
    <t>Poetry</t>
  </si>
  <si>
    <t>Poetry
Walter Padbury; Midland; sheep and cattle station;</t>
  </si>
  <si>
    <t xml:space="preserve"> Midland</t>
  </si>
  <si>
    <t xml:space="preserve"> sheep and cattle station</t>
  </si>
  <si>
    <t>Poetry ; Women Writer's Club of W.A. ; World War II</t>
  </si>
  <si>
    <t xml:space="preserve"> Women Writer's Club of W.A. </t>
  </si>
  <si>
    <t>Poetry, English; Logue, Lionel George ; Fitzgerald, Anita; LeTessier, Anita; Milton, John</t>
  </si>
  <si>
    <t xml:space="preserve"> Logue, Lionel George </t>
  </si>
  <si>
    <t xml:space="preserve"> LeTessier, Anita</t>
  </si>
  <si>
    <t xml:space="preserve"> Milton, John</t>
  </si>
  <si>
    <t>Poetry, songs</t>
  </si>
  <si>
    <t>Poetry;  Bible</t>
  </si>
  <si>
    <t xml:space="preserve">  Bible</t>
  </si>
  <si>
    <t>Poetry;  Poets.</t>
  </si>
  <si>
    <t xml:space="preserve">  Poets.</t>
  </si>
  <si>
    <t>Poetry; Centenary celebrations; Western Australia</t>
  </si>
  <si>
    <t xml:space="preserve"> Centenary celebrations</t>
  </si>
  <si>
    <t>Poetry; Fenians</t>
  </si>
  <si>
    <t>Poetry; Greenough</t>
  </si>
  <si>
    <t>Poetry; Henn,Percy; Chapel of Sts. Mary and George, Guildford; Chapels; Guildford Church of England Grammar School</t>
  </si>
  <si>
    <t xml:space="preserve"> Henn,Percy</t>
  </si>
  <si>
    <t xml:space="preserve"> Chapel of Sts. Mary and George, Guildford</t>
  </si>
  <si>
    <t xml:space="preserve"> Guildford Church of England Grammar School</t>
  </si>
  <si>
    <t>Poetry; Kernick, Willaim Arthur; Dwellingup.</t>
  </si>
  <si>
    <t xml:space="preserve"> Kernick, Willaim Arthur</t>
  </si>
  <si>
    <t xml:space="preserve"> Dwellingup.</t>
  </si>
  <si>
    <t>Poetry; Labour movement</t>
  </si>
  <si>
    <t>Poetry; Molloy, Georgiana; Georgiana Molloy Collection</t>
  </si>
  <si>
    <t>Poetry; Roebuck Bay Settlement; Maitland Brown Expedition</t>
  </si>
  <si>
    <t xml:space="preserve"> Roebuck Bay Settlement</t>
  </si>
  <si>
    <t xml:space="preserve"> Maitland Brown Expedition</t>
  </si>
  <si>
    <t>Poetry; Sherwood, Mabel E; Monger, Mabel Amy</t>
  </si>
  <si>
    <t xml:space="preserve"> Monger, Mabel Amy</t>
  </si>
  <si>
    <t>Poetry; Short stories</t>
  </si>
  <si>
    <t>Poets ; Hayes, Cornelius Thomas ;</t>
  </si>
  <si>
    <t xml:space="preserve"> Hayes, Cornelius Thomas </t>
  </si>
  <si>
    <t>Poets; Workforce; Goodfellow, Geoff</t>
  </si>
  <si>
    <t xml:space="preserve"> Goodfellow, Geoff</t>
  </si>
  <si>
    <t>Point Cloates - Maps;  Quobba Point - Maps;  Cape Cuvier- Maps</t>
  </si>
  <si>
    <t xml:space="preserve">  Quobba Point - Maps</t>
  </si>
  <si>
    <t xml:space="preserve">  Cape Cuvier- Maps</t>
  </si>
  <si>
    <t>Point Resolution; Names ,Geographical</t>
  </si>
  <si>
    <t xml:space="preserve"> Names ,Geographical</t>
  </si>
  <si>
    <t>Point Sampson; Courthope, Ted; Cossack; Gordon, Leslie Arthur; Edney, Jack; Scott, Bob; Burns, Tommy; Wilbur, Keith; Lockyer, Gordon; Transportation; Pilbara region</t>
  </si>
  <si>
    <t xml:space="preserve"> Courthope, Ted</t>
  </si>
  <si>
    <t xml:space="preserve"> Gordon, Leslie Arthur</t>
  </si>
  <si>
    <t xml:space="preserve"> Edney, Jack</t>
  </si>
  <si>
    <t xml:space="preserve"> Scott, Bob</t>
  </si>
  <si>
    <t xml:space="preserve"> Burns, Tommy</t>
  </si>
  <si>
    <t xml:space="preserve"> Wilbur, Keith</t>
  </si>
  <si>
    <t xml:space="preserve"> Lockyer, Gordon</t>
  </si>
  <si>
    <t>Point Walter</t>
  </si>
  <si>
    <t>Point Walter; Ferries - Zephyr, The Manx; Tramlines; Point Resolution; Melville Water; Racing yachts; Blackwall Reach</t>
  </si>
  <si>
    <t xml:space="preserve"> Ferries - Zephyr, The Manx</t>
  </si>
  <si>
    <t xml:space="preserve"> Tramlines</t>
  </si>
  <si>
    <t xml:space="preserve"> Racing yachts</t>
  </si>
  <si>
    <t xml:space="preserve"> Blackwall Reach</t>
  </si>
  <si>
    <t>Point Walter; Waylen, Alfred</t>
  </si>
  <si>
    <t>Poles; Polish Club General Wladyslaw Sikorski; Women; Catholics; Szezepanski, Adam</t>
  </si>
  <si>
    <t xml:space="preserve"> Polish Club General Wladyslaw Sikorski</t>
  </si>
  <si>
    <t xml:space="preserve"> Szezepanski, Adam</t>
  </si>
  <si>
    <t>Police - Periodicals; Western Australia - Centennial celebrations</t>
  </si>
  <si>
    <t>Police - Sources</t>
  </si>
  <si>
    <t>Police Force</t>
  </si>
  <si>
    <t>Police Force; Conroy, John Augustus; Hogan, William; Smith, Matthew Skinner; Phillips, George Braithwaite</t>
  </si>
  <si>
    <t xml:space="preserve"> Hogan, William</t>
  </si>
  <si>
    <t xml:space="preserve"> Smith, Matthew Skinner</t>
  </si>
  <si>
    <t>Police force; Leitch, Owen; Ayres, Des;Pilmer, R H; Phillips,George Braithwaite</t>
  </si>
  <si>
    <t xml:space="preserve"> Leitch, Owen</t>
  </si>
  <si>
    <t xml:space="preserve"> Ayres, Des</t>
  </si>
  <si>
    <t>Pilmer, R H</t>
  </si>
  <si>
    <t xml:space="preserve"> Phillips,George Braithwaite</t>
  </si>
  <si>
    <t>Police Force; Police murders; Police - Assaults</t>
  </si>
  <si>
    <t xml:space="preserve"> Police murders</t>
  </si>
  <si>
    <t xml:space="preserve"> Police - Assaults</t>
  </si>
  <si>
    <t>Police Stations - York; Historic buildings - York</t>
  </si>
  <si>
    <t>Police women</t>
  </si>
  <si>
    <t>Police- Fremantle; Policemen - Fremantle</t>
  </si>
  <si>
    <t xml:space="preserve"> Policemen - Fremantle</t>
  </si>
  <si>
    <t>Police- Sources</t>
  </si>
  <si>
    <t>Police; Bayswater;</t>
  </si>
  <si>
    <t>Police; Buttle, Frank</t>
  </si>
  <si>
    <t xml:space="preserve"> Buttle, Frank</t>
  </si>
  <si>
    <t>Police; Conspiracy</t>
  </si>
  <si>
    <t xml:space="preserve"> Conspiracy</t>
  </si>
  <si>
    <t>police; convicts</t>
  </si>
  <si>
    <t>Police; Crampton, Robert Henry</t>
  </si>
  <si>
    <t xml:space="preserve"> Crampton, Robert Henry</t>
  </si>
  <si>
    <t>Police; Crime; Criminals</t>
  </si>
  <si>
    <t xml:space="preserve"> Criminals</t>
  </si>
  <si>
    <t>Police; Crime; Criminals; The Western Australia Police Historical Society</t>
  </si>
  <si>
    <t xml:space="preserve"> The Western Australia Police Historical Society</t>
  </si>
  <si>
    <t>Police; Goldwyer, William Henry; Postal services; Panter,Frederick Kennedy; Gee family; Harding, James Richard</t>
  </si>
  <si>
    <t xml:space="preserve"> Panter,Frederick Kennedy</t>
  </si>
  <si>
    <t xml:space="preserve"> Gee family</t>
  </si>
  <si>
    <t>Police; Hogan, William</t>
  </si>
  <si>
    <t>Police; Law enforcement; Police power</t>
  </si>
  <si>
    <t xml:space="preserve"> Law enforcement</t>
  </si>
  <si>
    <t xml:space="preserve"> Police power</t>
  </si>
  <si>
    <t>Police; Mounted Police; Gold mines and mining; Pearl industry and trade;</t>
  </si>
  <si>
    <t xml:space="preserve"> Mounted Police</t>
  </si>
  <si>
    <t>Police; Police stations</t>
  </si>
  <si>
    <t xml:space="preserve"> Police stations</t>
  </si>
  <si>
    <t>Police; Swan River Colony;</t>
  </si>
  <si>
    <t>Police; Western Australia - Social conditions</t>
  </si>
  <si>
    <t>Police; Western Australia, Police Dept - Officials and employees; Trade Unions; Western Australian Police Union of Workers; Harvey, William</t>
  </si>
  <si>
    <t xml:space="preserve"> Western Australia, Police Dept - Officials and employees</t>
  </si>
  <si>
    <t xml:space="preserve"> Western Australian Police Union of Workers</t>
  </si>
  <si>
    <t>Policewomen</t>
  </si>
  <si>
    <t>Policewomen; Female offendors; Delinquent girls</t>
  </si>
  <si>
    <t xml:space="preserve"> Female offendors</t>
  </si>
  <si>
    <t xml:space="preserve"> Delinquent girls</t>
  </si>
  <si>
    <t>Poliomyelitis; Infectious diseases; Infantile paralysis</t>
  </si>
  <si>
    <t xml:space="preserve"> Infantile paralysis</t>
  </si>
  <si>
    <t>Poliomyletis - Personal Narratives; Overheu, Vivienne - Autobiography</t>
  </si>
  <si>
    <t xml:space="preserve"> Overheu, Vivienne - Autobiography</t>
  </si>
  <si>
    <t>Political ideologies</t>
  </si>
  <si>
    <t>Political ideologies; Ideas</t>
  </si>
  <si>
    <t xml:space="preserve"> Ideas</t>
  </si>
  <si>
    <t>Political ideologies; Ottawa Agreement; League of Nations</t>
  </si>
  <si>
    <t xml:space="preserve"> Ottawa Agreement</t>
  </si>
  <si>
    <t xml:space="preserve"> League of Nations</t>
  </si>
  <si>
    <t>Political ideologies; Pacifism; Religious leaders</t>
  </si>
  <si>
    <t xml:space="preserve"> Pacifism</t>
  </si>
  <si>
    <t xml:space="preserve"> Religious leaders</t>
  </si>
  <si>
    <t>Political ideologies; White Australia policy;</t>
  </si>
  <si>
    <t>Political ideology</t>
  </si>
  <si>
    <t>Political ideology; Democracy</t>
  </si>
  <si>
    <t>Political parties - Nationalist Party; Government - Western Australia</t>
  </si>
  <si>
    <t xml:space="preserve"> Government - Western Australia</t>
  </si>
  <si>
    <t>Political parties - Western Australia</t>
  </si>
  <si>
    <t>Political rights; Women's rights; Suffrage</t>
  </si>
  <si>
    <t xml:space="preserve"> Suffrage</t>
  </si>
  <si>
    <t>Politicians - Western Australia; Aboriginal Australians - Western Australia</t>
  </si>
  <si>
    <t xml:space="preserve"> Aboriginal Australians - Western Australia</t>
  </si>
  <si>
    <t>Politicians; Gregory, Harry; Country Party; Liberal Party; Lynch, Patrick J.: Australian Labor Party; Needham, Edward</t>
  </si>
  <si>
    <t xml:space="preserve"> Gregory, Harry</t>
  </si>
  <si>
    <t xml:space="preserve"> Country Party</t>
  </si>
  <si>
    <t xml:space="preserve"> Lynch, Patrick J.: Australian Labor Party</t>
  </si>
  <si>
    <t xml:space="preserve"> Needham, Edward</t>
  </si>
  <si>
    <t>Politics</t>
  </si>
  <si>
    <t>Politics - Secession from Commonwealth; History - Western Australia - 20th century</t>
  </si>
  <si>
    <t xml:space="preserve"> History - Western Australia - 20th century</t>
  </si>
  <si>
    <t>Politics, Australia; Great Britain; Federation</t>
  </si>
  <si>
    <t>Politics; Forrest, John; Gold rushes</t>
  </si>
  <si>
    <t>Politics; Government</t>
  </si>
  <si>
    <t xml:space="preserve"> Government</t>
  </si>
  <si>
    <t>Politics; Imperial relations</t>
  </si>
  <si>
    <t xml:space="preserve"> Imperial relations</t>
  </si>
  <si>
    <t>Politics; Legislative Council; Stirling, Captain; Irwin, Captain; Brown, Peter; Mackie, W.H.; Roe, John Septimus</t>
  </si>
  <si>
    <t xml:space="preserve"> Stirling, Captain</t>
  </si>
  <si>
    <t xml:space="preserve"> Irwin, Captain</t>
  </si>
  <si>
    <t xml:space="preserve"> Brown, Peter</t>
  </si>
  <si>
    <t xml:space="preserve"> Mackie, W.H.</t>
  </si>
  <si>
    <t>Politics; Nazism; German community; World War 11</t>
  </si>
  <si>
    <t xml:space="preserve"> Nazism</t>
  </si>
  <si>
    <t xml:space="preserve"> German community</t>
  </si>
  <si>
    <t>Politics; World War 2</t>
  </si>
  <si>
    <t>Polizzotto, Carolyn - Autobiography; Authors - Autobiography.</t>
  </si>
  <si>
    <t xml:space="preserve"> Authors - Autobiography.</t>
  </si>
  <si>
    <t>Pollard, James; Nature Study; Journals</t>
  </si>
  <si>
    <t xml:space="preserve"> Nature Study</t>
  </si>
  <si>
    <t xml:space="preserve"> Journals</t>
  </si>
  <si>
    <t>Pollice - Kimberley; Frontier and pioneer life - Kimberley; Massacres; Derby; Hall's Creek; Murders; Capital Punishment; Aborigines - Treatment of - Kimberley region; Mounted Police; Pastoral industry; Pigeon; Jandamarra.</t>
  </si>
  <si>
    <t xml:space="preserve"> Frontier and pioneer life - Kimberley</t>
  </si>
  <si>
    <t xml:space="preserve"> Capital Punishment</t>
  </si>
  <si>
    <t xml:space="preserve"> Aborigines - Treatment of - Kimberley region</t>
  </si>
  <si>
    <t xml:space="preserve"> Pigeon</t>
  </si>
  <si>
    <t xml:space="preserve"> Jandamarra.</t>
  </si>
  <si>
    <t>Pompiya; Kououk; Aborigines; Seabrook, John</t>
  </si>
  <si>
    <t xml:space="preserve"> Kououk</t>
  </si>
  <si>
    <t xml:space="preserve"> Seabrook, John</t>
  </si>
  <si>
    <t>Poole, Louis Wilton; World War I; Casualty of War</t>
  </si>
  <si>
    <t xml:space="preserve"> Casualty of War</t>
  </si>
  <si>
    <t>Poona; Emerald mines and mining.</t>
  </si>
  <si>
    <t xml:space="preserve"> Emerald mines and mining.</t>
  </si>
  <si>
    <t>Poor laws; Public welfare - Western Australia; Poor woman</t>
  </si>
  <si>
    <t xml:space="preserve"> Public welfare - Western Australia</t>
  </si>
  <si>
    <t xml:space="preserve"> Poor woman</t>
  </si>
  <si>
    <t>Poorhouses; Public welfare; Poor; Mount Eliza Poor House for Men; Orphanages.</t>
  </si>
  <si>
    <t xml:space="preserve"> Poor</t>
  </si>
  <si>
    <t xml:space="preserve"> Mount Eliza Poor House for Men</t>
  </si>
  <si>
    <t>Poorhouses; Sunset Hospital</t>
  </si>
  <si>
    <t>Pope, John Allan A; Orphans; Orphanages; Royal Australian Navy; World War II; Irish; Monaghan, Paddy</t>
  </si>
  <si>
    <t xml:space="preserve"> Monaghan, Paddy</t>
  </si>
  <si>
    <t>Popular music; Music trade; Grosvenor Hotel; Hyde Park Hotel</t>
  </si>
  <si>
    <t xml:space="preserve"> Music trade</t>
  </si>
  <si>
    <t xml:space="preserve"> Grosvenor Hotel</t>
  </si>
  <si>
    <t xml:space="preserve"> Hyde Park Hotel</t>
  </si>
  <si>
    <t>Population; Jews; Census</t>
  </si>
  <si>
    <t>Population; Menu; Dinners and dining</t>
  </si>
  <si>
    <t>Porcelain</t>
  </si>
  <si>
    <t>Pori, Jimmy; Madden, Billy; South Beach; Fremantle Town Hall; King's Theatre; Housing</t>
  </si>
  <si>
    <t xml:space="preserve"> Madden, Billy</t>
  </si>
  <si>
    <t xml:space="preserve"> South Beach</t>
  </si>
  <si>
    <t xml:space="preserve"> Fremantle Town Hall</t>
  </si>
  <si>
    <t xml:space="preserve"> King's Theatre</t>
  </si>
  <si>
    <t xml:space="preserve"> Housing</t>
  </si>
  <si>
    <t>Porongurup National Park; National Parks and reserves</t>
  </si>
  <si>
    <t>Port Denison; Jetties;</t>
  </si>
  <si>
    <t>Port Gregory; Convicts;</t>
  </si>
  <si>
    <t>Port Gregory; Convicts; Geraldine lead mine</t>
  </si>
  <si>
    <t xml:space="preserve"> Geraldine lead mine</t>
  </si>
  <si>
    <t>Port Gregory; Geraldine Mine; Lynton</t>
  </si>
  <si>
    <t>Port Gregory; Geraldine Mine; Traction-engines.</t>
  </si>
  <si>
    <t xml:space="preserve"> Traction-engines.</t>
  </si>
  <si>
    <t>Port Gregory; Lynton; Convicts; Salt</t>
  </si>
  <si>
    <t xml:space="preserve"> Salt</t>
  </si>
  <si>
    <t>Port Gregory; Lynton; penal settlements; Salt mines; Geraldine Mine; Lead mines and mining;  Pakington</t>
  </si>
  <si>
    <t xml:space="preserve"> penal settlements</t>
  </si>
  <si>
    <t xml:space="preserve"> Salt mines</t>
  </si>
  <si>
    <t xml:space="preserve">  Pakington</t>
  </si>
  <si>
    <t>Port Hedland - History; Oral History</t>
  </si>
  <si>
    <t>Port Hedland - Hydrographic Maps;  Port Walcott - Hydrographic Maps</t>
  </si>
  <si>
    <t xml:space="preserve">  Port Walcott - Hydrographic Maps</t>
  </si>
  <si>
    <t>Port Hedland - Maps</t>
  </si>
  <si>
    <t>Port Hedland;  Newspapers</t>
  </si>
  <si>
    <t xml:space="preserve">  Newspapers</t>
  </si>
  <si>
    <t>Port Hedland; Aborigines - Port Hedland region; Women pioneers; Koombana ( ship );</t>
  </si>
  <si>
    <t xml:space="preserve"> Aborigines - Port Hedland region</t>
  </si>
  <si>
    <t xml:space="preserve"> Koombana ( ship )</t>
  </si>
  <si>
    <t>Port Hedland; Condon</t>
  </si>
  <si>
    <t xml:space="preserve"> Condon</t>
  </si>
  <si>
    <t>Port Hedland; Newspapers; Silk printing.</t>
  </si>
  <si>
    <t xml:space="preserve"> Silk printing.</t>
  </si>
  <si>
    <t>Port Hedland; World War II</t>
  </si>
  <si>
    <t>Port of Fremantle; Fremantle area;  Empire &amp; Commonwealth Games; Tourism</t>
  </si>
  <si>
    <t xml:space="preserve"> Fremantle area</t>
  </si>
  <si>
    <t>Port Quobba - Maps; Geraldton - Maps</t>
  </si>
  <si>
    <t>Port Walcott - Maps;  Dampier Archipelago - Maps;  Monte Bello Islands - Maps</t>
  </si>
  <si>
    <t xml:space="preserve">  Dampier Archipelago - Maps</t>
  </si>
  <si>
    <t xml:space="preserve">  Monte Bello Islands - Maps</t>
  </si>
  <si>
    <t>Port-Louis, Bev; Nyoongar women( Australian people); Oral history; Moora; Aboriginal women</t>
  </si>
  <si>
    <t xml:space="preserve"> Nyoongar women( Australian people)</t>
  </si>
  <si>
    <t>Porter family; Landcare; Farmers; Lead mines and mining</t>
  </si>
  <si>
    <t>Porter, Colin; Public servants</t>
  </si>
  <si>
    <t>Possum - History; Newspapers - Western Australia</t>
  </si>
  <si>
    <t>Post office</t>
  </si>
  <si>
    <t>Post Office - Albany; Historic buildings - Albany; UWA Albany Centre building</t>
  </si>
  <si>
    <t xml:space="preserve"> UWA Albany Centre building</t>
  </si>
  <si>
    <t>Post Office Directories; Wise's Directories; Perth; Fremantle; Perth Suburbs; Fremantle Suburbs.</t>
  </si>
  <si>
    <t xml:space="preserve"> Wise's Directories</t>
  </si>
  <si>
    <t xml:space="preserve"> Perth Suburbs</t>
  </si>
  <si>
    <t xml:space="preserve"> Fremantle Suburbs.</t>
  </si>
  <si>
    <t>Post Office Directories; Wise's Directories; Perth; Fremantle; Perth Suburbs; Fremantle Suburbs. Advertisements.</t>
  </si>
  <si>
    <t xml:space="preserve"> Fremantle Suburbs. Advertisements.</t>
  </si>
  <si>
    <t>Post Office Savings Bank; Banks; White, Louisa</t>
  </si>
  <si>
    <t xml:space="preserve"> White, Louisa</t>
  </si>
  <si>
    <t>Post offices; Postal services</t>
  </si>
  <si>
    <t>Post offices; Postal services; Telegraph services; Eastern Goldfields</t>
  </si>
  <si>
    <t xml:space="preserve"> Telegraph services</t>
  </si>
  <si>
    <t>Post offices; Postal workers</t>
  </si>
  <si>
    <t xml:space="preserve"> Postal workers</t>
  </si>
  <si>
    <t>Post WW1 repatriation; Unemployment; Influenza; Law &amp; order</t>
  </si>
  <si>
    <t xml:space="preserve"> Law &amp; order</t>
  </si>
  <si>
    <t>Postage stamps</t>
  </si>
  <si>
    <t>Postage stamps - Australia; Postage stamp design</t>
  </si>
  <si>
    <t xml:space="preserve"> Postage stamp design</t>
  </si>
  <si>
    <t>Postage stamps - Collectors and collecting; Philatelic Society of Western Australia</t>
  </si>
  <si>
    <t xml:space="preserve"> Philatelic Society of Western Australia</t>
  </si>
  <si>
    <t>Postage stamps - Western Australia</t>
  </si>
  <si>
    <t>Postage stamps; Catalogues; Postal services</t>
  </si>
  <si>
    <t>Postage stamps; Postal service;</t>
  </si>
  <si>
    <t xml:space="preserve"> Postal service</t>
  </si>
  <si>
    <t>Postage stamps; The Hemispheres Stamp Collector</t>
  </si>
  <si>
    <t xml:space="preserve"> The Hemispheres Stamp Collector</t>
  </si>
  <si>
    <t>Postal delivery; Mail steamers;</t>
  </si>
  <si>
    <t xml:space="preserve"> Mail steamers</t>
  </si>
  <si>
    <t>Postal service; Mailboxes; Ledger, Joseph Edson; Ledger family; Ledger, Edson; Ledger, Joseph Sowden; J &amp; E Ledger; Foundries.</t>
  </si>
  <si>
    <t xml:space="preserve"> Mailboxes</t>
  </si>
  <si>
    <t xml:space="preserve"> Ledger, Joseph Edson</t>
  </si>
  <si>
    <t xml:space="preserve"> Ledger family</t>
  </si>
  <si>
    <t xml:space="preserve"> Ledger, Edson</t>
  </si>
  <si>
    <t xml:space="preserve"> Ledger, Joseph Sowden</t>
  </si>
  <si>
    <t xml:space="preserve"> J &amp; E Ledger</t>
  </si>
  <si>
    <t xml:space="preserve"> Foundries.</t>
  </si>
  <si>
    <t>Postal service; Williams (nee McGrath), Margaret Louisa; Kulyaling, Western Australia</t>
  </si>
  <si>
    <t xml:space="preserve"> Williams (nee McGrath), Margaret Louisa</t>
  </si>
  <si>
    <t xml:space="preserve"> Kulyaling, Western Australia</t>
  </si>
  <si>
    <t>Postal servicers - Western Australia</t>
  </si>
  <si>
    <t>Postal services</t>
  </si>
  <si>
    <t>Postal services - Goldfields</t>
  </si>
  <si>
    <t>Postal services - Walebing; Telegraph ; Australian Telegraphist (Journal); The Postmaster (Journal)</t>
  </si>
  <si>
    <t xml:space="preserve"> Telegraph </t>
  </si>
  <si>
    <t xml:space="preserve"> Australian Telegraphist (Journal)</t>
  </si>
  <si>
    <t xml:space="preserve"> The Postmaster (Journal)</t>
  </si>
  <si>
    <t>Postal services - Western Australia</t>
  </si>
  <si>
    <t>Postal services; Cable Station;</t>
  </si>
  <si>
    <t xml:space="preserve"> Cable Station</t>
  </si>
  <si>
    <t>Postal services; Coaching; Albany Highway; King George Sound Road</t>
  </si>
  <si>
    <t>Postal services; Coolgardie</t>
  </si>
  <si>
    <t>Postal services; Historic buildngs; Telegraph</t>
  </si>
  <si>
    <t xml:space="preserve"> Historic buildngs</t>
  </si>
  <si>
    <t>Postal services; Land sales; Western Australian Bank</t>
  </si>
  <si>
    <t>Postal services; Post offices - Augusta</t>
  </si>
  <si>
    <t xml:space="preserve"> Post offices - Augusta</t>
  </si>
  <si>
    <t>Postal services; Telegraph</t>
  </si>
  <si>
    <t>Postal services; Telephone services</t>
  </si>
  <si>
    <t>Postal Services; Telephone; Telegraph</t>
  </si>
  <si>
    <t xml:space="preserve"> Telephone</t>
  </si>
  <si>
    <t>Postal stationery</t>
  </si>
  <si>
    <t>Postcards</t>
  </si>
  <si>
    <t>Postcards - Western Australia</t>
  </si>
  <si>
    <t>Postcards; Communications;</t>
  </si>
  <si>
    <t>Potato industry</t>
  </si>
  <si>
    <t>Pottery</t>
  </si>
  <si>
    <t>Pottery - Marks; Porcelain - Marks</t>
  </si>
  <si>
    <t xml:space="preserve"> Porcelain - Marks</t>
  </si>
  <si>
    <t>Potts, Ralph; Salesman</t>
  </si>
  <si>
    <t xml:space="preserve"> Salesman</t>
  </si>
  <si>
    <t>Poultry - Western Australia</t>
  </si>
  <si>
    <t>Poverty</t>
  </si>
  <si>
    <t>Powell, E. B.; Brand, T.; Applin, N.L.; Keyser, E. C. D.; McKenzie, C.; Green, J. N.; Miller, G. T.; Monaghan, Henry; Palmer, T. G.; Muir, R. T.; Muir, Robert; Woodman, Henry; Munday, N.; Knight, W. G.; Kennedy, M. A.; Moir, John; Dymes, F. R.</t>
  </si>
  <si>
    <t xml:space="preserve"> Brand, T.</t>
  </si>
  <si>
    <t xml:space="preserve"> Applin, N.L.</t>
  </si>
  <si>
    <t xml:space="preserve"> Keyser, E. C. D.</t>
  </si>
  <si>
    <t xml:space="preserve"> McKenzie, C.</t>
  </si>
  <si>
    <t xml:space="preserve"> Green, J. N.</t>
  </si>
  <si>
    <t xml:space="preserve"> Miller, G. T.</t>
  </si>
  <si>
    <t xml:space="preserve"> Monaghan, Henry</t>
  </si>
  <si>
    <t xml:space="preserve"> Palmer, T. G.</t>
  </si>
  <si>
    <t xml:space="preserve"> Muir, R. T.</t>
  </si>
  <si>
    <t xml:space="preserve"> Muir, Robert</t>
  </si>
  <si>
    <t xml:space="preserve"> Woodman, Henry</t>
  </si>
  <si>
    <t xml:space="preserve"> Munday, N.</t>
  </si>
  <si>
    <t xml:space="preserve"> Knight, W. G.</t>
  </si>
  <si>
    <t xml:space="preserve"> Kennedy, M. A.</t>
  </si>
  <si>
    <t xml:space="preserve"> Moir, John</t>
  </si>
  <si>
    <t xml:space="preserve"> Dymes, F. R.</t>
  </si>
  <si>
    <t>Poyser, Henworth - Autobiography; Kentdale; Group Settlement</t>
  </si>
  <si>
    <t xml:space="preserve"> Kentdale</t>
  </si>
  <si>
    <t>pPoneer women; King, Harriett; King, Mary Ann</t>
  </si>
  <si>
    <t xml:space="preserve"> King, Harriett</t>
  </si>
  <si>
    <t>Precious stones;  Diamonds;  Emeralds</t>
  </si>
  <si>
    <t xml:space="preserve">  Diamonds</t>
  </si>
  <si>
    <t xml:space="preserve">  Emeralds</t>
  </si>
  <si>
    <t>Premier Theatre; Norton, Graham Leonard ; Cinemas; Oral history; Town of Vincent</t>
  </si>
  <si>
    <t xml:space="preserve"> Norton, Graham Leonard </t>
  </si>
  <si>
    <t>Premiers</t>
  </si>
  <si>
    <t>Premiers  ;  Politicians  ;  Western Australia - Politics and government</t>
  </si>
  <si>
    <t xml:space="preserve">  Politicians  </t>
  </si>
  <si>
    <t xml:space="preserve">  Western Australia - Politics and government</t>
  </si>
  <si>
    <t>Premiers Anzac Student Tour 2014;  Volunteers;  North Russian Relief Force 1919;  Australia. Army, Australian Infantry Forces</t>
  </si>
  <si>
    <t xml:space="preserve">  Volunteers</t>
  </si>
  <si>
    <t xml:space="preserve">  North Russian Relief Force 1919</t>
  </si>
  <si>
    <t xml:space="preserve">  Australia. Army, Australian Infantry Forces</t>
  </si>
  <si>
    <t>Premiers of W.A.; Governors of W.A.; Centenary of W.A.; History; Western Australia; Events; Maps.</t>
  </si>
  <si>
    <t xml:space="preserve"> Governors of W.A.</t>
  </si>
  <si>
    <t xml:space="preserve"> Centenary of W.A.</t>
  </si>
  <si>
    <t xml:space="preserve"> Events</t>
  </si>
  <si>
    <t xml:space="preserve"> Maps.</t>
  </si>
  <si>
    <t>Premiers;  Governors;</t>
  </si>
  <si>
    <t>Presby7terian Ladies College; Church schools</t>
  </si>
  <si>
    <t xml:space="preserve"> Church schools</t>
  </si>
  <si>
    <t>Presbyterian church</t>
  </si>
  <si>
    <t>Presbyterian Church; Church of Scotland</t>
  </si>
  <si>
    <t xml:space="preserve"> Church of Scotland</t>
  </si>
  <si>
    <t>Presbyterian Ladies College;  Summers, Vera A - Autobiography;</t>
  </si>
  <si>
    <t xml:space="preserve">  Summers, Vera A - Autobiography</t>
  </si>
  <si>
    <t>Presbyterian Ladies College; Schools; Ormiston College; Dods, Rev. G. Nisbet;</t>
  </si>
  <si>
    <t xml:space="preserve"> Ormiston College</t>
  </si>
  <si>
    <t xml:space="preserve"> Dods, Rev. G. Nisbet</t>
  </si>
  <si>
    <t>Presbyterians - North Perth; Churches, Presbyterians</t>
  </si>
  <si>
    <t xml:space="preserve"> Churches, Presbyterians</t>
  </si>
  <si>
    <t>Presbyterians; Goldfields; MacNeil, John;</t>
  </si>
  <si>
    <t xml:space="preserve"> MacNeil, John</t>
  </si>
  <si>
    <t>Prescott, Monica; Prescott, Stanley; Missionaries; University of Western Australia</t>
  </si>
  <si>
    <t xml:space="preserve"> Prescott, Stanley</t>
  </si>
  <si>
    <t>Prescribed burns; Controlled burns; Vegetation; Weeds</t>
  </si>
  <si>
    <t xml:space="preserve"> Controlled burns</t>
  </si>
  <si>
    <t xml:space="preserve"> Vegetation</t>
  </si>
  <si>
    <t xml:space="preserve"> Weeds</t>
  </si>
  <si>
    <t>Press coverage - Western Australia; Clippings (Newspapers)</t>
  </si>
  <si>
    <t xml:space="preserve"> Clippings (Newspapers)</t>
  </si>
  <si>
    <t>Pressure groups - Western Australia; Germans - Western Australia</t>
  </si>
  <si>
    <t xml:space="preserve"> Germans - Western Australia</t>
  </si>
  <si>
    <t>Prevelly ; Margaret River</t>
  </si>
  <si>
    <t>Price, James</t>
  </si>
  <si>
    <t>Price, James Matthew; Pastoralists;</t>
  </si>
  <si>
    <t>Price, Matthew; Aborigines - Perth; Burials</t>
  </si>
  <si>
    <t xml:space="preserve"> Aborigines - Perth</t>
  </si>
  <si>
    <t>Price, Thomas; Orchards.</t>
  </si>
  <si>
    <t>Prichard, Katharine Susannah;</t>
  </si>
  <si>
    <t>Prichard, Katharine Susannah; Authors;</t>
  </si>
  <si>
    <t>Prichard, Katharine Susannah; Throssell, Hugo; Communism;</t>
  </si>
  <si>
    <t xml:space="preserve"> Throssell, Hugo</t>
  </si>
  <si>
    <t xml:space="preserve"> Communism</t>
  </si>
  <si>
    <t>Prichard, Katharine Susannah; Women authors</t>
  </si>
  <si>
    <t>Prichard, Katherine Susannah; Authors</t>
  </si>
  <si>
    <t>Prider, Rex T; Geologists</t>
  </si>
  <si>
    <t>Priest, Margaret - Biography; Sculptors.</t>
  </si>
  <si>
    <t>Priestner, Wilfred; Art Metal-work; Wrought iron</t>
  </si>
  <si>
    <t xml:space="preserve"> Art Metal-work</t>
  </si>
  <si>
    <t xml:space="preserve"> Wrought iron</t>
  </si>
  <si>
    <t>Priestner, Wilfred; wrought iron; metal work</t>
  </si>
  <si>
    <t xml:space="preserve"> wrought iron</t>
  </si>
  <si>
    <t xml:space="preserve"> metal work</t>
  </si>
  <si>
    <t>Priests, Anglican; Chaplains; May, Barry - Autobiography</t>
  </si>
  <si>
    <t xml:space="preserve"> Chaplains</t>
  </si>
  <si>
    <t xml:space="preserve"> May, Barry - Autobiography</t>
  </si>
  <si>
    <t>Priests; Lisle, John E. C.</t>
  </si>
  <si>
    <t xml:space="preserve"> Lisle, John E. C.</t>
  </si>
  <si>
    <t>Priests; Memorials; Memorial rites and ceremonies</t>
  </si>
  <si>
    <t>Primary schools - Curricula</t>
  </si>
  <si>
    <t>Prime Ministers; Hasluck, Paul - Autobiography; Governors General;</t>
  </si>
  <si>
    <t>Primrose, Bob - Autobiography; Sussex; Jarrahdale; Carlisle.</t>
  </si>
  <si>
    <t xml:space="preserve"> Carlisle.</t>
  </si>
  <si>
    <t>Primrose, Robert Burns; Police</t>
  </si>
  <si>
    <t>Prince Regent Nature Reserve; National Parks and Reserves - Kimberley</t>
  </si>
  <si>
    <t xml:space="preserve"> National Parks and Reserves - Kimberley</t>
  </si>
  <si>
    <t>Princes Margaret Hospital for Children (Subiaco, W.A.); Children - Hospitals; Pediatrics - Western Australia; Maley, Ken.</t>
  </si>
  <si>
    <t xml:space="preserve"> Children - Hospitals</t>
  </si>
  <si>
    <t xml:space="preserve"> Pediatrics - Western Australia</t>
  </si>
  <si>
    <t xml:space="preserve"> Maley, Ken.</t>
  </si>
  <si>
    <t>Princess Margaret Hospital for Children; Hospitals</t>
  </si>
  <si>
    <t>Princess Margaret Hospital for Children; Hospitals.</t>
  </si>
  <si>
    <t>Princess Margaret Hospital; Health services;</t>
  </si>
  <si>
    <t>Princess Margaret Hospital; Royal Visitors; Marchant, Jessie ; St.Mary's Presentation Convent School,Carnarvon</t>
  </si>
  <si>
    <t xml:space="preserve"> Marchant, Jessie </t>
  </si>
  <si>
    <t xml:space="preserve"> St.Mary's Presentation Convent School,Carnarvon</t>
  </si>
  <si>
    <t>Princess Royal Fortress - Albany; Coast Defences - Albany</t>
  </si>
  <si>
    <t xml:space="preserve"> Coast Defences - Albany</t>
  </si>
  <si>
    <t>Prinsep family; Prinsep, Henry; India</t>
  </si>
  <si>
    <t xml:space="preserve"> Prinsep, Henry</t>
  </si>
  <si>
    <t>Prinsep, Charles Robert; Livestock; Stables</t>
  </si>
  <si>
    <t xml:space="preserve"> Livestock</t>
  </si>
  <si>
    <t xml:space="preserve"> Stables</t>
  </si>
  <si>
    <t>Prinsep, H C</t>
  </si>
  <si>
    <t>Prinsep, H.C.; Prinsep; Bussell, J. G.; Cattle Chosen</t>
  </si>
  <si>
    <t xml:space="preserve"> Prinsep</t>
  </si>
  <si>
    <t xml:space="preserve"> Bussell, J. G.</t>
  </si>
  <si>
    <t>Prinsep, Henry Charles;  Autobiographies</t>
  </si>
  <si>
    <t>Prinsep, John; Prinsep family; Shipping industry; Business</t>
  </si>
  <si>
    <t xml:space="preserve"> Shipping industry</t>
  </si>
  <si>
    <t>Printed ephemera;  Duke of Gloucester;  Royal visits;  Victoria. State. Government</t>
  </si>
  <si>
    <t xml:space="preserve">  Duke of Gloucester</t>
  </si>
  <si>
    <t xml:space="preserve">  Royal visits</t>
  </si>
  <si>
    <t xml:space="preserve">  Victoria. State. Government</t>
  </si>
  <si>
    <t>Printed ephemera; Goldfields Water Supply Scheme;  Water supply - Western Australia - Eastern Goldfields; Coolgardie; Mundaring Weir</t>
  </si>
  <si>
    <t xml:space="preserve"> Goldfields Water Supply Scheme</t>
  </si>
  <si>
    <t xml:space="preserve">  Water supply - Western Australia - Eastern Goldfields</t>
  </si>
  <si>
    <t xml:space="preserve"> Mundaring Weir</t>
  </si>
  <si>
    <t>Printed Ephemera; Governors General; Commonwealth; Federation</t>
  </si>
  <si>
    <t xml:space="preserve"> Commonwealth</t>
  </si>
  <si>
    <t>Printed ephemera; Visits of state; Federation; George V,  King of England; Mary Queen, consort of George V</t>
  </si>
  <si>
    <t xml:space="preserve"> Visits of state</t>
  </si>
  <si>
    <t xml:space="preserve"> George V,  King of England</t>
  </si>
  <si>
    <t xml:space="preserve"> Mary Queen, consort of George V</t>
  </si>
  <si>
    <t>Printed ephemera; Visits of state; George V King of England; Mary Queen, consort of George V</t>
  </si>
  <si>
    <t xml:space="preserve"> George V King of England</t>
  </si>
  <si>
    <t>Printed ephemera; Visits of state; Windsor, Edward, Duke of</t>
  </si>
  <si>
    <t xml:space="preserve"> Windsor, Edward, Duke of</t>
  </si>
  <si>
    <t>Printing</t>
  </si>
  <si>
    <t>Printing - Western Australia - History</t>
  </si>
  <si>
    <t>Printing - Western Australia; Publishing - Western Australia; The People's Printing and Publishing Co. of W.A. Ltd.</t>
  </si>
  <si>
    <t xml:space="preserve"> Publishing - Western Australia</t>
  </si>
  <si>
    <t xml:space="preserve"> The People's Printing and Publishing Co. of W.A. Ltd.</t>
  </si>
  <si>
    <t>Printing industry - Technilogical innovations;Trade unions; Printing and Kindred Industries Union; Automation</t>
  </si>
  <si>
    <t>Trade unions</t>
  </si>
  <si>
    <t xml:space="preserve"> Printing and Kindred Industries Union</t>
  </si>
  <si>
    <t xml:space="preserve"> Automation</t>
  </si>
  <si>
    <t>Printing;  Photo-lithography;  Forrest, Sir John;  Clifton, R. Cecil;  Parker, S.H.;  Marmion, W.E.;  Burt, S.;  Venn, H.W.</t>
  </si>
  <si>
    <t xml:space="preserve">  Photo-lithography</t>
  </si>
  <si>
    <t xml:space="preserve">  Clifton, R. Cecil</t>
  </si>
  <si>
    <t xml:space="preserve">  Parker, S.H.</t>
  </si>
  <si>
    <t xml:space="preserve">  Marmion, W.E.</t>
  </si>
  <si>
    <t xml:space="preserve">  Burt, S.</t>
  </si>
  <si>
    <t xml:space="preserve">  Venn, H.W.</t>
  </si>
  <si>
    <t>Printing;  Trade unions</t>
  </si>
  <si>
    <t xml:space="preserve">  Trade unions</t>
  </si>
  <si>
    <t>Printmakers; Raalte, Henri van.</t>
  </si>
  <si>
    <t xml:space="preserve"> Raalte, Henri van.</t>
  </si>
  <si>
    <t>Prison camps; Marchei, Fortunato; Prisoners of War, Italian</t>
  </si>
  <si>
    <t xml:space="preserve"> Marchei, Fortunato</t>
  </si>
  <si>
    <t xml:space="preserve"> Prisoners of War, Italian</t>
  </si>
  <si>
    <t>Prison Escapees; Fremantle Prison; Political Prisoners; Prison escape; Fenian Rising; Clan-na-Gael</t>
  </si>
  <si>
    <t xml:space="preserve"> Political Prisoners</t>
  </si>
  <si>
    <t xml:space="preserve"> Prison escape</t>
  </si>
  <si>
    <t xml:space="preserve"> Fenian Rising</t>
  </si>
  <si>
    <t xml:space="preserve"> Clan-na-Gael</t>
  </si>
  <si>
    <t>Prison wardens</t>
  </si>
  <si>
    <t>Prisoners - Rehabilitation; Prisons - Western Australia;  Fremantle Prison; Campbell, Colin Wallace</t>
  </si>
  <si>
    <t xml:space="preserve">  Fremantle Prison</t>
  </si>
  <si>
    <t xml:space="preserve"> Campbell, Colin Wallace</t>
  </si>
  <si>
    <t>Prisoners ; Escape ; Fenians ; Gazelle ;</t>
  </si>
  <si>
    <t xml:space="preserve"> Escape </t>
  </si>
  <si>
    <t xml:space="preserve"> Gazelle </t>
  </si>
  <si>
    <t>Prisoners ; Escapes ; Catalpa ;</t>
  </si>
  <si>
    <t xml:space="preserve"> Escapes </t>
  </si>
  <si>
    <t>Prisoners of war - Diaries; Lane John - Autobiography; World War II - Personal narratives</t>
  </si>
  <si>
    <t xml:space="preserve"> Lane John - Autobiography</t>
  </si>
  <si>
    <t xml:space="preserve"> World War II - Personal narratives</t>
  </si>
  <si>
    <t>Prisoners of war - Marrinup; Timber industry - Dwellingup; Sawmills; Marrinup</t>
  </si>
  <si>
    <t xml:space="preserve"> Timber industry - Dwellingup</t>
  </si>
  <si>
    <t xml:space="preserve"> Marrinup</t>
  </si>
  <si>
    <t>Prisoners of War, British;  Napoleon 1, Emperor of the French, 1769-1821;  Visitors, British</t>
  </si>
  <si>
    <t xml:space="preserve">  Napoleon 1, Emperor of the French, 1769-1821</t>
  </si>
  <si>
    <t xml:space="preserve">  Visitors, British</t>
  </si>
  <si>
    <t>Prisoners of War, Italian; World War II - Prisoners and prisons</t>
  </si>
  <si>
    <t xml:space="preserve"> World War II - Prisoners and prisons</t>
  </si>
  <si>
    <t>Prisoners of war;  Wool industry</t>
  </si>
  <si>
    <t xml:space="preserve">  Wool industry</t>
  </si>
  <si>
    <t>Prisoners of War; Australia. Army 2/IIth Batallion.</t>
  </si>
  <si>
    <t xml:space="preserve"> Australia. Army 2/IIth Batallion.</t>
  </si>
  <si>
    <t>Prisoners of war; Prisons - camps</t>
  </si>
  <si>
    <t xml:space="preserve"> Prisons - camps</t>
  </si>
  <si>
    <t>Prisoners of war; Royal Air Force.</t>
  </si>
  <si>
    <t xml:space="preserve"> Royal Air Force.</t>
  </si>
  <si>
    <t>Prisoners of war; Saggers, A E. -  Biography; World War II; Burma - Siam Railway</t>
  </si>
  <si>
    <t xml:space="preserve"> Saggers, A E. -  Biography</t>
  </si>
  <si>
    <t>Prisoners of War; Thorpe, Jack - Autobiography; Soldiers</t>
  </si>
  <si>
    <t xml:space="preserve"> Thorpe, Jack - Autobiography</t>
  </si>
  <si>
    <t>Prisoners of War; World War II - Prisoners and prisons; Italians</t>
  </si>
  <si>
    <t>Prisoners of war; World War II - Prisons and prisoners</t>
  </si>
  <si>
    <t>Prisoners of war; World War II - prisons and prisoners; Soldiers; Burma - Siam railway; 2/4 th machine gun battalian AIF</t>
  </si>
  <si>
    <t xml:space="preserve"> World War II - prisons and prisoners</t>
  </si>
  <si>
    <t xml:space="preserve"> Burma - Siam railway</t>
  </si>
  <si>
    <t xml:space="preserve"> 2/4 th machine gun battalian AIF</t>
  </si>
  <si>
    <t>Prisoners of War; World War II; Marrinup; Diaries</t>
  </si>
  <si>
    <t>Prisoners; Convict labour; Criminals; Fremantle Prison; Dixon, Thomas Hill</t>
  </si>
  <si>
    <t xml:space="preserve"> Dixon, Thomas Hill</t>
  </si>
  <si>
    <t>Prisoners; Fremantle Prison; Demonstrations and protests; Adaptation (Psychology)</t>
  </si>
  <si>
    <t xml:space="preserve"> Adaptation (Psychology)</t>
  </si>
  <si>
    <t>Prisoners; Parkhurst boys</t>
  </si>
  <si>
    <t>Prisons - Western Australia  -  History; Fremantle Gaol</t>
  </si>
  <si>
    <t xml:space="preserve"> Fremantle Gaol</t>
  </si>
  <si>
    <t>Prisons - Western Australia; Fremantle Prison</t>
  </si>
  <si>
    <t>Prisons - Western Australia; Prison reformPerth</t>
  </si>
  <si>
    <t xml:space="preserve"> Prison reformPerth</t>
  </si>
  <si>
    <t>Prisons; Convicts;</t>
  </si>
  <si>
    <t>Prisons; Convicts; Roundhouse</t>
  </si>
  <si>
    <t xml:space="preserve"> Roundhouse</t>
  </si>
  <si>
    <t>Prisons; Old Perth Gaol</t>
  </si>
  <si>
    <t xml:space="preserve"> Old Perth Gaol</t>
  </si>
  <si>
    <t>Pritchard, Katherine Susannah, 1883-1969 ; Letters</t>
  </si>
  <si>
    <t>Prizes and awards</t>
  </si>
  <si>
    <t>Probate law and prac tice ;  Wills</t>
  </si>
  <si>
    <t xml:space="preserve">  Wills</t>
  </si>
  <si>
    <t>Proclamation Day ; Rous Head</t>
  </si>
  <si>
    <t>Proclamation Day; Western Australia - Anniversaries; Constitutional Centre of Western Australia</t>
  </si>
  <si>
    <t xml:space="preserve"> Constitutional Centre of Western Australia</t>
  </si>
  <si>
    <t>Project Eden; Peron Peninsula; Feral animals; Feral cats; Foxes</t>
  </si>
  <si>
    <t xml:space="preserve"> Feral cats</t>
  </si>
  <si>
    <t>Propellers; Fremantle; Lefroy, George Anthony</t>
  </si>
  <si>
    <t>Propellers; Fremantle; Lefroy, George Anthony; Boilers; Combustion</t>
  </si>
  <si>
    <t xml:space="preserve"> Boilers</t>
  </si>
  <si>
    <t xml:space="preserve"> Combustion</t>
  </si>
  <si>
    <t>Propellers; Fremantle; Lefroy, George Anthony; Boilers; Combustion; Fireplaces; Joists</t>
  </si>
  <si>
    <t xml:space="preserve"> Fireplaces</t>
  </si>
  <si>
    <t xml:space="preserve"> Joists</t>
  </si>
  <si>
    <t>Propellers; Fremantle; Lefroy, George Anthony; Combustion</t>
  </si>
  <si>
    <t>Properjohn Family; Arms;  Glossop, V.</t>
  </si>
  <si>
    <t xml:space="preserve"> Arms</t>
  </si>
  <si>
    <t xml:space="preserve">  Glossop, V.</t>
  </si>
  <si>
    <t>Properjohn family; Bunbury; Australind</t>
  </si>
  <si>
    <t>Properjohn, Charles; Properjohn family;  Butchers</t>
  </si>
  <si>
    <t xml:space="preserve"> Properjohn family</t>
  </si>
  <si>
    <t xml:space="preserve">  Butchers</t>
  </si>
  <si>
    <t>Proportional representation</t>
  </si>
  <si>
    <t>Proposed Railway Routes - Map</t>
  </si>
  <si>
    <t>Proposed Roe Memorial</t>
  </si>
  <si>
    <t>Prospect Villa; Busselton; Chapman family; Pries family;</t>
  </si>
  <si>
    <t xml:space="preserve"> Pries family</t>
  </si>
  <si>
    <t>Prospecting</t>
  </si>
  <si>
    <t>Prospecting - Law and legislation; Mining - Law and Legislation; Mining handbook</t>
  </si>
  <si>
    <t xml:space="preserve"> Mining - Law and Legislation</t>
  </si>
  <si>
    <t xml:space="preserve"> Mining handbook</t>
  </si>
  <si>
    <t>Prospecting;  Gold</t>
  </si>
  <si>
    <t xml:space="preserve">  Gold</t>
  </si>
  <si>
    <t>Prospecting; Gold mines and mining ; Prospectors</t>
  </si>
  <si>
    <t>Prospecting; Gold mines and mining; Pilbara Region;</t>
  </si>
  <si>
    <t>Prospecting; Goldmines and mining.</t>
  </si>
  <si>
    <t xml:space="preserve"> Goldmines and mining.</t>
  </si>
  <si>
    <t>Prospecting; Kimberley region</t>
  </si>
  <si>
    <t>Prospecting; Mines &amp; mineral rescoures</t>
  </si>
  <si>
    <t xml:space="preserve"> Mines &amp; mineral rescoures</t>
  </si>
  <si>
    <t>Prospecting; Mining; Mining Handbook</t>
  </si>
  <si>
    <t>Prospecting; Murchison District; Gascoyne District</t>
  </si>
  <si>
    <t>Prospecting; Prospectors; Cooper, H.</t>
  </si>
  <si>
    <t xml:space="preserve"> Cooper, H.</t>
  </si>
  <si>
    <t>Prospectors</t>
  </si>
  <si>
    <t>Prospectors ; Tregurtha, James Edward - Diaries ; gold mines and mining</t>
  </si>
  <si>
    <t xml:space="preserve"> Tregurtha, James Edward - Diaries </t>
  </si>
  <si>
    <t xml:space="preserve"> gold mines and mining</t>
  </si>
  <si>
    <t>Prospectors, Gold mines and mining;  Cammilleri, F.W.P.</t>
  </si>
  <si>
    <t xml:space="preserve">  Cammilleri, F.W.P.</t>
  </si>
  <si>
    <t>Prospectors; Finns; Russian Jack; Kirkoss, John Frederick</t>
  </si>
  <si>
    <t xml:space="preserve"> Finns</t>
  </si>
  <si>
    <t xml:space="preserve"> Kirkoss, John Frederick</t>
  </si>
  <si>
    <t>Prospectors; gold miners; Stoddart</t>
  </si>
  <si>
    <t xml:space="preserve"> gold miners</t>
  </si>
  <si>
    <t xml:space="preserve"> Stoddart</t>
  </si>
  <si>
    <t>Prospectors; Gold minesand mining; Bulong</t>
  </si>
  <si>
    <t xml:space="preserve"> Gold minesand mining</t>
  </si>
  <si>
    <t>Prospectors; Gold rushes; Gold mines and mining.</t>
  </si>
  <si>
    <t>Prostitutes</t>
  </si>
  <si>
    <t>Prostitutes; Carter, Mary Ann; Lawton, Lilly; Bois, Marie du; Roe Street.</t>
  </si>
  <si>
    <t xml:space="preserve"> Carter, Mary Ann</t>
  </si>
  <si>
    <t xml:space="preserve"> Lawton, Lilly</t>
  </si>
  <si>
    <t xml:space="preserve"> Bois, Marie du</t>
  </si>
  <si>
    <t xml:space="preserve"> Roe Street.</t>
  </si>
  <si>
    <t>Prostitution - Kalgoorlie; Hay Street, Kalgoorlie</t>
  </si>
  <si>
    <t xml:space="preserve"> Hay Street, Kalgoorlie</t>
  </si>
  <si>
    <t>Prostitution; Criminals; Cardsharping; Swindlers and swindling; Pickpockets.</t>
  </si>
  <si>
    <t xml:space="preserve"> Cardsharping</t>
  </si>
  <si>
    <t xml:space="preserve"> Swindlers and swindling</t>
  </si>
  <si>
    <t xml:space="preserve"> Pickpockets.</t>
  </si>
  <si>
    <t>Protection of Movable Cultural Heritage Act, 1986; Cultural policy</t>
  </si>
  <si>
    <t>Protestants - Western Australia</t>
  </si>
  <si>
    <t>Protests and denonstrations; Trade unions; Industrial relations; Solidarity Park</t>
  </si>
  <si>
    <t>Protheroe - Town plan; Chapman River</t>
  </si>
  <si>
    <t>Prunster family</t>
  </si>
  <si>
    <t>Psittacosis</t>
  </si>
  <si>
    <t>Pt Hedland  approaches -  Map;  Pt Walcott approaches - Map</t>
  </si>
  <si>
    <t xml:space="preserve">  Pt Walcott approaches - Map</t>
  </si>
  <si>
    <t>Public administration - Western Australia</t>
  </si>
  <si>
    <t>Public buildings; Government buildings</t>
  </si>
  <si>
    <t xml:space="preserve"> Government buildings</t>
  </si>
  <si>
    <t>Public health; Health education; Typhoid fever; Poliomyelitis.</t>
  </si>
  <si>
    <t xml:space="preserve"> Health education</t>
  </si>
  <si>
    <t xml:space="preserve"> Poliomyelitis.</t>
  </si>
  <si>
    <t>Public history; Historiography</t>
  </si>
  <si>
    <t>Public housing</t>
  </si>
  <si>
    <t>Public libraries; Plans; Architectural drawings</t>
  </si>
  <si>
    <t>Public Library of Western Australia - Catalogue</t>
  </si>
  <si>
    <t>Public Schools Association of Western Australia; Prizes</t>
  </si>
  <si>
    <t xml:space="preserve"> Prizes</t>
  </si>
  <si>
    <t>Public servants</t>
  </si>
  <si>
    <t>Public servants; George B. Phillips</t>
  </si>
  <si>
    <t>Public servants; George Braithwaite Phillips</t>
  </si>
  <si>
    <t>Public servants; Le Souef, William;  Aboriginal Australians;  Zoos;  Le Souef , Ernest Albert; Cannington Mounted Rifles; Veterinary science;  Agricultural Society of Western Australia</t>
  </si>
  <si>
    <t xml:space="preserve"> Le Souef, William</t>
  </si>
  <si>
    <t xml:space="preserve">  Zoos</t>
  </si>
  <si>
    <t xml:space="preserve">  Le Souef , Ernest Albert</t>
  </si>
  <si>
    <t xml:space="preserve"> Cannington Mounted Rifles</t>
  </si>
  <si>
    <t xml:space="preserve"> Veterinary science</t>
  </si>
  <si>
    <t xml:space="preserve">  Agricultural Society of Western Australia</t>
  </si>
  <si>
    <t>Public Transport; Tramways; Buses</t>
  </si>
  <si>
    <t xml:space="preserve"> Tramways</t>
  </si>
  <si>
    <t>Public works - Western Australia; Convict labour; Governor Hampton</t>
  </si>
  <si>
    <t xml:space="preserve"> Governor Hampton</t>
  </si>
  <si>
    <t>Public Works Department</t>
  </si>
  <si>
    <t>Public Works Department; Forrestania;  Land clearing;</t>
  </si>
  <si>
    <t xml:space="preserve"> Forrestania</t>
  </si>
  <si>
    <t xml:space="preserve">  Land clearing</t>
  </si>
  <si>
    <t>Publicans; Hotels and taverns</t>
  </si>
  <si>
    <t xml:space="preserve"> Hotels and taverns</t>
  </si>
  <si>
    <t>Publishing; Books</t>
  </si>
  <si>
    <t>Pulbic Library of Western Australia - Catalogue</t>
  </si>
  <si>
    <t>Pumphrey family; Pioneers; Pumphrey's Bridge</t>
  </si>
  <si>
    <t xml:space="preserve"> Pumphrey's Bridge</t>
  </si>
  <si>
    <t>Pumping Stations; Coolgardie Goldfields Water Supply Scheme</t>
  </si>
  <si>
    <t>Puppets</t>
  </si>
  <si>
    <t>Purnell, Annie St  Clair; Painters; Watercolours; ; Wildflowers; ; Screens; Government House, W.A.</t>
  </si>
  <si>
    <t xml:space="preserve"> Watercolours</t>
  </si>
  <si>
    <t xml:space="preserve"> Screens</t>
  </si>
  <si>
    <t xml:space="preserve"> Government House, W.A.</t>
  </si>
  <si>
    <t>Pusenjak, Honor - Autobiography; Corrigin</t>
  </si>
  <si>
    <t>Pushtans; Afghans</t>
  </si>
  <si>
    <t>Pushtans; Cameleers; Afghans</t>
  </si>
  <si>
    <t>Pushtans; Camels; Clippings (Books, newspapers etc.); Goldminers; Anti-Asiatic League; Wells; Water-supply; Cameleers; Eastern Goldfields; Afghans</t>
  </si>
  <si>
    <t xml:space="preserve"> Clippings (Books, newspapers etc.)</t>
  </si>
  <si>
    <t xml:space="preserve"> Anti-Asiatic League</t>
  </si>
  <si>
    <t>Quairading (W.A. Shire); Coraling; Cubbine; Dangin</t>
  </si>
  <si>
    <t xml:space="preserve"> Coraling</t>
  </si>
  <si>
    <t xml:space="preserve"> Cubbine</t>
  </si>
  <si>
    <t>Quairading; Agriculture</t>
  </si>
  <si>
    <t>Quairading; Dangin; Stacey family; Parker, J S W</t>
  </si>
  <si>
    <t xml:space="preserve"> Stacey family</t>
  </si>
  <si>
    <t xml:space="preserve"> Parker, J S W</t>
  </si>
  <si>
    <t>Quajabin S.W, Western Australia; Shire of Beverley; Turkey Cock Gully</t>
  </si>
  <si>
    <t xml:space="preserve"> Shire of Beverley</t>
  </si>
  <si>
    <t xml:space="preserve"> Turkey Cock Gully</t>
  </si>
  <si>
    <t>Quakers ;  Society of Friends</t>
  </si>
  <si>
    <t xml:space="preserve">  Society of Friends</t>
  </si>
  <si>
    <t>Quarantine</t>
  </si>
  <si>
    <t>Quarantine; Health workers; Nurses; Doctors; Hospitals; Patients; Woodman's Point</t>
  </si>
  <si>
    <t xml:space="preserve"> Doctors</t>
  </si>
  <si>
    <t xml:space="preserve"> Patients</t>
  </si>
  <si>
    <t xml:space="preserve"> Woodman's Point</t>
  </si>
  <si>
    <t>Queen Elizabeth II; King George VI</t>
  </si>
  <si>
    <t xml:space="preserve"> King George VI</t>
  </si>
  <si>
    <t>Queen Victoria</t>
  </si>
  <si>
    <t>Queen Victoria ; Festivals and celebrations</t>
  </si>
  <si>
    <t>Queen Victoria;  Funeral rites and ceremonies;  Funeral services</t>
  </si>
  <si>
    <t xml:space="preserve">  Funeral rites and ceremonies</t>
  </si>
  <si>
    <t xml:space="preserve">  Funeral services</t>
  </si>
  <si>
    <t>Queens Church, Boulder; Lockyer, Paul; Advertising</t>
  </si>
  <si>
    <t xml:space="preserve"> Lockyer, Paul</t>
  </si>
  <si>
    <t>Queens Park Memorial Hall - History; Halls - Queens Park</t>
  </si>
  <si>
    <t xml:space="preserve"> Halls - Queens Park</t>
  </si>
  <si>
    <t>Queensland - History - Periodicals</t>
  </si>
  <si>
    <t>Quellington School House; Rural schools - York</t>
  </si>
  <si>
    <t xml:space="preserve"> Rural schools - York</t>
  </si>
  <si>
    <t>Quiltmakers; Lugg, Wendy.</t>
  </si>
  <si>
    <t xml:space="preserve"> Lugg, Wendy.</t>
  </si>
  <si>
    <t>Quilts; Crazy quilts; Patchwork</t>
  </si>
  <si>
    <t xml:space="preserve"> Crazy quilts</t>
  </si>
  <si>
    <t xml:space="preserve"> Patchwork</t>
  </si>
  <si>
    <t>Quilts; Lugg, Wendy.</t>
  </si>
  <si>
    <t>Quilts; Quilt makers; Patchwork quilts</t>
  </si>
  <si>
    <t xml:space="preserve"> Quilt makers</t>
  </si>
  <si>
    <t xml:space="preserve"> Patchwork quilts</t>
  </si>
  <si>
    <t>Quilty, Edna Eckford-Autobiography; Landsdown Station; Kimberley region.</t>
  </si>
  <si>
    <t xml:space="preserve"> Landsdown Station</t>
  </si>
  <si>
    <t xml:space="preserve"> Kimberley region.</t>
  </si>
  <si>
    <t>Quilty, Thomas John; Pastoralists.</t>
  </si>
  <si>
    <t>Quinn, Peter; Bishops - Catholic</t>
  </si>
  <si>
    <t xml:space="preserve"> Bishops - Catholic</t>
  </si>
  <si>
    <t>Quiros, Mendana de</t>
  </si>
  <si>
    <t>Quobba, Western Australia; Carnarvon; Bernier Island; Shark Bay; Gascoyne River; Lake Macleod; Indian Ocean</t>
  </si>
  <si>
    <t xml:space="preserve"> Bernier Island</t>
  </si>
  <si>
    <t xml:space="preserve"> Lake Macleod</t>
  </si>
  <si>
    <t>Rabbis</t>
  </si>
  <si>
    <t>Rabbit control; Rabbit proof fence</t>
  </si>
  <si>
    <t>Rabbit Proof Fence; Surveyors; Murder</t>
  </si>
  <si>
    <t>Rabbit Proof Fences, Western Australia; Port Hedland; Geraldton; Dowerin; Goomalling; Northam; Yarragin; Cowcowing Lakes; Hopetoun; Esperance; Broome; Wyndham; Noonkanbah; Fitzroy Crossing</t>
  </si>
  <si>
    <t xml:space="preserve"> Dowerin</t>
  </si>
  <si>
    <t xml:space="preserve"> Goomalling</t>
  </si>
  <si>
    <t xml:space="preserve"> Yarragin</t>
  </si>
  <si>
    <t>Rabbits</t>
  </si>
  <si>
    <t>Rabbits; Feral animals</t>
  </si>
  <si>
    <t>Rabbits; Pest control</t>
  </si>
  <si>
    <t xml:space="preserve"> Pest control</t>
  </si>
  <si>
    <t>Rabbits; Pests; Feral animals</t>
  </si>
  <si>
    <t xml:space="preserve"> Pests</t>
  </si>
  <si>
    <t>Rabbits; Pests.</t>
  </si>
  <si>
    <t xml:space="preserve"> Pests.</t>
  </si>
  <si>
    <t>Race - discrimination - Western Australia; Broome; Race relations; Riots 1920)</t>
  </si>
  <si>
    <t xml:space="preserve"> Riots 1920)</t>
  </si>
  <si>
    <t>Race Horses - Prices</t>
  </si>
  <si>
    <t>Race relations - Western Australia; Murder - Western Australia; Aboriginal Australians</t>
  </si>
  <si>
    <t xml:space="preserve"> Murder - Western Australia</t>
  </si>
  <si>
    <t>Race relations; Women; Friend, Mary Ann; Swan River Setlement; Fremantle; Aboriginal women; Paintings</t>
  </si>
  <si>
    <t xml:space="preserve"> Friend, Mary Ann</t>
  </si>
  <si>
    <t xml:space="preserve"> Swan River Setlement</t>
  </si>
  <si>
    <t>Races; Coolgardie</t>
  </si>
  <si>
    <t>Racism; Aboriginal Australians - Treatment; Massacres</t>
  </si>
  <si>
    <t xml:space="preserve"> Aboriginal Australians - Treatment</t>
  </si>
  <si>
    <t>Racism; Aborigines - race relations.</t>
  </si>
  <si>
    <t xml:space="preserve"> Aborigines - race relations.</t>
  </si>
  <si>
    <t>Radio - Addresses, debates, etc.</t>
  </si>
  <si>
    <t>Radio - Western Australia - History Periodicals; Wireless Western Australia - History Periodicals; Music Western Australia - History Periodicals</t>
  </si>
  <si>
    <t xml:space="preserve"> Wireless Western Australia - History Periodicals</t>
  </si>
  <si>
    <t xml:space="preserve"> Music Western Australia - History Periodicals</t>
  </si>
  <si>
    <t>Radio 6KY; Flinders,Matthew;Dampier, William; Forrest family; Eyre, Edward John;Roe, John Septimus</t>
  </si>
  <si>
    <t xml:space="preserve"> Flinders,Matthew</t>
  </si>
  <si>
    <t>Roe, John Septimus</t>
  </si>
  <si>
    <t>Radio Australia; Radio</t>
  </si>
  <si>
    <t>Radio Broadcasting</t>
  </si>
  <si>
    <t>Radio broadcasting;</t>
  </si>
  <si>
    <t>Radio programmes; Kanaris, Anna; Trades and Labor Council</t>
  </si>
  <si>
    <t xml:space="preserve"> Kanaris, Anna</t>
  </si>
  <si>
    <t>Radio stations; Radio broadcasters</t>
  </si>
  <si>
    <t>Radio waves; Culture - Western Australia; Western Australia - Social life and customs.</t>
  </si>
  <si>
    <t xml:space="preserve"> Culture - Western Australia</t>
  </si>
  <si>
    <t xml:space="preserve"> Western Australia - Social life and customs.</t>
  </si>
  <si>
    <t>Raible, Otto; Missionaries - Kimberley region; Catholic church - bishops</t>
  </si>
  <si>
    <t xml:space="preserve"> Missionaries - Kimberley region</t>
  </si>
  <si>
    <t xml:space="preserve"> Catholic church - bishops</t>
  </si>
  <si>
    <t>Railroads - Pilbara;  Railways - Pilbara</t>
  </si>
  <si>
    <t xml:space="preserve">  Railways - Pilbara</t>
  </si>
  <si>
    <t>Railrways - Western Australia; Western Australian Government Railways</t>
  </si>
  <si>
    <t>Railway - Engines; Railways; Western Australian Government Railways; Bridges</t>
  </si>
  <si>
    <t>Railway buildings; Midland Workshops</t>
  </si>
  <si>
    <t xml:space="preserve"> Midland Workshops</t>
  </si>
  <si>
    <t>Railway construction ; York</t>
  </si>
  <si>
    <t>Railway Construction; Hordern,Anthony;</t>
  </si>
  <si>
    <t xml:space="preserve"> Hordern,Anthony</t>
  </si>
  <si>
    <t>Railway construction; Midland Railway Company; Trans-Australian railway; Railways - Western Austraia</t>
  </si>
  <si>
    <t xml:space="preserve"> Trans-Australian railway</t>
  </si>
  <si>
    <t xml:space="preserve"> Railways - Western Austraia</t>
  </si>
  <si>
    <t>Railway construction; Railway services;</t>
  </si>
  <si>
    <t xml:space="preserve"> Railway services</t>
  </si>
  <si>
    <t>Railway construction; Railway workers</t>
  </si>
  <si>
    <t xml:space="preserve"> Railway workers</t>
  </si>
  <si>
    <t>Railway engines; Railway museums; Railway carriages</t>
  </si>
  <si>
    <t xml:space="preserve"> Railway museums</t>
  </si>
  <si>
    <t xml:space="preserve"> Railway carriages</t>
  </si>
  <si>
    <t>Railway map of Western Australia; Katanning; Narrogin; Bridgetown; Fremantle; Bunbury</t>
  </si>
  <si>
    <t>Railway services; Albany - Beverley - Railway lines; Great Southern Railway</t>
  </si>
  <si>
    <t xml:space="preserve"> Albany - Beverley - Railway lines</t>
  </si>
  <si>
    <t>Railway services; Festivals and celebrations</t>
  </si>
  <si>
    <t>Railway services; South west</t>
  </si>
  <si>
    <t>Railway services; Yilgarn; Coolgardie</t>
  </si>
  <si>
    <t>Railway transport - History; Western Australia</t>
  </si>
  <si>
    <t>Railway workers; Eivers,  Arthur; South west</t>
  </si>
  <si>
    <t xml:space="preserve"> Eivers,  Arthur</t>
  </si>
  <si>
    <t>Railways  ; Railways - engines ; Greenhills</t>
  </si>
  <si>
    <t xml:space="preserve"> Railways - engines </t>
  </si>
  <si>
    <t xml:space="preserve"> Greenhills</t>
  </si>
  <si>
    <t>Railways - Coolgardie; Railways - Kalgoorlie; Wilkie, John; Wilkie, Adam</t>
  </si>
  <si>
    <t xml:space="preserve"> Railways - Kalgoorlie</t>
  </si>
  <si>
    <t xml:space="preserve"> Wilkie, John</t>
  </si>
  <si>
    <t xml:space="preserve"> Wilkie, Adam</t>
  </si>
  <si>
    <t>Railways - Darling Range</t>
  </si>
  <si>
    <t>Railways - Dieselisation - Western Australia;</t>
  </si>
  <si>
    <t>Railways - Engines; Western Australian Government Railways</t>
  </si>
  <si>
    <t>Railways - Geraldton; Railways - Northampton.</t>
  </si>
  <si>
    <t xml:space="preserve"> Railways - Northampton.</t>
  </si>
  <si>
    <t>Railways - Mundaring ;</t>
  </si>
  <si>
    <t>Railways - Pinjarra region; Australind; Hotham Valley Tourist Railway</t>
  </si>
  <si>
    <t xml:space="preserve"> Hotham Valley Tourist Railway</t>
  </si>
  <si>
    <t>Railways - South west region ; Jarrahdale</t>
  </si>
  <si>
    <t>Railways - Southwest region; Railway construction; Busselton; Margaret River</t>
  </si>
  <si>
    <t xml:space="preserve"> Railway construction</t>
  </si>
  <si>
    <t>Railways - Stations; Belmont Park Station</t>
  </si>
  <si>
    <t xml:space="preserve"> Belmont Park Station</t>
  </si>
  <si>
    <t>Railways - Tickets; Western Australian Government Railways</t>
  </si>
  <si>
    <t>Railways - Time - Table</t>
  </si>
  <si>
    <t>Railways - Western Australia; Albany district; Beverley</t>
  </si>
  <si>
    <t xml:space="preserve"> Albany district</t>
  </si>
  <si>
    <t>Railways - Western Australia; Standard Gauge; Indian Pacific Railway;  Australind.</t>
  </si>
  <si>
    <t xml:space="preserve"> Standard Gauge</t>
  </si>
  <si>
    <t xml:space="preserve"> Indian Pacific Railway</t>
  </si>
  <si>
    <t xml:space="preserve">  Australind.</t>
  </si>
  <si>
    <t>Railways - Western Australia; Trains</t>
  </si>
  <si>
    <t xml:space="preserve"> Trains</t>
  </si>
  <si>
    <t>Railways - Western Australia; Western Australian Government Railways</t>
  </si>
  <si>
    <t>Railways ; Western Australian Government Railways</t>
  </si>
  <si>
    <t>Railways-Geraldton; Railways-Northampton; Great Eastern Railway</t>
  </si>
  <si>
    <t xml:space="preserve"> Railways-Northampton</t>
  </si>
  <si>
    <t xml:space="preserve"> Great Eastern Railway</t>
  </si>
  <si>
    <t>Railways;</t>
  </si>
  <si>
    <t>Railways;  Western Australian Government Railways; Midland Railway Company</t>
  </si>
  <si>
    <t xml:space="preserve">  Western Australian Government Railways</t>
  </si>
  <si>
    <t>Railways; Australian Railway Historical Society Western Australian Division.</t>
  </si>
  <si>
    <t xml:space="preserve"> Australian Railway Historical Society Western Australian Division.</t>
  </si>
  <si>
    <t>Railways; Avon Valley; Standard Gauge Project</t>
  </si>
  <si>
    <t xml:space="preserve"> Standard Gauge Project</t>
  </si>
  <si>
    <t>Railways; Denmark</t>
  </si>
  <si>
    <t>Railways; Fremantle to Guildford Railway</t>
  </si>
  <si>
    <t xml:space="preserve"> Fremantle to Guildford Railway</t>
  </si>
  <si>
    <t>Railways; Great Southern Railway</t>
  </si>
  <si>
    <t>Railways; Group settlement; Timber industry; Pemberton</t>
  </si>
  <si>
    <t>Railways; Immigrants</t>
  </si>
  <si>
    <t>Railways; Indian Pacific Railway</t>
  </si>
  <si>
    <t>Railways; Indian Pacific Railway; Standard Guage</t>
  </si>
  <si>
    <t xml:space="preserve"> Standard Guage</t>
  </si>
  <si>
    <t>Railways; Kalgoorlie - Pt. Augusta Railway; Trans Australian Railway</t>
  </si>
  <si>
    <t xml:space="preserve"> Kalgoorlie - Pt. Augusta Railway</t>
  </si>
  <si>
    <t xml:space="preserve"> Trans Australian Railway</t>
  </si>
  <si>
    <t>Railways; Kalgoorlie to Kwinana Railway Standardisation Scheme</t>
  </si>
  <si>
    <t xml:space="preserve"> Kalgoorlie to Kwinana Railway Standardisation Scheme</t>
  </si>
  <si>
    <t>Railways; Keane, E.V.H.; Timber Industry; Millars (WA) Pty. Led.: Railways - Engines; Upper Darling Range Railway.</t>
  </si>
  <si>
    <t xml:space="preserve"> Keane, E.V.H.</t>
  </si>
  <si>
    <t xml:space="preserve"> Millars (WA) Pty. Led.: Railways - Engines</t>
  </si>
  <si>
    <t xml:space="preserve"> Upper Darling Range Railway.</t>
  </si>
  <si>
    <t>Railways; Kimberley region</t>
  </si>
  <si>
    <t>Railways; Midland Junction.</t>
  </si>
  <si>
    <t xml:space="preserve"> Midland Junction.</t>
  </si>
  <si>
    <t>Railways; Midland Railway; Midland Junction ; Midland Railway Workshops ; Historic sites</t>
  </si>
  <si>
    <t xml:space="preserve"> Midland Junction </t>
  </si>
  <si>
    <t xml:space="preserve"> Midland Railway Workshops </t>
  </si>
  <si>
    <t>Railways; Railways - Engines</t>
  </si>
  <si>
    <t>Railways; Railways - engines.</t>
  </si>
  <si>
    <t xml:space="preserve"> Railways - engines.</t>
  </si>
  <si>
    <t>Railways; South West Division; Eucla Division; North West Division;  Albany; Geraldton</t>
  </si>
  <si>
    <t>Railways; Standard Gauge Railway; Trans- Australia Railway</t>
  </si>
  <si>
    <t xml:space="preserve"> Standard Gauge Railway</t>
  </si>
  <si>
    <t xml:space="preserve"> Trans- Australia Railway</t>
  </si>
  <si>
    <t>Railways; Standard Gauge;</t>
  </si>
  <si>
    <t>Railways; Standard Gauge;; Indian-Pacific Railway</t>
  </si>
  <si>
    <t xml:space="preserve"> Indian-Pacific Railway</t>
  </si>
  <si>
    <t>Railways; Standard Guage; Kewdale Freight Terminal</t>
  </si>
  <si>
    <t xml:space="preserve"> Kewdale Freight Terminal</t>
  </si>
  <si>
    <t>Railways; Trans - Australian Railway</t>
  </si>
  <si>
    <t xml:space="preserve"> Trans - Australian Railway</t>
  </si>
  <si>
    <t>Railways; Trans Australian Railway</t>
  </si>
  <si>
    <t>Railways; Trans-Australia Railway</t>
  </si>
  <si>
    <t xml:space="preserve"> Trans-Australia Railway</t>
  </si>
  <si>
    <t>Railways; Trans-Australia Railway; Standard gauge.</t>
  </si>
  <si>
    <t xml:space="preserve"> Standard gauge.</t>
  </si>
  <si>
    <t>Railways; Trans-Australian Railway;  Camel teams; Locomotives; Sleepers; Boring plant</t>
  </si>
  <si>
    <t xml:space="preserve">  Camel teams</t>
  </si>
  <si>
    <t xml:space="preserve"> Sleepers</t>
  </si>
  <si>
    <t xml:space="preserve"> Boring plant</t>
  </si>
  <si>
    <t>Railways; Western Australia;</t>
  </si>
  <si>
    <t>Railways; Western Australia; Kimberley Division; North West Division.; North Australian Railways &amp; Development League</t>
  </si>
  <si>
    <t xml:space="preserve"> North West Division.</t>
  </si>
  <si>
    <t xml:space="preserve"> North Australian Railways &amp; Development League</t>
  </si>
  <si>
    <t>Railways; Western Australia; Stock routes; Telegraph lines.</t>
  </si>
  <si>
    <t xml:space="preserve"> Telegraph lines.</t>
  </si>
  <si>
    <t>Railways; Western Australian Government Railways; Kewdale Freight Terminal; Menus; Westrail;</t>
  </si>
  <si>
    <t xml:space="preserve"> Westrail</t>
  </si>
  <si>
    <t>Railways; Western Australian Government Railways; The Australind</t>
  </si>
  <si>
    <t xml:space="preserve"> The Australind</t>
  </si>
  <si>
    <t>Railways; Westrail</t>
  </si>
  <si>
    <t>Railways; World War II - Western Australia</t>
  </si>
  <si>
    <t xml:space="preserve"> World War II - Western Australia</t>
  </si>
  <si>
    <t>Railways: Northampton; Geraldton;</t>
  </si>
  <si>
    <t>Railwlays; Port Hedland - Marble Bar Railway.</t>
  </si>
  <si>
    <t xml:space="preserve"> Port Hedland - Marble Bar Railway.</t>
  </si>
  <si>
    <t>Raine, Mary - Biography; Raine Medical Research Foundation</t>
  </si>
  <si>
    <t xml:space="preserve"> Raine Medical Research Foundation</t>
  </si>
  <si>
    <t>Raine, Mary; Arnold Yeldham and Mary Raine Medical Research Foundation.l</t>
  </si>
  <si>
    <t xml:space="preserve"> Arnold Yeldham and Mary Raine Medical Research Foundation.l</t>
  </si>
  <si>
    <t>Rainfall - Records - 1986-1927</t>
  </si>
  <si>
    <t>Rainfull; Temperature</t>
  </si>
  <si>
    <t xml:space="preserve"> Temperature</t>
  </si>
  <si>
    <t>Ralston, T.W.</t>
  </si>
  <si>
    <t>Ralston, Thomas W.; Telegraph services</t>
  </si>
  <si>
    <t>Ramsay, John A - Autobiography; Booksellers and bookselling; Ramsay's Bookshop, Subiaco.</t>
  </si>
  <si>
    <t xml:space="preserve"> Booksellers and bookselling</t>
  </si>
  <si>
    <t xml:space="preserve"> Ramsay's Bookshop, Subiaco.</t>
  </si>
  <si>
    <t>Randell, George; Mayors</t>
  </si>
  <si>
    <t>Ranford, E. E.</t>
  </si>
  <si>
    <t>Ravensthorpe (WA shire); Dunn Eliza; Daw, Ethel; Kunclip.</t>
  </si>
  <si>
    <t xml:space="preserve"> Dunn Eliza</t>
  </si>
  <si>
    <t xml:space="preserve"> Daw, Ethel</t>
  </si>
  <si>
    <t xml:space="preserve"> Kunclip.</t>
  </si>
  <si>
    <t>Ravensthorpe, Western Australia; Hopetoun; Great Australian Bight</t>
  </si>
  <si>
    <t>Ravensthorpe; Aborigines; Railways; Pioneers; Hopetoun; Kundip</t>
  </si>
  <si>
    <t xml:space="preserve"> Kundip</t>
  </si>
  <si>
    <t>Ravensthorpe; Flora; Wildflowers</t>
  </si>
  <si>
    <t>Ravensthorpe; Gold mines and mining; Copper mines and mining</t>
  </si>
  <si>
    <t xml:space="preserve"> Copper mines and mining</t>
  </si>
  <si>
    <t>Ravensthorpe; Phillips River District; Galaxy Rescources; Mt. Cattlin Mine</t>
  </si>
  <si>
    <t xml:space="preserve"> Phillips River District</t>
  </si>
  <si>
    <t xml:space="preserve"> Galaxy Rescources</t>
  </si>
  <si>
    <t xml:space="preserve"> Mt. Cattlin Mine</t>
  </si>
  <si>
    <t>Ravensthorpe; Phillips River; Cocanarup Homestead; Historic Farms</t>
  </si>
  <si>
    <t xml:space="preserve"> Cocanarup Homestead</t>
  </si>
  <si>
    <t>Ravensthorpe; Ravensthorpe Historical Society</t>
  </si>
  <si>
    <t xml:space="preserve"> Ravensthorpe Historical Society</t>
  </si>
  <si>
    <t>Ravenswood Hall; Historic Houses</t>
  </si>
  <si>
    <t>Rawlinson - Maps</t>
  </si>
  <si>
    <t>Re, Julius; Business enterprises; Northbridge; Soccer</t>
  </si>
  <si>
    <t>Reabold Hill; Limekilns Estate</t>
  </si>
  <si>
    <t>Read family; Historic houses</t>
  </si>
  <si>
    <t>Reader (Primary); Education</t>
  </si>
  <si>
    <t>Readers (Primary)</t>
  </si>
  <si>
    <t>Real estate</t>
  </si>
  <si>
    <t>Real Estate Business</t>
  </si>
  <si>
    <t>Real Estate business - Western Australia - Peet &amp; Co. Ltd.; Real Estate Perth &amp; Metropolitan area; Bickford Estate - Victoria Park; Scarborough - North Beach; Bannister Lagoon Estate - Cannington District; Dalkeith - Freshwater Bay.</t>
  </si>
  <si>
    <t xml:space="preserve"> Real Estate Perth &amp; Metropolitan area</t>
  </si>
  <si>
    <t xml:space="preserve"> Bickford Estate - Victoria Park</t>
  </si>
  <si>
    <t xml:space="preserve"> Scarborough - North Beach</t>
  </si>
  <si>
    <t xml:space="preserve"> Bannister Lagoon Estate - Cannington District</t>
  </si>
  <si>
    <t xml:space="preserve"> Dalkeith - Freshwater Bay.</t>
  </si>
  <si>
    <t>Real estate development  -- Western Australia -- Kalamunda; Real property -- Western Australia -- Kalamunda; Panoramic Estate (Kalamunda, W.A.);  Kalamunda, (W.A)</t>
  </si>
  <si>
    <t xml:space="preserve"> Panoramic Estate (Kalamunda, W.A.)</t>
  </si>
  <si>
    <t xml:space="preserve">  Kalamunda, (W.A)</t>
  </si>
  <si>
    <t>Real Property -  Western Australia - East Victoria Park;  Cadastres - Western Australia - East Victoria Park; East Victoria Park;  Peet &amp; Co. Ltd;</t>
  </si>
  <si>
    <t xml:space="preserve">  Cadastres - Western Australia - East Victoria Park</t>
  </si>
  <si>
    <t xml:space="preserve"> East Victoria Park</t>
  </si>
  <si>
    <t xml:space="preserve">  Peet &amp; Co. Ltd</t>
  </si>
  <si>
    <t>Real Property -  Western Australia - Maylands &amp; Bayswater;  Cadastres - Western Australia -Maylands &amp; Bayswater; Maylands &amp; Bayswater;  Peet &amp; Co. Ltd; Hope &amp; Klem litho draughtsmen, Barrack St., Perth;</t>
  </si>
  <si>
    <t xml:space="preserve">  Cadastres - Western Australia -Maylands &amp; Bayswater</t>
  </si>
  <si>
    <t xml:space="preserve"> Maylands &amp; Bayswater</t>
  </si>
  <si>
    <t xml:space="preserve"> Hope &amp; Klem litho draughtsmen, Barrack St., Perth</t>
  </si>
  <si>
    <t>Real Property -  Western Australia - Rivervale;  Real Estate development - Western Australia - Rivervale; Cadastres - Western Australia - Rivervale; Peet &amp; Co. Ltd; Rivervale (W.A.)</t>
  </si>
  <si>
    <t xml:space="preserve">  Real Estate development - Western Australia - Rivervale</t>
  </si>
  <si>
    <t xml:space="preserve"> Cadastres - Western Australia - Rivervale</t>
  </si>
  <si>
    <t xml:space="preserve"> Peet &amp; Co. Ltd</t>
  </si>
  <si>
    <t xml:space="preserve"> Rivervale (W.A.)</t>
  </si>
  <si>
    <t>Real Property -  Western Australia - West Guildford;  Cadastres - Western Australia - West Guildford; West Guildford;  Peet &amp; Co. Ltd;</t>
  </si>
  <si>
    <t xml:space="preserve">  Cadastres - Western Australia - West Guildford</t>
  </si>
  <si>
    <t>Real property - Western Australia  - Riverdale;  Real property - Western Australia  - Kewdale;  Cadastres - Western Australia - Rivervale;  Cadastres - Western Australia - Kewdale; Rivervale (W.A.); Kewdale (W.A.)</t>
  </si>
  <si>
    <t xml:space="preserve">  Real property - Western Australia  - Kewdale</t>
  </si>
  <si>
    <t xml:space="preserve">  Cadastres - Western Australia - Rivervale</t>
  </si>
  <si>
    <t xml:space="preserve">  Cadastres - Western Australia - Kewdale</t>
  </si>
  <si>
    <t xml:space="preserve"> Kewdale (W.A.)</t>
  </si>
  <si>
    <t>Real property - Western Australia -  Cottesloe; Cadastres - Western Australia -  Cottesloe; Cottesloe  (W.A.)</t>
  </si>
  <si>
    <t xml:space="preserve"> Cadastres - Western Australia -  Cottesloe</t>
  </si>
  <si>
    <t xml:space="preserve"> Cottesloe  (W.A.)</t>
  </si>
  <si>
    <t>Real property - Western Australia - Carlilsle; Cadastres - Western Australia -  Carlisle; Carlisle (W.A.); North Bickford Estate (Carlisle, W.A.)</t>
  </si>
  <si>
    <t xml:space="preserve"> Cadastres - Western Australia -  Carlisle</t>
  </si>
  <si>
    <t xml:space="preserve"> Carlisle (W.A.)</t>
  </si>
  <si>
    <t xml:space="preserve"> North Bickford Estate (Carlisle, W.A.)</t>
  </si>
  <si>
    <t>Real property - Western Australia - Claremont; Cadastres - Western Australia -  Claremont; Claremont (W.A.)</t>
  </si>
  <si>
    <t xml:space="preserve"> Cadastres - Western Australia -  Claremont</t>
  </si>
  <si>
    <t xml:space="preserve"> Claremont (W.A.)</t>
  </si>
  <si>
    <t>Real property - Western Australia - East Victoria Park;  Real Estate development - Western Australia -East Victoria Park; East Victoria  ; Park (W.A.): Peet &amp; Co.Ltd.</t>
  </si>
  <si>
    <t xml:space="preserve">  Real Estate development - Western Australia -East Victoria Park</t>
  </si>
  <si>
    <t xml:space="preserve"> East Victoria  </t>
  </si>
  <si>
    <t xml:space="preserve"> Park (W.A.): Peet &amp; Co.Ltd.</t>
  </si>
  <si>
    <t>Real property - Western Australia - Fremantle; Cadastres - Western Australia - Fremantle; Fremantle ( W.A.)</t>
  </si>
  <si>
    <t xml:space="preserve"> Cadastres - Western Australia - Fremantle</t>
  </si>
  <si>
    <t xml:space="preserve"> Fremantle ( W.A.)</t>
  </si>
  <si>
    <t>Real property - Western Australia - Ivanhoe Park;  Real Estate development - Western Australia -Ivanhoe Park; Morley Park (W.A.): Peet &amp; Co.Ltd. Mosey Bros.</t>
  </si>
  <si>
    <t xml:space="preserve">  Real Estate development - Western Australia -Ivanhoe Park</t>
  </si>
  <si>
    <t xml:space="preserve"> Morley Park (W.A.): Peet &amp; Co.Ltd. Mosey Bros.</t>
  </si>
  <si>
    <t>Real property - Western Australia - Mosman Park; Cadastres - Western Australia -Mosman Park; Buckland Hill (W.A.); Mosman Park (W.A.); Peppermint Grove (W.A.)</t>
  </si>
  <si>
    <t xml:space="preserve"> Cadastres - Western Australia -Mosman Park</t>
  </si>
  <si>
    <t xml:space="preserve"> Buckland Hill (W.A.)</t>
  </si>
  <si>
    <t xml:space="preserve"> Mosman Park (W.A.)</t>
  </si>
  <si>
    <t xml:space="preserve"> Peppermint Grove (W.A.)</t>
  </si>
  <si>
    <t>Real property - Western Australia - North Fremantle; Cadastres - Western Australia - North  Fremantle; North Fremantle ( W.A.)</t>
  </si>
  <si>
    <t xml:space="preserve"> Cadastres - Western Australia - North  Fremantle</t>
  </si>
  <si>
    <t xml:space="preserve"> North Fremantle ( W.A.)</t>
  </si>
  <si>
    <t>Real property - Western Australia - Perth Region;   Perth Region (W.A.)</t>
  </si>
  <si>
    <t xml:space="preserve">   Perth Region (W.A.)</t>
  </si>
  <si>
    <t>Real property - Western Australia - Perth; Cadastres - Western Australia - Perth;  Bayswater (W.A.); Maylands (W.A) . Oakleigh Estate ; Inglewood Estate.</t>
  </si>
  <si>
    <t xml:space="preserve"> Cadastres - Western Australia - Perth</t>
  </si>
  <si>
    <t xml:space="preserve">  Bayswater (W.A.)</t>
  </si>
  <si>
    <t xml:space="preserve"> Maylands (W.A) . Oakleigh Estate </t>
  </si>
  <si>
    <t xml:space="preserve"> Inglewood Estate.</t>
  </si>
  <si>
    <t>Real property - Western Australia - Perth; Cadastres - Western Australia - Perth; Guildford (W.A.)</t>
  </si>
  <si>
    <t xml:space="preserve"> Guildford (W.A.)</t>
  </si>
  <si>
    <t>Real property - Western Australia - Perth; Cadastres - Western Australia - Perth; Leederville (W.A.)</t>
  </si>
  <si>
    <t xml:space="preserve"> Leederville (W.A.)</t>
  </si>
  <si>
    <t>Real property - Western Australia - Queens Park [Wilson]; Real Estate development - Western Australia - Queen's Park [Wilson]; Queen's Park; Wilson;  Canniing River;  Peet &amp; Co. Britnall &amp; Mosey;  Cadastres - Western Australia - Wilson - Maps; Wilson (WA)</t>
  </si>
  <si>
    <t xml:space="preserve"> Real Estate development - Western Australia - Queen's Park [Wilson]</t>
  </si>
  <si>
    <t xml:space="preserve"> Queen's Park</t>
  </si>
  <si>
    <t xml:space="preserve">  Canniing River</t>
  </si>
  <si>
    <t xml:space="preserve">  Peet &amp; Co. Britnall &amp; Mosey</t>
  </si>
  <si>
    <t xml:space="preserve">  Cadastres - Western Australia - Wilson - Maps</t>
  </si>
  <si>
    <t xml:space="preserve"> Wilson (WA)</t>
  </si>
  <si>
    <t>Real property - Western Australia -- Guildford; Cadastres -- Western Australia -- Guildford; Real estate development - Western Australia -- Guildford; Guildford (W.A.)</t>
  </si>
  <si>
    <t xml:space="preserve"> Cadastres -- Western Australia -- Guildford</t>
  </si>
  <si>
    <t xml:space="preserve"> Real estate development - Western Australia -- Guildford</t>
  </si>
  <si>
    <t>Real property - Western Australia; Northampton; Perth ; Land settlement</t>
  </si>
  <si>
    <t xml:space="preserve"> Perth </t>
  </si>
  <si>
    <t>Real property - Western Australia; Peet Company Ltd., Garden Island; Careening Bay; Port Royal; Cockburn Sound; Fremantle; Gage Roads; Rockingham; J.T.Peet &amp; H.W Bevilaqua Auctioneers; Robson &amp; Cox.</t>
  </si>
  <si>
    <t xml:space="preserve"> Peet Company Ltd., Garden Island</t>
  </si>
  <si>
    <t xml:space="preserve"> Careening Bay</t>
  </si>
  <si>
    <t xml:space="preserve"> Port Royal</t>
  </si>
  <si>
    <t xml:space="preserve"> J.T.Peet &amp; H.W Bevilaqua Auctioneers</t>
  </si>
  <si>
    <t xml:space="preserve"> Robson &amp; Cox.</t>
  </si>
  <si>
    <t>Real property - Western Australia. Peet &amp; Co. Ltd.; Peet, J.T; Belvilaqua, H.W.</t>
  </si>
  <si>
    <t xml:space="preserve"> Peet, J.T</t>
  </si>
  <si>
    <t xml:space="preserve"> Belvilaqua, H.W.</t>
  </si>
  <si>
    <t>Real property -- Western Australia -- Dalkeith; Cadastres --  Western Australia -- Dalkeith;  Real estate development --  Western Australia -- Dalkeith; Claremont (W.A.); Freshwater Bay  (W.A.) ; Peet &amp; Co., Ltd;;  Harold Redcliffe &amp; Co.</t>
  </si>
  <si>
    <t xml:space="preserve"> Cadastres --  Western Australia -- Dalkeith</t>
  </si>
  <si>
    <t xml:space="preserve">  Real estate development --  Western Australia -- Dalkeith</t>
  </si>
  <si>
    <t xml:space="preserve"> Freshwater Bay  (W.A.) </t>
  </si>
  <si>
    <t xml:space="preserve"> Peet &amp; Co., Ltd</t>
  </si>
  <si>
    <t xml:space="preserve">  Harold Redcliffe &amp; Co.</t>
  </si>
  <si>
    <t>Real property -- Western Australia -- Kalamunda; Cadastres -- Western Australia -- Kalamunda; Kalamumda (W.A.)</t>
  </si>
  <si>
    <t xml:space="preserve"> Cadastres -- Western Australia -- Kalamunda</t>
  </si>
  <si>
    <t xml:space="preserve"> Kalamumda (W.A.)</t>
  </si>
  <si>
    <t>Real property -- Western Australia -- Kalamunda; Real estate development -  Kalamunda;  Cadastres -- Western Australia --  Kalamunda;  Kalamunda (W.A.)</t>
  </si>
  <si>
    <t xml:space="preserve"> Real estate development -  Kalamunda</t>
  </si>
  <si>
    <t xml:space="preserve">  Cadastres -- Western Australia --  Kalamunda</t>
  </si>
  <si>
    <t xml:space="preserve">  Kalamunda (W.A.)</t>
  </si>
  <si>
    <t>Real property -- Western Australia -- Scarborough; Cadastres -- Western Australia -- Scarborough; Scarborough (W.A.)</t>
  </si>
  <si>
    <t xml:space="preserve"> Cadastres -- Western Australia -- Scarborough</t>
  </si>
  <si>
    <t xml:space="preserve"> Scarborough (W.A.)</t>
  </si>
  <si>
    <t>Real property -- Western Australia -- Victoria Park; Cadastres -- Western Australia -- Victoria Park; Victoria Park (W.A.)</t>
  </si>
  <si>
    <t xml:space="preserve"> Cadastres -- Western Australia -- Victoria Park</t>
  </si>
  <si>
    <t xml:space="preserve"> Victoria Park (W.A.)</t>
  </si>
  <si>
    <t>Real property -- Western Australia -- West Guildford; Real estate development  -- Western Australia -- West Guildford; Cadastres -- Western Australia -- West Guildford; West Guildford (W.A.)</t>
  </si>
  <si>
    <t xml:space="preserve"> Real estate development  -- Western Australia -- West Guildford</t>
  </si>
  <si>
    <t xml:space="preserve"> Cadastres -- Western Australia -- West Guildford</t>
  </si>
  <si>
    <t xml:space="preserve"> West Guildford (W.A.)</t>
  </si>
  <si>
    <t>Real property ;  South Perth;</t>
  </si>
  <si>
    <t xml:space="preserve">  South Perth</t>
  </si>
  <si>
    <t>Real property;  Cadastres;  East Victoria Park;  Victoria Park</t>
  </si>
  <si>
    <t xml:space="preserve">  East Victoria Park</t>
  </si>
  <si>
    <t>Real property;  Cadastres;  Real estate development;  Roleystone;  Kelmscott;  Canning</t>
  </si>
  <si>
    <t xml:space="preserve">  Roleystone</t>
  </si>
  <si>
    <t xml:space="preserve">  Kelmscott</t>
  </si>
  <si>
    <t xml:space="preserve">  Canning</t>
  </si>
  <si>
    <t>Real property;  Cadastres;  Real estate development:  Bayswater;  Bayswater (WA)</t>
  </si>
  <si>
    <t xml:space="preserve">  Real estate development:  Bayswater</t>
  </si>
  <si>
    <t xml:space="preserve">  Bayswater (WA)</t>
  </si>
  <si>
    <t>Real property;  Cadastres;  Victoria Park;  Burswood;  East Victoria Park</t>
  </si>
  <si>
    <t>Real property;  Guildford;</t>
  </si>
  <si>
    <t>Real property;  Peppermint Grove;  Cottesloe</t>
  </si>
  <si>
    <t xml:space="preserve">  Peppermint Grove</t>
  </si>
  <si>
    <t>Real property;  Perth Region;   Maps;  Canning; Swan;  Cockburn Sound</t>
  </si>
  <si>
    <t xml:space="preserve">  Perth Region</t>
  </si>
  <si>
    <t xml:space="preserve">   Maps</t>
  </si>
  <si>
    <t>Real property;  Rivervale;  Cadastres;  Real estate development; Victoria Park;  Belmont; Burswood</t>
  </si>
  <si>
    <t xml:space="preserve">  Rivervale</t>
  </si>
  <si>
    <t xml:space="preserve">  Belmont</t>
  </si>
  <si>
    <t>Recherche Archipelago</t>
  </si>
  <si>
    <t>Recherche Archipelago; Conservation</t>
  </si>
  <si>
    <t>Recipes</t>
  </si>
  <si>
    <t>Recipes; Cooking</t>
  </si>
  <si>
    <t xml:space="preserve"> Cooking</t>
  </si>
  <si>
    <t>Recipes; Ferguson, Maud; Medicine, Popular</t>
  </si>
  <si>
    <t xml:space="preserve"> Ferguson, Maud</t>
  </si>
  <si>
    <t xml:space="preserve"> Medicine, Popular</t>
  </si>
  <si>
    <t>Recipes; Home economics</t>
  </si>
  <si>
    <t>Recipes; Medicine - Prescriptions</t>
  </si>
  <si>
    <t xml:space="preserve"> Medicine - Prescriptions</t>
  </si>
  <si>
    <t>Reconciliation; Aborigines - Civil rights</t>
  </si>
  <si>
    <t>Records; Archives; Battye, J.S.</t>
  </si>
  <si>
    <t xml:space="preserve"> Battye, J.S.</t>
  </si>
  <si>
    <t>Records; births; deaths; marriages</t>
  </si>
  <si>
    <t xml:space="preserve"> births</t>
  </si>
  <si>
    <t xml:space="preserve"> deaths</t>
  </si>
  <si>
    <t xml:space="preserve"> marriages</t>
  </si>
  <si>
    <t>Records; births; marriages; deaths</t>
  </si>
  <si>
    <t>Recreation, Forests;Fishing; Camping; Orienteering</t>
  </si>
  <si>
    <t xml:space="preserve"> Orienteering</t>
  </si>
  <si>
    <t>Recreation; Forests</t>
  </si>
  <si>
    <t xml:space="preserve"> Forests</t>
  </si>
  <si>
    <t>Red Baron; World War I - Aerial campaigns; Gratwick, Jack Hurtle; Richthofen, Manfred von ; McIntosh, Charles R  - Autobiography; Australia. Army. Battalion 44th</t>
  </si>
  <si>
    <t xml:space="preserve"> World War I - Aerial campaigns</t>
  </si>
  <si>
    <t xml:space="preserve"> Gratwick, Jack Hurtle</t>
  </si>
  <si>
    <t xml:space="preserve"> Richthofen, Manfred von </t>
  </si>
  <si>
    <t xml:space="preserve"> McIntosh, Charles R  - Autobiography</t>
  </si>
  <si>
    <t xml:space="preserve"> Australia. Army. Battalion 44th</t>
  </si>
  <si>
    <t>Red Cross; Health services;</t>
  </si>
  <si>
    <t>Red Dog ( Dog) - Anecdotes;  Dogs - Pilbara - Anecdotes.</t>
  </si>
  <si>
    <t xml:space="preserve">  Dogs - Pilbara - Anecdotes.</t>
  </si>
  <si>
    <t>Redbill (Boat); Luggers; Pearl industry and trade</t>
  </si>
  <si>
    <t>Redcliffe  - Maps; Great Eastern Highway - Maps; Roe Highway - Maps; Bushmead Highway - Maps</t>
  </si>
  <si>
    <t xml:space="preserve"> Great Eastern Highway - Maps</t>
  </si>
  <si>
    <t xml:space="preserve"> Roe Highway - Maps</t>
  </si>
  <si>
    <t xml:space="preserve"> Bushmead Highway - Maps</t>
  </si>
  <si>
    <t>Redmond - Maps</t>
  </si>
  <si>
    <t>Referenda</t>
  </si>
  <si>
    <t>Referendum - Western Australia</t>
  </si>
  <si>
    <t>Referendum ; Constirutions</t>
  </si>
  <si>
    <t xml:space="preserve"> Constirutions</t>
  </si>
  <si>
    <t>Referendum; Australia . Constitution</t>
  </si>
  <si>
    <t xml:space="preserve"> Australia . Constitution</t>
  </si>
  <si>
    <t>Referendum; Reconstruction (1939-1951)</t>
  </si>
  <si>
    <t xml:space="preserve"> Reconstruction (1939-1951)</t>
  </si>
  <si>
    <t>Referendum; Secession; Constitutional Centre of Western Australia</t>
  </si>
  <si>
    <t>Reforestation; Tree planting; Bluegums; Farmers</t>
  </si>
  <si>
    <t xml:space="preserve"> Bluegums</t>
  </si>
  <si>
    <t>Reformed Church; Churches; Brookton Mission;</t>
  </si>
  <si>
    <t xml:space="preserve"> Brookton Mission</t>
  </si>
  <si>
    <t>Refugees, Political - Western Australia</t>
  </si>
  <si>
    <t>Refugees; Vietnam;</t>
  </si>
  <si>
    <t xml:space="preserve"> Vietnam</t>
  </si>
  <si>
    <t>Refugees; Vietnamese - Australia - History; Vietnamese - Australians</t>
  </si>
  <si>
    <t xml:space="preserve"> Vietnamese - Australia - History</t>
  </si>
  <si>
    <t xml:space="preserve"> Vietnamese - Australians</t>
  </si>
  <si>
    <t>Regal Theatre,Subiaco; Theatres - Subiaco</t>
  </si>
  <si>
    <t xml:space="preserve"> Theatres - Subiaco</t>
  </si>
  <si>
    <t>Regional planning - Exmouth region; Learmonth region; North West Cape region</t>
  </si>
  <si>
    <t xml:space="preserve"> Learmonth region</t>
  </si>
  <si>
    <t xml:space="preserve"> North West Cape region</t>
  </si>
  <si>
    <t>Register of the National Estate; Australian Heritage Commission Act; State Register of Heritage places</t>
  </si>
  <si>
    <t xml:space="preserve"> Australian Heritage Commission Act</t>
  </si>
  <si>
    <t xml:space="preserve"> State Register of Heritage places</t>
  </si>
  <si>
    <t>Registration of Firms Act; Business enterprises;</t>
  </si>
  <si>
    <t>Regulation Periodicals</t>
  </si>
  <si>
    <t>Reid Highway - Maps; Mitchell Freeway - Maps; Great Northern Highway - Maps.</t>
  </si>
  <si>
    <t xml:space="preserve"> Mitchell Freeway - Maps</t>
  </si>
  <si>
    <t xml:space="preserve"> Great Northern Highway - Maps.</t>
  </si>
  <si>
    <t>Reid, Gordon</t>
  </si>
  <si>
    <t>Reilly, Joseph Thomas; Journalists - Biography; The Record (Newspaper); Northam Advertiser (Newspaper)</t>
  </si>
  <si>
    <t xml:space="preserve"> The Record (Newspaper)</t>
  </si>
  <si>
    <t xml:space="preserve"> Northam Advertiser (Newspaper)</t>
  </si>
  <si>
    <t>Religion</t>
  </si>
  <si>
    <t>Religion - Archives</t>
  </si>
  <si>
    <t>Religion - Historiography</t>
  </si>
  <si>
    <t>Religion and sociology - Western Australia; Church history - Western Australia</t>
  </si>
  <si>
    <t xml:space="preserve"> Church history - Western Australia</t>
  </si>
  <si>
    <t>Religion; Churches; Church of Christ</t>
  </si>
  <si>
    <t>Religion; Islam;</t>
  </si>
  <si>
    <t xml:space="preserve"> Islam</t>
  </si>
  <si>
    <t>Religions - Archives</t>
  </si>
  <si>
    <t>Religions - Western Australia - Bibliography</t>
  </si>
  <si>
    <t>Religious buildings;  Gwalla; Horrocks, Joseph Lucas; Northampton</t>
  </si>
  <si>
    <t xml:space="preserve">  Gwalla</t>
  </si>
  <si>
    <t>Religious Community - Benedictine - Western Australia; History</t>
  </si>
  <si>
    <t>Religious education - Western Australia</t>
  </si>
  <si>
    <t>Reminiscences - Geraldton; Minnanooka.</t>
  </si>
  <si>
    <t xml:space="preserve"> Minnanooka.</t>
  </si>
  <si>
    <t>Reminiscences, Perth</t>
  </si>
  <si>
    <t>Reminiscences;  Adam, Jane;  Adelaide Terrace</t>
  </si>
  <si>
    <t xml:space="preserve">  Adam, Jane</t>
  </si>
  <si>
    <t xml:space="preserve">  Adelaide Terrace</t>
  </si>
  <si>
    <t>Reminiscences;  Shenton, Edward, Mrs.; Roe, J. B.;  Kennedy, James</t>
  </si>
  <si>
    <t xml:space="preserve">  Shenton, Edward, Mrs.</t>
  </si>
  <si>
    <t xml:space="preserve"> Roe, J. B.</t>
  </si>
  <si>
    <t xml:space="preserve">  Kennedy, James</t>
  </si>
  <si>
    <t>Reminiscences; Biographies;  Morrison, Annie</t>
  </si>
  <si>
    <t xml:space="preserve">  Morrison, Annie</t>
  </si>
  <si>
    <t>Reminiscences; Clifton, Mrs. K.</t>
  </si>
  <si>
    <t xml:space="preserve"> Clifton, Mrs. K.</t>
  </si>
  <si>
    <t>Reminiscences; Coppin, Christopher W.;  Jessie (Ship)</t>
  </si>
  <si>
    <t xml:space="preserve"> Coppin, Christopher W.</t>
  </si>
  <si>
    <t xml:space="preserve">  Jessie (Ship)</t>
  </si>
  <si>
    <t>Reminiscences; Hitchcock, J. K. Mr.</t>
  </si>
  <si>
    <t xml:space="preserve"> Hitchcock, J. K. Mr.</t>
  </si>
  <si>
    <t>Reminiscences; Letch, George</t>
  </si>
  <si>
    <t xml:space="preserve"> Letch, George</t>
  </si>
  <si>
    <t>Reminiscences; Lowe, Theo</t>
  </si>
  <si>
    <t xml:space="preserve"> Lowe, Theo</t>
  </si>
  <si>
    <t>Reminiscences; Manson, Billy; Christmas; Sligo, Norman</t>
  </si>
  <si>
    <t xml:space="preserve"> Manson, Billy</t>
  </si>
  <si>
    <t xml:space="preserve"> Christmas</t>
  </si>
  <si>
    <t xml:space="preserve"> Sligo, Norman</t>
  </si>
  <si>
    <t>Reminiscences; Perth water front; King Cole's Jetty; Mansfield, R; Kenny, J; Homilton, E.;  Watson, Charles; Brewery, Stanley</t>
  </si>
  <si>
    <t xml:space="preserve"> Perth water front</t>
  </si>
  <si>
    <t xml:space="preserve"> King Cole's Jetty</t>
  </si>
  <si>
    <t xml:space="preserve"> Mansfield, R</t>
  </si>
  <si>
    <t xml:space="preserve"> Kenny, J</t>
  </si>
  <si>
    <t xml:space="preserve"> Homilton, E.</t>
  </si>
  <si>
    <t xml:space="preserve">  Watson, Charles</t>
  </si>
  <si>
    <t xml:space="preserve"> Brewery, Stanley</t>
  </si>
  <si>
    <t>Reminiscences; Properjohn, Hannah</t>
  </si>
  <si>
    <t>Rendell, Martha; Capital punishment; Hanging - Western Australia; Fiction.</t>
  </si>
  <si>
    <t xml:space="preserve"> Hanging - Western Australia</t>
  </si>
  <si>
    <t xml:space="preserve"> Fiction.</t>
  </si>
  <si>
    <t>Repertory Theatre ; Playhouse Theatre;</t>
  </si>
  <si>
    <t>Reports</t>
  </si>
  <si>
    <t>Republics; Western Australia-Constitution</t>
  </si>
  <si>
    <t xml:space="preserve"> Western Australia-Constitution</t>
  </si>
  <si>
    <t>Research Interests</t>
  </si>
  <si>
    <t>Residents; Perth</t>
  </si>
  <si>
    <t>Resource projects present, proposed and on care and maintenance; mining; chemical production.</t>
  </si>
  <si>
    <t xml:space="preserve"> chemical production.</t>
  </si>
  <si>
    <t>Responsible Government; Western Australia - Politics and government; Parliament Week</t>
  </si>
  <si>
    <t xml:space="preserve"> Parliament Week</t>
  </si>
  <si>
    <t>Restaurants and cafes; Recipes; Western Australia - Sesquicentenary.</t>
  </si>
  <si>
    <t xml:space="preserve"> Western Australia - Sesquicentenary.</t>
  </si>
  <si>
    <t>Returned and Services League (WA); Veterans; RSL Living History Project</t>
  </si>
  <si>
    <t xml:space="preserve"> RSL Living History Project</t>
  </si>
  <si>
    <t>Returned Soldiers' Imperial League (RSL) - Western Australia; Australian Labor Federation (ALF)</t>
  </si>
  <si>
    <t xml:space="preserve"> Australian Labor Federation (ALF)</t>
  </si>
  <si>
    <t>Reuben, Jerry Torres Strait Islanders - Employment; Railway workers; Oral History</t>
  </si>
  <si>
    <t>Revel, Ian; Perth - 1920s; Perth - 1930s</t>
  </si>
  <si>
    <t xml:space="preserve"> Perth - 1920s</t>
  </si>
  <si>
    <t xml:space="preserve"> Perth - 1930s</t>
  </si>
  <si>
    <t>Reveley, Henry</t>
  </si>
  <si>
    <t>Reveley, Henry ; Engineers</t>
  </si>
  <si>
    <t>Reveley, Henry;  Engineering; Architecture</t>
  </si>
  <si>
    <t xml:space="preserve">  Engineering</t>
  </si>
  <si>
    <t>Revenue; Expenditure, public</t>
  </si>
  <si>
    <t>Revenue; Expenditures, public</t>
  </si>
  <si>
    <t xml:space="preserve"> Expenditures, public</t>
  </si>
  <si>
    <t>Reynolds, John Heywood; Historians; Funeral service</t>
  </si>
  <si>
    <t>Rhodes, Joseph; Colliver, Alfred George ; Marriage licenses</t>
  </si>
  <si>
    <t xml:space="preserve"> Colliver, Alfred George </t>
  </si>
  <si>
    <t xml:space="preserve"> Marriage licenses</t>
  </si>
  <si>
    <t>Richard Wagner Society of Western Australia; Music - Societies, etc.</t>
  </si>
  <si>
    <t>Richards, Aline; Trees;Morgan, Ruth</t>
  </si>
  <si>
    <t>Morgan, Ruth</t>
  </si>
  <si>
    <t>Richards, C.C;  Goldfields</t>
  </si>
  <si>
    <t xml:space="preserve">  Goldfields</t>
  </si>
  <si>
    <t>Richards, Olive; Garden Historians</t>
  </si>
  <si>
    <t xml:space="preserve"> Garden Historians</t>
  </si>
  <si>
    <t>Richards,Emma; Whitfield, Emma; Bayswater</t>
  </si>
  <si>
    <t xml:space="preserve"> Whitfield, Emma</t>
  </si>
  <si>
    <t>Richardson-Bunbury, Margaret; Clifton,Louise; Clifton, Mary; Passmore, Henry; Art; Design</t>
  </si>
  <si>
    <t xml:space="preserve"> Clifton,Louise</t>
  </si>
  <si>
    <t xml:space="preserve"> Clifton, Mary</t>
  </si>
  <si>
    <t xml:space="preserve"> Passmore, Henry</t>
  </si>
  <si>
    <t>Richardson, A R , 1847 - 1931;  Dempster, Arthur William;  Offer, Frank, 1894 - 1959;  Group Settlement Scheme</t>
  </si>
  <si>
    <t xml:space="preserve">  Dempster, Arthur William</t>
  </si>
  <si>
    <t xml:space="preserve">  Offer, Frank, 1894 - 1959</t>
  </si>
  <si>
    <t xml:space="preserve">  Group Settlement Scheme</t>
  </si>
  <si>
    <t>Richardson, Henry - Diaries; Sultana (ship); Western Australia - Description and travel</t>
  </si>
  <si>
    <t xml:space="preserve"> Sultana (ship)</t>
  </si>
  <si>
    <t>Riche, Claude Antoine Gaspard; Labillardiere, J.J.H. de: Flora; Fauna ; Naturalists</t>
  </si>
  <si>
    <t xml:space="preserve"> Labillardiere, J.J.H. de: Flora</t>
  </si>
  <si>
    <t xml:space="preserve"> Fauna </t>
  </si>
  <si>
    <t>Richmond Raceway; Gloucester Park; Harness Racing</t>
  </si>
  <si>
    <t xml:space="preserve"> Gloucester Park</t>
  </si>
  <si>
    <t xml:space="preserve"> Harness Racing</t>
  </si>
  <si>
    <t>Ridderschap van Holland (Ship); Vlamingh, Willem de</t>
  </si>
  <si>
    <t>Rifle Association of Western Australia; Clubs</t>
  </si>
  <si>
    <t>Rigby, Paul; Cartoonists.</t>
  </si>
  <si>
    <t xml:space="preserve"> Cartoonists.</t>
  </si>
  <si>
    <t>Riley House; Historic Houses- Subiaco</t>
  </si>
  <si>
    <t xml:space="preserve"> Historic Houses- Subiaco</t>
  </si>
  <si>
    <t>Riley,  Archbishop C.O.L.; Anglican church;</t>
  </si>
  <si>
    <t>Riley, Charles Owen Leaver; Bishops</t>
  </si>
  <si>
    <t>Riley, Rob - biography; Political activists; Stolen generation; Noonkanbah</t>
  </si>
  <si>
    <t xml:space="preserve"> Stolen generation</t>
  </si>
  <si>
    <t>Riley, Thomas;  Ministers of Religion</t>
  </si>
  <si>
    <t xml:space="preserve">  Ministers of Religion</t>
  </si>
  <si>
    <t>Rischbieth, Bessie</t>
  </si>
  <si>
    <t>Rischbieth, Bessie M ; Oral History</t>
  </si>
  <si>
    <t>Rischbieth, Bessie Mabel;  Swan River; Reclamation</t>
  </si>
  <si>
    <t xml:space="preserve"> Reclamation</t>
  </si>
  <si>
    <t>Rischbieth, Bessie Mabel;  Women - Australia</t>
  </si>
  <si>
    <t xml:space="preserve">  Women - Australia</t>
  </si>
  <si>
    <t>Rischbieth, Bessie; Women's rights</t>
  </si>
  <si>
    <t>Riseley, Victor G C - Correspondance; Letters; Greaves, Dick</t>
  </si>
  <si>
    <t xml:space="preserve"> Greaves, Dick</t>
  </si>
  <si>
    <t>Ristko, Aleksander; Refugees</t>
  </si>
  <si>
    <t>River transport; Attadale to Claremont; Stephenson Family</t>
  </si>
  <si>
    <t xml:space="preserve"> Attadale to Claremont</t>
  </si>
  <si>
    <t xml:space="preserve"> Stephenson Family</t>
  </si>
  <si>
    <t>Rivers - Kimberley region; Kimberley region - Discovery and exploration</t>
  </si>
  <si>
    <t>Rivers; Swan River - History</t>
  </si>
  <si>
    <t xml:space="preserve"> Swan River - History</t>
  </si>
  <si>
    <t>Riverton (Western Australia) - History</t>
  </si>
  <si>
    <t>Road construction; Road maintenance; World War ll</t>
  </si>
  <si>
    <t xml:space="preserve"> Road maintenance</t>
  </si>
  <si>
    <t xml:space="preserve"> World War ll</t>
  </si>
  <si>
    <t>Road construction; Ward, William; Barnard, William; Perth; Fremantle</t>
  </si>
  <si>
    <t xml:space="preserve"> Ward, William</t>
  </si>
  <si>
    <t xml:space="preserve"> Barnard, William</t>
  </si>
  <si>
    <t>Road Patrol (Journal) ; Royal Automobile Club ; Hawes, John ; Priests ; Historic Churches ; London Court ; Historic buildings; Law, R O</t>
  </si>
  <si>
    <t xml:space="preserve"> Royal Automobile Club </t>
  </si>
  <si>
    <t xml:space="preserve"> Hawes, John </t>
  </si>
  <si>
    <t xml:space="preserve"> Historic Churches </t>
  </si>
  <si>
    <t xml:space="preserve"> London Court </t>
  </si>
  <si>
    <t xml:space="preserve"> Law, R O</t>
  </si>
  <si>
    <t>Road transport</t>
  </si>
  <si>
    <t>Road transport - Economic aspects</t>
  </si>
  <si>
    <t>Road transport;</t>
  </si>
  <si>
    <t>Road transport; Abattoirs; Stock and station agents</t>
  </si>
  <si>
    <t xml:space="preserve"> Stock and station agents</t>
  </si>
  <si>
    <t>Road transport; Coaches; Buggies</t>
  </si>
  <si>
    <t>Roads - Australia</t>
  </si>
  <si>
    <t>Roads - Cue.</t>
  </si>
  <si>
    <t>Roads - Fremantle; Victoria Road; Cantonment Road</t>
  </si>
  <si>
    <t xml:space="preserve"> Victoria Road</t>
  </si>
  <si>
    <t xml:space="preserve"> Cantonment Road</t>
  </si>
  <si>
    <t>Roads - Location; Route markers; Highways</t>
  </si>
  <si>
    <t xml:space="preserve"> Route markers</t>
  </si>
  <si>
    <t xml:space="preserve"> Highways</t>
  </si>
  <si>
    <t>Roads - Maps</t>
  </si>
  <si>
    <t>Roads - Mt. Lawley; Hill View Road; Historic houses - Mt.Lawley</t>
  </si>
  <si>
    <t xml:space="preserve"> Hill View Road</t>
  </si>
  <si>
    <t xml:space="preserve"> Historic houses - Mt.Lawley</t>
  </si>
  <si>
    <t>Roads - Western Australia ; Gibson Desert; Great Sandy Desert; Gunbarrel Highway</t>
  </si>
  <si>
    <t>Roads ; Western Australia - Maps ;  South- West (W.A.) - Maps</t>
  </si>
  <si>
    <t xml:space="preserve"> Western Australia - Maps </t>
  </si>
  <si>
    <t xml:space="preserve">  South- West (W.A.) - Maps</t>
  </si>
  <si>
    <t>Roads; Gunbarrel Highway</t>
  </si>
  <si>
    <t>Roads; Military bases</t>
  </si>
  <si>
    <t xml:space="preserve"> Military bases</t>
  </si>
  <si>
    <t>Roads; Road Transport</t>
  </si>
  <si>
    <t xml:space="preserve"> Road Transport</t>
  </si>
  <si>
    <t>Roads; Sandalwood Trade</t>
  </si>
  <si>
    <t xml:space="preserve"> Sandalwood Trade</t>
  </si>
  <si>
    <t>Robb's Jetty; Beef Industry</t>
  </si>
  <si>
    <t xml:space="preserve"> Beef Industry</t>
  </si>
  <si>
    <t>Robe River Iron Associates - History; Iron mines and mining</t>
  </si>
  <si>
    <t>Robert, Western Australia; Lake Wells; Lake Carnegie; Lake Bedford</t>
  </si>
  <si>
    <t xml:space="preserve"> Lake Wells</t>
  </si>
  <si>
    <t xml:space="preserve"> Lake Carnegie</t>
  </si>
  <si>
    <t xml:space="preserve"> Lake Bedford</t>
  </si>
  <si>
    <t>Roberts family</t>
  </si>
  <si>
    <t>Roberts, William Jenkin; Migrants; Farmers; Roberts, Emily</t>
  </si>
  <si>
    <t xml:space="preserve"> Roberts, Emily</t>
  </si>
  <si>
    <t>Robertson, Agnes; Education; Women in politics</t>
  </si>
  <si>
    <t>Robertson, John; Obituaries</t>
  </si>
  <si>
    <t>Robins, Alison - Autobiography; Magistrates</t>
  </si>
  <si>
    <t>Robinson Range - Maps</t>
  </si>
  <si>
    <t>Robinson,  Sir William;  Governors - Western Australia</t>
  </si>
  <si>
    <t>Robinson, Alan; Shipwrecks</t>
  </si>
  <si>
    <t>Robinson, Angus Hargreaves; Ornithologist</t>
  </si>
  <si>
    <t xml:space="preserve"> Ornithologist</t>
  </si>
  <si>
    <t>Robinson, Angus Hargreaves; Orthinologists</t>
  </si>
  <si>
    <t xml:space="preserve"> Orthinologists</t>
  </si>
  <si>
    <t>Robinson, David William - Autobiography; Miners; Immigrants.</t>
  </si>
  <si>
    <t>Robinson, W.C.F.; Dinners &amp; dining</t>
  </si>
  <si>
    <t xml:space="preserve"> Dinners &amp; dining</t>
  </si>
  <si>
    <t>Robinson, W.C.F.; Governors - Western Australia</t>
  </si>
  <si>
    <t>Robinson, William C F, Sir; Western Australia - History</t>
  </si>
  <si>
    <t>Robson, Alan; University of Western Australia; Vice-Chancellors</t>
  </si>
  <si>
    <t xml:space="preserve"> Vice-Chancellors</t>
  </si>
  <si>
    <t>Robson, Ivy; Women painters</t>
  </si>
  <si>
    <t>Rock climbing</t>
  </si>
  <si>
    <t>Rock Paintings - Burrup Peninsula; Rock Paintings - Dampier Archipelago.</t>
  </si>
  <si>
    <t xml:space="preserve"> Rock Paintings - Dampier Archipelago.</t>
  </si>
  <si>
    <t>Rock paintings - Kimberley region</t>
  </si>
  <si>
    <t>Rock paintings - Kimberley; Aborigines - Kimberley</t>
  </si>
  <si>
    <t xml:space="preserve"> Aborigines - Kimberley</t>
  </si>
  <si>
    <t>Rock paintings - Pilbara; Wandjina</t>
  </si>
  <si>
    <t xml:space="preserve"> Wandjina</t>
  </si>
  <si>
    <t>Rock wallabies; Beaton, Nigel; Conservation; Querekin</t>
  </si>
  <si>
    <t xml:space="preserve"> Beaton, Nigel</t>
  </si>
  <si>
    <t xml:space="preserve"> Querekin</t>
  </si>
  <si>
    <t>Rockingham</t>
  </si>
  <si>
    <t>Rockingham - History</t>
  </si>
  <si>
    <t>Rockingham - Maps</t>
  </si>
  <si>
    <t>Rockingham - Maps; South West Mineral Field 70 - Maps; Alcoa Australia - maps; Cockburn Sound, Murray L.D. &amp; Serpentine-Jarrahdale, Murray &amp; Mandurah, Town of Kwinana - maps.</t>
  </si>
  <si>
    <t xml:space="preserve"> Alcoa Australia - maps</t>
  </si>
  <si>
    <t xml:space="preserve"> Cockburn Sound, Murray L.D. &amp; Serpentine-Jarrahdale, Murray &amp; Mandurah, Town of Kwinana - maps.</t>
  </si>
  <si>
    <t>Rockingham - Pictorial works</t>
  </si>
  <si>
    <t>Rockingham (Ship) ; Shipwrecks</t>
  </si>
  <si>
    <t>Rockingham district (W.A.) - History - Periodicals</t>
  </si>
  <si>
    <t>Rockingham; Garden Island</t>
  </si>
  <si>
    <t>Rockingham; Peel Estate (W.A.)</t>
  </si>
  <si>
    <t xml:space="preserve"> Peel Estate (W.A.)</t>
  </si>
  <si>
    <t>Rockingham; Peel, Thomas; Timber Industry</t>
  </si>
  <si>
    <t>Rockingham; Pioneers; Garden Island</t>
  </si>
  <si>
    <t>Rockingham; Wiles. Vivian Lockyer</t>
  </si>
  <si>
    <t xml:space="preserve"> Wiles. Vivian Lockyer</t>
  </si>
  <si>
    <t>Rockinham Lakes Regional Park; Lakes; Parks</t>
  </si>
  <si>
    <t>Rocky Bay, Inc.; Crippled children</t>
  </si>
  <si>
    <t xml:space="preserve"> Crippled children</t>
  </si>
  <si>
    <t>Rodeos; Cattle stations</t>
  </si>
  <si>
    <t>Roe family</t>
  </si>
  <si>
    <t>Roe family; Broome; Durack family; Tourist trade; New Norcia; Derby; Military Service,Voluntary</t>
  </si>
  <si>
    <t xml:space="preserve"> Military Service,Voluntary</t>
  </si>
  <si>
    <t>Roe Family; King's Park; Memorials</t>
  </si>
  <si>
    <t>Roe Highway - Maps; Great Eastern Highway - Maps; Great Northern Highway - Maps</t>
  </si>
  <si>
    <t xml:space="preserve"> Great Northern Highway - Maps</t>
  </si>
  <si>
    <t>Roe Highway - Maps; Tonkin Highway - Maps.</t>
  </si>
  <si>
    <t xml:space="preserve"> Tonkin Highway - Maps.</t>
  </si>
  <si>
    <t>Roe,  John Septimus  ;  John Septimus Roe Anglican Community School</t>
  </si>
  <si>
    <t xml:space="preserve">  John Septimus Roe Anglican Community School</t>
  </si>
  <si>
    <t>Roe,  John Septimus; Exploration; Great Southern</t>
  </si>
  <si>
    <t xml:space="preserve"> Great Southern</t>
  </si>
  <si>
    <t>Roe, George Harriott; Pioneers</t>
  </si>
  <si>
    <t>Roe, James Broun; Perth</t>
  </si>
  <si>
    <t>Roe, James Broun; Presbyterian Church</t>
  </si>
  <si>
    <t xml:space="preserve"> Presbyterian Church</t>
  </si>
  <si>
    <t>Roe, John S; Roe family</t>
  </si>
  <si>
    <t>Roe, John Septimus, Explorers</t>
  </si>
  <si>
    <t>Roe, John Septimus; Great Southern Expedition, 1835; Western Australia - Discovery and exploration</t>
  </si>
  <si>
    <t xml:space="preserve"> Great Southern Expedition, 1835</t>
  </si>
  <si>
    <t>Roe, John Septimus; Great Southern expedition; Western Australia - discovery and exploration; Moore, George Fletcher</t>
  </si>
  <si>
    <t>Roe, John Septimus; Gregory, Augustus Charles; Fitzgerald, Charles; Austin, Robert; Forrest, John; Giles, Ernest; Edgerton-Warburton, P; Forrest, Alexander; Calvert, Albert F.</t>
  </si>
  <si>
    <t xml:space="preserve"> Edgerton-Warburton, P</t>
  </si>
  <si>
    <t xml:space="preserve"> Calvert, Albert F.</t>
  </si>
  <si>
    <t>Roe, John Septimus; Roe, James Broun; Great Southern Expedition</t>
  </si>
  <si>
    <t xml:space="preserve"> Roe, James Broun</t>
  </si>
  <si>
    <t xml:space="preserve"> Great Southern Expedition</t>
  </si>
  <si>
    <t>Roe, John Septimus; Surveying; Wheatbelt; Inland sea</t>
  </si>
  <si>
    <t xml:space="preserve"> Inland sea</t>
  </si>
  <si>
    <t>Roe, John Septimus; Surveyors</t>
  </si>
  <si>
    <t>Roe, John Septimus; Surveyors; Cities and towns</t>
  </si>
  <si>
    <t>Roe, John Septimus; Williams, Albert E</t>
  </si>
  <si>
    <t xml:space="preserve"> Williams, Albert E</t>
  </si>
  <si>
    <t>Roe, Paddy; Roe, Joseph; Beagle Bay; Cox, Laurie; Cox, Penny</t>
  </si>
  <si>
    <t xml:space="preserve"> Roe, Joseph</t>
  </si>
  <si>
    <t xml:space="preserve"> Cox, Laurie</t>
  </si>
  <si>
    <t xml:space="preserve"> Cox, Penny</t>
  </si>
  <si>
    <t>Roe, Raigh   Dame;  Memorial rites and services.</t>
  </si>
  <si>
    <t xml:space="preserve">  Memorial rites and services.</t>
  </si>
  <si>
    <t>Roe, Raigh - Biography; Country Women's Association</t>
  </si>
  <si>
    <t>Roebourne</t>
  </si>
  <si>
    <t>Roebourne Gaol; Jails ; Historic buildings; Aboriginal Australians - Treatment of</t>
  </si>
  <si>
    <t xml:space="preserve"> Jails </t>
  </si>
  <si>
    <t>Roebourne; Cossack ; Karratha`; Woodbrook Station; Hamersley Iron Pty Ltd</t>
  </si>
  <si>
    <t xml:space="preserve"> Karratha`</t>
  </si>
  <si>
    <t xml:space="preserve"> Woodbrook Station</t>
  </si>
  <si>
    <t>Roebourne; Holy Trinity Church (Anglican), Roebourne</t>
  </si>
  <si>
    <t xml:space="preserve"> Holy Trinity Church (Anglican), Roebourne</t>
  </si>
  <si>
    <t>Roebuck Bay; Coolgardie; Western Australia - Discovery and exploration; Eastern Goldfields; North-west - Western Australia; Gnarlbine Soaks</t>
  </si>
  <si>
    <t xml:space="preserve"> Gnarlbine Soaks</t>
  </si>
  <si>
    <t>Roebuck Bay; Panter; Harding; Goldwyer</t>
  </si>
  <si>
    <t xml:space="preserve"> Panter</t>
  </si>
  <si>
    <t xml:space="preserve"> Harding</t>
  </si>
  <si>
    <t xml:space="preserve"> Goldwyer</t>
  </si>
  <si>
    <t>Rogers family</t>
  </si>
  <si>
    <t>Rogers, Edward; Irish; Farmer; Wongan Hills</t>
  </si>
  <si>
    <t xml:space="preserve"> Farmer</t>
  </si>
  <si>
    <t>Rogers, Frances;  Eedle, David ;  Marriott, Fanny; Teachers; Australind</t>
  </si>
  <si>
    <t xml:space="preserve">  Eedle, David </t>
  </si>
  <si>
    <t xml:space="preserve">  Marriott, Fanny</t>
  </si>
  <si>
    <t>Rogers, Ishmael - Diary; Diaries; Letters; Voyages and travels</t>
  </si>
  <si>
    <t xml:space="preserve"> Voyages and travels</t>
  </si>
  <si>
    <t>Roleystone Theatre; Theatres</t>
  </si>
  <si>
    <t>Roller-skating; Perth Town Hall; Roller-skates</t>
  </si>
  <si>
    <t xml:space="preserve"> Roller-skates</t>
  </si>
  <si>
    <t>Roman Catholic burials; Guildford; St Mary's R.C. Church; Guildford Grammar School; South Guildford Cemetery; Guildford R.C. Burial records;
 St Mary's Cathedral Archives</t>
  </si>
  <si>
    <t xml:space="preserve"> St Mary's R.C. Church</t>
  </si>
  <si>
    <t xml:space="preserve"> South Guildford Cemetery</t>
  </si>
  <si>
    <t xml:space="preserve"> Guildford R.C. Burial records</t>
  </si>
  <si>
    <t>
 St Mary's Cathedral Archives</t>
  </si>
  <si>
    <t>Roman Catholic education; Redemptorist Fathers 1899; monastery; Sisters of the Institute of Notre Dame; Highgate parish</t>
  </si>
  <si>
    <t xml:space="preserve"> Redemptorist Fathers 1899</t>
  </si>
  <si>
    <t xml:space="preserve"> monastery</t>
  </si>
  <si>
    <t xml:space="preserve"> Sisters of the Institute of Notre Dame</t>
  </si>
  <si>
    <t xml:space="preserve"> Highgate parish</t>
  </si>
  <si>
    <t>Roman Empire - history;</t>
  </si>
  <si>
    <t>Ronan, Tom - Autobiography</t>
  </si>
  <si>
    <t>Ronan, Tom; Ronan, James; Frontier and pioneer life; Western Australia - North-West</t>
  </si>
  <si>
    <t xml:space="preserve"> Ronan, James</t>
  </si>
  <si>
    <t xml:space="preserve"> Frontier and pioneer life</t>
  </si>
  <si>
    <t xml:space="preserve"> Western Australia - North-West</t>
  </si>
  <si>
    <t>Rory o' More'; Thomas, Capt. John; log book; Singapore; Swan River; 1858</t>
  </si>
  <si>
    <t xml:space="preserve"> log book</t>
  </si>
  <si>
    <t>Ros, Eladio; Music - Editing</t>
  </si>
  <si>
    <t xml:space="preserve"> Music - Editing</t>
  </si>
  <si>
    <t>Rose and Crown Hotel ; Hotels, Taverns,etc</t>
  </si>
  <si>
    <t>Rose family;  Genealogy</t>
  </si>
  <si>
    <t>Rose Roses; Historic houses; Durack, Patsy; Clune, Patrick Joseph; Archbishops,Catholic</t>
  </si>
  <si>
    <t xml:space="preserve"> Durack, Patsy</t>
  </si>
  <si>
    <t xml:space="preserve"> Archbishops,Catholic</t>
  </si>
  <si>
    <t>Rose, Robert Henry; Harvey</t>
  </si>
  <si>
    <t>Rosendo, Salavdo; New Norcia ; Corporation reports; Barry, David</t>
  </si>
  <si>
    <t>Rosendo, Salvado; Aboriginal Australians - Missions</t>
  </si>
  <si>
    <t>Roser, William; Roser, Dianah</t>
  </si>
  <si>
    <t xml:space="preserve"> Roser, Dianah</t>
  </si>
  <si>
    <t>Rosette; Ralston, Thomas W.; Shipwrecks</t>
  </si>
  <si>
    <t xml:space="preserve"> Ralston, Thomas W.</t>
  </si>
  <si>
    <t>Ross Memorial Presbyterian Church - Anniversaries; Presbyterian Church</t>
  </si>
  <si>
    <t>Ross Memorial Presbyterian Church, West Perth; Churches, Presbyterian</t>
  </si>
  <si>
    <t>Ross, W H - Autobiography</t>
  </si>
  <si>
    <t>Rosser, H. Shepard - Diaries; Thomas, John; Fremantle; Ravenswood</t>
  </si>
  <si>
    <t xml:space="preserve"> Thomas, John</t>
  </si>
  <si>
    <t>Rossi, Daisy; Women painters</t>
  </si>
  <si>
    <t>Rossiter, Helen; W A School Dental Service; Corlis, J; Beurteaux, L A Rosselloty, Dentists; Physicians</t>
  </si>
  <si>
    <t xml:space="preserve"> W A School Dental Service</t>
  </si>
  <si>
    <t xml:space="preserve"> Corlis, J</t>
  </si>
  <si>
    <t xml:space="preserve"> Beurteaux, L A Rosselloty, Dentists</t>
  </si>
  <si>
    <t>Rotary Club of Fremantle, (Inc.); Clubs</t>
  </si>
  <si>
    <t>Rotary Club of Wanneroo; Clubs</t>
  </si>
  <si>
    <t>Rottnest</t>
  </si>
  <si>
    <t>Rottnest Biological Station; Rottnest Island Board</t>
  </si>
  <si>
    <t xml:space="preserve"> Rottnest Island Board</t>
  </si>
  <si>
    <t>Rottnest Island</t>
  </si>
  <si>
    <t>Rottnest Island - Bibliography</t>
  </si>
  <si>
    <t>Rottnest Island - Guiide;  Rottnest Island - Flora and Fauna;  Negus, Patricia, Illustrator</t>
  </si>
  <si>
    <t xml:space="preserve">  Rottnest Island - Flora and Fauna</t>
  </si>
  <si>
    <t xml:space="preserve">  Negus, Patricia, Illustrator</t>
  </si>
  <si>
    <t>Rottnest Island - Maps</t>
  </si>
  <si>
    <t>Rottnest Island - Maps;</t>
  </si>
  <si>
    <t>Rottnest island (W.A.) - History; Lighthouses; Aborigines - Western Australia.</t>
  </si>
  <si>
    <t>Rottnest Island (W.A.); Aboriginal Australians; Law enforcement - Prisons; Wadjemup (Rottnest Island)</t>
  </si>
  <si>
    <t xml:space="preserve"> Law enforcement - Prisons</t>
  </si>
  <si>
    <t xml:space="preserve"> Wadjemup (Rottnest Island)</t>
  </si>
  <si>
    <t>Rottnest island in art.</t>
  </si>
  <si>
    <t>Rottnest Island, Western Australia; Government House Lake; Thomson Bay; Radar Hill; Salmon Bay; Geordie Bay; Garden Lake; Narrow Neck</t>
  </si>
  <si>
    <t xml:space="preserve"> Government House Lake</t>
  </si>
  <si>
    <t xml:space="preserve"> Thomson Bay</t>
  </si>
  <si>
    <t xml:space="preserve"> Radar Hill</t>
  </si>
  <si>
    <t xml:space="preserve"> Salmon Bay</t>
  </si>
  <si>
    <t xml:space="preserve"> Geordie Bay</t>
  </si>
  <si>
    <t xml:space="preserve"> Garden Lake</t>
  </si>
  <si>
    <t xml:space="preserve"> Narrow Neck</t>
  </si>
  <si>
    <t>Rottnest Island;</t>
  </si>
  <si>
    <t>Rottnest island;  McMahon, John T</t>
  </si>
  <si>
    <t xml:space="preserve">  McMahon, John T</t>
  </si>
  <si>
    <t>Rottnest Island; Aboriginal prisoners; Police</t>
  </si>
  <si>
    <t xml:space="preserve"> Aboriginal prisoners</t>
  </si>
  <si>
    <t>Rottnest Island; Aborigines; Rottnest Island - Sources.</t>
  </si>
  <si>
    <t xml:space="preserve"> Rottnest Island - Sources.</t>
  </si>
  <si>
    <t>Rottnest Island; Allen,Karl</t>
  </si>
  <si>
    <t xml:space="preserve"> Allen,Karl</t>
  </si>
  <si>
    <t>Rottnest Island; Clubs; Winnit Club</t>
  </si>
  <si>
    <t xml:space="preserve"> Winnit Club</t>
  </si>
  <si>
    <t>Rottnest Island; Convicts; Quarantine; Quarantine stations</t>
  </si>
  <si>
    <t xml:space="preserve"> Quarantine stations</t>
  </si>
  <si>
    <t>Rottnest Island; Historic buildings - Rottnest Island</t>
  </si>
  <si>
    <t xml:space="preserve"> Historic buildings - Rottnest Island</t>
  </si>
  <si>
    <t>Rottnest Island; Historic buildings - Rottnest Island.</t>
  </si>
  <si>
    <t xml:space="preserve"> Historic buildings - Rottnest Island.</t>
  </si>
  <si>
    <t>Rottnest Island; Lighthouses; Quokka; Vincent, Henry ; Explorers, Dutch ; Birds; Oliver Hill Battery; Holy Trinity Church (Catholic), Rottnest</t>
  </si>
  <si>
    <t xml:space="preserve"> Quokka</t>
  </si>
  <si>
    <t xml:space="preserve"> Vincent, Henry </t>
  </si>
  <si>
    <t xml:space="preserve"> Oliver Hill Battery</t>
  </si>
  <si>
    <t xml:space="preserve"> Holy Trinity Church (Catholic), Rottnest</t>
  </si>
  <si>
    <t>Rottnest Island; Navigators, French; Explorers, French</t>
  </si>
  <si>
    <t xml:space="preserve"> Navigators, French</t>
  </si>
  <si>
    <t>Rottnest Island; Reforestation</t>
  </si>
  <si>
    <t xml:space="preserve"> Reforestation</t>
  </si>
  <si>
    <t>Rottnest Island; Salmon Bay; Wilson Bay; Cape Vlamingh; Wadjemup Hill; Parker Point; Little Armstrong Bay; Thomson Bay; Serpentine Lake; Stark Bay</t>
  </si>
  <si>
    <t xml:space="preserve"> Wilson Bay</t>
  </si>
  <si>
    <t xml:space="preserve"> Cape Vlamingh</t>
  </si>
  <si>
    <t xml:space="preserve"> Wadjemup Hill</t>
  </si>
  <si>
    <t xml:space="preserve"> Parker Point</t>
  </si>
  <si>
    <t xml:space="preserve"> Little Armstrong Bay</t>
  </si>
  <si>
    <t xml:space="preserve"> Serpentine Lake</t>
  </si>
  <si>
    <t xml:space="preserve"> Stark Bay</t>
  </si>
  <si>
    <t>Rottnest Island; Swan River; Nyungar place names &amp; their meanings; Willem de Vlamingh;  Early Dutch explorers.</t>
  </si>
  <si>
    <t xml:space="preserve"> Nyungar place names &amp; their meanings</t>
  </si>
  <si>
    <t xml:space="preserve"> Willem de Vlamingh</t>
  </si>
  <si>
    <t xml:space="preserve">  Early Dutch explorers.</t>
  </si>
  <si>
    <t>Rottnest Island; World War 1 - Rottnest Island.</t>
  </si>
  <si>
    <t xml:space="preserve"> World War 1 - Rottnest Island.</t>
  </si>
  <si>
    <t>Rottnest;</t>
  </si>
  <si>
    <t>Rottnest; Aboriginal penal colony; Police service; The Truth newspaper;</t>
  </si>
  <si>
    <t xml:space="preserve"> Aboriginal penal colony</t>
  </si>
  <si>
    <t xml:space="preserve"> Police service</t>
  </si>
  <si>
    <t xml:space="preserve"> The Truth newspaper</t>
  </si>
  <si>
    <t>Rottnest; Aborigines; Prisons;</t>
  </si>
  <si>
    <t>Rottnest; Chapels</t>
  </si>
  <si>
    <t>Rottnest; Dyer's Island; Dueling; Johnson, George French; Clark, William Nairn</t>
  </si>
  <si>
    <t xml:space="preserve"> Dyer's Island</t>
  </si>
  <si>
    <t xml:space="preserve"> Dueling</t>
  </si>
  <si>
    <t>Rottnest; Explorers, Dutch;</t>
  </si>
  <si>
    <t>Rottnest; Leake, George; Dyer's Island</t>
  </si>
  <si>
    <t>Rottnest; Perth; Aborigines; Woodman's Point; Swan River</t>
  </si>
  <si>
    <t>Rottnest; Trails; Shipwrecks</t>
  </si>
  <si>
    <t>Round house;  Fremantle;  Royal Western Australian Historical Society</t>
  </si>
  <si>
    <t>Round House; Arthur's Head; Fremantle; Prisons</t>
  </si>
  <si>
    <t>Round House; Fremantle; Gaols</t>
  </si>
  <si>
    <t xml:space="preserve"> Gaols</t>
  </si>
  <si>
    <t>Round House; Historic buildings - Fremantle</t>
  </si>
  <si>
    <t>Round House; Historic buildings -Fremantle</t>
  </si>
  <si>
    <t xml:space="preserve"> Historic buildings -Fremantle</t>
  </si>
  <si>
    <t>Rourke, William H - Autobiography; Education</t>
  </si>
  <si>
    <t>Rouse family</t>
  </si>
  <si>
    <t>Routes of the 1896-1897 Expedition</t>
  </si>
  <si>
    <t>Rowe family; Genealogy</t>
  </si>
  <si>
    <t>Rowe, George; Brookton</t>
  </si>
  <si>
    <t>Rowethorpe; Old Age Homes.</t>
  </si>
  <si>
    <t xml:space="preserve"> Old Age Homes.</t>
  </si>
  <si>
    <t>Rowing;  Inter-school;  Hale School</t>
  </si>
  <si>
    <t xml:space="preserve">  Inter-school</t>
  </si>
  <si>
    <t xml:space="preserve">  Hale School</t>
  </si>
  <si>
    <t>Rowing; Head of the River</t>
  </si>
  <si>
    <t>Rowland family</t>
  </si>
  <si>
    <t>Rowley family</t>
  </si>
  <si>
    <t>Rowley Shoals Marine Park; Lively (Shipwreck); Marine reserves; Reefs</t>
  </si>
  <si>
    <t xml:space="preserve"> Lively (Shipwreck)</t>
  </si>
  <si>
    <t xml:space="preserve"> Marine reserves</t>
  </si>
  <si>
    <t xml:space="preserve"> Reefs</t>
  </si>
  <si>
    <t>Rowley Shoals Marine Park; Marine Reserves; Reefs</t>
  </si>
  <si>
    <t>Rowley Shoals; Banks (Oceanography); Reefs; Mermaid Reef Marine National Nature Reserve</t>
  </si>
  <si>
    <t xml:space="preserve"> Banks (Oceanography)</t>
  </si>
  <si>
    <t xml:space="preserve"> Mermaid Reef Marine National Nature Reserve</t>
  </si>
  <si>
    <t>Rowley, William; Rowley family</t>
  </si>
  <si>
    <t xml:space="preserve"> Rowley family</t>
  </si>
  <si>
    <t>Royal Aero Club of W.A.; Brearley, Norman; Maylands aerodrome; Jandakot Airport; Clubs</t>
  </si>
  <si>
    <t xml:space="preserve"> Maylands aerodrome</t>
  </si>
  <si>
    <t xml:space="preserve"> Jandakot Airport</t>
  </si>
  <si>
    <t>Royal Aero Club of Western Australia; Aeronautics - Societies, etc.</t>
  </si>
  <si>
    <t xml:space="preserve"> Aeronautics - Societies, etc.</t>
  </si>
  <si>
    <t>Royal Agricultural Society (inc); Agricultural exhibitions - yearbooks</t>
  </si>
  <si>
    <t xml:space="preserve"> Agricultural exhibitions - yearbooks</t>
  </si>
  <si>
    <t>Royal Agricultural Society of WA Inc.; Cooper, William; Flinsell, Francis Bassett Shenstone; Guildford and Swan District Agricultural Society; Claremont Showgrounds; Agricultural Societies</t>
  </si>
  <si>
    <t xml:space="preserve"> Cooper, William</t>
  </si>
  <si>
    <t xml:space="preserve"> Flinsell, Francis Bassett Shenstone</t>
  </si>
  <si>
    <t xml:space="preserve"> Guildford and Swan District Agricultural Society</t>
  </si>
  <si>
    <t xml:space="preserve"> Claremont Showgrounds</t>
  </si>
  <si>
    <t>Royal Agricultural Society; Perth Royal Show; Agricultural Exhibitions; Guildford;</t>
  </si>
  <si>
    <t xml:space="preserve"> Perth Royal Show</t>
  </si>
  <si>
    <t xml:space="preserve"> Agricultural Exhibitions</t>
  </si>
  <si>
    <t>Royal Agricultural Society; Perth Royal Show; Livestock</t>
  </si>
  <si>
    <t>Royal Agriculturall Show; Pigs; Pig breeders.</t>
  </si>
  <si>
    <t xml:space="preserve"> Pigs</t>
  </si>
  <si>
    <t xml:space="preserve"> Pig breeders.</t>
  </si>
  <si>
    <t>Royal Air Force Association Western Australian Division: Aviation Heritage Museum; Air Force Memorial Estates.</t>
  </si>
  <si>
    <t xml:space="preserve"> Air Force Memorial Estates.</t>
  </si>
  <si>
    <t>Royal Australian Air Force Radar Station 319; World War 11 - Radar; World War 11 - Regimental histories</t>
  </si>
  <si>
    <t xml:space="preserve"> World War 11 - Radar</t>
  </si>
  <si>
    <t xml:space="preserve"> World War 11 - Regimental histories</t>
  </si>
  <si>
    <t>Royal Australian Air Force; Hancock, Valston Eldridge Autobiography; Air pilots;</t>
  </si>
  <si>
    <t xml:space="preserve"> Hancock, Valston Eldridge Autobiography</t>
  </si>
  <si>
    <t>Royal Australian Air Force; Radar Station 154; World War 11 - Radar; World War 11 - Regimental histories</t>
  </si>
  <si>
    <t xml:space="preserve"> Radar Station 154</t>
  </si>
  <si>
    <t>Royal Australian Air Force. 461 Squadron.</t>
  </si>
  <si>
    <t>Royal Australian Airforce Association; Royal Australian Airforce</t>
  </si>
  <si>
    <t xml:space="preserve"> Royal Australian Airforce</t>
  </si>
  <si>
    <t>Royal Australian Army Nursing Corps.; World II - Prisoners and Prisons; prisoner of War</t>
  </si>
  <si>
    <t xml:space="preserve"> World II - Prisoners and Prisons</t>
  </si>
  <si>
    <t xml:space="preserve"> prisoner of War</t>
  </si>
  <si>
    <t>Royal Australian Arny Nursing corps; Military nursing; Nurses and nursing</t>
  </si>
  <si>
    <t xml:space="preserve"> Military nursing</t>
  </si>
  <si>
    <t xml:space="preserve"> Nurses and nursing</t>
  </si>
  <si>
    <t>Royal Australian Enginners Association</t>
  </si>
  <si>
    <t>Royal Australian Navy; Stirling Naval Base; World War II - Naval operations - Submarine</t>
  </si>
  <si>
    <t xml:space="preserve"> Stirling Naval Base</t>
  </si>
  <si>
    <t>Royal Australian Navy; World War II</t>
  </si>
  <si>
    <t>Royal Australian Navy; World War II; HMAS Sydney;</t>
  </si>
  <si>
    <t>Royal Automobile Club - Centennial celebrations; Royal Automobile Club - Anniversaries</t>
  </si>
  <si>
    <t xml:space="preserve"> Royal Automobile Club - Anniversaries</t>
  </si>
  <si>
    <t>Royal Automobile Club; Automobiles</t>
  </si>
  <si>
    <t>Royal Automobile Club; Motorist and Wheelman</t>
  </si>
  <si>
    <t xml:space="preserve"> Motorist and Wheelman</t>
  </si>
  <si>
    <t>Royal Commission on the Condition of Natives 1904; Aboriginal Australians - Employment; Aboriginal Australians - North West</t>
  </si>
  <si>
    <t xml:space="preserve"> Aboriginal Australians - North West</t>
  </si>
  <si>
    <t>Royal Flying Doctor Service</t>
  </si>
  <si>
    <t>Royal Flying Doctor Service - Eastern Goldfields; Aeronautics in medicine - Western Australia - Eastern Goldfields</t>
  </si>
  <si>
    <t xml:space="preserve"> Aeronautics in medicine - Western Australia - Eastern Goldfields</t>
  </si>
  <si>
    <t>Royal Flying Doctor Service; Aeronautics in medicine</t>
  </si>
  <si>
    <t xml:space="preserve"> Aeronautics in medicine</t>
  </si>
  <si>
    <t>Royal Flying Doctor Service; Aeronautics in medicine; Eastern Goldlfields; Kimberley region; North-west - Western Australia</t>
  </si>
  <si>
    <t xml:space="preserve"> Eastern Goldlfields</t>
  </si>
  <si>
    <t>Royal Flying Doctor Service.</t>
  </si>
  <si>
    <t>Royal Flying Doctor; Medical services</t>
  </si>
  <si>
    <t xml:space="preserve"> Medical services</t>
  </si>
  <si>
    <t>Royal Geoegraphical Society of Australasia (South Australian Branch) ; Lindsay, David; Western Australia - Discovery and exploration; Elder Scientific Exploration Expedition, 1891-2</t>
  </si>
  <si>
    <t xml:space="preserve"> Lindsay, David</t>
  </si>
  <si>
    <t xml:space="preserve"> Elder Scientific Exploration Expedition, 1891-2</t>
  </si>
  <si>
    <t>Royal Geographic Society of Australasia (South Australian Branch) ; Lindsay, David ; Western Australia - Discovery and exploration</t>
  </si>
  <si>
    <t xml:space="preserve"> Lindsay, David </t>
  </si>
  <si>
    <t>Royal George Hotel, Plympton;  Plympton; Plans; Architectural drawings; Mauermann, E.</t>
  </si>
  <si>
    <t xml:space="preserve">  Plympton</t>
  </si>
  <si>
    <t xml:space="preserve"> Mauermann, E.</t>
  </si>
  <si>
    <t>Royal George Hotel, Plympton; Plympton; Architectural drawings</t>
  </si>
  <si>
    <t xml:space="preserve"> Plympton</t>
  </si>
  <si>
    <t>Royal Humane Society of Australasia; Courage</t>
  </si>
  <si>
    <t xml:space="preserve"> Courage</t>
  </si>
  <si>
    <t>Royal Life Saving Society</t>
  </si>
  <si>
    <t>Royal Life Saving Society; Lifesaving</t>
  </si>
  <si>
    <t>Royal Mint; Perth Mint</t>
  </si>
  <si>
    <t xml:space="preserve"> Perth Mint</t>
  </si>
  <si>
    <t>Royal Navy; Royal Australian Navy; Royal Netherlands Navy</t>
  </si>
  <si>
    <t xml:space="preserve"> Royal Netherlands Navy</t>
  </si>
  <si>
    <t>Royal Perth Golf Club Inc.; Golf courses - Perth</t>
  </si>
  <si>
    <t xml:space="preserve"> Golf courses - Perth</t>
  </si>
  <si>
    <t>Royal Perth Golf Club; Golf Courses.</t>
  </si>
  <si>
    <t xml:space="preserve"> Golf Courses.</t>
  </si>
  <si>
    <t>Royal Perth Hospital - Centennial celebrations; Royal Perth Hospital - Anniversaries; Royal Perth Hospital. Board of Management</t>
  </si>
  <si>
    <t xml:space="preserve"> Royal Perth Hospital - Anniversaries</t>
  </si>
  <si>
    <t xml:space="preserve"> Royal Perth Hospital. Board of Management</t>
  </si>
  <si>
    <t>Royal Perth Hospital - Periodicals</t>
  </si>
  <si>
    <t>Royal Perth hospital - Periodicals; Royal Perth Hospital - Anniversaries; Royal Perth Hospital News Sheet</t>
  </si>
  <si>
    <t xml:space="preserve"> Royal Perth Hospital News Sheet</t>
  </si>
  <si>
    <t>Royal Perth Hospital Journal - Periodicals</t>
  </si>
  <si>
    <t>Royal Perth Hospital; Hospitals, State; Historic buildings; Australian Army Nursing Service.</t>
  </si>
  <si>
    <t xml:space="preserve"> Hospitals, State</t>
  </si>
  <si>
    <t xml:space="preserve"> Australian Army Nursing Service.</t>
  </si>
  <si>
    <t>Royal Perth Hospital; Intensive Care Units.</t>
  </si>
  <si>
    <t xml:space="preserve"> Intensive Care Units.</t>
  </si>
  <si>
    <t>Royal Perth Hospital; Radiography</t>
  </si>
  <si>
    <t xml:space="preserve"> Radiography</t>
  </si>
  <si>
    <t>Royal Perth Yacht Club ; Yacht clubs</t>
  </si>
  <si>
    <t>Royal Perth Yacht Club;  Yachts; Yachting</t>
  </si>
  <si>
    <t xml:space="preserve">  Yachts</t>
  </si>
  <si>
    <t>Royal Perth Yacht Club; America's Cup, 1987.</t>
  </si>
  <si>
    <t xml:space="preserve"> America's Cup, 1987.</t>
  </si>
  <si>
    <t>Royal Perth Yacht Club; Yacht clubs; Yachting</t>
  </si>
  <si>
    <t>Royal School of Church Music (W.A.); Church misuc</t>
  </si>
  <si>
    <t xml:space="preserve"> Church misuc</t>
  </si>
  <si>
    <t>Royal Schools Music Club of W.A.</t>
  </si>
  <si>
    <t>Royal Show; Royal Agricultural Society</t>
  </si>
  <si>
    <t>Royal Silver Jubilee Exhibition; Great Britain - Kings &amp; rulers</t>
  </si>
  <si>
    <t xml:space="preserve"> Great Britain - Kings &amp; rulers</t>
  </si>
  <si>
    <t>Royal Society of Western Australia - Centenary;  Heraldry; 'Kelvin Medal';  Bibliography</t>
  </si>
  <si>
    <t xml:space="preserve">  Heraldry</t>
  </si>
  <si>
    <t xml:space="preserve"> 'Kelvin Medal'</t>
  </si>
  <si>
    <t xml:space="preserve">  Bibliography</t>
  </si>
  <si>
    <t>Royal Society of Western Australia - Periodicals</t>
  </si>
  <si>
    <t>Royal Society of Western Australia;  Science - Societies and clubs</t>
  </si>
  <si>
    <t xml:space="preserve">  Science - Societies and clubs</t>
  </si>
  <si>
    <t>Royal tours</t>
  </si>
  <si>
    <t>Royal United Service Museum; Museums</t>
  </si>
  <si>
    <t>Royal visitors</t>
  </si>
  <si>
    <t>Royal visitors ; Edward VIII; Letters</t>
  </si>
  <si>
    <t xml:space="preserve"> Edward VIII</t>
  </si>
  <si>
    <t>Royal Visitors ; George, Duke of York and Cornwall</t>
  </si>
  <si>
    <t xml:space="preserve"> George, Duke of York and Cornwall</t>
  </si>
  <si>
    <t>Royal visitors, Diana; Charles</t>
  </si>
  <si>
    <t xml:space="preserve"> Charles</t>
  </si>
  <si>
    <t>Royal Visitors;  George, Duke of York and Cornwall</t>
  </si>
  <si>
    <t xml:space="preserve">  George, Duke of York and Cornwall</t>
  </si>
  <si>
    <t>Royal Visitors; Edward VIII</t>
  </si>
  <si>
    <t>Royal visitors; Elizabeth II, Queen; Anne, Princess; Phillip, Prince, Duke of Edinburrgh; Charles, Prince of Wales.</t>
  </si>
  <si>
    <t xml:space="preserve"> Elizabeth II, Queen</t>
  </si>
  <si>
    <t xml:space="preserve"> Anne, Princess</t>
  </si>
  <si>
    <t xml:space="preserve"> Phillip, Prince, Duke of Edinburrgh</t>
  </si>
  <si>
    <t xml:space="preserve"> Charles, Prince of Wales.</t>
  </si>
  <si>
    <t>Royal visitors; Elizabeth II, Queen.</t>
  </si>
  <si>
    <t xml:space="preserve"> Elizabeth II, Queen.</t>
  </si>
  <si>
    <t>Royal visitors; Ellizabeth 11, Queen; Phillip, Prince, Duke of Edinburgh</t>
  </si>
  <si>
    <t xml:space="preserve"> Ellizabeth 11, Queen</t>
  </si>
  <si>
    <t xml:space="preserve"> Phillip, Prince, Duke of Edinburgh</t>
  </si>
  <si>
    <t>Royal Visitors; George V , King; St. Andrew's Presbyterian Church</t>
  </si>
  <si>
    <t xml:space="preserve"> George V , King</t>
  </si>
  <si>
    <t xml:space="preserve"> St. Andrew's Presbyterian Church</t>
  </si>
  <si>
    <t>Royal Visitors; George, Duke of York &amp; Cornwall</t>
  </si>
  <si>
    <t xml:space="preserve"> George, Duke of York &amp; Cornwall</t>
  </si>
  <si>
    <t>Royal Visitors; George, Duke of York &amp; Cornwall.</t>
  </si>
  <si>
    <t xml:space="preserve"> George, Duke of York &amp; Cornwall.</t>
  </si>
  <si>
    <t>Royal visitors; Printed ephemera</t>
  </si>
  <si>
    <t>Royal visitors; War Memorials; Armed forces</t>
  </si>
  <si>
    <t xml:space="preserve"> Armed forces</t>
  </si>
  <si>
    <t>Royal Visitors; Western Australian - Description; George, Duke of York; Elizabeth,  Duchess of York</t>
  </si>
  <si>
    <t xml:space="preserve"> Western Australian - Description</t>
  </si>
  <si>
    <t xml:space="preserve"> George, Duke of York</t>
  </si>
  <si>
    <t xml:space="preserve"> Elizabeth,  Duchess of York</t>
  </si>
  <si>
    <t>Royal Visits</t>
  </si>
  <si>
    <t>Royal visits; Duke of Edinburgh</t>
  </si>
  <si>
    <t xml:space="preserve"> Duke of Edinburgh</t>
  </si>
  <si>
    <t>Royal Visits; Edward, Prince of Wales, Edward 8th - Pictorial works.</t>
  </si>
  <si>
    <t xml:space="preserve"> Edward, Prince of Wales, Edward 8th - Pictorial works.</t>
  </si>
  <si>
    <t>Royal visits; Prince Alfred, Duke of Edinburgh</t>
  </si>
  <si>
    <t xml:space="preserve"> Prince Alfred, Duke of Edinburgh</t>
  </si>
  <si>
    <t>Royal Visits; Stirling, James; Clifton family; Broadhurst family; Houtman Abrolhos Islands</t>
  </si>
  <si>
    <t xml:space="preserve"> Broadhurst family</t>
  </si>
  <si>
    <t>Royal WA Institute for the Blind; Art Deco; Historic buildings; West Australian Ballet</t>
  </si>
  <si>
    <t xml:space="preserve"> West Australian Ballet</t>
  </si>
  <si>
    <t>Royal Western Australian Bowling Association; Lawn Bowls</t>
  </si>
  <si>
    <t>Royal Western Australian Historical Societies; Historical Societies</t>
  </si>
  <si>
    <t>Royal Western Australian Historical Society</t>
  </si>
  <si>
    <t>Royal Western Australian Historical Society - Anniversaries</t>
  </si>
  <si>
    <t>Royal Western Australian Historical Society - Constitution</t>
  </si>
  <si>
    <t>Royal Western Australian Historical Society - Minutes</t>
  </si>
  <si>
    <t>Royal Western Australian Historical Society ; Balls (Parties); Virgilian's show party</t>
  </si>
  <si>
    <t xml:space="preserve"> Virgilian's show party</t>
  </si>
  <si>
    <t>Royal Western Australian Historical Society;  History</t>
  </si>
  <si>
    <t xml:space="preserve">  History</t>
  </si>
  <si>
    <t>Royal Western Australian Historical Society;  Pioneers' Memorial services</t>
  </si>
  <si>
    <t xml:space="preserve">  Pioneers' Memorial services</t>
  </si>
  <si>
    <t>Royal Western Australian Historical Society; Acquisitions (Libraries); Museums; Accessioning</t>
  </si>
  <si>
    <t xml:space="preserve"> Acquisitions (Libraries)</t>
  </si>
  <si>
    <t xml:space="preserve"> Accessioning</t>
  </si>
  <si>
    <t>Royal Western Australian Historical Society; Historical Societies</t>
  </si>
  <si>
    <t>Royal Western Australian Historical Society; Historical Societies; Memorials</t>
  </si>
  <si>
    <t>Royal Western Australian Historical Society; History</t>
  </si>
  <si>
    <t>Royal Western Australian Historical Society; Members</t>
  </si>
  <si>
    <t xml:space="preserve"> Members</t>
  </si>
  <si>
    <t>Royal Western Australian Historical Society; Museums</t>
  </si>
  <si>
    <t>Royal Western Australian Historical Society; Plans; Stirling House</t>
  </si>
  <si>
    <t xml:space="preserve"> Stirling House</t>
  </si>
  <si>
    <t>Royal Western Australian Historical Society; Plans; Stirling House; Gardens</t>
  </si>
  <si>
    <t>Royal Western Australian Historical Society; RWAHS</t>
  </si>
  <si>
    <t>Royal Western Australian Historical Society; Victoria Districts Historical Society; Historical Societies</t>
  </si>
  <si>
    <t xml:space="preserve"> Victoria Districts Historical Society</t>
  </si>
  <si>
    <t>Royal Western Australian Institute for the Blind (Inc.) - History - 1895 - 1995; Blind - Institutional Care - Western Australia - History - 1895-1995</t>
  </si>
  <si>
    <t xml:space="preserve"> Blind - Institutional Care - Western Australia - History - 1895-1995</t>
  </si>
  <si>
    <t>Rudall - Maps; Little Sandy Desert - Maps..Rudall River National Park - Maps</t>
  </si>
  <si>
    <t xml:space="preserve"> Little Sandy Desert - Maps..Rudall River National Park - Maps</t>
  </si>
  <si>
    <t>Rudall River National Park; National Parks and Reserves</t>
  </si>
  <si>
    <t>Rudall, Western Australia
Rudall River, Western Australia</t>
  </si>
  <si>
    <t>Rudall, Western Australia; Rudall River</t>
  </si>
  <si>
    <t xml:space="preserve"> Rudall River</t>
  </si>
  <si>
    <t>Rudall, William; Wells, Charles; Jones,George; Calvert Scientific Exploring Expedition</t>
  </si>
  <si>
    <t xml:space="preserve"> Wells, Charles</t>
  </si>
  <si>
    <t xml:space="preserve"> Jones,George</t>
  </si>
  <si>
    <t xml:space="preserve"> Calvert Scientific Exploring Expedition</t>
  </si>
  <si>
    <t>Rule of Saint Benedict - Hermeneutics</t>
  </si>
  <si>
    <t>Rumble, Horace; Yachting</t>
  </si>
  <si>
    <t>Rumble, Kathleen - Autobiography; Immigrants</t>
  </si>
  <si>
    <t>Runton, Western Australia</t>
  </si>
  <si>
    <t>Rural and Industries Bank; Agricultural Bank ; Banks</t>
  </si>
  <si>
    <t xml:space="preserve"> Agricultural Bank </t>
  </si>
  <si>
    <t>Rural roads - directories</t>
  </si>
  <si>
    <t>Rural schools</t>
  </si>
  <si>
    <t>Rural schools - Corinthia; Teachers.</t>
  </si>
  <si>
    <t>Rural schools - Esperance region; Trails</t>
  </si>
  <si>
    <t>Rural schools - Kojonup district.</t>
  </si>
  <si>
    <t>Rural Schools - Mukinbudin;</t>
  </si>
  <si>
    <t>Rural schools - West Arthur -history; Schools - West Arthur - history</t>
  </si>
  <si>
    <t xml:space="preserve"> Schools - West Arthur - history</t>
  </si>
  <si>
    <t>Rural schools- Borden; Trappit-Fox, Joan; Teachers</t>
  </si>
  <si>
    <t xml:space="preserve"> Trappit-Fox, Joan</t>
  </si>
  <si>
    <t>Rural schools; Balingup primary school</t>
  </si>
  <si>
    <t xml:space="preserve"> Balingup primary school</t>
  </si>
  <si>
    <t>Rural schools; Boojetup School; Dixvale school; Yanmah School;Linfarn School; Appadene School; Palgarup School; Jardee School; Karri Hills School; Smith's Brook School; Middlesex School; Group Setllement Scheme</t>
  </si>
  <si>
    <t xml:space="preserve"> Boojetup School</t>
  </si>
  <si>
    <t xml:space="preserve"> Dixvale school</t>
  </si>
  <si>
    <t xml:space="preserve"> Yanmah School</t>
  </si>
  <si>
    <t>Linfarn School</t>
  </si>
  <si>
    <t xml:space="preserve"> Appadene School</t>
  </si>
  <si>
    <t xml:space="preserve"> Palgarup School</t>
  </si>
  <si>
    <t xml:space="preserve"> Jardee School</t>
  </si>
  <si>
    <t xml:space="preserve"> Karri Hills School</t>
  </si>
  <si>
    <t xml:space="preserve"> Smith's Brook School</t>
  </si>
  <si>
    <t xml:space="preserve"> Middlesex School</t>
  </si>
  <si>
    <t xml:space="preserve"> Group Setllement Scheme</t>
  </si>
  <si>
    <t>Rural schools; Education, Rural;</t>
  </si>
  <si>
    <t xml:space="preserve"> Education, Rural</t>
  </si>
  <si>
    <t>Rural schools; Historic buildings</t>
  </si>
  <si>
    <t>Rural Schools; Pioneer Schools Project</t>
  </si>
  <si>
    <t xml:space="preserve"> Pioneer Schools Project</t>
  </si>
  <si>
    <t>Rural schools; Schools-Boyup Brook</t>
  </si>
  <si>
    <t xml:space="preserve"> Schools-Boyup Brook</t>
  </si>
  <si>
    <t>Rural schools; Teachers</t>
  </si>
  <si>
    <t>Rural Schools; Yealering School</t>
  </si>
  <si>
    <t xml:space="preserve"> Yealering School</t>
  </si>
  <si>
    <t>Rural women - Lake Grace; Lake Grace; Aboriginal Australians - Women; Women pioneers - Lake Grace.</t>
  </si>
  <si>
    <t xml:space="preserve"> Women pioneers - Lake Grace.</t>
  </si>
  <si>
    <t>Rural women; Women in agriculture</t>
  </si>
  <si>
    <t xml:space="preserve"> Women in agriculture</t>
  </si>
  <si>
    <t>Rural workforce - Western Australia</t>
  </si>
  <si>
    <t>Russians; Petroff, Akim; World War I; World war II</t>
  </si>
  <si>
    <t xml:space="preserve"> Petroff, Akim</t>
  </si>
  <si>
    <t>Russians; Russian Jack; Bousloff, Kira; Russian Orthodox Church; Russian migrants;</t>
  </si>
  <si>
    <t xml:space="preserve"> Bousloff, Kira</t>
  </si>
  <si>
    <t xml:space="preserve"> Russian Orthodox Church</t>
  </si>
  <si>
    <t xml:space="preserve"> Russian migrants</t>
  </si>
  <si>
    <t>Ruston 10 HRE horizontal oil engine - Restoration; Engines</t>
  </si>
  <si>
    <t xml:space="preserve"> Engines</t>
  </si>
  <si>
    <t>Ruston, Gertrude - Autobiography; W.A. Council of Social Services; Beehive Industries.</t>
  </si>
  <si>
    <t xml:space="preserve"> W.A. Council of Social Services</t>
  </si>
  <si>
    <t xml:space="preserve"> Beehive Industries.</t>
  </si>
  <si>
    <t>RWAHS</t>
  </si>
  <si>
    <t>RWAHS - Plans; Museum - Plans; RWAHS museum - Plans.</t>
  </si>
  <si>
    <t xml:space="preserve"> Museum - Plans</t>
  </si>
  <si>
    <t xml:space="preserve"> RWAHS museum - Plans.</t>
  </si>
  <si>
    <t>RWAHS; Conferences</t>
  </si>
  <si>
    <t>RWAHS; Conferences; Historical Societies</t>
  </si>
  <si>
    <t>Ryan - Maps</t>
  </si>
  <si>
    <t>Ryan Raymond - Diaries; Prisoners of War; World War II.</t>
  </si>
  <si>
    <t>Ryan, Fin; Poona; Emerald Mines and mining; Italians; Lutero family; Women pioneers; Farmer, Graham</t>
  </si>
  <si>
    <t xml:space="preserve"> Poona</t>
  </si>
  <si>
    <t xml:space="preserve"> Emerald Mines and mining</t>
  </si>
  <si>
    <t xml:space="preserve"> Lutero family</t>
  </si>
  <si>
    <t xml:space="preserve"> Farmer, Graham</t>
  </si>
  <si>
    <t>S.S Koombana; Coastal steamers; Passenger lists; Stranded ships; Crew lists; Lost ships</t>
  </si>
  <si>
    <t xml:space="preserve"> Passenger lists</t>
  </si>
  <si>
    <t xml:space="preserve"> Stranded ships</t>
  </si>
  <si>
    <t xml:space="preserve"> Crew lists</t>
  </si>
  <si>
    <t xml:space="preserve"> Lost ships</t>
  </si>
  <si>
    <t>S.S. Kwinana; State shipping service; Western Australian Ports; Wyndham; Eucla; Port of Fremantle</t>
  </si>
  <si>
    <t xml:space="preserve"> State shipping service</t>
  </si>
  <si>
    <t xml:space="preserve"> Western Australian Ports</t>
  </si>
  <si>
    <t xml:space="preserve"> Port of Fremantle</t>
  </si>
  <si>
    <t>Sacred Heart Highgate Primary School - History; Catholic Schools - Western Australia - Highgate - History</t>
  </si>
  <si>
    <t xml:space="preserve"> Catholic Schools - Western Australia - Highgate - History</t>
  </si>
  <si>
    <t>Sacred Heart School; Cbc Terrace, Catholic Schools</t>
  </si>
  <si>
    <t xml:space="preserve"> Cbc Terrace, Catholic Schools</t>
  </si>
  <si>
    <t>Sacred Heart School; Mundaring; Catholic schools;</t>
  </si>
  <si>
    <t>Sacred sites (Australian aboriginal) - Western Australia - Kimberley; Aborigines, Australian - Western Australia - Kimberley - Religion</t>
  </si>
  <si>
    <t xml:space="preserve"> Aborigines, Australian - Western Australia - Kimberley - Religion</t>
  </si>
  <si>
    <t>Sacred sites; Martu (Australian people); Matuwa; Kurrara Kurrara; Little Sandy Desert</t>
  </si>
  <si>
    <t xml:space="preserve"> Martu (Australian people)</t>
  </si>
  <si>
    <t xml:space="preserve"> Matuwa</t>
  </si>
  <si>
    <t xml:space="preserve"> Kurrara Kurrara</t>
  </si>
  <si>
    <t xml:space="preserve"> Little Sandy Desert</t>
  </si>
  <si>
    <t>Sahara, Western Australia</t>
  </si>
  <si>
    <t>Sailing Clubs; Perth Dinghy Sailing Club</t>
  </si>
  <si>
    <t xml:space="preserve"> Perth Dinghy Sailing Club</t>
  </si>
  <si>
    <t>Sailing ships</t>
  </si>
  <si>
    <t>Sailing ships - Reproductions; Duyfken (Ship: replica)</t>
  </si>
  <si>
    <t xml:space="preserve"> Duyfken (Ship: replica)</t>
  </si>
  <si>
    <t>Sailing ships; Naval Architecture; Explorers, Dutch; Explorers, Portuguese; Explorers, British</t>
  </si>
  <si>
    <t xml:space="preserve"> Naval Architecture</t>
  </si>
  <si>
    <t>Sailing; Yachts</t>
  </si>
  <si>
    <t xml:space="preserve"> Yachts</t>
  </si>
  <si>
    <t>Saint Allouarn; Peron, Francois; Cowan, Edith - Correspondance; Letters; Freycinet,Louis de; Hamelin, J F E; Baudin, Nicolas; Explorers, French</t>
  </si>
  <si>
    <t xml:space="preserve"> Cowan, Edith - Correspondance</t>
  </si>
  <si>
    <t xml:space="preserve"> Freycinet,Louis de</t>
  </si>
  <si>
    <t xml:space="preserve"> Hamelin, J F E</t>
  </si>
  <si>
    <t>Saint Alouarn, Louis de; Explorers, French; The Gros Ventre (Ship); Kerguelen, Yves Joseph de; Western Australia - Discovery and exploration; Dirk Hartog Island.</t>
  </si>
  <si>
    <t xml:space="preserve"> The Gros Ventre (Ship)</t>
  </si>
  <si>
    <t xml:space="preserve"> Dirk Hartog Island.</t>
  </si>
  <si>
    <t>Saint George's Cathedral; Cathedrals</t>
  </si>
  <si>
    <t>Saint George's Terrace; Historic buildings; Streets</t>
  </si>
  <si>
    <t>Saint John of God Hospital ; Hospitals</t>
  </si>
  <si>
    <t>Saint Mary's Chrurch, Coolgardie,( Catholic); Catholics - Eastern Gold fields</t>
  </si>
  <si>
    <t xml:space="preserve"> Catholics - Eastern Gold fields</t>
  </si>
  <si>
    <t>Saint Mary's; West Perth; Anglican church;</t>
  </si>
  <si>
    <t>Saint-Allouarn, Francois Alesne de; Explorers, French</t>
  </si>
  <si>
    <t>Saints Mary and George Chapel - History; Guildford Grammar School - Chapels ; Chapels - Western Australia - Guildford</t>
  </si>
  <si>
    <t xml:space="preserve"> Guildford Grammar School - Chapels </t>
  </si>
  <si>
    <t xml:space="preserve"> Chapels - Western Australia - Guildford</t>
  </si>
  <si>
    <t>Sala, Romauldo; Letters</t>
  </si>
  <si>
    <t>Sale, James J ; Albany; Whaling</t>
  </si>
  <si>
    <t>Sales, James J; Whaling</t>
  </si>
  <si>
    <t>Salinity; Soil salinization</t>
  </si>
  <si>
    <t xml:space="preserve"> Soil salinization</t>
  </si>
  <si>
    <t>Salmon Gums school - history; Grass Patch school - history; Rural  schools - Western Australia - history</t>
  </si>
  <si>
    <t xml:space="preserve"> Grass Patch school - history</t>
  </si>
  <si>
    <t xml:space="preserve"> Rural  schools - Western Australia - history</t>
  </si>
  <si>
    <t>Salvado Rosendo; Australian Aboriginal Australians - Missions; New Norcia.</t>
  </si>
  <si>
    <t xml:space="preserve"> Australian Aboriginal Australians - Missions</t>
  </si>
  <si>
    <t xml:space="preserve"> New Norcia.</t>
  </si>
  <si>
    <t>Salvado, Bishop; New Norcia</t>
  </si>
  <si>
    <t>Salvado, Bishop; New Norcia; Serra, Father;</t>
  </si>
  <si>
    <t xml:space="preserve"> Serra, Father</t>
  </si>
  <si>
    <t>Salvado, Rodendo</t>
  </si>
  <si>
    <t>Salvado, Rosendo - Correspondance ; Letters</t>
  </si>
  <si>
    <t>Salvado, Rosendo - Correspondance ; Letters ; Garrido, Venancio</t>
  </si>
  <si>
    <t xml:space="preserve"> Garrido, Venancio</t>
  </si>
  <si>
    <t>Salvado, Rosendo - Correspondance; Catholic Church.Propaganda Fide,Rome; Simmons, Harry</t>
  </si>
  <si>
    <t xml:space="preserve"> Catholic Church.Propaganda Fide,Rome</t>
  </si>
  <si>
    <t xml:space="preserve"> Simmons, Harry</t>
  </si>
  <si>
    <t>Salvado, Rosendo - Correspondance; Letters</t>
  </si>
  <si>
    <t>Salvado, Rosendo - Correspondance; Letters; Coffee; Coconut</t>
  </si>
  <si>
    <t xml:space="preserve"> Coffee</t>
  </si>
  <si>
    <t xml:space="preserve"> Coconut</t>
  </si>
  <si>
    <t>Salvado, Rosendo - Correspondance; Letters; Fornelli, Ramiro Maria; Beleda, Mauro; Bourke, Anslem; D'Apreda, Valerio; McCabe, Patrick; Carreras, Juan</t>
  </si>
  <si>
    <t xml:space="preserve"> Fornelli, Ramiro Maria</t>
  </si>
  <si>
    <t xml:space="preserve"> Beleda, Mauro</t>
  </si>
  <si>
    <t xml:space="preserve"> Bourke, Anslem</t>
  </si>
  <si>
    <t xml:space="preserve"> D'Apreda, Valerio</t>
  </si>
  <si>
    <t xml:space="preserve"> Carreras, Juan</t>
  </si>
  <si>
    <t>Salvado, Rosendo - Correspondance; Letters; History - Sources</t>
  </si>
  <si>
    <t xml:space="preserve"> History - Sources</t>
  </si>
  <si>
    <t>Salvado, Rosendo - Correspondance; Letters; Music</t>
  </si>
  <si>
    <t>Salvado, Rosendo - Diaries; Hallam, Herbert; Benedictines - Missions - New Norcia</t>
  </si>
  <si>
    <t xml:space="preserve"> Hallam, Herbert</t>
  </si>
  <si>
    <t>Salvado, Rosendo ; Monks ; Benedictines ; New Norcia ; Missionaries ;</t>
  </si>
  <si>
    <t xml:space="preserve"> Benedictines </t>
  </si>
  <si>
    <t>Salvado, Rosendo, 1814-1900; Benedictines - Mission; New Norcia;  Aboriginal Australians - Missions;  Aborigines; Stormon, E.J. ed.</t>
  </si>
  <si>
    <t xml:space="preserve"> Stormon, E.J. ed.</t>
  </si>
  <si>
    <t>Salvado, Rosendo; Aboriginal Australians - Culture</t>
  </si>
  <si>
    <t xml:space="preserve"> Aboriginal Australians - Culture</t>
  </si>
  <si>
    <t>Salvado, Rosendo; Benedictines - Missions - New Norcia.</t>
  </si>
  <si>
    <t xml:space="preserve"> Benedictines - Missions - New Norcia.</t>
  </si>
  <si>
    <t>Salvado, Rosendo; Boutflower, Douglas; Ecumenists; Photography</t>
  </si>
  <si>
    <t xml:space="preserve"> Boutflower, Douglas</t>
  </si>
  <si>
    <t xml:space="preserve"> Ecumenists</t>
  </si>
  <si>
    <t>Salvado, Rosendo; Catholics; Protestants</t>
  </si>
  <si>
    <t xml:space="preserve"> Protestants</t>
  </si>
  <si>
    <t>Salvado, Rosendo; Composers; Pianists; Music</t>
  </si>
  <si>
    <t>Salvado, Rosendo; Concerts</t>
  </si>
  <si>
    <t xml:space="preserve"> Concerts</t>
  </si>
  <si>
    <t>Salvado, Rosendo; Convicts; Boxhal, William</t>
  </si>
  <si>
    <t xml:space="preserve"> Boxhal, William</t>
  </si>
  <si>
    <t>Salvado, Rosendo; Garrido, Venancio; New Norcia; Thwaites, William Walter; Photography</t>
  </si>
  <si>
    <t xml:space="preserve"> Thwaites, William Walter</t>
  </si>
  <si>
    <t>Salvado, Rosendo; Homoeopathy</t>
  </si>
  <si>
    <t xml:space="preserve"> Homoeopathy</t>
  </si>
  <si>
    <t>Salvado, Rosendo; Martelli, Raffaele</t>
  </si>
  <si>
    <t xml:space="preserve"> Martelli, Raffaele</t>
  </si>
  <si>
    <t>Salvado, Rosendo; Moore River</t>
  </si>
  <si>
    <t>Salvado, Rosendo; New Norcia</t>
  </si>
  <si>
    <t>Salvado, Rosendo; New Norcia;</t>
  </si>
  <si>
    <t>Salvado, Rosendo; Nightingale, Florence; Aboriginal Australians</t>
  </si>
  <si>
    <t xml:space="preserve"> Nightingale, Florence</t>
  </si>
  <si>
    <t>Salvado, Rosendo; Poetry, Australian</t>
  </si>
  <si>
    <t xml:space="preserve"> Poetry, Australian</t>
  </si>
  <si>
    <t>Salvado,Rosendo - Correspondance; Letters; Cricket (Game)</t>
  </si>
  <si>
    <t xml:space="preserve"> Cricket (Game)</t>
  </si>
  <si>
    <t>Salvaire, Antoine; Soldiers; World War I</t>
  </si>
  <si>
    <t>Salvation Army</t>
  </si>
  <si>
    <t>Salvation Army-Kalgoorlie; Presbyterians; Forum Church; Perth Fortress - Centenary</t>
  </si>
  <si>
    <t xml:space="preserve"> Forum Church</t>
  </si>
  <si>
    <t xml:space="preserve"> Perth Fortress - Centenary</t>
  </si>
  <si>
    <t>Sambell, Geoffrey  Tremayne; Church of England - Western Australia - Bishops</t>
  </si>
  <si>
    <t xml:space="preserve"> Church of England - Western Australia - Bishops</t>
  </si>
  <si>
    <t>Sambell, Geoffrey Tremayne 1914-1980; Anglican Church - Bishops - Perth.</t>
  </si>
  <si>
    <t xml:space="preserve"> Anglican Church - Bishops - Perth.</t>
  </si>
  <si>
    <t>Sampson, Rosa - Biography</t>
  </si>
  <si>
    <t>Samson Bros.; Samson,  Lionel;  Samson, William;  Businesses</t>
  </si>
  <si>
    <t xml:space="preserve"> Samson,  Lionel</t>
  </si>
  <si>
    <t xml:space="preserve">  Samson, William</t>
  </si>
  <si>
    <t xml:space="preserve">  Businesses</t>
  </si>
  <si>
    <t>Samson Family; Fremantle</t>
  </si>
  <si>
    <t>Samson House; Historic houses - Fremantle; Samson family</t>
  </si>
  <si>
    <t>Samson House; Historic houses - Fremantle; Samson, Lionel</t>
  </si>
  <si>
    <t>Samson, Lionel; Fremantle; Legislative Council; Shopkeepers;</t>
  </si>
  <si>
    <t>Sandalwood trade</t>
  </si>
  <si>
    <t>Sandalwood Trade; Conservation</t>
  </si>
  <si>
    <t>Sandalwood;</t>
  </si>
  <si>
    <t>Sandalwood;  Benger;  Brunswick;  Harris River; Western Australia - Map; South -West - Maps</t>
  </si>
  <si>
    <t xml:space="preserve">  Benger</t>
  </si>
  <si>
    <t xml:space="preserve">  Brunswick</t>
  </si>
  <si>
    <t xml:space="preserve">  Harris River</t>
  </si>
  <si>
    <t xml:space="preserve"> Western Australia - Map</t>
  </si>
  <si>
    <t xml:space="preserve"> South -West - Maps</t>
  </si>
  <si>
    <t>Sandalwood; Maritime Pine; Forest Products Commission</t>
  </si>
  <si>
    <t xml:space="preserve"> Maritime Pine</t>
  </si>
  <si>
    <t xml:space="preserve"> Forest Products Commission</t>
  </si>
  <si>
    <t>Sandalwood; Nomenclature;</t>
  </si>
  <si>
    <t>Sanders, Jon ; Parry Endeavour (Yacht)</t>
  </si>
  <si>
    <t xml:space="preserve"> Parry Endeavour (Yacht)</t>
  </si>
  <si>
    <t>Sanders, Jon; Voyages around the world</t>
  </si>
  <si>
    <t>Sanders, Jon; Voyages around the world.</t>
  </si>
  <si>
    <t xml:space="preserve"> Voyages around the world.</t>
  </si>
  <si>
    <t>Sanders, Jonathon; Voyages around the world.</t>
  </si>
  <si>
    <t>Sanders, Mary;  Convicts - Western Australia;  Prisons - Western Australia;  Wise , Mary</t>
  </si>
  <si>
    <t xml:space="preserve">  Convicts - Western Australia</t>
  </si>
  <si>
    <t xml:space="preserve">  Prisons - Western Australia</t>
  </si>
  <si>
    <t xml:space="preserve">  Wise , Mary</t>
  </si>
  <si>
    <t>Sanders, Patricia - Autobiography</t>
  </si>
  <si>
    <t>Sanderson, Archibald; Clifton, Edmund ; Book-plates</t>
  </si>
  <si>
    <t xml:space="preserve"> Clifton, Edmund </t>
  </si>
  <si>
    <t xml:space="preserve"> Book-plates</t>
  </si>
  <si>
    <t>Sanderson, John Murray;  Governors-Western Australia;  Speeches;  Addresses;</t>
  </si>
  <si>
    <t xml:space="preserve">  Governors-Western Australia</t>
  </si>
  <si>
    <t xml:space="preserve">  Speeches</t>
  </si>
  <si>
    <t>Sandilands family</t>
  </si>
  <si>
    <t>Sandover medal; Footbal players</t>
  </si>
  <si>
    <t xml:space="preserve"> Footbal players</t>
  </si>
  <si>
    <t>Sandovers; Business Enterprises; Sandover, Alfred ; Sandover family ; Allen family</t>
  </si>
  <si>
    <t xml:space="preserve"> Sandover, Alfred </t>
  </si>
  <si>
    <t xml:space="preserve"> Sandover family </t>
  </si>
  <si>
    <t xml:space="preserve"> Allen family</t>
  </si>
  <si>
    <t>Sandstone ; History</t>
  </si>
  <si>
    <t>Sandstone (W.A. Shire); Gold mines and mining; Youanmi; sheep stations.</t>
  </si>
  <si>
    <t xml:space="preserve"> sheep stations.</t>
  </si>
  <si>
    <t>Sandstone, Western Australia; Montague Range; Booylgoo Range</t>
  </si>
  <si>
    <t xml:space="preserve"> Montague Range</t>
  </si>
  <si>
    <t xml:space="preserve"> Booylgoo Range</t>
  </si>
  <si>
    <t>Sanko (Ship); Shipwrecks; Diving</t>
  </si>
  <si>
    <t>Santa Clara Parish (Catholic), Bentley; Parishes,Catholic</t>
  </si>
  <si>
    <t xml:space="preserve"> Parishes,Catholic</t>
  </si>
  <si>
    <t>Sanz, Saraphim; Kalumburu; New Norcia; Pago; Koolama (ship); Wyening; Benedictines - Missions</t>
  </si>
  <si>
    <t xml:space="preserve"> Pago</t>
  </si>
  <si>
    <t xml:space="preserve"> Koolama (ship)</t>
  </si>
  <si>
    <t xml:space="preserve"> Wyening</t>
  </si>
  <si>
    <t xml:space="preserve"> Benedictines - Missions</t>
  </si>
  <si>
    <t>Sarich, Ralph; Inventors; Engines.</t>
  </si>
  <si>
    <t xml:space="preserve"> Engines.</t>
  </si>
  <si>
    <t>Satellite Image</t>
  </si>
  <si>
    <t>Satire; Temple Court; The Midnight Bawl (Journal)</t>
  </si>
  <si>
    <t xml:space="preserve"> Temple Court</t>
  </si>
  <si>
    <t xml:space="preserve"> The Midnight Bawl (Journal)</t>
  </si>
  <si>
    <t>Saunders, Rice - Diaries; Lord Raglan [Ship]</t>
  </si>
  <si>
    <t xml:space="preserve"> Lord Raglan [Ship]</t>
  </si>
  <si>
    <t>Savage, Matt; Stockmen</t>
  </si>
  <si>
    <t>Savation Army; Aboriginal Australians</t>
  </si>
  <si>
    <t>Save our Century Fund; State Libraries</t>
  </si>
  <si>
    <t xml:space="preserve"> State Libraries</t>
  </si>
  <si>
    <t>Save the Children Australia,  University Branch; Book sellers and bookselling</t>
  </si>
  <si>
    <t xml:space="preserve"> Book sellers and bookselling</t>
  </si>
  <si>
    <t>Saville-Kent, William - Biography; Fisheries - Australia - History.</t>
  </si>
  <si>
    <t xml:space="preserve"> Fisheries - Australia - History.</t>
  </si>
  <si>
    <t>Sawmills</t>
  </si>
  <si>
    <t>Sawmills ; Timber industry</t>
  </si>
  <si>
    <t>Sawmills; Jardee.</t>
  </si>
  <si>
    <t xml:space="preserve"> Jardee.</t>
  </si>
  <si>
    <t>Sawmills; Machinery</t>
  </si>
  <si>
    <t xml:space="preserve"> Machinery</t>
  </si>
  <si>
    <t>Sawmills; Timber getting - Machinery; Horses; Bullocks; Timber getting - Pictorial works</t>
  </si>
  <si>
    <t xml:space="preserve"> Timber getting - Machinery</t>
  </si>
  <si>
    <t xml:space="preserve"> Bullocks</t>
  </si>
  <si>
    <t xml:space="preserve"> Timber getting - Pictorial works</t>
  </si>
  <si>
    <t>Sawyers Valley; Serisier, Emile Louis, Pioneers; Teachers.</t>
  </si>
  <si>
    <t xml:space="preserve"> Serisier, Emile Louis, Pioneers</t>
  </si>
  <si>
    <t>Scaddan, John; Australian Labor Party; Conscription</t>
  </si>
  <si>
    <t>Scaddan, John; Premiers</t>
  </si>
  <si>
    <t>Scaddan, John; Premiers of W.A.; Labor party;</t>
  </si>
  <si>
    <t xml:space="preserve"> Premiers of W.A.</t>
  </si>
  <si>
    <t xml:space="preserve"> Labor party</t>
  </si>
  <si>
    <t>Scadden; Pioneers - biography</t>
  </si>
  <si>
    <t xml:space="preserve"> Pioneers - biography</t>
  </si>
  <si>
    <t>Scandinavians - Western Australia</t>
  </si>
  <si>
    <t>Scandinavians; Immigrants</t>
  </si>
  <si>
    <t>Scarboro Surf Life Saving Club ; Lifesaving</t>
  </si>
  <si>
    <t>Scarborough:</t>
  </si>
  <si>
    <t>Schapper, Henry; Schapper, Joy; Economist</t>
  </si>
  <si>
    <t xml:space="preserve"> Schapper, Joy</t>
  </si>
  <si>
    <t xml:space="preserve"> Economist</t>
  </si>
  <si>
    <t>Schenberg, Harold;Art Gallery of Western Australia; Paintings; Porcelain; Gifts</t>
  </si>
  <si>
    <t xml:space="preserve"> Porcelain</t>
  </si>
  <si>
    <t xml:space="preserve"> Gifts</t>
  </si>
  <si>
    <t>Schleicher, J C; Pearl Industry</t>
  </si>
  <si>
    <t>Schmidt family</t>
  </si>
  <si>
    <t>School for Deaf Children, Western Australia - history; Deaf children - adults - Western Australia - history</t>
  </si>
  <si>
    <t xml:space="preserve"> Deaf children - adults - Western Australia - history</t>
  </si>
  <si>
    <t>School of Mines; Kalgoorlie; Education-tertiary</t>
  </si>
  <si>
    <t xml:space="preserve"> Education-tertiary</t>
  </si>
  <si>
    <t>School of the air; Correspondance schools and courses</t>
  </si>
  <si>
    <t xml:space="preserve"> Correspondance schools and courses</t>
  </si>
  <si>
    <t>Schools - Albany; Albany Senior High School;</t>
  </si>
  <si>
    <t xml:space="preserve"> Albany Senior High School</t>
  </si>
  <si>
    <t>Schools - Bayswater; Bayswater Primary School</t>
  </si>
  <si>
    <t xml:space="preserve"> Bayswater Primary School</t>
  </si>
  <si>
    <t>Schools - Bruce Rock; Rural schools</t>
  </si>
  <si>
    <t>Schools - Darlington; Darlington Primary School</t>
  </si>
  <si>
    <t xml:space="preserve"> Darlington Primary School</t>
  </si>
  <si>
    <t>Schools - Denmark; Rural schools</t>
  </si>
  <si>
    <t>Schools - Fremantle; Community School (Fremantle)</t>
  </si>
  <si>
    <t xml:space="preserve"> Community School (Fremantle)</t>
  </si>
  <si>
    <t>Schools - Fremantle; South Terrace School</t>
  </si>
  <si>
    <t xml:space="preserve"> South Terrace School</t>
  </si>
  <si>
    <t>Schools - Independent</t>
  </si>
  <si>
    <t>Schools - Kalgoorlie ; North Kalgoorlie Primary School</t>
  </si>
  <si>
    <t xml:space="preserve"> North Kalgoorlie Primary School</t>
  </si>
  <si>
    <t>Schools - North Cottesloe.</t>
  </si>
  <si>
    <t>Schools - North Perth; North Perth Primary School; Students - Biography.</t>
  </si>
  <si>
    <t xml:space="preserve"> North Perth Primary School</t>
  </si>
  <si>
    <t xml:space="preserve"> Students - Biography.</t>
  </si>
  <si>
    <t>Schools - Prizes</t>
  </si>
  <si>
    <t>Schools - Wandering;  Rural schools</t>
  </si>
  <si>
    <t>Schools - Western Australia; Hale School; Hale, Mathew Blagden, Bishop</t>
  </si>
  <si>
    <t xml:space="preserve"> Hale, Mathew Blagden, Bishop</t>
  </si>
  <si>
    <t>Schools - Western Australia; Teaching - Western Australia ; Wittenoom, Hale, Sweeting; Perth College, Guildford Grammar, St Hilda's, Christchurch, St Mary's</t>
  </si>
  <si>
    <t xml:space="preserve"> Teaching - Western Australia </t>
  </si>
  <si>
    <t xml:space="preserve"> Wittenoom, Hale, Sweeting</t>
  </si>
  <si>
    <t xml:space="preserve"> Perth College, Guildford Grammar, St Hilda's, Christchurch, St Mary's</t>
  </si>
  <si>
    <t>Schools- Fremantle; North Fremantle Primary School</t>
  </si>
  <si>
    <t xml:space="preserve"> North Fremantle Primary School</t>
  </si>
  <si>
    <t>Schools, Anglican; Perth Boys' School</t>
  </si>
  <si>
    <t xml:space="preserve"> Perth Boys' School</t>
  </si>
  <si>
    <t>Schools, Perth Girl's School;</t>
  </si>
  <si>
    <t>Schools, Rural - Yilgarn; Schools, Rural - South-West</t>
  </si>
  <si>
    <t xml:space="preserve"> Schools, Rural - South-West</t>
  </si>
  <si>
    <t>Schools; Applecross Primary School.</t>
  </si>
  <si>
    <t xml:space="preserve"> Applecross Primary School.</t>
  </si>
  <si>
    <t>Schools; Claremont Primary School</t>
  </si>
  <si>
    <t xml:space="preserve"> Claremont Primary School</t>
  </si>
  <si>
    <t>Schools; Education</t>
  </si>
  <si>
    <t>Schools; Jone's school;</t>
  </si>
  <si>
    <t xml:space="preserve"> Jone's school</t>
  </si>
  <si>
    <t>Schools; Mendel Primary School</t>
  </si>
  <si>
    <t xml:space="preserve"> Mendel Primary School</t>
  </si>
  <si>
    <t>Schools; Ocean Reef Primary School; The Occidental Magazine ; Clifton, Edmund ; Rural schools; St. Hilda's Anglican School for Girls; Anglican schools</t>
  </si>
  <si>
    <t xml:space="preserve"> Ocean Reef Primary School</t>
  </si>
  <si>
    <t xml:space="preserve"> The Occidental Magazine </t>
  </si>
  <si>
    <t xml:space="preserve"> St. Hilda's Anglican School for Girls</t>
  </si>
  <si>
    <t>Schools; Perth College; Rural Schools; Andrews, Cecil; School of the Air</t>
  </si>
  <si>
    <t xml:space="preserve"> School of the Air</t>
  </si>
  <si>
    <t>Schools; Plans; Wagin</t>
  </si>
  <si>
    <t>Schools; Princess May Girls' School</t>
  </si>
  <si>
    <t xml:space="preserve"> Princess May Girls' School</t>
  </si>
  <si>
    <t>Schools; Swan River Colony</t>
  </si>
  <si>
    <t>Schools; Teachers</t>
  </si>
  <si>
    <t>Schools; Thomas Street State School</t>
  </si>
  <si>
    <t xml:space="preserve"> Thomas Street State School</t>
  </si>
  <si>
    <t>Schools; West Leederville Primary School.</t>
  </si>
  <si>
    <t xml:space="preserve"> West Leederville Primary School.</t>
  </si>
  <si>
    <t>Schooners; Lost ships; Standed Ships; Port Walcott; Roebourne; Supply Ships; Fremantle</t>
  </si>
  <si>
    <t xml:space="preserve"> Standed Ships</t>
  </si>
  <si>
    <t xml:space="preserve"> Supply Ships</t>
  </si>
  <si>
    <t>Schooners; Sailing ships</t>
  </si>
  <si>
    <t>Science</t>
  </si>
  <si>
    <t>Science - Australia - History; Technology - Australia - History; Gold mines and mining</t>
  </si>
  <si>
    <t xml:space="preserve"> Technology - Australia - History</t>
  </si>
  <si>
    <t>Science.</t>
  </si>
  <si>
    <t>Scotch College</t>
  </si>
  <si>
    <t>Scotch College; Church Schools</t>
  </si>
  <si>
    <t xml:space="preserve"> Church Schools</t>
  </si>
  <si>
    <t>Scotch College; Private schools; Church schools</t>
  </si>
  <si>
    <t>Scotch College; Time capsules</t>
  </si>
  <si>
    <t xml:space="preserve"> Time capsules</t>
  </si>
  <si>
    <t>Scotland, Tom - Autobiography.</t>
  </si>
  <si>
    <t>Scots Presbyterian Church, Fremantle; Churches</t>
  </si>
  <si>
    <t>Scots; Presbyterians; Swan River Settlement</t>
  </si>
  <si>
    <t>Scott - Maps</t>
  </si>
  <si>
    <t>Scott family; Bunbury</t>
  </si>
  <si>
    <t>Scott, Daniel</t>
  </si>
  <si>
    <t>Scott, Ronald (Bon); Singers; Bon Scott Project</t>
  </si>
  <si>
    <t xml:space="preserve"> Singers</t>
  </si>
  <si>
    <t xml:space="preserve"> Bon Scott Project</t>
  </si>
  <si>
    <t>Scott, Thomas Hobbes; Wollaston, John Ramsden; Hale, Matthew Blagden</t>
  </si>
  <si>
    <t>Scott, Thomas; Aboriginal Australians - Irwin district; Louisville, Henry de</t>
  </si>
  <si>
    <t xml:space="preserve"> Aboriginal Australians - Irwin district</t>
  </si>
  <si>
    <t xml:space="preserve"> Louisville, Henry de</t>
  </si>
  <si>
    <t>Scott, Thomas; Western Australia - Discovery and exploration</t>
  </si>
  <si>
    <t>Scottish Collieries; Strikes and lockouts - Collie</t>
  </si>
  <si>
    <t xml:space="preserve"> Strikes and lockouts - Collie</t>
  </si>
  <si>
    <t>Scottish descendants; Paisley, Lanarkshire; Textile center; Lowlands of Scotland</t>
  </si>
  <si>
    <t xml:space="preserve"> Paisley, Lanarkshire</t>
  </si>
  <si>
    <t xml:space="preserve"> Textile center</t>
  </si>
  <si>
    <t xml:space="preserve"> Lowlands of Scotland</t>
  </si>
  <si>
    <t>Scottish heritage - Australia - Periodicals</t>
  </si>
  <si>
    <t>Sculptors; Porcelli, Pietro</t>
  </si>
  <si>
    <t>Sculpture;  Porcelli, Pietrog</t>
  </si>
  <si>
    <t xml:space="preserve">  Porcelli, Pietrog</t>
  </si>
  <si>
    <t>Sculpture; Art gallery of Western Australia</t>
  </si>
  <si>
    <t xml:space="preserve"> Art gallery of Western Australia</t>
  </si>
  <si>
    <t>Sculpture; Sculptors; Anketell, Judith ; Smith, Charles; Walsh-Smith, Joan</t>
  </si>
  <si>
    <t xml:space="preserve"> Anketell, Judith </t>
  </si>
  <si>
    <t xml:space="preserve"> Smith, Charles</t>
  </si>
  <si>
    <t xml:space="preserve"> Walsh-Smith, Joan</t>
  </si>
  <si>
    <t>Scurlock, Marjorie Hannah Meredith; Funeral service - Anglican Church</t>
  </si>
  <si>
    <t xml:space="preserve"> Funeral service - Anglican Church</t>
  </si>
  <si>
    <t>Scurry, Olive - Autobiography; Oral history</t>
  </si>
  <si>
    <t>Seabrook Family;  Brookton;  Edwards Family; Leggoe Family; Parker Family; Robinson Family; Monger Family; Hack Family; Logue Family; Genealogy</t>
  </si>
  <si>
    <t xml:space="preserve">  Brookton</t>
  </si>
  <si>
    <t xml:space="preserve">  Edwards Family</t>
  </si>
  <si>
    <t xml:space="preserve"> Leggoe Family</t>
  </si>
  <si>
    <t xml:space="preserve"> Parker Family</t>
  </si>
  <si>
    <t xml:space="preserve"> Robinson Family</t>
  </si>
  <si>
    <t xml:space="preserve"> Monger Family</t>
  </si>
  <si>
    <t xml:space="preserve"> Hack Family</t>
  </si>
  <si>
    <t xml:space="preserve"> Logue Family</t>
  </si>
  <si>
    <t>Seabrook, Jack; Seabrook, John; Leggoe, John; Brookton House; Woodich; Bussell, Bessie; 'So Harsh their Land', 'Per Ardua', 'Pompiya', 'Kouok', Wade, William; Monger, Peter</t>
  </si>
  <si>
    <t xml:space="preserve"> Leggoe, John</t>
  </si>
  <si>
    <t xml:space="preserve"> Brookton House</t>
  </si>
  <si>
    <t xml:space="preserve"> Woodich</t>
  </si>
  <si>
    <t xml:space="preserve"> Bussell, Bessie</t>
  </si>
  <si>
    <t xml:space="preserve"> 'So Harsh their Land', 'Per Ardua', 'Pompiya', 'Kouok', Wade, William</t>
  </si>
  <si>
    <t xml:space="preserve"> Monger, Peter</t>
  </si>
  <si>
    <t>Seabrook, John</t>
  </si>
  <si>
    <t>Seabrook, John;  Brookton House</t>
  </si>
  <si>
    <t xml:space="preserve">  Brookton House</t>
  </si>
  <si>
    <t>Seabrook, John; Seabrook Family.</t>
  </si>
  <si>
    <t xml:space="preserve"> Seabrook Family.</t>
  </si>
  <si>
    <t>Seals (Animals); Sea Lions</t>
  </si>
  <si>
    <t xml:space="preserve"> Sea Lions</t>
  </si>
  <si>
    <t>Sears, J C - Diaries; Coolgardie</t>
  </si>
  <si>
    <t>Secession</t>
  </si>
  <si>
    <t>Secession -- Western Australia; Federal government -- Australia; Federal-State relations -- Australia; Western Australia -- Politics and government -- 20th century</t>
  </si>
  <si>
    <t xml:space="preserve"> Federal government -- Australia</t>
  </si>
  <si>
    <t>Secession ; Secession movement; State's rights; (W.A.) Secession Act 1932;</t>
  </si>
  <si>
    <t xml:space="preserve"> Secession movement</t>
  </si>
  <si>
    <t xml:space="preserve"> State's rights</t>
  </si>
  <si>
    <t xml:space="preserve"> (W.A.) Secession Act 1932</t>
  </si>
  <si>
    <t>Secession;</t>
  </si>
  <si>
    <t>Secession; Federal government; Federation</t>
  </si>
  <si>
    <t>Secession; Referendum.</t>
  </si>
  <si>
    <t xml:space="preserve"> Referendum.</t>
  </si>
  <si>
    <t>Secondary education; Religious education; State aid to education;</t>
  </si>
  <si>
    <t xml:space="preserve"> Religious education</t>
  </si>
  <si>
    <t xml:space="preserve"> State aid to education</t>
  </si>
  <si>
    <t>Seemore, Western Australia; Nullarbor Plains</t>
  </si>
  <si>
    <t>Self-publishing.</t>
  </si>
  <si>
    <t>Sellenger, Willilam Charles;Police</t>
  </si>
  <si>
    <t>Police</t>
  </si>
  <si>
    <t>Semple family; Methodists.</t>
  </si>
  <si>
    <t xml:space="preserve"> Methodists.</t>
  </si>
  <si>
    <t>Senior family; Children; Bulga Downs.</t>
  </si>
  <si>
    <t xml:space="preserve"> Bulga Downs.</t>
  </si>
  <si>
    <t>Separation movement; political ideologies</t>
  </si>
  <si>
    <t xml:space="preserve"> political ideologies</t>
  </si>
  <si>
    <t>Separdim; Jews; Montefiore family</t>
  </si>
  <si>
    <t xml:space="preserve"> Montefiore family</t>
  </si>
  <si>
    <t>Serial Murders; Authors - Autobiography; Cooke, Eric Edgar</t>
  </si>
  <si>
    <t xml:space="preserve"> Authors - Autobiography</t>
  </si>
  <si>
    <t xml:space="preserve"> Cooke, Eric Edgar</t>
  </si>
  <si>
    <t>Sermons</t>
  </si>
  <si>
    <t>Serpentine - Jarrahdale (W. A . Shire);  Pioneers</t>
  </si>
  <si>
    <t>Serpentine (W.A. Shire); Jarrahdale</t>
  </si>
  <si>
    <t>Serpentine National Park; National Parks and reserves</t>
  </si>
  <si>
    <t>Serpentine; Geology of W.A., Environmental Geology Series.</t>
  </si>
  <si>
    <t>Serpentine; Hopeland; Keysbrook; Mardella</t>
  </si>
  <si>
    <t xml:space="preserve"> Hopeland</t>
  </si>
  <si>
    <t xml:space="preserve"> Mardella</t>
  </si>
  <si>
    <t>Serra, Joseph Benedict</t>
  </si>
  <si>
    <t>Serra, Joseph Benedict; Brady, John ;Salvado, Rosendo</t>
  </si>
  <si>
    <t xml:space="preserve"> Brady, John </t>
  </si>
  <si>
    <t>Servants; Labour relations</t>
  </si>
  <si>
    <t xml:space="preserve"> Labour relations</t>
  </si>
  <si>
    <t>Serventy, Dominic Louis ; Royal Western Australian Historical Society; Menus; Tourist trade; Serventy family</t>
  </si>
  <si>
    <t xml:space="preserve"> Serventy family</t>
  </si>
  <si>
    <t>Serventy, Vincent - Autobiography; Naturalists; Conservationists.</t>
  </si>
  <si>
    <t xml:space="preserve"> Conservationists.</t>
  </si>
  <si>
    <t>Serventy, Vincent; Naturalists</t>
  </si>
  <si>
    <t>Servite Sisters; Congregation of Mother of Sorrows Servants of Mary</t>
  </si>
  <si>
    <t xml:space="preserve"> Congregation of Mother of Sorrows Servants of Mary</t>
  </si>
  <si>
    <t>Sesquicentenary celebration</t>
  </si>
  <si>
    <t>Settlement;   Archaeology - European; Swan Valley</t>
  </si>
  <si>
    <t xml:space="preserve">   Archaeology - European</t>
  </si>
  <si>
    <t>Settlement;  Pioneers; Swan River Colony</t>
  </si>
  <si>
    <t>Settlement; Settlers; Ettakup; Norrish, Thomas</t>
  </si>
  <si>
    <t>Settlers; Explorers; Lefroy, Henry Maxwell</t>
  </si>
  <si>
    <t>Settlers; Farming;  Pastoralists; Farming</t>
  </si>
  <si>
    <t>Settlers; Irwin, F. C.; Wittenoom, Rev. J. R.; Hodges, May; Smith, P.P.;Public servants</t>
  </si>
  <si>
    <t xml:space="preserve"> Irwin, F. C.</t>
  </si>
  <si>
    <t xml:space="preserve"> Wittenoom, Rev. J. R.</t>
  </si>
  <si>
    <t xml:space="preserve"> Hodges, May</t>
  </si>
  <si>
    <t xml:space="preserve"> Smith, P.P.</t>
  </si>
  <si>
    <t>Settlers; King George's Sound; 39th Regiment</t>
  </si>
  <si>
    <t xml:space="preserve"> 39th Regiment</t>
  </si>
  <si>
    <t>Settlers; land; Burges; Moore; Morrisey; Padbury; Crowther; Church; Wittenoom. Von Bribas</t>
  </si>
  <si>
    <t xml:space="preserve"> land</t>
  </si>
  <si>
    <t xml:space="preserve"> Morrisey</t>
  </si>
  <si>
    <t xml:space="preserve"> Crowther</t>
  </si>
  <si>
    <t xml:space="preserve"> Church</t>
  </si>
  <si>
    <t xml:space="preserve"> Wittenoom. Von Bribas</t>
  </si>
  <si>
    <t>Settlers; pioneers; Peel; Dutton; Hugo; Lukin; Meares; Trigg; Wardell; Duffield; Kenton; Brown; Cooper; Habgood; Friend; Erskine; Sandilands; Bignall; Hall</t>
  </si>
  <si>
    <t xml:space="preserve"> Dutton</t>
  </si>
  <si>
    <t xml:space="preserve"> Hugo</t>
  </si>
  <si>
    <t xml:space="preserve"> Lukin</t>
  </si>
  <si>
    <t xml:space="preserve"> Trigg</t>
  </si>
  <si>
    <t xml:space="preserve"> Wardell</t>
  </si>
  <si>
    <t xml:space="preserve"> Duffield</t>
  </si>
  <si>
    <t xml:space="preserve"> Kenton</t>
  </si>
  <si>
    <t xml:space="preserve"> Brown</t>
  </si>
  <si>
    <t xml:space="preserve"> Cooper</t>
  </si>
  <si>
    <t xml:space="preserve"> Habgood</t>
  </si>
  <si>
    <t xml:space="preserve"> Friend</t>
  </si>
  <si>
    <t xml:space="preserve"> Erskine</t>
  </si>
  <si>
    <t xml:space="preserve"> Sandilands</t>
  </si>
  <si>
    <t xml:space="preserve"> Bignall</t>
  </si>
  <si>
    <t xml:space="preserve"> Hall</t>
  </si>
  <si>
    <t>Sewell family;  Genealogy</t>
  </si>
  <si>
    <t>Sewell Family; Mount Caroline</t>
  </si>
  <si>
    <t xml:space="preserve"> Mount Caroline</t>
  </si>
  <si>
    <t>Sewell family.</t>
  </si>
  <si>
    <t>Sewell, Joseph; Memorials; John Septimus Roe; Roundhouse; Old Mill;  Collie, Dr. Alexander</t>
  </si>
  <si>
    <t xml:space="preserve"> John Septimus Roe</t>
  </si>
  <si>
    <t xml:space="preserve">  Collie, Dr. Alexander</t>
  </si>
  <si>
    <t>Sex crimes - Western Australia; Sodomy</t>
  </si>
  <si>
    <t xml:space="preserve"> Sodomy</t>
  </si>
  <si>
    <t>Sexually Transmitted Diseases</t>
  </si>
  <si>
    <t>Seymour Henry</t>
  </si>
  <si>
    <t>Seymour-Symers, Captain Thomas Lyell; Shipbuilding; Caledonia; Shipping industry; Albany</t>
  </si>
  <si>
    <t xml:space="preserve"> Caledonia</t>
  </si>
  <si>
    <t>Shadwell, Peter Cagley; Feifar-Nannup, Wendy; Artists, Aboriginal; Windsor Hotel; Hotels, Taverns,etc; Hardey Family; Tranby (Ship); Argyle Downs; Museums; Historic Buildings; Trails</t>
  </si>
  <si>
    <t xml:space="preserve"> Feifar-Nannup, Wendy</t>
  </si>
  <si>
    <t xml:space="preserve"> Artists, Aboriginal</t>
  </si>
  <si>
    <t xml:space="preserve"> Windsor Hotel</t>
  </si>
  <si>
    <t xml:space="preserve"> Argyle Downs</t>
  </si>
  <si>
    <t>Shakespeare, William; Lamb, Charles; Lamb, Mary; Sherwood, Mabel E; Sherwood Family; Sherwood, Olive; Sherwood, Thomas;</t>
  </si>
  <si>
    <t xml:space="preserve"> Lamb, Charles</t>
  </si>
  <si>
    <t xml:space="preserve"> Lamb, Mary</t>
  </si>
  <si>
    <t xml:space="preserve"> Sherwood, Olive</t>
  </si>
  <si>
    <t xml:space="preserve"> Sherwood, Thomas</t>
  </si>
  <si>
    <t>Shannon - Cullity, Eve Patricia ;  Funeral rites and ceremonies.</t>
  </si>
  <si>
    <t>Shannon District; Timber industry; Sawmills; Migrants; Shannon townsite.</t>
  </si>
  <si>
    <t xml:space="preserve"> Shannon townsite.</t>
  </si>
  <si>
    <t>Shannon National Park; D'Entrecasteaux National Park; National Parks and Reserves</t>
  </si>
  <si>
    <t xml:space="preserve"> D'Entrecasteaux National Park</t>
  </si>
  <si>
    <t>Shannon National Park; Great Forest Trres Drive; National Parks and Reserves; Karri; Tourist Trade</t>
  </si>
  <si>
    <t xml:space="preserve"> Great Forest Trres Drive</t>
  </si>
  <si>
    <t>Shannon National Park; National Park and Reserves</t>
  </si>
  <si>
    <t>Shapcott, L E; McNess, Charles; State Garden Board; Working class; Unemployment Benefits</t>
  </si>
  <si>
    <t xml:space="preserve"> McNess, Charles</t>
  </si>
  <si>
    <t xml:space="preserve"> State Garden Board</t>
  </si>
  <si>
    <t xml:space="preserve"> Unemployment Benefits</t>
  </si>
  <si>
    <t>Shardlow, Ross; Marine artists</t>
  </si>
  <si>
    <t>Shark Bay</t>
  </si>
  <si>
    <t>Shark Bay - History</t>
  </si>
  <si>
    <t>Shark Bay - Sources</t>
  </si>
  <si>
    <t>Shark Bay Marine Park; Marine Parks and Reserves; Gudrun (ship); Shipwrecks</t>
  </si>
  <si>
    <t xml:space="preserve"> Gudrun (ship)</t>
  </si>
  <si>
    <t>Shark Bay Marine Park; World Heritage Site</t>
  </si>
  <si>
    <t xml:space="preserve"> World Heritage Site</t>
  </si>
  <si>
    <t>Shark Bay, Western Australia; Dirk Hartog Island; Peron Peninsula; Dorre Island; Faure Island; Indian Ocean.</t>
  </si>
  <si>
    <t xml:space="preserve"> Faure Island</t>
  </si>
  <si>
    <t>Shark Bay, Western Australia; Red Cliff Bay; Hopeless Reach; Monkey Mia; Peron Hills; Turtle Bay; Denham Sound; Naturaliste Channel; Bush Bay</t>
  </si>
  <si>
    <t xml:space="preserve"> Red Cliff Bay</t>
  </si>
  <si>
    <t xml:space="preserve"> Monkey Mia</t>
  </si>
  <si>
    <t xml:space="preserve"> Peron Hills</t>
  </si>
  <si>
    <t xml:space="preserve"> Denham Sound</t>
  </si>
  <si>
    <t xml:space="preserve"> Naturaliste Channel</t>
  </si>
  <si>
    <t xml:space="preserve"> Bush Bay</t>
  </si>
  <si>
    <t>Shark Bay;</t>
  </si>
  <si>
    <t>Shark Bay; Carnarvon; Exmouth; Onslow; Cossack; Roebourne; Broome; Derby; Kimberley region; North-west - Western Australia; Camden harbour</t>
  </si>
  <si>
    <t xml:space="preserve"> Camden harbour</t>
  </si>
  <si>
    <t>Shark Bay; Denham; Conservation</t>
  </si>
  <si>
    <t>Shark Bay; Explorers, French; Freycinet, Rose de</t>
  </si>
  <si>
    <t xml:space="preserve"> Freycinet, Rose de</t>
  </si>
  <si>
    <t>Shark Bay; Freycinet, Rose de</t>
  </si>
  <si>
    <t>Shark Bay; Monkey Mia; Denham; Project Eden; Conservation</t>
  </si>
  <si>
    <t xml:space="preserve"> Project Eden</t>
  </si>
  <si>
    <t>Shark Bay; Purnululu; World Heritage Areas</t>
  </si>
  <si>
    <t xml:space="preserve"> Purnululu</t>
  </si>
  <si>
    <t xml:space="preserve"> World Heritage Areas</t>
  </si>
  <si>
    <t>Shark Bay; Salt; National Parks and Reserves</t>
  </si>
  <si>
    <t>Shark's Bay; Western Australia - Description and travel.</t>
  </si>
  <si>
    <t>Sharkey, Christine Margaret; Art historians.</t>
  </si>
  <si>
    <t xml:space="preserve"> Art historians.</t>
  </si>
  <si>
    <t>Sharks; Fishing</t>
  </si>
  <si>
    <t>Sharr, F.A. (Francis Aubie); Library Board of Western Australia - History; Library and Information Service of Western Australia; Public Librarians</t>
  </si>
  <si>
    <t xml:space="preserve"> Library Board of Western Australia - History</t>
  </si>
  <si>
    <t xml:space="preserve"> Public Librarians</t>
  </si>
  <si>
    <t>Shaw family</t>
  </si>
  <si>
    <t>Shaw, D  B - Correspondance; Letters; Saranack (Ship)</t>
  </si>
  <si>
    <t xml:space="preserve"> Saranack (Ship)</t>
  </si>
  <si>
    <t>Shaw, Eliza; Swan River Settlement</t>
  </si>
  <si>
    <t>Shaw, Eliza; Swan River Settlement; Play script</t>
  </si>
  <si>
    <t xml:space="preserve"> Play script</t>
  </si>
  <si>
    <t>Shaw, Eliza; Women pioneers; Balls (Parties)</t>
  </si>
  <si>
    <t>Shaw, William;  Shaw family.</t>
  </si>
  <si>
    <t xml:space="preserve">  Shaw family.</t>
  </si>
  <si>
    <t>Shearers</t>
  </si>
  <si>
    <t>Shearing; De Grey Station; Clifton Down Station; Pastoral industry</t>
  </si>
  <si>
    <t xml:space="preserve"> De Grey Station</t>
  </si>
  <si>
    <t xml:space="preserve"> Clifton Down Station</t>
  </si>
  <si>
    <t>Shedley, Don - Autobiography; Shedley, Meg - Autobiography; Kununnurra; Bethel Inc.; Aboriginal Australians - Missions</t>
  </si>
  <si>
    <t xml:space="preserve"> Shedley, Meg - Autobiography</t>
  </si>
  <si>
    <t xml:space="preserve"> Kununnurra</t>
  </si>
  <si>
    <t xml:space="preserve"> Bethel Inc.</t>
  </si>
  <si>
    <t>Sheedy, Jack; Football players</t>
  </si>
  <si>
    <t>Sheep farming - Wagin; Wool industry - Wagin.</t>
  </si>
  <si>
    <t xml:space="preserve"> Wool industry - Wagin.</t>
  </si>
  <si>
    <t>Sheep industry</t>
  </si>
  <si>
    <t>Sheep stations - Ashburton region; Onslow</t>
  </si>
  <si>
    <t>Sheep stations - Murchison region;  Folvig, Wendy;  Uranium</t>
  </si>
  <si>
    <t xml:space="preserve">  Folvig, Wendy</t>
  </si>
  <si>
    <t xml:space="preserve">  Uranium</t>
  </si>
  <si>
    <t>Sheep stations;  Cattle stations; Kimberley Division, Western Division, Eastern Division  South West Division; Eucla Division</t>
  </si>
  <si>
    <t xml:space="preserve">  Cattle stations</t>
  </si>
  <si>
    <t xml:space="preserve"> Kimberley Division, Western Division, Eastern Division  South West Division</t>
  </si>
  <si>
    <t>Sheep stations;  Cattle stations; Warramboo; Pilbara; Coolgardie; South West Division; Shark Bay; Manjimup</t>
  </si>
  <si>
    <t>Sheep stations;  Shearing sheds;  Shearers; Historic buildings</t>
  </si>
  <si>
    <t xml:space="preserve">  Shearing sheds</t>
  </si>
  <si>
    <t xml:space="preserve">  Shearers</t>
  </si>
  <si>
    <t>Sheep stations; Wooleen</t>
  </si>
  <si>
    <t xml:space="preserve"> Wooleen</t>
  </si>
  <si>
    <t>Sheet 4 Western Australia; South West Western Australia;  Early maps of W.A.</t>
  </si>
  <si>
    <t xml:space="preserve"> South West Western Australia</t>
  </si>
  <si>
    <t xml:space="preserve">  Early maps of W.A.</t>
  </si>
  <si>
    <t>Sheet System - Map</t>
  </si>
  <si>
    <t>Sheffield Shield; Cricket players; Cricket</t>
  </si>
  <si>
    <t>Shelley, Cecilia M; Trade uinionists; Women in politics</t>
  </si>
  <si>
    <t xml:space="preserve"> Trade uinionists</t>
  </si>
  <si>
    <t>Shenton Family</t>
  </si>
  <si>
    <t>Shenton family; Old Mill; Flour mills; Kingsford, Samuel</t>
  </si>
  <si>
    <t xml:space="preserve"> Flour mills</t>
  </si>
  <si>
    <t>Shenton House; Historic houses- Crawley; Clifton, Augusta; University of Western Australia</t>
  </si>
  <si>
    <t xml:space="preserve"> Historic houses- Crawley</t>
  </si>
  <si>
    <t>Shenton House; Historic houses; Crawley; Shenton family</t>
  </si>
  <si>
    <t>Shenton House; Land settlement; Crawley Park</t>
  </si>
  <si>
    <t xml:space="preserve"> Crawley Park</t>
  </si>
  <si>
    <t>Shenton, George</t>
  </si>
  <si>
    <t>Shenton, George; Pearse, Francis; Moore, Sam; Hamersley, Edward; Criddle, William; Lighthouse keepers; Irwin District</t>
  </si>
  <si>
    <t xml:space="preserve"> Pearse, Francis</t>
  </si>
  <si>
    <t xml:space="preserve"> Moore, Sam</t>
  </si>
  <si>
    <t xml:space="preserve"> Hamersley, Edward</t>
  </si>
  <si>
    <t xml:space="preserve"> Criddle, William</t>
  </si>
  <si>
    <t xml:space="preserve"> Lighthouse keepers</t>
  </si>
  <si>
    <t>Shenton, George; Pharmacists</t>
  </si>
  <si>
    <t>Shenton, Lonie; Boer War, Venn, Harry A.</t>
  </si>
  <si>
    <t xml:space="preserve"> Boer War, Venn, Harry A.</t>
  </si>
  <si>
    <t>Shenton, William; Historic buildings; Old Mill; Flour-mills</t>
  </si>
  <si>
    <t>Shenton, William; South Perth; Grain Mill;</t>
  </si>
  <si>
    <t xml:space="preserve"> Grain Mill</t>
  </si>
  <si>
    <t>Shenton,Leslie, Victoria Quay; HMAS Swan, Shipping</t>
  </si>
  <si>
    <t xml:space="preserve"> HMAS Swan, Shipping</t>
  </si>
  <si>
    <t>Sheoak; Timber industry; Inglewood Products Group</t>
  </si>
  <si>
    <t xml:space="preserve"> Inglewood Products Group</t>
  </si>
  <si>
    <t>Shepherdson, Edgard Bert; Sawmillers</t>
  </si>
  <si>
    <t xml:space="preserve"> Sawmillers</t>
  </si>
  <si>
    <t>Sheppard family; Harwood family</t>
  </si>
  <si>
    <t xml:space="preserve"> Harwood family</t>
  </si>
  <si>
    <t>Sherard, Charles Allen ; Theatre</t>
  </si>
  <si>
    <t>Sheridan family; Mt Sir Samuel; Broomehill; Tambellup;</t>
  </si>
  <si>
    <t xml:space="preserve"> Mt Sir Samuel</t>
  </si>
  <si>
    <t>Sherrard, David - Autobiography; Koolan Island.</t>
  </si>
  <si>
    <t xml:space="preserve"> Koolan Island.</t>
  </si>
  <si>
    <t>Sherwood family</t>
  </si>
  <si>
    <t>Sherwood, Frederick ; Sherwood family</t>
  </si>
  <si>
    <t>Sherwood, Frederick; Swan River Settlement; Swan Brewery; Sherwood family; Letters</t>
  </si>
  <si>
    <t>Sherwood, Mabel E; Bible</t>
  </si>
  <si>
    <t>Sherwood, Mabel E; Hope, Thomas H; Church of England &amp; Liturgy; Lord's supper; Anglican Communion - Litergy</t>
  </si>
  <si>
    <t xml:space="preserve"> Church of England &amp; Liturgy</t>
  </si>
  <si>
    <t xml:space="preserve"> Lord's supper</t>
  </si>
  <si>
    <t xml:space="preserve"> Anglican Communion - Litergy</t>
  </si>
  <si>
    <t>Sherwood, Mabel E; Liturgy</t>
  </si>
  <si>
    <t xml:space="preserve"> Liturgy</t>
  </si>
  <si>
    <t>Sherwood, Mabel E; Monger, Norma M; Literature</t>
  </si>
  <si>
    <t xml:space="preserve"> Monger, Norma M</t>
  </si>
  <si>
    <t>Shillington, Ernest Eversley; Lake Darlot; Gold mines and mining; Bullfinch</t>
  </si>
  <si>
    <t>Shiner, Joyce - Autobiography; Women farmers.</t>
  </si>
  <si>
    <t xml:space="preserve"> Women farmers.</t>
  </si>
  <si>
    <t>Shiner, Joyce - childhood and youth; Country llife</t>
  </si>
  <si>
    <t xml:space="preserve"> Country llife</t>
  </si>
  <si>
    <t>Shingles</t>
  </si>
  <si>
    <t>Shinju Matsuri; Broome</t>
  </si>
  <si>
    <t>Ship - Lady Louisa; McEnroe, Mary; Diary entries;  Irish Immigrants; Fremantle</t>
  </si>
  <si>
    <t xml:space="preserve"> McEnroe, Mary</t>
  </si>
  <si>
    <t xml:space="preserve">  Irish Immigrants</t>
  </si>
  <si>
    <t>Shipbuilding; State Shipbuilding Yard</t>
  </si>
  <si>
    <t xml:space="preserve"> State Shipbuilding Yard</t>
  </si>
  <si>
    <t>Shipping</t>
  </si>
  <si>
    <t>Shipping ; Blue Funnel Line ; Motor Vessel ; Charon ; Shipwrecks ;</t>
  </si>
  <si>
    <t xml:space="preserve"> Motor Vessel </t>
  </si>
  <si>
    <t xml:space="preserve"> Charon </t>
  </si>
  <si>
    <t>Shipping ; Stateships</t>
  </si>
  <si>
    <t xml:space="preserve"> Stateships</t>
  </si>
  <si>
    <t>Shipping- Australia catalgues; log-book - bibilography- catalogues; Ships's papers -catalogues</t>
  </si>
  <si>
    <t xml:space="preserve"> log-book - bibilography- catalogues</t>
  </si>
  <si>
    <t xml:space="preserve"> Ships's papers -catalogues</t>
  </si>
  <si>
    <t>Shipping; Harbours; Coastal shipping; Yachts and yachting</t>
  </si>
  <si>
    <t>Ships</t>
  </si>
  <si>
    <t>Ships - passenger lists; arrivals - Australia; arrivals - New Zealand</t>
  </si>
  <si>
    <t xml:space="preserve"> arrivals - Australia</t>
  </si>
  <si>
    <t xml:space="preserve"> arrivals - New Zealand</t>
  </si>
  <si>
    <t>Ships - Registration and transfer; Fremantle</t>
  </si>
  <si>
    <t>Ships -- Western Australia -- Indexes</t>
  </si>
  <si>
    <t>Ships -- Western Australia -- Indexes; Western Australia -- Genealogy</t>
  </si>
  <si>
    <t>Ships; Ferries; Boatbuilding; Shipwrecks;  Swan River</t>
  </si>
  <si>
    <t>Ships; Mystery - Ship</t>
  </si>
  <si>
    <t xml:space="preserve"> Mystery - Ship</t>
  </si>
  <si>
    <t>Ships; Sara; Registration; Owston, William</t>
  </si>
  <si>
    <t xml:space="preserve"> Sara</t>
  </si>
  <si>
    <t xml:space="preserve"> Registration</t>
  </si>
  <si>
    <t xml:space="preserve"> Owston, William</t>
  </si>
  <si>
    <t>Shipwrecks</t>
  </si>
  <si>
    <t>Shipwrecks - Jervoise Bay ; Axes, Prehistoric; Aboriginal Australians; Western Australian Museum</t>
  </si>
  <si>
    <t xml:space="preserve"> Axes, Prehistoric</t>
  </si>
  <si>
    <t>Shipwrecks - Kapunda; Passenger lists; Crew lists; Survivor lists</t>
  </si>
  <si>
    <t>Shipwrecks - Moore River Region (W.A.); Shipwrecks - Zuytdorp Cliffs Region; Shipwrecks - Houtman Abrolhos; Shipwrecks - Geraldton region; Pastoral Industry; Shipping.</t>
  </si>
  <si>
    <t xml:space="preserve"> Shipwrecks - Zuytdorp Cliffs Region</t>
  </si>
  <si>
    <t xml:space="preserve"> Shipwrecks - Geraldton region</t>
  </si>
  <si>
    <t xml:space="preserve"> Shipping.</t>
  </si>
  <si>
    <t>Shipwrecks - Perth</t>
  </si>
  <si>
    <t>Shipwrecks - Rottnest; Diamonds; Bungle Bungle; Catalina (Seaplane); Airlines of Western Australia</t>
  </si>
  <si>
    <t xml:space="preserve"> Bungle Bungle</t>
  </si>
  <si>
    <t xml:space="preserve"> Catalina (Seaplane)</t>
  </si>
  <si>
    <t xml:space="preserve"> Airlines of Western Australia</t>
  </si>
  <si>
    <t>Shipwrecks - Swan River; Shipwrecks - Canning River</t>
  </si>
  <si>
    <t xml:space="preserve"> Shipwrecks - Canning River</t>
  </si>
  <si>
    <t>Shipwrecks - Western Australia</t>
  </si>
  <si>
    <t>Shipwrecks - Western Australia - North-west region; Marine archaeology; Historic sites - North - west region</t>
  </si>
  <si>
    <t xml:space="preserve"> Marine archaeology</t>
  </si>
  <si>
    <t xml:space="preserve"> Historic sites - North - west region</t>
  </si>
  <si>
    <t>Shipwrecks - Wonnerup</t>
  </si>
  <si>
    <t>Shipwrecks - Yanchep; Alkimos (Ship); Ghosts- Yanchep.</t>
  </si>
  <si>
    <t xml:space="preserve"> Alkimos (Ship)</t>
  </si>
  <si>
    <t xml:space="preserve"> Ghosts- Yanchep.</t>
  </si>
  <si>
    <t>Shipwrecks;</t>
  </si>
  <si>
    <t>Shipwrecks;  Underwater archaeology;  Coasts; Conservation; Divers;</t>
  </si>
  <si>
    <t xml:space="preserve">  Underwater archaeology</t>
  </si>
  <si>
    <t xml:space="preserve">  Coasts</t>
  </si>
  <si>
    <t xml:space="preserve"> Divers</t>
  </si>
  <si>
    <t>Shipwrecks; Abrolhos Islands</t>
  </si>
  <si>
    <t>Shipwrecks; Barques; Day Dawn (Ship)</t>
  </si>
  <si>
    <t xml:space="preserve"> Barques</t>
  </si>
  <si>
    <t xml:space="preserve"> Day Dawn (Ship)</t>
  </si>
  <si>
    <t>Shipwrecks; Batavia (Ship); James Matthews (Ship); Xantho (Ship); Underwater archaeology</t>
  </si>
  <si>
    <t xml:space="preserve"> James Matthews (Ship)</t>
  </si>
  <si>
    <t xml:space="preserve"> Xantho (Ship)</t>
  </si>
  <si>
    <t xml:space="preserve"> Underwater archaeology</t>
  </si>
  <si>
    <t>Shipwrecks; Cape Leeuwin; Bremer Bay; Busselton; Dongara; Port Gregory; Fremantle; Twilight Cove; Esperance; Exmouth Gulf; Ninety Mile Beach; Broome; Derby; Cape Voltaire</t>
  </si>
  <si>
    <t xml:space="preserve"> Twilight Cove</t>
  </si>
  <si>
    <t xml:space="preserve"> Ninety Mile Beach</t>
  </si>
  <si>
    <t xml:space="preserve"> Cape Voltaire</t>
  </si>
  <si>
    <t>Shipwrecks; Castaways; Survival (after aeroplane accidents, shipwrecks, etc.);</t>
  </si>
  <si>
    <t xml:space="preserve"> Castaways</t>
  </si>
  <si>
    <t>Shipwrecks; Esperance; Anderson, Black Jack; Fishing; Shipping</t>
  </si>
  <si>
    <t xml:space="preserve"> Anderson, Black Jack</t>
  </si>
  <si>
    <t>Shipwrecks; Exploration by sea; Explorers, Dutch</t>
  </si>
  <si>
    <t>Shipwrecks; Explorers, Dutch; Swan River Settlement; Anchors</t>
  </si>
  <si>
    <t xml:space="preserve"> Anchors</t>
  </si>
  <si>
    <t>Shipwrecks; Marine accidents; Archaeology; Historic sites; Trial; Batavia; Vergulde Draeke; Zuytdorp; Eglington; James Matthews</t>
  </si>
  <si>
    <t xml:space="preserve"> Marine accidents</t>
  </si>
  <si>
    <t xml:space="preserve"> Trial</t>
  </si>
  <si>
    <t xml:space="preserve"> Vergulde Draeke</t>
  </si>
  <si>
    <t xml:space="preserve"> Zuytdorp</t>
  </si>
  <si>
    <t xml:space="preserve"> Eglington</t>
  </si>
  <si>
    <t xml:space="preserve"> James Matthews</t>
  </si>
  <si>
    <t>Shipwrecks; Maritime accidents</t>
  </si>
  <si>
    <t xml:space="preserve"> Maritime accidents</t>
  </si>
  <si>
    <t>Shipwrecks; Maritime archaeology; Elizabeth (Ship)</t>
  </si>
  <si>
    <t xml:space="preserve"> Maritime archaeology</t>
  </si>
  <si>
    <t xml:space="preserve"> Elizabeth (Ship)</t>
  </si>
  <si>
    <t>Shipwrecks; Omeo (Ship).</t>
  </si>
  <si>
    <t xml:space="preserve"> Omeo (Ship).</t>
  </si>
  <si>
    <t>Shipwrecks; Point Cloates, W.A.;</t>
  </si>
  <si>
    <t xml:space="preserve"> Point Cloates, W.A.</t>
  </si>
  <si>
    <t>Shipwrecks; Salvage; Historic Shipwreks Act 1976;</t>
  </si>
  <si>
    <t xml:space="preserve"> Salvage</t>
  </si>
  <si>
    <t xml:space="preserve"> Historic Shipwreks Act 1976</t>
  </si>
  <si>
    <t>Shipwrecks; Shipwreck survivors; HKS Kormoran; HMAS Sydney; World War II - Naval operations</t>
  </si>
  <si>
    <t xml:space="preserve"> Shipwreck survivors</t>
  </si>
  <si>
    <t xml:space="preserve"> HKS Kormoran</t>
  </si>
  <si>
    <t>Shipwrecks; SS Windsor; Abrolhos Island</t>
  </si>
  <si>
    <t xml:space="preserve"> SS Windsor</t>
  </si>
  <si>
    <t xml:space="preserve"> Abrolhos Island</t>
  </si>
  <si>
    <t>Shipwrecks; Stefano (Ship); Natural disasters</t>
  </si>
  <si>
    <t xml:space="preserve"> Stefano (Ship)</t>
  </si>
  <si>
    <t xml:space="preserve"> Natural disasters</t>
  </si>
  <si>
    <t>Shipwrecks; Trams; Gurfinkel,Sam; O'Donnell,Patrick; Button, Percy; Dyson, Drewy</t>
  </si>
  <si>
    <t xml:space="preserve"> Trams</t>
  </si>
  <si>
    <t xml:space="preserve"> Gurfinkel,Sam</t>
  </si>
  <si>
    <t xml:space="preserve"> O'Donnell,Patrick</t>
  </si>
  <si>
    <t xml:space="preserve"> Button, Percy</t>
  </si>
  <si>
    <t xml:space="preserve"> Dyson, Drewy</t>
  </si>
  <si>
    <t>Shipwrecks; Tryal; Batavia; Gilt Dragon; Eglington; Centeaur; Contest;</t>
  </si>
  <si>
    <t xml:space="preserve"> Tryal</t>
  </si>
  <si>
    <t xml:space="preserve"> Gilt Dragon</t>
  </si>
  <si>
    <t xml:space="preserve"> Centeaur</t>
  </si>
  <si>
    <t xml:space="preserve"> Contest</t>
  </si>
  <si>
    <t>Shipwrecks; Underwater archaeology;</t>
  </si>
  <si>
    <t>Shipwrecks; Underwater archaeology; Green, Jeremy; Australian National Centre of Excellence for Maritime Archaeology</t>
  </si>
  <si>
    <t xml:space="preserve"> Green, Jeremy</t>
  </si>
  <si>
    <t xml:space="preserve"> Australian National Centre of Excellence for Maritime Archaeology</t>
  </si>
  <si>
    <t>Shipwrecks; Wongai (Australian people); Eyre, Edward John; Carnarvon; Skinner, Mollie; Blessing of the Fleet, Fremantle; Epstein, June</t>
  </si>
  <si>
    <t xml:space="preserve"> Skinner, Mollie</t>
  </si>
  <si>
    <t xml:space="preserve"> Blessing of the Fleet, Fremantle</t>
  </si>
  <si>
    <t xml:space="preserve"> Epstein, June</t>
  </si>
  <si>
    <t>Shipwrecks; Zuyldorp (Ship)</t>
  </si>
  <si>
    <t xml:space="preserve"> Zuyldorp (Ship)</t>
  </si>
  <si>
    <t>Shipwrecks;Gilt Dragon (Ship); Leeman, Abram</t>
  </si>
  <si>
    <t>Gilt Dragon (Ship)</t>
  </si>
  <si>
    <t xml:space="preserve"> Leeman, Abram</t>
  </si>
  <si>
    <t>Shipwrecks: Underwater archaeology; Edwards, Hugh - autobiography; Batavia (ship); Zeewiyk (ship); Gilt Dragon (ship).</t>
  </si>
  <si>
    <t xml:space="preserve"> Edwards, Hugh - autobiography</t>
  </si>
  <si>
    <t xml:space="preserve"> Batavia (ship)</t>
  </si>
  <si>
    <t xml:space="preserve"> Zeewiyk (ship)</t>
  </si>
  <si>
    <t xml:space="preserve"> Gilt Dragon (ship).</t>
  </si>
  <si>
    <t>Shire of Albany ;  Town of Albany; Pantagenet Division; South West Land Division; South West Mineral Field.</t>
  </si>
  <si>
    <t xml:space="preserve">  Town of Albany</t>
  </si>
  <si>
    <t xml:space="preserve"> Pantagenet Division</t>
  </si>
  <si>
    <t>Shire of Kalamunda; Wattle Grove; Community Hall; Shire of Canning; Queens Park</t>
  </si>
  <si>
    <t xml:space="preserve"> Wattle Grove</t>
  </si>
  <si>
    <t xml:space="preserve"> Community Hall</t>
  </si>
  <si>
    <t>Shire of Murray Memorial Civic Centre; Pinjarra; Halls</t>
  </si>
  <si>
    <t>Shoalwater Islands Marine Park; Marine Parks and Reserves</t>
  </si>
  <si>
    <t>Shoalwater; homelife; flora; fauna.</t>
  </si>
  <si>
    <t xml:space="preserve"> homelife</t>
  </si>
  <si>
    <t xml:space="preserve"> flora</t>
  </si>
  <si>
    <t xml:space="preserve"> fauna.</t>
  </si>
  <si>
    <t>Shoes</t>
  </si>
  <si>
    <t>Sholl family; Genealogy; Sholl, Guy Trevarton; Soldiers</t>
  </si>
  <si>
    <t xml:space="preserve"> Sholl, Guy Trevarton</t>
  </si>
  <si>
    <t>Sholl, Richard Adolphus</t>
  </si>
  <si>
    <t>Sholl, Robert J.</t>
  </si>
  <si>
    <t>Sholl, Trevarton; Camden Harbour; Sholl, Robert John ; McRae, Alexander; Murder; Aborigines</t>
  </si>
  <si>
    <t xml:space="preserve"> Sholl, Robert John </t>
  </si>
  <si>
    <t xml:space="preserve"> McRae, Alexander</t>
  </si>
  <si>
    <t>Shool, E.</t>
  </si>
  <si>
    <t>Short stories</t>
  </si>
  <si>
    <t>Short stories and poetry</t>
  </si>
  <si>
    <t>Short stories, Australian</t>
  </si>
  <si>
    <t>Short stories; World War I; Throssell, Hugo</t>
  </si>
  <si>
    <t>Shorthand;   Pitman;   Dictionaries</t>
  </si>
  <si>
    <t xml:space="preserve">   Pitman</t>
  </si>
  <si>
    <t xml:space="preserve">   Dictionaries</t>
  </si>
  <si>
    <t>Showjumping; Show riders; Hooley, Edward Timothy.</t>
  </si>
  <si>
    <t xml:space="preserve"> Show riders</t>
  </si>
  <si>
    <t xml:space="preserve"> Hooley, Edward Timothy.</t>
  </si>
  <si>
    <t>Siberia gold rush; Gold rushes</t>
  </si>
  <si>
    <t>Sid Garstone; Margaret River</t>
  </si>
  <si>
    <t>Sideris, Peter; Oral history;Building Workers Industrial Union; Migrants; Building labourers</t>
  </si>
  <si>
    <t>Building Workers Industrial Union</t>
  </si>
  <si>
    <t>Siewert, Leornardus; Painters and Decorators ; Trade Unions</t>
  </si>
  <si>
    <t xml:space="preserve"> Painters and Decorators </t>
  </si>
  <si>
    <t>Signals and signalling</t>
  </si>
  <si>
    <t>Sikhs; Anzacs</t>
  </si>
  <si>
    <t>Sikhs; Singh, Manmohan</t>
  </si>
  <si>
    <t xml:space="preserve"> Singh, Manmohan</t>
  </si>
  <si>
    <t>Silbert family; Jews.</t>
  </si>
  <si>
    <t>Silich family; Silich, Victor; Whitby Falls Coach House;</t>
  </si>
  <si>
    <t xml:space="preserve"> Silich, Victor</t>
  </si>
  <si>
    <t xml:space="preserve"> Whitby Falls Coach House</t>
  </si>
  <si>
    <t>Silkworm breeding</t>
  </si>
  <si>
    <t>Sillifant, Henry</t>
  </si>
  <si>
    <t>Silos - Fremantle; Co-operative Bulk Handling; Historic buildings</t>
  </si>
  <si>
    <t>Silver Chain Nursing Association - Albany;  Home nursing</t>
  </si>
  <si>
    <t xml:space="preserve">  Home nursing</t>
  </si>
  <si>
    <t>Silver Chain Nursing Association ; Home Nursing</t>
  </si>
  <si>
    <t xml:space="preserve"> Home Nursing</t>
  </si>
  <si>
    <t>Silver Chain Nursing Association; Home nursing</t>
  </si>
  <si>
    <t>Silver Chain Nursing Association; Sadlier, Elizabeth Agnes; Seymour, Elizabeth Agnes; Nurses and nursing; Sisters of the People</t>
  </si>
  <si>
    <t xml:space="preserve"> Sadlier, Elizabeth Agnes</t>
  </si>
  <si>
    <t xml:space="preserve"> Seymour, Elizabeth Agnes</t>
  </si>
  <si>
    <t xml:space="preserve"> Sisters of the People</t>
  </si>
  <si>
    <t>Silver-plated ware, Victorian - England;;;;;; Silverwork - England; Hallmarks - England</t>
  </si>
  <si>
    <t xml:space="preserve"> Silverwork - England</t>
  </si>
  <si>
    <t xml:space="preserve"> Hallmarks - England</t>
  </si>
  <si>
    <t>Silver; Gold; Jewellers; Jewellery; Ornaments; Fashion;</t>
  </si>
  <si>
    <t>Silverware, silverwork</t>
  </si>
  <si>
    <t>Silverwork</t>
  </si>
  <si>
    <t>Simons, J J; Young Australia League</t>
  </si>
  <si>
    <t>Simpson, Henry Wood; Ministers of religion</t>
  </si>
  <si>
    <t>Simpson, Marjory nee Finlay; Freshwater Bay; Soldier's wife</t>
  </si>
  <si>
    <t xml:space="preserve"> Soldier's wife</t>
  </si>
  <si>
    <t>Single Tax League of Western Australia; Taxation; George, Henry.</t>
  </si>
  <si>
    <t xml:space="preserve"> Taxation</t>
  </si>
  <si>
    <t xml:space="preserve"> George, Henry.</t>
  </si>
  <si>
    <t>Sipple, Sylvia Elizabeth</t>
  </si>
  <si>
    <t>Sir Charles Gairdner Hospital; Hospitals</t>
  </si>
  <si>
    <t>Sir Charles Gairdner Hospital; Hospitals; Queen Elizabeth II Medical Centre</t>
  </si>
  <si>
    <t xml:space="preserve"> Queen Elizabeth II Medical Centre</t>
  </si>
  <si>
    <t>Sir James Mitchell Spastic Centre; Cerebral Palsy; Special education;</t>
  </si>
  <si>
    <t xml:space="preserve"> Cerebral Palsy</t>
  </si>
  <si>
    <t>Sir James Mitchell; Premiers;  Governors</t>
  </si>
  <si>
    <t>Sir Samuel, Western Australia; Bates Range; Barr Smith Range; Mount Bryan</t>
  </si>
  <si>
    <t xml:space="preserve"> Bates Range</t>
  </si>
  <si>
    <t xml:space="preserve"> Barr Smith Range</t>
  </si>
  <si>
    <t xml:space="preserve"> Mount Bryan</t>
  </si>
  <si>
    <t>Sister Kate's Child-Family Services; Orphanages; Aboriginal Australians</t>
  </si>
  <si>
    <t>Sisters of Mary Queen of the Apostles; Aboriginal women - Kimberley; Catholic Church - Kimberley</t>
  </si>
  <si>
    <t xml:space="preserve"> Aboriginal women - Kimberley</t>
  </si>
  <si>
    <t xml:space="preserve"> Catholic Church - Kimberley</t>
  </si>
  <si>
    <t>Sisters of Mercy, West Perth; St Bridgid's Convent, West Perth; Watson, Brigid Mother; Northbridge.</t>
  </si>
  <si>
    <t xml:space="preserve"> St Bridgid's Convent, West Perth</t>
  </si>
  <si>
    <t xml:space="preserve"> Watson, Brigid Mother</t>
  </si>
  <si>
    <t xml:space="preserve"> Northbridge.</t>
  </si>
  <si>
    <t>Sisters of Mercy; Catherine McAuley; Orphanages;</t>
  </si>
  <si>
    <t xml:space="preserve"> Catherine McAuley</t>
  </si>
  <si>
    <t>Sisters of Mercy; Catholic schools - south west region</t>
  </si>
  <si>
    <t xml:space="preserve"> Catholic schools - south west region</t>
  </si>
  <si>
    <t>Sisters of Mercy; Catholic schools;</t>
  </si>
  <si>
    <t>Sisters of Mercy; Historic buildings -Perth; Catholic schools</t>
  </si>
  <si>
    <t xml:space="preserve"> Historic buildings -Perth</t>
  </si>
  <si>
    <t>Sisters of Mercy; Nuns; Catholic Schools;</t>
  </si>
  <si>
    <t xml:space="preserve"> Catholic Schools</t>
  </si>
  <si>
    <t>Sisters of Mercy; Serra , Joseph Benedict; Frayne, Ursula</t>
  </si>
  <si>
    <t xml:space="preserve"> Serra , Joseph Benedict</t>
  </si>
  <si>
    <t>Sisters of Mercy; Teachers;  Education;  Frayne, Mother Ursula</t>
  </si>
  <si>
    <t xml:space="preserve">  Education</t>
  </si>
  <si>
    <t xml:space="preserve">  Frayne, Mother Ursula</t>
  </si>
  <si>
    <t>Sisters of St John of God;  Catholic Hospitals</t>
  </si>
  <si>
    <t xml:space="preserve">  Catholic Hospitals</t>
  </si>
  <si>
    <t>Sisters of St Joseph of the Sacred Heart; Aboriginal Australians - Missions; Wyndham; Kununurra; Kimberley region</t>
  </si>
  <si>
    <t>Sisters of St Joseph of the Sacred Heart; Catholic Schools</t>
  </si>
  <si>
    <t>Sisters of St. John of God; Beagle Bay; Broome; Irish; Derby Native Hospital</t>
  </si>
  <si>
    <t xml:space="preserve"> Derby Native Hospital</t>
  </si>
  <si>
    <t>Sisters of St. Joseph of the Sacred Heart - New Norcia</t>
  </si>
  <si>
    <t>Sisters of St. Joseph of the Sacred Heart - New Norcia ; St. Gertrude's College ; Catholic schools</t>
  </si>
  <si>
    <t xml:space="preserve"> St. Gertrude's College </t>
  </si>
  <si>
    <t>Sisters of St. Joseph of the Sacred Heart; Catholic Church - Education; Monastic and religious orders for women</t>
  </si>
  <si>
    <t xml:space="preserve"> Monastic and religious orders for women</t>
  </si>
  <si>
    <t>Sisters of the Church; Perth College, Mt. Lawley; Anglican Schools; Parkerville Childrens Home</t>
  </si>
  <si>
    <t xml:space="preserve"> Perth College, Mt. Lawley</t>
  </si>
  <si>
    <t xml:space="preserve"> Parkerville Childrens Home</t>
  </si>
  <si>
    <t>Sisters of the Church; Perth College, Mt. Lawley;Anglican Schools; Parkerville Children's Home</t>
  </si>
  <si>
    <t>Anglican Schools</t>
  </si>
  <si>
    <t>Sisters of the Congregation of the Good Shepherd;  Church and social problems; Women - services for; Social service</t>
  </si>
  <si>
    <t xml:space="preserve">  Church and social problems</t>
  </si>
  <si>
    <t xml:space="preserve"> Women - services for</t>
  </si>
  <si>
    <t xml:space="preserve"> Social service</t>
  </si>
  <si>
    <t>Sisters of the Good Shepherd; Juvenile detention homes; Reformatories for women</t>
  </si>
  <si>
    <t xml:space="preserve"> Juvenile detention homes</t>
  </si>
  <si>
    <t xml:space="preserve"> Reformatories for women</t>
  </si>
  <si>
    <t>Sisters of the People; Methodists; Social welfare; Nursing; Goldfields</t>
  </si>
  <si>
    <t>Sivewright family; Auld family; Bunter family; Convicts; farming</t>
  </si>
  <si>
    <t xml:space="preserve"> Auld family</t>
  </si>
  <si>
    <t xml:space="preserve"> Bunter family</t>
  </si>
  <si>
    <t xml:space="preserve"> farming</t>
  </si>
  <si>
    <t>Skating; Roller-skating</t>
  </si>
  <si>
    <t xml:space="preserve"> Roller-skating</t>
  </si>
  <si>
    <t>Skinner Galleries; Art; Artists</t>
  </si>
  <si>
    <t>Skinner, Mary Louisa (Mollie); Fiction</t>
  </si>
  <si>
    <t>Skinner, Mary Louisa;</t>
  </si>
  <si>
    <t>Skinner, Mollie Louisa - Autobiography; Lawrence, David Herbert.</t>
  </si>
  <si>
    <t xml:space="preserve"> Lawrence, David Herbert.</t>
  </si>
  <si>
    <t>Skywest; Airlines</t>
  </si>
  <si>
    <t>Slang.</t>
  </si>
  <si>
    <t>Slater, George; Historic farms - Goomalling</t>
  </si>
  <si>
    <t xml:space="preserve"> Historic farms - Goomalling</t>
  </si>
  <si>
    <t>Slipways; Defence industries; World War II - Fremantle</t>
  </si>
  <si>
    <t xml:space="preserve"> Defence industries</t>
  </si>
  <si>
    <t>Slow Learning Children's Group of W.A. - Esperance branch</t>
  </si>
  <si>
    <t>Smalley, Roger; Musicians;Michael, Agapitos; Governors</t>
  </si>
  <si>
    <t>Michael, Agapitos</t>
  </si>
  <si>
    <t>Smaragdus; Translations</t>
  </si>
  <si>
    <t xml:space="preserve"> Translations</t>
  </si>
  <si>
    <t>Smeed Family;  Denmark;</t>
  </si>
  <si>
    <t xml:space="preserve">  Denmark</t>
  </si>
  <si>
    <t>Smith Family</t>
  </si>
  <si>
    <t>Smith family; Group settlement scheme - Margaret River</t>
  </si>
  <si>
    <t xml:space="preserve"> Group settlement scheme - Margaret River</t>
  </si>
  <si>
    <t>Smith family; Sheep stations.</t>
  </si>
  <si>
    <t xml:space="preserve"> Sheep stations.</t>
  </si>
  <si>
    <t>Smith, Charles Kingsford;  Air Pilots</t>
  </si>
  <si>
    <t xml:space="preserve">  Air Pilots</t>
  </si>
  <si>
    <t>Smith, Charles; Pioneers; Beverley</t>
  </si>
  <si>
    <t>Smith, Enga - Autobiography; Farm life.</t>
  </si>
  <si>
    <t xml:space="preserve"> Farm life.</t>
  </si>
  <si>
    <t>Smith, George; Church work</t>
  </si>
  <si>
    <t xml:space="preserve"> Church work</t>
  </si>
  <si>
    <t>Smith, James; Fisher, Mary Anne; Marriage licenses</t>
  </si>
  <si>
    <t xml:space="preserve"> Fisher, Mary Anne</t>
  </si>
  <si>
    <t>Smith, Madeleine ; Trials (Murder)</t>
  </si>
  <si>
    <t>Smith, Mary; John, Thomas;  Adams, Henry Melville; Whaling</t>
  </si>
  <si>
    <t xml:space="preserve"> John, Thomas</t>
  </si>
  <si>
    <t xml:space="preserve">  Adams, Henry Melville</t>
  </si>
  <si>
    <t>Smith, Ross L - Autobiography; Clinical psychologists.</t>
  </si>
  <si>
    <t xml:space="preserve"> Clinical psychologists.</t>
  </si>
  <si>
    <t>Smith, Samual - Diaries; Flinders, Mathew; Western Australia - discovery and exploration</t>
  </si>
  <si>
    <t xml:space="preserve"> Flinders, Mathew</t>
  </si>
  <si>
    <t>Smith, Sir Gerard; W.A.governors;</t>
  </si>
  <si>
    <t xml:space="preserve"> W.A.governors</t>
  </si>
  <si>
    <t>Smith, Staniforth; Smith Family</t>
  </si>
  <si>
    <t xml:space="preserve"> Smith Family</t>
  </si>
  <si>
    <t>Smith, Walter - Biography</t>
  </si>
  <si>
    <t>Smithies, John;  Aboriginal Australians  - Missions ; Methodists;</t>
  </si>
  <si>
    <t xml:space="preserve">  Aboriginal Australians  - Missions </t>
  </si>
  <si>
    <t>Snell, William Albert; Canning Stock Route; Western Australia - Discovery and exploration</t>
  </si>
  <si>
    <t>Snelling, George</t>
  </si>
  <si>
    <t>Snooks, Jim ; Building construction; Subcontracting</t>
  </si>
  <si>
    <t xml:space="preserve"> Building construction</t>
  </si>
  <si>
    <t xml:space="preserve"> Subcontracting</t>
  </si>
  <si>
    <t>Soccer - Western Australia; Collie Region</t>
  </si>
  <si>
    <t xml:space="preserve"> Collie Region</t>
  </si>
  <si>
    <t>Soccer; Soccer teams</t>
  </si>
  <si>
    <t xml:space="preserve"> Soccer teams</t>
  </si>
  <si>
    <t>Social events;</t>
  </si>
  <si>
    <t>Social events; balls; dances; games; fashions</t>
  </si>
  <si>
    <t xml:space="preserve"> balls</t>
  </si>
  <si>
    <t xml:space="preserve"> dances</t>
  </si>
  <si>
    <t xml:space="preserve"> games</t>
  </si>
  <si>
    <t xml:space="preserve"> fashions</t>
  </si>
  <si>
    <t>Social history</t>
  </si>
  <si>
    <t>Social policy - Western Australia</t>
  </si>
  <si>
    <t>Social policy - Western Australia; Public welfare; Women - Institutional care</t>
  </si>
  <si>
    <t xml:space="preserve"> Women - Institutional care</t>
  </si>
  <si>
    <t>Social problems; Race discrimination; Germans in Australia; Fremantle</t>
  </si>
  <si>
    <t xml:space="preserve"> Race discrimination</t>
  </si>
  <si>
    <t xml:space="preserve"> Germans in Australia</t>
  </si>
  <si>
    <t>Social Sciences;</t>
  </si>
  <si>
    <t>Socialism; Australian Labor Party</t>
  </si>
  <si>
    <t>Societies;  British and Foreign Bible Society</t>
  </si>
  <si>
    <t xml:space="preserve">  British and Foreign Bible Society</t>
  </si>
  <si>
    <t>Societies; British and Foreign Bible Society</t>
  </si>
  <si>
    <t xml:space="preserve"> British and Foreign Bible Society</t>
  </si>
  <si>
    <t>Society for Crippled Children; Braille Society; Spastic Welfare Association; School for Deaf Children; Special education;</t>
  </si>
  <si>
    <t xml:space="preserve"> Braille Society</t>
  </si>
  <si>
    <t xml:space="preserve"> Spastic Welfare Association</t>
  </si>
  <si>
    <t xml:space="preserve"> School for Deaf Children</t>
  </si>
  <si>
    <t>Society for the Prevention of Cruelty to Animals; Royal Society for the Prevention of Cruelty to Animals</t>
  </si>
  <si>
    <t>Softball - Western Australia</t>
  </si>
  <si>
    <t>Soil salinization; Landscape changes; Katanning; Wheatbelt</t>
  </si>
  <si>
    <t xml:space="preserve"> Landscape changes</t>
  </si>
  <si>
    <t>Soils -  Pemberton region  ;  Plant-soil relationships  ;  Soil surveys - Pemberton region ;  Forests and forestry</t>
  </si>
  <si>
    <t xml:space="preserve">  Plant-soil relationships  </t>
  </si>
  <si>
    <t xml:space="preserve">  Soil surveys - Pemberton region </t>
  </si>
  <si>
    <t xml:space="preserve">  Forests and forestry</t>
  </si>
  <si>
    <t>Soldier settlement - Peel Estate; Group settlement - Peel Estate, Valli family ; Clementi family; Milk industry</t>
  </si>
  <si>
    <t xml:space="preserve"> Group settlement - Peel Estate, Valli family </t>
  </si>
  <si>
    <t xml:space="preserve"> Clementi family</t>
  </si>
  <si>
    <t xml:space="preserve"> Milk industry</t>
  </si>
  <si>
    <t>Soldier settlements</t>
  </si>
  <si>
    <t>Soldier's letters; Murphy family; World War I</t>
  </si>
  <si>
    <t xml:space="preserve"> Murphy family</t>
  </si>
  <si>
    <t>Soldier's letters; World War I; Clarkson, Donald Drummond</t>
  </si>
  <si>
    <t xml:space="preserve"> Clarkson, Donald Drummond</t>
  </si>
  <si>
    <t>Soldiers - Fremantle ;  World War I - Fremantle; Military personnel - Fremantle</t>
  </si>
  <si>
    <t xml:space="preserve">  World War I - Fremantle</t>
  </si>
  <si>
    <t xml:space="preserve"> Military personnel - Fremantle</t>
  </si>
  <si>
    <t>Soldiers - World War I; Lawson, Frederick Washington; Aurousseau, Marcel;Saw, A J h
Convocation of UWA graduates</t>
  </si>
  <si>
    <t xml:space="preserve"> Lawson, Frederick Washington</t>
  </si>
  <si>
    <t xml:space="preserve"> Aurousseau, Marcel</t>
  </si>
  <si>
    <t>Saw, A J h
Convocation of UWA graduates</t>
  </si>
  <si>
    <t>Soldiers ; Potts, Arnold ; World War II - Campaigns - New Guinea</t>
  </si>
  <si>
    <t xml:space="preserve"> Potts, Arnold </t>
  </si>
  <si>
    <t xml:space="preserve"> World War II - Campaigns - New Guinea</t>
  </si>
  <si>
    <t>Soldiers, Jewish; King's Park; War memorials</t>
  </si>
  <si>
    <t>Soldiers; Australia. Army. 2/4th Machine Gun Battalion</t>
  </si>
  <si>
    <t xml:space="preserve"> Australia. Army. 2/4th Machine Gun Battalion</t>
  </si>
  <si>
    <t>Soldiers; Clowes, William; Prisoners of War; White, GeorgeLionel ;Ration-books</t>
  </si>
  <si>
    <t xml:space="preserve"> Clowes, William</t>
  </si>
  <si>
    <t xml:space="preserve"> White, GeorgeLionel </t>
  </si>
  <si>
    <t>Ration-books</t>
  </si>
  <si>
    <t>Soldiers; Genealogy; Great Britain, Army</t>
  </si>
  <si>
    <t xml:space="preserve"> Great Britain, Army</t>
  </si>
  <si>
    <t>Soldiers; Military personnel</t>
  </si>
  <si>
    <t>Soldiers; Military personnel.; Swan River Settlement</t>
  </si>
  <si>
    <t xml:space="preserve"> Military personnel.</t>
  </si>
  <si>
    <t>Soldiers; South African War, 1899 - 1902 ; Boer War</t>
  </si>
  <si>
    <t xml:space="preserve"> South African War, 1899 - 1902 </t>
  </si>
  <si>
    <t>Soldiers; Victoria Cross; Sadlier, Cliff; O'Meara,Martin; Boer War</t>
  </si>
  <si>
    <t xml:space="preserve"> Sadlier, Cliff</t>
  </si>
  <si>
    <t xml:space="preserve"> O'Meara,Martin</t>
  </si>
  <si>
    <t>Soldiers; World War I - campaigns - Turkey - Gallipoli Peninsula; World War I - Western Australia</t>
  </si>
  <si>
    <t xml:space="preserve"> World War I - campaigns - Turkey - Gallipoli Peninsula</t>
  </si>
  <si>
    <t>Soldiers; World War II - campaigns - New Guinea; Australia. Army. Battalion 28; 28th Battalian. 2nd AIF</t>
  </si>
  <si>
    <t xml:space="preserve"> World War II - campaigns - New Guinea</t>
  </si>
  <si>
    <t xml:space="preserve"> Australia. Army. Battalion 28</t>
  </si>
  <si>
    <t xml:space="preserve"> 28th Battalian. 2nd AIF</t>
  </si>
  <si>
    <t>Soldiers; World War II - Campaigns - New Guinea; Gona;; Kokoda Trail</t>
  </si>
  <si>
    <t xml:space="preserve"> Gona</t>
  </si>
  <si>
    <t xml:space="preserve"> Kokoda Trail</t>
  </si>
  <si>
    <t>Soldiers' letters; Cleland, Donald - Correspondance; Cleland, Rachel - Correspondance; World War II - Personal narratives; Lutton, Nancy</t>
  </si>
  <si>
    <t xml:space="preserve"> Cleland, Donald - Correspondance</t>
  </si>
  <si>
    <t xml:space="preserve"> Cleland, Rachel - Correspondance</t>
  </si>
  <si>
    <t xml:space="preserve"> Lutton, Nancy</t>
  </si>
  <si>
    <t>Solidarity Park; Demonstrations and Protests; Industrial Relations; Trade unions</t>
  </si>
  <si>
    <t xml:space="preserve"> Demonstrations and Protests</t>
  </si>
  <si>
    <t xml:space="preserve"> Industrial Relations</t>
  </si>
  <si>
    <t>Solomon, Elias; Members of Parliament; Jews; Mayors</t>
  </si>
  <si>
    <t>Somerville Auditorium; Sunken Garden; Gardens; University of Western Australia</t>
  </si>
  <si>
    <t xml:space="preserve"> Sunken Garden</t>
  </si>
  <si>
    <t>Somerville, William; University of Western Australia; Amalgamated Society of Engineers; Trade Unionists</t>
  </si>
  <si>
    <t xml:space="preserve"> Amalgamated Society of Engineers</t>
  </si>
  <si>
    <t>Songs</t>
  </si>
  <si>
    <t>Songs, Western Australian</t>
  </si>
  <si>
    <t>Songs; Poetry</t>
  </si>
  <si>
    <t>Sons of Australia Benefit Society</t>
  </si>
  <si>
    <t>Sorry Books; Aborigines - Reconciliation</t>
  </si>
  <si>
    <t xml:space="preserve"> Aborigines - Reconciliation</t>
  </si>
  <si>
    <t>Sotheby's - Catalogues; Coins -  Catalogues;; Medals -  Catalogues; Bonds -  Catalogues; Banknotes -  Catalogues</t>
  </si>
  <si>
    <t xml:space="preserve"> Coins -  Catalogues</t>
  </si>
  <si>
    <t xml:space="preserve"> Bonds -  Catalogues</t>
  </si>
  <si>
    <t xml:space="preserve"> Banknotes -  Catalogues</t>
  </si>
  <si>
    <t>Sound recordings; Suridge, Albert</t>
  </si>
  <si>
    <t xml:space="preserve"> Suridge, Albert</t>
  </si>
  <si>
    <t>South - West (W.A.) region; National Parks and Reserves; Forests and forestry; Jarrah</t>
  </si>
  <si>
    <t>South - West Mineral Field, Western Australia; Town lots; Cockburn Sound; Warnbro Sound; Mangles Bay; Port Kennedy; Murray; Garden Island</t>
  </si>
  <si>
    <t xml:space="preserve"> Port Kennedy</t>
  </si>
  <si>
    <t>South - west region; Bunbury; Perth</t>
  </si>
  <si>
    <t>South -West Timber industry - History - Western Australia</t>
  </si>
  <si>
    <t>South African War</t>
  </si>
  <si>
    <t>South African War; Archives</t>
  </si>
  <si>
    <t>South African War; Boer War</t>
  </si>
  <si>
    <t>South Australia</t>
  </si>
  <si>
    <t>South Australia - Discovery and exploration;  Western Australia - Discovery and exploration</t>
  </si>
  <si>
    <t>South Australia - Geography - Periodicals</t>
  </si>
  <si>
    <t>South Australia - History</t>
  </si>
  <si>
    <t>South Australia - History - Periodicals</t>
  </si>
  <si>
    <t>South Australian - Discovery &amp; exploration;  Western Australia - Discovery &amp; exploration</t>
  </si>
  <si>
    <t xml:space="preserve">  Western Australia - Discovery &amp; exploration</t>
  </si>
  <si>
    <t>South Coast; Cape Leeuwin to Cape Arid; Recherche  Archipelago; Investigator voyages; Flinders M.</t>
  </si>
  <si>
    <t xml:space="preserve"> Cape Leeuwin to Cape Arid</t>
  </si>
  <si>
    <t xml:space="preserve"> Recherche  Archipelago</t>
  </si>
  <si>
    <t xml:space="preserve"> Investigator voyages</t>
  </si>
  <si>
    <t xml:space="preserve"> Flinders M.</t>
  </si>
  <si>
    <t>South Coast; Operational Navigation Charts;  South West; Aeronautical charts; Charts</t>
  </si>
  <si>
    <t xml:space="preserve"> Operational Navigation Charts</t>
  </si>
  <si>
    <t xml:space="preserve">  South West</t>
  </si>
  <si>
    <t xml:space="preserve"> Aeronautical charts</t>
  </si>
  <si>
    <t>South Fremantle Football Club; Harrison, Frank; Footballers.</t>
  </si>
  <si>
    <t xml:space="preserve"> Harrison, Frank</t>
  </si>
  <si>
    <t xml:space="preserve"> Footballers.</t>
  </si>
  <si>
    <t>South Fremantle Power Station; Historic buildings - Fremantle</t>
  </si>
  <si>
    <t>South Fremantle Power Station; Workforce; Oral History; Trade Unions; Occupational safety; Credit unions</t>
  </si>
  <si>
    <t xml:space="preserve"> Credit unions</t>
  </si>
  <si>
    <t>South Fremantle;  Football;  Bulldogs; South Fremantle Football Club</t>
  </si>
  <si>
    <t xml:space="preserve">  Football</t>
  </si>
  <si>
    <t xml:space="preserve">  Bulldogs</t>
  </si>
  <si>
    <t>South Kimberley region; Canning division; Broome, Halls Creek, Fitzroy Crossing; Great Sandy Desert, Gibson Desert.</t>
  </si>
  <si>
    <t xml:space="preserve"> Canning division</t>
  </si>
  <si>
    <t xml:space="preserve"> Broome, Halls Creek, Fitzroy Crossing</t>
  </si>
  <si>
    <t xml:space="preserve"> Great Sandy Desert, Gibson Desert.</t>
  </si>
  <si>
    <t>South Perth</t>
  </si>
  <si>
    <t>South Perth - Maps.</t>
  </si>
  <si>
    <t>South Perth ; Suburbs</t>
  </si>
  <si>
    <t>South Perth (W.A.) - History - Periodicals</t>
  </si>
  <si>
    <t>South Perth Children's Library; Wild, Phyllis; Libraries; Volunteers</t>
  </si>
  <si>
    <t xml:space="preserve"> Wild, Phyllis</t>
  </si>
  <si>
    <t>South Perth Municipality - Map;  Tramway routes - Map</t>
  </si>
  <si>
    <t xml:space="preserve">  Tramway routes - Map</t>
  </si>
  <si>
    <t>South Perth;  Victoria Park;  Real Property;  Real estate</t>
  </si>
  <si>
    <t xml:space="preserve">  Real Property</t>
  </si>
  <si>
    <t>South Perth; Chinese; Browne, Thomas Henry Johnson</t>
  </si>
  <si>
    <t xml:space="preserve"> Browne, Thomas Henry Johnson</t>
  </si>
  <si>
    <t>South Perth; Ferries; Bridges; Chinese; Weaver and Lock</t>
  </si>
  <si>
    <t xml:space="preserve"> Weaver and Lock</t>
  </si>
  <si>
    <t>South Perth; Murdoch, Walter; Grant, Beryl; Clontarf 'Boys' Town'';  Gibbs, May;  Art Deco; Sisters of St Joseph of the Sacred Heart; Physicians (general practice); Streets; Cinemas; Como Theatre; City of South Perth Historical Society.</t>
  </si>
  <si>
    <t xml:space="preserve"> Grant, Beryl</t>
  </si>
  <si>
    <t xml:space="preserve"> Clontarf 'Boys' Town''</t>
  </si>
  <si>
    <t xml:space="preserve">  Gibbs, May</t>
  </si>
  <si>
    <t xml:space="preserve">  Art Deco</t>
  </si>
  <si>
    <t xml:space="preserve"> Sisters of St Joseph of the Sacred Heart</t>
  </si>
  <si>
    <t xml:space="preserve"> Physicians (general practice)</t>
  </si>
  <si>
    <t xml:space="preserve"> Como Theatre</t>
  </si>
  <si>
    <t xml:space="preserve"> City of South Perth Historical Society.</t>
  </si>
  <si>
    <t>South Perth; Oral History</t>
  </si>
  <si>
    <t>South Perth; Shenton's Mill; Causeway;</t>
  </si>
  <si>
    <t xml:space="preserve"> Shenton's Mill</t>
  </si>
  <si>
    <t>South Perth; South Perth Community Centre Association Inc</t>
  </si>
  <si>
    <t xml:space="preserve"> South Perth Community Centre Association Inc</t>
  </si>
  <si>
    <t>South Perth; South Perth Community Centre Association; Courthope, Edward Byran;</t>
  </si>
  <si>
    <t xml:space="preserve"> South Perth Community Centre Association</t>
  </si>
  <si>
    <t xml:space="preserve"> Courthope, Edward Byran</t>
  </si>
  <si>
    <t>South West - maps; Lower South West - maps.</t>
  </si>
  <si>
    <t xml:space="preserve"> Lower South West - maps.</t>
  </si>
  <si>
    <t>South west division showing stock routes, Western Australia; Nannup; Cockburn Sound; Kojonup</t>
  </si>
  <si>
    <t>South West division; Southern Agricultural division; Northern Agricultural division;
Perth Statistical division; Perth; Fremantle; Albany; Bunbury; Carnarvon</t>
  </si>
  <si>
    <t xml:space="preserve"> Southern Agricultural division</t>
  </si>
  <si>
    <t xml:space="preserve"> Northern Agricultural division</t>
  </si>
  <si>
    <t>
Perth Statistical division</t>
  </si>
  <si>
    <t>South West part of Australia, Western Australia; Discoveries; Doubtful Island Bay; C. Freycinet; Geographe Bay</t>
  </si>
  <si>
    <t xml:space="preserve"> Discoveries</t>
  </si>
  <si>
    <t xml:space="preserve"> Doubtful Island Bay</t>
  </si>
  <si>
    <t xml:space="preserve"> C. Freycinet</t>
  </si>
  <si>
    <t>South west part of Australia; with the latest discoveries; Cape Naturaliste; Port Leschenault; Cape Knob; Doubtful Island Bay</t>
  </si>
  <si>
    <t xml:space="preserve"> with the latest discoveries</t>
  </si>
  <si>
    <t>South west region - Economic conditions; Economic development; Fishing; National Parks and Reserves; Agriculture; Forests and forestry; Tourism</t>
  </si>
  <si>
    <t xml:space="preserve"> Economic development</t>
  </si>
  <si>
    <t>South West region - Sources</t>
  </si>
  <si>
    <t>South West, Western Australia; Bannister, Thomas; Cape Chatham; West Cape Howe; Eclipse Island; Cape Naturaliste; Cape Freycinet;
Port Leschenault; Cape Bouvard; Cape Peron; Rottnest Island</t>
  </si>
  <si>
    <t xml:space="preserve"> Bannister, Thomas</t>
  </si>
  <si>
    <t xml:space="preserve"> Cape Chatham</t>
  </si>
  <si>
    <t xml:space="preserve"> Eclipse Island</t>
  </si>
  <si>
    <t xml:space="preserve"> Cape Freycinet</t>
  </si>
  <si>
    <t>
Port Leschenault</t>
  </si>
  <si>
    <t xml:space="preserve"> Cape Peron</t>
  </si>
  <si>
    <t>South West, Western Australia; Perth; Fremantle; Bunbury; Albany; Geraldton; Indian Ocean; Southern Ocean; Lake Barlee; Lake Moore</t>
  </si>
  <si>
    <t>South Western Australia - Maps.</t>
  </si>
  <si>
    <t>South Western Australia; King's Park; Rottnest; Forests and forestry; Conservation of natural resources; Environmental protection; Nullarbor Plain; Fitzgerald River; Mammoth Cave.</t>
  </si>
  <si>
    <t xml:space="preserve"> Environmental protection</t>
  </si>
  <si>
    <t xml:space="preserve"> Fitzgerald River</t>
  </si>
  <si>
    <t xml:space="preserve"> Mammoth Cave.</t>
  </si>
  <si>
    <t>South-East Asia Treaty Organisation</t>
  </si>
  <si>
    <t>South-West (WA) - Maps; South-West (WA) - Guidebooks</t>
  </si>
  <si>
    <t xml:space="preserve"> South-West (WA) - Guidebooks</t>
  </si>
  <si>
    <t>South-West Development Authority; Industrial research and development- Bunbury; Manea, Ern C.; Bunbury</t>
  </si>
  <si>
    <t xml:space="preserve"> Industrial research and development- Bunbury</t>
  </si>
  <si>
    <t xml:space="preserve"> Manea, Ern C.</t>
  </si>
  <si>
    <t>South-west region</t>
  </si>
  <si>
    <t>South, Daisy Eileen; Memoirs; Duranillin</t>
  </si>
  <si>
    <t>Southern Cross (Yacht); America's Cup</t>
  </si>
  <si>
    <t>Southern Cross Times; Newspapers</t>
  </si>
  <si>
    <t>Southern Cross, Western Australia; Parker Range; Bacon Hill; Hopes Hill</t>
  </si>
  <si>
    <t xml:space="preserve"> Parker Range</t>
  </si>
  <si>
    <t xml:space="preserve"> Bacon Hill</t>
  </si>
  <si>
    <t xml:space="preserve"> Hopes Hill</t>
  </si>
  <si>
    <t>Southern Cross; Gold mines and mining; Agriculture; Pastoral Industry; Water supply, Rural</t>
  </si>
  <si>
    <t>Southern Cross; Gold mines and mining; Typhoid fever</t>
  </si>
  <si>
    <t>Southern Cross; Gold;</t>
  </si>
  <si>
    <t>Southern Cross; McIntyre, 'Bull Ant' ;</t>
  </si>
  <si>
    <t xml:space="preserve"> McIntyre, 'Bull Ant' </t>
  </si>
  <si>
    <t>Southern Cross; Parishes, Anglican</t>
  </si>
  <si>
    <t>Southern Cross; Yilgarn District; Jilbadji District; Yilgarn Goldfield.</t>
  </si>
  <si>
    <t xml:space="preserve"> Jilbadji District</t>
  </si>
  <si>
    <t xml:space="preserve"> Yilgarn Goldfield.</t>
  </si>
  <si>
    <t>Southern Cross; Yilgarn; Gold mines and mining;</t>
  </si>
  <si>
    <t>Southern Suburbs Tennis Association</t>
  </si>
  <si>
    <t>Southwest - Western Australia; Black Jack Anderson; Sealers (Persons)</t>
  </si>
  <si>
    <t xml:space="preserve"> Black Jack Anderson</t>
  </si>
  <si>
    <t xml:space="preserve"> Sealers (Persons)</t>
  </si>
  <si>
    <t>Southwest Australia; Collie; Pastoral industry; Forests and forestry</t>
  </si>
  <si>
    <t>Southwest Australia; Rural industry</t>
  </si>
  <si>
    <t xml:space="preserve"> Rural industry</t>
  </si>
  <si>
    <t>Sovereigns;  Governors</t>
  </si>
  <si>
    <t>Space travel; Gemini; Carnarvon;</t>
  </si>
  <si>
    <t xml:space="preserve"> Gemini</t>
  </si>
  <si>
    <t>Spain - History - Civil War,1936-1939; Monks- New Norcia</t>
  </si>
  <si>
    <t xml:space="preserve"> Monks- New Norcia</t>
  </si>
  <si>
    <t>Spaniards ; Yoongarilup ; Busselton</t>
  </si>
  <si>
    <t xml:space="preserve"> Yoongarilup </t>
  </si>
  <si>
    <t>Spaniards; Immigrants; New Norcia</t>
  </si>
  <si>
    <t>Spanish - Australia; Archives - New Norcia ; Spanish - New Norcia</t>
  </si>
  <si>
    <t xml:space="preserve"> Archives - New Norcia </t>
  </si>
  <si>
    <t xml:space="preserve"> Spanish - New Norcia</t>
  </si>
  <si>
    <t>Spanish - Busselton</t>
  </si>
  <si>
    <t>Spanish Civil War; Communists; Catholics; Australian Labor Party</t>
  </si>
  <si>
    <t>Spearritt, Placid; Abbots</t>
  </si>
  <si>
    <t xml:space="preserve"> Abbots</t>
  </si>
  <si>
    <t>Spearritt, Placid; Autiobiography</t>
  </si>
  <si>
    <t xml:space="preserve"> Autiobiography</t>
  </si>
  <si>
    <t>Spearritt, Placid; Autobiography</t>
  </si>
  <si>
    <t>Spencer, Capt.Sir Richard  - Biography;  Farming Pioneer - History; Albany  Region - Western Australia</t>
  </si>
  <si>
    <t xml:space="preserve">  Farming Pioneer - History</t>
  </si>
  <si>
    <t xml:space="preserve"> Albany  Region - Western Australia</t>
  </si>
  <si>
    <t>Spencer, Captain Sir Richard; Albany</t>
  </si>
  <si>
    <t>Spencer, Richard - biography; Albany</t>
  </si>
  <si>
    <t>Spencer, Richard; Albany - History</t>
  </si>
  <si>
    <t>Spencer, Richard; Churches, Anglican - Albany</t>
  </si>
  <si>
    <t xml:space="preserve"> Churches, Anglican - Albany</t>
  </si>
  <si>
    <t>Spencer, Richard; Grey,Eliza Lucy; Albany</t>
  </si>
  <si>
    <t xml:space="preserve"> Grey,Eliza Lucy</t>
  </si>
  <si>
    <t>Spencer, Sir Richard ;  Albany;</t>
  </si>
  <si>
    <t>Spencer, Sir Richard; Albany; Strawberry Hill;</t>
  </si>
  <si>
    <t>Splivalo, Anthony; World War I - Prisoners and prisons; Italians</t>
  </si>
  <si>
    <t xml:space="preserve"> World War I - Prisoners and prisons</t>
  </si>
  <si>
    <t>Spoons; Commemoration; Silver; Silversmiths Crafts; Jewellery</t>
  </si>
  <si>
    <t xml:space="preserve"> Commemoration</t>
  </si>
  <si>
    <t xml:space="preserve"> Silversmiths Crafts</t>
  </si>
  <si>
    <t>Sport</t>
  </si>
  <si>
    <t>Sport - Australia - History</t>
  </si>
  <si>
    <t>Sport - Eastern Goldfields ; Fire Brigade</t>
  </si>
  <si>
    <t>Sport - Western Australia</t>
  </si>
  <si>
    <t>Sport - Western Australia;  Sport - Eastern goldfields</t>
  </si>
  <si>
    <t xml:space="preserve">  Sport - Eastern goldfields</t>
  </si>
  <si>
    <t>Sport;  Women</t>
  </si>
  <si>
    <t xml:space="preserve">  Women</t>
  </si>
  <si>
    <t>Sport; Australian Rules football; East Perth;</t>
  </si>
  <si>
    <t xml:space="preserve"> Australian Rules football</t>
  </si>
  <si>
    <t>Sport; Belmont;</t>
  </si>
  <si>
    <t>Sport; Cricket; Cycling; Bicyling racing</t>
  </si>
  <si>
    <t xml:space="preserve"> Bicyling racing</t>
  </si>
  <si>
    <t>Sport; Recreation; Swan River Settlement; Cricket; Horse Racing; Regattas</t>
  </si>
  <si>
    <t xml:space="preserve"> Horse Racing</t>
  </si>
  <si>
    <t xml:space="preserve"> Regattas</t>
  </si>
  <si>
    <t>Sport; Transportation; West Australian (Newspaper); Trains; Trolley Buses; Buses</t>
  </si>
  <si>
    <t xml:space="preserve"> Trolley Buses</t>
  </si>
  <si>
    <t>Sports - Western Australia</t>
  </si>
  <si>
    <t>sports; Australian rules football; Willis, Tom; Dixson, Hugh</t>
  </si>
  <si>
    <t xml:space="preserve"> Australian rules football</t>
  </si>
  <si>
    <t xml:space="preserve"> Willis, Tom</t>
  </si>
  <si>
    <t xml:space="preserve"> Dixson, Hugh</t>
  </si>
  <si>
    <t>Sports; Croquet;</t>
  </si>
  <si>
    <t xml:space="preserve"> Croquet</t>
  </si>
  <si>
    <t>Spremberg, Alex - Exhibitions; Painters - Western Australia</t>
  </si>
  <si>
    <t xml:space="preserve"> Painters - Western Australia</t>
  </si>
  <si>
    <t>Spring Park Farm - Maps; Swan River - Maps; Walter Sleep - Maps</t>
  </si>
  <si>
    <t xml:space="preserve"> Walter Sleep - Maps</t>
  </si>
  <si>
    <t>Square Kilometre Array; Radio Astronomy; Murchison Radio - astronomy Observatory</t>
  </si>
  <si>
    <t xml:space="preserve"> Radio Astronomy</t>
  </si>
  <si>
    <t xml:space="preserve"> Murchison Radio - astronomy Observatory</t>
  </si>
  <si>
    <t>Squatters</t>
  </si>
  <si>
    <t>Srhoy family; Yugoslavs ; Croatians</t>
  </si>
  <si>
    <t xml:space="preserve"> Yugoslavs </t>
  </si>
  <si>
    <t>Sri Lankans</t>
  </si>
  <si>
    <t>Sri-Lankans</t>
  </si>
  <si>
    <t>SS Papachristidis Vassilios (Ship); Seamen's Union</t>
  </si>
  <si>
    <t xml:space="preserve"> Seamen's Union</t>
  </si>
  <si>
    <t>St Andrews Church (Presbyterian), Perth; Churches, Presbyterian; Clergy</t>
  </si>
  <si>
    <t xml:space="preserve"> Clergy</t>
  </si>
  <si>
    <t>St Andrews Church; Churches; Presbyterian churches</t>
  </si>
  <si>
    <t xml:space="preserve"> Presbyterian churches</t>
  </si>
  <si>
    <t>St Benedict's Parish (Catholic) Applecross; Parishes , Catholic</t>
  </si>
  <si>
    <t xml:space="preserve"> Parishes , Catholic</t>
  </si>
  <si>
    <t>St Catherine's College</t>
  </si>
  <si>
    <t>St Catherine's College; Universities and colleges; Mottoes; Devices.</t>
  </si>
  <si>
    <t xml:space="preserve"> Mottoes</t>
  </si>
  <si>
    <t xml:space="preserve"> Devices.</t>
  </si>
  <si>
    <t>St Columba's Church, South Perth; Churches, Catholic;</t>
  </si>
  <si>
    <t xml:space="preserve"> Churches, Catholic</t>
  </si>
  <si>
    <t>St George's Cathedral (Anglican); Church bells</t>
  </si>
  <si>
    <t xml:space="preserve"> Church bells</t>
  </si>
  <si>
    <t>St George's Cathedral, Perth (Anglican) ; Cathedrals, Anglican ; Anglican Church</t>
  </si>
  <si>
    <t xml:space="preserve"> Cathedrals, Anglican </t>
  </si>
  <si>
    <t>St George's College; Universities and colleges</t>
  </si>
  <si>
    <t>St George's College; Universities and colleges; students</t>
  </si>
  <si>
    <t>St Gertrude's College, New Norcia; Catholic schools; Sisters of St. Joseph of the Sacred Heart; Education.</t>
  </si>
  <si>
    <t>St Hilda's Old Scholars Association ; GHS and St Hilda's Old Scholars Association;  Anglican Schools</t>
  </si>
  <si>
    <t xml:space="preserve"> GHS and St Hilda's Old Scholars Association</t>
  </si>
  <si>
    <t xml:space="preserve">  Anglican Schools</t>
  </si>
  <si>
    <t>St Ildephonsus College; Students; New Norcia</t>
  </si>
  <si>
    <t xml:space="preserve"> Students</t>
  </si>
  <si>
    <t>St John Ambulance; Holland, Dr John Joseph;  Stewart, George Charles;</t>
  </si>
  <si>
    <t xml:space="preserve"> Holland, Dr John Joseph</t>
  </si>
  <si>
    <t xml:space="preserve">  Stewart, George Charles</t>
  </si>
  <si>
    <t>St Mark's Church (Anglican); Picton; Burials</t>
  </si>
  <si>
    <t>St Marks Anglican Church, Picton; Churches, Anglican.</t>
  </si>
  <si>
    <t>St Mary's Cathedral (Catholic) - Perth; Cathedrals - Perth; Brady, John, Bishop; Bishops, Catholic; Hames, John;  Church music.</t>
  </si>
  <si>
    <t xml:space="preserve"> Cathedrals - Perth</t>
  </si>
  <si>
    <t xml:space="preserve"> Brady, John, Bishop</t>
  </si>
  <si>
    <t xml:space="preserve"> Hames, John</t>
  </si>
  <si>
    <t xml:space="preserve">  Church music.</t>
  </si>
  <si>
    <t>St Nicholas (Anglican) Church,  Australind; Churches, Anglican</t>
  </si>
  <si>
    <t>St Patrick's Church (Fremantle, W.A.); Catholic Church - Western Australia</t>
  </si>
  <si>
    <t xml:space="preserve"> Catholic Church - Western Australia</t>
  </si>
  <si>
    <t>St Patrick's Parish (Catholic) Katanning; Parishes, Catholic</t>
  </si>
  <si>
    <t>St Paul's, Edward's Crossing; St. John, Wilderness, Dale; West Beverley; Headstone information</t>
  </si>
  <si>
    <t xml:space="preserve"> St. John, Wilderness, Dale</t>
  </si>
  <si>
    <t xml:space="preserve"> West Beverley</t>
  </si>
  <si>
    <t xml:space="preserve"> Headstone information</t>
  </si>
  <si>
    <t>St Vincent de Paul; Charities; Catholic church;</t>
  </si>
  <si>
    <t xml:space="preserve"> Charities</t>
  </si>
  <si>
    <t>St. Allouarn; de Kerguelen, Yves; de St. Allouarn, Francois Alesne; Explorers, French</t>
  </si>
  <si>
    <t xml:space="preserve"> de Kerguelen, Yves</t>
  </si>
  <si>
    <t xml:space="preserve"> de St. Allouarn, Francois Alesne</t>
  </si>
  <si>
    <t>St. Allouarn; Explorers, French</t>
  </si>
  <si>
    <t>St. Allouarn; Le Gros Ventre; Explorers, French</t>
  </si>
  <si>
    <t xml:space="preserve"> Le Gros Ventre</t>
  </si>
  <si>
    <t>St. Allouarne, Francois Alesnt de; Explorers - French</t>
  </si>
  <si>
    <t xml:space="preserve"> Explorers - French</t>
  </si>
  <si>
    <t>St. Barnabas Parish (Anglican,  Leederville; Parishes,  Anglican.</t>
  </si>
  <si>
    <t xml:space="preserve"> Parishes,  Anglican.</t>
  </si>
  <si>
    <t>St. Catherine's College; Universities and colleges</t>
  </si>
  <si>
    <t>St. Christopher's Anglican Church ; Anglicans - City Beach - Hidtoryt - 1951 1997</t>
  </si>
  <si>
    <t xml:space="preserve"> Anglicans - City Beach - Hidtoryt - 1951 1997</t>
  </si>
  <si>
    <t>St. Columba College; Universities and Colleges.</t>
  </si>
  <si>
    <t xml:space="preserve"> Universities and Colleges.</t>
  </si>
  <si>
    <t>St. Columba College; University of Western Australia</t>
  </si>
  <si>
    <t>St. Columba's Church, South Perth; Churches,Catholic</t>
  </si>
  <si>
    <t>St. George's Cathedral (Anglican), Perth.</t>
  </si>
  <si>
    <t>St. George's Cathedral, Perth (Anglican); Cathedrals</t>
  </si>
  <si>
    <t>St. George's Cathedral, Perth (Anglican); Cathedrals; Church architecture</t>
  </si>
  <si>
    <t xml:space="preserve"> Church architecture</t>
  </si>
  <si>
    <t>St. George's Cathedral, Perth,(Anglican); Cathedrals, Anglican; Soldiers' Memorial Chapel; Burt Memorial Hall; Chapels; War Memorials</t>
  </si>
  <si>
    <t xml:space="preserve"> Cathedrals, Anglican</t>
  </si>
  <si>
    <t xml:space="preserve"> Soldiers' Memorial Chapel</t>
  </si>
  <si>
    <t>St. George's Cathedral, Perth; Cathedrals, Anglican</t>
  </si>
  <si>
    <t>St. George's Cathedral; Cathedrals; Organs; Vestmenrs</t>
  </si>
  <si>
    <t xml:space="preserve"> Vestmenrs</t>
  </si>
  <si>
    <t>St. George's College; Henn, Percy Umfreville; Guildford Grammar School; Priests - Biography;</t>
  </si>
  <si>
    <t>St. George's Terrace</t>
  </si>
  <si>
    <t>St. George's Terrace; Letters; Correspondence</t>
  </si>
  <si>
    <t>St. George's Terrace;, Surrey Chambers; Shenton House; Streets</t>
  </si>
  <si>
    <t>, Surrey Chambers</t>
  </si>
  <si>
    <t>St. Gertrude's College - Conservation; Historic buildings - New Norcia</t>
  </si>
  <si>
    <t xml:space="preserve"> Historic buildings - New Norcia</t>
  </si>
  <si>
    <t>St. Gertrude's College; Catholic schools - New Norcia; Chapels</t>
  </si>
  <si>
    <t>St. Hilda's Anglican School for Girls - History - Pictorial Works; Anglican schools - Mosman Park.</t>
  </si>
  <si>
    <t xml:space="preserve"> Anglican schools - Mosman Park.</t>
  </si>
  <si>
    <t>St. Hyacinth Chapel, Yalgoo; Hawes, John; Historic Churches</t>
  </si>
  <si>
    <t>St. John Ambulance Australia (Western Australia) Inc; Ambulance service</t>
  </si>
  <si>
    <t xml:space="preserve"> Ambulance service</t>
  </si>
  <si>
    <t>St. John Ambulance; Ambulance Service - Esperance</t>
  </si>
  <si>
    <t xml:space="preserve"> Ambulance Service - Esperance</t>
  </si>
  <si>
    <t>St. John Ambulance; Ambulances</t>
  </si>
  <si>
    <t xml:space="preserve"> Ambulances</t>
  </si>
  <si>
    <t>St. John of God; Catholic Church;</t>
  </si>
  <si>
    <t>St. John the Baptist Church (Anglican), Dongara ; Churches,Anglican</t>
  </si>
  <si>
    <t>St. John the Baptist Parish (Catholic),Moora; Parishes,Catholic; Midland railway Company</t>
  </si>
  <si>
    <t xml:space="preserve"> Midland railway Company</t>
  </si>
  <si>
    <t>St. John the Evangelist (Anglican), Albany; Churches, Anglican</t>
  </si>
  <si>
    <t>St. John the Evangelist Church (Anglican) , Albany; Churches, Anglican</t>
  </si>
  <si>
    <t>St. John the Evangelist Pro cathedral , Catholic, Perth ; Cathedrals</t>
  </si>
  <si>
    <t>St. John's Church, Fremantle (Anglican); Churches, Anglican</t>
  </si>
  <si>
    <t>St. Joseph's Farm and Trade School, Bindoon; Children-Institutional care</t>
  </si>
  <si>
    <t>St. Joseph's Parish, Manjimup; Parishes, Catholic</t>
  </si>
  <si>
    <t>St. Mark;s Church, Picton (Anglican); Churches, Anglican</t>
  </si>
  <si>
    <t>s Church, Picton (Anglican)</t>
  </si>
  <si>
    <t>St. Mark's Church (Anglican), Brookton; Churches Anglican</t>
  </si>
  <si>
    <t>St. Mary's Anglican Church, Middle Swan; Churches, Anglican; Memorials</t>
  </si>
  <si>
    <t>St. Mary's Cathedral; Georgette (Ship); Shipwrecks; Lefroy, Henry Maxwell; Ships; Perth; Dance, Mrs</t>
  </si>
  <si>
    <t>St. Mary's Church (Anglican) Busselton; Burials</t>
  </si>
  <si>
    <t>St. Mary's Church (Anglican), Middle Swan; Churches, Anglican</t>
  </si>
  <si>
    <t>St. Mary's Church, Beverley (Anglican); Churches, Anglican</t>
  </si>
  <si>
    <t>St. Mary's Church, West Perth;  Clifton, Charles Hippuff;  Clifton, Marshall Waller;  Australind</t>
  </si>
  <si>
    <t xml:space="preserve">  Clifton, Charles Hippuff</t>
  </si>
  <si>
    <t xml:space="preserve">  Clifton, Marshall Waller</t>
  </si>
  <si>
    <t>St. Matthew's Church (Anglican), Guildford; Historic churches; Churches,Anglican</t>
  </si>
  <si>
    <t>St. Matthew's Guildford, Churches,Anglican</t>
  </si>
  <si>
    <t>St. Matthews Anglican Church, Shenton Park; Churches, Anglican</t>
  </si>
  <si>
    <t>St. Nicholas Church (Anglican) Australind; Burials</t>
  </si>
  <si>
    <t>St. Nicholas Church (Australind, W.A.); Australind</t>
  </si>
  <si>
    <t>St. Patrick's Basilica, Fremantle; Basilicas</t>
  </si>
  <si>
    <t xml:space="preserve"> Basilicas</t>
  </si>
  <si>
    <t>St. Paul's Parish; (Catholic), Mt. Lawley; Parishes, Catholic; St Paul's Church, (Catholic), Mt. Lawley.</t>
  </si>
  <si>
    <t xml:space="preserve"> (Catholic), Mt. Lawley</t>
  </si>
  <si>
    <t xml:space="preserve"> St Paul's Church, (Catholic), Mt. Lawley.</t>
  </si>
  <si>
    <t>St. Pauls Church (Catholic) - Mt. Lawley; Parishes, Catholic - Mt. Lawley</t>
  </si>
  <si>
    <t xml:space="preserve"> Parishes, Catholic - Mt. Lawley</t>
  </si>
  <si>
    <t>St. Peter's Anglican Church,Badgeup; Churches,Anglican</t>
  </si>
  <si>
    <t>St. Ronan's Well; Wells;</t>
  </si>
  <si>
    <t>St. Vincent de Paul Society (WA) ; Catholic Church - Societies etc. ; Catholic Church and social problems</t>
  </si>
  <si>
    <t xml:space="preserve"> Catholic Church - Societies etc. </t>
  </si>
  <si>
    <t xml:space="preserve"> Catholic Church and social problems</t>
  </si>
  <si>
    <t>St.Alban's Church, Highgate (Anglican); Churches,Anglican</t>
  </si>
  <si>
    <t>St.George's Cathedral(Anglican),Perth; Berwick, Geoffrey Thomas</t>
  </si>
  <si>
    <t xml:space="preserve"> Berwick, Geoffrey Thomas</t>
  </si>
  <si>
    <t>St.George's Terrace; Perth; Fremantle</t>
  </si>
  <si>
    <t>St.Mark's Church (Anglican),Picton; Churches,Anglican; Historic churches</t>
  </si>
  <si>
    <t>St.Mary's Church , Kojonup; Churches, Anglican; Dunbar, Willian Don Clavell</t>
  </si>
  <si>
    <t xml:space="preserve"> Dunbar, Willian Don Clavell</t>
  </si>
  <si>
    <t>Stables, O.P. - Diary</t>
  </si>
  <si>
    <t>Stacey family ; Lambs; Railways - Livestock transportation</t>
  </si>
  <si>
    <t xml:space="preserve"> Lambs</t>
  </si>
  <si>
    <t xml:space="preserve"> Railways - Livestock transportation</t>
  </si>
  <si>
    <t>Staffordshire pottery - Collectors and collecting; Pottery figures - England</t>
  </si>
  <si>
    <t xml:space="preserve"> Pottery figures - England</t>
  </si>
  <si>
    <t>Standard Gold Mining Company; Octavius Burt</t>
  </si>
  <si>
    <t xml:space="preserve"> Octavius Burt</t>
  </si>
  <si>
    <t>Stanley - Maps</t>
  </si>
  <si>
    <t>Stanley, Fiona; Physician</t>
  </si>
  <si>
    <t xml:space="preserve"> Physician</t>
  </si>
  <si>
    <t>Stanley, Western Australia; Lee Steere Range</t>
  </si>
  <si>
    <t xml:space="preserve"> Lee Steere Range</t>
  </si>
  <si>
    <t>Stannage, Charles Thomas; Funeral rites and ceremonies</t>
  </si>
  <si>
    <t>Stannage, Tom ; Historians; New Norcia Studies</t>
  </si>
  <si>
    <t xml:space="preserve"> New Norcia Studies</t>
  </si>
  <si>
    <t>Stansmore - Maps</t>
  </si>
  <si>
    <t>Star Swamp ; North Beach ; Waterman family ; Aborigines - North Beach ; Arbuckle family ; Riley family ; Churches</t>
  </si>
  <si>
    <t xml:space="preserve"> North Beach </t>
  </si>
  <si>
    <t xml:space="preserve"> Waterman family </t>
  </si>
  <si>
    <t xml:space="preserve"> Aborigines - North Beach </t>
  </si>
  <si>
    <t xml:space="preserve"> Arbuckle family </t>
  </si>
  <si>
    <t xml:space="preserve"> Riley family </t>
  </si>
  <si>
    <t>Star Swamp; Conservation; Bushland; Urban bushland stratrgy</t>
  </si>
  <si>
    <t xml:space="preserve"> Bushland</t>
  </si>
  <si>
    <t xml:space="preserve"> Urban bushland stratrgy</t>
  </si>
  <si>
    <t>Star Swamp; Wetlands</t>
  </si>
  <si>
    <t>Starvation Boat Harbour - Maps;  Phillips River G.F.Maps; Lort River - Maps;  Stokes Inlet - Maps; Culham Inlet - Maps</t>
  </si>
  <si>
    <t xml:space="preserve">  Phillips River G.F.Maps</t>
  </si>
  <si>
    <t xml:space="preserve"> Lort River - Maps</t>
  </si>
  <si>
    <t xml:space="preserve">  Stokes Inlet - Maps</t>
  </si>
  <si>
    <t xml:space="preserve"> Culham Inlet - Maps</t>
  </si>
  <si>
    <t>State Electricity Commission; Western Power; Vacation homes</t>
  </si>
  <si>
    <t xml:space="preserve"> Western Power</t>
  </si>
  <si>
    <t xml:space="preserve"> Vacation homes</t>
  </si>
  <si>
    <t>State Engineering Works; Farm equipment; Ploughs; Harvesting machinery; Windmills; Catalogues, Commercial.</t>
  </si>
  <si>
    <t xml:space="preserve"> Farm equipment</t>
  </si>
  <si>
    <t xml:space="preserve"> Ploughs</t>
  </si>
  <si>
    <t xml:space="preserve"> Harvesting machinery</t>
  </si>
  <si>
    <t xml:space="preserve"> Windmills</t>
  </si>
  <si>
    <t xml:space="preserve"> Catalogues, Commercial.</t>
  </si>
  <si>
    <t>State Film Archives o f W.A. - Film catalogues; Motion pictures - catalogues</t>
  </si>
  <si>
    <t xml:space="preserve"> Motion pictures - catalogues</t>
  </si>
  <si>
    <t>State Government Insurance Office ; Insurance companies</t>
  </si>
  <si>
    <t xml:space="preserve"> Insurance companies</t>
  </si>
  <si>
    <t>State Government Insurance Office; Insurance companies</t>
  </si>
  <si>
    <t>State History Conference; Annual Conference of Affiliated Societies</t>
  </si>
  <si>
    <t xml:space="preserve"> Annual Conference of Affiliated Societies</t>
  </si>
  <si>
    <t>State Housing Commission of Western Australia; Aboriginal Australians - Housing</t>
  </si>
  <si>
    <t xml:space="preserve"> Aboriginal Australians - Housing</t>
  </si>
  <si>
    <t>State Implement and Engineering Works; Windmills; Engineering firms; Agricultural machinery</t>
  </si>
  <si>
    <t xml:space="preserve"> Engineering firms</t>
  </si>
  <si>
    <t>State Public Library; Perth Museum; Perth Art Gallery;  Battye, James Sykes; Sharr, F.A.</t>
  </si>
  <si>
    <t xml:space="preserve"> Perth Museum</t>
  </si>
  <si>
    <t xml:space="preserve"> Perth Art Gallery</t>
  </si>
  <si>
    <t xml:space="preserve">  Battye, James Sykes</t>
  </si>
  <si>
    <t xml:space="preserve"> Sharr, F.A.</t>
  </si>
  <si>
    <t>State Railway Workshops - Fremantle; Railway buildings - Fremantle -Repair shops; Workforce</t>
  </si>
  <si>
    <t xml:space="preserve"> Railway buildings - Fremantle -Repair shops</t>
  </si>
  <si>
    <t>State School Teachers Union; Trade Unions</t>
  </si>
  <si>
    <t>State Shipping Service; Menus; Stateships ; Koolama (Ship); Koolinda (Ship)</t>
  </si>
  <si>
    <t xml:space="preserve"> Stateships </t>
  </si>
  <si>
    <t xml:space="preserve"> Koolinda (Ship)</t>
  </si>
  <si>
    <t>State shipping; Stateships ; Shipping</t>
  </si>
  <si>
    <t>State ships</t>
  </si>
  <si>
    <t>State War Memorial; War Memorials</t>
  </si>
  <si>
    <t>Statham, Vivien; Prisoners of War; World War II;</t>
  </si>
  <si>
    <t>Station masters; Railway stations</t>
  </si>
  <si>
    <t xml:space="preserve"> Railway stations</t>
  </si>
  <si>
    <t>Statistical districts &amp; divisions, Western Australia; Pilbara division; Nullagine; Central division; Warburton Range; Laverton; Manjimup; Perth;
Mullewa; Northern Agricultural division</t>
  </si>
  <si>
    <t xml:space="preserve"> Pilbara division</t>
  </si>
  <si>
    <t xml:space="preserve"> Central division</t>
  </si>
  <si>
    <t xml:space="preserve"> Warburton Range</t>
  </si>
  <si>
    <t>
Mullewa</t>
  </si>
  <si>
    <t>Statistical divisions in W.A.; Statistical district of Swan;</t>
  </si>
  <si>
    <t xml:space="preserve"> Statistical district of Swan</t>
  </si>
  <si>
    <t>Statues; King's Park</t>
  </si>
  <si>
    <t>Statues; Memorials;  Inscriptions</t>
  </si>
  <si>
    <t xml:space="preserve">  Inscriptions</t>
  </si>
  <si>
    <t>Steam - engines ;</t>
  </si>
  <si>
    <t>Steamer Berth, Albany - Maps</t>
  </si>
  <si>
    <t>Steamships; Orarra (Ship) ; Swan River</t>
  </si>
  <si>
    <t xml:space="preserve"> Orarra (Ship) </t>
  </si>
  <si>
    <t>Steamships; Peninsular &amp; Oriental Steam Navigation Company; Willcox, Brodie McGhie; Anderson, Arthur; Albany; King George's Sound</t>
  </si>
  <si>
    <t xml:space="preserve"> Peninsular &amp; Oriental Steam Navigation Company</t>
  </si>
  <si>
    <t xml:space="preserve"> Willcox, Brodie McGhie</t>
  </si>
  <si>
    <t xml:space="preserve"> Anderson, Arthur</t>
  </si>
  <si>
    <t>Steamships; Shipping</t>
  </si>
  <si>
    <t>Steamships; Swan River</t>
  </si>
  <si>
    <t>Stefano (Ship); Shipwrecks; Sala, Amedeo; Aboriginal Australians - North-West Cape.</t>
  </si>
  <si>
    <t xml:space="preserve"> Sala, Amedeo</t>
  </si>
  <si>
    <t xml:space="preserve"> Aboriginal Australians - North-West Cape.</t>
  </si>
  <si>
    <t>Stefano (Ship); Shipwrecks.</t>
  </si>
  <si>
    <t>Stefano'; Shipwrecks</t>
  </si>
  <si>
    <t>Stella Maris; Presentation nuns; Geraldton;</t>
  </si>
  <si>
    <t xml:space="preserve"> Presentation nuns</t>
  </si>
  <si>
    <t>Stephenson, Gordon; City Planner</t>
  </si>
  <si>
    <t xml:space="preserve"> City Planner</t>
  </si>
  <si>
    <t>Stevens, G  P; Rottnest Island; Radio</t>
  </si>
  <si>
    <t>Stevens, Henry ; Prospectors; Trappers</t>
  </si>
  <si>
    <t xml:space="preserve"> Trappers</t>
  </si>
  <si>
    <t>Stewart Family; Walpole</t>
  </si>
  <si>
    <t>Stirk Cottage; Historic Houses - Kalamunda; Kalamunda Club; Clubs; History Village</t>
  </si>
  <si>
    <t xml:space="preserve"> Historic Houses - Kalamunda</t>
  </si>
  <si>
    <t xml:space="preserve"> Kalamunda Club</t>
  </si>
  <si>
    <t xml:space="preserve"> History Village</t>
  </si>
  <si>
    <t>Stirk family; Historic houses - Kalamunda</t>
  </si>
  <si>
    <t xml:space="preserve"> Historic houses - Kalamunda</t>
  </si>
  <si>
    <t>Stirling (W.A.); Hardey Family; Convicts; Osborne Park; Perth Roads Board</t>
  </si>
  <si>
    <t xml:space="preserve"> Perth Roads Board</t>
  </si>
  <si>
    <t>Stirling and Porongorup Ranges - Maps, Cranbrook &amp; Mt Barker Townsites -  Maps</t>
  </si>
  <si>
    <t>Stirling Family; Coat of arms</t>
  </si>
  <si>
    <t xml:space="preserve"> Coat of arms</t>
  </si>
  <si>
    <t>Stirling James; Governors - Western Australia</t>
  </si>
  <si>
    <t>Stirling Range ; Natural history ; Aborigines</t>
  </si>
  <si>
    <t xml:space="preserve"> Natural history </t>
  </si>
  <si>
    <t>Stirling Range National Park; National Parks and Reserves</t>
  </si>
  <si>
    <t>Stirling Range; Porongurup Range; Names, Geographical</t>
  </si>
  <si>
    <t xml:space="preserve"> Porongurup Range</t>
  </si>
  <si>
    <t>Stirling Ranges; Coal; Peel,Thomas</t>
  </si>
  <si>
    <t xml:space="preserve"> Peel,Thomas</t>
  </si>
  <si>
    <t>Stirling Terrace; Streets; Albany</t>
  </si>
  <si>
    <t>Stirling,  Sir James; Spanish culture</t>
  </si>
  <si>
    <t xml:space="preserve"> Spanish culture</t>
  </si>
  <si>
    <t>Stirling, Captain James; Surveys;  Swan River;  Geographe Bay</t>
  </si>
  <si>
    <t xml:space="preserve">  Geographe Bay</t>
  </si>
  <si>
    <t>Stirling, Edmund John; The Inquirer (newspaper); Pioneers; Swan River Settlement.</t>
  </si>
  <si>
    <t xml:space="preserve"> The Inquirer (newspaper)</t>
  </si>
  <si>
    <t>Stirling, Governor James</t>
  </si>
  <si>
    <t>Stirling, Governor James; Parmelia; Battle of Pinjarra; Woodbridge;</t>
  </si>
  <si>
    <t xml:space="preserve"> Parmelia</t>
  </si>
  <si>
    <t>Stirling, James</t>
  </si>
  <si>
    <t>Stirling, James ; Hillman expedition; South West - Discovery and exploration</t>
  </si>
  <si>
    <t xml:space="preserve"> Hillman expedition</t>
  </si>
  <si>
    <t xml:space="preserve"> South West - Discovery and exploration</t>
  </si>
  <si>
    <t>Stirling, James ; Peel, Thomas ; Swan River settlement ; aborigines ; massacre</t>
  </si>
  <si>
    <t xml:space="preserve"> Peel, Thomas </t>
  </si>
  <si>
    <t xml:space="preserve"> aborigines </t>
  </si>
  <si>
    <t xml:space="preserve"> massacre</t>
  </si>
  <si>
    <t>Stirling, James ; Stirling family</t>
  </si>
  <si>
    <t xml:space="preserve"> Stirling family</t>
  </si>
  <si>
    <t>Stirling, James ; Swan River Colony</t>
  </si>
  <si>
    <t>Stirling, James Governor; Murray, Sir George</t>
  </si>
  <si>
    <t xml:space="preserve"> Murray, Sir George</t>
  </si>
  <si>
    <t>Stirling, James Sir; Governors; Western Australia; Foundation</t>
  </si>
  <si>
    <t xml:space="preserve"> Foundation</t>
  </si>
  <si>
    <t>Stirling, James;   Governors;  Naval officers</t>
  </si>
  <si>
    <t xml:space="preserve">   Governors</t>
  </si>
  <si>
    <t xml:space="preserve">  Naval officers</t>
  </si>
  <si>
    <t>Stirling, James;  Morrell, John;  Joyner, Ethel Rose Paterson;  Stokes, John P;  League of Health</t>
  </si>
  <si>
    <t xml:space="preserve">  Morrell, John</t>
  </si>
  <si>
    <t xml:space="preserve">  Joyner, Ethel Rose Paterson</t>
  </si>
  <si>
    <t xml:space="preserve">  Stokes, John P</t>
  </si>
  <si>
    <t xml:space="preserve">  League of Health</t>
  </si>
  <si>
    <t>Stirling, James; Aboriginal Arustralians,Treatment of- Western Australia ; Battle of Pinjarra;</t>
  </si>
  <si>
    <t xml:space="preserve"> Aboriginal Arustralians,Treatment of- Western Australia </t>
  </si>
  <si>
    <t>Stirling, James; Agriculture; Cities and towns</t>
  </si>
  <si>
    <t>Stirling, James; Barracks; Perth; St. George's Terrace; Wellington St.; Murray St.; Howick St.</t>
  </si>
  <si>
    <t xml:space="preserve"> Wellington St.</t>
  </si>
  <si>
    <t xml:space="preserve"> Murray St.</t>
  </si>
  <si>
    <t xml:space="preserve"> Howick St.</t>
  </si>
  <si>
    <t>Stirling, James; Drumpellier</t>
  </si>
  <si>
    <t xml:space="preserve"> Drumpellier</t>
  </si>
  <si>
    <t>Stirling, James; Molloy, Georgiana; Kalumburu</t>
  </si>
  <si>
    <t>Stirling, James; Names, Geographical</t>
  </si>
  <si>
    <t>Stirling, James; O'Connor, Charles Yelverton; Fremantle Harbour - Planning; Harbours;</t>
  </si>
  <si>
    <t xml:space="preserve"> Fremantle Harbour - Planning</t>
  </si>
  <si>
    <t>Stirling, James; Padbury,Walter; Trigg, Henry</t>
  </si>
  <si>
    <t xml:space="preserve"> Padbury,Walter</t>
  </si>
  <si>
    <t xml:space="preserve"> Trigg, Henry</t>
  </si>
  <si>
    <t>Stirling, James; Swan River</t>
  </si>
  <si>
    <t>Stirling, James; Swan River Settlement</t>
  </si>
  <si>
    <t>Stirling, James; Swan River Settlement, Western Australia - History; Swan River - Discovery and exploration</t>
  </si>
  <si>
    <t xml:space="preserve"> Swan River Settlement, Western Australia - History</t>
  </si>
  <si>
    <t xml:space="preserve"> Swan River - Discovery and exploration</t>
  </si>
  <si>
    <t>Stirling, James; Swan River Settlement.</t>
  </si>
  <si>
    <t>Stirling, James; Swan River; Huggins, J.W.; Duncan, E.; R.W.A.H.S. Museum Collection; Aquatint</t>
  </si>
  <si>
    <t xml:space="preserve"> Huggins, J.W.</t>
  </si>
  <si>
    <t xml:space="preserve"> Duncan, E.</t>
  </si>
  <si>
    <t xml:space="preserve"> R.W.A.H.S. Museum Collection</t>
  </si>
  <si>
    <t xml:space="preserve"> Aquatint</t>
  </si>
  <si>
    <t>Stirling, James;Flinders, Matthew; Bates, Daisy; Forrest, John;Salvado, Rosendo; O'Connor, Charles Yelverton</t>
  </si>
  <si>
    <t xml:space="preserve"> Bates, Daisy</t>
  </si>
  <si>
    <t>Stirling, Lady Ellen</t>
  </si>
  <si>
    <t>Stirling, Sir James; Correspondence</t>
  </si>
  <si>
    <t>Stock Certificates; Fortune Copper Mining Company</t>
  </si>
  <si>
    <t xml:space="preserve"> Fortune Copper Mining Company</t>
  </si>
  <si>
    <t>Stock family ; Stock, William ; Stock, Thomas</t>
  </si>
  <si>
    <t xml:space="preserve"> Stock, William </t>
  </si>
  <si>
    <t xml:space="preserve"> Stock, Thomas</t>
  </si>
  <si>
    <t>Stock routes</t>
  </si>
  <si>
    <t>Stock routes ; Ports</t>
  </si>
  <si>
    <t>Stock routes;  De Grey; Mullewa</t>
  </si>
  <si>
    <t xml:space="preserve">  De Grey</t>
  </si>
  <si>
    <t>Stock routes; Cattle drives; Coastal Stock route; Drovers</t>
  </si>
  <si>
    <t xml:space="preserve"> Coastal Stock route</t>
  </si>
  <si>
    <t>Stock routes; Champion Bay</t>
  </si>
  <si>
    <t>Stock routes; Eucla; Coolgardie; North East Coolgardie Goldfield; Eucla Division; Esperance; Neridup; Great Australian Bight.</t>
  </si>
  <si>
    <t xml:space="preserve"> Neridup</t>
  </si>
  <si>
    <t xml:space="preserve"> Great Australian Bight.</t>
  </si>
  <si>
    <t>Stock routes; Pioneers; Old North Road</t>
  </si>
  <si>
    <t xml:space="preserve"> Old North Road</t>
  </si>
  <si>
    <t>Stockley, Alice Maud Mary; Swan Maternity Hospital; Stockley family; Smoker family; Hospitals, Gynaecologic and Obstetric</t>
  </si>
  <si>
    <t xml:space="preserve"> Swan Maternity Hospital</t>
  </si>
  <si>
    <t xml:space="preserve"> Stockley family</t>
  </si>
  <si>
    <t xml:space="preserve"> Smoker family</t>
  </si>
  <si>
    <t xml:space="preserve"> Hospitals, Gynaecologic and Obstetric</t>
  </si>
  <si>
    <t>Stockmen; Stock routes.</t>
  </si>
  <si>
    <t>Stokes family; Genealogy</t>
  </si>
  <si>
    <t>Stokes National Park; National Parks and Reserves</t>
  </si>
  <si>
    <t>Stokes, Agnes; Servants; Robinson, William, Sir; Governors</t>
  </si>
  <si>
    <t xml:space="preserve"> Servants</t>
  </si>
  <si>
    <t xml:space="preserve"> Robinson, William, Sir</t>
  </si>
  <si>
    <t>Stokes, Ellen Annie; Perth - Social conditions; Stokes, Charles; Sadlier, Cliff; Rural Schools</t>
  </si>
  <si>
    <t xml:space="preserve"> Stokes, Charles</t>
  </si>
  <si>
    <t>Stokes, John Lort; Surveyors, Marine</t>
  </si>
  <si>
    <t>Stokes, John Placid - Autobiography ; Farm life ; Cunderdin</t>
  </si>
  <si>
    <t xml:space="preserve"> Farm life </t>
  </si>
  <si>
    <t xml:space="preserve"> Cunderdin</t>
  </si>
  <si>
    <t>Stokes, Kerry; Businessmen; Philanthropists</t>
  </si>
  <si>
    <t>Stone work; Aboriginal culture; Sheep dips; Meckering; Williams, Cecil, J.</t>
  </si>
  <si>
    <t xml:space="preserve"> Sheep dips</t>
  </si>
  <si>
    <t xml:space="preserve"> Williams, Cecil, J.</t>
  </si>
  <si>
    <t>Stone, Alfred H. - Diary</t>
  </si>
  <si>
    <t>Stone, Alfred Hawes;</t>
  </si>
  <si>
    <t>Stone, Alfred Hawes; Caroline passenger list;</t>
  </si>
  <si>
    <t xml:space="preserve"> Caroline passenger list</t>
  </si>
  <si>
    <t>Stone, Alfred Hawes; Photographers; Lawyers</t>
  </si>
  <si>
    <t>Stone, Edward, Sir ; Geraldton</t>
  </si>
  <si>
    <t>Stonehouse, Dora; Criddle, Harold and Dora.</t>
  </si>
  <si>
    <t xml:space="preserve"> Criddle, Harold and Dora.</t>
  </si>
  <si>
    <t>Stoneman, Ethel Turner; Psychology - Western Australia; State Psychology Clinic (Western Australia)</t>
  </si>
  <si>
    <t xml:space="preserve"> Psychology - Western Australia</t>
  </si>
  <si>
    <t xml:space="preserve"> State Psychology Clinic (Western Australia)</t>
  </si>
  <si>
    <t>Stoneman, Ethel Turner; Psychology ; State Psychology Clinic (Western Australia).</t>
  </si>
  <si>
    <t xml:space="preserve"> Psychology </t>
  </si>
  <si>
    <t xml:space="preserve"> State Psychology Clinic (Western Australia).</t>
  </si>
  <si>
    <t>Store Hulks; Captain James Stirling; Swan River; Ships; Harbours; Fremantle</t>
  </si>
  <si>
    <t xml:space="preserve"> Captain James Stirling</t>
  </si>
  <si>
    <t>Stories</t>
  </si>
  <si>
    <t>Storrie, G. W. ;  Royal Australian Army Service Corps, 10th Company ;  Citizen Military Forces.</t>
  </si>
  <si>
    <t xml:space="preserve">  Royal Australian Army Service Corps, 10th Company </t>
  </si>
  <si>
    <t xml:space="preserve">  Citizen Military Forces.</t>
  </si>
  <si>
    <t>Stout, Stephen Montague ;  Convicts ;  Teachers; Journalists; Photographers.</t>
  </si>
  <si>
    <t xml:space="preserve">  Convicts </t>
  </si>
  <si>
    <t xml:space="preserve"> Photographers.</t>
  </si>
  <si>
    <t>Stout, Stephen Montague; Convicts; Photographers; Teachers</t>
  </si>
  <si>
    <t>Stove, Thomas, Stove, Percy; Stove, Arthur</t>
  </si>
  <si>
    <t xml:space="preserve"> Stove, Arthur</t>
  </si>
  <si>
    <t>Stow, Randolph; Authors; Geraldton</t>
  </si>
  <si>
    <t>Stranded ships; Shipwrecks; Ship Rockingham; Peel, Thomas</t>
  </si>
  <si>
    <t xml:space="preserve"> Ship Rockingham</t>
  </si>
  <si>
    <t>Strange, Ben; Cartoonists</t>
  </si>
  <si>
    <t>Strano, Alfredo - Biography; Migrants, Italian; Italian Australians - Biography</t>
  </si>
  <si>
    <t xml:space="preserve"> Migrants, Italian</t>
  </si>
  <si>
    <t xml:space="preserve"> Italian Australians - Biography</t>
  </si>
  <si>
    <t>Strano, Alfredo; Migrants; Italians</t>
  </si>
  <si>
    <t>Stratton family; Anderson Family; Genealogy</t>
  </si>
  <si>
    <t xml:space="preserve"> Anderson Family</t>
  </si>
  <si>
    <t>Strawberry Hill Farm, Albany ; Historic farms</t>
  </si>
  <si>
    <t>Strawberry Hill Farm; Historic farms - Albany</t>
  </si>
  <si>
    <t xml:space="preserve"> Historic farms - Albany</t>
  </si>
  <si>
    <t>Strawberry Hill Farm; Historic farms - Albany; Bird Family</t>
  </si>
  <si>
    <t xml:space="preserve"> Bird Family</t>
  </si>
  <si>
    <t>Street names</t>
  </si>
  <si>
    <t>Street names - Broome</t>
  </si>
  <si>
    <t>Streeter, Edwin ; Jewellers</t>
  </si>
  <si>
    <t>Streets</t>
  </si>
  <si>
    <t>Streets - Perth; Streets - Suburbs</t>
  </si>
  <si>
    <t xml:space="preserve"> Streets - Suburbs</t>
  </si>
  <si>
    <t>streets; fremantle; names</t>
  </si>
  <si>
    <t xml:space="preserve"> fremantle</t>
  </si>
  <si>
    <t>Streets; Perth - streets; Suburbs - streets; Perth - directories.</t>
  </si>
  <si>
    <t xml:space="preserve"> Perth - streets</t>
  </si>
  <si>
    <t xml:space="preserve"> Suburbs - streets</t>
  </si>
  <si>
    <t xml:space="preserve"> Perth - directories.</t>
  </si>
  <si>
    <t>Streets; Roads</t>
  </si>
  <si>
    <t>Streets; Streetsmart; Perth-Directories; Perth-Maps</t>
  </si>
  <si>
    <t xml:space="preserve"> Streetsmart</t>
  </si>
  <si>
    <t xml:space="preserve"> Perth-Directories</t>
  </si>
  <si>
    <t xml:space="preserve"> Perth-Maps</t>
  </si>
  <si>
    <t>Strickland, W.H. - Diaries</t>
  </si>
  <si>
    <t>Strikes and lockouts - Gold mining; Race discrimination</t>
  </si>
  <si>
    <t>Strikes and lockouts; Amalgamated Metal Workers' Union; Business enterprises</t>
  </si>
  <si>
    <t xml:space="preserve"> Amalgamated Metal Workers' Union</t>
  </si>
  <si>
    <t>Strikes and lockouts; Federated Seamen's Union; FremantleAustralian Labor Party; Curtin, John</t>
  </si>
  <si>
    <t xml:space="preserve"> Federated Seamen's Union</t>
  </si>
  <si>
    <t xml:space="preserve"> FremantleAustralian Labor Party</t>
  </si>
  <si>
    <t>Strikes and lockouts; Industrial relations; Trade unions; Maritime Union of Australia; Patrick Stevedores; Arbitration Court</t>
  </si>
  <si>
    <t xml:space="preserve"> Patrick Stevedores</t>
  </si>
  <si>
    <t>Strikes and lockouts; Quinn, Rod, WAGR/Westrail Midland Workshops; Industrial accidents; Communist Party; Metal Trades Federation; Australian Council of Trade Unions</t>
  </si>
  <si>
    <t xml:space="preserve"> Quinn, Rod, WAGR/Westrail Midland Workshops</t>
  </si>
  <si>
    <t xml:space="preserve"> Metal Trades Federation</t>
  </si>
  <si>
    <t xml:space="preserve"> Australian Council of Trade Unions</t>
  </si>
  <si>
    <t>Strikes; Industrial relations; Waterside workers; British Shipping Federation; National Sailors' and Firemen's Union;</t>
  </si>
  <si>
    <t xml:space="preserve"> British Shipping Federation</t>
  </si>
  <si>
    <t xml:space="preserve"> National Sailors' and Firemen's Union</t>
  </si>
  <si>
    <t>Stuart, Donald R; Authors</t>
  </si>
  <si>
    <t>Stuart, Rhoda Florence; Socialism; Working classes</t>
  </si>
  <si>
    <t xml:space="preserve"> Socialism</t>
  </si>
  <si>
    <t xml:space="preserve"> Working classes</t>
  </si>
  <si>
    <t>Stubbs, Ches - Autobiography; Whaling; Albany Whaling Company; Cheynes Beach Whaling Company</t>
  </si>
  <si>
    <t xml:space="preserve"> Albany Whaling Company</t>
  </si>
  <si>
    <t xml:space="preserve"> Cheynes Beach Whaling Company</t>
  </si>
  <si>
    <t>Stud Merino Breeders Association of W.A.; Wool trade and industry; Merino Sheep</t>
  </si>
  <si>
    <t xml:space="preserve"> Wool trade and industry</t>
  </si>
  <si>
    <t xml:space="preserve"> Merino Sheep</t>
  </si>
  <si>
    <t>Student Magazines and newspapers</t>
  </si>
  <si>
    <t>Student newspapers and periodicals</t>
  </si>
  <si>
    <t>Student newspapers and periodicals  ; State school Meckering ; Swan Boys' Orphanage; North Kalgoorlie School; Mosman Park State School ;</t>
  </si>
  <si>
    <t xml:space="preserve"> State school Meckering </t>
  </si>
  <si>
    <t xml:space="preserve"> Swan Boys' Orphanage</t>
  </si>
  <si>
    <t xml:space="preserve"> North Kalgoorlie School</t>
  </si>
  <si>
    <t xml:space="preserve"> Mosman Park State School </t>
  </si>
  <si>
    <t>Students songs; Students- Conduct of life</t>
  </si>
  <si>
    <t xml:space="preserve"> Students- Conduct of life</t>
  </si>
  <si>
    <t>Students; Nedlands Primary School</t>
  </si>
  <si>
    <t xml:space="preserve"> Nedlands Primary School</t>
  </si>
  <si>
    <t>Students; Political ideologies</t>
  </si>
  <si>
    <t>Students; Pritchard, Katherine Susanah; Morgan, Sally; Hasluck, Paul; Wanneroo; Kickett, John.</t>
  </si>
  <si>
    <t xml:space="preserve"> Pritchard, Katherine Susanah</t>
  </si>
  <si>
    <t xml:space="preserve"> Kickett, John.</t>
  </si>
  <si>
    <t>Subculture - Western Australia; Youth;  Urban youth</t>
  </si>
  <si>
    <t xml:space="preserve"> Youth</t>
  </si>
  <si>
    <t xml:space="preserve">  Urban youth</t>
  </si>
  <si>
    <t>Subiaco</t>
  </si>
  <si>
    <t>Subiaco - History</t>
  </si>
  <si>
    <t>Subiaco - History; Benedictines - History</t>
  </si>
  <si>
    <t xml:space="preserve"> Benedictines - History</t>
  </si>
  <si>
    <t>Subiaco - Maps; Jolimont - Maps; Nedlands - Maps.</t>
  </si>
  <si>
    <t xml:space="preserve"> Jolimont - Maps</t>
  </si>
  <si>
    <t xml:space="preserve"> Nedlands - Maps.</t>
  </si>
  <si>
    <t>Subiaco - Maps; Nedlands - Maps</t>
  </si>
  <si>
    <t>Subiaco - Maps; Shenton Park - Maps; Jolimont - Maps; Nedlands - Maps.</t>
  </si>
  <si>
    <t xml:space="preserve"> Shenton Park - Maps</t>
  </si>
  <si>
    <t>Subiaco (W.A.) - History - Periodicals</t>
  </si>
  <si>
    <t>Subiaco Football Club ; Australian Football  - Subiaco - history</t>
  </si>
  <si>
    <t xml:space="preserve"> Australian Football  - Subiaco - history</t>
  </si>
  <si>
    <t>Subiaco Football Club; Football - Clubs; Football players.</t>
  </si>
  <si>
    <t xml:space="preserve"> Football players.</t>
  </si>
  <si>
    <t>Subiaco history, Lake Monger, Herdsman's Lake, Lake Ju'Albup; aborigines; pioneers.</t>
  </si>
  <si>
    <t xml:space="preserve"> pioneers.</t>
  </si>
  <si>
    <t>Subiaco history; aborigines; catholic brothers;  wildlife; vegetation. Lake Monger.</t>
  </si>
  <si>
    <t xml:space="preserve"> catholic brothers</t>
  </si>
  <si>
    <t xml:space="preserve">  wildlife</t>
  </si>
  <si>
    <t xml:space="preserve"> vegetation. Lake Monger.</t>
  </si>
  <si>
    <t>Subiaco history; aborigines; Matilda Bay; Mt Eliza; goldrush.</t>
  </si>
  <si>
    <t xml:space="preserve"> Mt Eliza</t>
  </si>
  <si>
    <t xml:space="preserve"> goldrush.</t>
  </si>
  <si>
    <t>Subiaco history; lakes; wildlife; aborigines; Father Serra; Bishop Brady; Bishop Salvado; Catholic Church</t>
  </si>
  <si>
    <t xml:space="preserve"> lakes</t>
  </si>
  <si>
    <t xml:space="preserve"> wildlife</t>
  </si>
  <si>
    <t xml:space="preserve"> Father Serra</t>
  </si>
  <si>
    <t xml:space="preserve"> Bishop Brady</t>
  </si>
  <si>
    <t xml:space="preserve"> Bishop Salvado</t>
  </si>
  <si>
    <t>Subiaco Primary School;  Schools - Subiaco;  Teachers</t>
  </si>
  <si>
    <t xml:space="preserve">  Schools - Subiaco</t>
  </si>
  <si>
    <t>Subiaco; Benedictine monks; Swan River Colony; pioneers; aborigines; Paton; West Leederville.</t>
  </si>
  <si>
    <t xml:space="preserve"> Benedictine monks</t>
  </si>
  <si>
    <t xml:space="preserve"> Paton</t>
  </si>
  <si>
    <t xml:space="preserve"> West Leederville.</t>
  </si>
  <si>
    <t>Subiaco; Daglish; Reabold Hill; Bishop Gibney; Bishop Serra; Bishop Brady.</t>
  </si>
  <si>
    <t xml:space="preserve"> Daglish</t>
  </si>
  <si>
    <t xml:space="preserve"> Reabold Hill</t>
  </si>
  <si>
    <t xml:space="preserve"> Bishop Gibney</t>
  </si>
  <si>
    <t xml:space="preserve"> Bishop Serra</t>
  </si>
  <si>
    <t xml:space="preserve"> Bishop Brady.</t>
  </si>
  <si>
    <t>Subiaco; history; aborigines; Lake Monger; Paton.</t>
  </si>
  <si>
    <t xml:space="preserve"> history</t>
  </si>
  <si>
    <t xml:space="preserve"> Paton.</t>
  </si>
  <si>
    <t>Subiaco; history; housing; Jones</t>
  </si>
  <si>
    <t xml:space="preserve"> Jones</t>
  </si>
  <si>
    <t>Subiaco; history; pioneers; aborigines; New Norcia</t>
  </si>
  <si>
    <t>Subiaco; history; Swan River Colony; J.H. Monger; aborigines; Lake Monger; Benedictines.</t>
  </si>
  <si>
    <t xml:space="preserve"> J.H. Monger</t>
  </si>
  <si>
    <t xml:space="preserve"> Benedictines.</t>
  </si>
  <si>
    <t>Subiaco; history; Swan River Colony; Stirling; Lake Monger; aborigines; West Leederville; Paton; Salvado.</t>
  </si>
  <si>
    <t xml:space="preserve"> Salvado.</t>
  </si>
  <si>
    <t>Subiaco; history; West Leederville; aborigines; St Joseph's Orphanage; New Norcia;</t>
  </si>
  <si>
    <t xml:space="preserve"> St Joseph's Orphanage</t>
  </si>
  <si>
    <t>Subiaco; Parker, Evelyn Helena; Slinger, Ted; Vincent, Winifred Ann; Witches' Cauldron; Shenton Park Community Centre; Hiddlestone family; Costa, Tony; Diggins, Richard</t>
  </si>
  <si>
    <t xml:space="preserve"> Parker, Evelyn Helena</t>
  </si>
  <si>
    <t xml:space="preserve"> Slinger, Ted</t>
  </si>
  <si>
    <t xml:space="preserve"> Vincent, Winifred Ann</t>
  </si>
  <si>
    <t xml:space="preserve"> Witches' Cauldron</t>
  </si>
  <si>
    <t xml:space="preserve"> Shenton Park Community Centre</t>
  </si>
  <si>
    <t xml:space="preserve"> Hiddlestone family</t>
  </si>
  <si>
    <t xml:space="preserve"> Costa, Tony</t>
  </si>
  <si>
    <t xml:space="preserve"> Diggins, Richard</t>
  </si>
  <si>
    <t>Subiaco; Schools; Subiaco District Cricket Club; Subiaco Oval; St. Patrick's Day</t>
  </si>
  <si>
    <t xml:space="preserve"> Subiaco District Cricket Club</t>
  </si>
  <si>
    <t xml:space="preserve"> Subiaco Oval</t>
  </si>
  <si>
    <t xml:space="preserve"> St. Patrick's Day</t>
  </si>
  <si>
    <t>Subiaco; Subiaco Week (Newspaper)</t>
  </si>
  <si>
    <t xml:space="preserve"> Subiaco Week (Newspaper)</t>
  </si>
  <si>
    <t>Subiaco; Swan River Colony; aborigines; Paton;</t>
  </si>
  <si>
    <t>Subject headings - Aborigines</t>
  </si>
  <si>
    <t>Subject headings - Local history</t>
  </si>
  <si>
    <t>Subsidies.</t>
  </si>
  <si>
    <t>Suburbs - Western Australia; Nedlands;  Middle class - Western Australia</t>
  </si>
  <si>
    <t xml:space="preserve">  Middle class - Western Australia</t>
  </si>
  <si>
    <t>Success (Ship);  Swan River Settlement;  Botanists;  Fraser, Charles;  Hay, J.G.</t>
  </si>
  <si>
    <t xml:space="preserve">  Fraser, Charles</t>
  </si>
  <si>
    <t xml:space="preserve">  Hay, J.G.</t>
  </si>
  <si>
    <t>Success (Ship); Swan River (W.A.) - Discovery and exploratiion; Neun, Canon P.; Stirling, Lieut. James</t>
  </si>
  <si>
    <t xml:space="preserve"> Swan River (W.A.) - Discovery and exploratiion</t>
  </si>
  <si>
    <t xml:space="preserve"> Neun, Canon P.</t>
  </si>
  <si>
    <t xml:space="preserve"> Stirling, Lieut. James</t>
  </si>
  <si>
    <t>Sue, Jack; Z Special Unit;</t>
  </si>
  <si>
    <t xml:space="preserve"> Z Special Unit</t>
  </si>
  <si>
    <t>Sufferage ; Voting ; Womens rights ; Votes for women ; Referendum</t>
  </si>
  <si>
    <t xml:space="preserve"> Voting </t>
  </si>
  <si>
    <t xml:space="preserve"> Womens rights </t>
  </si>
  <si>
    <t xml:space="preserve"> Votes for women </t>
  </si>
  <si>
    <t xml:space="preserve"> Referendum</t>
  </si>
  <si>
    <t>Suffrage</t>
  </si>
  <si>
    <t>Sugar mills; Mosman Park - Industry; Commonwealth Sugar Refinery, Cottesloe.</t>
  </si>
  <si>
    <t xml:space="preserve"> Mosman Park - Industry</t>
  </si>
  <si>
    <t xml:space="preserve"> Commonwealth Sugar Refinery, Cottesloe.</t>
  </si>
  <si>
    <t>Suicide victims; Suicide.</t>
  </si>
  <si>
    <t xml:space="preserve"> Suicide.</t>
  </si>
  <si>
    <t>Suicide; Pike, Jimmy; Aboriginal Australians; Art</t>
  </si>
  <si>
    <t xml:space="preserve"> Pike, Jimmy</t>
  </si>
  <si>
    <t>Sullivan, Jack - Autobiography ; Aboriginal Australian stockmen</t>
  </si>
  <si>
    <t>Sulphur (ship)</t>
  </si>
  <si>
    <t>Sulphur Bay - Maps; Naval facility</t>
  </si>
  <si>
    <t xml:space="preserve"> Naval facility</t>
  </si>
  <si>
    <t>Sumerhayes, Geoffrey Edward - Biography; Architects; Summerhayes, Edwin; Summerhayes, Reginald</t>
  </si>
  <si>
    <t xml:space="preserve"> Summerhayes, Edwin</t>
  </si>
  <si>
    <t xml:space="preserve"> Summerhayes, Reginald</t>
  </si>
  <si>
    <t>Summers, J; Cowan, Edith Dircksey ; Songs,English</t>
  </si>
  <si>
    <t xml:space="preserve"> Cowan, Edith Dircksey </t>
  </si>
  <si>
    <t xml:space="preserve"> Songs,English</t>
  </si>
  <si>
    <t>Sun Pictures, Broome; Historic buildings - Broome Motion Picture Theatres - Broome</t>
  </si>
  <si>
    <t xml:space="preserve"> Historic buildings - Broome Motion Picture Theatres - Broome</t>
  </si>
  <si>
    <t>Sunday Island; Mosaic -tailed rat; Black rat</t>
  </si>
  <si>
    <t xml:space="preserve"> Mosaic -tailed rat</t>
  </si>
  <si>
    <t xml:space="preserve"> Black rat</t>
  </si>
  <si>
    <t>Sunday Times - History; Newspapers - Western Australia - History</t>
  </si>
  <si>
    <t xml:space="preserve"> Newspapers - Western Australia - History</t>
  </si>
  <si>
    <t>Sunday Times (Newspaper)</t>
  </si>
  <si>
    <t>Sunday Times (Perth, W.A.); Newspapers - Western Australia; Gold mines and mining - Western Australia.</t>
  </si>
  <si>
    <t xml:space="preserve"> Gold mines and mining - Western Australia.</t>
  </si>
  <si>
    <t>Sunday Times; News; 'Parmelia Yacht Race'; Plymouth to Perth</t>
  </si>
  <si>
    <t xml:space="preserve"> 'Parmelia Yacht Race'</t>
  </si>
  <si>
    <t xml:space="preserve"> Plymouth to Perth</t>
  </si>
  <si>
    <t>Sunday Times; News; 'Progress of the North'</t>
  </si>
  <si>
    <t xml:space="preserve"> 'Progress of the North'</t>
  </si>
  <si>
    <t>Sunday Times; News; 'Welcome to the Queen'</t>
  </si>
  <si>
    <t xml:space="preserve"> 'Welcome to the Queen'</t>
  </si>
  <si>
    <t>Sunday Times; News; Supplement; A century of sundays</t>
  </si>
  <si>
    <t xml:space="preserve"> A century of sundays</t>
  </si>
  <si>
    <t>Sunset Coast; Beaches; Coasts; Cottesloe; Scarborough</t>
  </si>
  <si>
    <t>Sunset Hospital; Aged men - medical care; Old Age Homes</t>
  </si>
  <si>
    <t xml:space="preserve"> Aged men - medical care</t>
  </si>
  <si>
    <t>Supreme Court</t>
  </si>
  <si>
    <t>Supreme Court of Western Australia; Burt family; Jedges; Masters in Chancery</t>
  </si>
  <si>
    <t xml:space="preserve"> Burt family</t>
  </si>
  <si>
    <t xml:space="preserve"> Jedges</t>
  </si>
  <si>
    <t xml:space="preserve"> Masters in Chancery</t>
  </si>
  <si>
    <t>Surf Lifesaving; Clubs; Birtwistle, I T</t>
  </si>
  <si>
    <t xml:space="preserve"> Birtwistle, I T</t>
  </si>
  <si>
    <t>Surfing - Competitions - Australia; Lifesaving - Competitions - Australia</t>
  </si>
  <si>
    <t xml:space="preserve"> Lifesaving - Competitions - Australia</t>
  </si>
  <si>
    <t>Surfing ; West Australian Surfriders Association (WASRA) H ; Surfers</t>
  </si>
  <si>
    <t xml:space="preserve"> West Australian Surfriders Association (WASRA) H </t>
  </si>
  <si>
    <t>Surgeons;  Western Australia - Social conditions;  Surgery;  Collie, Alexander;  Ferguson, John;  Waylen, John</t>
  </si>
  <si>
    <t xml:space="preserve">  Western Australia - Social conditions</t>
  </si>
  <si>
    <t xml:space="preserve">  Surgery</t>
  </si>
  <si>
    <t xml:space="preserve">  Ferguson, John</t>
  </si>
  <si>
    <t xml:space="preserve">  Waylen, John</t>
  </si>
  <si>
    <t>Surgery; Medicine.</t>
  </si>
  <si>
    <t xml:space="preserve"> Medicine.</t>
  </si>
  <si>
    <t>Survey of planned road between Guildford and York</t>
  </si>
  <si>
    <t>Surveying</t>
  </si>
  <si>
    <t>Surveying;  Anketell, Richard J.</t>
  </si>
  <si>
    <t xml:space="preserve">  Anketell, Richard J.</t>
  </si>
  <si>
    <t>Surveying;  Bunbury</t>
  </si>
  <si>
    <t>Surveying; Alexander Forrest; H.S. Ranford; H.F. Johnston; R. Quin; T.C. Carey; B.J. Evans; H.S. Carey; Nicol Bay District</t>
  </si>
  <si>
    <t xml:space="preserve"> Alexander Forrest</t>
  </si>
  <si>
    <t xml:space="preserve"> H.S. Ranford</t>
  </si>
  <si>
    <t xml:space="preserve"> H.F. Johnston</t>
  </si>
  <si>
    <t xml:space="preserve"> R. Quin</t>
  </si>
  <si>
    <t xml:space="preserve"> T.C. Carey</t>
  </si>
  <si>
    <t xml:space="preserve"> B.J. Evans</t>
  </si>
  <si>
    <t xml:space="preserve"> H.S. Carey</t>
  </si>
  <si>
    <t xml:space="preserve"> Nicol Bay District</t>
  </si>
  <si>
    <t>Surveyors-General</t>
  </si>
  <si>
    <t>Surveyors; Clifton, Marshall Walker; Johnston family</t>
  </si>
  <si>
    <t xml:space="preserve"> Clifton, Marshall Walker</t>
  </si>
  <si>
    <t xml:space="preserve"> Johnston family</t>
  </si>
  <si>
    <t>Surveyors; Clifton, Marshall Waller; Johnston family</t>
  </si>
  <si>
    <t>Surveyors; drafters</t>
  </si>
  <si>
    <t xml:space="preserve"> drafters</t>
  </si>
  <si>
    <t>Surveyors; Gregory brothers; Land leases; Hamersley, Edward; Samuel Pole Phillips, Samuel Pole;  Mingenew</t>
  </si>
  <si>
    <t xml:space="preserve"> Land leases</t>
  </si>
  <si>
    <t xml:space="preserve"> Samuel Pole Phillips, Samuel Pole</t>
  </si>
  <si>
    <t xml:space="preserve">  Mingenew</t>
  </si>
  <si>
    <t>Surveyors; Lambert, Charles Henry - Diaries</t>
  </si>
  <si>
    <t xml:space="preserve"> Lambert, Charles Henry - Diaries</t>
  </si>
  <si>
    <t>Surveys; Roe, John Septimus; Towns</t>
  </si>
  <si>
    <t>Sussex District; Hamelin Bay; Cowaramup; Margaret River; Bridgetown District.</t>
  </si>
  <si>
    <t xml:space="preserve"> Bridgetown District.</t>
  </si>
  <si>
    <t>Sussex Wellington District, Western Australia; Cape Naturaliste; Cowaramup Bay; Busselton; Wonnerup</t>
  </si>
  <si>
    <t xml:space="preserve"> Cowaramup Bay</t>
  </si>
  <si>
    <t>Sutherland, K. Henry Charles; Surveyors</t>
  </si>
  <si>
    <t>Suttie, David; Gunn, Aeneas</t>
  </si>
  <si>
    <t xml:space="preserve"> Gunn, Aeneas</t>
  </si>
  <si>
    <t>Svensson, Angie; Women construction workers; Oral history</t>
  </si>
  <si>
    <t xml:space="preserve"> Women construction workers</t>
  </si>
  <si>
    <t>Swan (WA Shire)</t>
  </si>
  <si>
    <t>Swan 5, Western Australia; Town of Fremantle; Kings Park; Swan River; City of Perth; Greenmount; Helena River; Allotments; Indian Ocean</t>
  </si>
  <si>
    <t>Swan Agriculotural Society; William Courthope Gull; William Locke Brockman; Walter Llewellyn Jones</t>
  </si>
  <si>
    <t xml:space="preserve"> William Courthope Gull</t>
  </si>
  <si>
    <t xml:space="preserve"> William Locke Brockman</t>
  </si>
  <si>
    <t xml:space="preserve"> Walter Llewellyn Jones</t>
  </si>
  <si>
    <t>Swan Barracks ; Barracks ; Jews;  Sisters of Mercy, West Perth; Historic buildings - Perth; Northbridge History Project</t>
  </si>
  <si>
    <t xml:space="preserve"> Barracks </t>
  </si>
  <si>
    <t xml:space="preserve">  Sisters of Mercy, West Perth</t>
  </si>
  <si>
    <t xml:space="preserve"> Northbridge History Project</t>
  </si>
  <si>
    <t>Swan Barracks; Barracks - Perth; Historic buildings</t>
  </si>
  <si>
    <t xml:space="preserve"> Barracks - Perth</t>
  </si>
  <si>
    <t>Swan Bells; Bell ringing; Change ringing; Campanology; Holy Trinity Church; Christ Church Claremont; St. Hilda's Anglican School for Girls; Christ's Church, Mandurah</t>
  </si>
  <si>
    <t xml:space="preserve"> Bell ringing</t>
  </si>
  <si>
    <t xml:space="preserve"> Change ringing</t>
  </si>
  <si>
    <t xml:space="preserve"> Campanology</t>
  </si>
  <si>
    <t xml:space="preserve"> Holy Trinity Church</t>
  </si>
  <si>
    <t xml:space="preserve"> Christ Church Claremont</t>
  </si>
  <si>
    <t xml:space="preserve"> Christ's Church, Mandurah</t>
  </si>
  <si>
    <t>Swan Brewery Company ; Breweries</t>
  </si>
  <si>
    <t>Swan Brewery Malthouse; Historic Buildings - Perth</t>
  </si>
  <si>
    <t>Swan Brewery; Architecture; Architectural designs</t>
  </si>
  <si>
    <t>Swan Brewery; Emu Brewery; Breweries; Sandstone</t>
  </si>
  <si>
    <t>Swan Brewery; Historic Buildings; Conservation</t>
  </si>
  <si>
    <t>Swan Coastal Plain; Aborigines; Swan River; Flora; Perth; Fremantle</t>
  </si>
  <si>
    <t>Swan Cottage Homes ; Old Aged Homes</t>
  </si>
  <si>
    <t>Swan Cottage Homes; Cleaver Richard - Autobiography; Members of Parliament; Old Age Homes.</t>
  </si>
  <si>
    <t xml:space="preserve"> Cleaver Richard - Autobiography</t>
  </si>
  <si>
    <t>Swan District - History</t>
  </si>
  <si>
    <t>Swan District (W.A. Shire); Yagan; Stirling, James; Midland Junction; Giustiniani, Louis;  Guildford</t>
  </si>
  <si>
    <t xml:space="preserve"> Giustiniani, Louis</t>
  </si>
  <si>
    <t>Swan District AgrIcultural and Horticultural Society</t>
  </si>
  <si>
    <t>Swan District;  Land grants; Bourke, Michael J.</t>
  </si>
  <si>
    <t xml:space="preserve">  Land grants</t>
  </si>
  <si>
    <t xml:space="preserve"> Bourke, Michael J.</t>
  </si>
  <si>
    <t>Swan Homes; Children's homes; Orphanages; Middle Swan</t>
  </si>
  <si>
    <t>Swan Homes; Church work with children; Anglican Church; Swanleigh</t>
  </si>
  <si>
    <t>Swan Homes; Orphanages; Swanleigh; Corn Tar movement;</t>
  </si>
  <si>
    <t xml:space="preserve"> Corn Tar movement</t>
  </si>
  <si>
    <t>Swan Rifle Volunteer Corps; Western Australia Armed Forces</t>
  </si>
  <si>
    <t xml:space="preserve"> Western Australia Armed Forces</t>
  </si>
  <si>
    <t>Swan River</t>
  </si>
  <si>
    <t>Swan River - Conservation; Canning River _ Conservation; Swan River Trust</t>
  </si>
  <si>
    <t xml:space="preserve"> Canning River _ Conservation</t>
  </si>
  <si>
    <t>Swan River - Conservation; Swan River Conservation Board; Estuaries; Dredging.</t>
  </si>
  <si>
    <t xml:space="preserve"> Swan River Conservation Board</t>
  </si>
  <si>
    <t xml:space="preserve"> Estuaries</t>
  </si>
  <si>
    <t xml:space="preserve"> Dredging.</t>
  </si>
  <si>
    <t>Swan River - description.</t>
  </si>
  <si>
    <t>Swan River - Discovery and exploration; Explorers, Dutch</t>
  </si>
  <si>
    <t>Swan River - History; Western Australia - History</t>
  </si>
  <si>
    <t>Swan River - Maps, Canning River - Maps; Upper Swan - maps.</t>
  </si>
  <si>
    <t xml:space="preserve"> Upper Swan - maps.</t>
  </si>
  <si>
    <t>Swan River - Maps, Perth - Maps.</t>
  </si>
  <si>
    <t>Swan River - Maps; Shark Bay - Maps; Houtman's Abrolhos - Maps; Port Grey - Maps; Grey, Wickam, King - Maps.</t>
  </si>
  <si>
    <t xml:space="preserve"> Houtman's Abrolhos - Maps</t>
  </si>
  <si>
    <t xml:space="preserve"> Port Grey - Maps</t>
  </si>
  <si>
    <t xml:space="preserve"> Grey, Wickam, King - Maps.</t>
  </si>
  <si>
    <t>Swan River - Maps; Swan district - Maps; Perth - Maps; City Beach - Maps; Early Swan - Maps.</t>
  </si>
  <si>
    <t xml:space="preserve"> Swan district - Maps</t>
  </si>
  <si>
    <t xml:space="preserve"> Perth - Maps</t>
  </si>
  <si>
    <t xml:space="preserve"> City Beach - Maps</t>
  </si>
  <si>
    <t xml:space="preserve"> Early Swan - Maps.</t>
  </si>
  <si>
    <t>Swan River - Maps; Swan River 1829 ;  J.S. Roe - Maps</t>
  </si>
  <si>
    <t xml:space="preserve"> Swan River 1829 </t>
  </si>
  <si>
    <t xml:space="preserve">  J.S. Roe - Maps</t>
  </si>
  <si>
    <t>Swan River ; Aborigines - Myths and legends</t>
  </si>
  <si>
    <t>Swan River ; King George's Sound ; Van Diemen's Land ; New Holland journal</t>
  </si>
  <si>
    <t xml:space="preserve"> King George's Sound </t>
  </si>
  <si>
    <t xml:space="preserve"> Van Diemen's Land </t>
  </si>
  <si>
    <t xml:space="preserve"> New Holland journal</t>
  </si>
  <si>
    <t>Swan River (Durbal Yerrigan); Canning River (Djarlgarro Beelier); Nyoohgar (Australian people)- Myths and legends; Paintings, Modern</t>
  </si>
  <si>
    <t xml:space="preserve"> Canning River (Djarlgarro Beelier)</t>
  </si>
  <si>
    <t xml:space="preserve"> Nyoohgar (Australian people)- Myths and legends</t>
  </si>
  <si>
    <t xml:space="preserve"> Paintings, Modern</t>
  </si>
  <si>
    <t>Swan River colony</t>
  </si>
  <si>
    <t>Swan River Colony;</t>
  </si>
  <si>
    <t>Swan River Colony; Land settlement; Land grants; de Burgh, Robert; de Burgh, Henry; Millbank; Bayedine; Welliton, Clara; Convict hiring depots; Cowalla, Moore River; Morrison, James.</t>
  </si>
  <si>
    <t xml:space="preserve"> de Burgh, Robert</t>
  </si>
  <si>
    <t xml:space="preserve"> de Burgh, Henry</t>
  </si>
  <si>
    <t xml:space="preserve"> Millbank</t>
  </si>
  <si>
    <t xml:space="preserve"> Bayedine</t>
  </si>
  <si>
    <t xml:space="preserve"> Welliton, Clara</t>
  </si>
  <si>
    <t xml:space="preserve"> Cowalla, Moore River</t>
  </si>
  <si>
    <t xml:space="preserve"> Morrison, James.</t>
  </si>
  <si>
    <t>Swan River Colony; Settlement; Religion</t>
  </si>
  <si>
    <t>Swan River Mechanics' Institute; Photographs</t>
  </si>
  <si>
    <t>Swan River Pioneers; Dinners and dining; Edwards, William; Edwards, Eleanor; Tuckey, John; Rockingham (Ship)</t>
  </si>
  <si>
    <t xml:space="preserve"> Edwards, William</t>
  </si>
  <si>
    <t xml:space="preserve"> Edwards, Eleanor</t>
  </si>
  <si>
    <t xml:space="preserve"> Tuckey, John</t>
  </si>
  <si>
    <t>Swan River Rifle Vonunteer Corps;  Guildford</t>
  </si>
  <si>
    <t>Swan River Rowing Club</t>
  </si>
  <si>
    <t>Swan River Rowing Club; Rowing; Nelson,N</t>
  </si>
  <si>
    <t xml:space="preserve"> Nelson,N</t>
  </si>
  <si>
    <t>Swan River Settlement</t>
  </si>
  <si>
    <t>Swan River settlement ; Aborigines ; Roebuck Bay ; Fitzroy River</t>
  </si>
  <si>
    <t xml:space="preserve"> Roebuck Bay </t>
  </si>
  <si>
    <t>Swan River settlement ; Forrest, John</t>
  </si>
  <si>
    <t>Swan River settlement ; Perth ; Western Australia - Discovery and exploration</t>
  </si>
  <si>
    <t>Swan River settlement ; Tanner, Hester - Correspondence ; Tanner, William - Correspondence ; Viveash family; Statham, Pamela</t>
  </si>
  <si>
    <t xml:space="preserve"> Tanner, Hester - Correspondence </t>
  </si>
  <si>
    <t xml:space="preserve"> Tanner, William - Correspondence </t>
  </si>
  <si>
    <t xml:space="preserve"> Viveash family</t>
  </si>
  <si>
    <t xml:space="preserve"> Statham, Pamela</t>
  </si>
  <si>
    <t>Swan River Settlement, Western Australia - History; Agriculture</t>
  </si>
  <si>
    <t>Swan River settlement, Western Australia - History; Agriculture - Western Australia - History.</t>
  </si>
  <si>
    <t xml:space="preserve"> Agriculture - Western Australia - History.</t>
  </si>
  <si>
    <t>Swan River Settlement, Western Australia - History; Western Australia - History.</t>
  </si>
  <si>
    <t xml:space="preserve"> Western Australia - History.</t>
  </si>
  <si>
    <t>Swan River Settlement, Western Australia -History; Agriculture - Western Australia - History; Gold Mines and Mining - Western Australia - Eastern Goldfields; Convicts - Western Australia; Football Players</t>
  </si>
  <si>
    <t xml:space="preserve"> Agriculture - Western Australia - History</t>
  </si>
  <si>
    <t xml:space="preserve"> Gold Mines and Mining - Western Australia - Eastern Goldfields</t>
  </si>
  <si>
    <t xml:space="preserve"> Football Players</t>
  </si>
  <si>
    <t>Swan River settlement;</t>
  </si>
  <si>
    <t>Swan River Settlement;  King George Sound</t>
  </si>
  <si>
    <t xml:space="preserve">  King George Sound</t>
  </si>
  <si>
    <t>Swan River settlement; Aborigines</t>
  </si>
  <si>
    <t>Swan River settlement; Aborigines; Roebuck Bay; Fitzroy River.</t>
  </si>
  <si>
    <t xml:space="preserve"> Fitzroy River.</t>
  </si>
  <si>
    <t>Swan River Settlement; Albany; Lockyer, N ; Battye, J S; Historiography</t>
  </si>
  <si>
    <t xml:space="preserve"> Lockyer, N </t>
  </si>
  <si>
    <t>Swan River settlement; Australind; Western Australia - description; Western Australian Company</t>
  </si>
  <si>
    <t>Swan River Settlement; Barnard, John; Correspondance;  Letters</t>
  </si>
  <si>
    <t xml:space="preserve"> Barnard, John</t>
  </si>
  <si>
    <t>Swan River settlement; Bogart; Yuke, T N; Carson, Alfred; Cavin, Catherine; Adams, Jane; Arber, Prue; Tracey, Elizabeth; Murphy, Eilzabeth; Women prisoners; Dictionary of Western Australians; Farm House; Farming; Working Class.</t>
  </si>
  <si>
    <t xml:space="preserve"> Bogart</t>
  </si>
  <si>
    <t xml:space="preserve"> Yuke, T N</t>
  </si>
  <si>
    <t xml:space="preserve"> Cavin, Catherine</t>
  </si>
  <si>
    <t xml:space="preserve"> Arber, Prue</t>
  </si>
  <si>
    <t xml:space="preserve"> Tracey, Elizabeth</t>
  </si>
  <si>
    <t xml:space="preserve"> Murphy, Eilzabeth</t>
  </si>
  <si>
    <t xml:space="preserve"> Women prisoners</t>
  </si>
  <si>
    <t xml:space="preserve"> Dictionary of Western Australians</t>
  </si>
  <si>
    <t xml:space="preserve"> Farm House</t>
  </si>
  <si>
    <t xml:space="preserve"> Working Class.</t>
  </si>
  <si>
    <t>Swan River Settlement; Convicts</t>
  </si>
  <si>
    <t>Swan River Settlement; Convicts; Pensioner Guards; Great Britain. Army. Enrolled Pensioner Force</t>
  </si>
  <si>
    <t xml:space="preserve"> Great Britain. Army. Enrolled Pensioner Force</t>
  </si>
  <si>
    <t>Swan River Settlement; Convicts; Water-supply; Gold mines and mining - Eastern Goldfields ; Newspapers;Tyson family; Football players</t>
  </si>
  <si>
    <t xml:space="preserve"> Gold mines and mining - Eastern Goldfields </t>
  </si>
  <si>
    <t>Tyson family</t>
  </si>
  <si>
    <t>Swan River Settlement; Diaries; Cowan, Walkinshaw</t>
  </si>
  <si>
    <t xml:space="preserve"> Cowan, Walkinshaw</t>
  </si>
  <si>
    <t>Swan River Settlement; Edwards, William; Edwards, Eleanor</t>
  </si>
  <si>
    <t>Swan River Settlement; Fraser, Malcolm; Land Grants</t>
  </si>
  <si>
    <t xml:space="preserve"> Fraser, Malcolm</t>
  </si>
  <si>
    <t>Swan River Settlement; King George Sound; Immigrants - Handbooks</t>
  </si>
  <si>
    <t xml:space="preserve"> Immigrants - Handbooks</t>
  </si>
  <si>
    <t>Swan River Settlement; Land grants</t>
  </si>
  <si>
    <t>Swan River Settlement; Milligan, William</t>
  </si>
  <si>
    <t xml:space="preserve"> Milligan, William</t>
  </si>
  <si>
    <t>Swan River settlement; North-West Western Australia; Archaeology; Harbours; Cossack; Broome; Onslow</t>
  </si>
  <si>
    <t xml:space="preserve"> North-West Western Australia</t>
  </si>
  <si>
    <t>Swan River Settlement; Perth; Fremantle; Western Australia</t>
  </si>
  <si>
    <t>Swan River Settlement; Perth; King George Sound</t>
  </si>
  <si>
    <t>Swan River Settlement; Perth; King George Sound; Albany</t>
  </si>
  <si>
    <t>Swan River settlement; Sewell, John</t>
  </si>
  <si>
    <t xml:space="preserve"> Sewell, John</t>
  </si>
  <si>
    <t>Swan River settlement; Stirling, James</t>
  </si>
  <si>
    <t>Swan River Settlement; Stirling, James ; Pirbright; Pioneers</t>
  </si>
  <si>
    <t xml:space="preserve"> Stirling, James </t>
  </si>
  <si>
    <t xml:space="preserve"> Pirbright</t>
  </si>
  <si>
    <t>Swan River Settlement; Stirling, James; Peel,Thomas; Lockyer, E; King George Sound;</t>
  </si>
  <si>
    <t xml:space="preserve"> Lockyer, E</t>
  </si>
  <si>
    <t>Swan River settlement; Swan River Settlement - Anniversaries</t>
  </si>
  <si>
    <t xml:space="preserve"> Swan River Settlement - Anniversaries</t>
  </si>
  <si>
    <t>Swan River Settlement; The Police News (Periodical); Western Australian Police Union; Police; Western Australia - Discovery and exploration</t>
  </si>
  <si>
    <t xml:space="preserve"> The Police News (Periodical)</t>
  </si>
  <si>
    <t xml:space="preserve"> Western Australian Police Union</t>
  </si>
  <si>
    <t>Swan River Settlement; Western Australia - Discovery and exploration</t>
  </si>
  <si>
    <t>Swan River Settlement; Western Australia - economic conditions; Western Australia - description</t>
  </si>
  <si>
    <t>Swan River Settlement; Western Australia - Economic development; Bank of Western Australia; Whaling; Convicts</t>
  </si>
  <si>
    <t xml:space="preserve"> Western Australia - Economic development</t>
  </si>
  <si>
    <t xml:space="preserve"> Bank of Western Australia</t>
  </si>
  <si>
    <t>Swan River to Shark Bay, Western Australia; Houtman's Abrolhos; Port Grey; H. Freycinet Harbour</t>
  </si>
  <si>
    <t xml:space="preserve"> Houtman's Abrolhos</t>
  </si>
  <si>
    <t xml:space="preserve"> Port Grey</t>
  </si>
  <si>
    <t xml:space="preserve"> H. Freycinet Harbour</t>
  </si>
  <si>
    <t>Swan River Trust ; Canning River ; Dawesville Channel ; Waterways Commission</t>
  </si>
  <si>
    <t xml:space="preserve"> Canning River </t>
  </si>
  <si>
    <t xml:space="preserve"> Dawesville Channel </t>
  </si>
  <si>
    <t xml:space="preserve"> Waterways Commission</t>
  </si>
  <si>
    <t>Swan River Trust; Swan River - Conservation</t>
  </si>
  <si>
    <t xml:space="preserve"> Swan River - Conservation</t>
  </si>
  <si>
    <t>Swan River- Discovery and exploration; Heirisson, M; Explorers, French</t>
  </si>
  <si>
    <t xml:space="preserve"> Heirisson, M</t>
  </si>
  <si>
    <t>Swan River- Maps; Perth- Maps; Fremantle- Maps; Land tenure; Swan River Colony.</t>
  </si>
  <si>
    <t xml:space="preserve"> Perth- Maps</t>
  </si>
  <si>
    <t xml:space="preserve"> Fremantle- Maps</t>
  </si>
  <si>
    <t>Swan River;  Land settlement;</t>
  </si>
  <si>
    <t>Swan River; Boats and Boating ; Painting</t>
  </si>
  <si>
    <t xml:space="preserve"> Boats and Boating </t>
  </si>
  <si>
    <t>Swan River; Canning River</t>
  </si>
  <si>
    <t>Swan River; Canning River; Boats and boating</t>
  </si>
  <si>
    <t xml:space="preserve"> Boats and boating</t>
  </si>
  <si>
    <t>Swan River; Canning River; Fremantle Harbour;; Blackwall Reach; Melville Water; Perth Water; Basic Rulesd of the River; Navigable Waters Regulations.</t>
  </si>
  <si>
    <t xml:space="preserve"> Basic Rulesd of the River</t>
  </si>
  <si>
    <t xml:space="preserve"> Navigable Waters Regulations.</t>
  </si>
  <si>
    <t>Swan River; Fremantle Harbour</t>
  </si>
  <si>
    <t>Swan River; Fremantle; Causeway; Swan River</t>
  </si>
  <si>
    <t>Swan River; Guildford</t>
  </si>
  <si>
    <t>Swan River; Historic sites; Noongar; Nyungar; Aborigines</t>
  </si>
  <si>
    <t xml:space="preserve"> Noongar</t>
  </si>
  <si>
    <t>Swan River; land reclamation; land settlement</t>
  </si>
  <si>
    <t xml:space="preserve"> land reclamation</t>
  </si>
  <si>
    <t xml:space="preserve"> land settlement</t>
  </si>
  <si>
    <t>Swan River; Marine Parks</t>
  </si>
  <si>
    <t xml:space="preserve"> Marine Parks</t>
  </si>
  <si>
    <t>Swan River; Nyungah (Australian people); Aborigines</t>
  </si>
  <si>
    <t xml:space="preserve"> Nyungah (Australian people)</t>
  </si>
  <si>
    <t>Swan River; Polak, Josef; Czechs</t>
  </si>
  <si>
    <t xml:space="preserve"> Polak, Josef</t>
  </si>
  <si>
    <t xml:space="preserve"> Czechs</t>
  </si>
  <si>
    <t>Swan River; River transport</t>
  </si>
  <si>
    <t xml:space="preserve"> River transport</t>
  </si>
  <si>
    <t>Swan River; Rivers</t>
  </si>
  <si>
    <t>Swan River; Shipwrecks; Shipping; River boats</t>
  </si>
  <si>
    <t xml:space="preserve"> River boats</t>
  </si>
  <si>
    <t>Swan River; Swan River Settlement</t>
  </si>
  <si>
    <t>Swan River; Water transport; Limestone; Reclamation; Fishing industry;</t>
  </si>
  <si>
    <t xml:space="preserve"> Water transport</t>
  </si>
  <si>
    <t xml:space="preserve"> Fishing industry</t>
  </si>
  <si>
    <t>Swan Valley</t>
  </si>
  <si>
    <t>Swan Valley ; Perth ; Rottnest Island; Parmelia (Ship); Sandalford; Wineries</t>
  </si>
  <si>
    <t xml:space="preserve"> Parmelia (Ship)</t>
  </si>
  <si>
    <t xml:space="preserve"> Sandalford</t>
  </si>
  <si>
    <t>Swan Valley; Caversham House; Historic Houses; Bull, Henry; Belvoir</t>
  </si>
  <si>
    <t xml:space="preserve"> Caversham House</t>
  </si>
  <si>
    <t xml:space="preserve"> Bull, Henry</t>
  </si>
  <si>
    <t>Swan Valley; Yugoslavs</t>
  </si>
  <si>
    <t>Swan View Tunnel; John Forrest National Park</t>
  </si>
  <si>
    <t xml:space="preserve"> John Forrest National Park</t>
  </si>
  <si>
    <t>Swan Yacht Club; Yacht clubs</t>
  </si>
  <si>
    <t>Swan; Goldfields; Water Supply; Claremont area</t>
  </si>
  <si>
    <t xml:space="preserve"> Claremont area</t>
  </si>
  <si>
    <t>Swanbourne</t>
  </si>
  <si>
    <t>Swanbourne - Maps; Swanbourne subdivisions - Maps; Lunatic asylum - maps.</t>
  </si>
  <si>
    <t xml:space="preserve"> Swanbourne subdivisions - Maps</t>
  </si>
  <si>
    <t xml:space="preserve"> Lunatic asylum - maps.</t>
  </si>
  <si>
    <t>Swanbourne Hospital; Historic Buildings - Swanbourne.</t>
  </si>
  <si>
    <t xml:space="preserve"> Historic Buildings - Swanbourne.</t>
  </si>
  <si>
    <t>Swanbourne Hospital; Historic buildings.</t>
  </si>
  <si>
    <t>Swanleigh Hostel - History; Hostels</t>
  </si>
  <si>
    <t>Swanleigh Hostel; Hostels; Swan Homes; Orphanages; Anglican Church; Church work with youth</t>
  </si>
  <si>
    <t xml:space="preserve"> Swan Homes</t>
  </si>
  <si>
    <t xml:space="preserve"> Church work with youth</t>
  </si>
  <si>
    <t>Swanleigh Residential College; Stowell, Richard Hugh La Mothe</t>
  </si>
  <si>
    <t xml:space="preserve"> Stowell, Richard Hugh La Mothe</t>
  </si>
  <si>
    <t>Swans in Art;  Black Swan - Perth;  Public Art - Perth; Flags ;  Heraldry</t>
  </si>
  <si>
    <t xml:space="preserve">  Black Swan - Perth</t>
  </si>
  <si>
    <t xml:space="preserve">  Public Art - Perth</t>
  </si>
  <si>
    <t xml:space="preserve"> Flags </t>
  </si>
  <si>
    <t>Swarbrick family; Walpole; Guesthouses; Rural schools</t>
  </si>
  <si>
    <t xml:space="preserve"> Guesthouses</t>
  </si>
  <si>
    <t>Sweeny, James</t>
  </si>
  <si>
    <t>Swimming clubs; Sport - Western Australia</t>
  </si>
  <si>
    <t>Swimming; Spicer, Stella</t>
  </si>
  <si>
    <t xml:space="preserve"> Spicer, Stella</t>
  </si>
  <si>
    <t>Swimming; Swiiming pools; Swimming baths;</t>
  </si>
  <si>
    <t xml:space="preserve"> Swiiming pools</t>
  </si>
  <si>
    <t xml:space="preserve"> Swimming baths</t>
  </si>
  <si>
    <t>Swiney, George John Alexander; Orchadist</t>
  </si>
  <si>
    <t xml:space="preserve"> Orchadist</t>
  </si>
  <si>
    <t>Sydney (cruiser) - Sources; World War II - Naval operations - sources.</t>
  </si>
  <si>
    <t xml:space="preserve"> World War II - Naval operations - sources.</t>
  </si>
  <si>
    <t>Sydney (Cruiser) ; World War II - Naval operations</t>
  </si>
  <si>
    <t>Sydney (cruiser); Koolinda (ship); World War II - naval operations; Australia. Royal Australian Navy</t>
  </si>
  <si>
    <t xml:space="preserve"> Koolinda (ship)</t>
  </si>
  <si>
    <t xml:space="preserve"> World War II - naval operations</t>
  </si>
  <si>
    <t xml:space="preserve"> Australia. Royal Australian Navy</t>
  </si>
  <si>
    <t>Sydney (Cruiser); Kormoran (Ship); World War II - Naval operations</t>
  </si>
  <si>
    <t xml:space="preserve"> Kormoran (Ship)</t>
  </si>
  <si>
    <t>Sydney (Cruiser); World War 11 - Naval operations; Kormoran(Ship); Search for the Sydney Foundation.</t>
  </si>
  <si>
    <t xml:space="preserve"> World War 11 - Naval operations</t>
  </si>
  <si>
    <t xml:space="preserve"> Kormoran(Ship)</t>
  </si>
  <si>
    <t xml:space="preserve"> Search for the Sydney Foundation.</t>
  </si>
  <si>
    <t>Sydney (cruiser); World War I - Naval operations; Emden (cruiser).</t>
  </si>
  <si>
    <t xml:space="preserve"> World War I - Naval operations</t>
  </si>
  <si>
    <t xml:space="preserve"> Emden (cruiser).</t>
  </si>
  <si>
    <t>Sydney (Cruiser); World War II - Naval operations</t>
  </si>
  <si>
    <t>Sydney (ship); Royal Australian Navy; World War 1 - Naval Operations</t>
  </si>
  <si>
    <t xml:space="preserve"> World War 1 - Naval Operations</t>
  </si>
  <si>
    <t>Sykes, Myra; Sykes, William; Convicts - Correspondence; Prisoners' spouses; Toodyay; Letters.</t>
  </si>
  <si>
    <t xml:space="preserve"> Convicts - Correspondence</t>
  </si>
  <si>
    <t xml:space="preserve"> Prisoners' spouses</t>
  </si>
  <si>
    <t>Symers, Clementina; Clementina Medal</t>
  </si>
  <si>
    <t xml:space="preserve"> Clementina Medal</t>
  </si>
  <si>
    <t>Symphony orchestras; West Australian Symphony Orchestra</t>
  </si>
  <si>
    <t>System 6; Darling Range; parks</t>
  </si>
  <si>
    <t xml:space="preserve"> parks</t>
  </si>
  <si>
    <t>System 6; Darling System; Parks</t>
  </si>
  <si>
    <t xml:space="preserve"> Darling System</t>
  </si>
  <si>
    <t>Tabletop - Maps; Great Sandy Desert - Maps</t>
  </si>
  <si>
    <t>Tabletop, Western Australia; Lake Auld, Western Australia</t>
  </si>
  <si>
    <t xml:space="preserve"> Lake Auld, Western Australia</t>
  </si>
  <si>
    <t>Talbot - Maps</t>
  </si>
  <si>
    <t>Talbot, H.W.B.; Surveyors; Canning Stock Route; Geologists; Oil exploration; Tanami Desert; Wells; Lasseter's Reef; Western Mining Corporation.</t>
  </si>
  <si>
    <t xml:space="preserve"> Tanami Desert</t>
  </si>
  <si>
    <t xml:space="preserve"> Lasseter's Reef</t>
  </si>
  <si>
    <t xml:space="preserve"> Western Mining Corporation.</t>
  </si>
  <si>
    <t>Tales from Shakespears; Shakespeare, William 1564 - 1616 - Adaptations</t>
  </si>
  <si>
    <t xml:space="preserve"> Shakespeare, William 1564 - 1616 - Adaptations</t>
  </si>
  <si>
    <t>Tambellup</t>
  </si>
  <si>
    <t>Tambellup - History</t>
  </si>
  <si>
    <t>Tambellup district;  Broomhill district; Tambellup - farms and farmers; Broomhill - farms and farmers.</t>
  </si>
  <si>
    <t xml:space="preserve">  Broomhill district</t>
  </si>
  <si>
    <t xml:space="preserve"> Tambellup - farms and farmers</t>
  </si>
  <si>
    <t>Tambellup;</t>
  </si>
  <si>
    <t>Tammin</t>
  </si>
  <si>
    <t>Tammin; Avon District.</t>
  </si>
  <si>
    <t xml:space="preserve"> Avon District.</t>
  </si>
  <si>
    <t>Tammin; Hotham Valley Railway; Merredin; Donnelly River; O'Connor Museum; Museums; Wheatbelt; Mount Flora Regional Museum; Avon Valley; Hillside; Historic Houses</t>
  </si>
  <si>
    <t xml:space="preserve"> Hotham Valley Railway</t>
  </si>
  <si>
    <t xml:space="preserve"> O'Connor Museum</t>
  </si>
  <si>
    <t xml:space="preserve"> Mount Flora Regional Museum</t>
  </si>
  <si>
    <t>Tammin; Hunt, Charles Cooke; Garlett family; Kickett family</t>
  </si>
  <si>
    <t xml:space="preserve"> Hunt, Charles Cooke</t>
  </si>
  <si>
    <t xml:space="preserve"> Garlett family</t>
  </si>
  <si>
    <t xml:space="preserve"> Kickett family</t>
  </si>
  <si>
    <t>Tanami Desert ; Aboriginal Australians Berkeley River</t>
  </si>
  <si>
    <t xml:space="preserve"> Aboriginal Australians Berkeley River</t>
  </si>
  <si>
    <t>Tanche - Maps</t>
  </si>
  <si>
    <t>Tangney, Dorothy; Members of Parliament</t>
  </si>
  <si>
    <t>Tangney, Senator Dorothy; Labor Party; Federal government;</t>
  </si>
  <si>
    <t>Tanks; Carey, Henry Stuart; Overland Telegraph Line; Butcher, J.; Butcher, C.: Roads.</t>
  </si>
  <si>
    <t xml:space="preserve"> Carey, Henry Stuart</t>
  </si>
  <si>
    <t xml:space="preserve"> Overland Telegraph Line</t>
  </si>
  <si>
    <t xml:space="preserve"> Butcher, J.</t>
  </si>
  <si>
    <t xml:space="preserve"> Butcher, C.: Roads.</t>
  </si>
  <si>
    <t>Tanks; Tracks</t>
  </si>
  <si>
    <t xml:space="preserve"> Tracks</t>
  </si>
  <si>
    <t>Tanner Letters (Book)</t>
  </si>
  <si>
    <t>Tanner, W.; Guildford; Land sales</t>
  </si>
  <si>
    <t>Tapper family; Tapper, Thomas Frederick; Tapper, Albert</t>
  </si>
  <si>
    <t xml:space="preserve"> Tapper, Thomas Frederick</t>
  </si>
  <si>
    <t xml:space="preserve"> Tapper, Albert</t>
  </si>
  <si>
    <t>Tapper, Sir Walter; Guildford Grammar School; Churches</t>
  </si>
  <si>
    <t>Tapsall, A C; Physicians(General Practice)</t>
  </si>
  <si>
    <t xml:space="preserve"> Physicians(General Practice)</t>
  </si>
  <si>
    <t>Tasmania - History - Periodicals</t>
  </si>
  <si>
    <t>Taylor family</t>
  </si>
  <si>
    <t>Taylor family; Genealogy</t>
  </si>
  <si>
    <t>Taylor, G; Employment references</t>
  </si>
  <si>
    <t xml:space="preserve"> Employment references</t>
  </si>
  <si>
    <t>Taylor, Howard - Biography; Painters; Sculptors.</t>
  </si>
  <si>
    <t>Taylor, Howard; Painters; Sculptors.</t>
  </si>
  <si>
    <t>Taylor, N E; Withnell, Mary</t>
  </si>
  <si>
    <t xml:space="preserve"> Withnell, Mary</t>
  </si>
  <si>
    <t>Taylor, Patrick; Historic houses - Albany</t>
  </si>
  <si>
    <t xml:space="preserve"> Historic houses - Albany</t>
  </si>
  <si>
    <t>Taylor, Patrick; Scots; King George Sound; Aborigines' Protection Society</t>
  </si>
  <si>
    <t xml:space="preserve"> Scots</t>
  </si>
  <si>
    <t xml:space="preserve"> Aborigines' Protection Society</t>
  </si>
  <si>
    <t>Teachers - Biography; Andrews, Cecil Rollo Payton; Rooney, William T; Education; Campbell - Egan, Owen George; Sten, Thomas; Robertson, Thomas Logan; Grace, Roy William Sydney.</t>
  </si>
  <si>
    <t xml:space="preserve"> Andrews, Cecil Rollo Payton</t>
  </si>
  <si>
    <t xml:space="preserve"> Rooney, William T</t>
  </si>
  <si>
    <t xml:space="preserve"> Campbell - Egan, Owen George</t>
  </si>
  <si>
    <t xml:space="preserve"> Sten, Thomas</t>
  </si>
  <si>
    <t xml:space="preserve"> Robertson, Thomas Logan</t>
  </si>
  <si>
    <t xml:space="preserve"> Grace, Roy William Sydney.</t>
  </si>
  <si>
    <t>Teachers - Periodicals; Jackson, Cyril ; Technical education</t>
  </si>
  <si>
    <t xml:space="preserve"> Jackson, Cyril </t>
  </si>
  <si>
    <t xml:space="preserve"> Technical education</t>
  </si>
  <si>
    <t>Teachers colleges; Tertiary institutions;</t>
  </si>
  <si>
    <t xml:space="preserve"> Tertiary institutions</t>
  </si>
  <si>
    <t>Teachers, Training of; University of Western Australia; Jackson Cyril; Claremont Teachers' Training College</t>
  </si>
  <si>
    <t xml:space="preserve"> Jackson Cyril</t>
  </si>
  <si>
    <t xml:space="preserve"> Claremont Teachers' Training College</t>
  </si>
  <si>
    <t>Teachers, training of; University of Western Australia; Jackson, Cyril; Claremont Teachers' Training College</t>
  </si>
  <si>
    <t>Teachers; Education, Rural</t>
  </si>
  <si>
    <t>Teachers; Rural Schools</t>
  </si>
  <si>
    <t>Teachers; Rural Schools; State School Teachers' Union; Schools.</t>
  </si>
  <si>
    <t xml:space="preserve"> State School Teachers' Union</t>
  </si>
  <si>
    <t>Teaching - History; Schools - Western Australia</t>
  </si>
  <si>
    <t xml:space="preserve"> Schools - Western Australia</t>
  </si>
  <si>
    <t>Teakle, David</t>
  </si>
  <si>
    <t>Teamsters; Camels; Bullocks; Donkeys; Wagons.</t>
  </si>
  <si>
    <t xml:space="preserve"> Donkeys</t>
  </si>
  <si>
    <t xml:space="preserve"> Wagons.</t>
  </si>
  <si>
    <t>Technical Education</t>
  </si>
  <si>
    <t>Teenagers;</t>
  </si>
  <si>
    <t>Teenagers; sport, recreation; students.</t>
  </si>
  <si>
    <t xml:space="preserve"> sport, recreation</t>
  </si>
  <si>
    <t xml:space="preserve"> students.</t>
  </si>
  <si>
    <t>Telecommunication - Rottnest Island</t>
  </si>
  <si>
    <t>Telecommunications - Albany</t>
  </si>
  <si>
    <t>Telecommunications; Heliograph - Rottnest</t>
  </si>
  <si>
    <t xml:space="preserve"> Heliograph - Rottnest</t>
  </si>
  <si>
    <t>Telecommunications; Telephone; Telegraph</t>
  </si>
  <si>
    <t>Telegraph - History</t>
  </si>
  <si>
    <t>Telegraph services</t>
  </si>
  <si>
    <t>Telegraph services - Western Australia</t>
  </si>
  <si>
    <t>Telegraph services; Colonial Secretary's Office</t>
  </si>
  <si>
    <t xml:space="preserve"> Colonial Secretary's Office</t>
  </si>
  <si>
    <t>Telegraph services; Communications</t>
  </si>
  <si>
    <t>Telegraph services; Nat. W. Harper</t>
  </si>
  <si>
    <t xml:space="preserve"> Nat. W. Harper</t>
  </si>
  <si>
    <t>Telegraph services; Sholl, R. A.</t>
  </si>
  <si>
    <t xml:space="preserve"> Sholl, R. A.</t>
  </si>
  <si>
    <t>Telegraph services; Stirling, Edmund; Cumming, Alexander; Fleming, James Coates</t>
  </si>
  <si>
    <t xml:space="preserve"> Stirling, Edmund</t>
  </si>
  <si>
    <t xml:space="preserve"> Cumming, Alexander</t>
  </si>
  <si>
    <t xml:space="preserve"> Fleming, James Coates</t>
  </si>
  <si>
    <t>Telegraph services; Telegraphists</t>
  </si>
  <si>
    <t xml:space="preserve"> Telegraphists</t>
  </si>
  <si>
    <t>Telegraph services; Todd, Charles; Postmaster general;  Weld, Governor; Flindell, James G.;  Elsegood, John;  Flindell, James; Parish, Jonathan</t>
  </si>
  <si>
    <t xml:space="preserve"> Todd, Charles</t>
  </si>
  <si>
    <t xml:space="preserve"> Postmaster general</t>
  </si>
  <si>
    <t xml:space="preserve">  Weld, Governor</t>
  </si>
  <si>
    <t xml:space="preserve"> Flindell, James G.</t>
  </si>
  <si>
    <t xml:space="preserve">  Elsegood, John</t>
  </si>
  <si>
    <t xml:space="preserve">  Flindell, James</t>
  </si>
  <si>
    <t xml:space="preserve"> Parish, Jonathan</t>
  </si>
  <si>
    <t>Telegraph, Wireless; Rottnest Island</t>
  </si>
  <si>
    <t>Telegraph;</t>
  </si>
  <si>
    <t>Telegraph; Pitcher, R</t>
  </si>
  <si>
    <t xml:space="preserve"> Pitcher, R</t>
  </si>
  <si>
    <t>Telegraph; Telecommunications; Pitcher, R</t>
  </si>
  <si>
    <t xml:space="preserve"> Telecommunications</t>
  </si>
  <si>
    <t>Telegraphic services</t>
  </si>
  <si>
    <t>Telegraphic services; Eucla</t>
  </si>
  <si>
    <t>Telegraphists; Stevens, George Phillip</t>
  </si>
  <si>
    <t xml:space="preserve"> Stevens, George Phillip</t>
  </si>
  <si>
    <t>Telephone</t>
  </si>
  <si>
    <t>Telephone - Directories</t>
  </si>
  <si>
    <t>Telephone ; Barramundi</t>
  </si>
  <si>
    <t xml:space="preserve"> Barramundi</t>
  </si>
  <si>
    <t>Telephone directory</t>
  </si>
  <si>
    <t>telephone service; communication</t>
  </si>
  <si>
    <t xml:space="preserve"> communication</t>
  </si>
  <si>
    <t>Telephone services</t>
  </si>
  <si>
    <t>Telephone services - Western Australia</t>
  </si>
  <si>
    <t>Telephone Systems</t>
  </si>
  <si>
    <t>Telephones; Telephone services</t>
  </si>
  <si>
    <t>Telescopes; Astronomy; Cooke, William Ernest</t>
  </si>
  <si>
    <t xml:space="preserve"> Cooke, William Ernest</t>
  </si>
  <si>
    <t>Television;</t>
  </si>
  <si>
    <t>Television;  TVW Channel 7; A.B.C. television;</t>
  </si>
  <si>
    <t xml:space="preserve">  TVW Channel 7</t>
  </si>
  <si>
    <t xml:space="preserve"> A.B.C. television</t>
  </si>
  <si>
    <t>Telluride; Kalgoorlie; Gold mines and mining</t>
  </si>
  <si>
    <t>Tellurides; Gold</t>
  </si>
  <si>
    <t>Temple-Poole, George; Architects</t>
  </si>
  <si>
    <t>Temple-Poole, George; Architects.</t>
  </si>
  <si>
    <t xml:space="preserve"> Architects.</t>
  </si>
  <si>
    <t>Tennis - Tournaments - Australasia</t>
  </si>
  <si>
    <t>Tennis - Western Australia</t>
  </si>
  <si>
    <t>Tennis; Edwards, Herbert A.</t>
  </si>
  <si>
    <t xml:space="preserve"> Edwards, Herbert A.</t>
  </si>
  <si>
    <t>Tenterden; Plantagenet Historical Society</t>
  </si>
  <si>
    <t xml:space="preserve"> Plantagenet Historical Society</t>
  </si>
  <si>
    <t>Terry family ; Margaret River</t>
  </si>
  <si>
    <t>Terry, Lenox Margrave; Ellensbrook; Historic farms</t>
  </si>
  <si>
    <t>Terry, Michael ; Explorers, Australian</t>
  </si>
  <si>
    <t xml:space="preserve"> Explorers, Australian</t>
  </si>
  <si>
    <t>Tertiary education; Teachers colleges;</t>
  </si>
  <si>
    <t>Textile industry; Textile fabrics; Dictionaries</t>
  </si>
  <si>
    <t xml:space="preserve"> Textile fabrics</t>
  </si>
  <si>
    <t>The Big Brother Movement; Farms - Qualeup; Cuttriss, Frank G. - Autobiography; Farmers.</t>
  </si>
  <si>
    <t xml:space="preserve"> Farms - Qualeup</t>
  </si>
  <si>
    <t xml:space="preserve"> Cuttriss, Frank G. - Autobiography</t>
  </si>
  <si>
    <t>The Breweries &amp; Bottleyards Employees' Industrial Union of Western Australia; Trade Unions</t>
  </si>
  <si>
    <t>The Coffee Pot, Perth; Coffee shops</t>
  </si>
  <si>
    <t xml:space="preserve"> Coffee shops</t>
  </si>
  <si>
    <t>The Deanery; Historic buildings</t>
  </si>
  <si>
    <t>The Eaglehawk Coal Mining Company; Stock exchange; George Caldwell</t>
  </si>
  <si>
    <t xml:space="preserve"> George Caldwell</t>
  </si>
  <si>
    <t>The Eaglehawk Coal Mining Company; Stock exchange; John Freakey</t>
  </si>
  <si>
    <t xml:space="preserve"> John Freakey</t>
  </si>
  <si>
    <t>The Era (Newspaper); Once a Week (Newspaper); Newspapers</t>
  </si>
  <si>
    <t xml:space="preserve"> Once a Week (Newspaper)</t>
  </si>
  <si>
    <t>The Exchange Gold Mining Company; Stock exchange; E. G. Lacey</t>
  </si>
  <si>
    <t xml:space="preserve"> E. G. Lacey</t>
  </si>
  <si>
    <t>The Financial News; News; Goldmining Industry</t>
  </si>
  <si>
    <t xml:space="preserve"> Goldmining Industry</t>
  </si>
  <si>
    <t>The First Australians; European Exploration and Discovery 1550 - 1770; The Convict Years 1780 - 1860; Becoming a Nation 1870 - 1900; Australia and the World (1900 - 1980)</t>
  </si>
  <si>
    <t xml:space="preserve"> European Exploration and Discovery 1550 - 1770</t>
  </si>
  <si>
    <t xml:space="preserve"> The Convict Years 1780 - 1860</t>
  </si>
  <si>
    <t xml:space="preserve"> Becoming a Nation 1870 - 1900</t>
  </si>
  <si>
    <t xml:space="preserve"> Australia and the World (1900 - 1980)</t>
  </si>
  <si>
    <t>The Francis Burt Law Centre and Law Museum; Memorials; Courthouses - Perth; Old Court House</t>
  </si>
  <si>
    <t xml:space="preserve"> Courthouses - Perth</t>
  </si>
  <si>
    <t xml:space="preserve"> Old Court House</t>
  </si>
  <si>
    <t>The Grand Experiment (Book); Dirimera, John; Conaci, Francis; Books - Reviews</t>
  </si>
  <si>
    <t xml:space="preserve"> Dirimera, John</t>
  </si>
  <si>
    <t xml:space="preserve"> Conaci, Francis</t>
  </si>
  <si>
    <t xml:space="preserve"> Books - Reviews</t>
  </si>
  <si>
    <t>The Herald; News</t>
  </si>
  <si>
    <t>The Home of the Good Shepherd;  Catholic church;</t>
  </si>
  <si>
    <t xml:space="preserve">  Catholic church</t>
  </si>
  <si>
    <t>The James Matthews (Ship); Shipwrecks; Slave traders; de Burgh, Robert; Wellard, John; Underwater archae</t>
  </si>
  <si>
    <t xml:space="preserve"> Slave traders</t>
  </si>
  <si>
    <t xml:space="preserve"> Wellard, John</t>
  </si>
  <si>
    <t xml:space="preserve"> Underwater archae</t>
  </si>
  <si>
    <t>The Journal of Agriculture (Periodical); Agriculture - Periodicals.</t>
  </si>
  <si>
    <t xml:space="preserve"> Agriculture - Periodicals.</t>
  </si>
  <si>
    <t>The Justices Act 1902-1920; Western Australia - Law and legislation; Justices of the Peace</t>
  </si>
  <si>
    <t>The Kimberley, Western Australia; Broome; Derby, Fitzroy Crossing, Wyndham, Kunnunurra, Great Northern Highway,  National Parks and Aboriginal Land, major roads, 4 WD tracks, GPS grid and tourist features.  Reverse side gives details of various areas.</t>
  </si>
  <si>
    <t xml:space="preserve"> Derby, Fitzroy Crossing, Wyndham, Kunnunurra, Great Northern Highway,  National Parks and Aboriginal Land, major roads, 4 WD tracks, GPS grid and tourist features.  Reverse side gives details of various areas.</t>
  </si>
  <si>
    <t>The Kimberley, Western Australia; Broome; Great Sandy Desert; Derby; Windjana Gorge; Leopold Ranges; Fitzroy River; Kununarra; Wyndham</t>
  </si>
  <si>
    <t xml:space="preserve"> Windjana Gorge</t>
  </si>
  <si>
    <t xml:space="preserve"> Leopold Ranges</t>
  </si>
  <si>
    <t xml:space="preserve"> Kununarra</t>
  </si>
  <si>
    <t>The Lily; Flour-Mills</t>
  </si>
  <si>
    <t xml:space="preserve"> Flour-Mills</t>
  </si>
  <si>
    <t>The Maccabean - Periodical; Maccabean Youth Club of Western Australia; Jews</t>
  </si>
  <si>
    <t xml:space="preserve"> Maccabean Youth Club of Western Australia</t>
  </si>
  <si>
    <t>The Magpie; Perth Girls' School - Periodicals</t>
  </si>
  <si>
    <t xml:space="preserve"> Perth Girls' School - Periodicals</t>
  </si>
  <si>
    <t>The Morning Herald; Fremantle Newspaper; News</t>
  </si>
  <si>
    <t xml:space="preserve"> Fremantle Newspaper</t>
  </si>
  <si>
    <t>The Morning Herald; Fremantle Newspaper; News; Supplement</t>
  </si>
  <si>
    <t>The Morning Herald; Fremantle Newspaper; News; Supplement; 'Life portraits of the queen</t>
  </si>
  <si>
    <t xml:space="preserve"> 'Life portraits of the queen</t>
  </si>
  <si>
    <t>The Morning Herald; Fremantle Newspaper; News: Supplement; 'Prosperous Perth'</t>
  </si>
  <si>
    <t xml:space="preserve"> News: Supplement</t>
  </si>
  <si>
    <t xml:space="preserve"> 'Prosperous Perth'</t>
  </si>
  <si>
    <t>The Mount House; Historic homes; Knight, William</t>
  </si>
  <si>
    <t xml:space="preserve"> Knight, William</t>
  </si>
  <si>
    <t>The Pastoralists Association of W.A.; Padbury, Walter; Wellard, John; Withnell Family; Automobiles</t>
  </si>
  <si>
    <t xml:space="preserve"> Withnell Family</t>
  </si>
  <si>
    <t>The People's Printing and Publishing Company of Western Australia (Ltd)</t>
  </si>
  <si>
    <t>The Perth Cup (Ascot); Horse - racing; Race horses; Jockeys</t>
  </si>
  <si>
    <t xml:space="preserve"> Horse - racing</t>
  </si>
  <si>
    <t>The Record(Newspaper); Catholic press; The Morning Herald;</t>
  </si>
  <si>
    <t xml:space="preserve"> Catholic press</t>
  </si>
  <si>
    <t xml:space="preserve"> The Morning Herald</t>
  </si>
  <si>
    <t>The Repertory Club ;  Clubs.</t>
  </si>
  <si>
    <t xml:space="preserve">  Clubs.</t>
  </si>
  <si>
    <t>The Round House; Historic Buildings - Fremantle; Royal Western Australian Historical Society</t>
  </si>
  <si>
    <t xml:space="preserve"> Historic Buildings - Fremantle</t>
  </si>
  <si>
    <t>The Royal Freshwater Bay Yacht Club - History; Yachting - Perth - History</t>
  </si>
  <si>
    <t xml:space="preserve"> Yachting - Perth - History</t>
  </si>
  <si>
    <t>The Shannon; Recreation</t>
  </si>
  <si>
    <t>The Sphinx (Periodical); Perth Modern School</t>
  </si>
  <si>
    <t>The Sun; Sunday Guardian; News</t>
  </si>
  <si>
    <t xml:space="preserve"> Sunday Guardian</t>
  </si>
  <si>
    <t>The Swan River Guardian (Newspaper); Newspapers</t>
  </si>
  <si>
    <t>The Sydney Mail; News</t>
  </si>
  <si>
    <t>The Vigilant (Journal); Newspapers ; Local Government; Osborne Park</t>
  </si>
  <si>
    <t xml:space="preserve"> Newspapers </t>
  </si>
  <si>
    <t>The West Australian (Newspaper); Newspapers</t>
  </si>
  <si>
    <t>The West Australian; News</t>
  </si>
  <si>
    <t>The West Australian; News; Centenary Issue</t>
  </si>
  <si>
    <t xml:space="preserve"> Centenary Issue</t>
  </si>
  <si>
    <t>The West Australian; News; European war reports</t>
  </si>
  <si>
    <t xml:space="preserve"> European war reports</t>
  </si>
  <si>
    <t>The West Australian; News; Photographic Supplement; WA in the making</t>
  </si>
  <si>
    <t xml:space="preserve"> Photographic Supplement</t>
  </si>
  <si>
    <t xml:space="preserve"> WA in the making</t>
  </si>
  <si>
    <t>The West Australian; News; Secession edition</t>
  </si>
  <si>
    <t xml:space="preserve"> Secession edition</t>
  </si>
  <si>
    <t>The West Australian; News; Supplement; 150 Year of progress</t>
  </si>
  <si>
    <t xml:space="preserve"> 150 Year of progress</t>
  </si>
  <si>
    <t>The West Australian; News; Supplement; 150th Anniversary</t>
  </si>
  <si>
    <t xml:space="preserve"> 150th Anniversary</t>
  </si>
  <si>
    <t>The West Australian; News; Supplement; 200 years on</t>
  </si>
  <si>
    <t xml:space="preserve"> 200 years on</t>
  </si>
  <si>
    <t>The West Australian; News; Supplement; America's Cup</t>
  </si>
  <si>
    <t>The West Australian; News; Supplement; Australian rules footbal</t>
  </si>
  <si>
    <t xml:space="preserve"> Australian rules footbal</t>
  </si>
  <si>
    <t>The West Australian; News; Supplement; Fifty years of the west</t>
  </si>
  <si>
    <t xml:space="preserve"> Fifty years of the west</t>
  </si>
  <si>
    <t>The West Australian; News; Supplement; Liftout</t>
  </si>
  <si>
    <t xml:space="preserve"> Liftout</t>
  </si>
  <si>
    <t>The West Australian; News; Supplement; Moonwalk</t>
  </si>
  <si>
    <t xml:space="preserve"> Moonwalk</t>
  </si>
  <si>
    <t>The West Australian; News; Supplement; The daily miracle; 'WA' move to Osborne Park</t>
  </si>
  <si>
    <t xml:space="preserve"> The daily miracle</t>
  </si>
  <si>
    <t xml:space="preserve"> 'WA' move to Osborne Park</t>
  </si>
  <si>
    <t>The West Australian; News; Supplement; WA week</t>
  </si>
  <si>
    <t xml:space="preserve"> WA week</t>
  </si>
  <si>
    <t>The West Australian; News; Supplement; WA Week History: a source of pride</t>
  </si>
  <si>
    <t xml:space="preserve"> WA Week History: a source of pride</t>
  </si>
  <si>
    <t>The West Australian; News; Supplement; What a day!</t>
  </si>
  <si>
    <t xml:space="preserve"> What a day!</t>
  </si>
  <si>
    <t>The West Australian; Newspaper; 'Japan offers complete surrender' - headline</t>
  </si>
  <si>
    <t xml:space="preserve"> Newspaper</t>
  </si>
  <si>
    <t xml:space="preserve"> 'Japan offers complete surrender' - headline</t>
  </si>
  <si>
    <t>The West Australian; Newspapers</t>
  </si>
  <si>
    <t>The West Australian; Newspapers;</t>
  </si>
  <si>
    <t>The West Australian; Newspapers; '150 Years of Progress'</t>
  </si>
  <si>
    <t xml:space="preserve"> '150 Years of Progress'</t>
  </si>
  <si>
    <t>The West Australian; Newspapers; 'Business and Industrial Review of W.A.'</t>
  </si>
  <si>
    <t xml:space="preserve"> 'Business and Industrial Review of W.A.'</t>
  </si>
  <si>
    <t>The West Australian; Newspapers; 'Review of Business and Industry'</t>
  </si>
  <si>
    <t xml:space="preserve"> 'Review of Business and Industry'</t>
  </si>
  <si>
    <t>The West Australian; Newspapers; Supplement; 'Financial Review'</t>
  </si>
  <si>
    <t xml:space="preserve"> 'Financial Review'</t>
  </si>
  <si>
    <t>The West Australian; Newspapers; Supplement; 'Fremantle'</t>
  </si>
  <si>
    <t xml:space="preserve"> 'Fremantle'</t>
  </si>
  <si>
    <t>The West Australian; Newspapers; Supplement; 'Narrows Bridge Opens'</t>
  </si>
  <si>
    <t xml:space="preserve"> 'Narrows Bridge Opens'</t>
  </si>
  <si>
    <t>The West Australian; Newspapers; Supplement; 'TV transmission starts today'</t>
  </si>
  <si>
    <t xml:space="preserve"> 'TV transmission starts today'</t>
  </si>
  <si>
    <t>The West Australian; Newspapers; Supplement; 'Western Australia Week'</t>
  </si>
  <si>
    <t xml:space="preserve"> 'Western Australia Week'</t>
  </si>
  <si>
    <t>Theatre</t>
  </si>
  <si>
    <t>Theatre - Western Australia - History</t>
  </si>
  <si>
    <t>Theatre programmes ; Opera ; Operetta</t>
  </si>
  <si>
    <t xml:space="preserve"> Opera </t>
  </si>
  <si>
    <t xml:space="preserve"> Operetta</t>
  </si>
  <si>
    <t>Theatre programmes; Amateur theatre</t>
  </si>
  <si>
    <t xml:space="preserve"> Amateur theatre</t>
  </si>
  <si>
    <t>Theatre programmes; Opera; Operetta; Concerts - Programmes</t>
  </si>
  <si>
    <t>Theatre programmes; Regent Theatre; Motion pictures; Spencer's Pictures Ltd., Theatre Royal; State (Astor) Theatre</t>
  </si>
  <si>
    <t xml:space="preserve"> Regent Theatre</t>
  </si>
  <si>
    <t xml:space="preserve"> Motion pictures</t>
  </si>
  <si>
    <t xml:space="preserve"> Spencer's Pictures Ltd., Theatre Royal</t>
  </si>
  <si>
    <t xml:space="preserve"> State (Astor) Theatre</t>
  </si>
  <si>
    <t>Theatre programmes; Theatre Royal</t>
  </si>
  <si>
    <t xml:space="preserve"> Theatre Royal</t>
  </si>
  <si>
    <t>Theatre; Loftie, R C; Hardy, Joseph; Tranby House; Methodists; Historic farms</t>
  </si>
  <si>
    <t xml:space="preserve"> Loftie, R C</t>
  </si>
  <si>
    <t>Theatre; Loftir,R C; Tranby House; Historic farms; Methodist Church</t>
  </si>
  <si>
    <t xml:space="preserve"> Loftir,R C</t>
  </si>
  <si>
    <t>Theatre; Motion Pictures; Baker, Paddy;  Drive-in theatres</t>
  </si>
  <si>
    <t xml:space="preserve"> Motion Pictures</t>
  </si>
  <si>
    <t xml:space="preserve"> Baker, Paddy</t>
  </si>
  <si>
    <t xml:space="preserve">  Drive-in theatres</t>
  </si>
  <si>
    <t>Theatres;</t>
  </si>
  <si>
    <t>Themes</t>
  </si>
  <si>
    <t>Theodore, Edward Granville; Members of Parliament; Trade Unions; Australian Labor Party; Paul Hasluck Collection</t>
  </si>
  <si>
    <t>Theodosia, Sarah; Hall Family</t>
  </si>
  <si>
    <t xml:space="preserve"> Hall Family</t>
  </si>
  <si>
    <t>Thomas Brown (1803-1863); Western Australia - Settlement: York; Champion Bay</t>
  </si>
  <si>
    <t xml:space="preserve"> Western Australia - Settlement: York</t>
  </si>
  <si>
    <t>Thomas family</t>
  </si>
  <si>
    <t>Thomas River Police Station ;  Mining;  Bangemall ;  Aborigines - Gascoyne region ;  Police</t>
  </si>
  <si>
    <t xml:space="preserve">  Mining</t>
  </si>
  <si>
    <t xml:space="preserve">  Bangemall </t>
  </si>
  <si>
    <t xml:space="preserve">  Aborigines - Gascoyne region </t>
  </si>
  <si>
    <t>Thomas, Alfred Edward; Armed forces; Australia. Army</t>
  </si>
  <si>
    <t>Thomas, Capt. John; 1841 - 1851, Account book</t>
  </si>
  <si>
    <t xml:space="preserve"> 1841 - 1851, Account book</t>
  </si>
  <si>
    <t>Thomas, Capt. John; account book;</t>
  </si>
  <si>
    <t xml:space="preserve"> account book</t>
  </si>
  <si>
    <t>Thomas, Capt. John; Thomas, Alfred Edward; Thomas, George; Thomas, Amy Augusta Amelia; 'Empress' ship; 'Rory o' More' ship; 'Ravenswood'.</t>
  </si>
  <si>
    <t xml:space="preserve"> Thomas, George</t>
  </si>
  <si>
    <t xml:space="preserve"> 'Empress' ship</t>
  </si>
  <si>
    <t xml:space="preserve"> 'Rory o' More' ship</t>
  </si>
  <si>
    <t xml:space="preserve"> 'Ravenswood'.</t>
  </si>
  <si>
    <t>Thomas, George; Thomas, Capt. John; account book; 1865-1867</t>
  </si>
  <si>
    <t xml:space="preserve"> 1865-1867</t>
  </si>
  <si>
    <t>Thomas, John Capt.;  Maritime History;  Cumberland (Ship) - W.A.;  Shipwrecks;  Ravenswood</t>
  </si>
  <si>
    <t xml:space="preserve">  Maritime History</t>
  </si>
  <si>
    <t xml:space="preserve">  Cumberland (Ship) - W.A.</t>
  </si>
  <si>
    <t xml:space="preserve">  Ravenswood</t>
  </si>
  <si>
    <t>Thomas, Philip - Autobiography ; Physicians</t>
  </si>
  <si>
    <t>Thompson Bay; Rottnest Island</t>
  </si>
  <si>
    <t>Thompson, Frank Skinner; Mandalay (Ship); Tinglewood.</t>
  </si>
  <si>
    <t xml:space="preserve"> Mandalay (Ship)</t>
  </si>
  <si>
    <t xml:space="preserve"> Tinglewood.</t>
  </si>
  <si>
    <t>Thompson, Kenneth Barry; Duranallin; Australia Post; Horton, Ada Alice; Kellerberrin; Thompson, Gladys Lilian;  Qindalup</t>
  </si>
  <si>
    <t xml:space="preserve"> Duranallin</t>
  </si>
  <si>
    <t xml:space="preserve"> Australia Post</t>
  </si>
  <si>
    <t xml:space="preserve"> Horton, Ada Alice</t>
  </si>
  <si>
    <t xml:space="preserve"> Thompson, Gladys Lilian</t>
  </si>
  <si>
    <t xml:space="preserve">  Qindalup</t>
  </si>
  <si>
    <t>Thomson family</t>
  </si>
  <si>
    <t>Thomson, John</t>
  </si>
  <si>
    <t>Thomson, John; Foresters; Conservationists</t>
  </si>
  <si>
    <t>Thomsons Lake Nature Reserve; National Parks and Reserves.</t>
  </si>
  <si>
    <t xml:space="preserve"> National Parks and Reserves.</t>
  </si>
  <si>
    <t>Thorn family; Letters; Roads ; Farmers</t>
  </si>
  <si>
    <t xml:space="preserve"> Roads </t>
  </si>
  <si>
    <t>Threatened Flora Seed Centre; Albany</t>
  </si>
  <si>
    <t>Three Springs (W.A. Shire)</t>
  </si>
  <si>
    <t>Three Springs; Three Springs Road Board Hall; Halls</t>
  </si>
  <si>
    <t xml:space="preserve"> Three Springs Road Board Hall</t>
  </si>
  <si>
    <t>Three Springs; Town plans</t>
  </si>
  <si>
    <t>Threlfall, Violet Dorothy</t>
  </si>
  <si>
    <t>Throssell, George; Northam</t>
  </si>
  <si>
    <t>Throssell, Hugo; Soldiers; Pritchard, Katherine Susannah; World War I - Gallipoli - Campaigns; World War II - Palestine - Campaigns</t>
  </si>
  <si>
    <t xml:space="preserve"> World War I - Gallipoli - Campaigns</t>
  </si>
  <si>
    <t xml:space="preserve"> World War II - Palestine - Campaigns</t>
  </si>
  <si>
    <t>Throssell, Michael; Throssell, Police; Enrolled Pensioner Guards; Police</t>
  </si>
  <si>
    <t xml:space="preserve"> Throssell, Police</t>
  </si>
  <si>
    <t>Throssell, Western Australia; Aboriginal Reserve; Lake Throssell; Yeo Lake; Lake Wells; Farquharson Tableland</t>
  </si>
  <si>
    <t xml:space="preserve"> Lake Throssell</t>
  </si>
  <si>
    <t xml:space="preserve"> Yeo Lake</t>
  </si>
  <si>
    <t xml:space="preserve"> Farquharson Tableland</t>
  </si>
  <si>
    <t>Throssell; Fraser,Malcolm; Australind; Mandurah, Koombana Bay</t>
  </si>
  <si>
    <t xml:space="preserve"> Fraser,Malcolm</t>
  </si>
  <si>
    <t xml:space="preserve"> Mandurah, Koombana Bay</t>
  </si>
  <si>
    <t>Thwaites, Walter William; Aboriginal Australians - New Norcia; Photography</t>
  </si>
  <si>
    <t>Tidal power-plants ; Derby</t>
  </si>
  <si>
    <t>Tidal power-plants; Kimberley region</t>
  </si>
  <si>
    <t>Tidepole Island; Ostojic, Sava (Sam); Dampier Primary School.</t>
  </si>
  <si>
    <t xml:space="preserve"> Ostojic, Sava (Sam)</t>
  </si>
  <si>
    <t xml:space="preserve"> Dampier Primary School.</t>
  </si>
  <si>
    <t>Tillman, H. - Autobiography; Dairy farmers</t>
  </si>
  <si>
    <t xml:space="preserve"> Dairy farmers</t>
  </si>
  <si>
    <t>Timber cutting; South West forests; Deanmill; Manjimup; timber processing; camplife.</t>
  </si>
  <si>
    <t xml:space="preserve"> South West forests</t>
  </si>
  <si>
    <t xml:space="preserve"> Deanmill</t>
  </si>
  <si>
    <t xml:space="preserve"> timber processing</t>
  </si>
  <si>
    <t xml:space="preserve"> camplife.</t>
  </si>
  <si>
    <t>Timber getting ; Kalgoorlie; Firewood</t>
  </si>
  <si>
    <t>Timber getting; Italians; Railways; Firewood</t>
  </si>
  <si>
    <t>Timber getting; Lakewood Firewood Co. Pty. Ltd.; WA Goldfields Firewood Supply; Tovey family; Italians; Firewood.</t>
  </si>
  <si>
    <t xml:space="preserve"> Lakewood Firewood Co. Pty. Ltd.</t>
  </si>
  <si>
    <t xml:space="preserve"> WA Goldfields Firewood Supply</t>
  </si>
  <si>
    <t xml:space="preserve"> Tovey family</t>
  </si>
  <si>
    <t xml:space="preserve"> Firewood.</t>
  </si>
  <si>
    <t>Timber industry</t>
  </si>
  <si>
    <t>Timber Industry - History; Western Australia</t>
  </si>
  <si>
    <t>Timber industry ; Forests and forestry</t>
  </si>
  <si>
    <t>Timber industry and trade; Logging</t>
  </si>
  <si>
    <t>Timber industry;   Shepherdson family</t>
  </si>
  <si>
    <t xml:space="preserve">   Shepherdson family</t>
  </si>
  <si>
    <t>Timber industry; Bird, Francis; Mason, Ben</t>
  </si>
  <si>
    <t xml:space="preserve"> Bird, Francis</t>
  </si>
  <si>
    <t xml:space="preserve"> Mason, Ben</t>
  </si>
  <si>
    <t>Timber industry; Business Enterprises; Whittaker family; Whittaker Timber and Hardware</t>
  </si>
  <si>
    <t xml:space="preserve"> Whittaker family</t>
  </si>
  <si>
    <t xml:space="preserve"> Whittaker Timber and Hardware</t>
  </si>
  <si>
    <t>Timber Industry; Daines, Maurice Coleman; Millars Karri and Jarrah Forests Ltd; Sawmills;</t>
  </si>
  <si>
    <t xml:space="preserve"> Daines, Maurice Coleman</t>
  </si>
  <si>
    <t xml:space="preserve"> Millars Karri and Jarrah Forests Ltd</t>
  </si>
  <si>
    <t>Timber industry; Eldridge, W ; Quindalup</t>
  </si>
  <si>
    <t xml:space="preserve"> Eldridge, W </t>
  </si>
  <si>
    <t>Timber industry; Ellis Creek; Barabup; Sawmills</t>
  </si>
  <si>
    <t xml:space="preserve"> Ellis Creek</t>
  </si>
  <si>
    <t xml:space="preserve"> Barabup</t>
  </si>
  <si>
    <t>Timber Industry; Forests and forestry</t>
  </si>
  <si>
    <t>Timber industry; Forests and forestry; Firewood</t>
  </si>
  <si>
    <t>Timber Industry; Forests and forestry; Sawmills</t>
  </si>
  <si>
    <t>Timber industry; Jarrah;</t>
  </si>
  <si>
    <t>Timber industry; Log transportation</t>
  </si>
  <si>
    <t xml:space="preserve"> Log transportation</t>
  </si>
  <si>
    <t>Timber industry; Loggers; Yelverton, Henry; Jarrahdale Jarrah Forests &amp; Railways Ltd.: Rockingham Railways &amp; Jarrahdale Forests Co.; M. C. Davies Karri &amp; Jarrah Co. Ltd.; Millars Karri &amp; Jarrah Forests Ltd; Canning Jarrah Timber Co. Ltd; Sawmills; Firewoo</t>
  </si>
  <si>
    <t xml:space="preserve"> Loggers</t>
  </si>
  <si>
    <t xml:space="preserve"> Jarrahdale Jarrah Forests &amp; Railways Ltd.: Rockingham Railways &amp; Jarrahdale Forests Co.</t>
  </si>
  <si>
    <t xml:space="preserve"> M. C. Davies Karri &amp; Jarrah Co. Ltd.</t>
  </si>
  <si>
    <t xml:space="preserve"> Millars Karri &amp; Jarrah Forests Ltd</t>
  </si>
  <si>
    <t xml:space="preserve"> Canning Jarrah Timber Co. Ltd</t>
  </si>
  <si>
    <t xml:space="preserve"> Firewoo</t>
  </si>
  <si>
    <t>Timber industry; Millars (WA) Pty Ltd; Hospitals, Rural; Schools, Rural; Yarloop.</t>
  </si>
  <si>
    <t xml:space="preserve"> Millars (WA) Pty Ltd</t>
  </si>
  <si>
    <t xml:space="preserve"> Hospitals, Rural</t>
  </si>
  <si>
    <t xml:space="preserve"> Yarloop.</t>
  </si>
  <si>
    <t>Timber industry; Miller's karri and Jarrah Forrests Ltd.; Karri</t>
  </si>
  <si>
    <t xml:space="preserve"> Miller's karri and Jarrah Forrests Ltd.</t>
  </si>
  <si>
    <t>Timber industry; Representative government;</t>
  </si>
  <si>
    <t>Timber industry; Sawmills</t>
  </si>
  <si>
    <t>Timber Industry; Sawmills; Jarrah; Karri;</t>
  </si>
  <si>
    <t>Timber industry; Timber getting; Firewood; Railway construction; Timber merchants.</t>
  </si>
  <si>
    <t xml:space="preserve"> Timber merchants.</t>
  </si>
  <si>
    <t>Timber industry; Timber Museum; Manjimup; Manjimup Historical Society</t>
  </si>
  <si>
    <t xml:space="preserve"> Timber Museum</t>
  </si>
  <si>
    <t xml:space="preserve"> Manjimup Historical Society</t>
  </si>
  <si>
    <t>Timber industry; Tree fellers; Wood harvesting; Firewood</t>
  </si>
  <si>
    <t xml:space="preserve"> Tree fellers</t>
  </si>
  <si>
    <t xml:space="preserve"> Wood harvesting</t>
  </si>
  <si>
    <t>Timber industry; West Australian Timber Company</t>
  </si>
  <si>
    <t xml:space="preserve"> West Australian Timber Company</t>
  </si>
  <si>
    <t>Timber trade; Bunnings Limited</t>
  </si>
  <si>
    <t xml:space="preserve"> Bunnings Limited</t>
  </si>
  <si>
    <t>Timber; Sawmilling; Building; Retail trade;  Bunning, Robert</t>
  </si>
  <si>
    <t xml:space="preserve"> Sawmilling</t>
  </si>
  <si>
    <t xml:space="preserve">  Bunning, Robert</t>
  </si>
  <si>
    <t>Timber; Whittaker, Arthur George;</t>
  </si>
  <si>
    <t xml:space="preserve"> Whittaker, Arthur George</t>
  </si>
  <si>
    <t>Time Capsules</t>
  </si>
  <si>
    <t>Time capsules; East Perth</t>
  </si>
  <si>
    <t>Timewell family; Convicts</t>
  </si>
  <si>
    <t>Timor; Freycinet, Madame Rose Saucles de - Diary; Duplomb, Charles; Dampiers Bay</t>
  </si>
  <si>
    <t xml:space="preserve"> Freycinet, Madame Rose Saucles de - Diary</t>
  </si>
  <si>
    <t xml:space="preserve"> Duplomb, Charles</t>
  </si>
  <si>
    <t xml:space="preserve"> Dampiers Bay</t>
  </si>
  <si>
    <t>Tin</t>
  </si>
  <si>
    <t>Tin; Greenbushes;</t>
  </si>
  <si>
    <t>Tindale, Joseph; Brown, Ethel; Tindale family; Genealogy</t>
  </si>
  <si>
    <t xml:space="preserve"> Brown, Ethel</t>
  </si>
  <si>
    <t xml:space="preserve"> Tindale family</t>
  </si>
  <si>
    <t>Titanium; Capel; Eneabba</t>
  </si>
  <si>
    <t>Titanium; Laport Chemicals (Australia) Pty. Ltd.; Australind.</t>
  </si>
  <si>
    <t xml:space="preserve"> Laport Chemicals (Australia) Pty. Ltd.</t>
  </si>
  <si>
    <t>To mark the Bicentenary of Australia's founding</t>
  </si>
  <si>
    <t>Tobacco industry - Western Australia</t>
  </si>
  <si>
    <t>Toc H - Anniversaries; St. George's Cathedral (Anglican),Perth</t>
  </si>
  <si>
    <t xml:space="preserve"> St. George's Cathedral (Anglican),Perth</t>
  </si>
  <si>
    <t>Toc H ,  Albany ; Volunteers; Community organization</t>
  </si>
  <si>
    <t xml:space="preserve"> Community organization</t>
  </si>
  <si>
    <t>Todd, John;  Australian football - Biography;  Australian football - Coaching;  Australian football - History;  Football players</t>
  </si>
  <si>
    <t xml:space="preserve">  Australian football - Biography</t>
  </si>
  <si>
    <t xml:space="preserve">  Australian football - Coaching</t>
  </si>
  <si>
    <t xml:space="preserve">  Australian football - History</t>
  </si>
  <si>
    <t xml:space="preserve">  Football players</t>
  </si>
  <si>
    <t>Toll, Henry K ; Albany ; Toll's Pass</t>
  </si>
  <si>
    <t xml:space="preserve"> Toll's Pass</t>
  </si>
  <si>
    <t>Tomatoes; Fruit; Vegetables; Geraldton;</t>
  </si>
  <si>
    <t xml:space="preserve"> Vegetables</t>
  </si>
  <si>
    <t>Tombstones</t>
  </si>
  <si>
    <t>Tomlinson, C; Butchers; Wongan Hills</t>
  </si>
  <si>
    <t>Tonkin, Henry Ernest; Tonkin, John Foss; Fremantle; Carnarvon; Hamelin Pool</t>
  </si>
  <si>
    <t xml:space="preserve"> Tonkin, John Foss</t>
  </si>
  <si>
    <t xml:space="preserve"> Hamelin Pool</t>
  </si>
  <si>
    <t>Tonkin, John Trezise - Biography</t>
  </si>
  <si>
    <t>Tonkin, Roger ; Midlands (WA) - History ; Coomberdale (WA) - History</t>
  </si>
  <si>
    <t xml:space="preserve"> Midlands (WA) - History </t>
  </si>
  <si>
    <t xml:space="preserve"> Coomberdale (WA) - History</t>
  </si>
  <si>
    <t>Toodyay - Chronology - 1829-1900.</t>
  </si>
  <si>
    <t>Toodyay - History</t>
  </si>
  <si>
    <t>Toodyay - History; Historical buildings and sites - Toodyay</t>
  </si>
  <si>
    <t xml:space="preserve"> Historical buildings and sites - Toodyay</t>
  </si>
  <si>
    <t>Toodyay - Maps</t>
  </si>
  <si>
    <t>Toodyay - Maps; South West Mineral Field - Maps.</t>
  </si>
  <si>
    <t xml:space="preserve"> South West Mineral Field - Maps.</t>
  </si>
  <si>
    <t>Toodyay; Chitty family</t>
  </si>
  <si>
    <t>Toodyay; Convicts;</t>
  </si>
  <si>
    <t>Toodyay; Historic buildings; Toodyay, R  M</t>
  </si>
  <si>
    <t xml:space="preserve"> Toodyay, R  M</t>
  </si>
  <si>
    <t>Toodyay; Historic farms - Toodyay</t>
  </si>
  <si>
    <t>Toodyay; Newcastle; Victoria Plains; Convicts; Bolgart; Sandalwood trade; Shepherds</t>
  </si>
  <si>
    <t xml:space="preserve"> Newcastle</t>
  </si>
  <si>
    <t>Toodyay; postcard; Henry George Lamont; Menzies and Niagara Brewing Company; Leonora Municipal Council; Newcastle Trading Co.; J.J. Withers; Northampton.</t>
  </si>
  <si>
    <t xml:space="preserve"> postcard</t>
  </si>
  <si>
    <t xml:space="preserve"> Henry George Lamont</t>
  </si>
  <si>
    <t xml:space="preserve"> Menzies and Niagara Brewing Company</t>
  </si>
  <si>
    <t xml:space="preserve"> Leonora Municipal Council</t>
  </si>
  <si>
    <t xml:space="preserve"> Newcastle Trading Co.</t>
  </si>
  <si>
    <t xml:space="preserve"> J.J. Withers</t>
  </si>
  <si>
    <t xml:space="preserve"> Northampton.</t>
  </si>
  <si>
    <t>Toodyay; Railways;</t>
  </si>
  <si>
    <t>Toodyay; Toodyay Memorial Hall; 100th anniversary.</t>
  </si>
  <si>
    <t xml:space="preserve"> Toodyay Memorial Hall</t>
  </si>
  <si>
    <t xml:space="preserve"> 100th anniversary.</t>
  </si>
  <si>
    <t>Toodyay; Western Livestock; Royal Australian Air Force; Minilya Station; Buzzard, Brian - Autobiography.</t>
  </si>
  <si>
    <t xml:space="preserve"> Western Livestock</t>
  </si>
  <si>
    <t xml:space="preserve"> Minilya Station</t>
  </si>
  <si>
    <t xml:space="preserve"> Buzzard, Brian - Autobiography.</t>
  </si>
  <si>
    <t>Topographic Survey of Bow - Map</t>
  </si>
  <si>
    <t>Topographic Survey of Brewis - Map</t>
  </si>
  <si>
    <t>Topographic Survey of Bridgetown - Map</t>
  </si>
  <si>
    <t>Topographic Survey of Brooke - Map</t>
  </si>
  <si>
    <t>Topographic Survey of Bulgamulgardy - Map</t>
  </si>
  <si>
    <t>Topographic Survey of Carlton - Map</t>
  </si>
  <si>
    <t>Topographic Survey of Carnot - Map</t>
  </si>
  <si>
    <t>Topographic Survey of Carson - Map</t>
  </si>
  <si>
    <t>Topographic Survey of Clarkson - Map</t>
  </si>
  <si>
    <t>Topographic Survey of Craven Ord - Map</t>
  </si>
  <si>
    <t>Topographic Survey of Cunningham - Map</t>
  </si>
  <si>
    <t>Topographic Survey of Dampier Downs - Map</t>
  </si>
  <si>
    <t>Topographic Survey of Dandaragan - Map</t>
  </si>
  <si>
    <t>Topographic Survey of Delambre - Map</t>
  </si>
  <si>
    <t>Topographic Survey of Derby - Map</t>
  </si>
  <si>
    <t>Topographic Survey of Dixon - Map</t>
  </si>
  <si>
    <t>Topographic Survey of Dockrell - Map</t>
  </si>
  <si>
    <t>Topographic Survey of Donnybrook - Map</t>
  </si>
  <si>
    <t>Topographic Survey of Dorre - Map</t>
  </si>
  <si>
    <t>Topographic Survey of Dowerin - Map</t>
  </si>
  <si>
    <t>Topographic Survey of Drysdale - Map</t>
  </si>
  <si>
    <t>Topographic Survey of Dukes Dome</t>
  </si>
  <si>
    <t>Topographic Survey of Dunham - Map</t>
  </si>
  <si>
    <t>Topographic Survey of Edel - Map</t>
  </si>
  <si>
    <t>Topographic Survey of Elgee - Map</t>
  </si>
  <si>
    <t>Topographic Survey of Elvire - Map</t>
  </si>
  <si>
    <t>Topographic Survey of Ernest - Map</t>
  </si>
  <si>
    <t>Topographic Survey of Erskine - Map</t>
  </si>
  <si>
    <t>Topographic Survey of Fraser - Map</t>
  </si>
  <si>
    <t>Topographic Survey of Geegully - Map</t>
  </si>
  <si>
    <t>Topographic Survey of Gourdon Bay - Map</t>
  </si>
  <si>
    <t>Topographic Survey of Halls Creek - Map</t>
  </si>
  <si>
    <t>Topographic Survey of Hyden - Map</t>
  </si>
  <si>
    <t>Topographic Survey of Lagrange - Map</t>
  </si>
  <si>
    <t>Topographic Survey of Mauds Landing - Map</t>
  </si>
  <si>
    <t>Topographic Survey of Pannawonica - Map</t>
  </si>
  <si>
    <t>Topographic Survey of Pender - Map</t>
  </si>
  <si>
    <t>Topographic Survey of Pentecost - Map</t>
  </si>
  <si>
    <t>Topographic Survey of Pinderi Hills - Map</t>
  </si>
  <si>
    <t>Topographic Survey of Point Cloates - Map</t>
  </si>
  <si>
    <t>Topographic Survey of Preston - Map</t>
  </si>
  <si>
    <t>Topographic Survey of Quobba - Map</t>
  </si>
  <si>
    <t>Topographic Survey of Quoin - Map</t>
  </si>
  <si>
    <t>Topographic Survey of Roebourne - Map</t>
  </si>
  <si>
    <t>Topographic Survey of Salmond - Map</t>
  </si>
  <si>
    <t>Topographic Survey of Sherlock - Map</t>
  </si>
  <si>
    <t>Topographic Survey of Siddins - Map</t>
  </si>
  <si>
    <t>Topographic Survey of Sullivan</t>
  </si>
  <si>
    <t>Topographic Survey of Talisker - Map</t>
  </si>
  <si>
    <t>Topographic Survey of Tarraji - Map</t>
  </si>
  <si>
    <t>Topographic Survey of Thouin - Map</t>
  </si>
  <si>
    <t>Topographic Survey of Tubridgi - Map</t>
  </si>
  <si>
    <t>Topographic Survey of Tunganary - Map</t>
  </si>
  <si>
    <t>Topographic Survey of Walcott - Map</t>
  </si>
  <si>
    <t>Topographic Survey of Wallaringa - Map</t>
  </si>
  <si>
    <t>Topographic Survey of Warrender - Map</t>
  </si>
  <si>
    <t>Topographic Survey of Weenoo - Map</t>
  </si>
  <si>
    <t>Topographic Survey, Boologooro - Map</t>
  </si>
  <si>
    <t>Torbay; Moforth family;</t>
  </si>
  <si>
    <t xml:space="preserve"> Moforth family</t>
  </si>
  <si>
    <t>Torbay; Piggott family</t>
  </si>
  <si>
    <t xml:space="preserve"> Piggott family</t>
  </si>
  <si>
    <t>Torndirrup National Park; National Park and reserves</t>
  </si>
  <si>
    <t xml:space="preserve"> National Park and reserves</t>
  </si>
  <si>
    <t>Torres, Bishop; Salvado, Bishop; New Norcia;</t>
  </si>
  <si>
    <t>Torres, Fulgentius - Diaries ;  Aboriginal Australians - Missions ; Benedictine - Missions</t>
  </si>
  <si>
    <t xml:space="preserve">  Aboriginal Australians - Missions </t>
  </si>
  <si>
    <t xml:space="preserve"> Benedictine - Missions</t>
  </si>
  <si>
    <t>Totalisator Agency Board; Horse-racing; Harness-racing</t>
  </si>
  <si>
    <t xml:space="preserve"> Horse-racing</t>
  </si>
  <si>
    <t xml:space="preserve"> Harness-racing</t>
  </si>
  <si>
    <t>Tourism</t>
  </si>
  <si>
    <t>Tourist Trade - Kalgoorlie</t>
  </si>
  <si>
    <t>Tourist trade - New Norcia</t>
  </si>
  <si>
    <t>Tourist trade ; Menus; Australian National Airways</t>
  </si>
  <si>
    <t xml:space="preserve"> Australian National Airways</t>
  </si>
  <si>
    <t>Tourist trade; Hotels, inns etc; Accommodation</t>
  </si>
  <si>
    <t xml:space="preserve"> Hotels, inns etc</t>
  </si>
  <si>
    <t>Tourist Trade; National Parks and Reserves; Department of Conservation and Land Management</t>
  </si>
  <si>
    <t>Tourist trade; Perth- Description and travel; West Perth</t>
  </si>
  <si>
    <t xml:space="preserve"> Perth- Description and travel</t>
  </si>
  <si>
    <t>Tourist trade; Pilgrims and Pilgrimages; New Norcia</t>
  </si>
  <si>
    <t xml:space="preserve"> Pilgrims and Pilgrimages</t>
  </si>
  <si>
    <t>Tourist trade; Western Australia - Description</t>
  </si>
  <si>
    <t>Tours; Kelmscott; Pickering Brook; Canning Mills; Bickley</t>
  </si>
  <si>
    <t xml:space="preserve"> Canning Mills</t>
  </si>
  <si>
    <t>Town Hall; Historic buildings - Perth; Halls</t>
  </si>
  <si>
    <t>Town of Australind, Western Australia; Town lots; Leschenault Inlet; River Collie</t>
  </si>
  <si>
    <t xml:space="preserve"> River Collie</t>
  </si>
  <si>
    <t>Town of Fremantle - Maps</t>
  </si>
  <si>
    <t>Town of Vincent (W.A.); North Perth; Leederville; Mt. Hawthorn</t>
  </si>
  <si>
    <t>Town planning</t>
  </si>
  <si>
    <t>Town planning; Albany; Street names</t>
  </si>
  <si>
    <t xml:space="preserve"> Street names</t>
  </si>
  <si>
    <t>Town plans; York</t>
  </si>
  <si>
    <t>Towns - Eastern Goldfields; Burbanks; Gudarra; Gindalbie</t>
  </si>
  <si>
    <t xml:space="preserve"> Burbanks</t>
  </si>
  <si>
    <t xml:space="preserve"> Gudarra</t>
  </si>
  <si>
    <t xml:space="preserve"> Gindalbie</t>
  </si>
  <si>
    <t>Towns; Dryandra; Pimelea; Wellington; Myalup; Lewana.</t>
  </si>
  <si>
    <t xml:space="preserve"> Pimelea</t>
  </si>
  <si>
    <t xml:space="preserve"> Myalup</t>
  </si>
  <si>
    <t xml:space="preserve"> Lewana.</t>
  </si>
  <si>
    <t>Townsend, Rosa - Biography; Communists; Trade unions</t>
  </si>
  <si>
    <t>Townsite of Abbotts, Western Australia; Murchison Goldfield; Kyarra; Nicholson Range; Lake Austin</t>
  </si>
  <si>
    <t xml:space="preserve"> Kyarra</t>
  </si>
  <si>
    <t>Townsite of Anaconda, Western Australia; Town lots</t>
  </si>
  <si>
    <t>Townsite of Asplin, Western Australia; Bridgetown District Office; Town lots</t>
  </si>
  <si>
    <t xml:space="preserve"> Bridgetown District Office</t>
  </si>
  <si>
    <t>Townsite of Augusta, Western Australia; Town lots; Flinders Bay; Hardy Inlet; West Bay; Swan Lakes; Nannup; Jarnadup</t>
  </si>
  <si>
    <t xml:space="preserve"> West Bay</t>
  </si>
  <si>
    <t xml:space="preserve"> Swan Lakes</t>
  </si>
  <si>
    <t xml:space="preserve"> Jarnadup</t>
  </si>
  <si>
    <t>Townsite of Balgarri, Western Australia; Town lots; Coolgardie Goldfields</t>
  </si>
  <si>
    <t xml:space="preserve"> Coolgardie Goldfields</t>
  </si>
  <si>
    <t>Townsite of Boorara, Western Australia; East Coolgardie; Town lots</t>
  </si>
  <si>
    <t xml:space="preserve"> East Coolgardie</t>
  </si>
  <si>
    <t>Townsite of Broad Arrow, Western Australia; Kurawa; Town lots</t>
  </si>
  <si>
    <t xml:space="preserve"> Kurawa</t>
  </si>
  <si>
    <t>Townsite of Bullfinch, Western Australia; Town lots; Yilgarn Goldfield; Knutsford; Southern Cross; Coolgardie</t>
  </si>
  <si>
    <t xml:space="preserve"> Yilgarn Goldfield</t>
  </si>
  <si>
    <t xml:space="preserve"> Knutsford</t>
  </si>
  <si>
    <t>Townsite of Collie, Western Australia; Town lots; Collie River; Preston</t>
  </si>
  <si>
    <t xml:space="preserve"> Preston</t>
  </si>
  <si>
    <t>Townsite of Collie, Western Australia; Town lots; Wellington District; Collie River</t>
  </si>
  <si>
    <t>Townsite of Coolgardie, Western Australia; Town lots; Southern Cross; Toorak</t>
  </si>
  <si>
    <t xml:space="preserve"> Toorak</t>
  </si>
  <si>
    <t>Townsite of Euro, Western Australia; Town lots; Mount Margaret Goldfield; Laverton</t>
  </si>
  <si>
    <t xml:space="preserve"> Mount Margaret Goldfield</t>
  </si>
  <si>
    <t>Townsite of Feysville, Western Australia; Town lots; Diorite Ridge</t>
  </si>
  <si>
    <t xml:space="preserve"> Diorite Ridge</t>
  </si>
  <si>
    <t>Townsite of Gladstone, Western Australia; Town lots; Shark Bay; Hamelin Pool; Carnarvon</t>
  </si>
  <si>
    <t>Townsite of Goongarrie, Western Australia; Town lots; Menzies; Bardoc; Kookynie</t>
  </si>
  <si>
    <t xml:space="preserve"> Bardoc</t>
  </si>
  <si>
    <t>Townsite of Kalgoorlie , Sheet 1 - Maps</t>
  </si>
  <si>
    <t>Townsite of Kalgoorlie Sheet 2,  Residence Areas and parklands and facilties north of townsite (Sheet 1).</t>
  </si>
  <si>
    <t>Townsite of Kanowna, Western Australia; Town lots</t>
  </si>
  <si>
    <t>Townsite of Narrogin, Western Australia; Town lots; Dumberning Agricultural Area lots; Collie; Perth</t>
  </si>
  <si>
    <t xml:space="preserve"> Dumberning Agricultural Area lots</t>
  </si>
  <si>
    <t>Townsite of Narrogin, Western Australia; Town lots; Wickepin; Collie</t>
  </si>
  <si>
    <t>Townsite of Niagara, Western Australia; Town lots; North Coolgardie Goldfield; Limestone Hill</t>
  </si>
  <si>
    <t xml:space="preserve"> Limestone Hill</t>
  </si>
  <si>
    <t>Townsite of Nunngarra, Western Australia; Town lots; East Murchison Goldfield</t>
  </si>
  <si>
    <t xml:space="preserve"> East Murchison Goldfield</t>
  </si>
  <si>
    <t>Townsite of Ora Banda, Western Australia; Town lots; Balgarri; Kalgoorlie District Office</t>
  </si>
  <si>
    <t xml:space="preserve"> Balgarri</t>
  </si>
  <si>
    <t xml:space="preserve"> Kalgoorlie District Office</t>
  </si>
  <si>
    <t>Townsite of Paddington, Western Australia; Town lots; Broad Arrow Goldfield</t>
  </si>
  <si>
    <t>Townsite of Paynesville, Western Australia; Town lots; Murchison Goldfield; Mt. Ford</t>
  </si>
  <si>
    <t xml:space="preserve"> Mt. Ford</t>
  </si>
  <si>
    <t>Townsite of Peak Hill, Western Australia; Town lots</t>
  </si>
  <si>
    <t>Townsite of Perth, Western Australia; Town lots; Perth Water; Pt. Belches; Pt. Lewis; Swan River; Hierrisson Islands; Lake Georgiana; Lake Sutherland; Lake Kingsford; Lake Henderson; Stone's Lake; Lake Paulett</t>
  </si>
  <si>
    <t xml:space="preserve"> Pt. Belches</t>
  </si>
  <si>
    <t xml:space="preserve"> Pt. Lewis</t>
  </si>
  <si>
    <t xml:space="preserve"> Hierrisson Islands</t>
  </si>
  <si>
    <t xml:space="preserve"> Lake Sutherland</t>
  </si>
  <si>
    <t xml:space="preserve"> Lake Kingsford</t>
  </si>
  <si>
    <t xml:space="preserve"> Lake Henderson</t>
  </si>
  <si>
    <t xml:space="preserve"> Stone's Lake</t>
  </si>
  <si>
    <t xml:space="preserve"> Lake Paulett</t>
  </si>
  <si>
    <t>Townsite of Princess Royal, Western Australia; Town lots; Dundas Goldfield; Jimberlana</t>
  </si>
  <si>
    <t xml:space="preserve"> Jimberlana</t>
  </si>
  <si>
    <t>Townsite of Rothsay, Western Australia; Town lots; Monger Lakes; Morawa; Koolanooka</t>
  </si>
  <si>
    <t xml:space="preserve"> Monger Lakes</t>
  </si>
  <si>
    <t xml:space="preserve"> Morawa</t>
  </si>
  <si>
    <t xml:space="preserve"> Koolanooka</t>
  </si>
  <si>
    <t>Townsite of Tuckanarra, Western Australia; Town lots; Nannine; Meekatharra</t>
  </si>
  <si>
    <t>Townsite of Wagin, Western Australia; Town lots; Perth</t>
  </si>
  <si>
    <t>Townsite of Wallaberi, Western Australia; Town lots; Mt Campbell; Fitzroy River</t>
  </si>
  <si>
    <t xml:space="preserve"> Mt Campbell</t>
  </si>
  <si>
    <t>Townsite of Waverley, Western Australia; Town lots</t>
  </si>
  <si>
    <t>Townsite of Windanya, Western Australia; Town lots</t>
  </si>
  <si>
    <t>Townsite of Yerilla, Western Australia; Town lots; Coolgardie; Laverton</t>
  </si>
  <si>
    <t>Townsite of Yunndaga, Western Australia; Town lots; Menzies</t>
  </si>
  <si>
    <t>Toys - Australia</t>
  </si>
  <si>
    <t>toys - Collectors &amp; collecting</t>
  </si>
  <si>
    <t>Tracey, Eliza;</t>
  </si>
  <si>
    <t>Tracey, Eliza; Convicts; Tracey, James; Toodyay; Justice, ,Administration of</t>
  </si>
  <si>
    <t xml:space="preserve"> Tracey, James</t>
  </si>
  <si>
    <t xml:space="preserve"> Justice, ,Administration of</t>
  </si>
  <si>
    <t>Tracey, Eliza; Law; Justice,  Administration of</t>
  </si>
  <si>
    <t xml:space="preserve"> Justice,  Administration of</t>
  </si>
  <si>
    <t>Trade Missions, French</t>
  </si>
  <si>
    <t>Trade routes - Indian Ocean region ; Shipping - Indian Ocean region</t>
  </si>
  <si>
    <t xml:space="preserve"> Shipping - Indian Ocean region</t>
  </si>
  <si>
    <t>Trade Unions- Goldfields - Archival resources;  State Records Office of WA; Archives</t>
  </si>
  <si>
    <t xml:space="preserve">  State Records Office of WA</t>
  </si>
  <si>
    <t>Trade unions;  Teachers; Teachers' Union of Western Australia</t>
  </si>
  <si>
    <t xml:space="preserve"> Teachers' Union of Western Australia</t>
  </si>
  <si>
    <t>Trade unions; Amalgamated Metal Workers Union; Wages - Metal-workers; Overtime</t>
  </si>
  <si>
    <t xml:space="preserve"> Amalgamated Metal Workers Union</t>
  </si>
  <si>
    <t xml:space="preserve"> Wages - Metal-workers</t>
  </si>
  <si>
    <t xml:space="preserve"> Overtime</t>
  </si>
  <si>
    <t>Trade Unions; Australian Social Welfare Union;Community Youth Support Scheme</t>
  </si>
  <si>
    <t xml:space="preserve"> Australian Social Welfare Union</t>
  </si>
  <si>
    <t>Community Youth Support Scheme</t>
  </si>
  <si>
    <t>Trade unions; Builders Labourers' Federation; Gallagher, Norm</t>
  </si>
  <si>
    <t xml:space="preserve"> Builders Labourers' Federation</t>
  </si>
  <si>
    <t xml:space="preserve"> Gallagher, Norm</t>
  </si>
  <si>
    <t>Trade unions; Electric industry workers</t>
  </si>
  <si>
    <t xml:space="preserve"> Electric industry workers</t>
  </si>
  <si>
    <t>Trade Unions; Federated Miscellaneous Workers' Union of australia. Western Australian Branch</t>
  </si>
  <si>
    <t xml:space="preserve"> Federated Miscellaneous Workers' Union of australia. Western Australian Branch</t>
  </si>
  <si>
    <t>Trade Unions; Independent Schools Salaried Officers' Association; Teachers</t>
  </si>
  <si>
    <t xml:space="preserve"> Independent Schools Salaried Officers' Association</t>
  </si>
  <si>
    <t>Trade unions; Trades and Labour Council; Industrial relations; Western Australia - Law and legislation ; Solidarity Park; Workers</t>
  </si>
  <si>
    <t xml:space="preserve"> Trades and Labour Council</t>
  </si>
  <si>
    <t xml:space="preserve"> Western Australia - Law and legislation </t>
  </si>
  <si>
    <t>Trade unions; Union records; Gold rushes</t>
  </si>
  <si>
    <t xml:space="preserve"> Union records</t>
  </si>
  <si>
    <t>Trade Unions; West Australian Locomotive Engine Drivers', Firemen and Cleaners' Union</t>
  </si>
  <si>
    <t xml:space="preserve"> West Australian Locomotive Engine Drivers', Firemen and Cleaners' Union</t>
  </si>
  <si>
    <t>Trade-union emblems; Trade unions- Certification</t>
  </si>
  <si>
    <t xml:space="preserve"> Trade unions- Certification</t>
  </si>
  <si>
    <t>Trade-union emblems; Trade-unions</t>
  </si>
  <si>
    <t xml:space="preserve"> Trade-unions</t>
  </si>
  <si>
    <t>Trade's Hall; Trade unions</t>
  </si>
  <si>
    <t>Trades and Labor Council; Art; Bands(Music); Banners</t>
  </si>
  <si>
    <t>Trades and Labor Council; Communist Party; Australian Labor Party</t>
  </si>
  <si>
    <t>Trades and Labour Council; Industrial relations; Workers' Embassy ; Popular Culture</t>
  </si>
  <si>
    <t xml:space="preserve"> Workers' Embassy </t>
  </si>
  <si>
    <t>Traffic regulations</t>
  </si>
  <si>
    <t>Trail riding - Western Australia; Horsemanship</t>
  </si>
  <si>
    <t xml:space="preserve"> Horsemanship</t>
  </si>
  <si>
    <t>Trails</t>
  </si>
  <si>
    <t>Trails - New Norcia</t>
  </si>
  <si>
    <t>Trails ; Eastern Goldfields - Guidebooks</t>
  </si>
  <si>
    <t xml:space="preserve"> Eastern Goldfields - Guidebooks</t>
  </si>
  <si>
    <t>Trails;</t>
  </si>
  <si>
    <t>Trails; Armadale; Gosnells; Serpentine - Jarrahdale</t>
  </si>
  <si>
    <t xml:space="preserve"> Armadale</t>
  </si>
  <si>
    <t xml:space="preserve"> Serpentine - Jarrahdale</t>
  </si>
  <si>
    <t>Trails; Bibbulmun Track</t>
  </si>
  <si>
    <t>Trails; Coolgardie; Eastern Goldfields; Kalgoorlie</t>
  </si>
  <si>
    <t>Trails; Historic sites</t>
  </si>
  <si>
    <t>Trails; National Trust of Australia (W. A.); Coolgardie Goldfields Water Supply Scheme</t>
  </si>
  <si>
    <t xml:space="preserve"> National Trust of Australia (W. A.)</t>
  </si>
  <si>
    <t>Trails; North Beach; Watermans Bay; Coasts</t>
  </si>
  <si>
    <t xml:space="preserve"> Watermans Bay</t>
  </si>
  <si>
    <t>Traine, Thomas; Port Hedland</t>
  </si>
  <si>
    <t>Trainor - Maps; Little Sandy Desert - Maps..Canning Stock Route - Maps</t>
  </si>
  <si>
    <t xml:space="preserve"> Little Sandy Desert - Maps..Canning Stock Route - Maps</t>
  </si>
  <si>
    <t>Trainor, Western Australia; Canning Stock Route</t>
  </si>
  <si>
    <t>Tram services; Tram conductors</t>
  </si>
  <si>
    <t xml:space="preserve"> Tram conductors</t>
  </si>
  <si>
    <t>Trams</t>
  </si>
  <si>
    <t>Trams - Perth</t>
  </si>
  <si>
    <t>Trams; Trails; Albany Highway</t>
  </si>
  <si>
    <t>Trams; Trolley buses</t>
  </si>
  <si>
    <t xml:space="preserve"> Trolley buses</t>
  </si>
  <si>
    <t>Tramways - Fremantle; Fremantle Municipal Tramways</t>
  </si>
  <si>
    <t xml:space="preserve"> Fremantle Municipal Tramways</t>
  </si>
  <si>
    <t>Tramways - Perth.</t>
  </si>
  <si>
    <t>Tramways; Trams</t>
  </si>
  <si>
    <t>Tranby House; Historic farms; Hardey family</t>
  </si>
  <si>
    <t>Tranby House; Historic farms; Tranby (Ship); Peninsula farm; Hardey family; National Trust of Australia (WA) ; Green, John; Green, George; Diaries</t>
  </si>
  <si>
    <t xml:space="preserve"> Peninsula farm</t>
  </si>
  <si>
    <t xml:space="preserve"> National Trust of Australia (WA) </t>
  </si>
  <si>
    <t xml:space="preserve"> Green, John</t>
  </si>
  <si>
    <t>Trans Australian Railway  - Map;  Existing and under construction Government  Railways - Map</t>
  </si>
  <si>
    <t xml:space="preserve">  Existing and under construction Government  Railways - Map</t>
  </si>
  <si>
    <t>Trans Australian Railway; Railways</t>
  </si>
  <si>
    <t>Trans Australian Railway; Railways; Railways-Timetables</t>
  </si>
  <si>
    <t xml:space="preserve"> Railways-Timetables</t>
  </si>
  <si>
    <t>Trans Australian Railway; Railways; Tea and sugar train</t>
  </si>
  <si>
    <t xml:space="preserve"> Tea and sugar train</t>
  </si>
  <si>
    <t>Trans Australian Railway; The Desert Echo; Railways - Time-table</t>
  </si>
  <si>
    <t xml:space="preserve"> The Desert Echo</t>
  </si>
  <si>
    <t xml:space="preserve"> Railways - Time-table</t>
  </si>
  <si>
    <t>Trans-Australian Railway; Railways</t>
  </si>
  <si>
    <t>Transmission Lines; 20,000 Volt Duplicate;  Ring Main &amp; Sub-stations 6,000 Volt;  Transmission Line, Fremantle Tramways and Lighting Board;  Sub-Stations;  Pumping Stations;  Railways;  Municipal &amp; Roads District Boundaries</t>
  </si>
  <si>
    <t xml:space="preserve"> 20,000 Volt Duplicate</t>
  </si>
  <si>
    <t xml:space="preserve">  Ring Main &amp; Sub-stations 6,000 Volt</t>
  </si>
  <si>
    <t xml:space="preserve">  Transmission Line, Fremantle Tramways and Lighting Board</t>
  </si>
  <si>
    <t xml:space="preserve">  Sub-Stations</t>
  </si>
  <si>
    <t xml:space="preserve">  Pumping Stations</t>
  </si>
  <si>
    <t xml:space="preserve">  Municipal &amp; Roads District Boundaries</t>
  </si>
  <si>
    <t>Transport -  Western Australia - Hiistory</t>
  </si>
  <si>
    <t>Transport - North West region</t>
  </si>
  <si>
    <t>Transport - Western Australia;  Eastern Goldfields -1890s; Barrows, camels, coaches</t>
  </si>
  <si>
    <t xml:space="preserve">  Eastern Goldfields -1890s</t>
  </si>
  <si>
    <t xml:space="preserve"> Barrows, camels, coaches</t>
  </si>
  <si>
    <t>Transport; Coach services;  Steamships;</t>
  </si>
  <si>
    <t xml:space="preserve"> Coach services</t>
  </si>
  <si>
    <t xml:space="preserve">  Steamships</t>
  </si>
  <si>
    <t>Transport; Ferries; Swan River; South Perth; Narrows Bridge;</t>
  </si>
  <si>
    <t>Transport; Ferries; Trains; Trams; Cars;</t>
  </si>
  <si>
    <t xml:space="preserve"> Cars</t>
  </si>
  <si>
    <t>Transport; Journeys; Perth; New Norcia</t>
  </si>
  <si>
    <t xml:space="preserve"> Journeys</t>
  </si>
  <si>
    <t>Transport; Swan River; Ferries</t>
  </si>
  <si>
    <t>Transportation</t>
  </si>
  <si>
    <t>Transportation, Automotive</t>
  </si>
  <si>
    <t>Transportation;</t>
  </si>
  <si>
    <t>Transportation; Anti-transportation movement</t>
  </si>
  <si>
    <t xml:space="preserve"> Anti-transportation movement</t>
  </si>
  <si>
    <t>Travel ; Perth ;  Bunbury ; Margaret River; South-west - Western Australia; Forests; Albany; Esperane; Wheatbelt</t>
  </si>
  <si>
    <t xml:space="preserve">  Bunbury </t>
  </si>
  <si>
    <t xml:space="preserve"> South-west - Western Australia</t>
  </si>
  <si>
    <t xml:space="preserve"> Esperane</t>
  </si>
  <si>
    <t>Travel; Wollaston, archdeacon</t>
  </si>
  <si>
    <t xml:space="preserve"> Wollaston, archdeacon</t>
  </si>
  <si>
    <t>Travellers Aid Society (WA); Travellers' Aid Societies</t>
  </si>
  <si>
    <t xml:space="preserve"> Travellers' Aid Societies</t>
  </si>
  <si>
    <t>Traylen, William</t>
  </si>
  <si>
    <t>Trayning; Wheat farmers; Wool industry and trade; Kununoppin; Rainfall - Statistics - Trayning.</t>
  </si>
  <si>
    <t xml:space="preserve"> Wool industry and trade</t>
  </si>
  <si>
    <t xml:space="preserve"> Kununoppin</t>
  </si>
  <si>
    <t xml:space="preserve"> Rainfall - Statistics - Trayning.</t>
  </si>
  <si>
    <t>Trayning; Yelbini; Kununoppin; Yarragin; Moujakine</t>
  </si>
  <si>
    <t xml:space="preserve"> Moujakine</t>
  </si>
  <si>
    <t>Tree crops; Ethanol;Eucalyptus oil</t>
  </si>
  <si>
    <t xml:space="preserve"> Ethanol</t>
  </si>
  <si>
    <t>Eucalyptus oil</t>
  </si>
  <si>
    <t>Tree Society of Western Australia; Trees - Western Australia; Timber - Western Australia</t>
  </si>
  <si>
    <t xml:space="preserve"> Trees - Western Australia</t>
  </si>
  <si>
    <t xml:space="preserve"> Timber - Western Australia</t>
  </si>
  <si>
    <t>Tree Top Walk, Walpole; Millstream Homestead Visitor Centre, Pilbara; Perup Forest Ecology Centre, Manjimup; Interpretation, Natural area</t>
  </si>
  <si>
    <t xml:space="preserve"> Millstream Homestead Visitor Centre, Pilbara</t>
  </si>
  <si>
    <t xml:space="preserve"> Perup Forest Ecology Centre, Manjimup</t>
  </si>
  <si>
    <t xml:space="preserve"> Interpretation, Natural area</t>
  </si>
  <si>
    <t>Treen, T. - Diaries</t>
  </si>
  <si>
    <t>Treens, T. - Diaries</t>
  </si>
  <si>
    <t>Trees - Perth; Sandalwood trade</t>
  </si>
  <si>
    <t>Trees; Carbon sinks; Timber industry</t>
  </si>
  <si>
    <t xml:space="preserve"> Carbon sinks</t>
  </si>
  <si>
    <t>Trees; Eucalpytus; Fremantle; Perth; Travelling</t>
  </si>
  <si>
    <t xml:space="preserve"> Eucalpytus</t>
  </si>
  <si>
    <t xml:space="preserve"> Travelling</t>
  </si>
  <si>
    <t>Trees; Streets</t>
  </si>
  <si>
    <t>Trepang;  Kimberley region;  Makassanese (Indonesion people)</t>
  </si>
  <si>
    <t xml:space="preserve">  Kimberley region</t>
  </si>
  <si>
    <t xml:space="preserve">  Makassanese (Indonesion people)</t>
  </si>
  <si>
    <t>Trestrail, Thomas; Methodists</t>
  </si>
  <si>
    <t>Trial (ship); Shipwrecks</t>
  </si>
  <si>
    <t>Trial Rocks; Tryall (Ship); Shipwrecks</t>
  </si>
  <si>
    <t xml:space="preserve"> Tryall (Ship)</t>
  </si>
  <si>
    <t>Trigg, Henry</t>
  </si>
  <si>
    <t>Trigg, Henry - Wills</t>
  </si>
  <si>
    <t>Trigg, Henry ; Pioneers; Congregationalists; Bible</t>
  </si>
  <si>
    <t>Trigg; Henry</t>
  </si>
  <si>
    <t xml:space="preserve"> Henry</t>
  </si>
  <si>
    <t>Trimmer family ; Pioneers</t>
  </si>
  <si>
    <t>Trimmer family; Spencer, Richard</t>
  </si>
  <si>
    <t xml:space="preserve"> Spencer, Richard</t>
  </si>
  <si>
    <t>Trinder, Anderson &amp; Company ; Harvery, Trinder (Australia) Limited</t>
  </si>
  <si>
    <t xml:space="preserve"> Harvery, Trinder (Australia) Limited</t>
  </si>
  <si>
    <t>Trinder, Anderson &amp; Company ; Harvey, Trinder (Australia) Limited ; business enterprises</t>
  </si>
  <si>
    <t xml:space="preserve"> Harvey, Trinder (Australia) Limited </t>
  </si>
  <si>
    <t xml:space="preserve"> business enterprises</t>
  </si>
  <si>
    <t>Trinity College (Perth, W.A.); Christian Brothers College, Perth; Catholic schools.</t>
  </si>
  <si>
    <t xml:space="preserve"> Christian Brothers College, Perth</t>
  </si>
  <si>
    <t xml:space="preserve"> Catholic schools.</t>
  </si>
  <si>
    <t>Trinity Congregational Church ; Trigg, H S</t>
  </si>
  <si>
    <t xml:space="preserve"> Trigg, H S</t>
  </si>
  <si>
    <t>Trinity Congregational Church; Churches , Congregational; Trigg,Herbert</t>
  </si>
  <si>
    <t xml:space="preserve"> Churches , Congregational</t>
  </si>
  <si>
    <t xml:space="preserve"> Trigg,Herbert</t>
  </si>
  <si>
    <t>Trinity Congregational Church; North Perth Congregational Church; Churches, Congregational; Claremont Congregational Church</t>
  </si>
  <si>
    <t xml:space="preserve"> North Perth Congregational Church</t>
  </si>
  <si>
    <t xml:space="preserve"> Churches, Congregational</t>
  </si>
  <si>
    <t xml:space="preserve"> Claremont Congregational Church</t>
  </si>
  <si>
    <t>Trinity Congregational Church; Trigg, Henry; Churches, Congregational</t>
  </si>
  <si>
    <t>Trinity Congregational Church; Trigg, Henry; Congregationalists</t>
  </si>
  <si>
    <t>Trolley buses; Trams; Perth Electric Tramways Litd.; Strikes and Lockouts; Car Barn; Western Australian Government Railways.</t>
  </si>
  <si>
    <t xml:space="preserve"> Perth Electric Tramways Litd.</t>
  </si>
  <si>
    <t xml:space="preserve"> Strikes and Lockouts</t>
  </si>
  <si>
    <t xml:space="preserve"> Car Barn</t>
  </si>
  <si>
    <t xml:space="preserve"> Western Australian Government Railways.</t>
  </si>
  <si>
    <t>Trolley buses; Transport - Western Australia</t>
  </si>
  <si>
    <t xml:space="preserve"> Transport - Western Australia</t>
  </si>
  <si>
    <t>Trollope, Anthony</t>
  </si>
  <si>
    <t>Trollope,Anthony</t>
  </si>
  <si>
    <t>Troughton W.A.; Australia topographic survey -Troughton; Eclipse Archipelago; Vanstittart Bay; Eclipse Islands; Mary Island</t>
  </si>
  <si>
    <t xml:space="preserve"> Australia topographic survey -Troughton</t>
  </si>
  <si>
    <t xml:space="preserve"> Eclipse Archipelago</t>
  </si>
  <si>
    <t xml:space="preserve"> Vanstittart Bay</t>
  </si>
  <si>
    <t xml:space="preserve"> Eclipse Islands</t>
  </si>
  <si>
    <t xml:space="preserve"> Mary Island</t>
  </si>
  <si>
    <t>Trout fisheries</t>
  </si>
  <si>
    <t>Trout; Karri; Pemberton ; Big Brook; Trees; Forests and forestry; Northcliffe</t>
  </si>
  <si>
    <t xml:space="preserve"> Pemberton </t>
  </si>
  <si>
    <t xml:space="preserve"> Big Brook</t>
  </si>
  <si>
    <t>Troy, Paddy; Trade unionists; Communists; Maritime Workers' Union; Waterside Workers' Federation</t>
  </si>
  <si>
    <t xml:space="preserve"> Maritime Workers' Union</t>
  </si>
  <si>
    <t xml:space="preserve"> Waterside Workers' Federation</t>
  </si>
  <si>
    <t>True, Robert Pickering; Ulrich Ranges; Gregory Hills; Prospectors; Whitford's Reward Company</t>
  </si>
  <si>
    <t xml:space="preserve"> Ulrich Ranges</t>
  </si>
  <si>
    <t xml:space="preserve"> Gregory Hills</t>
  </si>
  <si>
    <t xml:space="preserve"> Whitford's Reward Company</t>
  </si>
  <si>
    <t>Truscott;  Air bases;  World War 11 - Western Australia</t>
  </si>
  <si>
    <t xml:space="preserve">  World War 11 - Western Australia</t>
  </si>
  <si>
    <t>Truscott; Air bases; World War 11</t>
  </si>
  <si>
    <t xml:space="preserve"> Air bases</t>
  </si>
  <si>
    <t>Tryal Rocks</t>
  </si>
  <si>
    <t>Tryall ( ship ); Shipwrecks - Monte Bello Islands; Pillage;</t>
  </si>
  <si>
    <t xml:space="preserve"> Shipwrecks - Monte Bello Islands</t>
  </si>
  <si>
    <t xml:space="preserve"> Pillage</t>
  </si>
  <si>
    <t>Tryall (Ship); Shipwrecks</t>
  </si>
  <si>
    <t>Tuart Hill Swimming Club ;  Clubs.</t>
  </si>
  <si>
    <t>Tuart trees; Ludlow Tuart Forest; Eucalyptus gomphocephala</t>
  </si>
  <si>
    <t xml:space="preserve"> Ludlow Tuart Forest</t>
  </si>
  <si>
    <t xml:space="preserve"> Eucalyptus gomphocephala</t>
  </si>
  <si>
    <t>Tuart; Conservation; Forests and forestry</t>
  </si>
  <si>
    <t>Tuart; Timber industry; Tuart Forest National Park</t>
  </si>
  <si>
    <t xml:space="preserve"> Tuart Forest National Park</t>
  </si>
  <si>
    <t>Tuberculosis</t>
  </si>
  <si>
    <t>Tuberculosis;  Wooloroo sanitorium; Diseases; Health services</t>
  </si>
  <si>
    <t xml:space="preserve">  Wooloroo sanitorium</t>
  </si>
  <si>
    <t xml:space="preserve"> Diseases</t>
  </si>
  <si>
    <t>Tuberculosis; Miners; Occupational diseases; Miners' phthisis</t>
  </si>
  <si>
    <t xml:space="preserve"> Occupational diseases</t>
  </si>
  <si>
    <t xml:space="preserve"> Miners' phthisis</t>
  </si>
  <si>
    <t>Tuberculosis; Public health</t>
  </si>
  <si>
    <t>Tuberculosis; Sanatoriums</t>
  </si>
  <si>
    <t xml:space="preserve"> Sanatoriums</t>
  </si>
  <si>
    <t>Tuckey family; Genealogy</t>
  </si>
  <si>
    <t>Tuckey, Charles, Captain</t>
  </si>
  <si>
    <t>Tuckey, Charles; Stefano (Ship)</t>
  </si>
  <si>
    <t>Tuckey, John; Biography; Mandurah</t>
  </si>
  <si>
    <t>Tuckfield family ; Waroo</t>
  </si>
  <si>
    <t xml:space="preserve"> Waroo</t>
  </si>
  <si>
    <t>Tuffin family ; Teachers</t>
  </si>
  <si>
    <t>Turcaud, Jean-Paul; Telfer; Gold mines and mining</t>
  </si>
  <si>
    <t xml:space="preserve"> Telfer</t>
  </si>
  <si>
    <t>Turee Creek, Western Australia; Kenneth Range; Capricorn Range; Kundernong Range; Ashburton River</t>
  </si>
  <si>
    <t xml:space="preserve"> Kenneth Range</t>
  </si>
  <si>
    <t>Turkey Point; Camping ; Quarantine</t>
  </si>
  <si>
    <t xml:space="preserve"> Camping </t>
  </si>
  <si>
    <t>Turner family</t>
  </si>
  <si>
    <t>Turner family ; Augusta</t>
  </si>
  <si>
    <t>Turner family; Augusta</t>
  </si>
  <si>
    <t>Turner Family; Augusta; Morrow, Dorothea Turner; Warrior (Ships); Alpha (Ships; Cumberland (Ships); Watson, Rose; Turner; Thomas</t>
  </si>
  <si>
    <t xml:space="preserve"> Morrow, Dorothea Turner</t>
  </si>
  <si>
    <t xml:space="preserve"> Warrior (Ships)</t>
  </si>
  <si>
    <t xml:space="preserve"> Alpha (Ships</t>
  </si>
  <si>
    <t xml:space="preserve"> Cumberland (Ships)</t>
  </si>
  <si>
    <t xml:space="preserve"> Watson, Rose</t>
  </si>
  <si>
    <t xml:space="preserve"> Turner</t>
  </si>
  <si>
    <t xml:space="preserve"> Thomas</t>
  </si>
  <si>
    <t>Turner family; Historic buildings - Serpentine;</t>
  </si>
  <si>
    <t xml:space="preserve"> Historic buildings - Serpentine</t>
  </si>
  <si>
    <t>Turner, James Augustus</t>
  </si>
  <si>
    <t>Turner, James H;</t>
  </si>
  <si>
    <t>Turner, James Woodward; Augusta</t>
  </si>
  <si>
    <t>Turner, James Woodward; Farming; Agriculture; Augusta</t>
  </si>
  <si>
    <t>Turquoise Coast; National Parks and Reserves; The pPnnacles; Flora; Fauna</t>
  </si>
  <si>
    <t xml:space="preserve"> The pPnnacles</t>
  </si>
  <si>
    <t>Tutanning Nature Reserve; National Parks and reserves</t>
  </si>
  <si>
    <t>Two Peoples Bay Nature Reserve: National Parks and reserves</t>
  </si>
  <si>
    <t>Two-up; Gambling</t>
  </si>
  <si>
    <t>Tyler, Robert Emeric ; Gold mines and mining</t>
  </si>
  <si>
    <t>Udialla Station; Women - Kimberley region; Heseltine, Margaret - Autobiography; Noonkanbah Station</t>
  </si>
  <si>
    <t xml:space="preserve"> Women - Kimberley region</t>
  </si>
  <si>
    <t xml:space="preserve"> Heseltine, Margaret - Autobiography</t>
  </si>
  <si>
    <t xml:space="preserve"> Noonkanbah Station</t>
  </si>
  <si>
    <t>Uglow, Mrs; Cowan family; Landor, E W; Dodds,Mary;</t>
  </si>
  <si>
    <t xml:space="preserve"> Dodds,Mary</t>
  </si>
  <si>
    <t>Ukrainians - Western Australia; Ukrainians - Migrations; World War II - Conscript labour; World War II - Europe - Refugees; Ukrainians - History - Famine</t>
  </si>
  <si>
    <t xml:space="preserve"> Ukrainians - Migrations</t>
  </si>
  <si>
    <t xml:space="preserve"> World War II - Conscript labour</t>
  </si>
  <si>
    <t xml:space="preserve"> World War II - Europe - Refugees</t>
  </si>
  <si>
    <t xml:space="preserve"> Ukrainians - History - Famine</t>
  </si>
  <si>
    <t>Undertakers and undertaking ; Funeral directors</t>
  </si>
  <si>
    <t xml:space="preserve"> Funeral directors</t>
  </si>
  <si>
    <t>Underwater archaeology; Shipwrecks; Batavia (Ship); Zeewijk (Ship); James Matthews (Ship); Australian Netherlands Committee on old Dutch Shipwrecks : ANCODS; Western Australian Museum</t>
  </si>
  <si>
    <t xml:space="preserve"> Zeewijk (Ship)</t>
  </si>
  <si>
    <t xml:space="preserve"> Australian Netherlands Committee on old Dutch Shipwrecks : ANCODS</t>
  </si>
  <si>
    <t>Underwood, Erica; Vallentine, Jo; Women - Western Australia; Quilts; Quilt makers</t>
  </si>
  <si>
    <t xml:space="preserve"> Vallentine, Jo</t>
  </si>
  <si>
    <t xml:space="preserve"> Women - Western Australia</t>
  </si>
  <si>
    <t xml:space="preserve"> Quilts</t>
  </si>
  <si>
    <t>Underwood, Roger - Autobiography ; foresters</t>
  </si>
  <si>
    <t xml:space="preserve"> foresters</t>
  </si>
  <si>
    <t>Uniforms, Military</t>
  </si>
  <si>
    <t>Union of Australian Women - Western Australia; Women in politics</t>
  </si>
  <si>
    <t>United Service Hotel; Historic buildings; Hotels, taverns,etc</t>
  </si>
  <si>
    <t>United Service Hotel; Hotels,Taverns,etc</t>
  </si>
  <si>
    <t>United Service Hotel; Whitby Falls; Jarrahdale Inn; Cockram,Edward; Hotels, Taverns,etc; Forrest House</t>
  </si>
  <si>
    <t xml:space="preserve"> Whitby Falls</t>
  </si>
  <si>
    <t xml:space="preserve"> Jarrahdale Inn</t>
  </si>
  <si>
    <t xml:space="preserve"> Cockram,Edward</t>
  </si>
  <si>
    <t xml:space="preserve"> Forrest House</t>
  </si>
  <si>
    <t>United States .Navy; Seamen - Recreation;</t>
  </si>
  <si>
    <t xml:space="preserve"> Seamen - Recreation</t>
  </si>
  <si>
    <t>Uniting Church of Australia; Methodist Church; Congretational Church; Presbyterian Church; Baptism</t>
  </si>
  <si>
    <t xml:space="preserve"> Congretational Church</t>
  </si>
  <si>
    <t xml:space="preserve"> Baptism</t>
  </si>
  <si>
    <t>Uniting Church Swanbourne; Cottesloe congregation of the Uniting Church</t>
  </si>
  <si>
    <t xml:space="preserve"> Cottesloe congregation of the Uniting Church</t>
  </si>
  <si>
    <t>Universities and colleges; China; World War 2; Education - Tertiary</t>
  </si>
  <si>
    <t xml:space="preserve"> China</t>
  </si>
  <si>
    <t xml:space="preserve"> Education - Tertiary</t>
  </si>
  <si>
    <t>Universities and colleges; University of Western Australia.</t>
  </si>
  <si>
    <t>Universities; Education - Tertiary</t>
  </si>
  <si>
    <t>University Cricket Club - Centenary; Cricker clubs</t>
  </si>
  <si>
    <t xml:space="preserve"> Cricker clubs</t>
  </si>
  <si>
    <t>University Dramatic Club; Winthrop Hall ; Organs</t>
  </si>
  <si>
    <t xml:space="preserve"> Winthrop Hall </t>
  </si>
  <si>
    <t>University management - Periodicals</t>
  </si>
  <si>
    <t>University of  Western Australia.  Guild of Undergraduates;  Student union;  Student activities</t>
  </si>
  <si>
    <t xml:space="preserve">  Student union</t>
  </si>
  <si>
    <t xml:space="preserve">  Student activities</t>
  </si>
  <si>
    <t>University of the third age; Aged - education</t>
  </si>
  <si>
    <t>University of Western Australia</t>
  </si>
  <si>
    <t>University of Western Australia - 1960-1969; Guild of Undergraduates</t>
  </si>
  <si>
    <t xml:space="preserve"> Guild of Undergraduates</t>
  </si>
  <si>
    <t>University of Western Australia - Building; University of Western Australia - Design and Construction</t>
  </si>
  <si>
    <t xml:space="preserve"> University of Western Australia - Design and Construction</t>
  </si>
  <si>
    <t>University of Western Australia - Buildings; Campus planning - Crawley; Universities and colleges - Buildings - Crawley - Designs and Plans.</t>
  </si>
  <si>
    <t xml:space="preserve"> Campus planning - Crawley</t>
  </si>
  <si>
    <t xml:space="preserve"> Universities and colleges - Buildings - Crawley - Designs and Plans.</t>
  </si>
  <si>
    <t>University of Western Australia - Centenary; McCusker, Malcolm; University of Western Asutralia - Buildings; Hackett, John Winthrop, Sumerhayes, Reginald</t>
  </si>
  <si>
    <t xml:space="preserve"> McCusker, Malcolm</t>
  </si>
  <si>
    <t xml:space="preserve"> University of Western Asutralia - Buildings</t>
  </si>
  <si>
    <t xml:space="preserve"> Hackett, John Winthrop, Sumerhayes, Reginald</t>
  </si>
  <si>
    <t>University of Western Australia - Department of History - 1913-1965</t>
  </si>
  <si>
    <t>University of Western Australia - History</t>
  </si>
  <si>
    <t>University of Western Australia - History; Education - Tertiary</t>
  </si>
  <si>
    <t>University of Western Australia - History; University of Western Australia - Faculty; Libraries, University and College</t>
  </si>
  <si>
    <t xml:space="preserve"> University of Western Australia - Faculty</t>
  </si>
  <si>
    <t xml:space="preserve"> Libraries, University and College</t>
  </si>
  <si>
    <t>University of Western Australia ; universities and colleges</t>
  </si>
  <si>
    <t xml:space="preserve"> universities and colleges</t>
  </si>
  <si>
    <t>University of Western Australia ;Winthrop Hall; Halls</t>
  </si>
  <si>
    <t>Winthrop Hall</t>
  </si>
  <si>
    <t>University of Western Australia Choral Society; Choral societies</t>
  </si>
  <si>
    <t xml:space="preserve"> Choral societies</t>
  </si>
  <si>
    <t>University of Western Australia Guild of Undergraduates - Centenary; Student unions</t>
  </si>
  <si>
    <t xml:space="preserve"> Student unions</t>
  </si>
  <si>
    <t>University of Western Australia Guild of Undergraduates; Student unions</t>
  </si>
  <si>
    <t>University of Western Australia Labour Club ; Clubs; McKenzie, John</t>
  </si>
  <si>
    <t xml:space="preserve"> McKenzie, John</t>
  </si>
  <si>
    <t>University of Western Australia Press; University presses</t>
  </si>
  <si>
    <t xml:space="preserve"> University presses</t>
  </si>
  <si>
    <t>University of Western Australia; Architecture</t>
  </si>
  <si>
    <t>University of Western Australia; Faculty of Medicine; Gresswell, John ; Meadowcroft, John Thomas</t>
  </si>
  <si>
    <t xml:space="preserve"> Faculty of Medicine</t>
  </si>
  <si>
    <t xml:space="preserve"> Gresswell, John </t>
  </si>
  <si>
    <t xml:space="preserve"> Meadowcroft, John Thomas</t>
  </si>
  <si>
    <t>University of Western Australia; Gardens - University of Western Australia; Landscape architecture - University of Western Australia; Paintings - University of Western Australia; Art Objects - University of Western Australia.</t>
  </si>
  <si>
    <t xml:space="preserve"> Gardens - University of Western Australia</t>
  </si>
  <si>
    <t xml:space="preserve"> Landscape architecture - University of Western Australia</t>
  </si>
  <si>
    <t xml:space="preserve"> Paintings - University of Western Australia</t>
  </si>
  <si>
    <t xml:space="preserve"> Art Objects - University of Western Australia.</t>
  </si>
  <si>
    <t>University of Western Australia; Historic buildings; Hackett, John Winthrop</t>
  </si>
  <si>
    <t>University of Western Australia; Landscape architecture- University of Western Australia; Landscape gardening - University of Western Australia; Gardens - University of Western Australia</t>
  </si>
  <si>
    <t xml:space="preserve"> Landscape architecture- University of Western Australia</t>
  </si>
  <si>
    <t xml:space="preserve"> Landscape gardening - University of Western Australia</t>
  </si>
  <si>
    <t>University of Western Australia; Libraries; Reid Library</t>
  </si>
  <si>
    <t xml:space="preserve"> Reid Library</t>
  </si>
  <si>
    <t>University of Western Australia; Murdoch, Professor Walter; Universities; Coat of arms; St. George's College; Langler, Sir Alfred</t>
  </si>
  <si>
    <t xml:space="preserve"> Murdoch, Professor Walter</t>
  </si>
  <si>
    <t xml:space="preserve"> Universities</t>
  </si>
  <si>
    <t xml:space="preserve"> St. George's College</t>
  </si>
  <si>
    <t xml:space="preserve"> Langler, Sir Alfred</t>
  </si>
  <si>
    <t>University of Western Australia; Performing Arts; Somerville, William;</t>
  </si>
  <si>
    <t xml:space="preserve"> Performing Arts</t>
  </si>
  <si>
    <t xml:space="preserve"> Somerville, William</t>
  </si>
  <si>
    <t>University of Western Australia; Universities and colleges</t>
  </si>
  <si>
    <t>University of Western Australia; Universities and colleges.</t>
  </si>
  <si>
    <t xml:space="preserve"> Universities and colleges.</t>
  </si>
  <si>
    <t>University of Western Australia; Women</t>
  </si>
  <si>
    <t>University of Western Australia.Faculty of Medicine; Medical colleges.</t>
  </si>
  <si>
    <t xml:space="preserve"> Medical colleges.</t>
  </si>
  <si>
    <t>Upper Blackwood District; Sandalwood; Lee Steere, James Gordon; Norlup; Boyup Brook; Chowerup; Wilga; Pioneers; Flax industry; Jayes.</t>
  </si>
  <si>
    <t xml:space="preserve"> Lee Steere, James Gordon</t>
  </si>
  <si>
    <t xml:space="preserve"> Norlup</t>
  </si>
  <si>
    <t xml:space="preserve"> Boyup Brook</t>
  </si>
  <si>
    <t xml:space="preserve"> Wilga</t>
  </si>
  <si>
    <t xml:space="preserve"> Jayes.</t>
  </si>
  <si>
    <t>Upper Chapman District - History; Chapman Valley</t>
  </si>
  <si>
    <t>Upper classes; Australia - Social conditions; Forrest Family; Durack Family; Stone Family; Drummond Family; Throssell Family; Lee-Steere Family; Leake Family; Hackett Family; Drake-Brockman Family.</t>
  </si>
  <si>
    <t xml:space="preserve"> Forrest Family</t>
  </si>
  <si>
    <t xml:space="preserve"> Durack Family</t>
  </si>
  <si>
    <t xml:space="preserve"> Stone Family</t>
  </si>
  <si>
    <t xml:space="preserve"> Throssell Family</t>
  </si>
  <si>
    <t xml:space="preserve"> Lee-Steere Family</t>
  </si>
  <si>
    <t xml:space="preserve"> Leake Family</t>
  </si>
  <si>
    <t xml:space="preserve"> Hackett Family</t>
  </si>
  <si>
    <t xml:space="preserve"> Drake-Brockman Family.</t>
  </si>
  <si>
    <t>Upper Gascoyne (W.A. Shire);  Police; Sheep stations; Pioneers.</t>
  </si>
  <si>
    <t>Upton House; Clifton family</t>
  </si>
  <si>
    <t>Ural - Maps; ; Gibson Desert- Maps; Great Sandy Desert - Maps</t>
  </si>
  <si>
    <t xml:space="preserve"> Gibson Desert- Maps</t>
  </si>
  <si>
    <t>Ural, Western Australia.</t>
  </si>
  <si>
    <t>Uranie (ship); Freycinet, Louis Desaules de; Western Australia - Discovery and exploration</t>
  </si>
  <si>
    <t>Uranie (Ship); Roebuck (ship); Shipwrecks</t>
  </si>
  <si>
    <t xml:space="preserve"> Roebuck (ship)</t>
  </si>
  <si>
    <t>Uranium;  Prospecting</t>
  </si>
  <si>
    <t xml:space="preserve">  Prospecting</t>
  </si>
  <si>
    <t>Urbanisation; Cities and towns</t>
  </si>
  <si>
    <t>Uribes (Ship); Shipwrecks</t>
  </si>
  <si>
    <t>Urquart, Carment; Perth Bible College.</t>
  </si>
  <si>
    <t xml:space="preserve"> Perth Bible College.</t>
  </si>
  <si>
    <t>Urry, Alred; Biographical</t>
  </si>
  <si>
    <t>UWA Summer School; Adult education</t>
  </si>
  <si>
    <t>Valley of the giants; Conservation; Tourist industry</t>
  </si>
  <si>
    <t xml:space="preserve"> Tourist industry</t>
  </si>
  <si>
    <t>Van Rhyn family;</t>
  </si>
  <si>
    <t>Vanadium</t>
  </si>
  <si>
    <t>Vancouver - Maps; North Kimberley - Maps; Cambridge Gulf - Maps</t>
  </si>
  <si>
    <t xml:space="preserve"> North Kimberley - Maps</t>
  </si>
  <si>
    <t>Vancouver (Ship); King George Sound; Mapping; Botany; Exploration</t>
  </si>
  <si>
    <t xml:space="preserve"> Mapping</t>
  </si>
  <si>
    <t>Vancouver, Captain George; Exploration</t>
  </si>
  <si>
    <t>Vancouver, George</t>
  </si>
  <si>
    <t>Vancouver, George; Explorers,English</t>
  </si>
  <si>
    <t xml:space="preserve"> Explorers,English</t>
  </si>
  <si>
    <t>Vancouver, George; Nautical charts; Coast; South West of Western Australia</t>
  </si>
  <si>
    <t xml:space="preserve"> Nautical charts</t>
  </si>
  <si>
    <t xml:space="preserve"> South West of Western Australia</t>
  </si>
  <si>
    <t>Vansittart W.A.; Australia topographic survey - Vansittart; Vansittart Bay.</t>
  </si>
  <si>
    <t xml:space="preserve"> Australia topographic survey - Vansittart</t>
  </si>
  <si>
    <t xml:space="preserve"> Vansittart Bay.</t>
  </si>
  <si>
    <t>Vanzetti, Francesco; Artists</t>
  </si>
  <si>
    <t>Varischette, Modesto; Freycinet, Rose de.</t>
  </si>
  <si>
    <t xml:space="preserve"> Freycinet, Rose de.</t>
  </si>
  <si>
    <t>Varischetti, Modesto; Gold mines and mining - Accidents</t>
  </si>
  <si>
    <t>Varischetti, Modesto; Nicholas, Edward</t>
  </si>
  <si>
    <t xml:space="preserve"> Nicholas, Edward</t>
  </si>
  <si>
    <t>Varishette, Modesto ; Gold mines and mining - Accidents ; Bonnievale</t>
  </si>
  <si>
    <t xml:space="preserve"> Gold mines and mining - Accidents </t>
  </si>
  <si>
    <t>Vasse Felix; Cullity family; Viticulture; Margaret River.</t>
  </si>
  <si>
    <t xml:space="preserve"> Cullity family</t>
  </si>
  <si>
    <t xml:space="preserve"> Margaret River.</t>
  </si>
  <si>
    <t>Vasse, Thomas Timothy; Explorer, French</t>
  </si>
  <si>
    <t xml:space="preserve"> Explorer, French</t>
  </si>
  <si>
    <t>Vasse; Whaling; Marmion ,Patrick Stone, Alfred; Bussell family; Birch family; Kelmscott Mine; Gold mines and mining; Aborigines - Children; Lockeville Saw Mills; Brockman, Frances Louise; Congregational Church; Pharmacists</t>
  </si>
  <si>
    <t xml:space="preserve"> Marmion ,Patrick Stone, Alfred</t>
  </si>
  <si>
    <t xml:space="preserve"> Birch family</t>
  </si>
  <si>
    <t xml:space="preserve"> Kelmscott Mine</t>
  </si>
  <si>
    <t xml:space="preserve"> Aborigines - Children</t>
  </si>
  <si>
    <t xml:space="preserve"> Lockeville Saw Mills</t>
  </si>
  <si>
    <t xml:space="preserve"> Brockman, Frances Louise</t>
  </si>
  <si>
    <t>Vastesi migration history; History - Vasto; Vastesi database</t>
  </si>
  <si>
    <t xml:space="preserve"> History - Vasto</t>
  </si>
  <si>
    <t xml:space="preserve"> Vastesi database</t>
  </si>
  <si>
    <t>Vegetable gardening</t>
  </si>
  <si>
    <t>Vegetable gardens; Poultry ; Market gardens; Food</t>
  </si>
  <si>
    <t xml:space="preserve"> Poultry </t>
  </si>
  <si>
    <t xml:space="preserve"> Food</t>
  </si>
  <si>
    <t>Venn, H.W.; Explorers; Legislative Council; Politicians; Federation;</t>
  </si>
  <si>
    <t>Venville, Alma ; Maylands - History ; Women mayors - Western Australia - Stirling</t>
  </si>
  <si>
    <t xml:space="preserve"> Maylands - History </t>
  </si>
  <si>
    <t xml:space="preserve"> Women mayors - Western Australia - Stirling</t>
  </si>
  <si>
    <t>Vergulde Draeke; Trade; Dutch East India Company; Exports; Coins; Gold</t>
  </si>
  <si>
    <t xml:space="preserve"> Trade</t>
  </si>
  <si>
    <t xml:space="preserve"> Dutch East India Company</t>
  </si>
  <si>
    <t>Vernon - Maps</t>
  </si>
  <si>
    <t>Veterans - American Civil War; Karrakatta Cemetery</t>
  </si>
  <si>
    <t>Vickers Hoskins Pty Ltd ; Business enterprises</t>
  </si>
  <si>
    <t>Vickers, F B - Autobiography</t>
  </si>
  <si>
    <t>Victims of Institutional Cruelty, Exploitation and Supporters Inc.; Christian Brothers; Orphanages - Western Australia - History; Orphans - Western Australia - History</t>
  </si>
  <si>
    <t xml:space="preserve"> Orphans - Western Australia - History</t>
  </si>
  <si>
    <t>Victoria - History - Periodicals</t>
  </si>
  <si>
    <t>Victoria District</t>
  </si>
  <si>
    <t>Victoria District - 1939 - 1894'; Women; Peter Wangy</t>
  </si>
  <si>
    <t xml:space="preserve"> Peter Wangy</t>
  </si>
  <si>
    <t>Victoria District Historical Society; Geraldton</t>
  </si>
  <si>
    <t>Victoria District, Western Australia - History - 1839-1894</t>
  </si>
  <si>
    <t>Victoria District; Irwin River; Rivers</t>
  </si>
  <si>
    <t>Victoria League</t>
  </si>
  <si>
    <t>Victoria League; Historic buildings</t>
  </si>
  <si>
    <t>Victoria Park</t>
  </si>
  <si>
    <t>Victoria Park - History</t>
  </si>
  <si>
    <t>Victoria Park - Maps; Alberton Estate - Maps; Town lots; Victoria Park; South Perth; Swan River; Welshpool</t>
  </si>
  <si>
    <t xml:space="preserve"> Alberton Estate - Maps</t>
  </si>
  <si>
    <t xml:space="preserve"> Welshpool</t>
  </si>
  <si>
    <t>Victoria Park ; Perth - Social life and customs ; Wieland, Ben - Childhood and youth</t>
  </si>
  <si>
    <t xml:space="preserve"> Perth - Social life and customs </t>
  </si>
  <si>
    <t xml:space="preserve"> Wieland, Ben - Childhood and youth</t>
  </si>
  <si>
    <t>Victoria Park- Maps; Belmont; Victoria Park; Queen's Park; Burswood</t>
  </si>
  <si>
    <t>Victoria Park- Maps.</t>
  </si>
  <si>
    <t>Victoria Park; Causeway</t>
  </si>
  <si>
    <t>Victoria Park; East Victoria Park; Suburbs; Beeloo (Australian people) ; Albany Highway; Transportation</t>
  </si>
  <si>
    <t xml:space="preserve"> Beeloo (Australian people) </t>
  </si>
  <si>
    <t>Victoria Park; Suburbs</t>
  </si>
  <si>
    <t>Victoria Park; Tram services</t>
  </si>
  <si>
    <t xml:space="preserve"> Tram services</t>
  </si>
  <si>
    <t>Victoria Plains (WA Shire); Bolgart; Gilligarra; Agriculture; New Norcia; Wyeing; Calingiri</t>
  </si>
  <si>
    <t xml:space="preserve"> Gilligarra</t>
  </si>
  <si>
    <t xml:space="preserve"> Wyeing</t>
  </si>
  <si>
    <t xml:space="preserve"> Calingiri</t>
  </si>
  <si>
    <t>Victoria Plains; New Norcia; Bolgart; Calingiri</t>
  </si>
  <si>
    <t>Victoria Quay; Sheds; Historic buildings</t>
  </si>
  <si>
    <t xml:space="preserve"> Sheds</t>
  </si>
  <si>
    <t>Victoria Reservoir - Maps; Munday's Brook - Maps; Rainfall - Maps; Temperature - Maps</t>
  </si>
  <si>
    <t xml:space="preserve"> Munday's Brook - Maps</t>
  </si>
  <si>
    <t xml:space="preserve"> Rainfall - Maps</t>
  </si>
  <si>
    <t xml:space="preserve"> Temperature - Maps</t>
  </si>
  <si>
    <t>Victoria Square; Convent of Mercy;</t>
  </si>
  <si>
    <t xml:space="preserve"> Convent of Mercy</t>
  </si>
  <si>
    <t>Victoria Steam Mill; Flour-mills - Greenough</t>
  </si>
  <si>
    <t xml:space="preserve"> Flour-mills - Greenough</t>
  </si>
  <si>
    <t>Victoria, Queen - Anniversaries; Geographical names</t>
  </si>
  <si>
    <t xml:space="preserve"> Geographical names</t>
  </si>
  <si>
    <t>Victoria, Western Australia; Coast line; Lynton; Leschenault; Geraldton; Dongara; Denison; Warramboo; Lake Hillman</t>
  </si>
  <si>
    <t xml:space="preserve"> Coast line</t>
  </si>
  <si>
    <t xml:space="preserve"> Leschenault</t>
  </si>
  <si>
    <t xml:space="preserve"> Denison</t>
  </si>
  <si>
    <t>Vietnam conflict - 1961-1975; Soldiers; Australia - Armed Forces</t>
  </si>
  <si>
    <t>Vietnamese - Employment</t>
  </si>
  <si>
    <t>Vietnamese - immigration - history; Vietnames refugees</t>
  </si>
  <si>
    <t xml:space="preserve"> Vietnames refugees</t>
  </si>
  <si>
    <t>Vietnamese conflict - 1961-1975; Veterans</t>
  </si>
  <si>
    <t>Vignettes: between Perth and Framantle; Sheep shearing; Aborigines; Perth from Mount Eliza; [Shepherds]; [Shipping]; [Seal of colony]</t>
  </si>
  <si>
    <t xml:space="preserve"> Perth from Mount Eliza</t>
  </si>
  <si>
    <t xml:space="preserve"> [Shepherds]</t>
  </si>
  <si>
    <t xml:space="preserve"> [Shipping]</t>
  </si>
  <si>
    <t xml:space="preserve"> [Seal of colony]</t>
  </si>
  <si>
    <t>Vignettes: between Perth and Framantle; Sheep slhearing; Aborigines; Perth from Mount Eliza; [Shepherds]; [Shipping]; [Seal of colony]</t>
  </si>
  <si>
    <t xml:space="preserve"> Sheep slhearing</t>
  </si>
  <si>
    <t>Vigors, Bartholomew Urban ; Lawyers</t>
  </si>
  <si>
    <t>Vike, Harald; Painters</t>
  </si>
  <si>
    <t>Visitors books; Government House of Western Australia</t>
  </si>
  <si>
    <t xml:space="preserve"> Government House of Western Australia</t>
  </si>
  <si>
    <t>Visually handicapped; Blind Institute; Braille Society; Guide Dogs Association; Education-special;</t>
  </si>
  <si>
    <t xml:space="preserve"> Blind Institute</t>
  </si>
  <si>
    <t xml:space="preserve"> Guide Dogs Association</t>
  </si>
  <si>
    <t xml:space="preserve"> Education-special</t>
  </si>
  <si>
    <t>Visually handicapped; W.A.Institute and industrial school for the blind; Braille society for the blind; Guide dog movement;</t>
  </si>
  <si>
    <t xml:space="preserve"> W.A.Institute and industrial school for the blind</t>
  </si>
  <si>
    <t xml:space="preserve"> Braille society for the blind</t>
  </si>
  <si>
    <t xml:space="preserve"> Guide dog movement</t>
  </si>
  <si>
    <t>Viticulture; Grape growing - Western Australia</t>
  </si>
  <si>
    <t xml:space="preserve"> Grape growing - Western Australia</t>
  </si>
  <si>
    <t>Viticulture; Horticulture</t>
  </si>
  <si>
    <t>Viticulture; Margaret River; Vasse Felix</t>
  </si>
  <si>
    <t xml:space="preserve"> Vasse Felix</t>
  </si>
  <si>
    <t>Viticulture; Wine industry</t>
  </si>
  <si>
    <t xml:space="preserve"> Wine industry</t>
  </si>
  <si>
    <t>Viticulture; Wineries; Swan Valley; Houghton</t>
  </si>
  <si>
    <t xml:space="preserve"> Houghton</t>
  </si>
  <si>
    <t>Vivash, Robert - Correspondence; Letters</t>
  </si>
  <si>
    <t>Viveash, S.W.</t>
  </si>
  <si>
    <t>Viveash, Samuel Waterman - Diary; Diaries; Matistrates; Physicians</t>
  </si>
  <si>
    <t xml:space="preserve"> Matistrates</t>
  </si>
  <si>
    <t>Vlamingh, Willem de; Dirk Hartog's plate; Memorials; Explorers, French; Explorers, Dutch</t>
  </si>
  <si>
    <t>Vlamingh, Willem de; Explorers</t>
  </si>
  <si>
    <t>Vlamingh, Willem de; Explorers, Dutch</t>
  </si>
  <si>
    <t>Vlamingh, Willem de; Vlamingh plate</t>
  </si>
  <si>
    <t xml:space="preserve"> Vlamingh plate</t>
  </si>
  <si>
    <t>Vlamingh, Willem de; Vlkaming, Willem de ; Swan River; Cottesloe; Rottnest island</t>
  </si>
  <si>
    <t xml:space="preserve"> Vlkaming, Willem de </t>
  </si>
  <si>
    <t>Vlamingh, Willem Hesselsz</t>
  </si>
  <si>
    <t>Vlamingh, Williem de; Explorers, Dutch.</t>
  </si>
  <si>
    <t xml:space="preserve"> Explorers, Dutch.</t>
  </si>
  <si>
    <t>Voluntary Aid Detachment; Nurses and nursing; St. John Ambulance Australia (WA) Inc.</t>
  </si>
  <si>
    <t xml:space="preserve"> St. John Ambulance Australia (WA) Inc.</t>
  </si>
  <si>
    <t>Voluntary Aid Detachments; Australian Army Medical Women's Service; World War II; Nurses</t>
  </si>
  <si>
    <t xml:space="preserve"> Australian Army Medical Women's Service</t>
  </si>
  <si>
    <t>Volunteer Defence Corps; Wheatbelt ; World War II</t>
  </si>
  <si>
    <t xml:space="preserve"> Wheatbelt </t>
  </si>
  <si>
    <t>Volunteer Military Force; George Braithwaite Phillips</t>
  </si>
  <si>
    <t>Volunteers; Department of Conservation and Environment</t>
  </si>
  <si>
    <t xml:space="preserve"> Department of Conservation and Environment</t>
  </si>
  <si>
    <t>Volunteers; Military service, Voluntary</t>
  </si>
  <si>
    <t>von Huegel, Karl; Horticulturalists; Botanists</t>
  </si>
  <si>
    <t xml:space="preserve"> Horticulturalists</t>
  </si>
  <si>
    <t>Vose, Heather</t>
  </si>
  <si>
    <t>Vosper, Frederik Charles Burleigh;  Prospecting;  Gold mines &amp; mining</t>
  </si>
  <si>
    <t xml:space="preserve">  Gold mines &amp; mining</t>
  </si>
  <si>
    <t>Voting register</t>
  </si>
  <si>
    <t>Voting register; Western Australia. Legislative Council</t>
  </si>
  <si>
    <t xml:space="preserve"> Western Australia. Legislative Council</t>
  </si>
  <si>
    <t>Voyages</t>
  </si>
  <si>
    <t>Voyages; Drawing; Shenton, K E</t>
  </si>
  <si>
    <t xml:space="preserve"> Drawing</t>
  </si>
  <si>
    <t xml:space="preserve"> Shenton, K E</t>
  </si>
  <si>
    <t>Voyages; Richardson, Mrs.;  Diaries</t>
  </si>
  <si>
    <t xml:space="preserve"> Richardson, Mrs.</t>
  </si>
  <si>
    <t>Voyages; Travels;  Australia; New Zealand; South America; Africa; Asia; Sturt, Charles</t>
  </si>
  <si>
    <t xml:space="preserve">  Australia</t>
  </si>
  <si>
    <t xml:space="preserve"> South America</t>
  </si>
  <si>
    <t xml:space="preserve"> Asia</t>
  </si>
  <si>
    <t xml:space="preserve"> Sturt, Charles</t>
  </si>
  <si>
    <t>W.A. Airways; MacRobertson-Miller Aviation Co. Pty. Ltd.; Aeronautics, Commercial</t>
  </si>
  <si>
    <t xml:space="preserve"> MacRobertson-Miller Aviation Co. Pty. Ltd.</t>
  </si>
  <si>
    <t xml:space="preserve"> Aeronautics, Commercial</t>
  </si>
  <si>
    <t>W.A. Council of Jewish Affairs;</t>
  </si>
  <si>
    <t>W.A. Naturalist's Club, Darling Range Branch, 1994; Clubs</t>
  </si>
  <si>
    <t>W.A. Times (Newspaper)</t>
  </si>
  <si>
    <t>W.A. Women's Society of Fine Arts and Crafts;  Arts;  Crafts;</t>
  </si>
  <si>
    <t xml:space="preserve">  Arts</t>
  </si>
  <si>
    <t xml:space="preserve">  Crafts</t>
  </si>
  <si>
    <t>W.A.G.R ; WAGR; Western Australian Government Railways</t>
  </si>
  <si>
    <t xml:space="preserve"> WAGR</t>
  </si>
  <si>
    <t>W.A.School for Deaf Children; Deaf - Children; West Australian School for Deaf and Dumb Children</t>
  </si>
  <si>
    <t xml:space="preserve"> Deaf - Children</t>
  </si>
  <si>
    <t xml:space="preserve"> West Australian School for Deaf and Dumb Children</t>
  </si>
  <si>
    <t>W.A.Women's Society of Fine Arts and Crafts; Arts; Crafts</t>
  </si>
  <si>
    <t xml:space="preserve"> Arts</t>
  </si>
  <si>
    <t>w.h. Drake; Francis Lochee</t>
  </si>
  <si>
    <t xml:space="preserve"> Francis Lochee</t>
  </si>
  <si>
    <t>WA Day; Yagan; Roe, John Septimus; Shenton, Charlotte; Foundation Day; Western Australia - Anniversaries; Pioneers; Swan River Settlement</t>
  </si>
  <si>
    <t xml:space="preserve"> Shenton, Charlotte</t>
  </si>
  <si>
    <t>WA Geology - Maps</t>
  </si>
  <si>
    <t>WA Mental Health Service; Round House; Whitby Falls, Jarrahdale; Montgomery, Dr. Sydney</t>
  </si>
  <si>
    <t xml:space="preserve"> Whitby Falls, Jarrahdale</t>
  </si>
  <si>
    <t xml:space="preserve"> Montgomery, Dr. Sydney</t>
  </si>
  <si>
    <t>WA Wildlife Research Centre; WA Threatened Species and Communities Unit</t>
  </si>
  <si>
    <t xml:space="preserve"> WA Threatened Species and Communities Unit</t>
  </si>
  <si>
    <t>Wagin</t>
  </si>
  <si>
    <t>Wagin - Maps</t>
  </si>
  <si>
    <t>Wagin;  Piesse, C.A.;  Taylor George; Fidge, George;</t>
  </si>
  <si>
    <t xml:space="preserve">  Piesse, C.A.</t>
  </si>
  <si>
    <t xml:space="preserve">  Taylor George</t>
  </si>
  <si>
    <t xml:space="preserve"> Fidge, George</t>
  </si>
  <si>
    <t>Waigen - Maps</t>
  </si>
  <si>
    <t>Wailing Wall; Westralian Judean (Newspaper); Zionism</t>
  </si>
  <si>
    <t xml:space="preserve"> Westralian Judean (Newspaper)</t>
  </si>
  <si>
    <t xml:space="preserve"> Zionism</t>
  </si>
  <si>
    <t>Wainwright family;</t>
  </si>
  <si>
    <t>Walcott, Pemberton, Captain;  Navigators;  Pioneers</t>
  </si>
  <si>
    <t xml:space="preserve">  Navigators</t>
  </si>
  <si>
    <t>Waldburg station; Mt Augustus; Mt James; Mt Clere.</t>
  </si>
  <si>
    <t xml:space="preserve"> Mt Augustus</t>
  </si>
  <si>
    <t xml:space="preserve"> Mt James</t>
  </si>
  <si>
    <t xml:space="preserve"> Mt Clere.</t>
  </si>
  <si>
    <t>Waldeck family; Methodists; Greenough</t>
  </si>
  <si>
    <t>Walebing - Maps</t>
  </si>
  <si>
    <t>Walgar, Monty; Aborigines - Alcohol use;</t>
  </si>
  <si>
    <t xml:space="preserve"> Aborigines - Alcohol use</t>
  </si>
  <si>
    <t>Walgoolan; Jilbadji; Rabbit Proof Fence; Farming; Wheat farmers.</t>
  </si>
  <si>
    <t xml:space="preserve"> Jilbadji</t>
  </si>
  <si>
    <t xml:space="preserve"> Wheat farmers.</t>
  </si>
  <si>
    <t>Walker, Leedham - Autobiography; Police;</t>
  </si>
  <si>
    <t>Walking Clubs; Hampton, Wendy (ed); Western Walking Club</t>
  </si>
  <si>
    <t xml:space="preserve"> Hampton, Wendy (ed)</t>
  </si>
  <si>
    <t xml:space="preserve"> Western Walking Club</t>
  </si>
  <si>
    <t>Walkley, Rusty; Embroidery.</t>
  </si>
  <si>
    <t xml:space="preserve"> Embroidery.</t>
  </si>
  <si>
    <t>Wallcliffe House; Historic farms</t>
  </si>
  <si>
    <t>Wallcliffe House; Historic Houses; Gardens</t>
  </si>
  <si>
    <t>Wallis family</t>
  </si>
  <si>
    <t>Walmajarri (Australian people); Bent, Ngarta Jinny; Chuguna, Jukuna Mona; Aborigines - women</t>
  </si>
  <si>
    <t xml:space="preserve"> Bent, Ngarta Jinny</t>
  </si>
  <si>
    <t xml:space="preserve"> Chuguna, Jukuna Mona</t>
  </si>
  <si>
    <t xml:space="preserve"> Aborigines - women</t>
  </si>
  <si>
    <t>Walmajarri (Australian people); Great Sandy Desert; Oral History</t>
  </si>
  <si>
    <t>Walpole - Maps; Denmark - Maps</t>
  </si>
  <si>
    <t>Walpole - Nornalup National Park; National Parks and Reserves</t>
  </si>
  <si>
    <t>Walpole ; Land settlement</t>
  </si>
  <si>
    <t>Walpole-Nornalup National Park NAtional Parks and reserves</t>
  </si>
  <si>
    <t>Walpole-Nornalup National Park; National Parks and reserves; Tourist trade</t>
  </si>
  <si>
    <t>Walpole-Nornalup National Park; Stirling Range and Porongurup National Parks; National Parks and reserves</t>
  </si>
  <si>
    <t xml:space="preserve"> Stirling Range and Porongurup National Parks</t>
  </si>
  <si>
    <t>Walpole; Nornalup</t>
  </si>
  <si>
    <t>Walsh, Agnes; Nurses and nursing</t>
  </si>
  <si>
    <t>Walsh, John; Pitman, Alexander; Murder; Police</t>
  </si>
  <si>
    <t>Walsh, Peter Alexander; Australian Labor Party; Finance, Public; Australia - Politics and government</t>
  </si>
  <si>
    <t xml:space="preserve"> Finance, Public</t>
  </si>
  <si>
    <t>Walsh, Ryan ;  Hohnen, Freya ;  McHenry Hohnen Vinters ;  Vineyards - Margaret River</t>
  </si>
  <si>
    <t xml:space="preserve">  Hohnen, Freya </t>
  </si>
  <si>
    <t xml:space="preserve">  McHenry Hohnen Vinters </t>
  </si>
  <si>
    <t xml:space="preserve">  Vineyards - Margaret River</t>
  </si>
  <si>
    <t>Walton Family; Critchley Family</t>
  </si>
  <si>
    <t xml:space="preserve"> Critchley Family</t>
  </si>
  <si>
    <t>Walyengarra Lake, Western Australia; Douaraba</t>
  </si>
  <si>
    <t xml:space="preserve"> Douaraba</t>
  </si>
  <si>
    <t>Walyunga National Park; National Parks and reserves</t>
  </si>
  <si>
    <t>Wanarra - Maps</t>
  </si>
  <si>
    <t>Wandering; Missions; Aboriginal Australians - Education; Watts family</t>
  </si>
  <si>
    <t xml:space="preserve"> Watts family</t>
  </si>
  <si>
    <t>Wandinja ; Rock paintings - Kimberley region; Dugongs</t>
  </si>
  <si>
    <t xml:space="preserve"> Rock paintings - Kimberley region</t>
  </si>
  <si>
    <t xml:space="preserve"> Dugongs</t>
  </si>
  <si>
    <t>Wanna - Maps</t>
  </si>
  <si>
    <t>Wannamal - Maps</t>
  </si>
  <si>
    <t>Wannamal (W.A.) - History</t>
  </si>
  <si>
    <t>Wanneroo</t>
  </si>
  <si>
    <t>Wanneroo - Maps; Wanneru - Maps.</t>
  </si>
  <si>
    <t xml:space="preserve"> Wanneru - Maps.</t>
  </si>
  <si>
    <t>Wanneroo Road</t>
  </si>
  <si>
    <t>Wanneroo Stock Route;  Stock Routes.</t>
  </si>
  <si>
    <t xml:space="preserve">  Stock Routes.</t>
  </si>
  <si>
    <t>Wanneroo; Cockman family; Crisafulli family; Hocking, Herbert; Nanovich, Michael; Spiers family; Trandos, Nicolas</t>
  </si>
  <si>
    <t xml:space="preserve"> Cockman family</t>
  </si>
  <si>
    <t xml:space="preserve"> Crisafulli family</t>
  </si>
  <si>
    <t xml:space="preserve"> Hocking, Herbert</t>
  </si>
  <si>
    <t xml:space="preserve"> Nanovich, Michael</t>
  </si>
  <si>
    <t xml:space="preserve"> Spiers family</t>
  </si>
  <si>
    <t xml:space="preserve"> Trandos, Nicolas</t>
  </si>
  <si>
    <t>Wanneroo; Joondalup; Yanchep ; City and town planning</t>
  </si>
  <si>
    <t xml:space="preserve"> Yanchep </t>
  </si>
  <si>
    <t>Wanneroo; Market gardening;</t>
  </si>
  <si>
    <t>Wanneroo; Oral history</t>
  </si>
  <si>
    <t>Wanneroo; Pioneers - Wanneroo; Oral history</t>
  </si>
  <si>
    <t xml:space="preserve"> Pioneers - Wanneroo</t>
  </si>
  <si>
    <t>Wanneroo; Yanchep; Chittering; Duncraig; Gnangarra Lake; Marangaroo; Girrawheen; Lake Joondalup;
Jindalee; Kallaroo;  Historical sites</t>
  </si>
  <si>
    <t xml:space="preserve"> Chittering</t>
  </si>
  <si>
    <t xml:space="preserve"> Gnangarra Lake</t>
  </si>
  <si>
    <t xml:space="preserve"> Marangaroo</t>
  </si>
  <si>
    <t>
Jindalee</t>
  </si>
  <si>
    <t xml:space="preserve">  Historical sites</t>
  </si>
  <si>
    <t>Wanneroo; Yanchep; Lime kilns</t>
  </si>
  <si>
    <t xml:space="preserve"> Lime kilns</t>
  </si>
  <si>
    <t>Wanneru Estate; Wanneroo; Swan Roads Board; Perth Roads Board; Swan River; Cockburn Sound; Swan; Canning; Avon; Helena River; Midland Railway.</t>
  </si>
  <si>
    <t xml:space="preserve"> Swan Roads Board</t>
  </si>
  <si>
    <t>Wanslea ;  Cancer Wellness Centre ;  Independent Order of Oddfellows; Orphanages</t>
  </si>
  <si>
    <t xml:space="preserve">  Cancer Wellness Centre </t>
  </si>
  <si>
    <t xml:space="preserve">  Independent Order of Oddfellows</t>
  </si>
  <si>
    <t>Wanslea Children's Home; Orphanages; Historical buildings</t>
  </si>
  <si>
    <t>War in art ;  Art, Australian ;  War in art - Catalogues ; Australian War Memorial;  Art collections ; Art, Australian - 20th century.</t>
  </si>
  <si>
    <t xml:space="preserve">  Art, Australian </t>
  </si>
  <si>
    <t xml:space="preserve">  War in art - Catalogues </t>
  </si>
  <si>
    <t xml:space="preserve"> Australian War Memorial</t>
  </si>
  <si>
    <t xml:space="preserve">  Art collections </t>
  </si>
  <si>
    <t xml:space="preserve"> Art, Australian - 20th century.</t>
  </si>
  <si>
    <t>War memorials - maintenance and repair; War memorials - Conservation and restoration.</t>
  </si>
  <si>
    <t xml:space="preserve"> War memorials - Conservation and restoration.</t>
  </si>
  <si>
    <t>War memorials; Monuments</t>
  </si>
  <si>
    <t>War Memorials; Monuments; Denmark</t>
  </si>
  <si>
    <t>War memorials; Services Reconnaisance Department; Garden Island</t>
  </si>
  <si>
    <t xml:space="preserve"> Services Reconnaisance Department</t>
  </si>
  <si>
    <t>War Service Land Settlement Scheme; Land settlement - Western Australia</t>
  </si>
  <si>
    <t>War Service Land Settlement Scheme; Rocky Gully</t>
  </si>
  <si>
    <t xml:space="preserve"> Rocky Gully</t>
  </si>
  <si>
    <t>War Service Land Settlement Scheme; Soldier settlement; Baker, Herzel W H</t>
  </si>
  <si>
    <t xml:space="preserve"> Baker, Herzel W H</t>
  </si>
  <si>
    <t>War tax stamps ; World War II</t>
  </si>
  <si>
    <t>War veterans - Western Australia - Periodicals</t>
  </si>
  <si>
    <t>War Widows Guild of Australia; War Widows-Societies and Clubs</t>
  </si>
  <si>
    <t xml:space="preserve"> War Widows-Societies and Clubs</t>
  </si>
  <si>
    <t>War; Defence</t>
  </si>
  <si>
    <t>Warburton - Maps; Gibson Desert - Maps, Little Sandy Desert - Maps</t>
  </si>
  <si>
    <t xml:space="preserve"> Gibson Desert - Maps, Little Sandy Desert - Maps</t>
  </si>
  <si>
    <t>Warburton Mission; Aborigines - Treatment; Aborigines - Health and Hygiene</t>
  </si>
  <si>
    <t xml:space="preserve"> Aborigines - Treatment</t>
  </si>
  <si>
    <t xml:space="preserve"> Aborigines - Health and Hygiene</t>
  </si>
  <si>
    <t>Warburton Range; Missions; Aboriginal Australians - Missions</t>
  </si>
  <si>
    <t>Warburton; Giles, E.; Forrest, Sir John; Eyre, Edward John; Exploration</t>
  </si>
  <si>
    <t xml:space="preserve"> Giles, E.</t>
  </si>
  <si>
    <t xml:space="preserve"> Forrest, Sir John</t>
  </si>
  <si>
    <t>Ward, Glenyse - Autobiography ;</t>
  </si>
  <si>
    <t>Ward, Glenyse - Autobiography ; St. Francis Xavier Native Mission. Wandering Brook ;</t>
  </si>
  <si>
    <t xml:space="preserve"> St. Francis Xavier Native Mission. Wandering Brook </t>
  </si>
  <si>
    <t>Wardle, Thomas</t>
  </si>
  <si>
    <t>Warmun ( Aboriginal people); Massacres; Oral history; Aboriginal Australians - Kimberley region; Catholic church - Education - Kimberley region.</t>
  </si>
  <si>
    <t xml:space="preserve"> Catholic church - Education - Kimberley region.</t>
  </si>
  <si>
    <t>Warnbro Sound to Moore River, Western Australia; Land lots; Town lots; Peel; Cockburn Sound; Garden Island; Rottnest Island; Rockingham; Avon; Indian Ocean</t>
  </si>
  <si>
    <t>Waroona Dam; Dams ; Harvey Dam</t>
  </si>
  <si>
    <t xml:space="preserve"> Dams </t>
  </si>
  <si>
    <t xml:space="preserve"> Harvey Dam</t>
  </si>
  <si>
    <t>Waroona; Drakesbrook</t>
  </si>
  <si>
    <t xml:space="preserve"> Drakesbrook</t>
  </si>
  <si>
    <t>Waroona; Drakesbrook; Irrigation; Dairying;</t>
  </si>
  <si>
    <t>Warri, Western Australia; Mount Cox; Mount Colin; Young Range; McPhersons Pillar</t>
  </si>
  <si>
    <t xml:space="preserve"> Mount Cox</t>
  </si>
  <si>
    <t xml:space="preserve"> Mount Colin</t>
  </si>
  <si>
    <t xml:space="preserve"> Young Range</t>
  </si>
  <si>
    <t xml:space="preserve"> McPhersons Pillar</t>
  </si>
  <si>
    <t>Warriup - History; Kalgan River</t>
  </si>
  <si>
    <t>Warro - Maps</t>
  </si>
  <si>
    <t>Warthwyke, Wilfred Guy;  Cambridge certificate;  Wittenoom, Brenda</t>
  </si>
  <si>
    <t xml:space="preserve">  Cambridge certificate</t>
  </si>
  <si>
    <t xml:space="preserve">  Wittenoom, Brenda</t>
  </si>
  <si>
    <t>Water - supply, Rural; Coolgardie Water Supply Scheme.</t>
  </si>
  <si>
    <t xml:space="preserve"> Coolgardie Water Supply Scheme.</t>
  </si>
  <si>
    <t>Water - supply; Water - supply, Rural; Bridge, Ernie; Avon River Systems Management</t>
  </si>
  <si>
    <t xml:space="preserve"> Water - supply, Rural</t>
  </si>
  <si>
    <t xml:space="preserve"> Avon River Systems Management</t>
  </si>
  <si>
    <t>Water - Supply.</t>
  </si>
  <si>
    <t>Water mills; Brockman, William` Locke</t>
  </si>
  <si>
    <t xml:space="preserve"> Brockman, William` Locke</t>
  </si>
  <si>
    <t>Water police; Police force</t>
  </si>
  <si>
    <t>Water polo - Western Australia - History; Sport - Western Australia</t>
  </si>
  <si>
    <t>Water resources; Eastern Goldfields Water Scheme</t>
  </si>
  <si>
    <t xml:space="preserve"> Eastern Goldfields Water Scheme</t>
  </si>
  <si>
    <t>Water resources; Explorers; Austin, Robert; Lefroy, H. M.; Hunt, Charles C.; Warburton, Egerton, Col.;  Giles, Ernest;  Forrest, John; Forrest, Alexander</t>
  </si>
  <si>
    <t xml:space="preserve"> Lefroy, H. M.</t>
  </si>
  <si>
    <t xml:space="preserve"> Hunt, Charles C.</t>
  </si>
  <si>
    <t xml:space="preserve"> Warburton, Egerton, Col.</t>
  </si>
  <si>
    <t xml:space="preserve">  Giles, Ernest</t>
  </si>
  <si>
    <t>Water supplies; Dams and reservoirs; Sewerage; Fluoridation;</t>
  </si>
  <si>
    <t xml:space="preserve"> Dams and reservoirs</t>
  </si>
  <si>
    <t xml:space="preserve"> Sewerage</t>
  </si>
  <si>
    <t xml:space="preserve"> Fluoridation</t>
  </si>
  <si>
    <t>Water supplies; O'Connor, Charles Yelverton; Goldfields water supply scheme.</t>
  </si>
  <si>
    <t xml:space="preserve"> Goldfields water supply scheme.</t>
  </si>
  <si>
    <t>Water supply</t>
  </si>
  <si>
    <t>Water supply - Eastern Goldfields;  Mundaring Weir; Kalgoorlie pipeline</t>
  </si>
  <si>
    <t xml:space="preserve">  Mundaring Weir</t>
  </si>
  <si>
    <t xml:space="preserve"> Kalgoorlie pipeline</t>
  </si>
  <si>
    <t>Water Supply - Eastern Goldfields; Gold mines and mining - Kalgoorlie</t>
  </si>
  <si>
    <t>Water supply - Perth</t>
  </si>
  <si>
    <t>Water supply - Perth; Saunder, Henry John; Barratt, James; Keave, Edward; McNeil, McNeil; George William James; Traylen William; Jones, Walter Howard; Historic sites</t>
  </si>
  <si>
    <t xml:space="preserve"> Saunder, Henry John</t>
  </si>
  <si>
    <t xml:space="preserve"> Barratt, James</t>
  </si>
  <si>
    <t xml:space="preserve"> Keave, Edward</t>
  </si>
  <si>
    <t xml:space="preserve"> McNeil, McNeil</t>
  </si>
  <si>
    <t xml:space="preserve"> George William James</t>
  </si>
  <si>
    <t xml:space="preserve"> Traylen William</t>
  </si>
  <si>
    <t xml:space="preserve"> Jones, Walter Howard</t>
  </si>
  <si>
    <t>Water Supply - Rural; Coolgardie Goldfields Water Scheme.</t>
  </si>
  <si>
    <t xml:space="preserve"> Coolgardie Goldfields Water Scheme.</t>
  </si>
  <si>
    <t>Water supply - Western Australia</t>
  </si>
  <si>
    <t>Water supply - Western Australia; Goldfields Water Supply Scheme; Agriculture - Western Australia; Water supply, Rural</t>
  </si>
  <si>
    <t>Water supply - Western Australia; Metropolitant Water Supply</t>
  </si>
  <si>
    <t xml:space="preserve"> Metropolitant Water Supply</t>
  </si>
  <si>
    <t>Water Supply Scheme - History - Western Australia</t>
  </si>
  <si>
    <t>Water supply, Rural - Eastern Goldfields</t>
  </si>
  <si>
    <t>Water supply, rural - Eastern Goldfields; Coolgardie</t>
  </si>
  <si>
    <t>Water supply, Rural ; Eastern Goldfields</t>
  </si>
  <si>
    <t>Water supply, Rural; Coolgardie Goldfields Water Supply Scheme</t>
  </si>
  <si>
    <t>Water supply, Rural; Coolgardie Goldfields Water-supply scheme</t>
  </si>
  <si>
    <t xml:space="preserve"> Coolgardie Goldfields Water-supply scheme</t>
  </si>
  <si>
    <t>Water supply; Coolgardie Goldfields Water Supply</t>
  </si>
  <si>
    <t xml:space="preserve"> Coolgardie Goldfields Water Supply</t>
  </si>
  <si>
    <t>Water transport ; Coastal Shipping ; Maritime industry ; Sailing ships ; State Shipping service</t>
  </si>
  <si>
    <t xml:space="preserve"> Coastal Shipping </t>
  </si>
  <si>
    <t xml:space="preserve"> Maritime industry </t>
  </si>
  <si>
    <t xml:space="preserve"> Sailing ships </t>
  </si>
  <si>
    <t xml:space="preserve"> State Shipping service</t>
  </si>
  <si>
    <t>Water- supply, Rural - Pilbara region; Dams; Fortescue Dam</t>
  </si>
  <si>
    <t xml:space="preserve"> Fortescue Dam</t>
  </si>
  <si>
    <t>Water-supply - Perth</t>
  </si>
  <si>
    <t>Water-supply; Bruce Rock</t>
  </si>
  <si>
    <t xml:space="preserve"> Bruce Rock</t>
  </si>
  <si>
    <t>Water-supply; Victoria Reservoir</t>
  </si>
  <si>
    <t>Water-supply; Wungong Dam; Dams</t>
  </si>
  <si>
    <t>Waterhall; Bushmead; Morrison, James</t>
  </si>
  <si>
    <t xml:space="preserve"> Bushmead</t>
  </si>
  <si>
    <t>Waterloo ( Ship); Kelsall, Henry , Dr.; Shipwrecks</t>
  </si>
  <si>
    <t xml:space="preserve"> Kelsall, Henry , Dr.</t>
  </si>
  <si>
    <t>Watern supply; Sanitation; Perth</t>
  </si>
  <si>
    <t xml:space="preserve"> Sanitation</t>
  </si>
  <si>
    <t>Waters, Kenneth Newton; Athletes; Teachers</t>
  </si>
  <si>
    <t xml:space="preserve"> Athletes</t>
  </si>
  <si>
    <t>Waterside workers - Albany; Oral history</t>
  </si>
  <si>
    <t>Waterside Workers Federation; Fremantle; Trade Unions</t>
  </si>
  <si>
    <t>Waterway Farm; Historic farms; Art centres</t>
  </si>
  <si>
    <t xml:space="preserve"> Art centres</t>
  </si>
  <si>
    <t>Watheroo</t>
  </si>
  <si>
    <t>Watheroo Townsite; Watheroo district; Melbourne District; Morgan, John F.</t>
  </si>
  <si>
    <t xml:space="preserve"> Watheroo district</t>
  </si>
  <si>
    <t xml:space="preserve"> Melbourne District</t>
  </si>
  <si>
    <t xml:space="preserve"> Morgan, John F.</t>
  </si>
  <si>
    <t>Watheroo; Country Party; Elphick, Ron - Autobiography.</t>
  </si>
  <si>
    <t xml:space="preserve"> Elphick, Ron - Autobiography.</t>
  </si>
  <si>
    <t>Watkins, Jack; Cottesloe Surf Life Saving Club</t>
  </si>
  <si>
    <t xml:space="preserve"> Cottesloe Surf Life Saving Club</t>
  </si>
  <si>
    <t>Watson Family; Genealogy</t>
  </si>
  <si>
    <t>Watson Rutherford, John; Convicts; Western Australia; Ticket of leave men</t>
  </si>
  <si>
    <t xml:space="preserve"> Ticket of leave men</t>
  </si>
  <si>
    <t>Watson, Charles Henry; Watson family; Seamen.</t>
  </si>
  <si>
    <t xml:space="preserve"> Seamen.</t>
  </si>
  <si>
    <t>Watson, John; Eglington (Ship); Shipwrecks; Bussell, Charlotte - Correspondance</t>
  </si>
  <si>
    <t xml:space="preserve"> Bussell, Charlotte - Correspondance</t>
  </si>
  <si>
    <t>Watson, William ; Businessmen ; Australia Parliament - Officials and employees ; Politicians ; Biography</t>
  </si>
  <si>
    <t xml:space="preserve"> Businessmen </t>
  </si>
  <si>
    <t xml:space="preserve"> Australia Parliament - Officials and employees </t>
  </si>
  <si>
    <t>Wattle Grove; Ngilgi; Murder</t>
  </si>
  <si>
    <t>Watts Family</t>
  </si>
  <si>
    <t>Watts family; Letters; Norrish, M C - Correspondance</t>
  </si>
  <si>
    <t xml:space="preserve"> Norrish, M C - Correspondance</t>
  </si>
  <si>
    <t>Watts, Helen - Autobiography</t>
  </si>
  <si>
    <t>Wayland, Jolin Smithwick ;  Cork Pipers' Club</t>
  </si>
  <si>
    <t xml:space="preserve">  Cork Pipers' Club</t>
  </si>
  <si>
    <t>Weapons, Nuclear; Monte Bello Islands; Weapons testing</t>
  </si>
  <si>
    <t xml:space="preserve"> Weapons testing</t>
  </si>
  <si>
    <t>Wearne family; Automobile dealers</t>
  </si>
  <si>
    <t>Weather; Western Australia - Climate; Daley, Kath</t>
  </si>
  <si>
    <t xml:space="preserve"> Western Australia - Climate</t>
  </si>
  <si>
    <t xml:space="preserve"> Daley, Kath</t>
  </si>
  <si>
    <t>Webb - Maps</t>
  </si>
  <si>
    <t>Webb family; Kojonup; Marbarrup; Sheepfarming; Wool industry and trade; Wheat farmers; Chamingup; Van Zuilecom family; Warburton, John Lee Belneard Egerton; Watkins, Theodore Glyn; Noongars (Australian people).</t>
  </si>
  <si>
    <t xml:space="preserve"> Marbarrup</t>
  </si>
  <si>
    <t xml:space="preserve"> Sheepfarming</t>
  </si>
  <si>
    <t xml:space="preserve"> Chamingup</t>
  </si>
  <si>
    <t xml:space="preserve"> Van Zuilecom family</t>
  </si>
  <si>
    <t xml:space="preserve"> Warburton, John Lee Belneard Egerton</t>
  </si>
  <si>
    <t xml:space="preserve"> Watkins, Theodore Glyn</t>
  </si>
  <si>
    <t xml:space="preserve"> Noongars (Australian people).</t>
  </si>
  <si>
    <t>Webb, Archie B.; Painters</t>
  </si>
  <si>
    <t>Webb, Audrey; Memorial service..</t>
  </si>
  <si>
    <t xml:space="preserve"> Memorial service..</t>
  </si>
  <si>
    <t>Webb, Sidney ; Webb, Beatrice ;</t>
  </si>
  <si>
    <t xml:space="preserve"> Webb, Beatrice </t>
  </si>
  <si>
    <t>Webber, Lesley; Mustering; Hellicopters</t>
  </si>
  <si>
    <t xml:space="preserve"> Mustering</t>
  </si>
  <si>
    <t xml:space="preserve"> Hellicopters</t>
  </si>
  <si>
    <t>Website</t>
  </si>
  <si>
    <t>Weddings; Plays</t>
  </si>
  <si>
    <t>Wedge Family ; Wedge, John Edward</t>
  </si>
  <si>
    <t xml:space="preserve"> Wedge, John Edward</t>
  </si>
  <si>
    <t>Wedge Island - Maps</t>
  </si>
  <si>
    <t>Wedge Island - Maps: Pinnacles National Park - Maps</t>
  </si>
  <si>
    <t>Wedge, William Robert - Autobiography</t>
  </si>
  <si>
    <t>Weekend News; News; 'This is Perth'; Commonwealth Games</t>
  </si>
  <si>
    <t xml:space="preserve"> 'This is Perth'</t>
  </si>
  <si>
    <t>Weir, Lilian Lucy</t>
  </si>
  <si>
    <t>Weld Club; Clubs</t>
  </si>
  <si>
    <t>Weld Club; Clubs; Weld, Frederick Aloysius; Governors</t>
  </si>
  <si>
    <t xml:space="preserve"> Weld, Frederick Aloysius</t>
  </si>
  <si>
    <t>Weld Club; Heseltine, William; Royal Visitors; Applecross; Kemerton; Royal Flying Doctor Service.</t>
  </si>
  <si>
    <t xml:space="preserve"> Heseltine, William</t>
  </si>
  <si>
    <t xml:space="preserve"> Kemerton</t>
  </si>
  <si>
    <t xml:space="preserve"> Royal Flying Doctor Service.</t>
  </si>
  <si>
    <t>Weld, Filumena Mary, Lady (Mena); Weld, Frederick Aloysius, Sir; Governors' Wives</t>
  </si>
  <si>
    <t xml:space="preserve"> Weld, Frederick Aloysius, Sir</t>
  </si>
  <si>
    <t xml:space="preserve"> Governors' Wives</t>
  </si>
  <si>
    <t>Weld, Frederick; Governors - Western Australia</t>
  </si>
  <si>
    <t>Weld, Sir Frederick A. - Biography; Colonial Governor (1869-75) - Western Australia</t>
  </si>
  <si>
    <t xml:space="preserve"> Colonial Governor (1869-75) - Western Australia</t>
  </si>
  <si>
    <t>Wellard, G E P - autobiography ; Dalgaranga meteorite</t>
  </si>
  <si>
    <t xml:space="preserve"> Dalgaranga meteorite</t>
  </si>
  <si>
    <t>Wellington &amp; Murray, Western Australia; Town lots; Land lots; Murray River; Harvey River; Harris River</t>
  </si>
  <si>
    <t xml:space="preserve"> Harvey River</t>
  </si>
  <si>
    <t xml:space="preserve"> Harris River</t>
  </si>
  <si>
    <t>Wellington &amp; Sussex, Western Australia</t>
  </si>
  <si>
    <t>Wellington district - Maps;  Sussex district - Maps; Geographe Bay - Maps; Wonnerup - Maps; Coolingup - Maps</t>
  </si>
  <si>
    <t xml:space="preserve">  Sussex district - Maps</t>
  </si>
  <si>
    <t xml:space="preserve"> Geographe Bay - Maps</t>
  </si>
  <si>
    <t xml:space="preserve"> Coolingup - Maps</t>
  </si>
  <si>
    <t>Wellington district - Maps; Collie River Mineral Field - Maps; Lesschenault Inlet - Maps; Boyanup - Maps.</t>
  </si>
  <si>
    <t xml:space="preserve"> Collie River Mineral Field - Maps</t>
  </si>
  <si>
    <t xml:space="preserve"> Lesschenault Inlet - Maps</t>
  </si>
  <si>
    <t xml:space="preserve"> Boyanup - Maps.</t>
  </si>
  <si>
    <t>Wellington district; Bunbury; Colllie; Boyanup; conditional purchase blocks.</t>
  </si>
  <si>
    <t xml:space="preserve"> Colllie</t>
  </si>
  <si>
    <t xml:space="preserve"> Boyanup</t>
  </si>
  <si>
    <t xml:space="preserve"> conditional purchase blocks.</t>
  </si>
  <si>
    <t>Wellington District; Kojonup; Nelson District</t>
  </si>
  <si>
    <t>Wellington Mills; Timber industry; Sawmills</t>
  </si>
  <si>
    <t>Wellington Nationa Park; National parks and reserves</t>
  </si>
  <si>
    <t>Wellington, Western Australia; Lake Preston; Indian Ocean; Myalup Swamp; Harvey; Cookernup Townsite</t>
  </si>
  <si>
    <t xml:space="preserve"> Lake Preston</t>
  </si>
  <si>
    <t xml:space="preserve"> Myalup Swamp</t>
  </si>
  <si>
    <t xml:space="preserve"> Cookernup Townsite</t>
  </si>
  <si>
    <t>Wellington; Australind; Early Settler subdivisions in Australind Area; Leschenault Inlet; W.A. Company; A.F. Clifton; J.S. Roe; W.K. Shenton; J.Birkett; G. Leake; S. Trimmer; C.R. Princep; W. Knight; W. Grahan; C. Rich; J.W. Hope; T. Marriot; F. Hawkins.</t>
  </si>
  <si>
    <t xml:space="preserve"> Early Settler subdivisions in Australind Area</t>
  </si>
  <si>
    <t xml:space="preserve"> W.A. Company</t>
  </si>
  <si>
    <t xml:space="preserve"> A.F. Clifton</t>
  </si>
  <si>
    <t xml:space="preserve"> J.S. Roe</t>
  </si>
  <si>
    <t xml:space="preserve"> W.K. Shenton</t>
  </si>
  <si>
    <t xml:space="preserve"> J.Birkett</t>
  </si>
  <si>
    <t xml:space="preserve"> G. Leake</t>
  </si>
  <si>
    <t xml:space="preserve"> S. Trimmer</t>
  </si>
  <si>
    <t xml:space="preserve"> C.R. Princep</t>
  </si>
  <si>
    <t xml:space="preserve"> W. Knight</t>
  </si>
  <si>
    <t xml:space="preserve"> W. Grahan</t>
  </si>
  <si>
    <t xml:space="preserve"> C. Rich</t>
  </si>
  <si>
    <t xml:space="preserve"> J.W. Hope</t>
  </si>
  <si>
    <t xml:space="preserve"> T. Marriot</t>
  </si>
  <si>
    <t xml:space="preserve"> F. Hawkins.</t>
  </si>
  <si>
    <t>Wells - New Norcia; Water resources</t>
  </si>
  <si>
    <t>Wells, Babs; Wells, Bert; Photograph collections</t>
  </si>
  <si>
    <t xml:space="preserve"> Wells, Bert</t>
  </si>
  <si>
    <t>Wells, H.G.; Shaw, Bernard; Chesterton, G.K.</t>
  </si>
  <si>
    <t xml:space="preserve"> Shaw, Bernard</t>
  </si>
  <si>
    <t xml:space="preserve"> Chesterton, G.K.</t>
  </si>
  <si>
    <t>Wells, Margaret; Nurses; Aborigines - Health and hygiene; Fitzroy Crossing</t>
  </si>
  <si>
    <t xml:space="preserve"> Aborigines - Health and hygiene</t>
  </si>
  <si>
    <t>Wells, Richard George ;  Pioneers</t>
  </si>
  <si>
    <t>Wellstead family - History; Bremer Bay - History</t>
  </si>
  <si>
    <t xml:space="preserve"> Bremer Bay - History</t>
  </si>
  <si>
    <t>Wellstead family; Historic farms; Balga</t>
  </si>
  <si>
    <t xml:space="preserve"> Balga</t>
  </si>
  <si>
    <t>Wellstead, John, Private; Pioneers; Farmers; Carpenters; Builders; Bootmakers; Bremer Bay</t>
  </si>
  <si>
    <t xml:space="preserve"> Bootmakers</t>
  </si>
  <si>
    <t>Wellstead; Moir family; Pioneers</t>
  </si>
  <si>
    <t xml:space="preserve"> Moir family</t>
  </si>
  <si>
    <t>Welsh - Patagonia (Argentina and Chile); Immigrants; Welsh - Moora; Welsh - Miling; Humphreys family; Hughes family; Evans family; Owen family.</t>
  </si>
  <si>
    <t xml:space="preserve"> Welsh - Moora</t>
  </si>
  <si>
    <t xml:space="preserve"> Welsh - Miling</t>
  </si>
  <si>
    <t xml:space="preserve"> Humphreys family</t>
  </si>
  <si>
    <t xml:space="preserve"> Hughes family</t>
  </si>
  <si>
    <t xml:space="preserve"> Evans family</t>
  </si>
  <si>
    <t xml:space="preserve"> Owen family.</t>
  </si>
  <si>
    <t>Welsh Free Church; Welsh.</t>
  </si>
  <si>
    <t xml:space="preserve"> Welsh.</t>
  </si>
  <si>
    <t>Welsh; Morris, Owen; Williams, Robert; Williams, Henry; Pritchard, Katherine Susanah</t>
  </si>
  <si>
    <t xml:space="preserve"> Morris, Owen</t>
  </si>
  <si>
    <t xml:space="preserve"> Williams, Robert</t>
  </si>
  <si>
    <t xml:space="preserve"> Williams, Henry</t>
  </si>
  <si>
    <t>Welshpool</t>
  </si>
  <si>
    <t>Welshpool - History</t>
  </si>
  <si>
    <t>Welshpool - Maps; Woodlupine - Maps; Cannington - Maps; Gosnells - Maps; Canning District - Maps.</t>
  </si>
  <si>
    <t xml:space="preserve"> Woodlupine - Maps</t>
  </si>
  <si>
    <t xml:space="preserve"> Gosnells - Maps</t>
  </si>
  <si>
    <t xml:space="preserve"> Canning District - Maps.</t>
  </si>
  <si>
    <t>Wembley Athletic Club - History; Athletic Clubs - Western Australia - History</t>
  </si>
  <si>
    <t xml:space="preserve"> Athletic Clubs - Western Australia - History</t>
  </si>
  <si>
    <t>Wembley Primary Schools - History - 1936-1996; Schools</t>
  </si>
  <si>
    <t>Wembley Uniting Church ; Churches - Wembley</t>
  </si>
  <si>
    <t xml:space="preserve"> Churches - Wembley</t>
  </si>
  <si>
    <t>Wesfarmers;  Wesfarmers - Employees;  Corporations - Western Australia; Bunnings; Dalgetys</t>
  </si>
  <si>
    <t xml:space="preserve">  Wesfarmers - Employees</t>
  </si>
  <si>
    <t xml:space="preserve">  Corporations - Western Australia</t>
  </si>
  <si>
    <t xml:space="preserve"> Bunnings</t>
  </si>
  <si>
    <t xml:space="preserve"> Dalgetys</t>
  </si>
  <si>
    <t>Wesfarmers; 6WF; Westralian Farmers Wireless Broadcasting Station ; Australian Broadcasting Commission</t>
  </si>
  <si>
    <t xml:space="preserve"> Westralian Farmers Wireless Broadcasting Station </t>
  </si>
  <si>
    <t xml:space="preserve"> Australian Broadcasting Commission</t>
  </si>
  <si>
    <t>Wesfarmers; Westralian Farmers Co-operative Limited; Co-operative socoeties.</t>
  </si>
  <si>
    <t xml:space="preserve"> Westralian Farmers Co-operative Limited</t>
  </si>
  <si>
    <t xml:space="preserve"> Co-operative socoeties.</t>
  </si>
  <si>
    <t>Wesley Church - Centennial celebrations; Queen's Church (Methodist), Boulder</t>
  </si>
  <si>
    <t xml:space="preserve"> Queen's Church (Methodist), Boulder</t>
  </si>
  <si>
    <t>Wesley Church ; Historic Churches; Hardey, Joseph; Fenians; Methodists</t>
  </si>
  <si>
    <t>Wesley Church (Methodist), Perth;  Shenton family; Hardey family; Methodists</t>
  </si>
  <si>
    <t xml:space="preserve">  Shenton family</t>
  </si>
  <si>
    <t>Wesley Church, Perth; Methodists</t>
  </si>
  <si>
    <t>Wesley Church; Churches, Methodist</t>
  </si>
  <si>
    <t xml:space="preserve"> Churches, Methodist</t>
  </si>
  <si>
    <t>Wesley Church; Methodists; Farmer, Thomas; Farmer, Lydia; Buggins, William</t>
  </si>
  <si>
    <t xml:space="preserve"> Farmer, Lydia</t>
  </si>
  <si>
    <t xml:space="preserve"> Buggins, William</t>
  </si>
  <si>
    <t>Wesley Church; Methodists;Farmer Family; Buggins, William</t>
  </si>
  <si>
    <t>Farmer Family</t>
  </si>
  <si>
    <t>Wesley College (South Perth, W.A.); War Casualties;; Students - Wesley College; World War II; Vietnamese conflict</t>
  </si>
  <si>
    <t xml:space="preserve"> War Casualties</t>
  </si>
  <si>
    <t xml:space="preserve"> Students - Wesley College</t>
  </si>
  <si>
    <t xml:space="preserve"> Vietnamese conflict</t>
  </si>
  <si>
    <t>Wesley/ Uniting Church, Albany;  Historic churches - Albany</t>
  </si>
  <si>
    <t xml:space="preserve">  Historic churches - Albany</t>
  </si>
  <si>
    <t>Weslley College - South Perth; Private schools; Methodist church - Perth</t>
  </si>
  <si>
    <t xml:space="preserve"> Methodist church - Perth</t>
  </si>
  <si>
    <t>West Arthur (W.A. Shire); Darkan</t>
  </si>
  <si>
    <t xml:space="preserve"> Darkan</t>
  </si>
  <si>
    <t>West Arthur district; Shire of West Arthur - farms and farmers; Darkan; Arthur River; Woodanilling Shire.</t>
  </si>
  <si>
    <t xml:space="preserve"> Shire of West Arthur - farms and farmers</t>
  </si>
  <si>
    <t xml:space="preserve"> Woodanilling Shire.</t>
  </si>
  <si>
    <t>West Australian (Newspaper) ; photography - negatives</t>
  </si>
  <si>
    <t xml:space="preserve"> photography - negatives</t>
  </si>
  <si>
    <t>West Australian (newspaper); Photocopy - negatives</t>
  </si>
  <si>
    <t xml:space="preserve"> Photocopy - negatives</t>
  </si>
  <si>
    <t>West Australian (Newspaper): Newspapers - Headlines</t>
  </si>
  <si>
    <t>West Australian Airways Ltd.; Airlines</t>
  </si>
  <si>
    <t>West Australian Chamber of Manufactures; Business enterprises</t>
  </si>
  <si>
    <t>West Australian Church News (Periodical); The West Anglican (Periodical); Anglican Church</t>
  </si>
  <si>
    <t xml:space="preserve"> The West Anglican (Periodical)</t>
  </si>
  <si>
    <t>West Australian church news; Periodicals</t>
  </si>
  <si>
    <t>West Australian Highland Regiment Association; Menu</t>
  </si>
  <si>
    <t>West Australian Newspapers; Stirling, Edmund; Stirling, Horace;Langler, Alfred; Shenton,Arthur; Ford, Fred</t>
  </si>
  <si>
    <t xml:space="preserve"> Stirling, Horace</t>
  </si>
  <si>
    <t>Langler, Alfred</t>
  </si>
  <si>
    <t xml:space="preserve"> Shenton,Arthur</t>
  </si>
  <si>
    <t>West Australian Old Colonists' Association; Associations, institutions,etc</t>
  </si>
  <si>
    <t xml:space="preserve"> Associations, institutions,etc</t>
  </si>
  <si>
    <t>West Australian Petroleum Pty Ltd 1952-1967; Oil exploration</t>
  </si>
  <si>
    <t>West Australian Shipping Association 1884-1906; Shipping agents; Marden, William</t>
  </si>
  <si>
    <t xml:space="preserve"> Shipping agents</t>
  </si>
  <si>
    <t xml:space="preserve"> Marden, William</t>
  </si>
  <si>
    <t>West Australian Shipping Association; Sandover, Alfred</t>
  </si>
  <si>
    <t xml:space="preserve"> Sandover, Alfred</t>
  </si>
  <si>
    <t>West Australian Spinning Association; Spinning</t>
  </si>
  <si>
    <t xml:space="preserve"> Spinning</t>
  </si>
  <si>
    <t>West Australian Timber Co; Timber Industry</t>
  </si>
  <si>
    <t>West Australian Trustee executor and Agency Company Limited; Trusts and trustees</t>
  </si>
  <si>
    <t xml:space="preserve"> Trusts and trustees</t>
  </si>
  <si>
    <t>West Australian; Journalism; Reporting; Newspapers - Western Australia.</t>
  </si>
  <si>
    <t xml:space="preserve"> Reporting</t>
  </si>
  <si>
    <t xml:space="preserve"> Newspapers - Western Australia.</t>
  </si>
  <si>
    <t>West Guildford - Town plan;  Guildford - Maps; West  Guildford - Maps.</t>
  </si>
  <si>
    <t xml:space="preserve">  Guildford - Maps</t>
  </si>
  <si>
    <t xml:space="preserve"> West  Guildford - Maps.</t>
  </si>
  <si>
    <t>West Guildford Town Hall; Town Halls</t>
  </si>
  <si>
    <t>West Kimberley, Western Australia; Princess May Ranges; Augustus Island; Brunswick Bay; Hanover Bay; Kwinana</t>
  </si>
  <si>
    <t xml:space="preserve"> Princess May Ranges</t>
  </si>
  <si>
    <t xml:space="preserve"> Augustus Island</t>
  </si>
  <si>
    <t>West Leederville Primary School; Schools</t>
  </si>
  <si>
    <t>West Perth Football Club; Football players; Australian Rules Football</t>
  </si>
  <si>
    <t>West, Lionel Frederick; Group settlement Scheme; Physicians - Biography; Immigrants - Biography; Medical personel - Biography; Northcliffe Region (W.A.)</t>
  </si>
  <si>
    <t xml:space="preserve"> Group settlement Scheme</t>
  </si>
  <si>
    <t xml:space="preserve"> Physicians - Biography</t>
  </si>
  <si>
    <t xml:space="preserve"> Medical personel - Biography</t>
  </si>
  <si>
    <t xml:space="preserve"> Northcliffe Region (W.A.)</t>
  </si>
  <si>
    <t>Westall, William; Artists; Helfgott, David; Musicians; Authors; Prichard, Katherine Susannah; Hewett, Dorothy; Communists</t>
  </si>
  <si>
    <t xml:space="preserve"> Helfgott, David</t>
  </si>
  <si>
    <t xml:space="preserve"> Hewett, Dorothy</t>
  </si>
  <si>
    <t>Westbrook; Dawson, Elijah</t>
  </si>
  <si>
    <t xml:space="preserve"> Dawson, Elijah</t>
  </si>
  <si>
    <t>Westen Australia - Anniversaries; Defence Force Tattoo</t>
  </si>
  <si>
    <t xml:space="preserve"> Defence Force Tattoo</t>
  </si>
  <si>
    <t>Westerly (Periodical); Aborigines; Yagan; Hasluck, Paul.</t>
  </si>
  <si>
    <t xml:space="preserve"> Hasluck, Paul.</t>
  </si>
  <si>
    <t>Western  Australia - history; Agricultural development south-west; War Service Land Settlement</t>
  </si>
  <si>
    <t xml:space="preserve"> Agricultural development south-west</t>
  </si>
  <si>
    <t xml:space="preserve"> War Service Land Settlement</t>
  </si>
  <si>
    <t>Western Austalia - description and travel</t>
  </si>
  <si>
    <t>Western Australia</t>
  </si>
  <si>
    <t>Western Australia  - Boundaries</t>
  </si>
  <si>
    <t>Western Australia  - indigenous education history; Moore River Native Settlement; Methodist Church</t>
  </si>
  <si>
    <t>Western Australia -  Industries; Commerce; Industrial relations</t>
  </si>
  <si>
    <t>Western Australia -  North-West;  Indigenous History;  Kalumburu Benedictine Mission</t>
  </si>
  <si>
    <t xml:space="preserve">  Indigenous History</t>
  </si>
  <si>
    <t xml:space="preserve">  Kalumburu Benedictine Mission</t>
  </si>
  <si>
    <t>Western Australia - 1950's; Immigrants; Grljusich, George</t>
  </si>
  <si>
    <t xml:space="preserve"> Grljusich, George</t>
  </si>
  <si>
    <t>Western Australia - Aboriginal people: Attitudes of settlers and governments; Aborigines Protection Board</t>
  </si>
  <si>
    <t xml:space="preserve"> Aborigines Protection Board</t>
  </si>
  <si>
    <t>Western Australia - agricultural development; local history; McKinley family history</t>
  </si>
  <si>
    <t xml:space="preserve"> local history</t>
  </si>
  <si>
    <t xml:space="preserve"> McKinley family history</t>
  </si>
  <si>
    <t>Western Australia - Agricultural history</t>
  </si>
  <si>
    <t>Western Australia - Albany Anglican Church History ; Archdeacon Wollaston; Rectors</t>
  </si>
  <si>
    <t xml:space="preserve"> Archdeacon Wollaston</t>
  </si>
  <si>
    <t xml:space="preserve"> Rectors</t>
  </si>
  <si>
    <t>Western Australia - Anniversaries ; 150th Anniversary celebrations; Sesquicentenary</t>
  </si>
  <si>
    <t xml:space="preserve"> 150th Anniversary celebrations</t>
  </si>
  <si>
    <t>Western Australia - Anniversaries; Population</t>
  </si>
  <si>
    <t>Western Australia - Anniversaries; Proclamation Day</t>
  </si>
  <si>
    <t xml:space="preserve"> Proclamation Day</t>
  </si>
  <si>
    <t>Western Australia - Anniversaries; Sesquicentenary</t>
  </si>
  <si>
    <t>Western Australia - Anniversaries; Sesquincentenary - Western Australia</t>
  </si>
  <si>
    <t xml:space="preserve"> Sesquincentenary - Western Australia</t>
  </si>
  <si>
    <t>Western Australia - Anniversaries; W A 150th Celebrations . Re-enactment committee; Sesquicentenary</t>
  </si>
  <si>
    <t xml:space="preserve"> W A 150th Celebrations . Re-enactment committee</t>
  </si>
  <si>
    <t>Western Australia - Anniversaries; Western Australia - Description ; Sesquicentenary</t>
  </si>
  <si>
    <t xml:space="preserve"> Western Australia - Description </t>
  </si>
  <si>
    <t>Western Australia - atlases</t>
  </si>
  <si>
    <t>Western Australia - Atlases; Roads</t>
  </si>
  <si>
    <t>Western Australia - Aviation history; Air services politics</t>
  </si>
  <si>
    <t xml:space="preserve"> Air services politics</t>
  </si>
  <si>
    <t>Western Australia - Bibliography</t>
  </si>
  <si>
    <t>Western Australia - Bibliography; Australian Literature - Western Australia - Bibliography.</t>
  </si>
  <si>
    <t xml:space="preserve"> Australian Literature - Western Australia - Bibliography.</t>
  </si>
  <si>
    <t>Western Australia - Bibliography; Western Australia - Sources</t>
  </si>
  <si>
    <t xml:space="preserve"> Western Australia - Sources</t>
  </si>
  <si>
    <t>Western Australia - Biographies</t>
  </si>
  <si>
    <t>Western Australia - Biography</t>
  </si>
  <si>
    <t>Western Australia - biography; Western Australia - description</t>
  </si>
  <si>
    <t>Western Australia - Biography; Western Australia - History - 19th. Century</t>
  </si>
  <si>
    <t xml:space="preserve"> Western Australia - History - 19th. Century</t>
  </si>
  <si>
    <t>Western Australia - Biography; Western Australia - History- 19th. Century</t>
  </si>
  <si>
    <t xml:space="preserve"> Western Australia - History- 19th. Century</t>
  </si>
  <si>
    <t>Western Australia - Celebrations; Western Australia - History</t>
  </si>
  <si>
    <t>Western Australia - Census</t>
  </si>
  <si>
    <t>Western Australia - Centennial celebrations</t>
  </si>
  <si>
    <t>Western Australia - Centennial celebrations; Balls(Parties); York; Shenton, Katherine E - Correspondance; Royal Western Australian Historical Society; Pioneers</t>
  </si>
  <si>
    <t xml:space="preserve"> Balls(Parties)</t>
  </si>
  <si>
    <t xml:space="preserve"> Shenton, Katherine E - Correspondance</t>
  </si>
  <si>
    <t>Western Australia - Centennial celebrations; Bunbury; Australind;Albany</t>
  </si>
  <si>
    <t>Western Australia - Centennial celebrations; Fremantle</t>
  </si>
  <si>
    <t>Western Australia - Centennial celebrations; Shenton, Katherine E; York; Royal Western Australian Historical Society</t>
  </si>
  <si>
    <t xml:space="preserve"> Shenton, Katherine E</t>
  </si>
  <si>
    <t>Western Australia - Civil Service History; Reverley, Henry W.; O'Connor, CY; Goldfields Water Scheme; Ord River.</t>
  </si>
  <si>
    <t xml:space="preserve"> Reverley, Henry W.</t>
  </si>
  <si>
    <t xml:space="preserve"> O'Connor, CY</t>
  </si>
  <si>
    <t xml:space="preserve"> Goldfields Water Scheme</t>
  </si>
  <si>
    <t xml:space="preserve"> Ord River.</t>
  </si>
  <si>
    <t>Western Australia - Colonial social history: Politics: Economics</t>
  </si>
  <si>
    <t>Western Australia - colonial sugar trade; Island of Mauritius</t>
  </si>
  <si>
    <t xml:space="preserve"> Island of Mauritius</t>
  </si>
  <si>
    <t>Western Australia - Constitution</t>
  </si>
  <si>
    <t>Western Australia - Constitution; Constitutional History; Constitutional Centre of Western Australia</t>
  </si>
  <si>
    <t>Western Australia - Convict history; Enrolled Pensioner Force; Barracks Arch controversy</t>
  </si>
  <si>
    <t xml:space="preserve"> Barracks Arch controversy</t>
  </si>
  <si>
    <t>Western Australia - convict system 1850-1868</t>
  </si>
  <si>
    <t>Western Australia - Descpription and travel; North-West - Western Australia</t>
  </si>
  <si>
    <t>Western Australia - Description</t>
  </si>
  <si>
    <t>Western Australia - Description - 19th century;</t>
  </si>
  <si>
    <t>Western Australia - Description - 19th century.</t>
  </si>
  <si>
    <t>Western Australia - Description - l9th century</t>
  </si>
  <si>
    <t>Western Australia - description - pictorial works</t>
  </si>
  <si>
    <t>Western Australia - Description - Vol. I, Vol. 5; Aborigines - Vol. 4-5; Australind - Vol. 3.</t>
  </si>
  <si>
    <t xml:space="preserve"> Aborigines - Vol. 4-5</t>
  </si>
  <si>
    <t xml:space="preserve"> Australind - Vol. 3.</t>
  </si>
  <si>
    <t>Western Australia - Description ; Fremantle ; Missions to Aboriginal Australians</t>
  </si>
  <si>
    <t xml:space="preserve"> Fremantle </t>
  </si>
  <si>
    <t xml:space="preserve"> Missions to Aboriginal Australians</t>
  </si>
  <si>
    <t>Western Australia - Description ; Missionaries;</t>
  </si>
  <si>
    <t>Western Australia - Description and travel</t>
  </si>
  <si>
    <t>Western Australia - Description and travel ; Aborigines ; Northampton; Sheep stations ; North-West region - Western Australia</t>
  </si>
  <si>
    <t xml:space="preserve"> Sheep stations </t>
  </si>
  <si>
    <t xml:space="preserve"> North-West region - Western Australia</t>
  </si>
  <si>
    <t>Western Australia - Description and travel;   Western Australia - Economic conditions</t>
  </si>
  <si>
    <t xml:space="preserve">   Western Australia - Economic conditions</t>
  </si>
  <si>
    <t>Western Australia - Description and travel; Carnegie Station</t>
  </si>
  <si>
    <t>Western Australia - Description and travel; Hotels, taverns, etc.</t>
  </si>
  <si>
    <t>Western Australia - Description and travel; Perth; Broome; Fairbridge Farm School; Kalgoorlie; Albany; Pemberton</t>
  </si>
  <si>
    <t>Western Australia - Description and travel; Tourist trade; Motorists</t>
  </si>
  <si>
    <t xml:space="preserve"> Motorists</t>
  </si>
  <si>
    <t>Western Australia - Description and travel; Western Australia - History; Western Australia - North West; Kimberley Region</t>
  </si>
  <si>
    <t>Western Australia - Description;</t>
  </si>
  <si>
    <t>Western Australia - Description;  Western Australia - Economic conditions</t>
  </si>
  <si>
    <t xml:space="preserve">  Western Australia - Economic conditions</t>
  </si>
  <si>
    <t>Western Australia - Description; Aborigines; Perth</t>
  </si>
  <si>
    <t>Western Australia - description; Agriculture</t>
  </si>
  <si>
    <t>Western Australia - Description; Air Beef; Perth; Land settlement;</t>
  </si>
  <si>
    <t xml:space="preserve"> Air Beef</t>
  </si>
  <si>
    <t>Western Australia - description; America's Cup</t>
  </si>
  <si>
    <t>Western Australia - Description; Brunswick; Harvey</t>
  </si>
  <si>
    <t>Western Australia - description; Land settlement</t>
  </si>
  <si>
    <t>Western Australia - Description; Migrants; Immigrants</t>
  </si>
  <si>
    <t>Western Australia - Description; Perth; Albany</t>
  </si>
  <si>
    <t>Western Australia - Description; Perth; Swan River Settlement</t>
  </si>
  <si>
    <t>Western Australia - Description; Perth; Swan River Settlement; West Australian Land Company; Land settlement</t>
  </si>
  <si>
    <t xml:space="preserve"> West Australian Land Company</t>
  </si>
  <si>
    <t>Western Australia - Description; Rottnest</t>
  </si>
  <si>
    <t>Western Australia - Description; Tourist trade</t>
  </si>
  <si>
    <t>Western Australia - Description; Western Australia - Anniversaries; Sesquicentenary</t>
  </si>
  <si>
    <t>Western Australia - Description; Western Australia - Centennial celebrations</t>
  </si>
  <si>
    <t>Western Australia - Description; Western Australia - Discovery and exploration</t>
  </si>
  <si>
    <t>Western Australia - Description; Western Australia - Economic conditions</t>
  </si>
  <si>
    <t>Western Australia - description; Western Australia - economic conditions; Churches; Aborigines; Convicts.</t>
  </si>
  <si>
    <t>Western Australia - description; Western Australia - economic conditions; Soldier settlement; Land settlement</t>
  </si>
  <si>
    <t>Western Australia - description; Western Australia - periodicals</t>
  </si>
  <si>
    <t xml:space="preserve"> Western Australia - periodicals</t>
  </si>
  <si>
    <t>Western Australia - Description; Western Australia - pictorial works</t>
  </si>
  <si>
    <t xml:space="preserve"> Western Australia - pictorial works</t>
  </si>
  <si>
    <t>Western Australia - Description; World War II - Western Australia;  Western Australia - Economic conditions</t>
  </si>
  <si>
    <t>Western Australia - Description.</t>
  </si>
  <si>
    <t>Western Australia - Dictionaries; Biographies</t>
  </si>
  <si>
    <t>Western Australia - Dictionaries; Biographies.</t>
  </si>
  <si>
    <t xml:space="preserve"> Biographies.</t>
  </si>
  <si>
    <t>Western Australia - Dictionaries; Biography</t>
  </si>
  <si>
    <t>Western Australia - Directories; Business enterprises - Directories</t>
  </si>
  <si>
    <t xml:space="preserve"> Business enterprises - Directories</t>
  </si>
  <si>
    <t>Western Australia - Discovery &amp; exploration; Explorers - Dutch; Shipwrecks;  Batavia (Ship);  Zuytdorp (Ship);  Gilt Dragon (Ship); Zeewijk (Ship)</t>
  </si>
  <si>
    <t xml:space="preserve"> Explorers - Dutch</t>
  </si>
  <si>
    <t xml:space="preserve">  Zuytdorp (Ship)</t>
  </si>
  <si>
    <t xml:space="preserve">  Gilt Dragon (Ship)</t>
  </si>
  <si>
    <t>Western Australia - discovery and explaration</t>
  </si>
  <si>
    <t>Western Australia - Discovery and Exploration</t>
  </si>
  <si>
    <t>Western Australia - Discovery and exploration;  Congregation of Our Lady of the Missions;  Catholic schools</t>
  </si>
  <si>
    <t xml:space="preserve">  Congregation of Our Lady of the Missions</t>
  </si>
  <si>
    <t>Western Australia - Discovery and exploration; Atlases; Population; Natural resources</t>
  </si>
  <si>
    <t xml:space="preserve"> Atlases</t>
  </si>
  <si>
    <t xml:space="preserve"> Natural resources</t>
  </si>
  <si>
    <t>Western Australia - Discovery and exploration; Australia on the Map 1606-2006</t>
  </si>
  <si>
    <t xml:space="preserve"> Australia on the Map 1606-2006</t>
  </si>
  <si>
    <t>Western Australia - Discovery and Exploration; Carnegie, David Wynford</t>
  </si>
  <si>
    <t>Western Australia - Discovery and Exploration; Carnegie, David Wynford.</t>
  </si>
  <si>
    <t xml:space="preserve"> Carnegie, David Wynford.</t>
  </si>
  <si>
    <t>Western Australia - Discovery and exploration; Carnegie, David; Lefroy, H M; Hunt, C C;  Forrest, John ; Forrest, Alexander; Egerton-Warburton, Peter; Goss, William Christie; Giles, Ernest; Lindsay, David; Tietkens, William Henry</t>
  </si>
  <si>
    <t xml:space="preserve"> Lefroy, H M</t>
  </si>
  <si>
    <t xml:space="preserve"> Hunt, C C</t>
  </si>
  <si>
    <t xml:space="preserve">  Forrest, John </t>
  </si>
  <si>
    <t xml:space="preserve"> Egerton-Warburton, Peter</t>
  </si>
  <si>
    <t xml:space="preserve"> Goss, William Christie</t>
  </si>
  <si>
    <t xml:space="preserve"> Tietkens, William Henry</t>
  </si>
  <si>
    <t>Western Australia - Discovery and exploration; Champion Bay; Grey, George</t>
  </si>
  <si>
    <t>Western Australia - Discovery and exploration; Dale, Richard; Bussell, J C; Collie, A; Preston, Will</t>
  </si>
  <si>
    <t xml:space="preserve"> Dale, Richard</t>
  </si>
  <si>
    <t xml:space="preserve"> Bussell, J C</t>
  </si>
  <si>
    <t xml:space="preserve"> Collie, A</t>
  </si>
  <si>
    <t xml:space="preserve"> Preston, Will</t>
  </si>
  <si>
    <t>Western Australia - Discovery and exploration; Dale, Richard; Collie, A</t>
  </si>
  <si>
    <t>Western Australia - Discovery and exploration; Dampier, William; Explorers, Dutch</t>
  </si>
  <si>
    <t>Western Australia - Discovery and exploration; Dempster, Charles Edward; Dempster ; Harper, Charles; Correll; Clarkson, Barnard Drummond</t>
  </si>
  <si>
    <t xml:space="preserve"> Dempster, Charles Edward</t>
  </si>
  <si>
    <t xml:space="preserve"> Dempster </t>
  </si>
  <si>
    <t xml:space="preserve"> Correll</t>
  </si>
  <si>
    <t xml:space="preserve"> Clarkson, Barnard Drummond</t>
  </si>
  <si>
    <t>Western Australia - Discovery and exploration; Deserts</t>
  </si>
  <si>
    <t>Western Australia - Discovery and exploration; Explorers</t>
  </si>
  <si>
    <t>Western Australia - discovery and exploration; Explorers, English; Explorers, Dutch; Explorers, French</t>
  </si>
  <si>
    <t>Western Australia - Discovery and exploration; Explorers,French</t>
  </si>
  <si>
    <t>Western Australia - Discovery and exploration; Explorers; Swan River Settlement</t>
  </si>
  <si>
    <t>Western Australia - Discovery and exploration; Explorers; Swan River Settlement; Roe, John Septimus; Lefroy, John Henry; Phillips, John Randall</t>
  </si>
  <si>
    <t xml:space="preserve"> Lefroy, John Henry</t>
  </si>
  <si>
    <t>Western Australia - discovery and exploration; Eyre, Edward John; Explorers; Forrest, John</t>
  </si>
  <si>
    <t>Western Australia - Discovery and exploration; Gregory, Ausgustus C; Gregory,Frank T; Roe, John Septimus; Austin Robert</t>
  </si>
  <si>
    <t xml:space="preserve"> Gregory, Ausgustus C</t>
  </si>
  <si>
    <t xml:space="preserve"> Gregory,Frank T</t>
  </si>
  <si>
    <t xml:space="preserve"> Austin Robert</t>
  </si>
  <si>
    <t>Western Australia - Discovery and exploration; Grey, George; Eyre, Edmond John; Egerton-Warburton, P</t>
  </si>
  <si>
    <t xml:space="preserve"> Eyre, Edmond John</t>
  </si>
  <si>
    <t xml:space="preserve"> Egerton-Warburton, P</t>
  </si>
  <si>
    <t>Western Australia - Discovery and Exploration; Pastoral industry; Austin, Robert - Journal; Letters; Shark's Bay; Murchison district.</t>
  </si>
  <si>
    <t xml:space="preserve"> Austin, Robert - Journal</t>
  </si>
  <si>
    <t xml:space="preserve"> Murchison district.</t>
  </si>
  <si>
    <t>Western Australia - Discovery and exploration; Pelsart, Francois; Dampier, William; Vlaming, Willem; Flinders, Mathew; Peron, Francois; D'Urville, Jules Dumont; Grey, George; Eyre, Edward John; Warrup; Warburton, Peter Edgerton; Giles, Ernest; ���</t>
  </si>
  <si>
    <t xml:space="preserve"> Vlaming, Willem</t>
  </si>
  <si>
    <t xml:space="preserve"> D'Urville, Jules Dumont</t>
  </si>
  <si>
    <t xml:space="preserve"> Warrup</t>
  </si>
  <si>
    <t xml:space="preserve"> Warburton, Peter Edgerton</t>
  </si>
  <si>
    <t xml:space="preserve"> ���</t>
  </si>
  <si>
    <t>Western Australia - discovery and exploration; Well, L. A.; Calvert Scientific Exploring Expedition</t>
  </si>
  <si>
    <t xml:space="preserve"> Well, L. A.</t>
  </si>
  <si>
    <t>Western Australia - Discovery and exploration; Western Australia - History.</t>
  </si>
  <si>
    <t>Western Australia - Discovery and exploration.</t>
  </si>
  <si>
    <t>Western Australia - Early farming history NE of Geraldton</t>
  </si>
  <si>
    <t>Western Australia - Eastern Goldfields - Gold Mining Towns - Social Conditions 1892-1903</t>
  </si>
  <si>
    <t>Western Australia - economic condition; Western Australia - Industries</t>
  </si>
  <si>
    <t xml:space="preserve"> Western Australia - Industries</t>
  </si>
  <si>
    <t>Western Australia - economic conditions</t>
  </si>
  <si>
    <t>Western Australia - Economic conditions; Court, Charles ; Western Australia - Description; Mines and mining</t>
  </si>
  <si>
    <t xml:space="preserve"> Court, Charles </t>
  </si>
  <si>
    <t>Western Australia - economic conditions; Depressions - 1929</t>
  </si>
  <si>
    <t>Western Australia - Economic conditions; Western Australia  - Description</t>
  </si>
  <si>
    <t xml:space="preserve"> Western Australia  - Description</t>
  </si>
  <si>
    <t>Western Australia - Economic development ; Mining</t>
  </si>
  <si>
    <t>Western Australia - Emigration and immigration - Bibliography</t>
  </si>
  <si>
    <t>Western Australia - Exploration and Discovery ;  Explorers ;  Western Australia - Description</t>
  </si>
  <si>
    <t xml:space="preserve">  Explorers </t>
  </si>
  <si>
    <t>Western Australia - Exploration;</t>
  </si>
  <si>
    <t>Western Australia - facts.</t>
  </si>
  <si>
    <t>Western Australia - food manufacturing history; Mills, William; Swan Cake and Biscuit Company; Arnotts biscuits</t>
  </si>
  <si>
    <t xml:space="preserve"> Mills, William</t>
  </si>
  <si>
    <t xml:space="preserve"> Swan Cake and Biscuit Company</t>
  </si>
  <si>
    <t xml:space="preserve"> Arnotts biscuits</t>
  </si>
  <si>
    <t>Western Australia - Genealogy - Handbooks, Manuals, etc.; Western Australia - Genealogy - Archival Resources</t>
  </si>
  <si>
    <t xml:space="preserve"> Western Australia - Genealogy - Archival Resources</t>
  </si>
  <si>
    <t>Western Australia - government; Publications - bibliography</t>
  </si>
  <si>
    <t xml:space="preserve"> Publications - bibliography</t>
  </si>
  <si>
    <t>Western Australia - History</t>
  </si>
  <si>
    <t>Western Australia - History - 1950-1959</t>
  </si>
  <si>
    <t>Western Australia - History - 1960-1969; Photographs</t>
  </si>
  <si>
    <t>Western Australia - History - 19th century</t>
  </si>
  <si>
    <t>Western Australia - History - 20th. century - Chronology</t>
  </si>
  <si>
    <t>Western Australia - History - Chronology</t>
  </si>
  <si>
    <t>Western Australia - History - Encyclopedias; Western Australia - Biography</t>
  </si>
  <si>
    <t xml:space="preserve"> Western Australia - Biography</t>
  </si>
  <si>
    <t>Western Australia - History - Encyclopedias.</t>
  </si>
  <si>
    <t>Western Australia - History - Periodicals</t>
  </si>
  <si>
    <t>Western Australia - History - Periodicals; Armadale; Kelmscott</t>
  </si>
  <si>
    <t>Western Australia - History - Periodicals; Battye Library - Periodicals</t>
  </si>
  <si>
    <t xml:space="preserve"> Battye Library - Periodicals</t>
  </si>
  <si>
    <t>Western Australia - History - Periodicals; Heritage - Periodicals</t>
  </si>
  <si>
    <t xml:space="preserve"> Heritage - Periodicals</t>
  </si>
  <si>
    <t>Western Australia - History - Periodicals; Heritage - Western Australia - Periodicals</t>
  </si>
  <si>
    <t xml:space="preserve"> Heritage - Western Australia - Periodicals</t>
  </si>
  <si>
    <t>Western Australia - History - Pictorial Works</t>
  </si>
  <si>
    <t>Western Australia - History - Pictorial Works; Perth - History - Pictorial Works; Paintings</t>
  </si>
  <si>
    <t xml:space="preserve"> Perth - History - Pictorial Works</t>
  </si>
  <si>
    <t>Western Australia - History - Pictorial works; Swan River Settlement</t>
  </si>
  <si>
    <t>Western Australia - History - Pictorial works.</t>
  </si>
  <si>
    <t>Western Australia - History - Sources</t>
  </si>
  <si>
    <t>Western Australia - History - Sources; Western Australia - History - Bibliography</t>
  </si>
  <si>
    <t xml:space="preserve"> Western Australia - History - Bibliography</t>
  </si>
  <si>
    <t>Western Australia - History - Sources; Western Australia - Social conditions - Sources</t>
  </si>
  <si>
    <t xml:space="preserve"> Western Australia - Social conditions - Sources</t>
  </si>
  <si>
    <t>Western Australia - History - Textbooks</t>
  </si>
  <si>
    <t>Western Australia - History ; Aboriginal Australians - Education; Missions</t>
  </si>
  <si>
    <t>Western Australia - history ; newspapers</t>
  </si>
  <si>
    <t xml:space="preserve"> newspapers</t>
  </si>
  <si>
    <t>Western Australia - history ; Settlement Avon Valley</t>
  </si>
  <si>
    <t xml:space="preserve"> Settlement Avon Valley</t>
  </si>
  <si>
    <t>Western Australia - History (1919-1939)</t>
  </si>
  <si>
    <t>Western Australia - History Catholic Education; Sisters of Mercy; Sister Mary Birchmans</t>
  </si>
  <si>
    <t xml:space="preserve"> Sister Mary Birchmans</t>
  </si>
  <si>
    <t>Western Australia - history community organisations; Benefit Societies; Self-help Organisations</t>
  </si>
  <si>
    <t xml:space="preserve"> Benefit Societies</t>
  </si>
  <si>
    <t xml:space="preserve"> Self-help Organisations</t>
  </si>
  <si>
    <t>Western Australia - History Toodyay town</t>
  </si>
  <si>
    <t>Western Australia - History-Sources; Western Australia - History - Bibliography</t>
  </si>
  <si>
    <t>Western Australia - History;</t>
  </si>
  <si>
    <t>Western Australia - history;  Aborigines Protection Board; Native reserves- housing; Neville, A.O.</t>
  </si>
  <si>
    <t xml:space="preserve">  Aborigines Protection Board</t>
  </si>
  <si>
    <t xml:space="preserve"> Native reserves- housing</t>
  </si>
  <si>
    <t xml:space="preserve"> Neville, A.O.</t>
  </si>
  <si>
    <t>Western Australia - History;  Economy; Depression; Unemployment</t>
  </si>
  <si>
    <t xml:space="preserve">  Economy</t>
  </si>
  <si>
    <t>Western Australia - History;  Kojonup; Agricultural development; Enrolled Pensioner Force</t>
  </si>
  <si>
    <t xml:space="preserve">  Kojonup</t>
  </si>
  <si>
    <t xml:space="preserve"> Agricultural development</t>
  </si>
  <si>
    <t>Western Australia - History;  Murchison sheep station</t>
  </si>
  <si>
    <t xml:space="preserve">  Murchison sheep station</t>
  </si>
  <si>
    <t>Western Australia - History; Aboriginal peoples - Kimberley region</t>
  </si>
  <si>
    <t xml:space="preserve"> Aboriginal peoples - Kimberley region</t>
  </si>
  <si>
    <t>Western Australia - history; Aboriginal peoples - Welfare Acts</t>
  </si>
  <si>
    <t xml:space="preserve"> Aboriginal peoples - Welfare Acts</t>
  </si>
  <si>
    <t>Western Australia - history; Aboriginal population - social conditions and welfare</t>
  </si>
  <si>
    <t xml:space="preserve"> Aboriginal population - social conditions and welfare</t>
  </si>
  <si>
    <t>Western Australia - history; Agricultural development; Bureau of agriculture</t>
  </si>
  <si>
    <t xml:space="preserve"> Bureau of agriculture</t>
  </si>
  <si>
    <t>Western Australia - History; Anglican church ; Settlement - South-West</t>
  </si>
  <si>
    <t xml:space="preserve"> Anglican church </t>
  </si>
  <si>
    <t xml:space="preserve"> Settlement - South-West</t>
  </si>
  <si>
    <t>Western Australia - history; Baptist church history</t>
  </si>
  <si>
    <t xml:space="preserve"> Baptist church history</t>
  </si>
  <si>
    <t>Western Australia - History; Brewery</t>
  </si>
  <si>
    <t xml:space="preserve"> Brewery</t>
  </si>
  <si>
    <t>Western Australia - History; Bunbury, H W - Diaries; Diaries; Letters</t>
  </si>
  <si>
    <t xml:space="preserve"> Bunbury, H W - Diaries</t>
  </si>
  <si>
    <t>Western Australia - History; Bussell family home</t>
  </si>
  <si>
    <t xml:space="preserve"> Bussell family home</t>
  </si>
  <si>
    <t>Western Australia - History; Catholic Episcopal Migration and Welfare Asdsociation; Christian Brothers; Brother PF Kearney [aka Keaney]</t>
  </si>
  <si>
    <t xml:space="preserve"> Catholic Episcopal Migration and Welfare Asdsociation</t>
  </si>
  <si>
    <t xml:space="preserve"> Brother PF Kearney [aka Keaney]</t>
  </si>
  <si>
    <t>Western Australia - history; Child Welfare; Institutions</t>
  </si>
  <si>
    <t xml:space="preserve"> Institutions</t>
  </si>
  <si>
    <t>Western Australia - history; Children's Hospital</t>
  </si>
  <si>
    <t xml:space="preserve"> Children's Hospital</t>
  </si>
  <si>
    <t>Western Australia - History; Clifton family; Pioneers</t>
  </si>
  <si>
    <t>Western Australia - History; Collie Town;  Coal Mining - Perrin AJ; Collieries;  Agricultural Development;</t>
  </si>
  <si>
    <t xml:space="preserve"> Collie Town</t>
  </si>
  <si>
    <t xml:space="preserve">  Coal Mining - Perrin AJ</t>
  </si>
  <si>
    <t xml:space="preserve"> Collieries</t>
  </si>
  <si>
    <t xml:space="preserve">  Agricultural Development</t>
  </si>
  <si>
    <t>Western Australia - History; Convicts; Gold mines and mining; Depressions - 1929; World War II; Iron mines and mining.</t>
  </si>
  <si>
    <t>Western Australia - History; Education - agricultural college; Avon Valley</t>
  </si>
  <si>
    <t xml:space="preserve"> Education - agricultural college</t>
  </si>
  <si>
    <t>Western Australia - history; Education - Catholic - 19th c.</t>
  </si>
  <si>
    <t xml:space="preserve"> Education - Catholic - 19th c.</t>
  </si>
  <si>
    <t>Western Australia - History; Educators - Private School;</t>
  </si>
  <si>
    <t xml:space="preserve"> Educators - Private School</t>
  </si>
  <si>
    <t>Western Australia - history; English migrants; South-West; Farming settlements</t>
  </si>
  <si>
    <t xml:space="preserve"> English migrants</t>
  </si>
  <si>
    <t xml:space="preserve"> South-West</t>
  </si>
  <si>
    <t xml:space="preserve"> Farming settlements</t>
  </si>
  <si>
    <t>Western Australia - History; Exploration 1890s</t>
  </si>
  <si>
    <t xml:space="preserve"> Exploration 1890s</t>
  </si>
  <si>
    <t>Western Australia - history; Exploration; Aboriginal peoples</t>
  </si>
  <si>
    <t>Western Australia - History; Explorers, Dutch</t>
  </si>
  <si>
    <t>Western Australia - History; Foundation Day</t>
  </si>
  <si>
    <t>Western Australia - History; Gold Mines and Mining - Western Australia - History; Swan River settlem</t>
  </si>
  <si>
    <t xml:space="preserve"> Gold Mines and Mining - Western Australia - History</t>
  </si>
  <si>
    <t xml:space="preserve"> Swan River settlem</t>
  </si>
  <si>
    <t>Western Australia - history; Group settlement failure</t>
  </si>
  <si>
    <t xml:space="preserve"> Group settlement failure</t>
  </si>
  <si>
    <t>Western Australia - History; Hale School</t>
  </si>
  <si>
    <t>Western Australia - History; Labor parties; Politics  - mid-twentieth century</t>
  </si>
  <si>
    <t xml:space="preserve"> Labor parties</t>
  </si>
  <si>
    <t xml:space="preserve"> Politics  - mid-twentieth century</t>
  </si>
  <si>
    <t>Western Australia - History; Land settlement - Western Australia</t>
  </si>
  <si>
    <t>Western Australia - History; Maritime exploration; Aboriginal Australians</t>
  </si>
  <si>
    <t>Western Australia - History; Migrants; Group Settlement Scheme Post World War 1;  Peel Estate</t>
  </si>
  <si>
    <t xml:space="preserve"> Group Settlement Scheme Post World War 1</t>
  </si>
  <si>
    <t xml:space="preserve">  Peel Estate</t>
  </si>
  <si>
    <t>Western Australia - History; Newspapers; Scrapbooks</t>
  </si>
  <si>
    <t xml:space="preserve"> Scrapbooks</t>
  </si>
  <si>
    <t>Western Australia - History; Peel, Thomas; Convicts; Iron mines and mining.</t>
  </si>
  <si>
    <t>Western Australia - History; Perth Zoological Gardens</t>
  </si>
  <si>
    <t xml:space="preserve"> Perth Zoological Gardens</t>
  </si>
  <si>
    <t>Western Australia - History; Politics; Unemployment</t>
  </si>
  <si>
    <t>Western Australia - History; Primary industries.</t>
  </si>
  <si>
    <t xml:space="preserve"> Primary industries.</t>
  </si>
  <si>
    <t>Western Australia - history; prison system; prisoner welfare</t>
  </si>
  <si>
    <t xml:space="preserve"> prison system</t>
  </si>
  <si>
    <t xml:space="preserve"> prisoner welfare</t>
  </si>
  <si>
    <t>Western Australia - History; Railways</t>
  </si>
  <si>
    <t>Western Australia - History; Religious community - Catholic; Education; Nursing</t>
  </si>
  <si>
    <t xml:space="preserve"> Religious community - Catholic</t>
  </si>
  <si>
    <t>Western Australia - history; Rottnest island - prison; tourism</t>
  </si>
  <si>
    <t xml:space="preserve"> Rottnest island - prison</t>
  </si>
  <si>
    <t xml:space="preserve"> tourism</t>
  </si>
  <si>
    <t>Western Australia - History; Settlement South-West - Murray River Region</t>
  </si>
  <si>
    <t xml:space="preserve"> Settlement South-West - Murray River Region</t>
  </si>
  <si>
    <t>Western Australia - History; Settlement;  Agriculture</t>
  </si>
  <si>
    <t xml:space="preserve">  Agriculture</t>
  </si>
  <si>
    <t>Western Australia - History; Settlement;  Development;  Armadale region</t>
  </si>
  <si>
    <t xml:space="preserve">  Development</t>
  </si>
  <si>
    <t xml:space="preserve">  Armadale region</t>
  </si>
  <si>
    <t>Western Australia - History; Settlement; Farming; Parker Family</t>
  </si>
  <si>
    <t>Western Australia - History; Settlers; Southwest pastoral development</t>
  </si>
  <si>
    <t xml:space="preserve"> Southwest pastoral development</t>
  </si>
  <si>
    <t>Western Australia - History; Social history Jewish community</t>
  </si>
  <si>
    <t xml:space="preserve"> Social history Jewish community</t>
  </si>
  <si>
    <t>Western Australia - History; Swan River Settlement</t>
  </si>
  <si>
    <t>Western Australia - History; Swan River settlement; Climate</t>
  </si>
  <si>
    <t>Western Australia - History; Waterside Workers' Union</t>
  </si>
  <si>
    <t xml:space="preserve"> Waterside Workers' Union</t>
  </si>
  <si>
    <t>Western Australia - History; Western Australia - Discovery and Exploration; Names, Geographical;</t>
  </si>
  <si>
    <t>Western Australia - History; Women</t>
  </si>
  <si>
    <t>Western Australia - history; World War 1</t>
  </si>
  <si>
    <t>Western Australia - indigenous history; Colonial attitudes</t>
  </si>
  <si>
    <t xml:space="preserve"> Colonial attitudes</t>
  </si>
  <si>
    <t>Western Australia - institutional history; Education - teachers</t>
  </si>
  <si>
    <t xml:space="preserve"> Education - teachers</t>
  </si>
  <si>
    <t>Western Australia - Kimberley pastoral history; Canning, A.W.- exploration; cattle route</t>
  </si>
  <si>
    <t xml:space="preserve"> Canning, A.W.- exploration</t>
  </si>
  <si>
    <t xml:space="preserve"> cattle route</t>
  </si>
  <si>
    <t>Western Australia - Kimberleys; Exploration;  Aboriginal History; Benedictine Mission</t>
  </si>
  <si>
    <t xml:space="preserve">  Aboriginal History</t>
  </si>
  <si>
    <t xml:space="preserve"> Benedictine Mission</t>
  </si>
  <si>
    <t>Western Australia - law and legislation</t>
  </si>
  <si>
    <t>Western Australia - Law and legislation; Criminal law.</t>
  </si>
  <si>
    <t xml:space="preserve"> Criminal law.</t>
  </si>
  <si>
    <t>Western Australia - Legislative Council - Elections; Elections; Election law</t>
  </si>
  <si>
    <t xml:space="preserve"> Election law</t>
  </si>
  <si>
    <t>Western Australia - local government;  de Bernales, Claude; Overton Lodge</t>
  </si>
  <si>
    <t xml:space="preserve">  de Bernales, Claude</t>
  </si>
  <si>
    <t>Western Australia - Local History; Nairn, Major C.;  Canning River settlements; Maddington Park; Oakey Davis, John - Arum Lilies</t>
  </si>
  <si>
    <t xml:space="preserve"> Nairn, Major C.</t>
  </si>
  <si>
    <t xml:space="preserve">  Canning River settlements</t>
  </si>
  <si>
    <t xml:space="preserve"> Maddington Park</t>
  </si>
  <si>
    <t xml:space="preserve"> Oakey Davis, John - Arum Lilies</t>
  </si>
  <si>
    <t>Western Australia - map. Topographic map of W.A.</t>
  </si>
  <si>
    <t>Western Australia - Maps</t>
  </si>
  <si>
    <t>Western Australia - Maps; Australind - Maps</t>
  </si>
  <si>
    <t xml:space="preserve"> Australind - Maps</t>
  </si>
  <si>
    <t>Western Australia - Maps; Geraldton - Maps; Victoria district - Maps; Northampton mines &amp; mining - Maps.</t>
  </si>
  <si>
    <t xml:space="preserve"> Victoria district - Maps</t>
  </si>
  <si>
    <t xml:space="preserve"> Northampton mines &amp; mining - Maps.</t>
  </si>
  <si>
    <t>Western Australia - Maps; Northern Territory - Maps;  Darwin - Maps</t>
  </si>
  <si>
    <t xml:space="preserve">  Darwin - Maps</t>
  </si>
  <si>
    <t>Western Australia - Maps; Pastoral leases</t>
  </si>
  <si>
    <t>Western Australia - Maps; South West of Western Australia - Maps</t>
  </si>
  <si>
    <t xml:space="preserve"> South West of Western Australia - Maps</t>
  </si>
  <si>
    <t>Western Australia - Maps; South West of Western Australia - Maps;</t>
  </si>
  <si>
    <t>Western Australia - Maps; South Western Australia - Maps</t>
  </si>
  <si>
    <t>Western Australia - maps; Transverse mercator seies - maps</t>
  </si>
  <si>
    <t xml:space="preserve"> Transverse mercator seies - maps</t>
  </si>
  <si>
    <t>Western Australia - Maps.</t>
  </si>
  <si>
    <t>Western Australia - Military history;  Fort Swanbourne; Campbell Barracks; Campbell JA; SAS</t>
  </si>
  <si>
    <t xml:space="preserve">  Fort Swanbourne</t>
  </si>
  <si>
    <t xml:space="preserve"> Campbell Barracks</t>
  </si>
  <si>
    <t xml:space="preserve"> Campbell JA</t>
  </si>
  <si>
    <t xml:space="preserve"> SAS</t>
  </si>
  <si>
    <t>Western Australia - Museum history; Woodward, BH; Tunney,JT; Lipfert, O.; Glauert, L.; Alexander, WB; Dr Ride</t>
  </si>
  <si>
    <t xml:space="preserve"> Woodward, BH</t>
  </si>
  <si>
    <t xml:space="preserve"> Tunney,JT</t>
  </si>
  <si>
    <t xml:space="preserve"> Lipfert, O.</t>
  </si>
  <si>
    <t xml:space="preserve"> Glauert, L.</t>
  </si>
  <si>
    <t xml:space="preserve"> Alexander, WB</t>
  </si>
  <si>
    <t xml:space="preserve"> Dr Ride</t>
  </si>
  <si>
    <t>Western Australia - Nomenclature - Periodicals</t>
  </si>
  <si>
    <t>Western Australia - Nomenclature; Place names; Names geographical</t>
  </si>
  <si>
    <t xml:space="preserve"> Place names</t>
  </si>
  <si>
    <t xml:space="preserve"> Names geographical</t>
  </si>
  <si>
    <t>Western Australia - North West;  Gascoyne region;  Kimberley region; Pilbara region; Carnarvon; Monte Bello; Wittenoom; Broome; Sheep stations; Cattle stations.</t>
  </si>
  <si>
    <t xml:space="preserve">  Gascoyne region</t>
  </si>
  <si>
    <t xml:space="preserve"> Monte Bello</t>
  </si>
  <si>
    <t>Western Australia - Parliament</t>
  </si>
  <si>
    <t>Western Australia - Parliament - Hansard</t>
  </si>
  <si>
    <t>Western Australia - Parliament - Minjutes and Proceedings 1832 - 1870: Legislative Council - Western Australia - Members 1832 - 1870.</t>
  </si>
  <si>
    <t>Western Australia - Parliament; Western Australia - Government</t>
  </si>
  <si>
    <t xml:space="preserve"> Western Australia - Government</t>
  </si>
  <si>
    <t>Western Australia - Parliament; Western Australia - Politics and government; Western Australia - Constitution</t>
  </si>
  <si>
    <t>Western Australia - pastoral history; North-West region</t>
  </si>
  <si>
    <t xml:space="preserve"> North-West region</t>
  </si>
  <si>
    <t>Western Australia - Penal servitude  Convicts; Road construction</t>
  </si>
  <si>
    <t xml:space="preserve"> Road construction</t>
  </si>
  <si>
    <t>Western Australia - Pictorial  Works</t>
  </si>
  <si>
    <t>Western Australia - Pictorial works</t>
  </si>
  <si>
    <t>Western Australia - Pictorial works ; Perth</t>
  </si>
  <si>
    <t>Western Australia - Pictorial works; Little Citizen's League of Western Australia</t>
  </si>
  <si>
    <t xml:space="preserve"> Little Citizen's League of Western Australia</t>
  </si>
  <si>
    <t>Western Australia - Pictorial works; Western Australia - Economic conditions.</t>
  </si>
  <si>
    <t xml:space="preserve"> Western Australia - Economic conditions.</t>
  </si>
  <si>
    <t>Western Australia - pioneer farming family Souness/ Sounness history; Lower Great Southern region</t>
  </si>
  <si>
    <t xml:space="preserve"> Lower Great Southern region</t>
  </si>
  <si>
    <t>Western Australia - Pioneer history; Parker family</t>
  </si>
  <si>
    <t>Western Australia - pioneering family history; Smith, Richard;  Camfield, Henry; Henty's expedition</t>
  </si>
  <si>
    <t xml:space="preserve"> Smith, Richard</t>
  </si>
  <si>
    <t xml:space="preserve"> Henty's expedition</t>
  </si>
  <si>
    <t>Western Australia - Police history</t>
  </si>
  <si>
    <t>Western Australia - Politics &amp; Government; Tasmania - Politics &amp; Government</t>
  </si>
  <si>
    <t xml:space="preserve"> Tasmania - Politics &amp; Government</t>
  </si>
  <si>
    <t>Western Australia - Politics and government</t>
  </si>
  <si>
    <t>Western Australia - politics and government; Australian Labor Party; Corruption in politics</t>
  </si>
  <si>
    <t xml:space="preserve"> Corruption in politics</t>
  </si>
  <si>
    <t>Western Australia - Politics and Government; Federation</t>
  </si>
  <si>
    <t>Western Australia - Politics and government; Governmental investibations; Royal Commission into W.A. Inc.</t>
  </si>
  <si>
    <t xml:space="preserve"> Governmental investibations</t>
  </si>
  <si>
    <t xml:space="preserve"> Royal Commission into W.A. Inc.</t>
  </si>
  <si>
    <t>Western Australia - Politics and Government; Governmental investigations; King Edward Memorial Hospital; Wanneroo; Police</t>
  </si>
  <si>
    <t xml:space="preserve"> Governmental investigations</t>
  </si>
  <si>
    <t>Western Australia - politics and government; Parliamentary practice; Western Australia - parliament; Phillips, Harry</t>
  </si>
  <si>
    <t xml:space="preserve"> Parliamentary practice</t>
  </si>
  <si>
    <t xml:space="preserve"> Western Australia - parliament</t>
  </si>
  <si>
    <t xml:space="preserve"> Phillips, Harry</t>
  </si>
  <si>
    <t>Western Australia - Population</t>
  </si>
  <si>
    <t>Western Australia - post World War II;  immigration services; volunteers</t>
  </si>
  <si>
    <t xml:space="preserve">  immigration services</t>
  </si>
  <si>
    <t xml:space="preserve"> volunteers</t>
  </si>
  <si>
    <t>Western Australia - public park history;  Botanic park</t>
  </si>
  <si>
    <t xml:space="preserve">  Botanic park</t>
  </si>
  <si>
    <t>Western Australia - rail transport history; Midland railway 1880s to 1917</t>
  </si>
  <si>
    <t xml:space="preserve"> Midland railway 1880s to 1917</t>
  </si>
  <si>
    <t>Western Australia - Sesquicentenary;  Geology; Zoology;  Lord, J.H;  Serventy, D.L; Beard, J.S; Merrilees, D.;  Vegetation mapping;  Environment</t>
  </si>
  <si>
    <t xml:space="preserve"> Zoology</t>
  </si>
  <si>
    <t xml:space="preserve">  Lord, J.H</t>
  </si>
  <si>
    <t xml:space="preserve">  Serventy, D.L</t>
  </si>
  <si>
    <t xml:space="preserve"> Beard, J.S</t>
  </si>
  <si>
    <t xml:space="preserve"> Merrilees, D.</t>
  </si>
  <si>
    <t xml:space="preserve">  Vegetation mapping</t>
  </si>
  <si>
    <t xml:space="preserve">  Environment</t>
  </si>
  <si>
    <t>Western Australia - Settlement; Parker family</t>
  </si>
  <si>
    <t>Western Australia - Social history</t>
  </si>
  <si>
    <t>Western Australia - South coast; Western Australia - South west</t>
  </si>
  <si>
    <t>Western Australia - South west region; Campbell, Joan; Rigby, Paul; Kanowna; Kailis, Michael; London Court; Perth; Carvolth, Gary; University of Western Australia; Edgley, Michael; Sandover Medal;</t>
  </si>
  <si>
    <t xml:space="preserve"> Campbell, Joan</t>
  </si>
  <si>
    <t xml:space="preserve"> Rigby, Paul</t>
  </si>
  <si>
    <t xml:space="preserve"> Kailis, Michael</t>
  </si>
  <si>
    <t xml:space="preserve"> London Court</t>
  </si>
  <si>
    <t xml:space="preserve"> Carvolth, Gary</t>
  </si>
  <si>
    <t xml:space="preserve"> Edgley, Michael</t>
  </si>
  <si>
    <t>Western Australia - South west region; Towns</t>
  </si>
  <si>
    <t>Western Australia - South-West coastal town; History settlement and development</t>
  </si>
  <si>
    <t xml:space="preserve"> History settlement and development</t>
  </si>
  <si>
    <t>Western Australia - Statistics</t>
  </si>
  <si>
    <t>Western Australia - Statistics - Periodicals - 1941-42</t>
  </si>
  <si>
    <t>Western Australia - Supreme Court - Archives; Court records; State Archives of Western Australia</t>
  </si>
  <si>
    <t xml:space="preserve"> Court records</t>
  </si>
  <si>
    <t xml:space="preserve"> State Archives of Western Australia</t>
  </si>
  <si>
    <t>Western Australia - Supreme Court Archives; Court records</t>
  </si>
  <si>
    <t>Western Australia - Swan River development</t>
  </si>
  <si>
    <t>Western Australia - Textbooks</t>
  </si>
  <si>
    <t>Western Australia - Tobacco industry; Castellorizo; Manjimup</t>
  </si>
  <si>
    <t>Western Australia - town history; Colonisation; Kelmscott, Roleystone</t>
  </si>
  <si>
    <t xml:space="preserve"> Colonisation</t>
  </si>
  <si>
    <t xml:space="preserve"> Kelmscott, Roleystone</t>
  </si>
  <si>
    <t>Western Australia -- Biography; Genealogy</t>
  </si>
  <si>
    <t>Western Australia -- Colonial Secretary's Office -- Records and correspondence; WA CSO;</t>
  </si>
  <si>
    <t xml:space="preserve"> WA CSO</t>
  </si>
  <si>
    <t>Western Australia -- Colonial Secretary's Office; Government correspondence; Genealogy</t>
  </si>
  <si>
    <t xml:space="preserve"> Government correspondence</t>
  </si>
  <si>
    <t>Western Australia -- Genealogy; Western Ancestor</t>
  </si>
  <si>
    <t xml:space="preserve"> Western Ancestor</t>
  </si>
  <si>
    <t>Western Australia -Communications; East-West telegraph</t>
  </si>
  <si>
    <t xml:space="preserve"> East-West telegraph</t>
  </si>
  <si>
    <t>Western Australia -description</t>
  </si>
  <si>
    <t>Western Australia -Discovery and exploration; 'Flying Foam'</t>
  </si>
  <si>
    <t xml:space="preserve"> 'Flying Foam'</t>
  </si>
  <si>
    <t>Western Australia -history; Esperance region</t>
  </si>
  <si>
    <t xml:space="preserve"> Esperance region</t>
  </si>
  <si>
    <t>Western Australia -pioneering history south-west; Wheatley, Peter and William; Lefroy brothers; Warren River</t>
  </si>
  <si>
    <t xml:space="preserve"> Wheatley, Peter and William</t>
  </si>
  <si>
    <t xml:space="preserve"> Lefroy brothers</t>
  </si>
  <si>
    <t>Western Australia .Parliament</t>
  </si>
  <si>
    <t>Western Australia .Parliament - Centennial celebrations; Anglican Church. Liturgy and ritual</t>
  </si>
  <si>
    <t xml:space="preserve"> Anglican Church. Liturgy and ritual</t>
  </si>
  <si>
    <t>Western Australia Colonial Secretary's Office; Western Australia - Statistics.</t>
  </si>
  <si>
    <t xml:space="preserve"> Western Australia - Statistics.</t>
  </si>
  <si>
    <t>Western Australia Parliament</t>
  </si>
  <si>
    <t>Western Australia Primary Principals Association; Primary School principals; Schools; School children; Rourke, Bill</t>
  </si>
  <si>
    <t xml:space="preserve"> Primary School principals</t>
  </si>
  <si>
    <t xml:space="preserve"> Rourke, Bill</t>
  </si>
  <si>
    <t>Western Australia Week; Museums; Murdoch University; Kleinig, Cyril; Government House</t>
  </si>
  <si>
    <t xml:space="preserve"> Murdoch University</t>
  </si>
  <si>
    <t xml:space="preserve"> Kleinig, Cyril</t>
  </si>
  <si>
    <t>Western Australia- biography; Towns; Perth; Western Australia - description</t>
  </si>
  <si>
    <t>Western Australia- History North-West; Aboriginal people; Kalumburu Benedictine Mission</t>
  </si>
  <si>
    <t xml:space="preserve"> Aboriginal people</t>
  </si>
  <si>
    <t>Western Australia- history; Goldfields</t>
  </si>
  <si>
    <t>Western Australia- Politics and government</t>
  </si>
  <si>
    <t>Western Australia- urban development; Bayswater shire history;</t>
  </si>
  <si>
    <t xml:space="preserve"> Bayswater shire history</t>
  </si>
  <si>
    <t>Western Australia-Biography; Heppinstone Family; Fairbridge, Kingsley; Linton, Elizabeth; De La Hunt</t>
  </si>
  <si>
    <t xml:space="preserve"> Heppinstone Family</t>
  </si>
  <si>
    <t xml:space="preserve"> Linton, Elizabeth</t>
  </si>
  <si>
    <t xml:space="preserve"> De La Hunt</t>
  </si>
  <si>
    <t>Western Australia-History</t>
  </si>
  <si>
    <t>Western Australia-History - Sources; Western Australia - History-Bibliography</t>
  </si>
  <si>
    <t xml:space="preserve"> Western Australia - History-Bibliography</t>
  </si>
  <si>
    <t>Western Australia, North-west; Goldfields; Gold mines and mining</t>
  </si>
  <si>
    <t>Western Australia, Parliament; Premiers; Parliament House; Signs and symbols - Western Australia</t>
  </si>
  <si>
    <t xml:space="preserve"> Signs and symbols - Western Australia</t>
  </si>
  <si>
    <t>Western Australia, Parliament. Legislative Assembly;  Statistics; Elections</t>
  </si>
  <si>
    <t xml:space="preserve">  Statistics</t>
  </si>
  <si>
    <t>Western Australia, South Western Section; Perth; Fremantle; Geraldton; Bunbury; Busselton; Albany</t>
  </si>
  <si>
    <t>Western Australia;  Women police - history</t>
  </si>
  <si>
    <t xml:space="preserve">  Women police - history</t>
  </si>
  <si>
    <t>Western Australia; Administrative divisions. Railways and shipping routes.</t>
  </si>
  <si>
    <t xml:space="preserve"> Administrative divisions. Railways and shipping routes.</t>
  </si>
  <si>
    <t>Western Australia; Administrative divisions. Railways;  Shipping routes; Stock routes; mail routes; agricultural land..</t>
  </si>
  <si>
    <t xml:space="preserve"> Administrative divisions. Railways</t>
  </si>
  <si>
    <t xml:space="preserve">  Shipping routes</t>
  </si>
  <si>
    <t xml:space="preserve"> mail routes</t>
  </si>
  <si>
    <t xml:space="preserve"> agricultural land..</t>
  </si>
  <si>
    <t>Western Australia; Agriculture; Mining; Advertisements</t>
  </si>
  <si>
    <t>Western Australia; Almanacs</t>
  </si>
  <si>
    <t xml:space="preserve"> Almanacs</t>
  </si>
  <si>
    <t>Western Australia; Davis, Thomas; Davis, (nee Flemming) Catherine; English Migrants; Family history</t>
  </si>
  <si>
    <t xml:space="preserve"> Davis, Thomas</t>
  </si>
  <si>
    <t xml:space="preserve"> Davis, (nee Flemming) Catherine</t>
  </si>
  <si>
    <t>Western Australia; Eucla Division; Neridup; Indian Ocean; Great Australian Bight; Archipelago of the Recherche; South West Division; Ninghan; Eastern Division; Yamarna; Kimberley Division; Doongan; North West Division; Gascoyne</t>
  </si>
  <si>
    <t xml:space="preserve"> Ninghan</t>
  </si>
  <si>
    <t xml:space="preserve"> Yamarna</t>
  </si>
  <si>
    <t xml:space="preserve"> Doongan</t>
  </si>
  <si>
    <t>Western Australia; Exploration Routes - 1836-1903; Grey; Roe; Eyre; Gregory, A; Austin; Gregory, F; Hunt; Lefroy; Delisser; Hooley;
Cowle; Sholl; Forrest, J; Forrest, A; Giles, E; Gosse; Warburton; Goddard; Lindsay, D; Wells, L.A; Rowe, J.H;  Railroads;</t>
  </si>
  <si>
    <t xml:space="preserve"> Exploration Routes - 1836-1903</t>
  </si>
  <si>
    <t xml:space="preserve"> Grey</t>
  </si>
  <si>
    <t xml:space="preserve"> Roe</t>
  </si>
  <si>
    <t xml:space="preserve"> Gregory, A</t>
  </si>
  <si>
    <t xml:space="preserve"> Austin</t>
  </si>
  <si>
    <t xml:space="preserve"> Gregory, F</t>
  </si>
  <si>
    <t xml:space="preserve"> Hunt</t>
  </si>
  <si>
    <t xml:space="preserve"> Lefroy</t>
  </si>
  <si>
    <t xml:space="preserve"> Delisser</t>
  </si>
  <si>
    <t xml:space="preserve"> Hooley</t>
  </si>
  <si>
    <t>
Cowle</t>
  </si>
  <si>
    <t xml:space="preserve"> Sholl</t>
  </si>
  <si>
    <t xml:space="preserve"> Forrest, J</t>
  </si>
  <si>
    <t xml:space="preserve"> Forrest, A</t>
  </si>
  <si>
    <t xml:space="preserve"> Giles, E</t>
  </si>
  <si>
    <t xml:space="preserve"> Gosse</t>
  </si>
  <si>
    <t xml:space="preserve"> Warburton</t>
  </si>
  <si>
    <t xml:space="preserve"> Goddard</t>
  </si>
  <si>
    <t xml:space="preserve"> Lindsay, D</t>
  </si>
  <si>
    <t xml:space="preserve"> Wells, L.A</t>
  </si>
  <si>
    <t xml:space="preserve"> Rowe, J.H</t>
  </si>
  <si>
    <t xml:space="preserve">  Railroads</t>
  </si>
  <si>
    <t>Western Australia; Exploration routes; Narrogin; Katanning; Geraldton; Shark Bay; Menzies; Dongara; Eyre; Derby; Le Grange Bay</t>
  </si>
  <si>
    <t xml:space="preserve"> Exploration routes</t>
  </si>
  <si>
    <t xml:space="preserve"> Le Grange Bay</t>
  </si>
  <si>
    <t>Western Australia; Geology of W.A., Environmental Geology Series.</t>
  </si>
  <si>
    <t>Western Australia; Historic buildings; PerthTown Hall</t>
  </si>
  <si>
    <t xml:space="preserve"> PerthTown Hall</t>
  </si>
  <si>
    <t>Western Australia; History; Pioneer families; Spencer, Augusta; Hay River district; Strawberry Hill farm; St Werburgh</t>
  </si>
  <si>
    <t xml:space="preserve"> Pioneer families</t>
  </si>
  <si>
    <t xml:space="preserve"> Spencer, Augusta</t>
  </si>
  <si>
    <t xml:space="preserve"> Hay River district</t>
  </si>
  <si>
    <t xml:space="preserve"> Strawberry Hill farm</t>
  </si>
  <si>
    <t xml:space="preserve"> St Werburgh</t>
  </si>
  <si>
    <t>Western Australia; Minerals and industries of W.A.in 1970s:  Development in W.A.</t>
  </si>
  <si>
    <t xml:space="preserve"> Minerals and industries of W.A.in 1970s:  Development in W.A.</t>
  </si>
  <si>
    <t>Western Australia; Newspapers;  Politics</t>
  </si>
  <si>
    <t xml:space="preserve">  Politics</t>
  </si>
  <si>
    <t>Western Australia; North West Division; Cape Farquhar; Exmouth Gulf; Ashburton River; Barlee Range; Fortescue River; Marble Bar; Port Hedland; Ninety Mile Beach</t>
  </si>
  <si>
    <t xml:space="preserve"> Cape Farquhar</t>
  </si>
  <si>
    <t>Western Australia; Northern Territory.</t>
  </si>
  <si>
    <t xml:space="preserve"> Northern Territory.</t>
  </si>
  <si>
    <t>Western Australia; Royal Commission on the Public Service; Land agents paid; Land agents unpaid; Locations of Land Agents.</t>
  </si>
  <si>
    <t xml:space="preserve"> Royal Commission on the Public Service</t>
  </si>
  <si>
    <t xml:space="preserve"> Land agents paid</t>
  </si>
  <si>
    <t xml:space="preserve"> Land agents unpaid</t>
  </si>
  <si>
    <t xml:space="preserve"> Locations of Land Agents.</t>
  </si>
  <si>
    <t>Western Australia; South West - Settlement; Development</t>
  </si>
  <si>
    <t xml:space="preserve"> South West - Settlement</t>
  </si>
  <si>
    <t xml:space="preserve"> Development</t>
  </si>
  <si>
    <t>Western Australia; South West of Western Australia; West Coast; Admiralty charts; Surveys.</t>
  </si>
  <si>
    <t xml:space="preserve"> West Coast</t>
  </si>
  <si>
    <t xml:space="preserve"> Admiralty charts</t>
  </si>
  <si>
    <t xml:space="preserve"> Surveys.</t>
  </si>
  <si>
    <t>Western Australia; South West, Eastern area; North Western area; Great Sandy Desert; Gibson Desert; Port Hedland; Exmouth; Esperance; 
Norseman; Kalgoorlie; Nullarbor Plain; Geraldton; Bunbury</t>
  </si>
  <si>
    <t xml:space="preserve"> South West, Eastern area</t>
  </si>
  <si>
    <t xml:space="preserve"> North Western area</t>
  </si>
  <si>
    <t xml:space="preserve"> 
Norseman</t>
  </si>
  <si>
    <t>Western Australia; South West; Pilbara; Kimberley; Tourist information W.A.; Travel advice W.A.</t>
  </si>
  <si>
    <t xml:space="preserve"> Travel advice W.A.</t>
  </si>
  <si>
    <t>Western Australia; Towns;  Railways; Land divisions; Goldfields; Telegraph lines &amp; Stations; Lighthouses; Stock Routes, Topography; Mines; Steamer Routes; Cables; Rabbit Proof Fence.</t>
  </si>
  <si>
    <t xml:space="preserve"> Land divisions</t>
  </si>
  <si>
    <t xml:space="preserve"> Telegraph lines &amp; Stations</t>
  </si>
  <si>
    <t xml:space="preserve"> Stock Routes, Topography</t>
  </si>
  <si>
    <t xml:space="preserve"> Steamer Routes</t>
  </si>
  <si>
    <t xml:space="preserve"> Cables</t>
  </si>
  <si>
    <t xml:space="preserve"> Rabbit Proof Fence.</t>
  </si>
  <si>
    <t>Western Australia; Towns; Shires and Suburbs of Western Australia; Australia</t>
  </si>
  <si>
    <t xml:space="preserve"> Shires and Suburbs of Western Australia</t>
  </si>
  <si>
    <t>Western Australia; Yanchep Caves; Development Yanchep Park</t>
  </si>
  <si>
    <t xml:space="preserve"> Yanchep Caves</t>
  </si>
  <si>
    <t xml:space="preserve"> Development Yanchep Park</t>
  </si>
  <si>
    <t>Western Australia: Department of Native Welfare - Officials and employees; Aboriginal Australians - Social conditions; Aboriginal Australians - Government relations; Patrol officers.</t>
  </si>
  <si>
    <t xml:space="preserve"> Aboriginal Australians - Social conditions</t>
  </si>
  <si>
    <t xml:space="preserve"> Patrol officers.</t>
  </si>
  <si>
    <t>Western Australia: Mining: Petroleum exploration; Petroleum development tenements; Petroleum and gas fields;. Browse  Basin; Perth Basin: North West Cape; Barrow Island; Canning Basin.</t>
  </si>
  <si>
    <t xml:space="preserve"> Petroleum development tenements</t>
  </si>
  <si>
    <t xml:space="preserve"> Petroleum and gas fields</t>
  </si>
  <si>
    <t>. Browse  Basin</t>
  </si>
  <si>
    <t xml:space="preserve"> Perth Basin: North West Cape</t>
  </si>
  <si>
    <t xml:space="preserve"> Canning Basin.</t>
  </si>
  <si>
    <t>Western Australia: Parliament</t>
  </si>
  <si>
    <t>Western Australia: Parliament; Members of Parliament; Politicians.</t>
  </si>
  <si>
    <t>Western Australia.</t>
  </si>
  <si>
    <t>Western Australia.  Colonial Secretary's Dept.;</t>
  </si>
  <si>
    <t>Western Australia.  Department of Agriculture; Agricultural research; Agriculture; Crops; Animal industry; Rangelands</t>
  </si>
  <si>
    <t xml:space="preserve"> Agricultural research</t>
  </si>
  <si>
    <t xml:space="preserve"> Crops</t>
  </si>
  <si>
    <t xml:space="preserve"> Animal industry</t>
  </si>
  <si>
    <t xml:space="preserve"> Rangelands</t>
  </si>
  <si>
    <t>Western Australia. Department of Lands and Surveys</t>
  </si>
  <si>
    <t>Western Australia. Department of Native Welfare</t>
  </si>
  <si>
    <t>Western Australia. Parliament</t>
  </si>
  <si>
    <t>Western Australia. Parliament - estimates</t>
  </si>
  <si>
    <t>Western Australia. Parliament; Governors; Members of Parliament; Premiers; Elections</t>
  </si>
  <si>
    <t>Western Australia. Parliament; Parliament house - Western Australia; Historic buildings - Western Australia</t>
  </si>
  <si>
    <t xml:space="preserve"> Parliament house - Western Australia</t>
  </si>
  <si>
    <t xml:space="preserve"> Historic buildings - Western Australia</t>
  </si>
  <si>
    <t>Western Australia. Parliament; Parliament house; Western Australia Politics and Government</t>
  </si>
  <si>
    <t xml:space="preserve"> Parliament house</t>
  </si>
  <si>
    <t xml:space="preserve"> Western Australia Politics and Government</t>
  </si>
  <si>
    <t>Western Australia. Parliament; Parliamentary practice</t>
  </si>
  <si>
    <t>Western Australia. Parliament. Legislative Council</t>
  </si>
  <si>
    <t>Western Australia. Public Works Department; Convicts; Water supply; Harbours; Railways; Historic buildings</t>
  </si>
  <si>
    <t xml:space="preserve"> Water supply</t>
  </si>
  <si>
    <t>Western Australia. Supreme Court</t>
  </si>
  <si>
    <t>Western Australia.- Discovery and exploration; Aborigines; North West - W.A; Grey, George - Diaries</t>
  </si>
  <si>
    <t xml:space="preserve"> North West - W.A</t>
  </si>
  <si>
    <t xml:space="preserve"> Grey, George - Diaries</t>
  </si>
  <si>
    <t>Western Australia.Main Roads Department; Roads</t>
  </si>
  <si>
    <t>Western Australia.Parliament</t>
  </si>
  <si>
    <t>Western Australia.Parliament; Kirwan, John; Oliver, Florence Cordell</t>
  </si>
  <si>
    <t xml:space="preserve"> Kirwan, John</t>
  </si>
  <si>
    <t xml:space="preserve"> Oliver, Florence Cordell</t>
  </si>
  <si>
    <t>Western Australian - agricultural development finance; mortgage bank</t>
  </si>
  <si>
    <t xml:space="preserve"> mortgage bank</t>
  </si>
  <si>
    <t>Western Australian - History ; Swan River Settlement</t>
  </si>
  <si>
    <t>Western Australian - Politics and government; Local government; Country Party; Liberal Party; Australian Labor Party; Western Australian - Parliament.</t>
  </si>
  <si>
    <t xml:space="preserve"> Western Australian - Parliament.</t>
  </si>
  <si>
    <t>Western Australian agricultural history; Royal Show - Guildford; Claremont 1905</t>
  </si>
  <si>
    <t xml:space="preserve"> Royal Show - Guildford</t>
  </si>
  <si>
    <t xml:space="preserve"> Claremont 1905</t>
  </si>
  <si>
    <t>Western Australian Association of University Women 1923-1973;  Graduate Women WA</t>
  </si>
  <si>
    <t xml:space="preserve">  Graduate Women WA</t>
  </si>
  <si>
    <t>Western Australian Association of University Women; Women</t>
  </si>
  <si>
    <t>Western Australian Auxiliary of the British and Foreign Bible Society (Inc) - Periodicals</t>
  </si>
  <si>
    <t>Western Australian Axeman's Association; Axemen; Log-chopping - Sports</t>
  </si>
  <si>
    <t xml:space="preserve"> Axemen</t>
  </si>
  <si>
    <t xml:space="preserve"> Log-chopping - Sports</t>
  </si>
  <si>
    <t>Western Australian Bank</t>
  </si>
  <si>
    <t>Western Australian Bank ;  Lochee, A.H.</t>
  </si>
  <si>
    <t xml:space="preserve">  Lochee, A.H.</t>
  </si>
  <si>
    <t>Western Australian Bank; Australasian Colonial and General Life Assurance Company</t>
  </si>
  <si>
    <t xml:space="preserve"> Australasian Colonial and General Life Assurance Company</t>
  </si>
  <si>
    <t>Western Australian Bank; Banks</t>
  </si>
  <si>
    <t>Western Australian Coastline; Rottnest Island; Indian Ocean; Shark Bay; Perth; Dirk Hartog Island</t>
  </si>
  <si>
    <t>Western Australian Company; Australind; Groucock, Richard</t>
  </si>
  <si>
    <t xml:space="preserve"> Groucock, Richard</t>
  </si>
  <si>
    <t>Western Australian Company; Australind; Orr, Alexander John</t>
  </si>
  <si>
    <t>Western Australian Constitution; Parliamentary practice; Western Australia. Parliament</t>
  </si>
  <si>
    <t>Western Australian Cricket Association - History; Cricket grounds - Western Australia - Perth - History</t>
  </si>
  <si>
    <t xml:space="preserve"> Cricket grounds - Western Australia - Perth - History</t>
  </si>
  <si>
    <t>Western Australian Cricket Association; Cricket grounds</t>
  </si>
  <si>
    <t xml:space="preserve"> Cricket grounds</t>
  </si>
  <si>
    <t>Western Australian Defence Force; Military Service, Voluntary</t>
  </si>
  <si>
    <t xml:space="preserve"> Military Service, Voluntary</t>
  </si>
  <si>
    <t>Western Australian division of the Institute of Public Administration Australia; Public servants</t>
  </si>
  <si>
    <t>Western Australian Football League Players' Association</t>
  </si>
  <si>
    <t>Western Australian Genealogical Society</t>
  </si>
  <si>
    <t>Western Australian Golf Club Incorporated; Golf Courses - Western Australia - Yokine</t>
  </si>
  <si>
    <t xml:space="preserve"> Golf Courses - Western Australia - Yokine</t>
  </si>
  <si>
    <t>Western Australian Government - Railways; Railway workers; Steam engines; Railways.</t>
  </si>
  <si>
    <t xml:space="preserve"> Steam engines</t>
  </si>
  <si>
    <t xml:space="preserve"> Railways.</t>
  </si>
  <si>
    <t>Western Australian Government Railways Commission - History; Midland Railway Company of Western Australia - History; Bus lines - Western Australia - History.</t>
  </si>
  <si>
    <t xml:space="preserve"> Midland Railway Company of Western Australia - History</t>
  </si>
  <si>
    <t xml:space="preserve"> Bus lines - Western Australia - History.</t>
  </si>
  <si>
    <t>Western Australian Government Railways Commission; Railroads - History</t>
  </si>
  <si>
    <t xml:space="preserve"> Railroads - History</t>
  </si>
  <si>
    <t>Western Australian Government Railways; Railway carriages</t>
  </si>
  <si>
    <t>Western Australian Government Railways; Strikes and lockouts; Locomotive Engine Driver's, Firemen's and Cleaner's Union; Australian Labor Party ; Troy, Paddy</t>
  </si>
  <si>
    <t xml:space="preserve"> Locomotive Engine Driver's, Firemen's and Cleaner's Union</t>
  </si>
  <si>
    <t xml:space="preserve"> Australian Labor Party </t>
  </si>
  <si>
    <t xml:space="preserve"> Troy, Paddy</t>
  </si>
  <si>
    <t>Western Australian Herbarium; Herbariums</t>
  </si>
  <si>
    <t xml:space="preserve"> Herbariums</t>
  </si>
  <si>
    <t>Western Australian Herbarium; Threatened Flora Seed Centre</t>
  </si>
  <si>
    <t xml:space="preserve"> Threatened Flora Seed Centre</t>
  </si>
  <si>
    <t>Western Australian Institute of Technology; Curtin University</t>
  </si>
  <si>
    <t xml:space="preserve"> Curtin University</t>
  </si>
  <si>
    <t>Western Australian Institute of Technology; Curtin University of Technology</t>
  </si>
  <si>
    <t xml:space="preserve"> Curtin University of Technology</t>
  </si>
  <si>
    <t>Western Australian Land and Labour Association</t>
  </si>
  <si>
    <t>Western Australian Lawn Tennis Association; Tennis</t>
  </si>
  <si>
    <t>Western Australian Lotteries Commission; Lotteries; Lotteries - Pictorial works; Endowments; Charities.</t>
  </si>
  <si>
    <t xml:space="preserve"> Lotteries</t>
  </si>
  <si>
    <t xml:space="preserve"> Lotteries - Pictorial works</t>
  </si>
  <si>
    <t xml:space="preserve"> Endowments</t>
  </si>
  <si>
    <t xml:space="preserve"> Charities.</t>
  </si>
  <si>
    <t>Western Australian Lotteries Commission; Lotterywest; Lotteries; Endowments; Charities.</t>
  </si>
  <si>
    <t xml:space="preserve"> Lotterywest</t>
  </si>
  <si>
    <t>Western Australian Mining Company; Mining Corporations</t>
  </si>
  <si>
    <t xml:space="preserve"> Mining Corporations</t>
  </si>
  <si>
    <t>Western Australian Mining Company; Stock market; Francis Lochee</t>
  </si>
  <si>
    <t xml:space="preserve"> Stock market</t>
  </si>
  <si>
    <t>Western Australian Museum; Museums</t>
  </si>
  <si>
    <t>Western Australian Museum; Museums; Western Australian Art Gallery; Birds; Marsupilia</t>
  </si>
  <si>
    <t xml:space="preserve"> Marsupilia</t>
  </si>
  <si>
    <t>Western Australian Naturalists' Club; Clubs</t>
  </si>
  <si>
    <t>Western Australian Opera Company; Opera.</t>
  </si>
  <si>
    <t xml:space="preserve"> Opera.</t>
  </si>
  <si>
    <t>Western Australian Parliament</t>
  </si>
  <si>
    <t>Western Australian Postal Institute Journal (Periodical)</t>
  </si>
  <si>
    <t>Western Australian railways - History</t>
  </si>
  <si>
    <t>Western Australian railways- Maps; Railways - Maps</t>
  </si>
  <si>
    <t>Western Australian Rowing Association; Rowing</t>
  </si>
  <si>
    <t>Western Australian School of Mines ; Mining schools and education; Mining- Kalgoolie</t>
  </si>
  <si>
    <t xml:space="preserve"> Mining schools and education</t>
  </si>
  <si>
    <t xml:space="preserve"> Mining- Kalgoolie</t>
  </si>
  <si>
    <t>Western Australian School of Mines; Mining schools and education.</t>
  </si>
  <si>
    <t xml:space="preserve"> Mining schools and education.</t>
  </si>
  <si>
    <t>Western Australian Secondary Teachers College; Universities and Colleges</t>
  </si>
  <si>
    <t xml:space="preserve"> Universities and Colleges</t>
  </si>
  <si>
    <t>Western Australian State Nursery ; Hamel ; Nursery Growers</t>
  </si>
  <si>
    <t xml:space="preserve"> Hamel </t>
  </si>
  <si>
    <t>Western Australian Threatened Species and Communities Unit; Conservation</t>
  </si>
  <si>
    <t>Western Australian Turf Club;  Horse racing</t>
  </si>
  <si>
    <t xml:space="preserve">  Horse racing</t>
  </si>
  <si>
    <t>Western Australians - Biography; Politicians; Philanthropists; Soldliers; Musicians; Business people; Sports people</t>
  </si>
  <si>
    <t xml:space="preserve"> Soldliers</t>
  </si>
  <si>
    <t xml:space="preserve"> Business people</t>
  </si>
  <si>
    <t xml:space="preserve"> Sports people</t>
  </si>
  <si>
    <t>Western Austrlia - biography; Measham, David; Jordan, Albert; Treen, Frank</t>
  </si>
  <si>
    <t xml:space="preserve"> Measham, David</t>
  </si>
  <si>
    <t xml:space="preserve"> Jordan, Albert</t>
  </si>
  <si>
    <t xml:space="preserve"> Treen, Frank</t>
  </si>
  <si>
    <t>Western Desert; Aborigines - Tools; Aboriginal women; Wild food; Aborigines - Implements</t>
  </si>
  <si>
    <t xml:space="preserve"> Aborigines - Tools</t>
  </si>
  <si>
    <t xml:space="preserve"> Wild food</t>
  </si>
  <si>
    <t>Western Desert; Martu (Australian people); Fauna</t>
  </si>
  <si>
    <t>Western Mail (Newspaper); Newspapers</t>
  </si>
  <si>
    <t>Western Mail;  Newspapers; ''Special Royal Tour Issue'</t>
  </si>
  <si>
    <t xml:space="preserve"> ''Special Royal Tour Issue'</t>
  </si>
  <si>
    <t>Western Mail; News</t>
  </si>
  <si>
    <t>Western Mail; News; Countryman's magazine</t>
  </si>
  <si>
    <t xml:space="preserve"> Countryman's magazine</t>
  </si>
  <si>
    <t>Western Mail; News; Supplement; Fremantle</t>
  </si>
  <si>
    <t>Western Mail;; Views of Geraldton. Colour lithographs; Businesses - Geraldton.;; Buildings - Geraldton; .Hotels  - Geraldton; Stores, Retail - Geraldton; Geraldton Pictorial Works.</t>
  </si>
  <si>
    <t xml:space="preserve"> Views of Geraldton. Colour lithographs</t>
  </si>
  <si>
    <t xml:space="preserve"> Businesses - Geraldton.</t>
  </si>
  <si>
    <t xml:space="preserve"> Buildings - Geraldton</t>
  </si>
  <si>
    <t xml:space="preserve"> .Hotels  - Geraldton</t>
  </si>
  <si>
    <t xml:space="preserve"> Stores, Retail - Geraldton</t>
  </si>
  <si>
    <t xml:space="preserve"> Geraldton Pictorial Works.</t>
  </si>
  <si>
    <t>Western Mining Corporation;  Mines and mining - Western Australia</t>
  </si>
  <si>
    <t xml:space="preserve">  Mines and mining - Western Australia</t>
  </si>
  <si>
    <t>Western Mining Corporation; Nickel mines and mining; Norseman, Kambalda, Gold mines and mining</t>
  </si>
  <si>
    <t xml:space="preserve"> Norseman, Kambalda, Gold mines and mining</t>
  </si>
  <si>
    <t>Western rock lobster  ;  Lobster fisheries  ;  Crayfish</t>
  </si>
  <si>
    <t xml:space="preserve">  Lobster fisheries  </t>
  </si>
  <si>
    <t xml:space="preserve">  Crayfish</t>
  </si>
  <si>
    <t>Western rock lobster fisheries - Geraldton; Western rock lobster fisheries - Houtman Abrolhos; Fishers; Canneries; Crayfishing - Geraldton</t>
  </si>
  <si>
    <t xml:space="preserve"> Western rock lobster fisheries - Houtman Abrolhos</t>
  </si>
  <si>
    <t xml:space="preserve"> Canneries</t>
  </si>
  <si>
    <t xml:space="preserve"> Crayfishing - Geraldton</t>
  </si>
  <si>
    <t>Western rock lobster; Conservation</t>
  </si>
  <si>
    <t>Western rock lobster; Lobster fisheries; Houtman Abrolhos Islands</t>
  </si>
  <si>
    <t xml:space="preserve"> Lobster fisheries</t>
  </si>
  <si>
    <t>Western Shield; Wildlife conservation</t>
  </si>
  <si>
    <t xml:space="preserve"> Wildlife conservation</t>
  </si>
  <si>
    <t>Westgarth, Elizabeth Ann - Diaries</t>
  </si>
  <si>
    <t>Westminister Primary School; Schools.</t>
  </si>
  <si>
    <t>Westonia</t>
  </si>
  <si>
    <t>Westrail - History - 1950-1976; Railways - Western Australia - History; Western Australian Government Railways - History</t>
  </si>
  <si>
    <t xml:space="preserve"> Railways - Western Australia - History</t>
  </si>
  <si>
    <t xml:space="preserve"> Western Australian Government Railways - History</t>
  </si>
  <si>
    <t>Westrail; Railways</t>
  </si>
  <si>
    <t>Westralian Lands Development Limited ; Land settlement</t>
  </si>
  <si>
    <t>Westralian Portraits'; Dixon, Thomas Hall ; Early Days; Matson, Phillip; 'The Wide World Magazine'; Yilgarn; Biographies; Federation; Federal Government</t>
  </si>
  <si>
    <t xml:space="preserve"> Dixon, Thomas Hall </t>
  </si>
  <si>
    <t xml:space="preserve"> Early Days</t>
  </si>
  <si>
    <t xml:space="preserve"> Matson, Phillip</t>
  </si>
  <si>
    <t xml:space="preserve"> 'The Wide World Magazine'</t>
  </si>
  <si>
    <t xml:space="preserve"> Federal Government</t>
  </si>
  <si>
    <t>Westralian Worker (Newspaper);Bath, Thomas Henry; Nelson, Wallace Alexander; Stuart, Julian Alexander Salmon; Jones, William Arthur; Stuart, Julian; Ardagh, Richard George; Emerson, Ernest Sando; Bodley, William Lawrence; Editors</t>
  </si>
  <si>
    <t>Bath, Thomas Henry</t>
  </si>
  <si>
    <t xml:space="preserve"> Nelson, Wallace Alexander</t>
  </si>
  <si>
    <t xml:space="preserve"> Stuart, Julian Alexander Salmon</t>
  </si>
  <si>
    <t xml:space="preserve"> Jones, William Arthur</t>
  </si>
  <si>
    <t xml:space="preserve"> Stuart, Julian</t>
  </si>
  <si>
    <t xml:space="preserve"> Ardagh, Richard George</t>
  </si>
  <si>
    <t xml:space="preserve"> Emerson, Ernest Sando</t>
  </si>
  <si>
    <t xml:space="preserve"> Bodley, William Lawrence</t>
  </si>
  <si>
    <t>Westrly - (periodical) - Indexes</t>
  </si>
  <si>
    <t>Westwood, Western Australia</t>
  </si>
  <si>
    <t>Wetlands - Busselton; Wetlands - Southwest region</t>
  </si>
  <si>
    <t xml:space="preserve"> Wetlands - Southwest region</t>
  </si>
  <si>
    <t>Wetlands; Lakes; Perth region</t>
  </si>
  <si>
    <t>Wetlands; Volunteers; Brixton Street Wetlands, Kenwick</t>
  </si>
  <si>
    <t xml:space="preserve"> Brixton Street Wetlands, Kenwick</t>
  </si>
  <si>
    <t>Whadjuk (Australian people); Swan River; Canning River</t>
  </si>
  <si>
    <t>Whale Shark; Marine faunal emblem</t>
  </si>
  <si>
    <t xml:space="preserve"> Marine faunal emblem</t>
  </si>
  <si>
    <t>Whalers (Persons); Whaling - Shore-based; Whaling - Cheyne Beach; Aboriginal Australians; Malus Island; Whaling - Perth Area; Whaling- South West; Whaling - South Coast</t>
  </si>
  <si>
    <t xml:space="preserve"> Whaling - Shore-based</t>
  </si>
  <si>
    <t xml:space="preserve"> Whaling - Cheyne Beach</t>
  </si>
  <si>
    <t xml:space="preserve"> Malus Island</t>
  </si>
  <si>
    <t xml:space="preserve"> Whaling - Perth Area</t>
  </si>
  <si>
    <t xml:space="preserve"> Whaling- South West</t>
  </si>
  <si>
    <t xml:space="preserve"> Whaling - South Coast</t>
  </si>
  <si>
    <t>Whales - Strandings - Busselton; Volunteers</t>
  </si>
  <si>
    <t>Whales and whaling - Western Australia; Kingston (Whaling ships); King George Sound (W.A.) - Discovery and exploration; Log-books</t>
  </si>
  <si>
    <t xml:space="preserve"> Kingston (Whaling ships)</t>
  </si>
  <si>
    <t xml:space="preserve"> King George Sound (W.A.) - Discovery and exploration</t>
  </si>
  <si>
    <t xml:space="preserve"> Log-books</t>
  </si>
  <si>
    <t>Whales; Augusta</t>
  </si>
  <si>
    <t>Whales; Rescue</t>
  </si>
  <si>
    <t xml:space="preserve"> Rescue</t>
  </si>
  <si>
    <t>Whaling</t>
  </si>
  <si>
    <t>Whaling - Norwegian Bay - history; Norwegian Bay whaling company - history</t>
  </si>
  <si>
    <t xml:space="preserve"> Norwegian Bay whaling company - history</t>
  </si>
  <si>
    <t>Whaling industry</t>
  </si>
  <si>
    <t>Whaling; Babbage Island; Shark Bay; Carnarvon; Bernier Island; Geraldton; Abrolhos Islands</t>
  </si>
  <si>
    <t xml:space="preserve"> Babbage Island</t>
  </si>
  <si>
    <t>Whaling; Cheynes Beach Whaling Company</t>
  </si>
  <si>
    <t>Whaling; Cockburn Sound</t>
  </si>
  <si>
    <t>Whaling; Cockburn Sound; Fremantle</t>
  </si>
  <si>
    <t>Whaling; Crafts; Carvings; Scrimshaw; Ornaments;</t>
  </si>
  <si>
    <t xml:space="preserve"> Scrimshaw</t>
  </si>
  <si>
    <t>Whaling; Daniel Scott</t>
  </si>
  <si>
    <t xml:space="preserve"> Daniel Scott</t>
  </si>
  <si>
    <t>Whaling; Fremantle Whaling Company; Northern Fishery; Torbay; Cheyne's Beach; Cape Naturaliste</t>
  </si>
  <si>
    <t xml:space="preserve"> Northern Fishery</t>
  </si>
  <si>
    <t xml:space="preserve"> Cheyne's Beach</t>
  </si>
  <si>
    <t>Whaling; Fremantle; Albany;</t>
  </si>
  <si>
    <t>Whaling; Fremantle; Pace, Captain Walter; Henty family; Helpman, Captain RN; Samson family</t>
  </si>
  <si>
    <t xml:space="preserve"> Pace, Captain Walter</t>
  </si>
  <si>
    <t xml:space="preserve"> Henty family</t>
  </si>
  <si>
    <t xml:space="preserve"> Helpman, Captain RN</t>
  </si>
  <si>
    <t>Whaling; Heppingstone family.</t>
  </si>
  <si>
    <t xml:space="preserve"> Heppingstone family.</t>
  </si>
  <si>
    <t>Whaling; J S Battye Library</t>
  </si>
  <si>
    <t>Whatley family;  Swan River;</t>
  </si>
  <si>
    <t>Whatley, Anne - Diaries</t>
  </si>
  <si>
    <t>Whatley, Anne; Diaries</t>
  </si>
  <si>
    <t>Whatley, John - Diaries and journals; Rutt family</t>
  </si>
  <si>
    <t xml:space="preserve"> Rutt family</t>
  </si>
  <si>
    <t>Wheat</t>
  </si>
  <si>
    <t>Wheat farming;  Cereals;  Mullewa;  Morawa,; Perenjori;  Dalwallinu; Wongan Hills; Ballidu;  Goomalling</t>
  </si>
  <si>
    <t xml:space="preserve">  Cereals</t>
  </si>
  <si>
    <t xml:space="preserve">  Mullewa</t>
  </si>
  <si>
    <t xml:space="preserve">  Morawa,</t>
  </si>
  <si>
    <t xml:space="preserve">  Goomalling</t>
  </si>
  <si>
    <t>Wheat handling;  Bulk handling</t>
  </si>
  <si>
    <t xml:space="preserve">  Bulk handling</t>
  </si>
  <si>
    <t>Wheat industry; Wool industry;</t>
  </si>
  <si>
    <t xml:space="preserve"> Wool industry</t>
  </si>
  <si>
    <t>Wheat;</t>
  </si>
  <si>
    <t>Wheat; Farming; Wheatbelt</t>
  </si>
  <si>
    <t>Wheat; Recipes</t>
  </si>
  <si>
    <t>Wheat; Western Australia - Centennial celebrations</t>
  </si>
  <si>
    <t>Wheatley, Peter; Wheatley family</t>
  </si>
  <si>
    <t xml:space="preserve"> Wheatley family</t>
  </si>
  <si>
    <t>Wheatley, Vern; Wheatley, Sydney Charles; Perth Automotive Holdings Group; Business enterprises; Automotive industry and trade</t>
  </si>
  <si>
    <t xml:space="preserve"> Wheatley, Sydney Charles</t>
  </si>
  <si>
    <t xml:space="preserve"> Perth Automotive Holdings Group</t>
  </si>
  <si>
    <t xml:space="preserve"> Automotive industry and trade</t>
  </si>
  <si>
    <t>Wheeler, Walter; York; Ambulances</t>
  </si>
  <si>
    <t>Whim Wham Arch; Fire Lookout Stations</t>
  </si>
  <si>
    <t xml:space="preserve"> Fire Lookout Stations</t>
  </si>
  <si>
    <t>Whitby Falls Tavern; Mundijong; Architectural drawings</t>
  </si>
  <si>
    <t xml:space="preserve"> Mundijong</t>
  </si>
  <si>
    <t>White, Barney; National Parks and reserves; Frankland River</t>
  </si>
  <si>
    <t>White, Lee - Autobiography</t>
  </si>
  <si>
    <t>Whitehurst, Charles; Convict records; Fremantle; Geraldton</t>
  </si>
  <si>
    <t xml:space="preserve"> Convict records</t>
  </si>
  <si>
    <t>Whiteman Park; World War II</t>
  </si>
  <si>
    <t>Whittaker's Hill; Automobiles; Cranston, Ossie</t>
  </si>
  <si>
    <t xml:space="preserve"> Cranston, Ossie</t>
  </si>
  <si>
    <t>Whittakers Limited; Bristile Limited; Brick industry; Tile industry; Timber industry</t>
  </si>
  <si>
    <t xml:space="preserve"> Bristile Limited</t>
  </si>
  <si>
    <t xml:space="preserve"> Brick industry</t>
  </si>
  <si>
    <t xml:space="preserve"> Tile industry</t>
  </si>
  <si>
    <t>Whittell, H M; Glauert, Ludwig ; Naturalists ; Fowler, Stanley</t>
  </si>
  <si>
    <t xml:space="preserve"> Glauert, Ludwig </t>
  </si>
  <si>
    <t xml:space="preserve"> Naturalists </t>
  </si>
  <si>
    <t xml:space="preserve"> Fowler, Stanley</t>
  </si>
  <si>
    <t>Whittell, H M;Fowler, Stanley; Glauert, L</t>
  </si>
  <si>
    <t>Fowler, Stanley</t>
  </si>
  <si>
    <t xml:space="preserve"> Glauert, L</t>
  </si>
  <si>
    <t>Whoogarup, Phillips River; Fitzgerald Inlet; Culham Inlet; Point Charles Bay; Cheadanup; Mt Barren</t>
  </si>
  <si>
    <t xml:space="preserve"> Fitzgerald Inlet</t>
  </si>
  <si>
    <t xml:space="preserve"> Point Charles Bay</t>
  </si>
  <si>
    <t xml:space="preserve"> Cheadanup</t>
  </si>
  <si>
    <t xml:space="preserve"> Mt Barren</t>
  </si>
  <si>
    <t>Wialki</t>
  </si>
  <si>
    <t>Widgiemooltha, Western Australia; Lake Cowan; Lake Lefroy</t>
  </si>
  <si>
    <t>Widgiemooltha;  Lake Lefroy;  Lake Cowan; North East Coolgardie Goldfield; Kurnalpi District;  East Coolgardie Goldfield; Coolgardie District: Bulong District; Dundas Goldfield.</t>
  </si>
  <si>
    <t xml:space="preserve">  Lake Lefroy</t>
  </si>
  <si>
    <t xml:space="preserve">  Lake Cowan</t>
  </si>
  <si>
    <t xml:space="preserve"> Coolgardie District: Bulong District</t>
  </si>
  <si>
    <t>Wignall, Olga - Autobiography</t>
  </si>
  <si>
    <t>Wignall, Olga - Autobiography; Western australia - Social life and customs</t>
  </si>
  <si>
    <t xml:space="preserve"> Western australia - Social life and customs</t>
  </si>
  <si>
    <t>Wildara; East Murchison G.F. Lawlers District; Mount Margaret G.F. Mount Malcolm District</t>
  </si>
  <si>
    <t xml:space="preserve"> East Murchison G.F. Lawlers District</t>
  </si>
  <si>
    <t xml:space="preserve"> Mount Margaret G.F. Mount Malcolm District</t>
  </si>
  <si>
    <t>Wildflowers</t>
  </si>
  <si>
    <t>Wildflowers - Western Australia - Identification; Botany</t>
  </si>
  <si>
    <t>Wildflowers ; Botany</t>
  </si>
  <si>
    <t>Wildflowers in art ; Forrest, Margaret ; Miller, Constance; Erickson, Rica</t>
  </si>
  <si>
    <t xml:space="preserve"> Forrest, Margaret </t>
  </si>
  <si>
    <t>Wildflowers;</t>
  </si>
  <si>
    <t>Wildflowers; H</t>
  </si>
  <si>
    <t xml:space="preserve"> H</t>
  </si>
  <si>
    <t>Wildflowers; National Parks and reserves</t>
  </si>
  <si>
    <t>Wildflowers; Native Flora Protection Act 1912 , 1935; Parks and Reserves  Act 1895; Flora; Wildlife Conservation Act 1950</t>
  </si>
  <si>
    <t xml:space="preserve"> Native Flora Protection Act 1912 , 1935</t>
  </si>
  <si>
    <t xml:space="preserve"> Parks and Reserves  Act 1895</t>
  </si>
  <si>
    <t xml:space="preserve"> Wildlife Conservation Act 1950</t>
  </si>
  <si>
    <t>Wildflowers; Pelloe, Emily H</t>
  </si>
  <si>
    <t xml:space="preserve"> Pelloe, Emily H</t>
  </si>
  <si>
    <t>Wiley Family - History</t>
  </si>
  <si>
    <t>Wiley family; O'Meehan family; Emanuel family</t>
  </si>
  <si>
    <t xml:space="preserve"> O'Meehan family</t>
  </si>
  <si>
    <t xml:space="preserve"> Emanuel family</t>
  </si>
  <si>
    <t>Wilgie Mia; Ochre</t>
  </si>
  <si>
    <t xml:space="preserve"> Ochre</t>
  </si>
  <si>
    <t>Wilgie Mia; Ochre; Iron Mines and mining; Rock paintings</t>
  </si>
  <si>
    <t xml:space="preserve"> Iron Mines and mining</t>
  </si>
  <si>
    <t>Will, Howell Arthur John - Autobiography; Bishops, Anglican</t>
  </si>
  <si>
    <t>Willagee</t>
  </si>
  <si>
    <t>Willaway, Veronica; Aboriginal Australians; Benedictine Missionary Sisters</t>
  </si>
  <si>
    <t xml:space="preserve"> Benedictine Missionary Sisters</t>
  </si>
  <si>
    <t>William Bay National Park; National parks and reserves</t>
  </si>
  <si>
    <t>William Day Long; Coorow; pioneers; Lonsdale; Midland Railway Company; bushfires;</t>
  </si>
  <si>
    <t xml:space="preserve"> Coorow</t>
  </si>
  <si>
    <t xml:space="preserve"> Lonsdale</t>
  </si>
  <si>
    <t xml:space="preserve"> bushfires</t>
  </si>
  <si>
    <t>William Howitt; Art; Crafts; Bas-reliefs; Furniture making; Woodcarving</t>
  </si>
  <si>
    <t xml:space="preserve"> Bas-reliefs</t>
  </si>
  <si>
    <t xml:space="preserve"> Woodcarving</t>
  </si>
  <si>
    <t>William Street ; Heritage sites</t>
  </si>
  <si>
    <t>William, Joan; Communists; Women's Electoral Lobby</t>
  </si>
  <si>
    <t>Williams</t>
  </si>
  <si>
    <t>Williams District - History; Rural Schools - Williams</t>
  </si>
  <si>
    <t xml:space="preserve"> Rural Schools - Williams</t>
  </si>
  <si>
    <t>Williams District, Western Australia; Land lots; Dumbleyung Lake; Dongolocking Creek</t>
  </si>
  <si>
    <t>Williams district; Police</t>
  </si>
  <si>
    <t>Williams family; Chisolm family; Northampton</t>
  </si>
  <si>
    <t xml:space="preserve"> Chisolm family</t>
  </si>
  <si>
    <t>Williams to Avon, Western Australia; Land lots; Boyman Creek; Avon River</t>
  </si>
  <si>
    <t xml:space="preserve"> Boyman Creek</t>
  </si>
  <si>
    <t>Williams Townsite - Maps</t>
  </si>
  <si>
    <t>Williams Townsite - Maps; Williams - Maps.</t>
  </si>
  <si>
    <t xml:space="preserve"> Williams - Maps.</t>
  </si>
  <si>
    <t>Williams, Albert Edward; Funeral services</t>
  </si>
  <si>
    <t xml:space="preserve"> Funeral services</t>
  </si>
  <si>
    <t>Williams, Alice - Autobiography; Country Women's Association.</t>
  </si>
  <si>
    <t xml:space="preserve"> Country Women's Association.</t>
  </si>
  <si>
    <t>Williams, Billy ; Vaudville ; Federation ; Sound recordings</t>
  </si>
  <si>
    <t xml:space="preserve"> Vaudville </t>
  </si>
  <si>
    <t xml:space="preserve"> Sound recordings</t>
  </si>
  <si>
    <t>Williams, George - Correspondance; Clare, William Edward - Correspondance; Letters; Telegraph</t>
  </si>
  <si>
    <t xml:space="preserve"> Clare, William Edward - Correspondance</t>
  </si>
  <si>
    <t>Williams, Jane - Correspondance; Letters</t>
  </si>
  <si>
    <t>Williams, Joan; Communists; Women activists</t>
  </si>
  <si>
    <t xml:space="preserve"> Women activists</t>
  </si>
  <si>
    <t>Williams, John; Williams Family; Convicts</t>
  </si>
  <si>
    <t xml:space="preserve"> Williams Family</t>
  </si>
  <si>
    <t>Williams, Justina - Autobiography; Communist Party.</t>
  </si>
  <si>
    <t xml:space="preserve"> Communist Party.</t>
  </si>
  <si>
    <t>Williams, Robert; Police; Emma (Ship)</t>
  </si>
  <si>
    <t>Williams, Western Australia; Dumberning; Arthur River; Buchanan River; Narrogin; Taarblin Lake</t>
  </si>
  <si>
    <t xml:space="preserve"> Dumberning</t>
  </si>
  <si>
    <t xml:space="preserve"> Buchanan River</t>
  </si>
  <si>
    <t xml:space="preserve"> Taarblin Lake</t>
  </si>
  <si>
    <t>Williams, Western Australia; Popanyinning; Yarling</t>
  </si>
  <si>
    <t xml:space="preserve"> Yarling</t>
  </si>
  <si>
    <t>Williams; Cowcher, George Standford;</t>
  </si>
  <si>
    <t xml:space="preserve"> Cowcher, George Standford</t>
  </si>
  <si>
    <t>Williams; Land settlement</t>
  </si>
  <si>
    <t>Williams; Names, Geographical</t>
  </si>
  <si>
    <t>Willmott, Percy - Diaries; Cape Leeuwin; Busselton; Margaret River; Lighthouse keepers</t>
  </si>
  <si>
    <t>Willowdale; Timber Industry; Forests and forestry</t>
  </si>
  <si>
    <t>Wills, Bill; Nullabor Plain; Fauna</t>
  </si>
  <si>
    <t>Wills, Richard Spencer</t>
  </si>
  <si>
    <t>Wilson - Maps</t>
  </si>
  <si>
    <t>Wilson, Dorothy Wood - Autobiography</t>
  </si>
  <si>
    <t>Wilson, James Howard;</t>
  </si>
  <si>
    <t>Wilson, Leituenant-Colonel</t>
  </si>
  <si>
    <t>Wilson, Mathew; Students; Heppingstone, Ian David;</t>
  </si>
  <si>
    <t xml:space="preserve"> Heppingstone, Ian David</t>
  </si>
  <si>
    <t>Wilson, Ronald; Uniting Church in Australia - President; Judges</t>
  </si>
  <si>
    <t xml:space="preserve"> Uniting Church in Australia - President</t>
  </si>
  <si>
    <t>Wilson, Sir Ronald Darling; Judges</t>
  </si>
  <si>
    <t>Wilson, Thomas Braidwood; Surgeons; Explorers; Farming</t>
  </si>
  <si>
    <t>Wiluna - Maps.</t>
  </si>
  <si>
    <t>Wiluna ( W.A.) - History; Gold mines and mining.</t>
  </si>
  <si>
    <t>Wiluna (W.A.);  Geology;East Murchison Mineral Field; Wiluna District; Lake Way</t>
  </si>
  <si>
    <t>East Murchison Mineral Field</t>
  </si>
  <si>
    <t xml:space="preserve"> Wiluna District</t>
  </si>
  <si>
    <t xml:space="preserve"> Lake Way</t>
  </si>
  <si>
    <t>Wiluna Emu Farm; Emus; Clothing; Farming</t>
  </si>
  <si>
    <t xml:space="preserve"> Emus</t>
  </si>
  <si>
    <t>Wiluna, Western Australia; Lake Carnegie</t>
  </si>
  <si>
    <t>Wiluna; Denmark; Ould, William James</t>
  </si>
  <si>
    <t xml:space="preserve"> Ould, William James</t>
  </si>
  <si>
    <t>Wiluna; Desert Farms; J. J. Parr; Watering and reticulation.</t>
  </si>
  <si>
    <t xml:space="preserve"> Desert Farms</t>
  </si>
  <si>
    <t xml:space="preserve"> J. J. Parr</t>
  </si>
  <si>
    <t xml:space="preserve"> Watering and reticulation.</t>
  </si>
  <si>
    <t>Wiluna; Gold;</t>
  </si>
  <si>
    <t>Wiluna; Kimberley; Stock routes; Exploration;  Lake Disappointment; Halls Creek</t>
  </si>
  <si>
    <t xml:space="preserve">  Lake Disappointment</t>
  </si>
  <si>
    <t>Wiluna; Lake Carnegie; Cosmo Newberry Aboriginal Reserve.</t>
  </si>
  <si>
    <t xml:space="preserve"> Cosmo Newberry Aboriginal Reserve.</t>
  </si>
  <si>
    <t>Wiluna; Weeloona</t>
  </si>
  <si>
    <t xml:space="preserve"> Weeloona</t>
  </si>
  <si>
    <t>Wiluna; Wells, Lawrence E.; Exploration; Lindsay,David</t>
  </si>
  <si>
    <t xml:space="preserve"> Wells, Lawrence E.</t>
  </si>
  <si>
    <t xml:space="preserve"> Lindsay,David</t>
  </si>
  <si>
    <t>Wiluna; Wiluna Gold Mines;  Gold Mining;  Gold Miling and Crushing; Gold Mining Statistics.</t>
  </si>
  <si>
    <t xml:space="preserve"> Wiluna Gold Mines</t>
  </si>
  <si>
    <t xml:space="preserve">  Gold Mining</t>
  </si>
  <si>
    <t xml:space="preserve">  Gold Miling and Crushing</t>
  </si>
  <si>
    <t xml:space="preserve"> Gold Mining Statistics.</t>
  </si>
  <si>
    <t>Wiluna; Wiluna Gold Mines; Gold Mining; Data Summary  - Gold Mining; Gold Miling and Crushing</t>
  </si>
  <si>
    <t xml:space="preserve"> Gold Mining</t>
  </si>
  <si>
    <t xml:space="preserve"> Data Summary  - Gold Mining</t>
  </si>
  <si>
    <t xml:space="preserve"> Gold Miling and Crushing</t>
  </si>
  <si>
    <t>Winchester - Maps</t>
  </si>
  <si>
    <t>Wind Power</t>
  </si>
  <si>
    <t>Windich, Tommy</t>
  </si>
  <si>
    <t>Windich, Tommy; Forrest John; Trackers, Aboriginal</t>
  </si>
  <si>
    <t>Windich, Tommy; Pierre, Tommy</t>
  </si>
  <si>
    <t xml:space="preserve"> Pierre, Tommy</t>
  </si>
  <si>
    <t>Windich, Tommy; Trans-Australia Railway; Russian Jack; Balzano, James; Ash, Gerry; McLeod, Don; Varischetti, Modesto; Bates, Daisy; Fredericks, Ivan</t>
  </si>
  <si>
    <t xml:space="preserve"> Balzano, James</t>
  </si>
  <si>
    <t xml:space="preserve"> Ash, Gerry</t>
  </si>
  <si>
    <t xml:space="preserve"> Fredericks, Ivan</t>
  </si>
  <si>
    <t>Windjana Gorge National Park; Fossils; National Parks and Reserves</t>
  </si>
  <si>
    <t>Windjana Gorge National Park; National Parks and reserves</t>
  </si>
  <si>
    <t>Windmills</t>
  </si>
  <si>
    <t>Windmills; Flour-mills; Cooper's Mill; Yunderup Mill; Inlet Park</t>
  </si>
  <si>
    <t xml:space="preserve"> Cooper's Mill</t>
  </si>
  <si>
    <t xml:space="preserve"> Yunderup Mill</t>
  </si>
  <si>
    <t xml:space="preserve"> Inlet Park</t>
  </si>
  <si>
    <t>Windmills; Old Mill ; Historic buildings</t>
  </si>
  <si>
    <t xml:space="preserve"> Old Mill </t>
  </si>
  <si>
    <t>Windy Harbour;  Settlements - Windy Harbour - W.A.;  Resorts;  Fishing - Windy Harbour</t>
  </si>
  <si>
    <t xml:space="preserve">  Settlements - Windy Harbour - W.A.</t>
  </si>
  <si>
    <t xml:space="preserve">  Resorts</t>
  </si>
  <si>
    <t xml:space="preserve">  Fishing - Windy Harbour</t>
  </si>
  <si>
    <t>Wine and wine making - South-West region; Viticulture; Vineyards; Wine and wine making - Great Southern region; Grapes</t>
  </si>
  <si>
    <t xml:space="preserve"> Vineyards</t>
  </si>
  <si>
    <t xml:space="preserve"> Wine and wine making - Great Southern region</t>
  </si>
  <si>
    <t xml:space="preserve"> Grapes</t>
  </si>
  <si>
    <t>Wine industry; Ferguson, Dr John;  Swan Valley;</t>
  </si>
  <si>
    <t xml:space="preserve"> Ferguson, Dr John</t>
  </si>
  <si>
    <t xml:space="preserve">  Swan Valley</t>
  </si>
  <si>
    <t>Winemaking ; Wine makers ; Vignerons ; Lagan, Dr John ;</t>
  </si>
  <si>
    <t xml:space="preserve"> Wine makers </t>
  </si>
  <si>
    <t xml:space="preserve"> Vignerons </t>
  </si>
  <si>
    <t xml:space="preserve"> Lagan, Dr John </t>
  </si>
  <si>
    <t>Winemaking; Viticulture - Western Australia</t>
  </si>
  <si>
    <t xml:space="preserve"> Viticulture - Western Australia</t>
  </si>
  <si>
    <t>Wineries</t>
  </si>
  <si>
    <t>Wineries - Margaret River;  Wine Industry;  Margaret River</t>
  </si>
  <si>
    <t xml:space="preserve">  Wine Industry</t>
  </si>
  <si>
    <t>Wineries; Vineyards</t>
  </si>
  <si>
    <t>Wineries; Wine Industry</t>
  </si>
  <si>
    <t>Winning Pool (W.A.); Minilya (W.A.); Geology; Ashburton Mineral Field; Gascoyne Mineral Field; Lake Macleod</t>
  </si>
  <si>
    <t xml:space="preserve"> Minilya (W.A.)</t>
  </si>
  <si>
    <t xml:space="preserve"> Ashburton Mineral Field</t>
  </si>
  <si>
    <t xml:space="preserve"> Gascoyne Mineral Field</t>
  </si>
  <si>
    <t>Winning Pool, Western Australia;  Gooch Range  Scrubby Range;  Lyndon River;  Minilya River;  Yannarie River</t>
  </si>
  <si>
    <t xml:space="preserve">  Gooch Range  Scrubby Range</t>
  </si>
  <si>
    <t xml:space="preserve">  Lyndon River</t>
  </si>
  <si>
    <t xml:space="preserve">  Minilya River</t>
  </si>
  <si>
    <t xml:space="preserve">  Yannarie River</t>
  </si>
  <si>
    <t>Winniston Park; Museums</t>
  </si>
  <si>
    <t>Winthrop Hall; University of Western Australia</t>
  </si>
  <si>
    <t>Winton, Tim - Autobiography; Coasts</t>
  </si>
  <si>
    <t>Winton, Tim; Authors</t>
  </si>
  <si>
    <t>Winton, Tim; Mowaljarlai, David Bungal, 1925  - 1997; Storytelling - Social aspects; Aboriginal Australians - Social life and customs</t>
  </si>
  <si>
    <t xml:space="preserve"> Mowaljarlai, David Bungal, 1925  - 1997</t>
  </si>
  <si>
    <t xml:space="preserve"> Storytelling - Social aspects</t>
  </si>
  <si>
    <t>Wireless Hill ; Museums; Historic sites - Melville</t>
  </si>
  <si>
    <t xml:space="preserve"> Historic sites - Melville</t>
  </si>
  <si>
    <t>Wireless Hill Park; Museums</t>
  </si>
  <si>
    <t>Wireless Hill; Radio</t>
  </si>
  <si>
    <t>Witham family</t>
  </si>
  <si>
    <t>Withers - Diaries and journals</t>
  </si>
  <si>
    <t>Withers, Reginald Greive; Memorial rites and services</t>
  </si>
  <si>
    <t>Withnell family ; Hancock family ; North-West - Western Australia</t>
  </si>
  <si>
    <t xml:space="preserve"> Hancock family </t>
  </si>
  <si>
    <t>Withnell, Emma; Women pioneers</t>
  </si>
  <si>
    <t>Witsen,Nicolaas; Lister, Martin; Flora; Explorers, Dutch; Vlamingh, Willem de ; Letters</t>
  </si>
  <si>
    <t xml:space="preserve"> Lister, Martin</t>
  </si>
  <si>
    <t xml:space="preserve"> Vlamingh, Willem de </t>
  </si>
  <si>
    <t>Witt, Howell; Prospectors</t>
  </si>
  <si>
    <t>Wittenoom family; Cowan, Edith; Wittenoom, John Burdett; Wittenoom, Frank ; Wittenoom, Edward; Wittenoom, Charles</t>
  </si>
  <si>
    <t xml:space="preserve"> Wittenoom, Frank </t>
  </si>
  <si>
    <t xml:space="preserve"> Wittenoom, Edward</t>
  </si>
  <si>
    <t xml:space="preserve"> Wittenoom, Charles</t>
  </si>
  <si>
    <t>Wittenoom, Charles; Harding, Sarah Elizabeth; Marriage licenses</t>
  </si>
  <si>
    <t xml:space="preserve"> Harding, Sarah Elizabeth</t>
  </si>
  <si>
    <t>Wittenoom, Elizabeth</t>
  </si>
  <si>
    <t>Wittenoom, F.F.B.</t>
  </si>
  <si>
    <t>Wittenoom, Frank; Murchison region; Goldfdields; Perth</t>
  </si>
  <si>
    <t xml:space="preserve"> Murchison region</t>
  </si>
  <si>
    <t xml:space="preserve"> Goldfdields</t>
  </si>
  <si>
    <t>Wittenoom, Frederick Francis Burdett 1855 - 1939; Lefroy Family - History; Murchison - History.</t>
  </si>
  <si>
    <t xml:space="preserve"> Lefroy Family - History</t>
  </si>
  <si>
    <t xml:space="preserve"> Murchison - History.</t>
  </si>
  <si>
    <t>Wittenoom, Frederick Francis Burdett; Boolardy Homesteat; Perks, John; Lefrey, Robert Francis Bruce</t>
  </si>
  <si>
    <t xml:space="preserve"> Boolardy Homesteat</t>
  </si>
  <si>
    <t xml:space="preserve"> Perks, John</t>
  </si>
  <si>
    <t xml:space="preserve"> Lefrey, Robert Francis Bruce</t>
  </si>
  <si>
    <t>Wittenoom, J. B.; Tanner, W.</t>
  </si>
  <si>
    <t xml:space="preserve"> Tanner, W.</t>
  </si>
  <si>
    <t>Wittenoom; Asbestosis; Mesothelioma; Midland Workshops; North West Shelf; Asbestos Diseases Society of Australia; Asbestos Stories Project</t>
  </si>
  <si>
    <t xml:space="preserve"> Asbestosis</t>
  </si>
  <si>
    <t xml:space="preserve"> North West Shelf</t>
  </si>
  <si>
    <t xml:space="preserve"> Asbestos Diseases Society of Australia</t>
  </si>
  <si>
    <t xml:space="preserve"> Asbestos Stories Project</t>
  </si>
  <si>
    <t>Wittenoom; Oral history; Metaphor</t>
  </si>
  <si>
    <t xml:space="preserve"> Metaphor</t>
  </si>
  <si>
    <t>Wittenoon family; Streets</t>
  </si>
  <si>
    <t>Wogoola Station; Nyang Station;Sheep Stations</t>
  </si>
  <si>
    <t xml:space="preserve"> Nyang Station</t>
  </si>
  <si>
    <t>Sheep Stations</t>
  </si>
  <si>
    <t>Wolarry - Maps</t>
  </si>
  <si>
    <t>Woldendorp, Richard; Photographers</t>
  </si>
  <si>
    <t>Wolf Creek Crater; Meteorite craters</t>
  </si>
  <si>
    <t xml:space="preserve"> Meteorite craters</t>
  </si>
  <si>
    <t>Wolfe Creek Crater National Park; National Parks and Reserves; Meteorite craters</t>
  </si>
  <si>
    <t>Wollaston, Archdeacon John Ramsden;  Adelaide, Diocese of;  Augustus, Bisop of Adelaide</t>
  </si>
  <si>
    <t xml:space="preserve">  Adelaide, Diocese of</t>
  </si>
  <si>
    <t xml:space="preserve">  Augustus, Bisop of Adelaide</t>
  </si>
  <si>
    <t>Wollaston, John R</t>
  </si>
  <si>
    <t>Wollaston, John Ramsden</t>
  </si>
  <si>
    <t>Wollaston, John Ramsden - Diaries ; Archdeacons; Anglican Church - Clergy.  Ed. Geoffrey Bolton &amp; Heather Vose with Genelle Jones</t>
  </si>
  <si>
    <t xml:space="preserve"> Archdeacons</t>
  </si>
  <si>
    <t xml:space="preserve"> Anglican Church - Clergy.  Ed. Geoffrey Bolton &amp; Heather Vose with Genelle Jones</t>
  </si>
  <si>
    <t>Wollaston, John Ramsden - Diaries and journals</t>
  </si>
  <si>
    <t>Wollaston, John Ramsden - Diaries; Albany; Churches, Anglican; Aborigines;</t>
  </si>
  <si>
    <t>Wollaston, John Ramsden - Diaries; Bunbury;Picton; Bolton, Geoffrey C., ed.</t>
  </si>
  <si>
    <t>Picton</t>
  </si>
  <si>
    <t xml:space="preserve"> Bolton, Geoffrey C., ed.</t>
  </si>
  <si>
    <t>Wollaston, John Ramsden - Diaries; Swan River Settlement; Picton; Peel, Thomas; Australind; Western Australian Land Company; Churches, Anglican</t>
  </si>
  <si>
    <t>Wollaston, John Ramsden - Diaries; Wollaston, John Ramsden - Correspondence; Picton; Bunbury; Albany; Anglican Church - Clergy; Archdeacons</t>
  </si>
  <si>
    <t xml:space="preserve"> Wollaston, John Ramsden - Correspondence</t>
  </si>
  <si>
    <t>Wollaston, John Ramsden ; Diaries</t>
  </si>
  <si>
    <t>Wollaston, John Ramsden-Diaries; Albany; Churches, Anglican ; Aborigines</t>
  </si>
  <si>
    <t xml:space="preserve"> Churches, Anglican </t>
  </si>
  <si>
    <t>Wollaston, John Ramsden; Burton, A</t>
  </si>
  <si>
    <t xml:space="preserve"> Burton, A</t>
  </si>
  <si>
    <t>Wollaston, John Ramsden; Bussell, Mary; Picton</t>
  </si>
  <si>
    <t>Wollaston, John Ramsden; Church of England - Clergy</t>
  </si>
  <si>
    <t xml:space="preserve"> Church of England - Clergy</t>
  </si>
  <si>
    <t>Wollaston, John Ramsden; Priests - Anglican Church</t>
  </si>
  <si>
    <t>Wollaston, Mary Amelia; Diaries</t>
  </si>
  <si>
    <t>Wollaston, Mary Amelia; Picton; Wollaston, John Ramsden; Albany.</t>
  </si>
  <si>
    <t>Wollaston's Albany journals (1848-1856)</t>
  </si>
  <si>
    <t>Woman; Aboriginal Australians - Women; Nyangumarta (Aboriginal language); Stewart, Janet; Knight, Olive; Anderson, Bev; Boldaderas, Lynne; Boarding schools.</t>
  </si>
  <si>
    <t xml:space="preserve"> Nyangumarta (Aboriginal language)</t>
  </si>
  <si>
    <t xml:space="preserve"> Stewart, Janet</t>
  </si>
  <si>
    <t xml:space="preserve"> Knight, Olive</t>
  </si>
  <si>
    <t xml:space="preserve"> Anderson, Bev</t>
  </si>
  <si>
    <t xml:space="preserve"> Boldaderas, Lynne</t>
  </si>
  <si>
    <t xml:space="preserve"> Boarding schools.</t>
  </si>
  <si>
    <t>Women</t>
  </si>
  <si>
    <t>Women -  Aboriginal Australian - Biography; Aboriginal Australians - Pilbara - Social life and customs; Vitenbergs, Anna; Medicinal Plants</t>
  </si>
  <si>
    <t xml:space="preserve"> Vitenbergs, Anna</t>
  </si>
  <si>
    <t xml:space="preserve"> Medicinal Plants</t>
  </si>
  <si>
    <t>Women -  Biography</t>
  </si>
  <si>
    <t>Women - 19th century; Childbirth; Child rearing; Pioneer women; Female offenders.</t>
  </si>
  <si>
    <t xml:space="preserve"> Childbirth</t>
  </si>
  <si>
    <t xml:space="preserve"> Child rearing</t>
  </si>
  <si>
    <t xml:space="preserve"> Female offenders.</t>
  </si>
  <si>
    <t>Women - Australia</t>
  </si>
  <si>
    <t>Women - Australia - 19th century - Bibliography</t>
  </si>
  <si>
    <t>Women - Australia - Genealogy</t>
  </si>
  <si>
    <t>Women - Australia - History</t>
  </si>
  <si>
    <t>Women - Australia - Sources; Women - Australia - bibliography</t>
  </si>
  <si>
    <t xml:space="preserve"> Women - Australia - bibliography</t>
  </si>
  <si>
    <t>Women - Australia ; Australia - Social conditions  ; Pioneers; Women in war ; Biography : Molloy, Georgiana, 1805-1843; Bussell, Frances;  Bussell, Elizabeth; Bussell, Charlotte Cookworthy;  Bullwinkel, Vivian 1915-; Jeffrey, Betty 1908-.</t>
  </si>
  <si>
    <t xml:space="preserve"> Australia - Social conditions  </t>
  </si>
  <si>
    <t xml:space="preserve"> Women in war </t>
  </si>
  <si>
    <t xml:space="preserve"> Biography : Molloy, Georgiana, 1805-1843</t>
  </si>
  <si>
    <t xml:space="preserve">  Bussell, Elizabeth</t>
  </si>
  <si>
    <t xml:space="preserve"> Bussell, Charlotte Cookworthy</t>
  </si>
  <si>
    <t xml:space="preserve">  Bullwinkel, Vivian 1915-</t>
  </si>
  <si>
    <t xml:space="preserve"> Jeffrey, Betty 1908-.</t>
  </si>
  <si>
    <t>Women - Australia; Douglas, Sandy: Richards, Eileen; Ross, Dorothy Enid; Palmer, Ruth</t>
  </si>
  <si>
    <t xml:space="preserve"> Douglas, Sandy: Richards, Eileen</t>
  </si>
  <si>
    <t xml:space="preserve"> Ross, Dorothy Enid</t>
  </si>
  <si>
    <t xml:space="preserve"> Palmer, Ruth</t>
  </si>
  <si>
    <t>Women - Biography</t>
  </si>
  <si>
    <t>Women - Eastern Goldfields; Eastern Goldfields Tailoresses' Union of Workers; McCallum, Jessie;Trade unions; Eastern Goldfields Hotel and Restaurant Employees' Union; Shelley, Cecilia; Beadle, Jean; Eastern Goldfields Women's Labour League</t>
  </si>
  <si>
    <t xml:space="preserve"> Eastern Goldfields Tailoresses' Union of Workers</t>
  </si>
  <si>
    <t xml:space="preserve"> McCallum, Jessie</t>
  </si>
  <si>
    <t xml:space="preserve"> Eastern Goldfields Hotel and Restaurant Employees' Union</t>
  </si>
  <si>
    <t xml:space="preserve"> Shelley, Cecilia</t>
  </si>
  <si>
    <t xml:space="preserve"> Eastern Goldfields Women's Labour League</t>
  </si>
  <si>
    <t>Women - Education; Church schools; Private schools</t>
  </si>
  <si>
    <t>Women - Employment</t>
  </si>
  <si>
    <t>Women - Employment - Clothing trade - 1950-1970</t>
  </si>
  <si>
    <t>Women - Employment; Trams - Perth; Chinese; Home economics; Immigrants; Yugoslav Australians; Accountants; West Australian Office of the Australian Bureau of Statistics 1945-1970; Technology - Social aspects; Collie Coal dispute 1960; Laundries.</t>
  </si>
  <si>
    <t xml:space="preserve"> Trams - Perth</t>
  </si>
  <si>
    <t xml:space="preserve"> Yugoslav Australians</t>
  </si>
  <si>
    <t xml:space="preserve"> Accountants</t>
  </si>
  <si>
    <t xml:space="preserve"> West Australian Office of the Australian Bureau of Statistics 1945-1970</t>
  </si>
  <si>
    <t xml:space="preserve"> Technology - Social aspects</t>
  </si>
  <si>
    <t xml:space="preserve"> Collie Coal dispute 1960</t>
  </si>
  <si>
    <t xml:space="preserve"> Laundries.</t>
  </si>
  <si>
    <t>Women - Health</t>
  </si>
  <si>
    <t>Women - Health and hygiene;</t>
  </si>
  <si>
    <t>Women - housewives</t>
  </si>
  <si>
    <t>Women - Mundaring; Sisters of the Church; Wignall, Olga</t>
  </si>
  <si>
    <t xml:space="preserve"> Wignall, Olga</t>
  </si>
  <si>
    <t>Women - Pilbara;  Aborigines - Women; Aborigines - Language; Pilbara region.</t>
  </si>
  <si>
    <t xml:space="preserve">  Aborigines - Women</t>
  </si>
  <si>
    <t xml:space="preserve"> Pilbara region.</t>
  </si>
  <si>
    <t>Women - Pilbara; Aboriginal Australians - Women</t>
  </si>
  <si>
    <t>Women - Pilbara; Women - Gascoyne; Women - Eastern Goldfields.</t>
  </si>
  <si>
    <t xml:space="preserve"> Women - Gascoyne</t>
  </si>
  <si>
    <t xml:space="preserve"> Women - Eastern Goldfields.</t>
  </si>
  <si>
    <t>Women - South-West region - Biography; Brockman; Johnson, Margaret; Women artists; Cullen, Diana; Marybrook School; Rural Schools</t>
  </si>
  <si>
    <t xml:space="preserve"> Johnson, Margaret</t>
  </si>
  <si>
    <t xml:space="preserve"> Cullen, Diana</t>
  </si>
  <si>
    <t xml:space="preserve"> Marybrook School</t>
  </si>
  <si>
    <t>Women - Suffrage</t>
  </si>
  <si>
    <t>Women - Suffrage - Western Australia</t>
  </si>
  <si>
    <t>Women - Suffrage;</t>
  </si>
  <si>
    <t>Women - Suffrage; Local government - Western Australia</t>
  </si>
  <si>
    <t xml:space="preserve"> Local government - Western Australia</t>
  </si>
  <si>
    <t>Women - Suffrage; Women in politics</t>
  </si>
  <si>
    <t>Women - Western Australia</t>
  </si>
  <si>
    <t>Women - Western Australia - History</t>
  </si>
  <si>
    <t>Women - Western Australia; Pioneer women</t>
  </si>
  <si>
    <t>Women - Western Australia; Women's Service Guild; Suffrage - Western Australia</t>
  </si>
  <si>
    <t xml:space="preserve"> Women's Service Guild</t>
  </si>
  <si>
    <t xml:space="preserve"> Suffrage - Western Australia</t>
  </si>
  <si>
    <t>Women and peace; Pacifists</t>
  </si>
  <si>
    <t xml:space="preserve"> Pacifists</t>
  </si>
  <si>
    <t>Women artists</t>
  </si>
  <si>
    <t>Women artists, Aboriginal;  Art, Aboriginal; Bin Demin, Sally - Autobiography; Beagle Bay; Broome</t>
  </si>
  <si>
    <t xml:space="preserve">  Art, Aboriginal</t>
  </si>
  <si>
    <t xml:space="preserve"> Bin Demin, Sally - Autobiography</t>
  </si>
  <si>
    <t>Women artists;Forrest, Margaret Elvire; Hackett, Deborah Veronn; Rischbieth, Bessie Mabel; Holmes, Marion.</t>
  </si>
  <si>
    <t xml:space="preserve"> Hackett, Deborah Veronn</t>
  </si>
  <si>
    <t xml:space="preserve"> Rischbieth, Bessie Mabel</t>
  </si>
  <si>
    <t xml:space="preserve"> Holmes, Marion.</t>
  </si>
  <si>
    <t>Women authors; Drake-Brockman, Henrietta; Skinner, Mollie; West Australian Women Writer's Club</t>
  </si>
  <si>
    <t xml:space="preserve"> Drake-Brockman, Henrietta</t>
  </si>
  <si>
    <t xml:space="preserve"> West Australian Women Writer's Club</t>
  </si>
  <si>
    <t>Women authors; Jolley, Elizabeth; Hewett, Dorothy</t>
  </si>
  <si>
    <t xml:space="preserve"> Jolley, Elizabeth</t>
  </si>
  <si>
    <t>Women clergy; Uniting Church in Australia; Ordination of women</t>
  </si>
  <si>
    <t xml:space="preserve"> Uniting Church in Australia</t>
  </si>
  <si>
    <t xml:space="preserve"> Ordination of women</t>
  </si>
  <si>
    <t>Women conservationists; Molloy, Georgiana; Forrest, Margaret; Holman, May; Craig, June; Richsbieth, Bessie; Wittwer, Magda; Blackwell, Marion; Erickson, Rica; Croxford, Eilleen; Dennings, Susanne; James, Brenda</t>
  </si>
  <si>
    <t xml:space="preserve"> Craig, June</t>
  </si>
  <si>
    <t xml:space="preserve"> Richsbieth, Bessie</t>
  </si>
  <si>
    <t xml:space="preserve"> Wittwer, Magda</t>
  </si>
  <si>
    <t xml:space="preserve"> Blackwell, Marion</t>
  </si>
  <si>
    <t xml:space="preserve"> Croxford, Eilleen</t>
  </si>
  <si>
    <t xml:space="preserve"> Dennings, Susanne</t>
  </si>
  <si>
    <t xml:space="preserve"> James, Brenda</t>
  </si>
  <si>
    <t>Women criminals - Perth;  Women criminals - Fremantle;  Crime - Perth - 20th century;  Prostitutes;  Alcoholism</t>
  </si>
  <si>
    <t xml:space="preserve">  Women criminals - Fremantle</t>
  </si>
  <si>
    <t xml:space="preserve">  Crime - Perth - 20th century</t>
  </si>
  <si>
    <t xml:space="preserve">  Prostitutes</t>
  </si>
  <si>
    <t xml:space="preserve">  Alcoholism</t>
  </si>
  <si>
    <t>Women immigrants; Working class women; Single women</t>
  </si>
  <si>
    <t xml:space="preserve"> Single women</t>
  </si>
  <si>
    <t>Women in business; Businessmen; Business enterprises; Bates, Ron; Big Belly Bus Caterers; Down to Earth Bookshop; Flying Domestics; Jason Industries Ltd.; Davenport, Lis; Mareena Purslowe; Merribrook; Sealanes; Skipper Mitsubishi; Hughes, John</t>
  </si>
  <si>
    <t xml:space="preserve"> Bates, Ron</t>
  </si>
  <si>
    <t xml:space="preserve"> Big Belly Bus Caterers</t>
  </si>
  <si>
    <t xml:space="preserve"> Down to Earth Bookshop</t>
  </si>
  <si>
    <t xml:space="preserve"> Flying Domestics</t>
  </si>
  <si>
    <t xml:space="preserve"> Jason Industries Ltd.</t>
  </si>
  <si>
    <t xml:space="preserve"> Davenport, Lis</t>
  </si>
  <si>
    <t xml:space="preserve"> Mareena Purslowe</t>
  </si>
  <si>
    <t xml:space="preserve"> Merribrook</t>
  </si>
  <si>
    <t xml:space="preserve"> Sealanes</t>
  </si>
  <si>
    <t xml:space="preserve"> Skipper Mitsubishi</t>
  </si>
  <si>
    <t xml:space="preserve"> Hughes, John</t>
  </si>
  <si>
    <t>Women in employment - Fremantle- 1900- 1940; Prostitution</t>
  </si>
  <si>
    <t>Women in politics; Feminism</t>
  </si>
  <si>
    <t xml:space="preserve"> Feminism</t>
  </si>
  <si>
    <t>Women in Politics; Labor Women's Central Executive; Labor Women's Organisation</t>
  </si>
  <si>
    <t xml:space="preserve"> Labor Women's Central Executive</t>
  </si>
  <si>
    <t>Women in politics; Western Australia - Politics and government</t>
  </si>
  <si>
    <t>Women in wartime</t>
  </si>
  <si>
    <t>Women Justices' Association of WA; Justices of the Peace</t>
  </si>
  <si>
    <t>Women legislators; Politicians; Women in politics; Women - Suffrage</t>
  </si>
  <si>
    <t>Women painters; Clifton, Louisa; Currie, Jane Eliza</t>
  </si>
  <si>
    <t xml:space="preserve"> Currie, Jane Eliza</t>
  </si>
  <si>
    <t>Women pioneeers; May, Esther</t>
  </si>
  <si>
    <t xml:space="preserve"> May, Esther</t>
  </si>
  <si>
    <t>Women pioneers - Correspondence; Western Australia - Social life and customs</t>
  </si>
  <si>
    <t>Women pioneers - Eastern Goldfields; Saunders, Clara</t>
  </si>
  <si>
    <t xml:space="preserve"> Saunders, Clara</t>
  </si>
  <si>
    <t>Women pioneers - Eastern Goldfields.</t>
  </si>
  <si>
    <t>Women pioneers; Aborigines - women</t>
  </si>
  <si>
    <t>Women pioneers; Aborigines - Women; Japanese</t>
  </si>
  <si>
    <t>Women pioneers; Buckingham, Hannah</t>
  </si>
  <si>
    <t xml:space="preserve"> Buckingham, Hannah</t>
  </si>
  <si>
    <t>Women pioneers; Bussell family; Molloy, Georgiana</t>
  </si>
  <si>
    <t>Women pioneers; Clifton, Louisa</t>
  </si>
  <si>
    <t>Women pioneers; Frontier and pioneer life.</t>
  </si>
  <si>
    <t xml:space="preserve"> Frontier and pioneer life.</t>
  </si>
  <si>
    <t>Women pioneers; King, Harriet; King, Mary Ann</t>
  </si>
  <si>
    <t xml:space="preserve"> King, Harriet</t>
  </si>
  <si>
    <t>Women pioneers; Mills, Arabella Maude; Murchison</t>
  </si>
  <si>
    <t xml:space="preserve"> Mills, Arabella Maude</t>
  </si>
  <si>
    <t>Women teachers</t>
  </si>
  <si>
    <t>Women- Fremantle; Americans; United States - Armed Forces; World War 11 - Fremantle</t>
  </si>
  <si>
    <t xml:space="preserve"> Americans</t>
  </si>
  <si>
    <t xml:space="preserve"> World War 11 - Fremantle</t>
  </si>
  <si>
    <t>Women, Aboriginal Australian; Gascoyne (W.A.); Pilbara (W.A.); Kimberley (W.A.)</t>
  </si>
  <si>
    <t xml:space="preserve"> Gascoyne (W.A.)</t>
  </si>
  <si>
    <t xml:space="preserve"> Pilbara (W.A.)</t>
  </si>
  <si>
    <t>Women, Aboriginal; West Kimberley</t>
  </si>
  <si>
    <t>Women, Greeks - Australia; Greek Australian women; Immigrants - Cultural assimulation</t>
  </si>
  <si>
    <t xml:space="preserve"> Greek Australian women</t>
  </si>
  <si>
    <t xml:space="preserve"> Immigrants - Cultural assimulation</t>
  </si>
  <si>
    <t>Women; Aborigines; Pemberton; Forests and forestry; Tobacco Industry</t>
  </si>
  <si>
    <t xml:space="preserve"> Tobacco Industry</t>
  </si>
  <si>
    <t>Women; Campbell, Joan; Durack Mary</t>
  </si>
  <si>
    <t xml:space="preserve"> Durack Mary</t>
  </si>
  <si>
    <t>Women; Contraception</t>
  </si>
  <si>
    <t xml:space="preserve"> Contraception</t>
  </si>
  <si>
    <t>Women; Environment; Ericson, Rica.</t>
  </si>
  <si>
    <t xml:space="preserve"> Ericson, Rica.</t>
  </si>
  <si>
    <t>Women; Family life; Law; Employment;</t>
  </si>
  <si>
    <t xml:space="preserve"> Family life</t>
  </si>
  <si>
    <t>Women; Family; Women - Health; Women in employment; Sport; women- Suffrage; Arts</t>
  </si>
  <si>
    <t xml:space="preserve"> Women - Health</t>
  </si>
  <si>
    <t xml:space="preserve"> Women in employment</t>
  </si>
  <si>
    <t xml:space="preserve"> women- Suffrage</t>
  </si>
  <si>
    <t>Women; Gibbs, May; Sauvage, Louise</t>
  </si>
  <si>
    <t xml:space="preserve"> Sauvage, Louise</t>
  </si>
  <si>
    <t>Women; Labor Women; Alexandra Home for Women; Women's Service Guild</t>
  </si>
  <si>
    <t xml:space="preserve"> Alexandra Home for Women</t>
  </si>
  <si>
    <t>Women; Mitchell, C,Lady; Brown, Eliza; Women clergy</t>
  </si>
  <si>
    <t xml:space="preserve"> Mitchell, C,Lady</t>
  </si>
  <si>
    <t xml:space="preserve"> Brown, Eliza</t>
  </si>
  <si>
    <t xml:space="preserve"> Women clergy</t>
  </si>
  <si>
    <t>Women; pioneers; North West;</t>
  </si>
  <si>
    <t>Women; pioneers; North West;  pastoral; pearling; aborigines.</t>
  </si>
  <si>
    <t xml:space="preserve">  pastoral</t>
  </si>
  <si>
    <t xml:space="preserve"> pearling</t>
  </si>
  <si>
    <t>Women; pioneers; North West; aborigines</t>
  </si>
  <si>
    <t>Women; pioneers; North West; aborigines.</t>
  </si>
  <si>
    <t>Women; pioneers; North West; pastoral; aborigines</t>
  </si>
  <si>
    <t>Women; pioneers; North West; pastoral; aborigines.</t>
  </si>
  <si>
    <t>Women; pioneers; North West; pastoral.</t>
  </si>
  <si>
    <t xml:space="preserve"> pastoral.</t>
  </si>
  <si>
    <t>Women; pioneers; North West;; pastoral; aborigines.</t>
  </si>
  <si>
    <t>Women; pioneers; North West.</t>
  </si>
  <si>
    <t xml:space="preserve"> North West.</t>
  </si>
  <si>
    <t>Women; Swan River Settlement; Poverty</t>
  </si>
  <si>
    <t>Women; Transportation;</t>
  </si>
  <si>
    <t>Women; Women - health; Insanity; Prisoners; Psychiatric hospitals</t>
  </si>
  <si>
    <t xml:space="preserve"> Women - health</t>
  </si>
  <si>
    <t xml:space="preserve"> Insanity</t>
  </si>
  <si>
    <t xml:space="preserve"> Psychiatric hospitals</t>
  </si>
  <si>
    <t>Women; Women pioneers; Rural women</t>
  </si>
  <si>
    <t>Women; Women priests;Mitchell, C; Brown, Eliza; Pioneers</t>
  </si>
  <si>
    <t xml:space="preserve"> Women priests</t>
  </si>
  <si>
    <t>Mitchell, C</t>
  </si>
  <si>
    <t>Women's Australian National Services; Hummerston, Florence; Wanslea; World War II - women</t>
  </si>
  <si>
    <t xml:space="preserve"> Hummerston, Florence</t>
  </si>
  <si>
    <t xml:space="preserve"> Wanslea</t>
  </si>
  <si>
    <t xml:space="preserve"> World War II - women</t>
  </si>
  <si>
    <t>Women's Auxiliary Australian Airforce; World War II</t>
  </si>
  <si>
    <t>Women's Christian Temperance Union of W.A. ( Inc ); Temperance;</t>
  </si>
  <si>
    <t xml:space="preserve"> Temperance</t>
  </si>
  <si>
    <t>Women's rights; Women - Suffrage</t>
  </si>
  <si>
    <t>Women's Service Guild - Western Australian Branch - History; Women - Western Australia - Societies and</t>
  </si>
  <si>
    <t xml:space="preserve"> Women - Western Australia - Societies and</t>
  </si>
  <si>
    <t>Women's Service Guild of W.A. Fremantle</t>
  </si>
  <si>
    <t>Women's Service Guild: The Dawn [journal]: Peace societies: Women - societies and clubs</t>
  </si>
  <si>
    <t>Women's service guilds; Aborigines;</t>
  </si>
  <si>
    <t>Wongan Hillls</t>
  </si>
  <si>
    <t>Wongan Hills</t>
  </si>
  <si>
    <t>Wongan Hills - Maps.</t>
  </si>
  <si>
    <t>Wongan Hills (W.A.) - History - Periodicals; Ballidu (W.A.) - History - Periodicals</t>
  </si>
  <si>
    <t xml:space="preserve"> Ballidu (W.A.) - History - Periodicals</t>
  </si>
  <si>
    <t>Wongan Hills Hotel; Hotels, taverns, etc - Wongan Hills.</t>
  </si>
  <si>
    <t xml:space="preserve"> Hotels, taverns, etc - Wongan Hills.</t>
  </si>
  <si>
    <t>Wongan Hills, Milabi; Kalkuttering; Country Women's Association; Landcare</t>
  </si>
  <si>
    <t xml:space="preserve"> Kalkuttering</t>
  </si>
  <si>
    <t>Wongan Hills; Ballidu</t>
  </si>
  <si>
    <t>Wongan Hills; Ballidu; Goomalling; Hotels; Ackland, John.</t>
  </si>
  <si>
    <t xml:space="preserve"> Ackland, John.</t>
  </si>
  <si>
    <t>Wongan Hills; Ballidu; Shire of Wongan - Ballildu - farms and farmers.</t>
  </si>
  <si>
    <t xml:space="preserve"> Shire of Wongan - Ballildu - farms and farmers.</t>
  </si>
  <si>
    <t>Wongan-Ballidu - Population; Pioneers; Farmers</t>
  </si>
  <si>
    <t>Wonnerup House; Historic houses - Busselton</t>
  </si>
  <si>
    <t xml:space="preserve"> Historic houses - Busselton</t>
  </si>
  <si>
    <t>Wonnerup House; Historic Houses - Busselton; Historic buildings - Busselton</t>
  </si>
  <si>
    <t>Wood, Edward - Biography; North West - Western Australia</t>
  </si>
  <si>
    <t>Wood, Fiona; Throsby, Margaret</t>
  </si>
  <si>
    <t xml:space="preserve"> Throsby, Margaret</t>
  </si>
  <si>
    <t>Wood, John; Pearl industry and trade; Pearl fisheries</t>
  </si>
  <si>
    <t>Woodanilling (W.A. Shire); Boddington</t>
  </si>
  <si>
    <t>Woodanilling, Western Australia; Kojonup; Balgarup River; Muradup; Broome Hill</t>
  </si>
  <si>
    <t xml:space="preserve"> Balgarup River</t>
  </si>
  <si>
    <t xml:space="preserve"> Muradup</t>
  </si>
  <si>
    <t xml:space="preserve"> Broome Hill</t>
  </si>
  <si>
    <t>Woodbridge House School; Schools</t>
  </si>
  <si>
    <t>Woodbridge; Historic houses; Harper, Charles; Price, Thomas; National Trust of Australia (WA)</t>
  </si>
  <si>
    <t xml:space="preserve"> Price, Thomas</t>
  </si>
  <si>
    <t>Woodcarving</t>
  </si>
  <si>
    <t>Woodcarving; Woodlines;Goldfields Speciality Timber Industry Group</t>
  </si>
  <si>
    <t xml:space="preserve"> Woodlines</t>
  </si>
  <si>
    <t>Goldfields Speciality Timber Industry Group</t>
  </si>
  <si>
    <t>Woodlands Farm ; Historic Farms; Bishops House; Historic Houses</t>
  </si>
  <si>
    <t xml:space="preserve"> Bishops House</t>
  </si>
  <si>
    <t>Woodloes Homestead; Bird Family ; Historic houses - Cannington; Convict fence</t>
  </si>
  <si>
    <t xml:space="preserve"> Bird Family </t>
  </si>
  <si>
    <t xml:space="preserve"> Historic houses - Cannington</t>
  </si>
  <si>
    <t xml:space="preserve"> Convict fence</t>
  </si>
  <si>
    <t>Woodman Point Regional Park; Quarantine Station; Historic Site</t>
  </si>
  <si>
    <t xml:space="preserve"> Quarantine Station</t>
  </si>
  <si>
    <t xml:space="preserve"> Historic Site</t>
  </si>
  <si>
    <t>Woodman Point,; Mount Brown</t>
  </si>
  <si>
    <t xml:space="preserve"> Mount Brown</t>
  </si>
  <si>
    <t>Woodman Point; Quarantine Stations</t>
  </si>
  <si>
    <t xml:space="preserve"> Quarantine Stations</t>
  </si>
  <si>
    <t>Woods, Jimmy; Air pilots</t>
  </si>
  <si>
    <t>Woodward, Harry Page; Gold mines and mining; Coal mines and mining</t>
  </si>
  <si>
    <t>Wool</t>
  </si>
  <si>
    <t>Wool  industry ; Wheat ;  Fruit industry ;  Dairy industry ; Mining.</t>
  </si>
  <si>
    <t xml:space="preserve"> Wheat </t>
  </si>
  <si>
    <t xml:space="preserve">  Fruit industry </t>
  </si>
  <si>
    <t xml:space="preserve">  Dairy industry </t>
  </si>
  <si>
    <t xml:space="preserve"> Mining.</t>
  </si>
  <si>
    <t>Wool - Marketing</t>
  </si>
  <si>
    <t>Wool - Storage;  Dalgety and Co. Ltd.</t>
  </si>
  <si>
    <t xml:space="preserve">  Dalgety and Co. Ltd.</t>
  </si>
  <si>
    <t>Wool - Storage; Dalgety &amp; Co</t>
  </si>
  <si>
    <t xml:space="preserve"> Dalgety &amp; Co</t>
  </si>
  <si>
    <t>Wool industry - Western Australia</t>
  </si>
  <si>
    <t>Wool industry and trade; Sheep farming</t>
  </si>
  <si>
    <t xml:space="preserve"> Sheep farming</t>
  </si>
  <si>
    <t>Wool trade and industry</t>
  </si>
  <si>
    <t>Wool trade and industry - Western Australia; Albany Woollen Mills; Woollen mills</t>
  </si>
  <si>
    <t xml:space="preserve"> Albany Woollen Mills</t>
  </si>
  <si>
    <t xml:space="preserve"> Woollen mills</t>
  </si>
  <si>
    <t>Wool trade and industry; Wool - Marketing</t>
  </si>
  <si>
    <t xml:space="preserve"> Wool - Marketing</t>
  </si>
  <si>
    <t>Woolagoodja, Sam; Worrorra (Australian people); Aborigines - Kimberley; Aborigines - Art</t>
  </si>
  <si>
    <t xml:space="preserve"> Worrorra (Australian people)</t>
  </si>
  <si>
    <t>Woolams, Frank Richard - Biography</t>
  </si>
  <si>
    <t>Wooleen Station; Hancock family; Sheep stations</t>
  </si>
  <si>
    <t xml:space="preserve"> Hancock family</t>
  </si>
  <si>
    <t>Wooleen Station; Sheep Stations; Sharpe, B H</t>
  </si>
  <si>
    <t xml:space="preserve"> Sharpe, B H</t>
  </si>
  <si>
    <t>Woolhouse, Jeremiah; Great Britain. Army. Enrolled Pensioner Force</t>
  </si>
  <si>
    <t>Woomera Rocket Range; Martu (Australian people); Aboriniges - Government relations; Aborigines - removal</t>
  </si>
  <si>
    <t xml:space="preserve"> Aboriniges - Government relations</t>
  </si>
  <si>
    <t>Wooramel, Western Australia; Pells Range; Gascoyne River; Wooramel River; Shark Bay</t>
  </si>
  <si>
    <t xml:space="preserve"> Pells Range</t>
  </si>
  <si>
    <t>Wooroloo</t>
  </si>
  <si>
    <t>Wooroloo - Maps;</t>
  </si>
  <si>
    <t>Wooroloo; Hospitals; Sanitoriums; Tuberculosis;</t>
  </si>
  <si>
    <t xml:space="preserve"> Sanitoriums</t>
  </si>
  <si>
    <t>Workers - Fremantle; Waterside workers; Trade unions; Business enterprises - Fremantle</t>
  </si>
  <si>
    <t xml:space="preserve"> Business enterprises - Fremantle</t>
  </si>
  <si>
    <t>Workers' Art Guild; Communist Party; Workers Theatre; Drama ; Prichard, Katherine Susannah</t>
  </si>
  <si>
    <t xml:space="preserve"> Workers Theatre</t>
  </si>
  <si>
    <t xml:space="preserve"> Drama </t>
  </si>
  <si>
    <t>Workforce; Levingston, Peter ; Call Centres; Occupational Health; Occupational safety</t>
  </si>
  <si>
    <t xml:space="preserve"> Levingston, Peter </t>
  </si>
  <si>
    <t xml:space="preserve"> Call Centres</t>
  </si>
  <si>
    <t xml:space="preserve"> Occupational Health</t>
  </si>
  <si>
    <t>Workforce; Trade unions; Iron mines and mining- Pilbara region</t>
  </si>
  <si>
    <t xml:space="preserve"> Iron mines and mining- Pilbara region</t>
  </si>
  <si>
    <t>Workforce; Waterside Workers Federation; Co-operative Bulk Handling</t>
  </si>
  <si>
    <t xml:space="preserve"> Waterside Workers Federation</t>
  </si>
  <si>
    <t>Working class - Pictorial works; Work</t>
  </si>
  <si>
    <t xml:space="preserve"> Work</t>
  </si>
  <si>
    <t>Working class women;  Depressions - 1929 - Western Australia</t>
  </si>
  <si>
    <t xml:space="preserve">  Depressions - 1929 - Western Australia</t>
  </si>
  <si>
    <t>World Heritage Area; Purnululu National Park; National Parks and reserves</t>
  </si>
  <si>
    <t>World History; Chronology, Historical</t>
  </si>
  <si>
    <t xml:space="preserve"> Chronology, Historical</t>
  </si>
  <si>
    <t>World War 1 - Campaigns; Australia. Army. AIF. Battalion 28th.</t>
  </si>
  <si>
    <t xml:space="preserve"> Australia. Army. AIF. Battalion 28th.</t>
  </si>
  <si>
    <t>World War 1;  Gallipoli ; Blackboy Hill ;  Anzacs</t>
  </si>
  <si>
    <t xml:space="preserve"> Blackboy Hill </t>
  </si>
  <si>
    <t xml:space="preserve">  Anzacs</t>
  </si>
  <si>
    <t>World War 1;  Soldier resettlement; Strikes; Pneumonic  influenza;</t>
  </si>
  <si>
    <t xml:space="preserve">  Soldier resettlement</t>
  </si>
  <si>
    <t xml:space="preserve"> Pneumonic  influenza</t>
  </si>
  <si>
    <t>World War 1; Australian and New Zealand Army Corps</t>
  </si>
  <si>
    <t xml:space="preserve"> Australian and New Zealand Army Corps</t>
  </si>
  <si>
    <t>World War 1; Australian and New Zealand Army Corps; ANZAC</t>
  </si>
  <si>
    <t xml:space="preserve"> ANZAC</t>
  </si>
  <si>
    <t>World War 1; Collie; Churches;</t>
  </si>
  <si>
    <t>World War 1; Conscription;</t>
  </si>
  <si>
    <t>World War 1; King George's Sound; Imperial Forces;  Hymettus;Geelong; Orvieto; Pera; Omrah; Clan McQuorquodale; Medic; Argyllshire; Shropshire; Karroo; Ascanius; Saldana; Katuna; Euripides; Star of England;</t>
  </si>
  <si>
    <t xml:space="preserve"> Imperial Forces</t>
  </si>
  <si>
    <t xml:space="preserve">  Hymettus</t>
  </si>
  <si>
    <t>Geelong</t>
  </si>
  <si>
    <t xml:space="preserve"> Orvieto</t>
  </si>
  <si>
    <t xml:space="preserve"> Pera</t>
  </si>
  <si>
    <t xml:space="preserve"> Omrah</t>
  </si>
  <si>
    <t xml:space="preserve"> Clan McQuorquodale</t>
  </si>
  <si>
    <t xml:space="preserve"> Medic</t>
  </si>
  <si>
    <t xml:space="preserve"> Argyllshire</t>
  </si>
  <si>
    <t xml:space="preserve"> Shropshire</t>
  </si>
  <si>
    <t xml:space="preserve"> Karroo</t>
  </si>
  <si>
    <t xml:space="preserve"> Ascanius</t>
  </si>
  <si>
    <t xml:space="preserve"> Saldana</t>
  </si>
  <si>
    <t xml:space="preserve"> Katuna</t>
  </si>
  <si>
    <t xml:space="preserve"> Euripides</t>
  </si>
  <si>
    <t xml:space="preserve"> Star of England</t>
  </si>
  <si>
    <t>World War 1; Military decorations; Military records</t>
  </si>
  <si>
    <t xml:space="preserve"> Military decorations</t>
  </si>
  <si>
    <t xml:space="preserve"> Military records</t>
  </si>
  <si>
    <t>World War 1; Racial discrimination; Riots; Kalgoorlie; Metaxas Brothers; Greek Community</t>
  </si>
  <si>
    <t xml:space="preserve"> Racial discrimination</t>
  </si>
  <si>
    <t xml:space="preserve"> Metaxas Brothers</t>
  </si>
  <si>
    <t xml:space="preserve"> Greek Community</t>
  </si>
  <si>
    <t>World War 11 - Broome;  Radar;</t>
  </si>
  <si>
    <t xml:space="preserve">  Radar</t>
  </si>
  <si>
    <t>World war 2;  Red Cross;</t>
  </si>
  <si>
    <t xml:space="preserve">  Red Cross</t>
  </si>
  <si>
    <t>World War I - Aerial operations; World War II - Aerial operations; Drummond, Peter; Edwards, Hugh</t>
  </si>
  <si>
    <t xml:space="preserve"> Drummond, Peter</t>
  </si>
  <si>
    <t xml:space="preserve"> Edwards, Hugh</t>
  </si>
  <si>
    <t>World War I - Campaigns - France; Australian Infantry Force; Australian and New Zealand Army Corps; Colour Patches</t>
  </si>
  <si>
    <t xml:space="preserve"> Australian Infantry Force</t>
  </si>
  <si>
    <t xml:space="preserve"> Colour Patches</t>
  </si>
  <si>
    <t>World War I - Campaigns; Australian and New Zealand Army Corps; Gallipoli</t>
  </si>
  <si>
    <t>World War I - Campaigns; Australian Army. AIF 16th Battalion; World War I - Regimental histories</t>
  </si>
  <si>
    <t xml:space="preserve"> Australian Army. AIF 16th Battalion</t>
  </si>
  <si>
    <t>World War I - Campaigns; Australian Army. Australian Infantry Force. 51st. Battalion; World War I - Regimental histories.</t>
  </si>
  <si>
    <t xml:space="preserve"> Australian Army. Australian Infantry Force. 51st. Battalion</t>
  </si>
  <si>
    <t xml:space="preserve"> World War I - Regimental histories.</t>
  </si>
  <si>
    <t>World War I - Campaigns; Australian Imperial Expeditionary Force.</t>
  </si>
  <si>
    <t xml:space="preserve"> Australian Imperial Expeditionary Force.</t>
  </si>
  <si>
    <t>World War I - Campaigns; Bostock, Henry Phillips; Australia. Army. Australian Infantry Forces; Light Horse Brigade</t>
  </si>
  <si>
    <t xml:space="preserve"> Bostock, Henry Phillips</t>
  </si>
  <si>
    <t xml:space="preserve"> Australia. Army. Australian Infantry Forces</t>
  </si>
  <si>
    <t>World War I - Campaigns; Gallipoli; Anzacs</t>
  </si>
  <si>
    <t>World War I - Campaigns; Gallipoli; Kirkpatrick, John Simpson; Beersheba</t>
  </si>
  <si>
    <t xml:space="preserve"> Kirkpatrick, John Simpson</t>
  </si>
  <si>
    <t xml:space="preserve"> Beersheba</t>
  </si>
  <si>
    <t>World War I - Campaigns; Prisoners of War; Australian Army. A.I.F. Battalion 51st; World War I - Western Australia; World War I - Regimental histories</t>
  </si>
  <si>
    <t xml:space="preserve"> Australian Army. A.I.F. Battalion 51st</t>
  </si>
  <si>
    <t>World War I - Campaigns; Soldiers; Reveille (Journal)</t>
  </si>
  <si>
    <t xml:space="preserve"> Reveille (Journal)</t>
  </si>
  <si>
    <t>World War I - Campaigns; Soldiers; World War I - Palestine.</t>
  </si>
  <si>
    <t xml:space="preserve"> World War I - Palestine.</t>
  </si>
  <si>
    <t>World War I - Fremantle; Germans;Rottnest Island; Internmant camps</t>
  </si>
  <si>
    <t xml:space="preserve"> Internmant camps</t>
  </si>
  <si>
    <t>World War I - Naval operations; World War II - Naval operations; Emden; The Dee (Barque); Port Brisbane; HMAS Sydney; MV Koolama;   SS Siantar; HSK Kormoran; Ramses.</t>
  </si>
  <si>
    <t xml:space="preserve"> Emden</t>
  </si>
  <si>
    <t xml:space="preserve"> The Dee (Barque)</t>
  </si>
  <si>
    <t xml:space="preserve"> Port Brisbane</t>
  </si>
  <si>
    <t xml:space="preserve"> MV Koolama</t>
  </si>
  <si>
    <t xml:space="preserve">   SS Siantar</t>
  </si>
  <si>
    <t xml:space="preserve"> Ramses.</t>
  </si>
  <si>
    <t>World War I - Personal narratives</t>
  </si>
  <si>
    <t>World War I - Personal narratives, Australian; World War II - Personal narratives, Australian; Soldiers</t>
  </si>
  <si>
    <t xml:space="preserve"> World War II - Personal narratives, Australian</t>
  </si>
  <si>
    <t>World War I - Personal narratives; Porter, John; World War I - Western Australia.</t>
  </si>
  <si>
    <t xml:space="preserve"> Porter, John</t>
  </si>
  <si>
    <t xml:space="preserve"> World War I - Western Australia.</t>
  </si>
  <si>
    <t>World War I - Pictorial works;  World War II - Pictorial works</t>
  </si>
  <si>
    <t xml:space="preserve">  World War II - Pictorial works</t>
  </si>
  <si>
    <t>World War I - Prisoners and prisons; Prisoners of war</t>
  </si>
  <si>
    <t>World War I - Western Australia - Gift books</t>
  </si>
  <si>
    <t>World War I - Western Australia; Western Australia - periodicals</t>
  </si>
  <si>
    <t>World War I - Western Australia; Western Australia - Social conditions; Western Australia - Politics and Government.</t>
  </si>
  <si>
    <t xml:space="preserve"> Western Australia - Politics and Government.</t>
  </si>
  <si>
    <t>World War I ; Australia - Social conditions; Military History</t>
  </si>
  <si>
    <t xml:space="preserve"> Military History</t>
  </si>
  <si>
    <t>World War I ; Speeches,addresses,etc</t>
  </si>
  <si>
    <t xml:space="preserve"> Speeches,addresses,etc</t>
  </si>
  <si>
    <t>World War I- Pictorial works</t>
  </si>
  <si>
    <t>World War I- Western Australia ; Victoria Cross</t>
  </si>
  <si>
    <t>World War I; Albany; Armed forces; Australian and New Zealand Expeditionary Forces</t>
  </si>
  <si>
    <t xml:space="preserve"> Australian and New Zealand Expeditionary Forces</t>
  </si>
  <si>
    <t>World War I; Anzac Day; Concerts; The West Australian</t>
  </si>
  <si>
    <t>World War I; Australian Comfort Funds</t>
  </si>
  <si>
    <t xml:space="preserve"> Australian Comfort Funds</t>
  </si>
  <si>
    <t>World War I; Australian Military Forces; Australian and New Zealand Army Corps</t>
  </si>
  <si>
    <t xml:space="preserve"> Australian Military Forces</t>
  </si>
  <si>
    <t>World War I; Australian Red Cross Society; Barron, Lady</t>
  </si>
  <si>
    <t xml:space="preserve"> Australian Red Cross Society</t>
  </si>
  <si>
    <t>World War I; Barron, Lady; British Red Cross Society Western Australian Division</t>
  </si>
  <si>
    <t xml:space="preserve"> British Red Cross Society Western Australian Division</t>
  </si>
  <si>
    <t>World War I; Conscription; Referendum</t>
  </si>
  <si>
    <t>World war I; Dodd, Edward Gilmore 'Hughie'; 6th Tunnelling Coy; Journal entries</t>
  </si>
  <si>
    <t xml:space="preserve"> Dodd, Edward Gilmore 'Hughie'</t>
  </si>
  <si>
    <t xml:space="preserve"> 6th Tunnelling Coy</t>
  </si>
  <si>
    <t>World War I; Photographs</t>
  </si>
  <si>
    <t>World War I; Prayers</t>
  </si>
  <si>
    <t xml:space="preserve"> Prayers</t>
  </si>
  <si>
    <t>World War I; Returned Sailors &amp; Soldiers Imperial League</t>
  </si>
  <si>
    <t xml:space="preserve"> Returned Sailors &amp; Soldiers Imperial League</t>
  </si>
  <si>
    <t>World War I; Soldier's diaries</t>
  </si>
  <si>
    <t xml:space="preserve"> Soldier's diaries</t>
  </si>
  <si>
    <t>World War I; Soldiers' letters; Beechey, Christopher</t>
  </si>
  <si>
    <t xml:space="preserve"> Soldiers' letters</t>
  </si>
  <si>
    <t xml:space="preserve"> Beechey, Christopher</t>
  </si>
  <si>
    <t>World War I; Veterans; Two-Up; Victoria Cross; Camels; Returned Sailors and Soldiers Imperial League (W.A.)</t>
  </si>
  <si>
    <t xml:space="preserve"> Two-Up</t>
  </si>
  <si>
    <t xml:space="preserve"> Returned Sailors and Soldiers Imperial League (W.A.)</t>
  </si>
  <si>
    <t>World War I; Volunteers; Westonia; Goldmining town</t>
  </si>
  <si>
    <t xml:space="preserve"> Westonia</t>
  </si>
  <si>
    <t xml:space="preserve"> Goldmining town</t>
  </si>
  <si>
    <t>World War I; War Council of Western Australia; Katanning</t>
  </si>
  <si>
    <t xml:space="preserve"> War Council of Western Australia</t>
  </si>
  <si>
    <t>World War I; War Patriotic Fund for Western Australia</t>
  </si>
  <si>
    <t xml:space="preserve"> War Patriotic Fund for Western Australia</t>
  </si>
  <si>
    <t>World War I; Western Australian Queen Carnival; War Patriotic Fund for Western Australia</t>
  </si>
  <si>
    <t xml:space="preserve"> Western Australian Queen Carnival</t>
  </si>
  <si>
    <t>World War I; World war II; Honour rolls; Military Decorations; Australian Army.</t>
  </si>
  <si>
    <t xml:space="preserve"> Honour rolls</t>
  </si>
  <si>
    <t xml:space="preserve"> Military Decorations</t>
  </si>
  <si>
    <t xml:space="preserve"> Australian Army.</t>
  </si>
  <si>
    <t>World War II -  Western Australia; Diamonds Western Command and Camp Chronicles (Journal)</t>
  </si>
  <si>
    <t xml:space="preserve"> Diamonds Western Command and Camp Chronicles (Journal)</t>
  </si>
  <si>
    <t>World War II - Aerial operations ; Royal Australian Air Force ; Airmen ; Sudlow, Dick - autobiography</t>
  </si>
  <si>
    <t xml:space="preserve"> Royal Australian Air Force </t>
  </si>
  <si>
    <t xml:space="preserve"> Airmen </t>
  </si>
  <si>
    <t xml:space="preserve"> Sudlow, Dick - autobiography</t>
  </si>
  <si>
    <t>World War II - Aerial operations, Japanese; Broome - Bombardment; Aircraft.</t>
  </si>
  <si>
    <t xml:space="preserve"> Broome - Bombardment</t>
  </si>
  <si>
    <t xml:space="preserve"> Aircraft.</t>
  </si>
  <si>
    <t>World War II - Aerial operations; Airmen; Edwards, Hugh</t>
  </si>
  <si>
    <t>World War II - Aerial operations; Airmen; Watt, Stanley Milton; Royal Australian Air Force</t>
  </si>
  <si>
    <t xml:space="preserve"> Watt, Stanley Milton</t>
  </si>
  <si>
    <t>World War II - Aerial Operations; RAAF ; Catalina (Seaplane)</t>
  </si>
  <si>
    <t xml:space="preserve"> RAAF </t>
  </si>
  <si>
    <t>World War II - Aerial Operations; RAAF; Catalina (Sea plane)</t>
  </si>
  <si>
    <t xml:space="preserve"> RAAF</t>
  </si>
  <si>
    <t xml:space="preserve"> Catalina (Sea plane)</t>
  </si>
  <si>
    <t>World War II - Aerial operations; Royal Australian Air Force ; Catalina (Seaplane)</t>
  </si>
  <si>
    <t>World War II - Aerial operations; Royal Australian Air Force; Catalina(Seaplane)</t>
  </si>
  <si>
    <t xml:space="preserve"> Catalina(Seaplane)</t>
  </si>
  <si>
    <t>World War II - Aerial operations; Royal Australian Air Force; Edwards, Hugh; Goldie, Peter; Kyle, Wallace Hart</t>
  </si>
  <si>
    <t xml:space="preserve"> Goldie, Peter</t>
  </si>
  <si>
    <t xml:space="preserve"> Kyle, Wallace Hart</t>
  </si>
  <si>
    <t>World War II - Australia  ;  Sabotage  ;  Trade Unions - Political activity  ;  Industrial Disputes  ;  Australia Armed Forces ;  Curtin, John  ;  Menzies, Robert</t>
  </si>
  <si>
    <t xml:space="preserve">  Sabotage  </t>
  </si>
  <si>
    <t xml:space="preserve">  Trade Unions - Political activity  </t>
  </si>
  <si>
    <t xml:space="preserve">  Industrial Disputes  </t>
  </si>
  <si>
    <t xml:space="preserve">  Australia Armed Forces </t>
  </si>
  <si>
    <t xml:space="preserve">  Curtin, John  </t>
  </si>
  <si>
    <t xml:space="preserve">  Menzies, Robert</t>
  </si>
  <si>
    <t>World War II - Campaigns  - Timor ; Australia. Army. 2/2nd Commando Squadron</t>
  </si>
  <si>
    <t xml:space="preserve"> Australia. Army. 2/2nd Commando Squadron</t>
  </si>
  <si>
    <t>World War II - Campaigns - New Guinea</t>
  </si>
  <si>
    <t>World war II - Campaigns - New Guinea; World War II - campaigns - Borneo; Z special unit</t>
  </si>
  <si>
    <t xml:space="preserve"> World War II - campaigns - Borneo</t>
  </si>
  <si>
    <t xml:space="preserve"> Z special unit</t>
  </si>
  <si>
    <t>World War II - Campaigns - Timor; Australia, Army. 2/2 Independent Company; Australia Army. Z Special Units; World War II - Underground Movements - Timor.</t>
  </si>
  <si>
    <t xml:space="preserve"> Australia, Army. 2/2 Independent Company</t>
  </si>
  <si>
    <t xml:space="preserve"> Australia Army. Z Special Units</t>
  </si>
  <si>
    <t xml:space="preserve"> World War II - Underground Movements - Timor.</t>
  </si>
  <si>
    <t>World War II - Campaigns; 2/2nd Commando Squadron; Australia. Army. 2/2nd Independent Company</t>
  </si>
  <si>
    <t xml:space="preserve"> 2/2nd Commando Squadron</t>
  </si>
  <si>
    <t xml:space="preserve"> Australia. Army. 2/2nd Independent Company</t>
  </si>
  <si>
    <t>World War II - Campaigns; Australia Army Battalion 2/16th; 2/16th Battalion</t>
  </si>
  <si>
    <t xml:space="preserve"> Australia Army Battalion 2/16th</t>
  </si>
  <si>
    <t xml:space="preserve"> 2/16th Battalion</t>
  </si>
  <si>
    <t>World War II - Escapes; Lovegrove, John</t>
  </si>
  <si>
    <t xml:space="preserve"> Lovegrove, John</t>
  </si>
  <si>
    <t>World War II - Fremantle; Waterside workers; Waterside Workers Federation; Naval convoys; Chinese; Chungking (Ship); Temby, Walter</t>
  </si>
  <si>
    <t xml:space="preserve"> Naval convoys</t>
  </si>
  <si>
    <t xml:space="preserve"> Chungking (Ship)</t>
  </si>
  <si>
    <t xml:space="preserve"> Temby, Walter</t>
  </si>
  <si>
    <t>World War II - Fremantle; World War II - Albany; World War II - Bunbury; Coastal defences.</t>
  </si>
  <si>
    <t xml:space="preserve"> World War II - Albany</t>
  </si>
  <si>
    <t xml:space="preserve"> World War II - Bunbury</t>
  </si>
  <si>
    <t xml:space="preserve"> Coastal defences.</t>
  </si>
  <si>
    <t>World war II - Kalumburu Mission; Air bases; Royal Australian Air Force</t>
  </si>
  <si>
    <t>World War II - Naval operations, German - Western Australia; World War II - Naval operations - Submarine; World War II, naval operations, German - Southern Ocean;  Emden  (cruiser); Centaur (Ship); Kormoran (Ship); Prisoners o f War, German.</t>
  </si>
  <si>
    <t xml:space="preserve"> World War II, naval operations, German - Southern Ocean</t>
  </si>
  <si>
    <t xml:space="preserve">  Emden  (cruiser)</t>
  </si>
  <si>
    <t xml:space="preserve"> Centaur (Ship)</t>
  </si>
  <si>
    <t xml:space="preserve"> Prisoners o f War, German.</t>
  </si>
  <si>
    <t>World War II - Naval operations; Sydney (Cruiser)</t>
  </si>
  <si>
    <t xml:space="preserve"> Sydney (Cruiser)</t>
  </si>
  <si>
    <t>World War II - Periodicals</t>
  </si>
  <si>
    <t>World War II - Prisoners and prisons, Japanese; World War II - Naval operations; Australia - Navy; Burma-Siam Railway; Prisoners of war; Perth (Cruiser)</t>
  </si>
  <si>
    <t xml:space="preserve"> Australia - Navy</t>
  </si>
  <si>
    <t xml:space="preserve"> Burma-Siam Railway</t>
  </si>
  <si>
    <t>World War II - Prisoners and prisons; Australia -  Army -  2nd A.I.F. 8th Division.; Prisoners of war;</t>
  </si>
  <si>
    <t xml:space="preserve"> Australia -  Army -  2nd A.I.F. 8th Division.</t>
  </si>
  <si>
    <t>World War II - Prisoners and prisons; Burma - Siam Railroad; Prisoners of War</t>
  </si>
  <si>
    <t>World War II - Prisoners and prisons; Burma - Siam Railway; Prisoners of War</t>
  </si>
  <si>
    <t>World War II - Prisoners and prisons; Burma - Siam Railway; Prisoners of war.</t>
  </si>
  <si>
    <t>World War II - Prisoners and prisons; Prisoners of war - German; Marrinup; Kormoran (Ship)</t>
  </si>
  <si>
    <t xml:space="preserve"> Prisoners of war - German</t>
  </si>
  <si>
    <t>World War II - Reconnaisance operations ; Z Special Force ; Borneo; Sue, Jack Wong.</t>
  </si>
  <si>
    <t xml:space="preserve"> Z Special Force </t>
  </si>
  <si>
    <t xml:space="preserve"> Borneo</t>
  </si>
  <si>
    <t xml:space="preserve"> Sue, Jack Wong.</t>
  </si>
  <si>
    <t>World War II - Regimental histories; Australian Army; Australian Water Transport Operating Company, 43rd</t>
  </si>
  <si>
    <t xml:space="preserve"> Australian Water Transport Operating Company, 43rd</t>
  </si>
  <si>
    <t>World War II - Secret service; Defence information, Classified; Official secrets; Angwin, Don.</t>
  </si>
  <si>
    <t xml:space="preserve"> Defence information, Classified</t>
  </si>
  <si>
    <t xml:space="preserve"> Official secrets</t>
  </si>
  <si>
    <t xml:space="preserve"> Angwin, Don.</t>
  </si>
  <si>
    <t>World War II - Social aspects  Western Australia - History - 1939 - 1945</t>
  </si>
  <si>
    <t>World War II - Western Australia - Aerial operations, Japanese; World War II - Naval operations, Japanese; World War II - Kimberley; World War II - Port Gregory.</t>
  </si>
  <si>
    <t xml:space="preserve"> World War II - Naval operations, Japanese</t>
  </si>
  <si>
    <t xml:space="preserve"> World War II - Kimberley</t>
  </si>
  <si>
    <t xml:space="preserve"> World War II - Port Gregory.</t>
  </si>
  <si>
    <t>World War II - Western Australia ; North Australia Observer Unit ; Australian Army</t>
  </si>
  <si>
    <t xml:space="preserve"> North Australia Observer Unit </t>
  </si>
  <si>
    <t>World War II - Western Australia; Australia, Army.</t>
  </si>
  <si>
    <t xml:space="preserve"> Australia, Army.</t>
  </si>
  <si>
    <t>World War II - Western Australia; Australia. Army. 19th Garrison Battalion; Garrison 19th. 'B' Company. Signals section</t>
  </si>
  <si>
    <t xml:space="preserve"> Australia. Army. 19th Garrison Battalion</t>
  </si>
  <si>
    <t xml:space="preserve"> Garrison 19th. 'B' Company. Signals section</t>
  </si>
  <si>
    <t>World War II - Western Australia; Jurien Bay; Lindsay, Mary</t>
  </si>
  <si>
    <t xml:space="preserve"> Jurien Bay</t>
  </si>
  <si>
    <t xml:space="preserve"> Lindsay, Mary</t>
  </si>
  <si>
    <t>World War II ; Australia - Politics and government ; Australia - Social conditions</t>
  </si>
  <si>
    <t xml:space="preserve"> Australia - Politics and government </t>
  </si>
  <si>
    <t>World War II ; Australia. Army; Australia. Navy. Australia. Air Force</t>
  </si>
  <si>
    <t xml:space="preserve"> Australia. Navy. Australia. Air Force</t>
  </si>
  <si>
    <t>World War II ; Broome ; Diamonds</t>
  </si>
  <si>
    <t>World War II ; Military history ; Australia - Social conditions; Public opinion</t>
  </si>
  <si>
    <t xml:space="preserve"> Military history </t>
  </si>
  <si>
    <t>World War II Campaigns - AIF Infantry Battalion: Australian Army 2/11th.</t>
  </si>
  <si>
    <t>World War II- Western Australia; Hale School</t>
  </si>
  <si>
    <t>World War II; 2/7 Field Ambulance</t>
  </si>
  <si>
    <t xml:space="preserve"> 2/7 Field Ambulance</t>
  </si>
  <si>
    <t>World War II; Australia Army, Battalion 2/11</t>
  </si>
  <si>
    <t xml:space="preserve"> Australia Army, Battalion 2/11</t>
  </si>
  <si>
    <t>World War II; Royal Australian Air Force; Radar operators</t>
  </si>
  <si>
    <t xml:space="preserve"> Radar operators</t>
  </si>
  <si>
    <t>World War II; Royal Australian Navy; Shipbuilding;</t>
  </si>
  <si>
    <t>World War II; Sydney (ship)</t>
  </si>
  <si>
    <t xml:space="preserve"> Sydney (ship)</t>
  </si>
  <si>
    <t>World War II; Volunteer Defence Corps ; Broome - Aerial Bombardment</t>
  </si>
  <si>
    <t xml:space="preserve"> Volunteer Defence Corps </t>
  </si>
  <si>
    <t xml:space="preserve"> Broome - Aerial Bombardment</t>
  </si>
  <si>
    <t>World War II; W.A. Sportsmen's Organising Council for Patriotic Funds Inc; Armed Forces</t>
  </si>
  <si>
    <t xml:space="preserve"> W.A. Sportsmen's Organising Council for Patriotic Funds Inc</t>
  </si>
  <si>
    <t xml:space="preserve"> Armed Forces</t>
  </si>
  <si>
    <t>World War II; Western Australia - Administration</t>
  </si>
  <si>
    <t xml:space="preserve"> Western Australia - Administration</t>
  </si>
  <si>
    <t>World War Two - Aerial operations; Howard, Lance; Roberts, Kim; Slee, Frank; Kerr, Alex; Air Force Association Aviation Historical Group</t>
  </si>
  <si>
    <t xml:space="preserve"> Howard, Lance</t>
  </si>
  <si>
    <t xml:space="preserve"> Roberts, Kim</t>
  </si>
  <si>
    <t xml:space="preserve"> Slee, Frank</t>
  </si>
  <si>
    <t xml:space="preserve"> Kerr, Alex</t>
  </si>
  <si>
    <t xml:space="preserve"> Air Force Association Aviation Historical Group</t>
  </si>
  <si>
    <t>World War Two - Australia; Freight and freightage - Australia - 1939-1945</t>
  </si>
  <si>
    <t xml:space="preserve"> Freight and freightage - Australia - 1939-1945</t>
  </si>
  <si>
    <t>World War Two; Tambellup; Volunteer Defence Corps;</t>
  </si>
  <si>
    <t xml:space="preserve"> Volunteer Defence Corps</t>
  </si>
  <si>
    <t>Worldl War II - Western Australia; Australia, Army - Kimberley region - World War II; Broome - Bombardment, 1942. 3rd Guerilla Warfare Group - Australian Army.</t>
  </si>
  <si>
    <t xml:space="preserve"> Australia, Army - Kimberley region - World War II</t>
  </si>
  <si>
    <t xml:space="preserve"> Broome - Bombardment, 1942. 3rd Guerilla Warfare Group - Australian Army.</t>
  </si>
  <si>
    <t>WorldWar ll</t>
  </si>
  <si>
    <t>Worth, Edward George; Bannerman, William; Homicide</t>
  </si>
  <si>
    <t xml:space="preserve"> Bannerman, William</t>
  </si>
  <si>
    <t xml:space="preserve"> Homicide</t>
  </si>
  <si>
    <t>Wortld War I - Campaigns; Dardanelles</t>
  </si>
  <si>
    <t xml:space="preserve"> Dardanelles</t>
  </si>
  <si>
    <t>Woss, Melanie; Young adults - Suicidal behaviour; Suicide victims</t>
  </si>
  <si>
    <t xml:space="preserve"> Young adults - Suicidal behaviour</t>
  </si>
  <si>
    <t xml:space="preserve"> Suicide victims</t>
  </si>
  <si>
    <t>Wray, Christine Ann; Pioneer women</t>
  </si>
  <si>
    <t>Wray, Henry; Obituaries</t>
  </si>
  <si>
    <t>Wrenfordsley, Henry; Judges; Masters in Chancery; Supreme Court of Western Australia; Courts</t>
  </si>
  <si>
    <t xml:space="preserve"> Supreme Court of Western Australia</t>
  </si>
  <si>
    <t>Wright family</t>
  </si>
  <si>
    <t>Wright, Ernest Archibald Maynard (Peter) - Biography; Hancock, Lang George; Business enterprises; Mining</t>
  </si>
  <si>
    <t xml:space="preserve"> Hancock, Lang George</t>
  </si>
  <si>
    <t>Wright, Marion; Biography</t>
  </si>
  <si>
    <t>Writers; Fremantle; Perth</t>
  </si>
  <si>
    <t>Wubin - Maps.</t>
  </si>
  <si>
    <t>Wubin; Pioneers</t>
  </si>
  <si>
    <t>Wunderlich Limited; Building materials industry</t>
  </si>
  <si>
    <t xml:space="preserve"> Building materials industry</t>
  </si>
  <si>
    <t>Wundowie; Charcoal; Iron;</t>
  </si>
  <si>
    <t xml:space="preserve"> Charcoal</t>
  </si>
  <si>
    <t xml:space="preserve"> Iron</t>
  </si>
  <si>
    <t>Wyalkatchem</t>
  </si>
  <si>
    <t>Wyalkatchem; de Pierres family; Maitland family: Diver family: Pioneers; Korrelocking</t>
  </si>
  <si>
    <t xml:space="preserve"> de Pierres family</t>
  </si>
  <si>
    <t xml:space="preserve"> Maitland family: Diver family: Pioneers</t>
  </si>
  <si>
    <t xml:space="preserve"> Korrelocking</t>
  </si>
  <si>
    <t>Wyening Mission - Conservation; Wyening Winery - Conservation; Historic buildings</t>
  </si>
  <si>
    <t xml:space="preserve"> Wyening Winery - Conservation</t>
  </si>
  <si>
    <t>Wyening Mission; Young family; Historic buildings; Schwarzbach, Gustal</t>
  </si>
  <si>
    <t xml:space="preserve"> Young family</t>
  </si>
  <si>
    <t xml:space="preserve"> Schwarzbach, Gustal</t>
  </si>
  <si>
    <t>Wyloo, Western Australia; Parry Range; Hamersley Range; Ashburton River</t>
  </si>
  <si>
    <t xml:space="preserve"> Parry Range</t>
  </si>
  <si>
    <t>Wyndham</t>
  </si>
  <si>
    <t>Wyndham - Maps</t>
  </si>
  <si>
    <t>Wyndham-East Kimberley (WA Shire); Museums</t>
  </si>
  <si>
    <t>Wyndham; Crocodile hunting</t>
  </si>
  <si>
    <t xml:space="preserve"> Crocodile hunting</t>
  </si>
  <si>
    <t>Wyndham; Glenroy Tableland; Ord River Research Station; Cockatoo Sands; Hall's Creek; Geikie Gorge; Fitzroy Crossing; Stockmen; National Parks and Reserves.</t>
  </si>
  <si>
    <t xml:space="preserve"> Glenroy Tableland</t>
  </si>
  <si>
    <t xml:space="preserve"> Ord River Research Station</t>
  </si>
  <si>
    <t xml:space="preserve"> Cockatoo Sands</t>
  </si>
  <si>
    <t xml:space="preserve"> Geikie Gorge</t>
  </si>
  <si>
    <t>Wyndham; Mellowship, Kenneth David - autobiography</t>
  </si>
  <si>
    <t xml:space="preserve"> Mellowship, Kenneth David - autobiography</t>
  </si>
  <si>
    <t>Wyndham; North West Mobile Force; Norforce</t>
  </si>
  <si>
    <t xml:space="preserve"> North West Mobile Force</t>
  </si>
  <si>
    <t xml:space="preserve"> Norforce</t>
  </si>
  <si>
    <t>Wyndham; North-West (W.A.); Strickland, W.H. - Diaries</t>
  </si>
  <si>
    <t xml:space="preserve"> Strickland, W.H. - Diaries</t>
  </si>
  <si>
    <t>Yacht clubs</t>
  </si>
  <si>
    <t>Yacht clubs; Princess Royal Sailing Club, Albany</t>
  </si>
  <si>
    <t xml:space="preserve"> Princess Royal Sailing Club, Albany</t>
  </si>
  <si>
    <t>Yacht Clubs; Royal Perth Yacht Club</t>
  </si>
  <si>
    <t>Yacht clubs; Yachts and Yachting; Cassidy,Jack;Royal Freshwater Bay Yacht Club</t>
  </si>
  <si>
    <t xml:space="preserve"> Cassidy,Jack</t>
  </si>
  <si>
    <t>Royal Freshwater Bay Yacht Club</t>
  </si>
  <si>
    <t>Yacht Clubs; Yachts and Yachting; Swan River; Royal Perth Yacht Club.</t>
  </si>
  <si>
    <t xml:space="preserve"> Royal Perth Yacht Club.</t>
  </si>
  <si>
    <t>Yachting; Keane's Point;</t>
  </si>
  <si>
    <t>Yagan - Sources ; Dampier,  William -  Sources ; Battle of Pinjarra -  Sources ; Swan River Settlement -  Sources ; Grey,  George ; Eyre,  Edward  John ; Perth -  Sources ;</t>
  </si>
  <si>
    <t xml:space="preserve"> Dampier,  William -  Sources </t>
  </si>
  <si>
    <t xml:space="preserve"> Battle of Pinjarra -  Sources </t>
  </si>
  <si>
    <t xml:space="preserve"> Swan River Settlement -  Sources </t>
  </si>
  <si>
    <t xml:space="preserve"> Grey,  George </t>
  </si>
  <si>
    <t xml:space="preserve"> Eyre,  Edward  John </t>
  </si>
  <si>
    <t xml:space="preserve"> Perth -  Sources </t>
  </si>
  <si>
    <t>Yalgoo - Maps.</t>
  </si>
  <si>
    <t>Yalgoo Cemetery; Cemeteries; Burials</t>
  </si>
  <si>
    <t>Yalgoo, Western Australia; Irwin River; Greenough River; Gnows Nest Range; Murdalyou Range; Buddadoo Range</t>
  </si>
  <si>
    <t xml:space="preserve"> Gnows Nest Range</t>
  </si>
  <si>
    <t xml:space="preserve"> Buddadoo Range</t>
  </si>
  <si>
    <t>Yalgoo; Gold mines and mining</t>
  </si>
  <si>
    <t>Yalgoo; Mining accident</t>
  </si>
  <si>
    <t>Yalgoo; Mining accidents</t>
  </si>
  <si>
    <t xml:space="preserve"> Mining accidents</t>
  </si>
  <si>
    <t>Yalgorup National Park; National Parks and reserves</t>
  </si>
  <si>
    <t>Yalgorup National Park; National Parks and reserves; Recreation</t>
  </si>
  <si>
    <t>Yamatji Land and Sea Council; Native Title Representative Bodies</t>
  </si>
  <si>
    <t>Yamatji People; Aboriginal Australians - Land rights</t>
  </si>
  <si>
    <t xml:space="preserve"> Aboriginal Australians - Land rights</t>
  </si>
  <si>
    <t>Yampi - Maps</t>
  </si>
  <si>
    <t>Yanchep - Maps</t>
  </si>
  <si>
    <t>Yanchep - Maps; Yanchep district - Maps. Quinns Rocks - Maps; Burns Beach - Maps.</t>
  </si>
  <si>
    <t xml:space="preserve"> Yanchep district - Maps. Quinns Rocks - Maps</t>
  </si>
  <si>
    <t xml:space="preserve"> Burns Beach - Maps.</t>
  </si>
  <si>
    <t>Yanchep National Park; Caves; Tourist Industry; Cabaret Cave;Crystal Cave</t>
  </si>
  <si>
    <t xml:space="preserve"> Tourist Industry</t>
  </si>
  <si>
    <t xml:space="preserve"> Cabaret Cave</t>
  </si>
  <si>
    <t>Crystal Cave</t>
  </si>
  <si>
    <t>Yanchep National Park; Golf Courses;</t>
  </si>
  <si>
    <t xml:space="preserve"> Golf Courses</t>
  </si>
  <si>
    <t>Yanchep National Park; National Parks and reserves</t>
  </si>
  <si>
    <t>Yanchep National Park; National Parks and reserves; Nyoongar (Australian people)</t>
  </si>
  <si>
    <t>Yanchep Park; National parks;  Tourist resorts</t>
  </si>
  <si>
    <t xml:space="preserve"> National parks</t>
  </si>
  <si>
    <t xml:space="preserve">  Tourist resorts</t>
  </si>
  <si>
    <t>Yanchep, Western Australia; Yanchep National Park; Indian Ocean; Loch McNess; Yonderup Lake; Carabooda Lake; Wilgarup Lake</t>
  </si>
  <si>
    <t xml:space="preserve"> Yanchep National Park</t>
  </si>
  <si>
    <t xml:space="preserve"> Loch McNess</t>
  </si>
  <si>
    <t xml:space="preserve"> Yonderup Lake</t>
  </si>
  <si>
    <t xml:space="preserve"> Carabooda Lake</t>
  </si>
  <si>
    <t xml:space="preserve"> Wilgarup Lake</t>
  </si>
  <si>
    <t>Yanchep; Grey George;</t>
  </si>
  <si>
    <t>Yanchep; National Parks and reserves</t>
  </si>
  <si>
    <t>Yanchep; Two Rocks; Yanchep Beach; Wreck Point.</t>
  </si>
  <si>
    <t xml:space="preserve"> Yanchep Beach</t>
  </si>
  <si>
    <t xml:space="preserve"> Wreck Point.</t>
  </si>
  <si>
    <t>Yanrey, Western Australia; Exmouth Gulf; Mt Lefroy; Rough Range</t>
  </si>
  <si>
    <t xml:space="preserve"> Mt Lefroy</t>
  </si>
  <si>
    <t>Yanrey, Western Australia; Exmouth Gulf; Muiron Islands</t>
  </si>
  <si>
    <t xml:space="preserve"> Muiron Islands</t>
  </si>
  <si>
    <t>Yaringa, Western Australia; Hamelin Pool</t>
  </si>
  <si>
    <t>Yarloop; Daines, Maurice Coleman; Timber industry; Jarrahdale; Steam engines.</t>
  </si>
  <si>
    <t xml:space="preserve"> Steam engines.</t>
  </si>
  <si>
    <t>Yarloop; Timber industry; Way '79; Yarloop workshops</t>
  </si>
  <si>
    <t xml:space="preserve"> Way '79</t>
  </si>
  <si>
    <t xml:space="preserve"> Yarloop workshops</t>
  </si>
  <si>
    <t>Yarraloola, Western Australia; Indian Ocean; Robe River; Fortescue River; Hamersley Range</t>
  </si>
  <si>
    <t>Yarrie - Maps</t>
  </si>
  <si>
    <t>Yatheroo - Maps</t>
  </si>
  <si>
    <t>Yawuru conservation estate; Broome; Yawuru (Australian people)</t>
  </si>
  <si>
    <t xml:space="preserve"> Yawuru (Australian people)</t>
  </si>
  <si>
    <t>Yeeda</t>
  </si>
  <si>
    <t>Yelbeni;</t>
  </si>
  <si>
    <t>Yellagonga Regional Park; Lake Joondalup; Perry's Paddock; Nyoongar (Australian people)</t>
  </si>
  <si>
    <t xml:space="preserve"> Perry's Paddock</t>
  </si>
  <si>
    <t>Yelverton family; Quindalup; Timber Industry</t>
  </si>
  <si>
    <t>Yelverton; history;  timber; mill;  Molloy; Quindalup;</t>
  </si>
  <si>
    <t xml:space="preserve">  timber</t>
  </si>
  <si>
    <t xml:space="preserve"> mill</t>
  </si>
  <si>
    <t xml:space="preserve">  Molloy</t>
  </si>
  <si>
    <t>Yerbillon; Pumping stations</t>
  </si>
  <si>
    <t>Yerilla; Gold mines and mining; Chrysoprase.</t>
  </si>
  <si>
    <t xml:space="preserve"> Chrysoprase.</t>
  </si>
  <si>
    <t>Yilgarn</t>
  </si>
  <si>
    <t>Yilgarn (W.A.) - History</t>
  </si>
  <si>
    <t>Yilgarn District; Prospectors; Risely, Tom.</t>
  </si>
  <si>
    <t xml:space="preserve"> Risely, Tom.</t>
  </si>
  <si>
    <t>Yilgarn, Western Australia; Leake; Roe; Hatter Hill</t>
  </si>
  <si>
    <t xml:space="preserve"> Leake</t>
  </si>
  <si>
    <t xml:space="preserve"> Hatter Hill</t>
  </si>
  <si>
    <t>Yilgarn; Armed Forces</t>
  </si>
  <si>
    <t>Yilgarn; Farmers</t>
  </si>
  <si>
    <t>Yilgarn; Southern Cross; Hunt's Soak; Hunt, Charles C; Golden Valley; Women; Children- Health and hygiene</t>
  </si>
  <si>
    <t xml:space="preserve"> Hunt's Soak</t>
  </si>
  <si>
    <t xml:space="preserve"> Hunt, Charles C</t>
  </si>
  <si>
    <t xml:space="preserve"> Children- Health and hygiene</t>
  </si>
  <si>
    <t>Yilliminning</t>
  </si>
  <si>
    <t>Yom Hashoah (Holocaust Day) ; Memorial rites and ceremonies, Jewish</t>
  </si>
  <si>
    <t xml:space="preserve"> Memorial rites and ceremonies, Jewish</t>
  </si>
  <si>
    <t>York</t>
  </si>
  <si>
    <t>York - Maps</t>
  </si>
  <si>
    <t>York (W.A.)</t>
  </si>
  <si>
    <t>York (W.A.) - History - Periodicals</t>
  </si>
  <si>
    <t>York (W.A.); Swan River Settlement, Western Australia; Brown, Thomas; Brown, Eliza; Letters; Cowan,</t>
  </si>
  <si>
    <t xml:space="preserve"> Swan River Settlement, Western Australia</t>
  </si>
  <si>
    <t xml:space="preserve"> Cowan,</t>
  </si>
  <si>
    <t>York Road; Hotels and taverns</t>
  </si>
  <si>
    <t>York townsite; Avon location 80; Mt. Brown..</t>
  </si>
  <si>
    <t xml:space="preserve"> Avon location 80</t>
  </si>
  <si>
    <t xml:space="preserve"> Mt. Brown..</t>
  </si>
  <si>
    <t>York townsite; Convict depots; Soldiers Barracks; Pensioners.</t>
  </si>
  <si>
    <t xml:space="preserve"> Convict depots</t>
  </si>
  <si>
    <t xml:space="preserve"> Soldiers Barracks</t>
  </si>
  <si>
    <t xml:space="preserve"> Pensioners.</t>
  </si>
  <si>
    <t>York;</t>
  </si>
  <si>
    <t>York;  Architecture;</t>
  </si>
  <si>
    <t xml:space="preserve">  Architecture</t>
  </si>
  <si>
    <t>York;  Bland, R.H.;</t>
  </si>
  <si>
    <t xml:space="preserve">  Bland, R.H.</t>
  </si>
  <si>
    <t>York; Education; Convicts; Marwick, William;</t>
  </si>
  <si>
    <t xml:space="preserve"> Marwick, William</t>
  </si>
  <si>
    <t>York; Historic buildings; York Town Hall</t>
  </si>
  <si>
    <t xml:space="preserve"> York Town Hall</t>
  </si>
  <si>
    <t>York; Historic towns; Blandstown Village Heritage Precinct; Museums</t>
  </si>
  <si>
    <t xml:space="preserve"> Blandstown Village Heritage Precinct</t>
  </si>
  <si>
    <t>York; Pioneers - York; Monger, John Henry</t>
  </si>
  <si>
    <t xml:space="preserve"> Pioneers - York</t>
  </si>
  <si>
    <t>York; St. Patrick's (Catholic) Church; Holy Trinity (Anglican) Church</t>
  </si>
  <si>
    <t xml:space="preserve"> St. Patrick's (Catholic) Church</t>
  </si>
  <si>
    <t xml:space="preserve"> Holy Trinity (Anglican) Church</t>
  </si>
  <si>
    <t>York; Swimming</t>
  </si>
  <si>
    <t xml:space="preserve"> Swimming</t>
  </si>
  <si>
    <t>Yorkrakine Cemetery; Cemeteries; Burials</t>
  </si>
  <si>
    <t>Young Australia League; Simons, J.J.</t>
  </si>
  <si>
    <t xml:space="preserve"> Simons, J.J.</t>
  </si>
  <si>
    <t>Young Australia League; Sunday Times (Newspaper);</t>
  </si>
  <si>
    <t xml:space="preserve"> Sunday Times (Newspaper)</t>
  </si>
  <si>
    <t>Young Australia League; The Boomerang (Periodical); Simons, J J; Araluen;</t>
  </si>
  <si>
    <t xml:space="preserve"> The Boomerang (Periodical)</t>
  </si>
  <si>
    <t xml:space="preserve"> Simons, J J</t>
  </si>
  <si>
    <t>Young Men's Christian Association</t>
  </si>
  <si>
    <t>Young Men's Christian Association;  Church work with youth</t>
  </si>
  <si>
    <t xml:space="preserve">  Church work with youth</t>
  </si>
  <si>
    <t>Young Men's Christian Association; Clubs</t>
  </si>
  <si>
    <t>Young Men's Christian Associationn; Young Women's Christian Association; World War I; Blackboy Hill; Memorials; Koongamia</t>
  </si>
  <si>
    <t xml:space="preserve"> Young Women's Christian Association</t>
  </si>
  <si>
    <t xml:space="preserve"> Koongamia</t>
  </si>
  <si>
    <t>Young River - Maps; Lort River - Maps;  Stokes Inlet - Maps; Culham Inlet - Maps</t>
  </si>
  <si>
    <t>Young Women's Christian Association ; Church work with youth</t>
  </si>
  <si>
    <t>Young, G.F. - Autobiography; Travellers - Western Australia ; Eastern Goldfields.</t>
  </si>
  <si>
    <t xml:space="preserve"> Travellers - Western Australia </t>
  </si>
  <si>
    <t xml:space="preserve"> Eastern Goldfields.</t>
  </si>
  <si>
    <t>Youth Hostels Association; Hostels;</t>
  </si>
  <si>
    <t>Youth Hostels; Australian Youth Hostels Association</t>
  </si>
  <si>
    <t xml:space="preserve"> Australian Youth Hostels Association</t>
  </si>
  <si>
    <t>Youth; Immigration-Sources</t>
  </si>
  <si>
    <t xml:space="preserve"> Immigration-Sources</t>
  </si>
  <si>
    <t>Yowalga, Western Australia</t>
  </si>
  <si>
    <t>Yu, Peter; Aboriginal Australians - Kimberley region; Political Activists.</t>
  </si>
  <si>
    <t xml:space="preserve"> Political Activists.</t>
  </si>
  <si>
    <t>Yued Noongar people;  Aborignal Australians; Moora; Moore River</t>
  </si>
  <si>
    <t xml:space="preserve">  Aborignal Australians</t>
  </si>
  <si>
    <t>Yugoslavs - Western Australia - Swan River Valley; Immigrants - Western Australia - Swan River Valley</t>
  </si>
  <si>
    <t xml:space="preserve"> Immigrants - Western Australia - Swan River Valley</t>
  </si>
  <si>
    <t>Yugoslavs; Immigrants</t>
  </si>
  <si>
    <t>Yule, Thomas, Newte;  Pioneers</t>
  </si>
  <si>
    <t>Yule,Thomas Newte</t>
  </si>
  <si>
    <t>Yuna ; Farmers</t>
  </si>
  <si>
    <t>Yundamindra; Gold mines and mining; Sheep stations</t>
  </si>
  <si>
    <t>Yundarup canals; Mandurah; Western Australia. Parliament</t>
  </si>
  <si>
    <t>Zanthus, Western Australia; Lake Rivers; Coonaana; Harris Lake</t>
  </si>
  <si>
    <t xml:space="preserve"> Lake Rivers</t>
  </si>
  <si>
    <t xml:space="preserve"> Coonaana</t>
  </si>
  <si>
    <t xml:space="preserve"> Harris Lake</t>
  </si>
  <si>
    <t>Zeewijk (ship); Shipwrecks</t>
  </si>
  <si>
    <t>Zeewyk (Ship); Shipwrecks</t>
  </si>
  <si>
    <t>Zeewyk (Shipwreck); Pepper, Tom</t>
  </si>
  <si>
    <t xml:space="preserve"> Pepper, Tom</t>
  </si>
  <si>
    <t>Zeewyk; Shipwrecks;</t>
  </si>
  <si>
    <t>Zekulich, Joseph; Croatians; Swan Valley; Viticulture</t>
  </si>
  <si>
    <t>Zink, Dolph Warren - Autobiography; Businessmen</t>
  </si>
  <si>
    <t>Zionists; Masel, Alec</t>
  </si>
  <si>
    <t xml:space="preserve"> Masel, Alec</t>
  </si>
  <si>
    <t>Zoehrer, Tim; Cricket; Cricket players; Sheffield Shield competition.</t>
  </si>
  <si>
    <t xml:space="preserve"> Sheffield Shield competition.</t>
  </si>
  <si>
    <t>Zonta Club of Perth, Western Australia; Women - Societies and clubs; Corporation reports; Gretel Club of Perth (Inc)</t>
  </si>
  <si>
    <t xml:space="preserve"> Gretel Club of Perth (Inc)</t>
  </si>
  <si>
    <t>Zoos</t>
  </si>
  <si>
    <t>Zoos - Western Australia;  .Animals;  .Botanical gardens</t>
  </si>
  <si>
    <t xml:space="preserve">  .Animals</t>
  </si>
  <si>
    <t xml:space="preserve">  .Botanical gardens</t>
  </si>
  <si>
    <t>Zoos; Acclimatisation</t>
  </si>
  <si>
    <t>Zoos; Perth Zoo; Conservation</t>
  </si>
  <si>
    <t xml:space="preserve"> Perth Zoo</t>
  </si>
  <si>
    <t>Zoos; Zoological Gardens Act 1898</t>
  </si>
  <si>
    <t xml:space="preserve"> Zoological Gardens Act 1898</t>
  </si>
  <si>
    <t>Zuytdorp ( ship ); Koombana ( ship ); City of York ( ship ); James Service ( ship ) ; Shipwrecks;</t>
  </si>
  <si>
    <t xml:space="preserve"> City of York ( ship )</t>
  </si>
  <si>
    <t xml:space="preserve"> James Service ( ship ) </t>
  </si>
  <si>
    <t>Zuytdorp (Ship); Shipwrecks</t>
  </si>
  <si>
    <t>Zuytdorp (Ship); Shipwrecks.</t>
  </si>
  <si>
    <t>Authors_New</t>
  </si>
  <si>
    <t>Needs_Attention</t>
  </si>
  <si>
    <t>
Meares, R.G.</t>
  </si>
  <si>
    <t>Meares, R.G.</t>
  </si>
  <si>
    <t>Double check this is correct</t>
  </si>
  <si>
    <t>.</t>
  </si>
  <si>
    <t/>
  </si>
  <si>
    <t>'Jane''</t>
  </si>
  <si>
    <t>"Jane"</t>
  </si>
  <si>
    <t>[Flood], [James]; Benedictine Abbey of New Norcia</t>
  </si>
  <si>
    <t>Flood, Reverend James; Benedictine Abbey of New Norcia</t>
  </si>
  <si>
    <t>[Warung], [Price]</t>
  </si>
  <si>
    <t>Warung, Price (pseudonym for Astley, William)</t>
  </si>
  <si>
    <t>*Forster*, Shirley</t>
  </si>
  <si>
    <t>Foster, Shirley</t>
  </si>
  <si>
    <t>?</t>
  </si>
  <si>
    <t>4th Aust. Field Survey Corps, R.A.E.</t>
  </si>
  <si>
    <t>4th Australian Field Survey Corps; Royal Australia Engineers</t>
  </si>
  <si>
    <t>4th Aust. Field Survey Coy.</t>
  </si>
  <si>
    <t>4th Australian Field Survey Corps</t>
  </si>
  <si>
    <t>6 Army Topo Survey Coy AIF, Aust. Survey Corps.</t>
  </si>
  <si>
    <t>No 6 Aust Army Topographical Survey Company, Australian Survey Corps</t>
  </si>
  <si>
    <t>A.J.Smurthwaite et al; Geological Survey of Western Australia</t>
  </si>
  <si>
    <t>Smurthwaite, A.J. et al; Geological Survey of Western Australia</t>
  </si>
  <si>
    <t>Smurthwaite, A. J. et al; Geological Survey of Western Australia</t>
  </si>
  <si>
    <t>A/Engineer for Harbours ;  Rivers</t>
  </si>
  <si>
    <t>A/Engineer for Harbours and Rivers</t>
  </si>
  <si>
    <t>Aamot, Iris</t>
  </si>
  <si>
    <t>Abbett, W W</t>
  </si>
  <si>
    <t>Abbett, W. W.</t>
  </si>
  <si>
    <t>Abbott, Barbara G</t>
  </si>
  <si>
    <t>Abbott, Barbara G.</t>
  </si>
  <si>
    <t>Abbott, Ian</t>
  </si>
  <si>
    <t>Abbott, Ian; Christensen, Per</t>
  </si>
  <si>
    <t>Abbott, Ian; Loneragan, Owen</t>
  </si>
  <si>
    <t>Abbott, Kellie; Chesney, Celia</t>
  </si>
  <si>
    <t>Abbott, Una</t>
  </si>
  <si>
    <t>Abbotts, Margaret</t>
  </si>
  <si>
    <t>Abell, Bob; Abell, Barbara</t>
  </si>
  <si>
    <t>Abercromby, Keith</t>
  </si>
  <si>
    <t>Abonnel, Michele Dominique</t>
  </si>
  <si>
    <t>Aboriginal Legal Service of Western Australia (Inc</t>
  </si>
  <si>
    <t>Aboriginal Legal Service of Western Australia (Inc.)</t>
  </si>
  <si>
    <t>Aboriginal Legal Service of Western Australia Inc.</t>
  </si>
  <si>
    <t>Abrolhos Islands Task Force</t>
  </si>
  <si>
    <t>Acaster, Ray</t>
  </si>
  <si>
    <t>Ackermann, Jessie</t>
  </si>
  <si>
    <t>Ackland, R R B</t>
  </si>
  <si>
    <t>Ackland, R. R. B.</t>
  </si>
  <si>
    <t>Ackland, R.R.B.</t>
  </si>
  <si>
    <t>Acton Consolidated</t>
  </si>
  <si>
    <t>Acton Consolidated Auctioneers</t>
  </si>
  <si>
    <t>Adam-Smith, Patsy</t>
  </si>
  <si>
    <t>Adam, Christopher</t>
  </si>
  <si>
    <t>Adam, Enid</t>
  </si>
  <si>
    <t>Adam, Jane E.</t>
  </si>
  <si>
    <t>Adam, Mrs. Jane</t>
  </si>
  <si>
    <t>Adam, Roy</t>
  </si>
  <si>
    <t>Adams, David</t>
  </si>
  <si>
    <t>Adams, Dr. David</t>
  </si>
  <si>
    <t>Adams, Lyn</t>
  </si>
  <si>
    <t>Adams, Simon</t>
  </si>
  <si>
    <t>Adamson, Graeme</t>
  </si>
  <si>
    <t>Adamson, Margaret</t>
  </si>
  <si>
    <t>Adamson, Margaret; Watts, Geoffrey</t>
  </si>
  <si>
    <t>Adamson, Pat</t>
  </si>
  <si>
    <t>Adapted from Dept. of Lands ;  Surveys; Forests</t>
  </si>
  <si>
    <t>Adapted from Dept. of Lands, Surveys and Forests</t>
  </si>
  <si>
    <t>Adapted from Department of Lands, Surveys and Forests</t>
  </si>
  <si>
    <t>Adapted from Forests Dept. Base Maps</t>
  </si>
  <si>
    <t>Adapted from Forests Department base maps</t>
  </si>
  <si>
    <t>Adapted from Town Planning Dept. base maps</t>
  </si>
  <si>
    <t>Adapted from Town Planning Department base maps</t>
  </si>
  <si>
    <t>Adcock, Elaine</t>
  </si>
  <si>
    <t>Adkins, Reg C</t>
  </si>
  <si>
    <t>Adkins, Reg C.</t>
  </si>
  <si>
    <t>Adlam, M.J.</t>
  </si>
  <si>
    <t>Adlam, M. J.</t>
  </si>
  <si>
    <t>Affleck, Arthur H.</t>
  </si>
  <si>
    <t>Affleck, Fred</t>
  </si>
  <si>
    <t>Ahearn, Maude E</t>
  </si>
  <si>
    <t>Ahearn, Maude E.</t>
  </si>
  <si>
    <t>AIATSIS; Encyclopedia of Aboriginal Australia (D. Horten ed.)</t>
  </si>
  <si>
    <t>AIATSIS; Encyclopedia of Aboriginal Australia (D. Horten )</t>
  </si>
  <si>
    <t>Aikman, R G; Honniball, J H M</t>
  </si>
  <si>
    <t>Aikman, R. G; Honniball, J. H. M.</t>
  </si>
  <si>
    <t>Ainslie, Trish; Garwood, Roger</t>
  </si>
  <si>
    <t>Ainsworth, Godfrey</t>
  </si>
  <si>
    <t>Air Force Association</t>
  </si>
  <si>
    <t>Airey, Fred</t>
  </si>
  <si>
    <t>Airey, John James Captain</t>
  </si>
  <si>
    <t>Airey, Captain John James</t>
  </si>
  <si>
    <t>Aitchison, George Phillip</t>
  </si>
  <si>
    <t>Akerman, Eve</t>
  </si>
  <si>
    <t>Akerman, K</t>
  </si>
  <si>
    <t>Akerman, K.</t>
  </si>
  <si>
    <t>Akerman, Kim</t>
  </si>
  <si>
    <t>Akerman, Kim, ed.; translated by  Margaret Pawsey</t>
  </si>
  <si>
    <t>Akerman, Kim, ed.; translated by Margaret Pawsey</t>
  </si>
  <si>
    <t>Akerman, Kim; Pawsey, Margaret</t>
  </si>
  <si>
    <t>Akerman, Piers</t>
  </si>
  <si>
    <t>Alac, Mate</t>
  </si>
  <si>
    <t>Alach, Felena</t>
  </si>
  <si>
    <t>Albany Agricultural Society (Inc)</t>
  </si>
  <si>
    <t>Albany Agricultural Society (Inc.)</t>
  </si>
  <si>
    <t>Albany Agricultural Society Inc.</t>
  </si>
  <si>
    <t>Albertus, Mother Mary</t>
  </si>
  <si>
    <t>Alexander, Alison</t>
  </si>
  <si>
    <t>Alexander, F.; Crowley; Legge</t>
  </si>
  <si>
    <t>Alexander, Fred; Crowley, F. K.; Legge, J. D.</t>
  </si>
  <si>
    <t>Alexander, Fred (ed)</t>
  </si>
  <si>
    <t>Alexander, Fred; Crowley, F K; Legge, J D</t>
  </si>
  <si>
    <t>Alexander, Fred; Crowley, F. K; Legge, J. D.</t>
  </si>
  <si>
    <t>Alexander, Helen</t>
  </si>
  <si>
    <t>Alfred E Burt, Registrar of Titles</t>
  </si>
  <si>
    <t>Alfred E. Burt, Registrar of Titles</t>
  </si>
  <si>
    <t>Burt, Alfred E.</t>
  </si>
  <si>
    <t>Algar, David; Burbridge, Andrew</t>
  </si>
  <si>
    <t>Algar, David; Smith, Ray</t>
  </si>
  <si>
    <t>Alger, John Goldworth</t>
  </si>
  <si>
    <t>Alison, Gregg</t>
  </si>
  <si>
    <t>Gregg, Alison</t>
  </si>
  <si>
    <t>Alison, Jennifer; Medcalf, Margaret; Santamaria, Catherine</t>
  </si>
  <si>
    <t>Allan, Ron J.</t>
  </si>
  <si>
    <t>Allbrook, Malcolm</t>
  </si>
  <si>
    <t>Allbrook, Maryon</t>
  </si>
  <si>
    <t>Allbury, A G</t>
  </si>
  <si>
    <t>Allbury, A. G.</t>
  </si>
  <si>
    <t>Allchin, John</t>
  </si>
  <si>
    <t>Allen, David; Fletcher, Kim</t>
  </si>
  <si>
    <t>Allen, James</t>
  </si>
  <si>
    <t>Allen, Kenneth</t>
  </si>
  <si>
    <t>Allen, Margaret</t>
  </si>
  <si>
    <t>Allen, Matthew; Long, Jane</t>
  </si>
  <si>
    <t>Allen, R.W.</t>
  </si>
  <si>
    <t>Allen, R. W.</t>
  </si>
  <si>
    <t>Allen, Ruth</t>
  </si>
  <si>
    <t>Allen, William</t>
  </si>
  <si>
    <t>Allen, Yvonne</t>
  </si>
  <si>
    <t>Allen, Zoe</t>
  </si>
  <si>
    <t>Allnut, Patricia</t>
  </si>
  <si>
    <t>Allnutt, E</t>
  </si>
  <si>
    <t>Allnutt, E.</t>
  </si>
  <si>
    <t>Allnutt, Margaret</t>
  </si>
  <si>
    <t>Allum, F E</t>
  </si>
  <si>
    <t>Allum, F. E.</t>
  </si>
  <si>
    <t>Allum, Frank Ernest</t>
  </si>
  <si>
    <t>Alston, Dean</t>
  </si>
  <si>
    <t>Altman
Altman, Jon C.; Nievwenhuysen, John</t>
  </si>
  <si>
    <t>Altman, Jon C.; Nievwenhuysen, John</t>
  </si>
  <si>
    <t>Altmann, Jan</t>
  </si>
  <si>
    <t>Altmann, Jan; Prott, Julie</t>
  </si>
  <si>
    <t>Amity</t>
  </si>
  <si>
    <t>Ammon, W W</t>
  </si>
  <si>
    <t>Ammon, W. W.</t>
  </si>
  <si>
    <t>Ammon, Walter William</t>
  </si>
  <si>
    <t>Ammon, Walter William; Carson, J. ;  Trenaman, Hubert R</t>
  </si>
  <si>
    <t>Ammon, Walter William; Carson, J.; Trenaman, Hubert R.</t>
  </si>
  <si>
    <t>Amos, Keith</t>
  </si>
  <si>
    <t>Anderson, Bill</t>
  </si>
  <si>
    <t>Anderson, H M M</t>
  </si>
  <si>
    <t>Anderson, H. M. M.</t>
  </si>
  <si>
    <t>Anderson, Hazel; Little, Ernestine; Wolfe, Wondy</t>
  </si>
  <si>
    <t>Anderson, Iris; Hancock, Dennis</t>
  </si>
  <si>
    <t>Anderson, Jean</t>
  </si>
  <si>
    <t>Anderson, Jim</t>
  </si>
  <si>
    <t>Anderson, Jon; Jackson, Mark</t>
  </si>
  <si>
    <t>Anderson, Kerry</t>
  </si>
  <si>
    <t>Anderson, Laurie</t>
  </si>
  <si>
    <t>Anderson, Lois; Hunt, Sue Jane</t>
  </si>
  <si>
    <t>Anderson, M.A. Dip. Ed, W.H.</t>
  </si>
  <si>
    <t>Anderson, Margaret</t>
  </si>
  <si>
    <t>Anderson, Marlene</t>
  </si>
  <si>
    <t>Anderson, Marlene; Book</t>
  </si>
  <si>
    <t>Anderson, Roderick</t>
  </si>
  <si>
    <t>Anderson, Ross</t>
  </si>
  <si>
    <t>Anderson, W</t>
  </si>
  <si>
    <t>Anderson, W.</t>
  </si>
  <si>
    <t>Andre, George Wilfred</t>
  </si>
  <si>
    <t>Andreoni, G.</t>
  </si>
  <si>
    <t>Andreoni, Helen</t>
  </si>
  <si>
    <t>Andrew, Lauritz</t>
  </si>
  <si>
    <t>Andrew, Mary</t>
  </si>
  <si>
    <t>Andrew, Roger</t>
  </si>
  <si>
    <t>Andrew, Roger; Andrew, Barbara, eds.</t>
  </si>
  <si>
    <t>Andrew, Roger; Andrew, Barbara</t>
  </si>
  <si>
    <t>Andrew, Ruth</t>
  </si>
  <si>
    <t>Andrews, Billie</t>
  </si>
  <si>
    <t>Andrews, Shirley</t>
  </si>
  <si>
    <t>Andrews, W.N.</t>
  </si>
  <si>
    <t>Andrews, W. N.</t>
  </si>
  <si>
    <t>Andrews, Walter Boyd Tate</t>
  </si>
  <si>
    <t>Andrijich, Frances</t>
  </si>
  <si>
    <t>Angelina, Sr. M.</t>
  </si>
  <si>
    <t>Sr?</t>
  </si>
  <si>
    <t>Angelo, A. C.</t>
  </si>
  <si>
    <t>Angelo, E.F.</t>
  </si>
  <si>
    <t>Angelo, E. F.</t>
  </si>
  <si>
    <t>Angelo, H.E.</t>
  </si>
  <si>
    <t>Angelo, H. E.</t>
  </si>
  <si>
    <t>Anglican Church. Diocese of Perth.</t>
  </si>
  <si>
    <t>Angus, Norma</t>
  </si>
  <si>
    <t>Anketell, Judith</t>
  </si>
  <si>
    <t>Annear, Rod; Gough, David</t>
  </si>
  <si>
    <t>Annels, Brian</t>
  </si>
  <si>
    <t>Ansell, Rod; Percy, Rachel</t>
  </si>
  <si>
    <t>Anson, Peter</t>
  </si>
  <si>
    <t>Anstey, Stephen</t>
  </si>
  <si>
    <t>Antonio-Crake, Hellen</t>
  </si>
  <si>
    <t>Antonovsky, Ari; Antonovsky, Wendy</t>
  </si>
  <si>
    <t>Apex Club of Mount Barker</t>
  </si>
  <si>
    <t>Appleby, Reginald</t>
  </si>
  <si>
    <t>Appleyard, Prof. R. T.</t>
  </si>
  <si>
    <t>Appleyard, Prof. Reginald T.</t>
  </si>
  <si>
    <t>Appleyard, R   T</t>
  </si>
  <si>
    <t>Appleyard, R. T.</t>
  </si>
  <si>
    <t>Appleyard, Reginald T.</t>
  </si>
  <si>
    <t>Appleyard, R T</t>
  </si>
  <si>
    <t>Appleyard, R T; Manford, Toby</t>
  </si>
  <si>
    <t>Appleyard, R. T; Manford, Toby</t>
  </si>
  <si>
    <t>Appleyard, Reginald T.; Manford, Toby</t>
  </si>
  <si>
    <t>Appleyard, R. T., Editor</t>
  </si>
  <si>
    <t>Appleyard, R.T.; Manford, Toby</t>
  </si>
  <si>
    <t>Appleyard, Reg</t>
  </si>
  <si>
    <t>Appleyard, Reg; Couper, Don</t>
  </si>
  <si>
    <t>Appleyard, Reginald T.; Couper, Don</t>
  </si>
  <si>
    <t>Appleyard, Reginald</t>
  </si>
  <si>
    <t>Appleyard, Reginald; Amera, Anna, Yiannakis John</t>
  </si>
  <si>
    <t>Appleyard, Reginald T.; Amera, Anna; Yiannakis John</t>
  </si>
  <si>
    <t>Appleyard, Reginald; Yiannakis, John W</t>
  </si>
  <si>
    <t>Appleyard, Reginald; Yiannakis, John W.</t>
  </si>
  <si>
    <t>Appleyard, Reginald T.; Yiannakis, John W.</t>
  </si>
  <si>
    <t>Appleyard, Reginald. T.</t>
  </si>
  <si>
    <t>Aquilina, Berni; Reed, William</t>
  </si>
  <si>
    <t>Arber, Hilary</t>
  </si>
  <si>
    <t>Arbib, Helen; Phillips, Trish</t>
  </si>
  <si>
    <t>Arblaster, Margaret</t>
  </si>
  <si>
    <t>Archdeacon, W.E.,  Staff Comander; Captain F. J. Evans, hydrographer.</t>
  </si>
  <si>
    <t>Archdeacon, W.E., Staff Comander; Captain F. J. Evans, hydrographer.</t>
  </si>
  <si>
    <t>Archdeacon, W. E.; Evan, Captain F. J.</t>
  </si>
  <si>
    <t>Archer, Arthur W.</t>
  </si>
  <si>
    <t>Archer, Basil; Wilson, Sandra (ed)</t>
  </si>
  <si>
    <t>Archer, Basil; Wilson, Sandra</t>
  </si>
  <si>
    <t>Argo, Peter; Gardner, Max</t>
  </si>
  <si>
    <t>Argus, Harry Joseph</t>
  </si>
  <si>
    <t>Arkley, Clive</t>
  </si>
  <si>
    <t>Armstrong, Francis Fraser</t>
  </si>
  <si>
    <t>Armstrong, Julie</t>
  </si>
  <si>
    <t>Armstrong, P H</t>
  </si>
  <si>
    <t>Armstrong, P. H.</t>
  </si>
  <si>
    <t>Armstrong, P.H.</t>
  </si>
  <si>
    <t>Armstrong, Patrick</t>
  </si>
  <si>
    <t>Army ;  Navy Cooperative Society</t>
  </si>
  <si>
    <t>Army; Navy Cooperative Society</t>
  </si>
  <si>
    <t>Army Museum of W.A.</t>
  </si>
  <si>
    <t>Arnold, Janet</t>
  </si>
  <si>
    <t>Arnold, John</t>
  </si>
  <si>
    <t>Arnold, John , Ed.</t>
  </si>
  <si>
    <t>Arnold, Murray</t>
  </si>
  <si>
    <t>Arrowsmith, A</t>
  </si>
  <si>
    <t>Arrowsmith, A.</t>
  </si>
  <si>
    <t>Arrowsmith, J.</t>
  </si>
  <si>
    <t>Arrowsmith, John</t>
  </si>
  <si>
    <t>Arrowsmith, John; Captains Grey, Wickham; King</t>
  </si>
  <si>
    <t>Arrowsmith, Captain John; Grey, Captain; Wickham, Captain; King, Captain</t>
  </si>
  <si>
    <t>Art Deco Society of Western Australia</t>
  </si>
  <si>
    <t>Art Gallery</t>
  </si>
  <si>
    <t>of WA?</t>
  </si>
  <si>
    <t>Art Gallery of Western Australia; Festival of Perth</t>
  </si>
  <si>
    <t>Art Gallery of Western Australia; Ffarington, Richard Atherton, 1823-1855.</t>
  </si>
  <si>
    <t>Art Gallery of Western Australia; Farington, Richard Atherton</t>
  </si>
  <si>
    <t>Arthur, Paul Longley; Bolton, Geoffrey</t>
  </si>
  <si>
    <t>Artlook</t>
  </si>
  <si>
    <t>Arundel, Patricia, comp.</t>
  </si>
  <si>
    <t>Arundel, Patricia,</t>
  </si>
  <si>
    <t>Ashwin, Arthur Cranbrook</t>
  </si>
  <si>
    <t>Ashworth, Norman</t>
  </si>
  <si>
    <t>Aspinall, John; Thompson, A J , Compiler</t>
  </si>
  <si>
    <t>Aspinall, John; Thompson, A. J. , Compiler</t>
  </si>
  <si>
    <t>Aspinall, John; Thompson, A. J.</t>
  </si>
  <si>
    <t>Aspland, C J W</t>
  </si>
  <si>
    <t>Aspland, C. J. W.</t>
  </si>
  <si>
    <t>Aspland, C.J.W.</t>
  </si>
  <si>
    <t>Association for Autistic children</t>
  </si>
  <si>
    <t>Association of University Women</t>
  </si>
  <si>
    <t>Atherton, Gertrude Franklin</t>
  </si>
  <si>
    <t>Atherton, Graeme; Wilkinson, Rick</t>
  </si>
  <si>
    <t>Atkins, Nicole</t>
  </si>
  <si>
    <t>Atkins, P J</t>
  </si>
  <si>
    <t>Atkins, P. J.</t>
  </si>
  <si>
    <t>Atkins, Thelma M</t>
  </si>
  <si>
    <t>Atkins, Thelma M.</t>
  </si>
  <si>
    <t>Atkinson, Anne</t>
  </si>
  <si>
    <t>Atkinson, Brian; Poat, Peter</t>
  </si>
  <si>
    <t>Atkinson, Harry</t>
  </si>
  <si>
    <t>Atkinson, Joe</t>
  </si>
  <si>
    <t>Atkinson,, Lee-Ann</t>
  </si>
  <si>
    <t>Atkinson, Lee-Ann</t>
  </si>
  <si>
    <t>Auld, M  L</t>
  </si>
  <si>
    <t>Auld, M. L.</t>
  </si>
  <si>
    <t>Auld, M L</t>
  </si>
  <si>
    <t>Auld, M.L.</t>
  </si>
  <si>
    <t>Aust. ;  N.Z.  Assoc. for the Advancement of Scienc</t>
  </si>
  <si>
    <t>Aust. and N.Z. Assoc. for the Advancement of Scienc</t>
  </si>
  <si>
    <t>Australian and New Zealand Association for the Advancement of Science</t>
  </si>
  <si>
    <t>Austen, Stanley</t>
  </si>
  <si>
    <t>Austen, Tom</t>
  </si>
  <si>
    <t>Austin, Jeff</t>
  </si>
  <si>
    <t>Austin, K A</t>
  </si>
  <si>
    <t>Austin, K. A.</t>
  </si>
  <si>
    <t>Austin, M</t>
  </si>
  <si>
    <t>Austin, M.</t>
  </si>
  <si>
    <t>Austin, Robert</t>
  </si>
  <si>
    <t>Austin, Nigel</t>
  </si>
  <si>
    <t>Austin, R</t>
  </si>
  <si>
    <t>Austin, R.</t>
  </si>
  <si>
    <t>Austin, Ronald J.</t>
  </si>
  <si>
    <t>Austin, Sr. M.</t>
  </si>
  <si>
    <t>Austin, Stan</t>
  </si>
  <si>
    <t>Australasian Assoc. for the Advancement of Science</t>
  </si>
  <si>
    <t>Australasian Association for the Advancement of Science</t>
  </si>
  <si>
    <t>Australasian Federal Convention</t>
  </si>
  <si>
    <t>Australasian Federation of Family History, Organisations; Western Australian Genealogical Society</t>
  </si>
  <si>
    <t>Australasian Federation of Family History Organisations; Western Australian Genealogical Society</t>
  </si>
  <si>
    <t>Australasian United Steam Navigation Co.</t>
  </si>
  <si>
    <t>Australia Dept. of  Aviation</t>
  </si>
  <si>
    <t>Australia Dept. of Aviation</t>
  </si>
  <si>
    <t>Australia Department of Aviation</t>
  </si>
  <si>
    <t>Australia Dept. of External Affairs</t>
  </si>
  <si>
    <t>Australia Department of External Affairs</t>
  </si>
  <si>
    <t>Australia on the Map</t>
  </si>
  <si>
    <t>Australia Parliament. Senate. Foreign Affairs.</t>
  </si>
  <si>
    <t>Australia Parliament Senate Foreign Affairs.</t>
  </si>
  <si>
    <t>Australia,  Dept of Supply; United States,  National Aeronautics; Space Administration</t>
  </si>
  <si>
    <t>Australia, Dept of Supply; United States, National Aeronautics; Space Administration</t>
  </si>
  <si>
    <t>Australia Department of Supply; United States National Aeronautics; Space Administration</t>
  </si>
  <si>
    <t>Australia.  Dept of Administrative Services</t>
  </si>
  <si>
    <t>Australia. Dept of Administrative Services</t>
  </si>
  <si>
    <t>Australia Department of Administrative Services</t>
  </si>
  <si>
    <t>Australia. Commonwealth Department of Works., Architectural Division</t>
  </si>
  <si>
    <t>Australia Commonwealth Department of Works, Architectural Division</t>
  </si>
  <si>
    <t>Australia. Department of Family; Community, Services</t>
  </si>
  <si>
    <t>Australia. Department of Family and Community, Services</t>
  </si>
  <si>
    <t>Australia Department of Family and Community, Services</t>
  </si>
  <si>
    <t>Australia. Department of Housing; Construction (W.A. Region)</t>
  </si>
  <si>
    <t>Australia. Department of Housing and Construction (W.A. Region)</t>
  </si>
  <si>
    <t>Australia Department of Housing and Construction (W.A. Region)</t>
  </si>
  <si>
    <t>Australia. Department of National Resources</t>
  </si>
  <si>
    <t>Australia Department of National Resources</t>
  </si>
  <si>
    <t>Australia. Department of Veteran's Affairs</t>
  </si>
  <si>
    <t>Australia Department of Veteran's Affairs</t>
  </si>
  <si>
    <t>Australia. Department of Works</t>
  </si>
  <si>
    <t>Australia Department of Works</t>
  </si>
  <si>
    <t>Australia. Dept. of Navy</t>
  </si>
  <si>
    <t>Australia Department of Navy</t>
  </si>
  <si>
    <t>Australia. Dept. of Navy.</t>
  </si>
  <si>
    <t>Australia. Dept. of Works. Architectural Division</t>
  </si>
  <si>
    <t>Australia Department of Works. Architectural Division</t>
  </si>
  <si>
    <t>Australia. Director of National Mapping</t>
  </si>
  <si>
    <t>Australia Director of National Mapping</t>
  </si>
  <si>
    <t>Australia. Grants Commission.</t>
  </si>
  <si>
    <t>Australia Grants Commission.</t>
  </si>
  <si>
    <t>Australia. High Court.</t>
  </si>
  <si>
    <t>Australia High Court.</t>
  </si>
  <si>
    <t>Australia. National Cultural Heritage Committee</t>
  </si>
  <si>
    <t>Australia National Cultural Heritage Committee</t>
  </si>
  <si>
    <t>Australia. Parliament</t>
  </si>
  <si>
    <t>Australia Parliament</t>
  </si>
  <si>
    <t>Australia. Parliament. Laws, Statutes, etc.</t>
  </si>
  <si>
    <t>Australia Parliament Laws, Statutes, etc.</t>
  </si>
  <si>
    <t>Australia. Parlt. Standing Comm. on Public Works</t>
  </si>
  <si>
    <t>Australia Parliament Standing Comm. on Public Works</t>
  </si>
  <si>
    <t>Australia.Parliament</t>
  </si>
  <si>
    <t>Australian Archives</t>
  </si>
  <si>
    <t>Australian broadcasting Commission</t>
  </si>
  <si>
    <t>Australian Bureau of Meteorology</t>
  </si>
  <si>
    <t>Australian Bureau of Statistics</t>
  </si>
  <si>
    <t>Australian Commonwealth Military Forces</t>
  </si>
  <si>
    <t>Australian Consolidated Minerals Ltd.</t>
  </si>
  <si>
    <t>Australian Council of National Trusts</t>
  </si>
  <si>
    <t>Australian Federation of Business ;  Professional, Women's Clubs.</t>
  </si>
  <si>
    <t>Australian Federation of Business and Professional, Women's Clubs.</t>
  </si>
  <si>
    <t>Australian Federation of Business and Professional Women's Clubs.</t>
  </si>
  <si>
    <t>Australian Garden History</t>
  </si>
  <si>
    <t>Australian Garden History Conference, Fremantle</t>
  </si>
  <si>
    <t>Australian Garden History Society</t>
  </si>
  <si>
    <t>Australian Geographic Cartographic Division</t>
  </si>
  <si>
    <t>Australian Geographic; Commonwealth of Australia</t>
  </si>
  <si>
    <t>Australian Heritage Commission</t>
  </si>
  <si>
    <t>Australian Heritage Commission ;  Dept of CALM</t>
  </si>
  <si>
    <t>Australian Heritage Commission; Dept of CALM</t>
  </si>
  <si>
    <t>Australian Heritage Commission; Department of Conservation and Land Management</t>
  </si>
  <si>
    <t>Australian Labor Party (W.A. Branch)</t>
  </si>
  <si>
    <t>Australian Military Forces</t>
  </si>
  <si>
    <t>Australian National Railways</t>
  </si>
  <si>
    <t>Australian Post Office</t>
  </si>
  <si>
    <t>Australian Reconciliation Convention</t>
  </si>
  <si>
    <t>Australian Section Imperial General Staff</t>
  </si>
  <si>
    <t>Australian Section, Imperial General Staff</t>
  </si>
  <si>
    <t>Australian Surveying ;  Land Information Group</t>
  </si>
  <si>
    <t>Australian Surveying; Land Information Group</t>
  </si>
  <si>
    <t>Australian Surveying and Land Information Group</t>
  </si>
  <si>
    <t>Australian War Memorial</t>
  </si>
  <si>
    <t>Australian War Memorial.  Board of Management</t>
  </si>
  <si>
    <t>Australian War Memorial. Board of Management</t>
  </si>
  <si>
    <t>Australian War Memorial, Board of Management</t>
  </si>
  <si>
    <t>Australian Women's Weekly</t>
  </si>
  <si>
    <t>Australlian Commmonwealth Department of Works</t>
  </si>
  <si>
    <t>Auty, Kate</t>
  </si>
  <si>
    <t>Aveling, Marian</t>
  </si>
  <si>
    <t>Avery, Annette</t>
  </si>
  <si>
    <t>Ayris, Cyril</t>
  </si>
  <si>
    <t>Ayris, Cyril; Scarboro Surf Life Saving Club</t>
  </si>
  <si>
    <t>B, F  C</t>
  </si>
  <si>
    <t>B, F. C.</t>
  </si>
  <si>
    <t>B. F. C.</t>
  </si>
  <si>
    <t>B.C. Woods ;  Co; F. Illingworth.</t>
  </si>
  <si>
    <t>B.C. Woods and Co; F. Illingworth.</t>
  </si>
  <si>
    <t>B.C. Woods and Co; Illingworth, F.</t>
  </si>
  <si>
    <t>Bach, John</t>
  </si>
  <si>
    <t>Bachelars, Sarah</t>
  </si>
  <si>
    <t>Bacich, Miho</t>
  </si>
  <si>
    <t>Back, B. W.</t>
  </si>
  <si>
    <t>Bacon, E. D.</t>
  </si>
  <si>
    <t>Bacon, E.D.</t>
  </si>
  <si>
    <t>Badger, Ian</t>
  </si>
  <si>
    <t>Baglin, Douglas; Austin, Yvonne</t>
  </si>
  <si>
    <t>Baglin, Douglass; Wilson, Robert</t>
  </si>
  <si>
    <t>Baglin, Douglas; Wilson, Robert</t>
  </si>
  <si>
    <t>Bailey, Caris</t>
  </si>
  <si>
    <t>Bailey, Caris; McNamara, Keiran; Shea, Syd</t>
  </si>
  <si>
    <t>Bailey, Chris; Duncanson, Tym</t>
  </si>
  <si>
    <t>Bailey, Chris; Hanf, Daniella</t>
  </si>
  <si>
    <t>Bailey, Glenys</t>
  </si>
  <si>
    <t>Bailey, J.</t>
  </si>
  <si>
    <t>john? Janis?</t>
  </si>
  <si>
    <t>Bailey, J. M.; Saunder, A. N.</t>
  </si>
  <si>
    <t>Bailey, Janis M.; Saunder, A. N.</t>
  </si>
  <si>
    <t>Bailey, Janis</t>
  </si>
  <si>
    <t>Bailey, Janis M.</t>
  </si>
  <si>
    <t>Bailey, Janis; McAtee, Di</t>
  </si>
  <si>
    <t>Bailey, Janis M.; McAtee, Di</t>
  </si>
  <si>
    <t>Bailey, John</t>
  </si>
  <si>
    <t>Bailey, Karen; Bailey, Anne</t>
  </si>
  <si>
    <t>Bailey, Neville F.</t>
  </si>
  <si>
    <t>Bailey, Nicole; Moore, Liz</t>
  </si>
  <si>
    <t>Bailey, Robyn</t>
  </si>
  <si>
    <t>Bailey, Sarah</t>
  </si>
  <si>
    <t>Bailey, Val</t>
  </si>
  <si>
    <t>Bailey,, Caris; Rayner, Martin</t>
  </si>
  <si>
    <t>Bailey, Caris; Rayner, Martin</t>
  </si>
  <si>
    <t>Bain, Edith</t>
  </si>
  <si>
    <t>Bain, Evan (Ernie)</t>
  </si>
  <si>
    <t>Bain, Mary Albertus</t>
  </si>
  <si>
    <t>Bain, Sister Mary Albertus</t>
  </si>
  <si>
    <t>Bain, Mary Albertus, Sister</t>
  </si>
  <si>
    <t>Baird, James</t>
  </si>
  <si>
    <t>Bairds Ltd.</t>
  </si>
  <si>
    <t>Baker, Barrie</t>
  </si>
  <si>
    <t>Baker, D.E. U.</t>
  </si>
  <si>
    <t>Baker, D. E. U.</t>
  </si>
  <si>
    <t>Baker, H. W.</t>
  </si>
  <si>
    <t>Baker, Herzel W.</t>
  </si>
  <si>
    <t>Baker, H.W,</t>
  </si>
  <si>
    <t>Baker, H.W.</t>
  </si>
  <si>
    <t>Baker, Ivor</t>
  </si>
  <si>
    <t>Baker, Janice</t>
  </si>
  <si>
    <t>Baker, Jill</t>
  </si>
  <si>
    <t>Baker, Kathy</t>
  </si>
  <si>
    <t>Baker, Lady M. A.</t>
  </si>
  <si>
    <t>Baker, Lillian</t>
  </si>
  <si>
    <t>Baker, Maurice</t>
  </si>
  <si>
    <t>Baldassar, Loretta</t>
  </si>
  <si>
    <t>Baldassar, Lorreta; Pesman, Ros</t>
  </si>
  <si>
    <t>Baldwin (ed), Suzy</t>
  </si>
  <si>
    <t>Baldwin , Suzy</t>
  </si>
  <si>
    <t>Bale, Lorraine</t>
  </si>
  <si>
    <t>Balharry, TJ.</t>
  </si>
  <si>
    <t>Balharry, T.J.</t>
  </si>
  <si>
    <t>Balharry, T. J.</t>
  </si>
  <si>
    <t>Ball, Julia; Edgar, Bill</t>
  </si>
  <si>
    <t>Ballard, Paul</t>
  </si>
  <si>
    <t>Balme, Jane; Merriklees, D; Porter, J K</t>
  </si>
  <si>
    <t>Balme, Jane; Merriklees, D; Porter, J. K.</t>
  </si>
  <si>
    <t>Balzano, James</t>
  </si>
  <si>
    <t>Bambrick, Susan (ed)</t>
  </si>
  <si>
    <t>Bambrick, Susan</t>
  </si>
  <si>
    <t>Bamforth, Peter</t>
  </si>
  <si>
    <t>Bancroft, A; Roberts, R C</t>
  </si>
  <si>
    <t>Bancroft, A; Roberts, R. C.</t>
  </si>
  <si>
    <t>Bancroft, Arthur; Haxman, John</t>
  </si>
  <si>
    <t>Bannister, John</t>
  </si>
  <si>
    <t>Bant, Elise; Creighton, Peter</t>
  </si>
  <si>
    <t>Barber, Brian</t>
  </si>
  <si>
    <t>Barber, John Allen</t>
  </si>
  <si>
    <t>Barber, Judith Anne</t>
  </si>
  <si>
    <t>Barber, Simon</t>
  </si>
  <si>
    <t>Barbour, Liz; Fuss, Alison</t>
  </si>
  <si>
    <t>Barca, Margaret</t>
  </si>
  <si>
    <t>Barden, Joan E.</t>
  </si>
  <si>
    <t>Bardwell, H.</t>
  </si>
  <si>
    <t>Barker, Anrthony J; Jackson, Lisa</t>
  </si>
  <si>
    <t>Barker, Anthony J.; Jackson, Lisa</t>
  </si>
  <si>
    <t>Barker, Anthony  J; Ondaatje, Michael L</t>
  </si>
  <si>
    <t>Barker, Anthony J; Ondaatje, Michael L.</t>
  </si>
  <si>
    <t>Barker, Anthony J.; Ondaatje, Michael L.</t>
  </si>
  <si>
    <t>Barker, Anthony J</t>
  </si>
  <si>
    <t>Barker, Anthony J.</t>
  </si>
  <si>
    <t>Barker, Anthony J; Laurie, Maxine</t>
  </si>
  <si>
    <t>Barker, Anthony J.; Laurie, Maxine</t>
  </si>
  <si>
    <t>Barker, C O</t>
  </si>
  <si>
    <t>Barker, C. O.</t>
  </si>
  <si>
    <t>Barker, David J, comp.</t>
  </si>
  <si>
    <t>Barker, David J,</t>
  </si>
  <si>
    <t>Barker, H M</t>
  </si>
  <si>
    <t>Barker, H. M.</t>
  </si>
  <si>
    <t>Barker, Keith</t>
  </si>
  <si>
    <t>Barker, Lady Mary Anne</t>
  </si>
  <si>
    <t>Barker, Malcolm</t>
  </si>
  <si>
    <t>Barker, Mary Anne</t>
  </si>
  <si>
    <t>Barker, Mary Anne, Lady</t>
  </si>
  <si>
    <t>Barker, R.W.</t>
  </si>
  <si>
    <t>Barker, R. W.</t>
  </si>
  <si>
    <t>Barlee, F.R. [Frederic Rudolph]</t>
  </si>
  <si>
    <t>Barlee, Frederic Rudolph</t>
  </si>
  <si>
    <t>Barlee, Fred. B.</t>
  </si>
  <si>
    <t>Barlee, Fred B.</t>
  </si>
  <si>
    <t>Barlee, Frederick P.</t>
  </si>
  <si>
    <t>Barley, Sheila</t>
  </si>
  <si>
    <t>Barnard, John</t>
  </si>
  <si>
    <t>Barnes, Marion L.</t>
  </si>
  <si>
    <t>Barnes, Phyllis</t>
  </si>
  <si>
    <t>Barnes, Phyllis Ann</t>
  </si>
  <si>
    <t>Barnes, R D</t>
  </si>
  <si>
    <t>Barnes, R. D.</t>
  </si>
  <si>
    <t>Barnes, Susan E.</t>
  </si>
  <si>
    <t>Barnett, Barbara</t>
  </si>
  <si>
    <t>Barnett, John</t>
  </si>
  <si>
    <t>Barnett, Melvyn</t>
  </si>
  <si>
    <t>Barr, Fred G</t>
  </si>
  <si>
    <t>Barr, Fred G.</t>
  </si>
  <si>
    <t>Barr, Gil</t>
  </si>
  <si>
    <t>Barrass, Clive</t>
  </si>
  <si>
    <t>Barrett-Lennard, D</t>
  </si>
  <si>
    <t>Barrett-Lennard, D.</t>
  </si>
  <si>
    <t>Barrett-Lennard, D; De Burgh, H</t>
  </si>
  <si>
    <t>Barrett-Lennard, D; De Burgh, H.</t>
  </si>
  <si>
    <t>Barrett-Lennard, D.; De Burgh, H.</t>
  </si>
  <si>
    <t>Barrett-Lennard, Edward</t>
  </si>
  <si>
    <t>Barrett, A R</t>
  </si>
  <si>
    <t>Barrett, A. R.</t>
  </si>
  <si>
    <t>Barrett, A.R.; Western Australia. Land Settlement Board</t>
  </si>
  <si>
    <t>Barrett, A. R.; Western Australia Land Settlement Board</t>
  </si>
  <si>
    <t>Barrett, Charles</t>
  </si>
  <si>
    <t>Barrett, J. E.</t>
  </si>
  <si>
    <t>Barrett, R.D.</t>
  </si>
  <si>
    <t>Barrett, R. D.</t>
  </si>
  <si>
    <t>Barrie, Alexander, ed.</t>
  </si>
  <si>
    <t>Barrie, Alexander,</t>
  </si>
  <si>
    <t>Barry, Bernice</t>
  </si>
  <si>
    <t>Barry, David</t>
  </si>
  <si>
    <t>Barry, Kevin</t>
  </si>
  <si>
    <t>Barry, Liam</t>
  </si>
  <si>
    <t>Barry, Paul</t>
  </si>
  <si>
    <t>Bartholomeusz, Cheryll</t>
  </si>
  <si>
    <t>Bartholomew, John</t>
  </si>
  <si>
    <t>Bartlett, Joan</t>
  </si>
  <si>
    <t>Bartlett, Joan; Argyle, Judith, ed.</t>
  </si>
  <si>
    <t>Bartlett, Joan; Argyle, Judith,</t>
  </si>
  <si>
    <t>Bartlett, N.</t>
  </si>
  <si>
    <t>Bartlett, Norman</t>
  </si>
  <si>
    <t>Bartlett, Thomas</t>
  </si>
  <si>
    <t>Barton, Brad; Hooper, Barry</t>
  </si>
  <si>
    <t>Barton, Lucy</t>
  </si>
  <si>
    <t>Barton, Ruth</t>
  </si>
  <si>
    <t>Barwick  (ed), Diane; Mace, Michael; Stannage, Tom</t>
  </si>
  <si>
    <t>Barwick (ed), Diane; Mace, Michael; Stannage, Tom</t>
  </si>
  <si>
    <t>Barwick , Diane; Mace, Michael; Stannage, Tom</t>
  </si>
  <si>
    <t>Basedow, Herbert</t>
  </si>
  <si>
    <t>Basile, Nancy M.A.</t>
  </si>
  <si>
    <t>Baskerville, Bruce; Foulkes-Taylor, Daphne</t>
  </si>
  <si>
    <t>Bassett ;  Tulloch Fremantle, Compilers</t>
  </si>
  <si>
    <t>Bassett; Tulloch Fremantle, Compilers</t>
  </si>
  <si>
    <t>Bassett and Tulloch, Fremantle</t>
  </si>
  <si>
    <t>Bassett, Jan</t>
  </si>
  <si>
    <t>Bassett, Marnie</t>
  </si>
  <si>
    <t>Bastin, John</t>
  </si>
  <si>
    <t>Batchelor, Janice</t>
  </si>
  <si>
    <t>Bateman, Alex, Rev</t>
  </si>
  <si>
    <t>Bateman, Reverend Alex</t>
  </si>
  <si>
    <t>Bateman, Laurel J.</t>
  </si>
  <si>
    <t>Bates, Daisy</t>
  </si>
  <si>
    <t>Bates, Daisy M.</t>
  </si>
  <si>
    <t>Bates, Daisy M</t>
  </si>
  <si>
    <t>Bates, Daisy; Bridge, P.J.</t>
  </si>
  <si>
    <t>Bates, Daisy M.; Bridge, P.J.</t>
  </si>
  <si>
    <t>Bateson, Charles</t>
  </si>
  <si>
    <t>Bateson, F. W.</t>
  </si>
  <si>
    <t>Bateson, Fred W.</t>
  </si>
  <si>
    <t>Bateson, Mr. F.</t>
  </si>
  <si>
    <t>Bath, T.H.; J. Holman; Thomas Walker; P.L. O'Loghlen; F.W. Burrows; M.F. Troy; P. Collier; P. Hunt; W. Price; W.D. Johnson; A. McCallum; R. Barnett</t>
  </si>
  <si>
    <t>Bath, T.H.; Holman, J.; Walker, Thomas; O'Loghlen, P.L.; Burrows, F.W.; Troy, M.F.; Collier, P.; Hunt, P.; Price, W.; Johnson, W.D. ;McCallum,  A. ;Barnett,  R.</t>
  </si>
  <si>
    <t>Bath, T. H.; Holman, J.; Walker, Thomas; O'Loghlen, P. L.; Burrows, F. W.; Troy, M. F.; Collier, P.; Hunt, P.; Price, W.; Johnson, W. D.; McCallum, A.; Barnett, R.</t>
  </si>
  <si>
    <t>Bathgate, Greg</t>
  </si>
  <si>
    <t>Batini, Irene</t>
  </si>
  <si>
    <t>Batterham, Linley</t>
  </si>
  <si>
    <t>Battye Library of Western Australia History</t>
  </si>
  <si>
    <t>Battye, J. S.</t>
  </si>
  <si>
    <t>Battye, Jas S.</t>
  </si>
  <si>
    <t>Battye, J. S. Dr.</t>
  </si>
  <si>
    <t>Battye, Dr. Jas S.</t>
  </si>
  <si>
    <t>Battye, J.S.</t>
  </si>
  <si>
    <t>Battye, James Sykes</t>
  </si>
  <si>
    <t>Battye, Jas S</t>
  </si>
  <si>
    <t>Baty, Scott</t>
  </si>
  <si>
    <t>Baugh, Gail</t>
  </si>
  <si>
    <t>Baulch, Edna</t>
  </si>
  <si>
    <t>Baurodahin, Oleg</t>
  </si>
  <si>
    <t>Bavin-Mizzi, Jill</t>
  </si>
  <si>
    <t>Bavin, Louise J.</t>
  </si>
  <si>
    <t>Baxter, Angus</t>
  </si>
  <si>
    <t>Baxter, Kate; Slavin, Steve</t>
  </si>
  <si>
    <t>Baxter, Maggie</t>
  </si>
  <si>
    <t>Baxter, Pimpernal</t>
  </si>
  <si>
    <t>Bayliss, Colin</t>
  </si>
  <si>
    <t>Bayly, George,  comp.; Statham, Pamela; Erickson, Rica, (eds.)</t>
  </si>
  <si>
    <t>Bayly, George, comp.; Statham, Pamela; Erickson, Rica, (eds.)</t>
  </si>
  <si>
    <t>Bayly, George; Statham, Pamela; Erickson, Rica</t>
  </si>
  <si>
    <t>Bayly, Ian</t>
  </si>
  <si>
    <t>Beaconsfield State School</t>
  </si>
  <si>
    <t>Beadell, Len</t>
  </si>
  <si>
    <t>Beadle, Jean</t>
  </si>
  <si>
    <t>Bean, C E W</t>
  </si>
  <si>
    <t>Bean, C. E. W.</t>
  </si>
  <si>
    <t>Bean, C.E.W.; Gullett, H.S.</t>
  </si>
  <si>
    <t>Bean, C. E. W.; Gullett, H.S.</t>
  </si>
  <si>
    <t>Beard, J  S</t>
  </si>
  <si>
    <t>Beard, J. S.</t>
  </si>
  <si>
    <t>Beard, J S</t>
  </si>
  <si>
    <t>Beardmore, Lexie</t>
  </si>
  <si>
    <t>Beasley, F R</t>
  </si>
  <si>
    <t>Beasley, F. R.</t>
  </si>
  <si>
    <t>Beasley, M  D</t>
  </si>
  <si>
    <t>Beasley, M. D.</t>
  </si>
  <si>
    <t>Beasley, M D</t>
  </si>
  <si>
    <t>Beasley, M.D.</t>
  </si>
  <si>
    <t>Beasy, John; Beasy, Carol</t>
  </si>
  <si>
    <t>Beaton, Ann</t>
  </si>
  <si>
    <t>Beattie, Don</t>
  </si>
  <si>
    <t>Beattie, John L.</t>
  </si>
  <si>
    <t>Beattie, W</t>
  </si>
  <si>
    <t>Beattie, W.</t>
  </si>
  <si>
    <t>Beattie, W. A.</t>
  </si>
  <si>
    <t>Beattie, W A; Marian De Lacy Lowe</t>
  </si>
  <si>
    <t>Beattie, W. A; Marian De Lacy Lowe</t>
  </si>
  <si>
    <t>Beattie, W. A.; Marian De Lacy Lowe</t>
  </si>
  <si>
    <t>Beatty, Bill</t>
  </si>
  <si>
    <t>Beazley, K.E.</t>
  </si>
  <si>
    <t>Beazley, Kim E.</t>
  </si>
  <si>
    <t>Beazley, Kim E.; Beazley, Kim C.</t>
  </si>
  <si>
    <t>Beck, Alice</t>
  </si>
  <si>
    <t>Beck, Norman; Beck, Alice</t>
  </si>
  <si>
    <t>Becke, Louis; Jeffery, Walter</t>
  </si>
  <si>
    <t>Becke, Louis; Jeffrey, Walter</t>
  </si>
  <si>
    <t>Beckett, Dorothy M</t>
  </si>
  <si>
    <t>Beckett, Dorothy M.</t>
  </si>
  <si>
    <t>Beckett, T.</t>
  </si>
  <si>
    <t>Beckingham, W. Ken</t>
  </si>
  <si>
    <t>Beckwith, Neville B.</t>
  </si>
  <si>
    <t>Bednarik, Robert G.</t>
  </si>
  <si>
    <t>Bee, Barbara</t>
  </si>
  <si>
    <t>Bee, F.M. Draughtsman</t>
  </si>
  <si>
    <t>Bee, F. M. Draughtsman</t>
  </si>
  <si>
    <t>Bee, Roger</t>
  </si>
  <si>
    <t>Beecham, Reuben</t>
  </si>
  <si>
    <t>Beecham, William</t>
  </si>
  <si>
    <t>Beeck, Beryl</t>
  </si>
  <si>
    <t>Beilby, J J C; McCabe, J O</t>
  </si>
  <si>
    <t>Beilby, J. J. C; McCabe, J. O.</t>
  </si>
  <si>
    <t>Beilby, Michael C.</t>
  </si>
  <si>
    <t>Beit, William</t>
  </si>
  <si>
    <t>Bekle, H; Gentilli</t>
  </si>
  <si>
    <t>Beleda, Maura</t>
  </si>
  <si>
    <t>Bell, Amanda</t>
  </si>
  <si>
    <t>Bell, Amanda; Thorne, Narelle</t>
  </si>
  <si>
    <t>Bell, Bobbie</t>
  </si>
  <si>
    <t>Bell, Hannah Rachel</t>
  </si>
  <si>
    <t>Bell, John</t>
  </si>
  <si>
    <t>Bell, Kathy</t>
  </si>
  <si>
    <t>Bell, Leita</t>
  </si>
  <si>
    <t>Bell, Max D</t>
  </si>
  <si>
    <t>Bell, Max D.</t>
  </si>
  <si>
    <t>Bellanger, G E J</t>
  </si>
  <si>
    <t>Bellanger, G. E. J.</t>
  </si>
  <si>
    <t>Bellanger, George Edmond Joseph</t>
  </si>
  <si>
    <t>Bellanger, Jean Alphonse</t>
  </si>
  <si>
    <t>Bellinge, Bill</t>
  </si>
  <si>
    <t>Bellingham ;  Co</t>
  </si>
  <si>
    <t>Bellingham and Co.</t>
  </si>
  <si>
    <t>Bellingham ;  Co.</t>
  </si>
  <si>
    <t>Ben-Meir, Gad</t>
  </si>
  <si>
    <t>Benari, Jack</t>
  </si>
  <si>
    <t>Benedictine Community of New Norcia</t>
  </si>
  <si>
    <t>Bennett, Arthur</t>
  </si>
  <si>
    <t>Bennett, Arthur L.</t>
  </si>
  <si>
    <t>Bennett, Arthur L</t>
  </si>
  <si>
    <t>Bennett, Bert</t>
  </si>
  <si>
    <t>Bennett, Bruce</t>
  </si>
  <si>
    <t>Bennett, Bruce; Cowan, Peter</t>
  </si>
  <si>
    <t>Bennett, Eleanor M</t>
  </si>
  <si>
    <t>Bennett, Eleanor M.</t>
  </si>
  <si>
    <t>Bennett, Jeffrey; Rouse, Nikki</t>
  </si>
  <si>
    <t>Bennett, John Michael</t>
  </si>
  <si>
    <t>Bennett, S</t>
  </si>
  <si>
    <t>Bennett, S.</t>
  </si>
  <si>
    <t>Bennett, Scott</t>
  </si>
  <si>
    <t>Bennett, W.G; Allen ;  Allen</t>
  </si>
  <si>
    <t>Bennett, W.G; Allen and Allen</t>
  </si>
  <si>
    <t>Bennett, W. G.; Allen and Allen</t>
  </si>
  <si>
    <t>Bennett, W.G.</t>
  </si>
  <si>
    <t>Bennett, W. G.</t>
  </si>
  <si>
    <t>Bennett, W.G.; Allen ;  Allen</t>
  </si>
  <si>
    <t>Bennetts, G</t>
  </si>
  <si>
    <t>Bennetts, G.</t>
  </si>
  <si>
    <t>Bennetts, George</t>
  </si>
  <si>
    <t>Benson, Wendy</t>
  </si>
  <si>
    <t>Bent, Ngarta Jinny; Others</t>
  </si>
  <si>
    <t>Benterrak, Krim</t>
  </si>
  <si>
    <t>Bentley, Adele</t>
  </si>
  <si>
    <t>Bentley, Mary</t>
  </si>
  <si>
    <t>Bentley, Mollie</t>
  </si>
  <si>
    <t>Bentley, Mollie; Edwards, Herbert Thomas</t>
  </si>
  <si>
    <t>Benvenuti, Joanne</t>
  </si>
  <si>
    <t>Berengier, Theophile</t>
  </si>
  <si>
    <t>Beresford, Quentin</t>
  </si>
  <si>
    <t>Beresford, Quentin; Hugo Bekle, Harry Phillips, Jane Mulcock</t>
  </si>
  <si>
    <t>Beresford, Quentin; Bekle, Hugo; Phillips, Harry; Mulcock, Jane</t>
  </si>
  <si>
    <t>Beresford, Quentin; Omaji, Paul</t>
  </si>
  <si>
    <t>Beresford, Vicki</t>
  </si>
  <si>
    <t>Bergman, G.F.J.</t>
  </si>
  <si>
    <t>Bergman, G. F. J.</t>
  </si>
  <si>
    <t>Bergmann, Wayne</t>
  </si>
  <si>
    <t>Bergus, James</t>
  </si>
  <si>
    <t>Berman, Judith</t>
  </si>
  <si>
    <t>Berman, Judith E.</t>
  </si>
  <si>
    <t>Berman, Judith E</t>
  </si>
  <si>
    <t>Berman, Muriel</t>
  </si>
  <si>
    <t>Berndt Museum of Anthropology</t>
  </si>
  <si>
    <t>Berndt, R M; Stanton, J E</t>
  </si>
  <si>
    <t>Berndt, R. M; Stanton, J. E.</t>
  </si>
  <si>
    <t>Berndt, Ronald M.; Stanton, J. E.</t>
  </si>
  <si>
    <t>Berndt, R. M.</t>
  </si>
  <si>
    <t>Berndt, Ronald M.</t>
  </si>
  <si>
    <t>Berndt, Ronald M</t>
  </si>
  <si>
    <t>Berndt, Ronald M; Berndt, Catherine H</t>
  </si>
  <si>
    <t>Berndt, Ronald M.; Berndt, Catherine H.</t>
  </si>
  <si>
    <t>Berndt,, Roland, M; Berndt, Catherine H</t>
  </si>
  <si>
    <t>Berndt,, Ronald, M; Berndt, Catherine H</t>
  </si>
  <si>
    <t>Berry, Elizabeth</t>
  </si>
  <si>
    <t>Berry, Jon</t>
  </si>
  <si>
    <t>Berryman, Charles</t>
  </si>
  <si>
    <t>Berryman, Ian</t>
  </si>
  <si>
    <t>Berryman, Ian, ed.</t>
  </si>
  <si>
    <t>Berson, Michael</t>
  </si>
  <si>
    <t>Bertelsen, Ron</t>
  </si>
  <si>
    <t>Bertelsen, Ron C</t>
  </si>
  <si>
    <t>Bertelsen, Ron C.</t>
  </si>
  <si>
    <t>Bertola, Patrick</t>
  </si>
  <si>
    <t>Bertola, Patrick; Oliver, Bobbie</t>
  </si>
  <si>
    <t>Bertola, Shelley</t>
  </si>
  <si>
    <t>Bertram, Hans</t>
  </si>
  <si>
    <t>Bertrand, Ina</t>
  </si>
  <si>
    <t>Berwick, Geoffrey</t>
  </si>
  <si>
    <t>Besant, Christopher W.</t>
  </si>
  <si>
    <t>Best, Brioni</t>
  </si>
  <si>
    <t>Best, Pam</t>
  </si>
  <si>
    <t>Best, Patricia</t>
  </si>
  <si>
    <t>Bethell, C. ;  Co.</t>
  </si>
  <si>
    <t>Bethell, C. and Co.</t>
  </si>
  <si>
    <t>Bett, A.</t>
  </si>
  <si>
    <t>Bett, Ted; Mann, Willma</t>
  </si>
  <si>
    <t>Bettenay, Margaret</t>
  </si>
  <si>
    <t>Betts, Jennifer</t>
  </si>
  <si>
    <t>Betts, Mr.</t>
  </si>
  <si>
    <t>Betts, Raelene</t>
  </si>
  <si>
    <t>Bevacqua, Robert</t>
  </si>
  <si>
    <t>Bevan, Alex</t>
  </si>
  <si>
    <t>Bevan, Amanda</t>
  </si>
  <si>
    <t>Bevan, Scott</t>
  </si>
  <si>
    <t>Beverley Agricultural Society</t>
  </si>
  <si>
    <t>Bevington, S B</t>
  </si>
  <si>
    <t>Bevington, S. B.</t>
  </si>
  <si>
    <t>Bezard, Gita</t>
  </si>
  <si>
    <t>BHP Minerals</t>
  </si>
  <si>
    <t>Bianchi, Phil</t>
  </si>
  <si>
    <t>Bianchi, Phil; Bridge, Peter ., Tovey, Roy</t>
  </si>
  <si>
    <t>Bianchi, Phil; Bridge, Peter; Tovey, Roy</t>
  </si>
  <si>
    <t>Bianchi, Phil; Bridge, Peter; Mianchi, Beth; Teague, Angela</t>
  </si>
  <si>
    <t>Bianchi, Phil; Mather, Ray</t>
  </si>
  <si>
    <t>Bianchi, Phil; Tovey, Ray</t>
  </si>
  <si>
    <t>Bianchi, Phil; Tovey, Roy</t>
  </si>
  <si>
    <t>Bianchini, Justin</t>
  </si>
  <si>
    <t>Bickerton, Arthur</t>
  </si>
  <si>
    <t>Bickerton, Marjorie</t>
  </si>
  <si>
    <t>Bickford, J</t>
  </si>
  <si>
    <t>Bickford, J.</t>
  </si>
  <si>
    <t>Bicknell, Gerald Maxwell</t>
  </si>
  <si>
    <t>Bicton primary school</t>
  </si>
  <si>
    <t>Biddiscombe, B. J.</t>
  </si>
  <si>
    <t>Biggs, James</t>
  </si>
  <si>
    <t>Biggs, Norma</t>
  </si>
  <si>
    <t>Biggs,, Hazel,</t>
  </si>
  <si>
    <t>Biggs, Hazel,</t>
  </si>
  <si>
    <t>Bignell, Betty</t>
  </si>
  <si>
    <t>Bignell, Merle</t>
  </si>
  <si>
    <t>Bilton, John</t>
  </si>
  <si>
    <t>Bin Demin, Sally</t>
  </si>
  <si>
    <t>Binder, Graham</t>
  </si>
  <si>
    <t>Bindon, Peter (ed); Chadwick, Ross (ed)</t>
  </si>
  <si>
    <t>Bindon, Peter; Chadwick, Ross</t>
  </si>
  <si>
    <t>Bindon, Peter; Gough, David</t>
  </si>
  <si>
    <t>Bindon, Peter; Walley, Trevor</t>
  </si>
  <si>
    <t>Bingley, A N</t>
  </si>
  <si>
    <t>Bingley, A. N.</t>
  </si>
  <si>
    <t>Bingley, Albert N.</t>
  </si>
  <si>
    <t>Bingley, Albert N</t>
  </si>
  <si>
    <t>Binning, Karen</t>
  </si>
  <si>
    <t>Binns, Kenneth</t>
  </si>
  <si>
    <t>Birch (compiler), Harold; Gloog, John</t>
  </si>
  <si>
    <t>Birch, Harold; Gloog, John</t>
  </si>
  <si>
    <t>Birch, E</t>
  </si>
  <si>
    <t>Birch, E.</t>
  </si>
  <si>
    <t>Birch, H.B.</t>
  </si>
  <si>
    <t>Birch, H. B.</t>
  </si>
  <si>
    <t>Birch, Helen</t>
  </si>
  <si>
    <t>Birch, John E V</t>
  </si>
  <si>
    <t>Birch, John E. V.</t>
  </si>
  <si>
    <t>Birch, Mrs S</t>
  </si>
  <si>
    <t>Birch, Mrs S.</t>
  </si>
  <si>
    <t>Birch, Mrs. S.</t>
  </si>
  <si>
    <t>Birch, Reginald</t>
  </si>
  <si>
    <t>Birchmore, Patricia</t>
  </si>
  <si>
    <t>Bird, A   Maude</t>
  </si>
  <si>
    <t>Bird, A. Maude</t>
  </si>
  <si>
    <t>Bird, Ivan</t>
  </si>
  <si>
    <t>Bird, John</t>
  </si>
  <si>
    <t>Bird, Stephen</t>
  </si>
  <si>
    <t>Birman, Wendy</t>
  </si>
  <si>
    <t>Birman, Wendy; Bolton, Geoffrey C</t>
  </si>
  <si>
    <t>Birman, Wendy; Bolton, Geoffrey C.</t>
  </si>
  <si>
    <t>Birman, Wendy; Bolton, Bolton, Geoffrey Curgenven</t>
  </si>
  <si>
    <t>Birtwhistle, IT</t>
  </si>
  <si>
    <t>Birtwhistle, I. T.</t>
  </si>
  <si>
    <t>Birtwistle, Ivor T.</t>
  </si>
  <si>
    <t>Bishop, Karla</t>
  </si>
  <si>
    <t>Bishop, Les</t>
  </si>
  <si>
    <t>Biskup, P.</t>
  </si>
  <si>
    <t>Bissell, Claude T.</t>
  </si>
  <si>
    <t>Bisset, Winifred W; Woods, Mary V</t>
  </si>
  <si>
    <t>Bisset, Winifred W; Woods, Mary V.</t>
  </si>
  <si>
    <t>Bisset, Winifred W.; Woods, Mary V.</t>
  </si>
  <si>
    <t>Bizzaca, Kris</t>
  </si>
  <si>
    <t>Bizzaca, Kristy</t>
  </si>
  <si>
    <t>Black</t>
  </si>
  <si>
    <t>Black, Beverley</t>
  </si>
  <si>
    <t>Black, David</t>
  </si>
  <si>
    <t>Black, David; Bolton</t>
  </si>
  <si>
    <t>Black, David; Bolton, Geoffrey</t>
  </si>
  <si>
    <t>Black, David; De Garis, Brian</t>
  </si>
  <si>
    <t>Black, David; Mandy, John</t>
  </si>
  <si>
    <t>Black, David; Phillips, Harry</t>
  </si>
  <si>
    <t>Black, David; Wallace, Leslie</t>
  </si>
  <si>
    <t>Black, Dianne; Holman, Janet; Northover, Jean</t>
  </si>
  <si>
    <t>Black, Richard</t>
  </si>
  <si>
    <t>Black, Robert</t>
  </si>
  <si>
    <t>Blackall, William E.; Grieve, Brian J.</t>
  </si>
  <si>
    <t>Blackburn, Estelle</t>
  </si>
  <si>
    <t>Blackburn, Geoff</t>
  </si>
  <si>
    <t>Blain, Peggy</t>
  </si>
  <si>
    <t>Blainey, Geoffrey</t>
  </si>
  <si>
    <t>Blair, Clay</t>
  </si>
  <si>
    <t>Blair, David</t>
  </si>
  <si>
    <t>Blair, Joan; Blair, Clay</t>
  </si>
  <si>
    <t>Blake, Marcella</t>
  </si>
  <si>
    <t>Blatchford, T.</t>
  </si>
  <si>
    <t>Blatchford, T.; Forman, F.G.</t>
  </si>
  <si>
    <t>Blatchford, T.; Forman, F. G.</t>
  </si>
  <si>
    <t>Blee, Susan</t>
  </si>
  <si>
    <t>Bligh, Arthur Charles Vassell</t>
  </si>
  <si>
    <t>Blight, Joan</t>
  </si>
  <si>
    <t>Blight, Joan; McKechnie, Judy</t>
  </si>
  <si>
    <t>Bloemen, Anne; Parker, Trish</t>
  </si>
  <si>
    <t>Bloemen, Antoine</t>
  </si>
  <si>
    <t>Blomfield, Pam</t>
  </si>
  <si>
    <t>Blond, Philip E M</t>
  </si>
  <si>
    <t>Blond, Philip E. M.</t>
  </si>
  <si>
    <t>Bloomfield, Noelene; Noakes, Beverley</t>
  </si>
  <si>
    <t>Blue, Don</t>
  </si>
  <si>
    <t>Blum, Stella</t>
  </si>
  <si>
    <t>Blundell, Valda; Woolagoodja, Donny</t>
  </si>
  <si>
    <t>Blyth, Bruce</t>
  </si>
  <si>
    <t>Blyth, John; Halse, Stuart</t>
  </si>
  <si>
    <t>Blyth, Mary; Blyth, Norman</t>
  </si>
  <si>
    <t>Blythe, James</t>
  </si>
  <si>
    <t>Boam, '</t>
  </si>
  <si>
    <t>Boam</t>
  </si>
  <si>
    <t>Peter Stamford?</t>
  </si>
  <si>
    <t>Boam, Peter Stamford</t>
  </si>
  <si>
    <t>Board, Peter William</t>
  </si>
  <si>
    <t>Boas, Harold</t>
  </si>
  <si>
    <t>Boase, Liz</t>
  </si>
  <si>
    <t>Boch, Sebastian</t>
  </si>
  <si>
    <t>Body, Marion</t>
  </si>
  <si>
    <t>Bodycoat, Ron</t>
  </si>
  <si>
    <t>Bodycoat, Ronald</t>
  </si>
  <si>
    <t>Bodycoat, Ron; Hocking, Ian; Staples, Charles</t>
  </si>
  <si>
    <t>Bodycoat, Ronald; Hocking, Ian; Staples, Charles</t>
  </si>
  <si>
    <t>Bogle, Michael</t>
  </si>
  <si>
    <t>Bohemia, Jack; McGregor, Bill</t>
  </si>
  <si>
    <t>Bolam, A G</t>
  </si>
  <si>
    <t>Bolam, A. G.</t>
  </si>
  <si>
    <t>Boland, S J</t>
  </si>
  <si>
    <t>Boland, S. J.</t>
  </si>
  <si>
    <t>Boland, T</t>
  </si>
  <si>
    <t>Boland, T.</t>
  </si>
  <si>
    <t>Boland, Tom</t>
  </si>
  <si>
    <t>Bold, W E</t>
  </si>
  <si>
    <t>Bold, W. E.</t>
  </si>
  <si>
    <t>Bold, W.E.</t>
  </si>
  <si>
    <t>Bolland, Terry</t>
  </si>
  <si>
    <t>Bollans, A R</t>
  </si>
  <si>
    <t>Bollans, A. R.</t>
  </si>
  <si>
    <t>Bolleter, Julian</t>
  </si>
  <si>
    <t>Bolt, Anthony</t>
  </si>
  <si>
    <t>Bolto, Ivy</t>
  </si>
  <si>
    <t>Bolton, Barbara</t>
  </si>
  <si>
    <t>Bolton, Doreen</t>
  </si>
  <si>
    <t>Bolton, G C</t>
  </si>
  <si>
    <t>Bolton, G. C.</t>
  </si>
  <si>
    <t>Bolton, Geoffrey Curgenven</t>
  </si>
  <si>
    <t>Bolton, G C; Mozley, Ann</t>
  </si>
  <si>
    <t>Bolton, G. C; Mozley, Ann</t>
  </si>
  <si>
    <t>Bolton, Geoffrey Curgenven; Mozley, Ann</t>
  </si>
  <si>
    <t>Bolton, G.C.</t>
  </si>
  <si>
    <t>Bolton, G.C.; Pedersen, Howard</t>
  </si>
  <si>
    <t>Bolton, Geoffrey Curgenven; Pedersen, Howard</t>
  </si>
  <si>
    <t>Bolton, Geoff</t>
  </si>
  <si>
    <t>Bolton, Geoffrey</t>
  </si>
  <si>
    <t>Bolton, Geoffrey C</t>
  </si>
  <si>
    <t>Bolton, Geoffrey C.</t>
  </si>
  <si>
    <t>Bolton, Geoffrey C; Gregory, Jenny</t>
  </si>
  <si>
    <t>Bolton, Geoffrey Curgenven; Gregory, Jenny</t>
  </si>
  <si>
    <t>Bolton, Geoffrey C; Hutchison, D</t>
  </si>
  <si>
    <t>Bolton, Geoffrey C; Hutchison, D.</t>
  </si>
  <si>
    <t>Bolton, Bolton, Geoffrey Curgenven; Hutchison, D.</t>
  </si>
  <si>
    <t>Bolton, Geoffrey C; Joske, Prue</t>
  </si>
  <si>
    <t>Bolton, Bolton, Geoffrey Curgenven; Joske, Prue</t>
  </si>
  <si>
    <t>Bolton, Geoffrey, ed; Rossiter, Richard; Ryan, Jan</t>
  </si>
  <si>
    <t>Bolton, Geoffrey Curgenven; Rossiter, Richard; Ryan, Jan</t>
  </si>
  <si>
    <t>Bolton, Geoffrey; Byrne, Geraldine</t>
  </si>
  <si>
    <t>Bolton, Geoffrey Curgenven; Byrne, Geraldine</t>
  </si>
  <si>
    <t>Bolton, Geoffrey; Gregory, Jenny</t>
  </si>
  <si>
    <t>Bolton, Geoffrrey</t>
  </si>
  <si>
    <t>Bolton, Geofrrey Curgenven</t>
  </si>
  <si>
    <t>Boncompagni, Adriano</t>
  </si>
  <si>
    <t>Bond, Alan; Mundle, Rob.</t>
  </si>
  <si>
    <t>Bond, Peter</t>
  </si>
  <si>
    <t>Bonhams Chelsea</t>
  </si>
  <si>
    <t>Bonnington, Stuart</t>
  </si>
  <si>
    <t>Boon, Jill</t>
  </si>
  <si>
    <t>Booth, Edward Carton</t>
  </si>
  <si>
    <t>Booth, L. M.</t>
  </si>
  <si>
    <t>Booth, Lesley</t>
  </si>
  <si>
    <t>Booth, Trevor</t>
  </si>
  <si>
    <t>Booty, F C</t>
  </si>
  <si>
    <t>Booty, F. C.</t>
  </si>
  <si>
    <t>Booty, J. G.</t>
  </si>
  <si>
    <t>Booty, Philip G.</t>
  </si>
  <si>
    <t>Borchardt, D H</t>
  </si>
  <si>
    <t>Borchardt, D. H.</t>
  </si>
  <si>
    <t>Borchardt, D.H.  ed.</t>
  </si>
  <si>
    <t>Borchardt, D.H. ed.</t>
  </si>
  <si>
    <t>Borrello, Elizabeth</t>
  </si>
  <si>
    <t>Borschmann, Gregg</t>
  </si>
  <si>
    <t>Bortignons Gallery</t>
  </si>
  <si>
    <t>Bostock, G</t>
  </si>
  <si>
    <t>Bostock, G.</t>
  </si>
  <si>
    <t>Bostock, Henry Phillips</t>
  </si>
  <si>
    <t>Bostock, John</t>
  </si>
  <si>
    <t>Bostock, Keith</t>
  </si>
  <si>
    <t>Boston, Paquita</t>
  </si>
  <si>
    <t>Bosworth (comp.), Michal; Cameron, Annette; Cameron, Duncan</t>
  </si>
  <si>
    <t>Bosworth, Michael; Cameron, Annette; Cameron, Duncan</t>
  </si>
  <si>
    <t>Bosworth (ed), Richard; Ugolini, Romano</t>
  </si>
  <si>
    <t>Bosworth, Richard; Ugolini, Romano</t>
  </si>
  <si>
    <t>Bosworth, Michael</t>
  </si>
  <si>
    <t>Bosworth, Michal</t>
  </si>
  <si>
    <t>Bosworth, R  J  B</t>
  </si>
  <si>
    <t>Bosworth, R. J. B.</t>
  </si>
  <si>
    <t>Bosworth, Richard</t>
  </si>
  <si>
    <t>Bosworth, Richard; Melia, Margot</t>
  </si>
  <si>
    <t>Bott, Bruce</t>
  </si>
  <si>
    <t>Boughton, Andrew</t>
  </si>
  <si>
    <t>Boulter (ed.), Sandra L</t>
  </si>
  <si>
    <t>Boulter (ed.), Sandra L.</t>
  </si>
  <si>
    <t>Boulter, Sandra L.</t>
  </si>
  <si>
    <t>Bounsell, S. R.</t>
  </si>
  <si>
    <t>Bounsell, Sydney Robin</t>
  </si>
  <si>
    <t>Bourke, D F</t>
  </si>
  <si>
    <t>Bourke, D. F.</t>
  </si>
  <si>
    <t>Bourke, K.</t>
  </si>
  <si>
    <t>Bourke, Michael J</t>
  </si>
  <si>
    <t>Bourke, Michael J.</t>
  </si>
  <si>
    <t>Bow, F   W</t>
  </si>
  <si>
    <t>Bow, F. W.</t>
  </si>
  <si>
    <t>Bowden, Margot</t>
  </si>
  <si>
    <t>Bowden, Ros</t>
  </si>
  <si>
    <t>Bowden, Tim</t>
  </si>
  <si>
    <t>Bowe, William; Drum, Martin</t>
  </si>
  <si>
    <t>Bowering, Margaret</t>
  </si>
  <si>
    <t>Bowers, Robert</t>
  </si>
  <si>
    <t>Bowler, Charlotte</t>
  </si>
  <si>
    <t>Bowman, Larry W; Clark, Ian</t>
  </si>
  <si>
    <t>Bown, Graham</t>
  </si>
  <si>
    <t>Bowran, Audrey</t>
  </si>
  <si>
    <t>Boxer, C R</t>
  </si>
  <si>
    <t>Boxer, C. R.</t>
  </si>
  <si>
    <t>Boxer, C.R.</t>
  </si>
  <si>
    <t>Boy Scouts Association</t>
  </si>
  <si>
    <t>Boyce, P.J.</t>
  </si>
  <si>
    <t>Boyce, Peter John</t>
  </si>
  <si>
    <t>Boyce, Peter J.</t>
  </si>
  <si>
    <t>Boyce, R. Montague</t>
  </si>
  <si>
    <t>Boyd, Annie</t>
  </si>
  <si>
    <t>Boyd, Barry</t>
  </si>
  <si>
    <t>Boyd, D</t>
  </si>
  <si>
    <t>Boyd, D.</t>
  </si>
  <si>
    <t>Boyd, Don</t>
  </si>
  <si>
    <t>Boydell, Barbara</t>
  </si>
  <si>
    <t>Boyer, Aileen</t>
  </si>
  <si>
    <t>Boylan, Frank</t>
  </si>
  <si>
    <t>Boyle, C.</t>
  </si>
  <si>
    <t>Boylen, Louise; McIlwraith, John</t>
  </si>
  <si>
    <t>Brabazon, Tara</t>
  </si>
  <si>
    <t>Bracanin, Anne</t>
  </si>
  <si>
    <t>Bradbury, Frederick</t>
  </si>
  <si>
    <t>Bradbury, H</t>
  </si>
  <si>
    <t>Bradbury, H.</t>
  </si>
  <si>
    <t>Bradbury, Helen K.</t>
  </si>
  <si>
    <t>Bradbury, H  K</t>
  </si>
  <si>
    <t>Bradbury, H. K.</t>
  </si>
  <si>
    <t>Bradbury, Helen</t>
  </si>
  <si>
    <t>Braden, L G</t>
  </si>
  <si>
    <t>Braden, L. G.</t>
  </si>
  <si>
    <t>Bradley, Anne</t>
  </si>
  <si>
    <t>Bradley, F   R</t>
  </si>
  <si>
    <t>Bradley, F. R.</t>
  </si>
  <si>
    <t>Bradley, Joyce; Austraqlian War Memorial</t>
  </si>
  <si>
    <t>Bradshaw, Jack</t>
  </si>
  <si>
    <t>Brady, Barry</t>
  </si>
  <si>
    <t>Brady, Donal</t>
  </si>
  <si>
    <t>Brady, E.J.</t>
  </si>
  <si>
    <t>Brady, E. J.</t>
  </si>
  <si>
    <t>Brady, Jan</t>
  </si>
  <si>
    <t>Brady, Veronica</t>
  </si>
  <si>
    <t>Brady, Wendy</t>
  </si>
  <si>
    <t>Bragdon, Allen D.; Montbleau, Marcia J.</t>
  </si>
  <si>
    <t>Braid, E.</t>
  </si>
  <si>
    <t>Braid, Eva</t>
  </si>
  <si>
    <t>Braid, Eva; Forbes, Elizabeth</t>
  </si>
  <si>
    <t>Brailey, John A.C.</t>
  </si>
  <si>
    <t>Brailey, John A. C.</t>
  </si>
  <si>
    <t>Brain, Alison</t>
  </si>
  <si>
    <t>Brain, Alison V.</t>
  </si>
  <si>
    <t>Brain, Alison    V</t>
  </si>
  <si>
    <t>Brain, Alison V</t>
  </si>
  <si>
    <t>Brajkovich, Phillip</t>
  </si>
  <si>
    <t>Brake, Anne</t>
  </si>
  <si>
    <t>Brampton, Jesse</t>
  </si>
  <si>
    <t>Branchi, E.</t>
  </si>
  <si>
    <t>Brand, Mona Alexis</t>
  </si>
  <si>
    <t>Brandenstein, Karl Georg von</t>
  </si>
  <si>
    <t>von Brandenstein, Karl Georg</t>
  </si>
  <si>
    <t>Brander, Bruce</t>
  </si>
  <si>
    <t>Braniff, Valerian</t>
  </si>
  <si>
    <t>Brankovich, Jasmina</t>
  </si>
  <si>
    <t>Brann, Joy</t>
  </si>
  <si>
    <t>Brass, Ken</t>
  </si>
  <si>
    <t>Bratton, Denis</t>
  </si>
  <si>
    <t>Bray, F I</t>
  </si>
  <si>
    <t>Bray, F. I.</t>
  </si>
  <si>
    <t>Bray, F.I.</t>
  </si>
  <si>
    <t>Bray, F.I.Mr.</t>
  </si>
  <si>
    <t>Bray, Mr. F. I.</t>
  </si>
  <si>
    <t>Braybrooke, E K</t>
  </si>
  <si>
    <t>Braybrooke, E. K.</t>
  </si>
  <si>
    <t>Brayshaw, Ian</t>
  </si>
  <si>
    <t>Brearley, Anne; Hodgkin, Ernest Pease</t>
  </si>
  <si>
    <t>Brearley, Norman Group Captain C.B.E., D.S.O., A.F.C., F.R.S</t>
  </si>
  <si>
    <t>Brearley, Norman</t>
  </si>
  <si>
    <t>put in titles?</t>
  </si>
  <si>
    <t>Brearley, Norman; Mayman, Ted</t>
  </si>
  <si>
    <t>Breen, Donal</t>
  </si>
  <si>
    <t>Breese, Brian</t>
  </si>
  <si>
    <t>Brehaut, Loreen</t>
  </si>
  <si>
    <t>Bremen, I  H  van; Campbell, R  McK</t>
  </si>
  <si>
    <t>Bremen, I. H. van; Campbell, R. McK</t>
  </si>
  <si>
    <t>van Bremen, I. H.; Campbell, R. McK</t>
  </si>
  <si>
    <t>Bremen, Ingrid H van; Campbell, Robin McK</t>
  </si>
  <si>
    <t>Bremen, Ingrid H. van; Campbell, Robin McK</t>
  </si>
  <si>
    <t>van Bremen, Ingrid H.; Campbell, Robin McK</t>
  </si>
  <si>
    <t>Bremen, Ingrid H; McK Campbell, Robin</t>
  </si>
  <si>
    <t>Bremen, Ingrid van</t>
  </si>
  <si>
    <t>van Bremen, Ingrid H.</t>
  </si>
  <si>
    <t>Bremmell, W.L.</t>
  </si>
  <si>
    <t>Bremmell, W. L.</t>
  </si>
  <si>
    <t>Bremner, F R</t>
  </si>
  <si>
    <t>Bremner, F. R.</t>
  </si>
  <si>
    <t>Bremner, Grace</t>
  </si>
  <si>
    <t>Bremner, M H</t>
  </si>
  <si>
    <t>Bremner, M. H.</t>
  </si>
  <si>
    <t>Bremner, M.H</t>
  </si>
  <si>
    <t>Bremner, M.H.</t>
  </si>
  <si>
    <t>Brennan, Desmond John</t>
  </si>
  <si>
    <t>Brennan, I.</t>
  </si>
  <si>
    <t>Brenton-Coward, Joan</t>
  </si>
  <si>
    <t>Brescacin, Carla</t>
  </si>
  <si>
    <t>Brezcacin, Carla</t>
  </si>
  <si>
    <t>Bresser, Bill</t>
  </si>
  <si>
    <t>Breton, Lieutenant</t>
  </si>
  <si>
    <t>Brewer</t>
  </si>
  <si>
    <t>Bridge     (ed), Peter; Dreezens, Gail</t>
  </si>
  <si>
    <t>Bridge (ed), Peter; Dreezens, Gail</t>
  </si>
  <si>
    <t>Bridge, Peter J.; Dreezens, Gail</t>
  </si>
  <si>
    <t>Bridge   (ed), Peter; Teague, Angela</t>
  </si>
  <si>
    <t>Bridge (ed), Peter; Teague, Angela</t>
  </si>
  <si>
    <t>Bridge, Peter J.; Teague, Angela</t>
  </si>
  <si>
    <t>Bridge  ed</t>
  </si>
  <si>
    <t>Bridge ed</t>
  </si>
  <si>
    <t>Bridge</t>
  </si>
  <si>
    <t>first name Peter?</t>
  </si>
  <si>
    <t>Bridge, Ben</t>
  </si>
  <si>
    <t>Bridge, J S</t>
  </si>
  <si>
    <t>Bridge, J. S.</t>
  </si>
  <si>
    <t>Bridge, Peter</t>
  </si>
  <si>
    <t>Bridge, Peter J.</t>
  </si>
  <si>
    <t>Bridge, Peter J</t>
  </si>
  <si>
    <t>Bridge, Peter J; Dreezens, Gail</t>
  </si>
  <si>
    <t>Bridge, Peter J; Dreezens, Gail; Devereux, Drew</t>
  </si>
  <si>
    <t>Bridge, Peter J; Dreezens, Gail; Sharp, Mo ya</t>
  </si>
  <si>
    <t>Bridge, Peter J; Murray, Ian</t>
  </si>
  <si>
    <t>Bridge, Peter J.; Murray, Ian</t>
  </si>
  <si>
    <t>Bridge, Peter J; Teague, Angela; Dreezens, Gail</t>
  </si>
  <si>
    <t>Bridge, Peter J.; Dreezens, Gail; Teague, Angela</t>
  </si>
  <si>
    <t>Bridge, Peter, ed.</t>
  </si>
  <si>
    <t>Bridge, Peter; Murray, Ian; Causer, Maureen</t>
  </si>
  <si>
    <t>Bridge, Peter J.; Murray, Ian; Causer, Maureen</t>
  </si>
  <si>
    <t>Bridge, Peter; Sharp, Moya; Bennett, Susan</t>
  </si>
  <si>
    <t>Bridge, Peter J.; Sharp, Moya; Bennett, Susan</t>
  </si>
  <si>
    <t>Bridge, Pwrwe J; Milentis, Sheryl</t>
  </si>
  <si>
    <t>Bridge, Peter J.; Milentis, Sheryl</t>
  </si>
  <si>
    <t>Bridges, John R</t>
  </si>
  <si>
    <t>Bridges, John R.</t>
  </si>
  <si>
    <t>Bridges, R C</t>
  </si>
  <si>
    <t>Bridges, R. C.</t>
  </si>
  <si>
    <t>Brierley, Alec</t>
  </si>
  <si>
    <t>Brierley, Barbara; Burgess, Irene; Hunt, Dorrit</t>
  </si>
  <si>
    <t>Brierley, Kathleen C</t>
  </si>
  <si>
    <t>Brierley, Kathleen C.</t>
  </si>
  <si>
    <t>Briggs, Alice</t>
  </si>
  <si>
    <t>Briggs, Don</t>
  </si>
  <si>
    <t>Briggs, Gerardine</t>
  </si>
  <si>
    <t>Briggs, T J</t>
  </si>
  <si>
    <t>Briggs, T. J.</t>
  </si>
  <si>
    <t>Brimson, Samuel</t>
  </si>
  <si>
    <t>Brine, Dianne</t>
  </si>
  <si>
    <t>Brine, John</t>
  </si>
  <si>
    <t>Brinsden, Peter</t>
  </si>
  <si>
    <t>Brissenden, Alan; Higham, Charles</t>
  </si>
  <si>
    <t>Bristow, Iris</t>
  </si>
  <si>
    <t>Britain, Ian; Niall, Brenda</t>
  </si>
  <si>
    <t>British Red Cross Society . Australian Branch</t>
  </si>
  <si>
    <t>British Red Cross Society Australian Branch</t>
  </si>
  <si>
    <t>Britten, Phil; Quekett, Malcolm; Britten, Rebecca</t>
  </si>
  <si>
    <t>Britton, Chloe</t>
  </si>
  <si>
    <t>Britton, Margaret</t>
  </si>
  <si>
    <t>Broad, Nan</t>
  </si>
  <si>
    <t>Broad, Nan; Broad, Trudy</t>
  </si>
  <si>
    <t>Broad, Nan; Erickson, Rica</t>
  </si>
  <si>
    <t>Broadbent, J.</t>
  </si>
  <si>
    <t>Brock, Peggy</t>
  </si>
  <si>
    <t>Brockis, Muriel</t>
  </si>
  <si>
    <t>Brockman, Carlotta</t>
  </si>
  <si>
    <t>Brockman, Elizabeth Deborah</t>
  </si>
  <si>
    <t>Brockman, F.S</t>
  </si>
  <si>
    <t>Brockman, Fred S.</t>
  </si>
  <si>
    <t>Brockman, F.S.</t>
  </si>
  <si>
    <t>Brockman, Fred S</t>
  </si>
  <si>
    <t>Brockman, Joan</t>
  </si>
  <si>
    <t>Brockman, John</t>
  </si>
  <si>
    <t>Brockman, John; Edited by Nan Broad with Peter Bridge</t>
  </si>
  <si>
    <t>Brockman, Julius H</t>
  </si>
  <si>
    <t>Brockman, Julius H.</t>
  </si>
  <si>
    <t>Brockway, Marion</t>
  </si>
  <si>
    <t>Broderick, Roseanne</t>
  </si>
  <si>
    <t>Brodie Hall, L C</t>
  </si>
  <si>
    <t>Brodie Hall, L. C.</t>
  </si>
  <si>
    <t>Brodie-Hall, Sir Lawrence</t>
  </si>
  <si>
    <t>Broeze, Dr. F.J.A.</t>
  </si>
  <si>
    <t>Broeze, Dr. Frank J. A.</t>
  </si>
  <si>
    <t>Broeze, F J A</t>
  </si>
  <si>
    <t>Broeze, F. J. A.</t>
  </si>
  <si>
    <t>Broeze, Frank J. A.</t>
  </si>
  <si>
    <t>Broeze, Frank</t>
  </si>
  <si>
    <t>Broeze, Frank; Henderson, Graeme</t>
  </si>
  <si>
    <t>Broeze, Frank J. A.; Henderson, Graeme</t>
  </si>
  <si>
    <t>Brok, Antonia J.M.</t>
  </si>
  <si>
    <t>Brok, Antonia J. M.</t>
  </si>
  <si>
    <t>Bromfield, David; Harpley, Melissa; Tandy, Pippa</t>
  </si>
  <si>
    <t>Bromilow, Stella</t>
  </si>
  <si>
    <t>Brooker, Lesley</t>
  </si>
  <si>
    <t>Brooker, Lesley, ed.; Cale, Belinda</t>
  </si>
  <si>
    <t>Brooker, Lesley; Cale, Belinda</t>
  </si>
  <si>
    <t>Brookman, G G</t>
  </si>
  <si>
    <t>Brookman, G. G.</t>
  </si>
  <si>
    <t>Brooks, Charles</t>
  </si>
  <si>
    <t>Brooks, John Paul</t>
  </si>
  <si>
    <t>Brookton; Districts Historical Society</t>
  </si>
  <si>
    <t>Brookton and Districts Historical Society</t>
  </si>
  <si>
    <t>Broome, F. N.</t>
  </si>
  <si>
    <t>Broome, F.N.</t>
  </si>
  <si>
    <t>Broomehill Historical Society</t>
  </si>
  <si>
    <t>Broomhall, F H</t>
  </si>
  <si>
    <t>Broomhall, F. H.</t>
  </si>
  <si>
    <t>Broomhall, Frank H.</t>
  </si>
  <si>
    <t>Broomhall, Frank H</t>
  </si>
  <si>
    <t>Broomhall, Susan; Pickering, Gina</t>
  </si>
  <si>
    <t>Bropho, Robert</t>
  </si>
  <si>
    <t>Brophy, Dennis</t>
  </si>
  <si>
    <t>Brosnan, Gemma</t>
  </si>
  <si>
    <t>Brotchie, Phil</t>
  </si>
  <si>
    <t>Broughton, Gordon W</t>
  </si>
  <si>
    <t>Broughton, Gordon W.</t>
  </si>
  <si>
    <t>Broun, Anne</t>
  </si>
  <si>
    <t>Brown, Anne</t>
  </si>
  <si>
    <t>Broun, Anne; George Leake</t>
  </si>
  <si>
    <t>Broun, Doris</t>
  </si>
  <si>
    <t>Broun, L</t>
  </si>
  <si>
    <t>Broun, L.</t>
  </si>
  <si>
    <t>Broun, M. A.</t>
  </si>
  <si>
    <t>Broun, Mary M.B.; Anne Broun</t>
  </si>
  <si>
    <t>Broun, Mary M.B.; Broun, Anne</t>
  </si>
  <si>
    <t>Broun, Nick</t>
  </si>
  <si>
    <t>Brown, Anne L.</t>
  </si>
  <si>
    <t>Brown, Anthony J.</t>
  </si>
  <si>
    <t>Brown, Beverley</t>
  </si>
  <si>
    <t>Brown, Cavan</t>
  </si>
  <si>
    <t>Brown, Eliza; Brown, Thomas</t>
  </si>
  <si>
    <t>Brown, Jo</t>
  </si>
  <si>
    <t>Brown, Judith A.</t>
  </si>
  <si>
    <t>Brown, Maitland</t>
  </si>
  <si>
    <t>Brown, Marcelle</t>
  </si>
  <si>
    <t>Brown, Margaret</t>
  </si>
  <si>
    <t>Brown, Margaret; Crawford, Patricia</t>
  </si>
  <si>
    <t>Brown, Mary (Maimie)</t>
  </si>
  <si>
    <t>Brown, Max</t>
  </si>
  <si>
    <t>Brown, Odessa</t>
  </si>
  <si>
    <t>Brown, P.</t>
  </si>
  <si>
    <t>Brown, Patricia</t>
  </si>
  <si>
    <t>Brown, Patricia M.</t>
  </si>
  <si>
    <t>Brown, Patricia M</t>
  </si>
  <si>
    <t>Brown, Patsy</t>
  </si>
  <si>
    <t>Brown, Peter</t>
  </si>
  <si>
    <t>Brown, Peter Lancaster</t>
  </si>
  <si>
    <t>Brown, Phyl</t>
  </si>
  <si>
    <t>Brown, Roma</t>
  </si>
  <si>
    <t>Browne, James; Macintyre, Ken; Dodson, Barbara</t>
  </si>
  <si>
    <t>Browne, Jennifer</t>
  </si>
  <si>
    <t>Browne, Jennifer Ann</t>
  </si>
  <si>
    <t>Browne, Nigel</t>
  </si>
  <si>
    <t>Browning, Neville</t>
  </si>
  <si>
    <t>Browning, Neville James</t>
  </si>
  <si>
    <t>Browning, Neville; Gill, Ian</t>
  </si>
  <si>
    <t>Browning, Neville James; Gill, Ian</t>
  </si>
  <si>
    <t>Browning, P.A.</t>
  </si>
  <si>
    <t>Browning, P. A.</t>
  </si>
  <si>
    <t>Brownriff, Jeff</t>
  </si>
  <si>
    <t>Brownrigg, Jeff</t>
  </si>
  <si>
    <t>Bruce Callow ;  Associates</t>
  </si>
  <si>
    <t>Bruce Callow; Associates</t>
  </si>
  <si>
    <t>Callow Bruce &amp; Associates Pty Ltd</t>
  </si>
  <si>
    <t>Bruce Rock District High School</t>
  </si>
  <si>
    <t>Bruechle, Elizabeth L.</t>
  </si>
  <si>
    <t>Brueckner, Martin; Ross, Dyann</t>
  </si>
  <si>
    <t>Bruijn, J.R.</t>
  </si>
  <si>
    <t>Bruijn, J. R.</t>
  </si>
  <si>
    <t>Brune, Peter</t>
  </si>
  <si>
    <t>Brunn, Margot; Jeanne White</t>
  </si>
  <si>
    <t>Bruton, Eric</t>
  </si>
  <si>
    <t>Bryan, C</t>
  </si>
  <si>
    <t>Bryan, C.</t>
  </si>
  <si>
    <t>Bryan, Dr. Cyril</t>
  </si>
  <si>
    <t>Bryan, Cecil, Dr.</t>
  </si>
  <si>
    <t>Bryan, Dr. Cecil</t>
  </si>
  <si>
    <t>cyril, not cecil?</t>
  </si>
  <si>
    <t>Bryan, Cyril</t>
  </si>
  <si>
    <t>Bryan, Cyril, Dr.; Bray</t>
  </si>
  <si>
    <t>Bryan, Dr. Cyril; Bray</t>
  </si>
  <si>
    <t>Bryant, David</t>
  </si>
  <si>
    <t>Bryant, Gaye</t>
  </si>
  <si>
    <t>Bryant, Joan</t>
  </si>
  <si>
    <t>Bryant, Joseph</t>
  </si>
  <si>
    <t>Bryant, Robert G.</t>
  </si>
  <si>
    <t>Bryce, Mal</t>
  </si>
  <si>
    <t>Bubna -Litic, Adam</t>
  </si>
  <si>
    <t>Bubna-Litic, Adam</t>
  </si>
  <si>
    <t>Buchanan, Bobbie</t>
  </si>
  <si>
    <t>Buchanan, Bruce</t>
  </si>
  <si>
    <t>Buchanan, Gordon</t>
  </si>
  <si>
    <t>Buckingham, Thomas, Junior</t>
  </si>
  <si>
    <t>Buckingham Jr., Thomas</t>
  </si>
  <si>
    <t>Buckler, Mary , ed.</t>
  </si>
  <si>
    <t>Buckler, Mary</t>
  </si>
  <si>
    <t>Bucolic</t>
  </si>
  <si>
    <t>Buddee, Paul</t>
  </si>
  <si>
    <t>Budiselic, Rafe</t>
  </si>
  <si>
    <t>Buegge, E.</t>
  </si>
  <si>
    <t>Buggins, John</t>
  </si>
  <si>
    <t>BUICK, Janet</t>
  </si>
  <si>
    <t>Buick, Janet</t>
  </si>
  <si>
    <t>Bulbeck, D</t>
  </si>
  <si>
    <t>Bulbeck, D.</t>
  </si>
  <si>
    <t>Bulbeck, Dora</t>
  </si>
  <si>
    <t>Bull, Margaret</t>
  </si>
  <si>
    <t>Bullen, D.E.</t>
  </si>
  <si>
    <t>Bullen, D. E.</t>
  </si>
  <si>
    <t>Bullen, Frank T</t>
  </si>
  <si>
    <t>Bullen, Frank T.</t>
  </si>
  <si>
    <t>Buller, Violet</t>
  </si>
  <si>
    <t>Bullsbrook History Association</t>
  </si>
  <si>
    <t>Bunbury, Bill</t>
  </si>
  <si>
    <t>Bunbury, Bill; Jebb, Mary Anne</t>
  </si>
  <si>
    <t>Bunbury, Charles; Bunbury, Veronica</t>
  </si>
  <si>
    <t>Bunbury, H W</t>
  </si>
  <si>
    <t>Bunbury, H. W.</t>
  </si>
  <si>
    <t>Bunbury, Henry William</t>
  </si>
  <si>
    <t>Bunbury, Henry William; Cameron, J.M.R., Barnes, Phyllis</t>
  </si>
  <si>
    <t>Bunbury, Henry William; Cameron, J. M. R.; Barnes, Phyllis</t>
  </si>
  <si>
    <t>Bunbury, Stephanie</t>
  </si>
  <si>
    <t>Bunbury, W</t>
  </si>
  <si>
    <t>Bunbury, W.</t>
  </si>
  <si>
    <t>Bunce, Pauline</t>
  </si>
  <si>
    <t>Bundey, William Henry</t>
  </si>
  <si>
    <t>Bunney, Jacquie</t>
  </si>
  <si>
    <t>Bunney, Ron; Ellery, Kit</t>
  </si>
  <si>
    <t>Bunning Bros</t>
  </si>
  <si>
    <t>Burbidge, Andrew A; N. L. McKenzie, Kevin F. Kenneally</t>
  </si>
  <si>
    <t>Burbidge, Andrew A; McKenzie, N. L.; Kenneally, Kevin F.</t>
  </si>
  <si>
    <t>Burbidge, Andrew; Pearson, Grant</t>
  </si>
  <si>
    <t>Burbridge, Andrew</t>
  </si>
  <si>
    <t>Burbridge, Andrew; Chris Done, Barry Wilson</t>
  </si>
  <si>
    <t>Burbrudge, Andrew</t>
  </si>
  <si>
    <t>Burbury, Stephanie</t>
  </si>
  <si>
    <t>Burdett, Fred D</t>
  </si>
  <si>
    <t>Burdett, Fred D.</t>
  </si>
  <si>
    <t>Burdge, Phillip</t>
  </si>
  <si>
    <t>Bures, Susan</t>
  </si>
  <si>
    <t>Burger, Geoff</t>
  </si>
  <si>
    <t>Burges, L.</t>
  </si>
  <si>
    <t>Burges, Lockier Clere</t>
  </si>
  <si>
    <t>Burges, M.</t>
  </si>
  <si>
    <t>Burges, S. E.</t>
  </si>
  <si>
    <t>Burges, Samuel Evans</t>
  </si>
  <si>
    <t>Burges, W.</t>
  </si>
  <si>
    <t>Burges, William</t>
  </si>
  <si>
    <t>Burges, William Mrs; Cowan D</t>
  </si>
  <si>
    <t>Burges, William Mrs; Cowan D.</t>
  </si>
  <si>
    <t>Burgess, H T</t>
  </si>
  <si>
    <t>Burgess, H. T.</t>
  </si>
  <si>
    <t>Burgess, Irene</t>
  </si>
  <si>
    <t>Burgess, Irene H.</t>
  </si>
  <si>
    <t>Burgess, Irene H</t>
  </si>
  <si>
    <t>Burgess, Jill</t>
  </si>
  <si>
    <t>Burgess, Malcolm R</t>
  </si>
  <si>
    <t>Burgess, Malcolm R.</t>
  </si>
  <si>
    <t>Burgess, Miss E.</t>
  </si>
  <si>
    <t>Burke, Gary</t>
  </si>
  <si>
    <t>Burke, Shane</t>
  </si>
  <si>
    <t>Burmester, C A</t>
  </si>
  <si>
    <t>Burmester, C. A.</t>
  </si>
  <si>
    <t>Burness, Peter</t>
  </si>
  <si>
    <t>Burnett, J   T</t>
  </si>
  <si>
    <t>Burnett, J. T.</t>
  </si>
  <si>
    <t>Burnett, Lesley</t>
  </si>
  <si>
    <t>Burningham, Nick</t>
  </si>
  <si>
    <t>Burns, A C</t>
  </si>
  <si>
    <t>Burns, A. C.</t>
  </si>
  <si>
    <t>Burns, Cliff; Collings, Arlene</t>
  </si>
  <si>
    <t>Burns, Cliff; Collins, Arlene</t>
  </si>
  <si>
    <t>Burns, Laurie</t>
  </si>
  <si>
    <t>Burns, Robert</t>
  </si>
  <si>
    <t>Burns, Shiley G</t>
  </si>
  <si>
    <t>Burns, Shiley G.</t>
  </si>
  <si>
    <t>Burns, Shirley</t>
  </si>
  <si>
    <t>Burrell, Kath</t>
  </si>
  <si>
    <t>Burrell, Taylor; James, Bill</t>
  </si>
  <si>
    <t>Burrows, Anne</t>
  </si>
  <si>
    <t>Burrows, Neil</t>
  </si>
  <si>
    <t>Burrows, Rae</t>
  </si>
  <si>
    <t>Bursill, Harry Oliver</t>
  </si>
  <si>
    <t>Burt, Archibald Charles, Sir</t>
  </si>
  <si>
    <t>Burt, Sir Archibald Charles</t>
  </si>
  <si>
    <t>Burt, Jocelyn</t>
  </si>
  <si>
    <t>Burt, Julie M.</t>
  </si>
  <si>
    <t>Burt, Sir Francis</t>
  </si>
  <si>
    <t>Burtin, A, Canon</t>
  </si>
  <si>
    <t>Burton, Canon A.</t>
  </si>
  <si>
    <t>Burton, A</t>
  </si>
  <si>
    <t>Burton, A.</t>
  </si>
  <si>
    <t>Burton, A. Rev. Canon</t>
  </si>
  <si>
    <t>Burton, Rev Canon</t>
  </si>
  <si>
    <t>Burton, A., Canon</t>
  </si>
  <si>
    <t>Burton, Amanda</t>
  </si>
  <si>
    <t>Burton, Canon</t>
  </si>
  <si>
    <t>Burton, Canon,  A</t>
  </si>
  <si>
    <t>Burton, Canon, A.</t>
  </si>
  <si>
    <t>Burton, Canon, A</t>
  </si>
  <si>
    <t>Burton, Canon, A; Harris, Merab, Dr.</t>
  </si>
  <si>
    <t>Burton, Canon A.; Harris, Merab, Dr.</t>
  </si>
  <si>
    <t>Burton, L C</t>
  </si>
  <si>
    <t>Burton, L. C.</t>
  </si>
  <si>
    <t>Burton, Leonard Crowther</t>
  </si>
  <si>
    <t>Burton, Val</t>
  </si>
  <si>
    <t>Burvill, G H</t>
  </si>
  <si>
    <t>Burvill, G. H.</t>
  </si>
  <si>
    <t>Burvill, Pat</t>
  </si>
  <si>
    <t>Bushe - Jones, Mathew G.</t>
  </si>
  <si>
    <t>Bushe-Jones, Mathew G.</t>
  </si>
  <si>
    <t>Busher, Mary</t>
  </si>
  <si>
    <t>Busnell (ed), Alma</t>
  </si>
  <si>
    <t>Busnell , Alma</t>
  </si>
  <si>
    <t>Bussell Family</t>
  </si>
  <si>
    <t>Bussell, Bessie</t>
  </si>
  <si>
    <t>Busselton Business; Professional Women's Club</t>
  </si>
  <si>
    <t>Business and Professional Women's Club Busselton</t>
  </si>
  <si>
    <t>Busselton Historical Society (Inc.)</t>
  </si>
  <si>
    <t>Busselton Historical Society Inc.</t>
  </si>
  <si>
    <t>Busselton Oral History Group</t>
  </si>
  <si>
    <t>Busselton, M   G</t>
  </si>
  <si>
    <t>Busselton, M. G.</t>
  </si>
  <si>
    <t>Butchart, D</t>
  </si>
  <si>
    <t>Butchart, D.</t>
  </si>
  <si>
    <t>Butcher, L.J.</t>
  </si>
  <si>
    <t>Butcher, L. J.</t>
  </si>
  <si>
    <t>Butcher, N M</t>
  </si>
  <si>
    <t>Butcher, N. M.</t>
  </si>
  <si>
    <t>Butcher, Tony</t>
  </si>
  <si>
    <t>Butcher, Trevor</t>
  </si>
  <si>
    <t>Buti, Antonio</t>
  </si>
  <si>
    <t>Buti, Tony</t>
  </si>
  <si>
    <t>Butler (nee Johnston), Amelia Edith</t>
  </si>
  <si>
    <t>Butler, Amelia Edith (nee Johnston)</t>
  </si>
  <si>
    <t>Butler, J.M.; Patrick Butler, John Clune, Richard Maher, Thomas Butler</t>
  </si>
  <si>
    <t>Butler, J. M.; Butler, Patrick; Clune, John; Maher, Richard; Butler, Thomas</t>
  </si>
  <si>
    <t>Butler, Samuel</t>
  </si>
  <si>
    <t>Butlin, S J</t>
  </si>
  <si>
    <t>Butlin, S. J.</t>
  </si>
  <si>
    <t>Butterick Publishing Company</t>
  </si>
  <si>
    <t>Butterly, Marilyn</t>
  </si>
  <si>
    <t>Buttfield, E   S</t>
  </si>
  <si>
    <t>Buttfield, E. S.</t>
  </si>
  <si>
    <t>Button, Kirsty</t>
  </si>
  <si>
    <t>Buxton, Ann</t>
  </si>
  <si>
    <t>Buzzard, Brian</t>
  </si>
  <si>
    <t>Byers, Karen</t>
  </si>
  <si>
    <t>Byfield, Kylie</t>
  </si>
  <si>
    <t>Byrde, Penelope</t>
  </si>
  <si>
    <t>Byrde, Penelope; Mines, Myra</t>
  </si>
  <si>
    <t>Byrne, Francis</t>
  </si>
  <si>
    <t>Byrne, Geraldine</t>
  </si>
  <si>
    <t>Byrne, Maureen (ed)</t>
  </si>
  <si>
    <t>Byrne, Maureen</t>
  </si>
  <si>
    <t>C.B.F.</t>
  </si>
  <si>
    <t>C. B. F.</t>
  </si>
  <si>
    <t>C.J.M.G.</t>
  </si>
  <si>
    <t>C. J. M. G.</t>
  </si>
  <si>
    <t>CA Harris ;  Co, CE's, Surveyors</t>
  </si>
  <si>
    <t>CA Harris and Co, CE's, Surveyors</t>
  </si>
  <si>
    <t>needs review, could be Haarris and Co. law firm</t>
  </si>
  <si>
    <t>Caddy, Pam</t>
  </si>
  <si>
    <t>Caddy,, Jack</t>
  </si>
  <si>
    <t>Caddy, Jack</t>
  </si>
  <si>
    <t>Cafarella, Antonio</t>
  </si>
  <si>
    <t>Cai, Tian Ming</t>
  </si>
  <si>
    <t>Cai, Tianming</t>
  </si>
  <si>
    <t>Caiacob, Elizabeth; Holland-McNair, Lisa</t>
  </si>
  <si>
    <t>Cairnes, Lorraine B</t>
  </si>
  <si>
    <t>Cairnes, Lorraine B.</t>
  </si>
  <si>
    <t>Cairns, Lynne</t>
  </si>
  <si>
    <t>Calcei, Janice</t>
  </si>
  <si>
    <t>Calder, Helen</t>
  </si>
  <si>
    <t>Calder, Mary</t>
  </si>
  <si>
    <t>Calder, Mary E.</t>
  </si>
  <si>
    <t>Calder, Mary E</t>
  </si>
  <si>
    <t>Calder, Mary, E</t>
  </si>
  <si>
    <t>Calder, Mary, E.</t>
  </si>
  <si>
    <t>Caldwell, Benjamin</t>
  </si>
  <si>
    <t>Caldwell, Doreen</t>
  </si>
  <si>
    <t>Caldwell, K.</t>
  </si>
  <si>
    <t>Caldwell, Kate</t>
  </si>
  <si>
    <t>Caldwell, Kate, Miss</t>
  </si>
  <si>
    <t>Caldwell, Miss K.</t>
  </si>
  <si>
    <t>Caldwell, Tammy-Anne</t>
  </si>
  <si>
    <t>Caldwell, William</t>
  </si>
  <si>
    <t>Caldwell,, William</t>
  </si>
  <si>
    <t>Callaghan, Linda</t>
  </si>
  <si>
    <t>Calleja, Paul, P</t>
  </si>
  <si>
    <t>Calleja, Paul, P.</t>
  </si>
  <si>
    <t>Calleja, Paul P.</t>
  </si>
  <si>
    <t>Callow, Shan</t>
  </si>
  <si>
    <t>Calogero, C.F.</t>
  </si>
  <si>
    <t>Calogero, C. F.</t>
  </si>
  <si>
    <t>Calver, M.W.</t>
  </si>
  <si>
    <t>Calver, Michael W.</t>
  </si>
  <si>
    <t>Calver, Michael; Australian Forest History Society</t>
  </si>
  <si>
    <t>Calver, Michael W.; Australian Forest History Society</t>
  </si>
  <si>
    <t>Calvert, Albert, F</t>
  </si>
  <si>
    <t>Calvert, Albert, F.</t>
  </si>
  <si>
    <t>Cameron, C.W.M.</t>
  </si>
  <si>
    <t>Cameron, C. W. M.</t>
  </si>
  <si>
    <t>Cameron, Catherine, W M</t>
  </si>
  <si>
    <t>Cameron, Catherine, W. M.</t>
  </si>
  <si>
    <t>Cameron, Catherine W. M.</t>
  </si>
  <si>
    <t>Cameron, Eoin</t>
  </si>
  <si>
    <t>Cameron, Hugh</t>
  </si>
  <si>
    <t>Cameron, J M R</t>
  </si>
  <si>
    <t>Cameron, J. M. R.</t>
  </si>
  <si>
    <t>Cameron, James M. R.</t>
  </si>
  <si>
    <t>Cameron, J M; Jaggard, Edwin K G</t>
  </si>
  <si>
    <t>Cameron, J. M; Jaggard, Edwin K. G.</t>
  </si>
  <si>
    <t>Cameron, James M. R.; Jaggard, Edwin K. G.</t>
  </si>
  <si>
    <t>Cameron, James</t>
  </si>
  <si>
    <t>Cameron, JMR</t>
  </si>
  <si>
    <t>Cameron, J. M. R</t>
  </si>
  <si>
    <t>Cameron, Mrs. C. W.</t>
  </si>
  <si>
    <t>Cameron, W Alan</t>
  </si>
  <si>
    <t>Cameron, W. Alan</t>
  </si>
  <si>
    <t>Cameron,, James, M R</t>
  </si>
  <si>
    <t>Cameron, James, M. R.</t>
  </si>
  <si>
    <t>Camfield, A.</t>
  </si>
  <si>
    <t>Camfield, Henry</t>
  </si>
  <si>
    <t>Camm, H</t>
  </si>
  <si>
    <t>Camm, H.</t>
  </si>
  <si>
    <t>Camm, H.S.</t>
  </si>
  <si>
    <t>Camm, H. Surveyor General</t>
  </si>
  <si>
    <t>Camm, J. P.  Surveyor General</t>
  </si>
  <si>
    <t>Camm, J. P. Surveyor General</t>
  </si>
  <si>
    <t>Camm, J. P.</t>
  </si>
  <si>
    <t>Camm, J.P</t>
  </si>
  <si>
    <t>Camm, J.P.</t>
  </si>
  <si>
    <t>Camm, J.P. Surveyor General</t>
  </si>
  <si>
    <t>Cammalleri, C.</t>
  </si>
  <si>
    <t>Cammilleri, Cara</t>
  </si>
  <si>
    <t>Cammilleri, F.W.P.</t>
  </si>
  <si>
    <t>Cammilleri, Frederick William Ponsonby</t>
  </si>
  <si>
    <t>Cammilleri, Frederick</t>
  </si>
  <si>
    <t>Cammilleri, M.</t>
  </si>
  <si>
    <t>Cammilleri, M. G. Miss</t>
  </si>
  <si>
    <t>Cammilleri, M. G.</t>
  </si>
  <si>
    <t>Cammilleri, May</t>
  </si>
  <si>
    <t>Cammilleri, Miss C.</t>
  </si>
  <si>
    <t>Cammilleri, C.</t>
  </si>
  <si>
    <t>Cammilleri,, Frederick, William, Ponsonby</t>
  </si>
  <si>
    <t>Cammilleri, Frederick, William, Ponsonby</t>
  </si>
  <si>
    <t>Campagna, Veronica</t>
  </si>
  <si>
    <t>Campbell (comp.), Judy; Hutch, Val (comp.)</t>
  </si>
  <si>
    <t>Campbell, A J</t>
  </si>
  <si>
    <t>Campbell, A. J.</t>
  </si>
  <si>
    <t>Campbell, A.G.</t>
  </si>
  <si>
    <t>Campbell, Alan</t>
  </si>
  <si>
    <t>Campbell, Bob</t>
  </si>
  <si>
    <t>Campbell, Rob</t>
  </si>
  <si>
    <t>Campbell, Bruce C.</t>
  </si>
  <si>
    <t>Campbell, Esther</t>
  </si>
  <si>
    <t>Campbell, Heather</t>
  </si>
  <si>
    <t>Campbell, Ian</t>
  </si>
  <si>
    <t>Campbell, J. A.</t>
  </si>
  <si>
    <t>Campbell, Julie</t>
  </si>
  <si>
    <t>Campbell, Katherine</t>
  </si>
  <si>
    <t>Campbell, R McK; Bremen, I H van</t>
  </si>
  <si>
    <t>Campbell, R. McK; Bremen, I. H. van</t>
  </si>
  <si>
    <t>Campbell,, R, McK,; van Bremen, I H</t>
  </si>
  <si>
    <t>Campbell, R, McK,; van Bremen, I. H.</t>
  </si>
  <si>
    <t>Canning, A.W.</t>
  </si>
  <si>
    <t>Canning, A. W.</t>
  </si>
  <si>
    <t>Cannon, Enid S</t>
  </si>
  <si>
    <t>Cannon, Enid S.</t>
  </si>
  <si>
    <t>Cannon, John</t>
  </si>
  <si>
    <t>Cannon, Michael</t>
  </si>
  <si>
    <t>Cannon,, Michael</t>
  </si>
  <si>
    <t>Cannon,, Michael,</t>
  </si>
  <si>
    <t>Cannon, Michael,</t>
  </si>
  <si>
    <t>Cantwell, W.C.</t>
  </si>
  <si>
    <t>Capper,, Marion</t>
  </si>
  <si>
    <t>Capper, Marion</t>
  </si>
  <si>
    <t>Capps, Dudley,</t>
  </si>
  <si>
    <t>Capps, Dudley</t>
  </si>
  <si>
    <t>Carde, Kenneth</t>
  </si>
  <si>
    <t>Cardell-Oliver, Florence</t>
  </si>
  <si>
    <t>Carden,, Fred, G</t>
  </si>
  <si>
    <t>Carden, Fred, G.</t>
  </si>
  <si>
    <t>Carl Klem (firm)</t>
  </si>
  <si>
    <t>Carlisle, A.J.</t>
  </si>
  <si>
    <t>Carlisle, A. J.</t>
  </si>
  <si>
    <t>Carlson, Bill</t>
  </si>
  <si>
    <t>Carlton, Mike</t>
  </si>
  <si>
    <t>Carlyon, Les</t>
  </si>
  <si>
    <t>Carman-Brown, Lesley; Ditchburn, Geraldine</t>
  </si>
  <si>
    <t>Carmody, Christopher Antony</t>
  </si>
  <si>
    <t>Carmody, Freda Vines</t>
  </si>
  <si>
    <t>Carnegie, David W.</t>
  </si>
  <si>
    <t>Carnegie, David Wynford</t>
  </si>
  <si>
    <t>Carnegie,, David Wynford</t>
  </si>
  <si>
    <t>Carnley,, Ann,</t>
  </si>
  <si>
    <t>Carnley, Ann,</t>
  </si>
  <si>
    <t>Carnley, Ann</t>
  </si>
  <si>
    <t>Carpenter, Shane</t>
  </si>
  <si>
    <t>Carpenter, Slim</t>
  </si>
  <si>
    <t>Carr, Anne</t>
  </si>
  <si>
    <t>Carr, Jeff</t>
  </si>
  <si>
    <t>Carr, Jill</t>
  </si>
  <si>
    <t>Carrodus, Geraldine</t>
  </si>
  <si>
    <t>Carroll, Brian</t>
  </si>
  <si>
    <t>Carroll, Judith</t>
  </si>
  <si>
    <t>Carroll, Robyn</t>
  </si>
  <si>
    <t>Carruthers, Joseph</t>
  </si>
  <si>
    <t>Carson, Alfred</t>
  </si>
  <si>
    <t>Carson, Arthur</t>
  </si>
  <si>
    <t>Carson, Hal</t>
  </si>
  <si>
    <t>Carson, Jim</t>
  </si>
  <si>
    <t>Carter, Anne</t>
  </si>
  <si>
    <t>Carter, Sister Anne</t>
  </si>
  <si>
    <t>Carter, Anne  Sister</t>
  </si>
  <si>
    <t>Carter, Anne Sister</t>
  </si>
  <si>
    <t>Carter, Anne; Murphy, Elizabeth</t>
  </si>
  <si>
    <t>Carter, Sister Anne; Murphy, Elizabeth</t>
  </si>
  <si>
    <t>Carter, Bevan</t>
  </si>
  <si>
    <t>Carter, Bevan; Latham, Anne</t>
  </si>
  <si>
    <t>Carter, D  N; West, K  N</t>
  </si>
  <si>
    <t>Carter, D. N; West, K. N.</t>
  </si>
  <si>
    <t>Carter, D. N.; West, K. N.</t>
  </si>
  <si>
    <t>Carter, Gemma</t>
  </si>
  <si>
    <t>Carter, Jan</t>
  </si>
  <si>
    <t>Carter, Jeff</t>
  </si>
  <si>
    <t>Carter, Jennie</t>
  </si>
  <si>
    <t>Carter, Jennie; Carter, Bevan</t>
  </si>
  <si>
    <t>Carter, Madeleine Joanne</t>
  </si>
  <si>
    <t>Carter, Murray; Sneeuwjagt, Rick</t>
  </si>
  <si>
    <t>Carter, Roslyn</t>
  </si>
  <si>
    <t>Carter, Tom</t>
  </si>
  <si>
    <t>Carter,, B.H.; Drexel, R., Short, L.J.</t>
  </si>
  <si>
    <t>Carter, B.H.; Drexel, R., Short, L.J.</t>
  </si>
  <si>
    <t>Carter, B. H.; Drexel, R.; Short, L. J.</t>
  </si>
  <si>
    <t>Carter,, Mal</t>
  </si>
  <si>
    <t>Carter, Mal</t>
  </si>
  <si>
    <t>Cartographic  Branch, Director of Mapping ;  Survey</t>
  </si>
  <si>
    <t>Cartographic Branch, Director of Mapping; Survey</t>
  </si>
  <si>
    <t>Cartographic Servces Branch</t>
  </si>
  <si>
    <t>Cartographic Services Branch</t>
  </si>
  <si>
    <t>Cartographic Services Branch ,</t>
  </si>
  <si>
    <t>Carver, Brenda</t>
  </si>
  <si>
    <t>Casellas, Pam; Casellas, Pam;  St Hilda's Old Scholars Association; St Hilda's Anglican School for Girls</t>
  </si>
  <si>
    <t>Casellas, Pam; Casellas, Pam; St Hilda's Old Scholars Association; St Hilda's Anglican School for Girls</t>
  </si>
  <si>
    <t>Casellas, Pamela Greenway; St Hilda's Old Scholars Association; St Hilda's Anglican School for Girls</t>
  </si>
  <si>
    <t>Casellas, Pamela Greenway</t>
  </si>
  <si>
    <t>Casey-Congdon, Dorothy</t>
  </si>
  <si>
    <t>Casey, Fred; Bridge, Peter; Bridge, Celene</t>
  </si>
  <si>
    <t>Casey, Gavin; Mayman, Ted</t>
  </si>
  <si>
    <t>Casey, John Sarsfield</t>
  </si>
  <si>
    <t>Casey, Kevin</t>
  </si>
  <si>
    <t>Casey, Lyndy</t>
  </si>
  <si>
    <t>Casey, Michael</t>
  </si>
  <si>
    <t>Cash, S J</t>
  </si>
  <si>
    <t>Cash, S. J.</t>
  </si>
  <si>
    <t>Cashman, Denis B</t>
  </si>
  <si>
    <t>Cashman, Denis B.</t>
  </si>
  <si>
    <t>Castro, Teresa D</t>
  </si>
  <si>
    <t>Castro, Teresa D.</t>
  </si>
  <si>
    <t>Castro, Teresa de</t>
  </si>
  <si>
    <t>de Castro, Teresa</t>
  </si>
  <si>
    <t>Catomore, Russell</t>
  </si>
  <si>
    <t>Catton Grasby, W.</t>
  </si>
  <si>
    <t>Caughey, Colin</t>
  </si>
  <si>
    <t>Caulfield, Malcolm; Snowball, Shannan</t>
  </si>
  <si>
    <t>Caunt, June</t>
  </si>
  <si>
    <t>Cavanagh ;  Cavanagh</t>
  </si>
  <si>
    <t>Cavanagh; Cavanagh</t>
  </si>
  <si>
    <t>Cavill, Kenneth</t>
  </si>
  <si>
    <t>Cawood, Matthew</t>
  </si>
  <si>
    <t>CBH Group</t>
  </si>
  <si>
    <t>Central Murchison Gold Limited</t>
  </si>
  <si>
    <t>Centre for Indigenous History; the Arts</t>
  </si>
  <si>
    <t>Australian Centre for Indigenous History</t>
  </si>
  <si>
    <t>check</t>
  </si>
  <si>
    <t>Centre for Police Research</t>
  </si>
  <si>
    <t>Centre for Studies in Australian Literature</t>
  </si>
  <si>
    <t>Chaffers, William</t>
  </si>
  <si>
    <t>Chalarimeri, Ambrose Mungala</t>
  </si>
  <si>
    <t>Challen, Michael B.</t>
  </si>
  <si>
    <t>Challingsworth, Nell</t>
  </si>
  <si>
    <t>Challis, Barbara</t>
  </si>
  <si>
    <t>Challis, Dianne</t>
  </si>
  <si>
    <t>Challis, Yvonne</t>
  </si>
  <si>
    <t>Chalmers, John</t>
  </si>
  <si>
    <t>Chamberlain, F E "Joe"</t>
  </si>
  <si>
    <t>Chamberlain, F. E. "Joe"</t>
  </si>
  <si>
    <t>Chamberlain, Mary</t>
  </si>
  <si>
    <t>Chamberlain, Ronald</t>
  </si>
  <si>
    <t>Chamberlain, Wilson</t>
  </si>
  <si>
    <t>Chambers, Adrian</t>
  </si>
  <si>
    <t>Chambers, Ian</t>
  </si>
  <si>
    <t>Chambers, Margaret</t>
  </si>
  <si>
    <t>Chambers, Trant</t>
  </si>
  <si>
    <t>Chambers, W</t>
  </si>
  <si>
    <t>Chambers, W.</t>
  </si>
  <si>
    <t>Chambers, Win, comp.</t>
  </si>
  <si>
    <t>Chandem</t>
  </si>
  <si>
    <t>full name?</t>
  </si>
  <si>
    <t>Chandler Boys' Settlement Scheme</t>
  </si>
  <si>
    <t>Chandler Boys Settlement Scheme</t>
  </si>
  <si>
    <t>Chandler, Alfred</t>
  </si>
  <si>
    <t>Chandler, Linley</t>
  </si>
  <si>
    <t>Chapman, Alex; Gioia, Paul</t>
  </si>
  <si>
    <t>Chapman, Andy; Thomas, Rob</t>
  </si>
  <si>
    <t>Chapman, Barbara</t>
  </si>
  <si>
    <t>Chapman, Hilary</t>
  </si>
  <si>
    <t>Chapman, Jenny</t>
  </si>
  <si>
    <t>Chapman, Leo</t>
  </si>
  <si>
    <t>Chapman, Ron</t>
  </si>
  <si>
    <t>Chappell, Tim</t>
  </si>
  <si>
    <t>Chapple, Anne</t>
  </si>
  <si>
    <t>Chapple,, Rory</t>
  </si>
  <si>
    <t>Chapple, Rory</t>
  </si>
  <si>
    <t>Charlesworth, C.H.</t>
  </si>
  <si>
    <t>Charlesworth, C. H.</t>
  </si>
  <si>
    <t>Charlesworth, Charles</t>
  </si>
  <si>
    <t>Charlesworth, Helene</t>
  </si>
  <si>
    <t>Charlesworth, Helene Barr</t>
  </si>
  <si>
    <t>Charlton, Carmel</t>
  </si>
  <si>
    <t>Charlton, Lorna</t>
  </si>
  <si>
    <t>Charnley, W</t>
  </si>
  <si>
    <t>Charnley, W.</t>
  </si>
  <si>
    <t>Charrett, P L</t>
  </si>
  <si>
    <t>Charrett, P. L.</t>
  </si>
  <si>
    <t>Chase, Diana; Krantz, Valerie</t>
  </si>
  <si>
    <t>Chase, Diana; Krantz, Valerie ; Hummel, Heather</t>
  </si>
  <si>
    <t>Chase, Diana; Krantz, Valerie; Hummel, Heather</t>
  </si>
  <si>
    <t>Chase, Diana; Krantz, Valerie;  Jackson, Jan</t>
  </si>
  <si>
    <t>Chase, Diana; Krantz, Valerie; Jackson, Jan</t>
  </si>
  <si>
    <t>Chase, E. Mrs.</t>
  </si>
  <si>
    <t>Chase, E.</t>
  </si>
  <si>
    <t>Chase, E., Mrs.</t>
  </si>
  <si>
    <t>Chate, A</t>
  </si>
  <si>
    <t>Chate, A.</t>
  </si>
  <si>
    <t>Chate, Alfred H.</t>
  </si>
  <si>
    <t>Chate, A H</t>
  </si>
  <si>
    <t>Chate, A. H.</t>
  </si>
  <si>
    <t>Chate, A.H.; Graham, Bruce; Oakley, Glenda</t>
  </si>
  <si>
    <t>Chate, Alfred H.; Graham, Bruce; Oakley, Glenda</t>
  </si>
  <si>
    <t>Chate, Alfred</t>
  </si>
  <si>
    <t>Chate, Alfred H</t>
  </si>
  <si>
    <t>Chate, E</t>
  </si>
  <si>
    <t>Chate, E.</t>
  </si>
  <si>
    <t>Chate, Hilda</t>
  </si>
  <si>
    <t>Chate,, K H; Chate, Yvonne</t>
  </si>
  <si>
    <t>Chate, K. H; Chate, Yvonne</t>
  </si>
  <si>
    <t>Chate, K. H.; Chate, Yvonne</t>
  </si>
  <si>
    <t>Chauncey, Philip Lamothe Snell</t>
  </si>
  <si>
    <t>Chauncy, Charlotte</t>
  </si>
  <si>
    <t>Chauncy, P.L.S.</t>
  </si>
  <si>
    <t>Chauncy, Philip</t>
  </si>
  <si>
    <t>Chauncy, Phillip</t>
  </si>
  <si>
    <t>Cheetham, A</t>
  </si>
  <si>
    <t>Cheetham, A.</t>
  </si>
  <si>
    <t>Chenoweth, Sue</t>
  </si>
  <si>
    <t>Chessell, Gwen</t>
  </si>
  <si>
    <t>Chesson, Keith</t>
  </si>
  <si>
    <t>Chester, Allan</t>
  </si>
  <si>
    <t>Chester, Rebecca</t>
  </si>
  <si>
    <t>Chetkovich, Jean</t>
  </si>
  <si>
    <t>Chetkovich, Jean; Gare, Deboral</t>
  </si>
  <si>
    <t>Cheyne, Grace</t>
  </si>
  <si>
    <t>Chidlow, Sylvia Ivy</t>
  </si>
  <si>
    <t>Chief of General Staff Royal Aust. Survey Corps.</t>
  </si>
  <si>
    <t>Chief of General Staff Royal Australian Survey Corps</t>
  </si>
  <si>
    <t>Child, J</t>
  </si>
  <si>
    <t>Child, J.</t>
  </si>
  <si>
    <t>Chisholm, Alec H</t>
  </si>
  <si>
    <t>Chisholm, Alec H.</t>
  </si>
  <si>
    <t>Chitty, Sarah</t>
  </si>
  <si>
    <t>Chitty, Wally</t>
  </si>
  <si>
    <t>Chmielewski, Krystyna</t>
  </si>
  <si>
    <t>Choate, Diane</t>
  </si>
  <si>
    <t>Choo, Christine</t>
  </si>
  <si>
    <t>Choo, Christine; Owen, Chris</t>
  </si>
  <si>
    <t>Choules, Michelle</t>
  </si>
  <si>
    <t>Christensen, Joseph</t>
  </si>
  <si>
    <t>Christensen, Liana; Haynes, Chris</t>
  </si>
  <si>
    <t>Christensen, P</t>
  </si>
  <si>
    <t>Christensen, P.</t>
  </si>
  <si>
    <t>Christensen, P; Pentony, K; Schmidt, W</t>
  </si>
  <si>
    <t>Christensen, P; Pentony, K; Schmidt, W.</t>
  </si>
  <si>
    <t>Christensen, P.; Pentony, K.; Schmidt, W.</t>
  </si>
  <si>
    <t>Christensen, Per; Thomson, Carolyn</t>
  </si>
  <si>
    <t>Christian, Geoff</t>
  </si>
  <si>
    <t>Christianson, F T</t>
  </si>
  <si>
    <t>Christianson, F. T.</t>
  </si>
  <si>
    <t>Christie, Phillip</t>
  </si>
  <si>
    <t>Chryssanthopoulou - Farrington, V.</t>
  </si>
  <si>
    <t>Chryssanthopoulou-Farrington, V.</t>
  </si>
  <si>
    <t>Chudoly, Helena M.</t>
  </si>
  <si>
    <t>Chuistian, Geoff</t>
  </si>
  <si>
    <t>Churack, Jennifer</t>
  </si>
  <si>
    <t>Church, Ernie A; Bridge, Peter J; Dreezens, Gail.</t>
  </si>
  <si>
    <t>Church, Ernie A.; Bridge, Peter J.; Dreezens, Gail.</t>
  </si>
  <si>
    <t>Churchland Teachers College</t>
  </si>
  <si>
    <t>Churchward, H.M.; Hick, P.T., McArthur, W.M.; Russell, W.G.</t>
  </si>
  <si>
    <t>Churchward, H. M.; Hick, P. T.; McArthur, W. M.; Russell, W. G.</t>
  </si>
  <si>
    <t>Churnley, W</t>
  </si>
  <si>
    <t>Churnley, W.</t>
  </si>
  <si>
    <t>Ciccotosto, Emma; Bosworth, Michael</t>
  </si>
  <si>
    <t>City of Belmont Historical Society</t>
  </si>
  <si>
    <t>City of Fremantle; Finding the Sydney Foundation</t>
  </si>
  <si>
    <t>City of Melville - Planning Dept.</t>
  </si>
  <si>
    <t>City of Melville Planning Department</t>
  </si>
  <si>
    <t>City of Melville; Melville Historical Society</t>
  </si>
  <si>
    <t>City of Nedlands</t>
  </si>
  <si>
    <t>City of Perth Library</t>
  </si>
  <si>
    <t>City of Perth Town Planning Committee; Boas, Harold</t>
  </si>
  <si>
    <t>City of Stirling Environmental Sub-committee</t>
  </si>
  <si>
    <t>City of Stirling Environmental sub-committee</t>
  </si>
  <si>
    <t>City of Subiaco</t>
  </si>
  <si>
    <t>City of Wanneroo</t>
  </si>
  <si>
    <t>Civil Service Association of Western Australia Inc</t>
  </si>
  <si>
    <t>Clack, A M</t>
  </si>
  <si>
    <t>Clack, A. M.</t>
  </si>
  <si>
    <t>Clack, A.M.</t>
  </si>
  <si>
    <t>Clampett, Fay</t>
  </si>
  <si>
    <t>Clancy, D.</t>
  </si>
  <si>
    <t>Clancy, Perpetua Durack</t>
  </si>
  <si>
    <t>Clancy, Robert</t>
  </si>
  <si>
    <t>Claremont Teachers College</t>
  </si>
  <si>
    <t>Clark, Bryan</t>
  </si>
  <si>
    <t>Clark, C M H</t>
  </si>
  <si>
    <t>Clark, C. M. H.</t>
  </si>
  <si>
    <t>Clark, Charles Manning Hope</t>
  </si>
  <si>
    <t>Clark, Chales Manning Hope</t>
  </si>
  <si>
    <t>Clark, Gordon Colvin Lindesay</t>
  </si>
  <si>
    <t>Clark, James; Harper, H.A.</t>
  </si>
  <si>
    <t>Clark, James; Harper, H. A.</t>
  </si>
  <si>
    <t>Clark, Jane</t>
  </si>
  <si>
    <t>Clark, Janet; Whitelaw, Bridget</t>
  </si>
  <si>
    <t>Clark, John C.</t>
  </si>
  <si>
    <t>Clark, John M.</t>
  </si>
  <si>
    <t>Clark, Margaret</t>
  </si>
  <si>
    <t>Clark, Mavis Thorpe</t>
  </si>
  <si>
    <t>Clark, Rowena</t>
  </si>
  <si>
    <t>Clarke Spear, R, comp.</t>
  </si>
  <si>
    <t>Clarke, Spear R.</t>
  </si>
  <si>
    <t>Clarke, Charles Eadon</t>
  </si>
  <si>
    <t>Eadon-Clarke, Charles S.</t>
  </si>
  <si>
    <t>Clarke, Geo. E</t>
  </si>
  <si>
    <t>Clarke, Geo. E.</t>
  </si>
  <si>
    <t>Clarke, George E.</t>
  </si>
  <si>
    <t>Clarke, Geoff, Dr.</t>
  </si>
  <si>
    <t>Clarke, Dr. Geoff</t>
  </si>
  <si>
    <t>Clarke, George E</t>
  </si>
  <si>
    <t>Clarke, George Ephraim</t>
  </si>
  <si>
    <t>Clarke, Lorraine; Strickland, Cherie</t>
  </si>
  <si>
    <t>Clarke, Lyn</t>
  </si>
  <si>
    <t>Clarke, Marcus</t>
  </si>
  <si>
    <t>Clarke, Max</t>
  </si>
  <si>
    <t>Clarke, Mildred</t>
  </si>
  <si>
    <t>Clarke, Mildred R.</t>
  </si>
  <si>
    <t>Clarke, Mildred R</t>
  </si>
  <si>
    <t>Clarke, Patricia</t>
  </si>
  <si>
    <t>Clarke, Sally</t>
  </si>
  <si>
    <t>Clarke, Susan</t>
  </si>
  <si>
    <t>Clarkson, Gresley</t>
  </si>
  <si>
    <t>Claros-Guerra, Valeriano</t>
  </si>
  <si>
    <t>Clay, Henry Ebenezer</t>
  </si>
  <si>
    <t>Clay, H.E. [Henry Ebenezer]</t>
  </si>
  <si>
    <t>Clay, Henry E.</t>
  </si>
  <si>
    <t>Clayden, Judith</t>
  </si>
  <si>
    <t>Clayden, Judy</t>
  </si>
  <si>
    <t>Claydon, Warrick</t>
  </si>
  <si>
    <t>Cleary, Paul</t>
  </si>
  <si>
    <t>Cleaver, Richard</t>
  </si>
  <si>
    <t>Cleaver, Robyn</t>
  </si>
  <si>
    <t>Clegg, Doreen</t>
  </si>
  <si>
    <t>Clegg, Stephanie</t>
  </si>
  <si>
    <t>Cleland, D  M</t>
  </si>
  <si>
    <t>Cleland, D. M.</t>
  </si>
  <si>
    <t>Cleland, Donald; Cleland, Rachel</t>
  </si>
  <si>
    <t>Cleland, E Davenport</t>
  </si>
  <si>
    <t>Cleland, E. Davenport</t>
  </si>
  <si>
    <t>Cleland, E.D.</t>
  </si>
  <si>
    <t>Cleland, J B</t>
  </si>
  <si>
    <t>Cleland, J. B.</t>
  </si>
  <si>
    <t>Clemenson, Alice Kathleen</t>
  </si>
  <si>
    <t>Clement</t>
  </si>
  <si>
    <t>Clement, Cathie</t>
  </si>
  <si>
    <t>Clement, Cathie; Bridge, Peter</t>
  </si>
  <si>
    <t>Clement, John</t>
  </si>
  <si>
    <t>Clement, R  H</t>
  </si>
  <si>
    <t>Clement, R. H.</t>
  </si>
  <si>
    <t>Cleslik, Jurgen; Cleslik, Marianne</t>
  </si>
  <si>
    <t>Clews, C.J.B.</t>
  </si>
  <si>
    <t>Clews, C. J. B.</t>
  </si>
  <si>
    <t>Clews, Mandy</t>
  </si>
  <si>
    <t>Clews, Mandy; Reid, Tammy</t>
  </si>
  <si>
    <t>Clews, Mandy; Sharp, Jim;Schmidt, Wayne</t>
  </si>
  <si>
    <t>Clews, Mandy; Simpson, Chris; Rose, David</t>
  </si>
  <si>
    <t>Cliff Chambers</t>
  </si>
  <si>
    <t>Clifford, Margaret</t>
  </si>
  <si>
    <t>Clifford, Margot</t>
  </si>
  <si>
    <t>Clift, Hugh</t>
  </si>
  <si>
    <t>Clifton, Archibald G</t>
  </si>
  <si>
    <t>Clifton, Archibald G.</t>
  </si>
  <si>
    <t>Clifton, E. Mr.</t>
  </si>
  <si>
    <t>Clifton, Edmund</t>
  </si>
  <si>
    <t>Clifton, E., Miss</t>
  </si>
  <si>
    <t>Clifton, Miss E.</t>
  </si>
  <si>
    <t>Clifton, Edmund Mr.</t>
  </si>
  <si>
    <t>Clifton, Emily K</t>
  </si>
  <si>
    <t>Clifton, Emily K.</t>
  </si>
  <si>
    <t>Clifton, Emily Ker</t>
  </si>
  <si>
    <t>Clifton, H G</t>
  </si>
  <si>
    <t>Clifton, H. G.</t>
  </si>
  <si>
    <t>Clifton, Harold G.</t>
  </si>
  <si>
    <t>Clifton, Ian</t>
  </si>
  <si>
    <t>Clifton, K.</t>
  </si>
  <si>
    <t>Kate?</t>
  </si>
  <si>
    <t>Clifton, Kate</t>
  </si>
  <si>
    <t>Clifton, Kath</t>
  </si>
  <si>
    <t>Clifton, Kathleen</t>
  </si>
  <si>
    <t>Clifton, Marshall</t>
  </si>
  <si>
    <t>Clifton, Marshall  Waller</t>
  </si>
  <si>
    <t>Clifton, Marshall Waller; Barnes, Phyllis; Cameron, J.M.R; Willis, H.A.  (ed)</t>
  </si>
  <si>
    <t>Clifton, Marshall Waller; Barnes, Phyllis; Cameron, J.M.R; Willis, H.A. (ed)</t>
  </si>
  <si>
    <t>Clifton, Marshall Waller; Barnes, Phyllis; Cameron, J. M. R; Willis, H. A.</t>
  </si>
  <si>
    <t>Clifton, Marshall, architects</t>
  </si>
  <si>
    <t>Clifton, Meda C. Leschen</t>
  </si>
  <si>
    <t>Clifton, Mrs. K.</t>
  </si>
  <si>
    <t>Clifton, R  Bingham</t>
  </si>
  <si>
    <t>Clifton, R. Bingham</t>
  </si>
  <si>
    <t>Clifton, R  C</t>
  </si>
  <si>
    <t>Clifton, R. C.</t>
  </si>
  <si>
    <t>Clifton, R. Cecil</t>
  </si>
  <si>
    <t>Clifton, R Cecil</t>
  </si>
  <si>
    <t>Clifton, Waller; Greensill, Thos., Thompson, J.W.</t>
  </si>
  <si>
    <t>Clifton, Marshall Waller; Greensill, Thos.; Thompson, J. W.</t>
  </si>
  <si>
    <t>Clissa, John Felix</t>
  </si>
  <si>
    <t>Clohessy, Daryl Gilbert</t>
  </si>
  <si>
    <t>Closer Union Society</t>
  </si>
  <si>
    <t>Clune, Frank</t>
  </si>
  <si>
    <t>Clutterbuck, E G; Doohan, Betty</t>
  </si>
  <si>
    <t>Clutterbuck, E. G; Doohan, Betty</t>
  </si>
  <si>
    <t>Clydesdale, John</t>
  </si>
  <si>
    <t>Coackley, Bill</t>
  </si>
  <si>
    <t>Coackley, Bill; Ellis, Elizabeth</t>
  </si>
  <si>
    <t>Coad, Geoffrey</t>
  </si>
  <si>
    <t>Coaker, Herb</t>
  </si>
  <si>
    <t>Coate, Yvonne</t>
  </si>
  <si>
    <t>Coate, Yvonne; Coate, Kevin</t>
  </si>
  <si>
    <t>Coates, Loraine</t>
  </si>
  <si>
    <t>Cochrane, Anne</t>
  </si>
  <si>
    <t>Cochrane, Anne; Dillon, Rebecca; Barrett, Sarah; Adams, Emma</t>
  </si>
  <si>
    <t>Cockburn - Campbell, Thomas</t>
  </si>
  <si>
    <t>Cockburn, John A</t>
  </si>
  <si>
    <t>Cockburn, John A.</t>
  </si>
  <si>
    <t>Cockman, Margaret</t>
  </si>
  <si>
    <t>Cockran, Gail</t>
  </si>
  <si>
    <t>Cocks (ed), Errol; Fox, Charlie; Brogan, Mark; Lee, Michael</t>
  </si>
  <si>
    <t>Cocks , Errol; Fox, Charlie; Brogan, Mark; Lee, Michael</t>
  </si>
  <si>
    <t>Cocks, Graeme</t>
  </si>
  <si>
    <t>Coddington, Vilma</t>
  </si>
  <si>
    <t>Cody, Les</t>
  </si>
  <si>
    <t>Coe, John J</t>
  </si>
  <si>
    <t>Coe, John J.</t>
  </si>
  <si>
    <t>Coffey, B R</t>
  </si>
  <si>
    <t>Coffey, B. R.</t>
  </si>
  <si>
    <t>Coffey, Ray</t>
  </si>
  <si>
    <t>Cogan, Morva</t>
  </si>
  <si>
    <t>Coghlan, Maureen F.</t>
  </si>
  <si>
    <t>Coghlan, T A</t>
  </si>
  <si>
    <t>Coghlan, T. A.</t>
  </si>
  <si>
    <t>Cohen, B C</t>
  </si>
  <si>
    <t>Cohen, B. C.</t>
  </si>
  <si>
    <t>Cohen, B. C.; Hutchinson, R. L.</t>
  </si>
  <si>
    <t>Cohen, Barry</t>
  </si>
  <si>
    <t>Cohen, Dr., B.C.</t>
  </si>
  <si>
    <t>Cohen, Dr. B. C.</t>
  </si>
  <si>
    <t>Cohen, Leon D</t>
  </si>
  <si>
    <t>Cohen, Leon D.</t>
  </si>
  <si>
    <t>Cohn, Len</t>
  </si>
  <si>
    <t>Coldrey, Barry</t>
  </si>
  <si>
    <t>Coldrey, Barry Michael</t>
  </si>
  <si>
    <t>Coldrey, Barry M</t>
  </si>
  <si>
    <t>Coldrey, Barry M.</t>
  </si>
  <si>
    <t>Cole, Gemma</t>
  </si>
  <si>
    <t>Cole, James</t>
  </si>
  <si>
    <t>Cole, Keith</t>
  </si>
  <si>
    <t>Colebatch, C.M.G., Sir Hal</t>
  </si>
  <si>
    <t>Colebatch, Sir Hal Gibson Pateshall</t>
  </si>
  <si>
    <t>Colebatch, Hal</t>
  </si>
  <si>
    <t>Colebatch, Hal G. P</t>
  </si>
  <si>
    <t>Colebatch, Hal G. P.</t>
  </si>
  <si>
    <t>Coleman, S</t>
  </si>
  <si>
    <t>Coleman, S.</t>
  </si>
  <si>
    <t>Coleman, Rabbi Shalom</t>
  </si>
  <si>
    <t>Coleman, Shalom</t>
  </si>
  <si>
    <t>Coleman, Shalom, Rabbi</t>
  </si>
  <si>
    <t>Colic-Peisker, Val</t>
  </si>
  <si>
    <t>Collard, Len</t>
  </si>
  <si>
    <t>Collett, H B</t>
  </si>
  <si>
    <t>Collett, H. B.</t>
  </si>
  <si>
    <t>Collick, E.M., Rev. Canon</t>
  </si>
  <si>
    <t>Collick, Reverand Canon Edward Mallan</t>
  </si>
  <si>
    <t>Collie, A.</t>
  </si>
  <si>
    <t>Collie, A.; Preston, Lieut., R.N.</t>
  </si>
  <si>
    <t>Collie, Alexander; Preston, Lieutenant William</t>
  </si>
  <si>
    <t>Collie, Alexander, Dr. R.N. Surgeon</t>
  </si>
  <si>
    <t>Collie, Alexander; Dr. R.N. Surgeon</t>
  </si>
  <si>
    <t>check RN surgeon</t>
  </si>
  <si>
    <t>Collie, Norma</t>
  </si>
  <si>
    <t>Collier, John</t>
  </si>
  <si>
    <t>Collingridge, George</t>
  </si>
  <si>
    <t>Collins, A</t>
  </si>
  <si>
    <t>Collins, A.</t>
  </si>
  <si>
    <t>Collins, Andy</t>
  </si>
  <si>
    <t>Collins, Andy; Spillman, Ken</t>
  </si>
  <si>
    <t>Collins, C.W.</t>
  </si>
  <si>
    <t>Collins, C. W.</t>
  </si>
  <si>
    <t>Collins, H G</t>
  </si>
  <si>
    <t>Collins, H. G.</t>
  </si>
  <si>
    <t>Collins, John</t>
  </si>
  <si>
    <t>Collins, Max</t>
  </si>
  <si>
    <t>Collins, N R</t>
  </si>
  <si>
    <t>Collins, N. R.</t>
  </si>
  <si>
    <t>Collins, Sarah</t>
  </si>
  <si>
    <t>Collins, Tom</t>
  </si>
  <si>
    <t>Collis, Brad</t>
  </si>
  <si>
    <t>Colliver, Joan</t>
  </si>
  <si>
    <t>Colquhoun, Frank</t>
  </si>
  <si>
    <t>Colson, Alb</t>
  </si>
  <si>
    <t>Colwell, Max</t>
  </si>
  <si>
    <t>Colyer, N H M</t>
  </si>
  <si>
    <t>Colyer, N. H. M.</t>
  </si>
  <si>
    <t>Coman, Brian</t>
  </si>
  <si>
    <t>Combe, Judith</t>
  </si>
  <si>
    <t>Combs, Fred</t>
  </si>
  <si>
    <t>Comer, Sarah; Adams, Emma</t>
  </si>
  <si>
    <t>Cometti, Dennis</t>
  </si>
  <si>
    <t>Committee for Yealering School 75th Anniversary</t>
  </si>
  <si>
    <t>Committee of Inquiry on Museums, National Collections</t>
  </si>
  <si>
    <t>Commonwealth Department of Communications; the</t>
  </si>
  <si>
    <t>Commonwealth Department of Communications, the</t>
  </si>
  <si>
    <t>Commonwealth Department of Communications</t>
  </si>
  <si>
    <t>Commonwealth Press Union.</t>
  </si>
  <si>
    <t>Commonwealth Press Union</t>
  </si>
  <si>
    <t>Community Affairs Reference Committee</t>
  </si>
  <si>
    <t>Compiled ;  drawn by Public Works Department</t>
  </si>
  <si>
    <t>Compiled and drawn by Public Works Department</t>
  </si>
  <si>
    <t>Compton, G  S</t>
  </si>
  <si>
    <t>Compton, G. S.</t>
  </si>
  <si>
    <t>Spencer-Compton, George</t>
  </si>
  <si>
    <t>Compton, G  Spencer</t>
  </si>
  <si>
    <t>Compton, G. Spencer</t>
  </si>
  <si>
    <t>Compton, G Spencer</t>
  </si>
  <si>
    <t>Compton, G. Spencer Bsc., A.W.A.S.M.</t>
  </si>
  <si>
    <t>Compton, George</t>
  </si>
  <si>
    <t>Compton, George S.</t>
  </si>
  <si>
    <t>Compton, Mr. G. Spencer</t>
  </si>
  <si>
    <t>Comyns, T W</t>
  </si>
  <si>
    <t>Comyns, T. W.</t>
  </si>
  <si>
    <t>Congregation of the Little Sisters of the Poor</t>
  </si>
  <si>
    <t>Conigrave, C Price</t>
  </si>
  <si>
    <t>Conigrave, C. Price</t>
  </si>
  <si>
    <t>Connelly, James</t>
  </si>
  <si>
    <t>Connelly, John F.</t>
  </si>
  <si>
    <t>Connolly, John Richard Arthur</t>
  </si>
  <si>
    <t>Connor, Mary</t>
  </si>
  <si>
    <t>Connuel, Judith J.</t>
  </si>
  <si>
    <t>Conochie, Enid; Conochie, Ian</t>
  </si>
  <si>
    <t>Conochie, Ian</t>
  </si>
  <si>
    <t>Conole, Peter</t>
  </si>
  <si>
    <t>Conole, Peter; McDonald, Jean</t>
  </si>
  <si>
    <t>Conole,, Peter; Wilson, Sandra</t>
  </si>
  <si>
    <t>Conole, Peter; Wilson, Sandra</t>
  </si>
  <si>
    <t>Conolly, J P MLA</t>
  </si>
  <si>
    <t>Conolly, J. P. MLA</t>
  </si>
  <si>
    <t>Conolly, J. P.</t>
  </si>
  <si>
    <t>Conrad, Marcus</t>
  </si>
  <si>
    <t>Conservation Council of W.A.</t>
  </si>
  <si>
    <t>Considine; Griffiths Architects Pty Ltd; Erickson, Dorothy</t>
  </si>
  <si>
    <t>Considine and Griffiths Architects Pty Ltd.; Erickson, Dorothy</t>
  </si>
  <si>
    <t>Considine; Griffiths; Richards. Oline</t>
  </si>
  <si>
    <t>Considine and Griffiths Architects Pty Ltd.; Richards, Oline</t>
  </si>
  <si>
    <t>Contributions by members of the society; Cohen, Dr. B.C.; Bolton, Professor;  Crowley, Professor; Hasluck, Alexandra, Mrs.; Eriickson, Rica; Oldham, Ray;</t>
  </si>
  <si>
    <t>Contributions by members of the society; Cohen, Dr. B.C.; Bolton, Professor; Crowley, Professor; Hasluck, Alexandra, Mrs.; Eriickson, Rica; Oldham, Ray;</t>
  </si>
  <si>
    <t>Cohen, Dr. B.C.; Bolton, Professor; Crowley, Professor; Hasluck, Alexandra; Eriickson, Rica; Oldham, Ray</t>
  </si>
  <si>
    <t>Convoy, Adrian Hazel</t>
  </si>
  <si>
    <t>Cook, Bob</t>
  </si>
  <si>
    <t>Cook, Denise</t>
  </si>
  <si>
    <t>Cook, Gertrude V</t>
  </si>
  <si>
    <t>Cook, Gertrude V.</t>
  </si>
  <si>
    <t>Cook, Halton Middleton</t>
  </si>
  <si>
    <t>Cook, John Robert</t>
  </si>
  <si>
    <t>Cook, Marj</t>
  </si>
  <si>
    <t>Cook, O.</t>
  </si>
  <si>
    <t>Cook, Roslyn; Brown, Sandra</t>
  </si>
  <si>
    <t>Cook, Solomon; John Bancells</t>
  </si>
  <si>
    <t>Cook, Susan M</t>
  </si>
  <si>
    <t>Cook, Susan M.</t>
  </si>
  <si>
    <t>Cook, W. J.</t>
  </si>
  <si>
    <t>Cooke, A</t>
  </si>
  <si>
    <t>Cooke, A.</t>
  </si>
  <si>
    <t>Cooley, D  W</t>
  </si>
  <si>
    <t>Cooley, D. W.</t>
  </si>
  <si>
    <t>Cooley, Don</t>
  </si>
  <si>
    <t>Coollahan, Molly E</t>
  </si>
  <si>
    <t>Coollahan, Molly E.</t>
  </si>
  <si>
    <t>Coombes, David</t>
  </si>
  <si>
    <t>Coombs, H C</t>
  </si>
  <si>
    <t>Coombs, H. C.</t>
  </si>
  <si>
    <t>Coombs, Sandra</t>
  </si>
  <si>
    <t>Cooper, B.J. (ed); Branagan, D.F.,</t>
  </si>
  <si>
    <t>Cooper, B. J.; Branagan, D. F.</t>
  </si>
  <si>
    <t>Cooper, H.</t>
  </si>
  <si>
    <t>Cooper, Kerry</t>
  </si>
  <si>
    <t>Cooper, Noreen</t>
  </si>
  <si>
    <t>Cooper, R.W.; Fllint, D.J.</t>
  </si>
  <si>
    <t>Cooper, R. W.; Fllint, D. J.</t>
  </si>
  <si>
    <t>Cooper, Ray</t>
  </si>
  <si>
    <t>Cooper, Rev. Edward</t>
  </si>
  <si>
    <t>Cooper, Reverand Edward</t>
  </si>
  <si>
    <t>Cooper, Russell</t>
  </si>
  <si>
    <t>Cooper, Ted</t>
  </si>
  <si>
    <t>Cooper, W S; McDonald, G</t>
  </si>
  <si>
    <t>Cooper, W. S; McDonald, G.</t>
  </si>
  <si>
    <t>McDonald, G.; Cooper, W. S.</t>
  </si>
  <si>
    <t>Cope, Madge</t>
  </si>
  <si>
    <t>Copley, Marjorie Lindsay</t>
  </si>
  <si>
    <t>Coppin, Christopher W.; Baker, H.W.</t>
  </si>
  <si>
    <t>Copping, Pippin</t>
  </si>
  <si>
    <t>Coppock, Harold</t>
  </si>
  <si>
    <t>Cordingly, Frank</t>
  </si>
  <si>
    <t>Corey, T. C. Govt. Surveyor</t>
  </si>
  <si>
    <t>Corey, T. C.</t>
  </si>
  <si>
    <t>Corker, Geraldine</t>
  </si>
  <si>
    <t>Corlett, Lucy Eleanor Jane</t>
  </si>
  <si>
    <t>Cornelisz Witsen, Nicolaas</t>
  </si>
  <si>
    <t>Cornish, Hamlet</t>
  </si>
  <si>
    <t>Cornish, Henry</t>
  </si>
  <si>
    <t>Cornish, Maxine</t>
  </si>
  <si>
    <t>Cornish, Patrick</t>
  </si>
  <si>
    <t>Cornish, Patrick (ed)</t>
  </si>
  <si>
    <t>Corr, B  N</t>
  </si>
  <si>
    <t>Corr, B. N.</t>
  </si>
  <si>
    <t>Corrigan, Florence</t>
  </si>
  <si>
    <t>Corser, Sydney Douglas; Fletcher, David</t>
  </si>
  <si>
    <t>Cossum, J. K.</t>
  </si>
  <si>
    <t>Costello, Verna</t>
  </si>
  <si>
    <t>Costello, Verna; Coughran, Doug</t>
  </si>
  <si>
    <t>Cottage Hospice</t>
  </si>
  <si>
    <t>Cottle, Drew</t>
  </si>
  <si>
    <t>Cotton, Alfred John</t>
  </si>
  <si>
    <t>Coulehan, Norbert</t>
  </si>
  <si>
    <t>Coulter, Jack</t>
  </si>
  <si>
    <t>Counsel, Charles H.</t>
  </si>
  <si>
    <t>Counsel, Mr. C. H.</t>
  </si>
  <si>
    <t>Counsell, C H</t>
  </si>
  <si>
    <t>Counsell, C. H.</t>
  </si>
  <si>
    <t>COUNTRYMAN</t>
  </si>
  <si>
    <t>Countryman</t>
  </si>
  <si>
    <t>Court, Charles</t>
  </si>
  <si>
    <t>Court, Sir Charles W. M.</t>
  </si>
  <si>
    <t>Court, Charles W M</t>
  </si>
  <si>
    <t>Court, Charles W. M.</t>
  </si>
  <si>
    <t>Court, Charles, Sir</t>
  </si>
  <si>
    <t>Court, Margaret</t>
  </si>
  <si>
    <t>Courthope, E J</t>
  </si>
  <si>
    <t>Courthope, E. J.</t>
  </si>
  <si>
    <t>Courtney, A</t>
  </si>
  <si>
    <t>Courtney, A.</t>
  </si>
  <si>
    <t>Courtney, Patrick</t>
  </si>
  <si>
    <t>Courtney, Victor</t>
  </si>
  <si>
    <t>Cousens, Frank</t>
  </si>
  <si>
    <t>Cousens, W F</t>
  </si>
  <si>
    <t>Cousens, W. F.</t>
  </si>
  <si>
    <t>Cousins,, Ben</t>
  </si>
  <si>
    <t>Cousins, Ben</t>
  </si>
  <si>
    <t>Covic, Maureen</t>
  </si>
  <si>
    <t>Cowan, D.</t>
  </si>
  <si>
    <t>Cowan, D. C.</t>
  </si>
  <si>
    <t>Cowan, D. C. Miss</t>
  </si>
  <si>
    <t>Cowan, D. C.; Bray, F. I.</t>
  </si>
  <si>
    <t>Cowan, D.C.</t>
  </si>
  <si>
    <t>Cowan, D.C.; Caldwell, K.</t>
  </si>
  <si>
    <t>Cowan, Dircksey C.</t>
  </si>
  <si>
    <t>Cowan, Dirksey C.</t>
  </si>
  <si>
    <t>Cowan, Dirksey</t>
  </si>
  <si>
    <t>Cowan, E. D. Mrs.</t>
  </si>
  <si>
    <t>Cowan, Edith D.</t>
  </si>
  <si>
    <t>Cowan, Greg</t>
  </si>
  <si>
    <t>Cowan, Hendy</t>
  </si>
  <si>
    <t>Cowan, Miss D. C.</t>
  </si>
  <si>
    <t>Cowan, Mrs James</t>
  </si>
  <si>
    <t>Cowan, Mrs. E. D. OBE</t>
  </si>
  <si>
    <t>Cowan, Mrs. J.</t>
  </si>
  <si>
    <t>Cowan, Peter</t>
  </si>
  <si>
    <t>Cowan, Walkinshaw</t>
  </si>
  <si>
    <t>Cowcher, J.E.</t>
  </si>
  <si>
    <t>Cowcher, J. E.</t>
  </si>
  <si>
    <t>Cowdell, John</t>
  </si>
  <si>
    <t>Cowin, Hurtle G</t>
  </si>
  <si>
    <t>Cowin, Hurtle G.</t>
  </si>
  <si>
    <t>Cowle, Mary</t>
  </si>
  <si>
    <t>Cowlishaw, Peter</t>
  </si>
  <si>
    <t>Cownie, Marie; Cownie, Stewart</t>
  </si>
  <si>
    <t>Cownie, Stewart; Cownie, Marie</t>
  </si>
  <si>
    <t>Cownie, Stewart</t>
  </si>
  <si>
    <t>Cowper, William</t>
  </si>
  <si>
    <t>Cox, J. Charles</t>
  </si>
  <si>
    <t>Cox, Jane; Padfield, Timothy</t>
  </si>
  <si>
    <t>Cox, John R.</t>
  </si>
  <si>
    <t>Cox, Robert; Martyr, Philippa</t>
  </si>
  <si>
    <t>Cox, Stephen</t>
  </si>
  <si>
    <t>Cox, Sydney Herbert</t>
  </si>
  <si>
    <t>Cox, Wilma</t>
  </si>
  <si>
    <t>Coy, Lyn</t>
  </si>
  <si>
    <t>Coy, Neil J</t>
  </si>
  <si>
    <t>Coy, Neil J.</t>
  </si>
  <si>
    <t>Coy, Neil John</t>
  </si>
  <si>
    <t>Crabb, Dawn</t>
  </si>
  <si>
    <t>Craddock, Dewe</t>
  </si>
  <si>
    <t>Craig, Bruce</t>
  </si>
  <si>
    <t>Craig, Janie</t>
  </si>
  <si>
    <t>Craig, John Boyd</t>
  </si>
  <si>
    <t>Craig, Norm</t>
  </si>
  <si>
    <t>Craig, Terry</t>
  </si>
  <si>
    <t>Crake, Helen Antonio</t>
  </si>
  <si>
    <t>Crake, Hellen Antonio</t>
  </si>
  <si>
    <t>Cramer, Debby</t>
  </si>
  <si>
    <t>Cramer, Max</t>
  </si>
  <si>
    <t>Crameri, Ricardo</t>
  </si>
  <si>
    <t>Cramond, A.</t>
  </si>
  <si>
    <t>Cramond, Arthur</t>
  </si>
  <si>
    <t>Cramp, K   R</t>
  </si>
  <si>
    <t>Cramp, K. R.</t>
  </si>
  <si>
    <t>Cramp, Karl R.</t>
  </si>
  <si>
    <t>Cramp, K R</t>
  </si>
  <si>
    <t>Cramp, Karl R</t>
  </si>
  <si>
    <t>Crane, W H</t>
  </si>
  <si>
    <t>Crane, W. H.</t>
  </si>
  <si>
    <t>Cranfield, R   E</t>
  </si>
  <si>
    <t>Cranfield, R. E.</t>
  </si>
  <si>
    <t>Cranfield, R E</t>
  </si>
  <si>
    <t>Cranfield, R.E.</t>
  </si>
  <si>
    <t>Cranfield, Richard (Dick)</t>
  </si>
  <si>
    <t>Craven, Eve Karslake; Cooksey, Helen</t>
  </si>
  <si>
    <t>Craven, G.J.</t>
  </si>
  <si>
    <t>Craven, G. J.</t>
  </si>
  <si>
    <t>Craven, Greg</t>
  </si>
  <si>
    <t>Craven, Gregory</t>
  </si>
  <si>
    <t>Crawcour, I</t>
  </si>
  <si>
    <t>Crawcour, I.</t>
  </si>
  <si>
    <t>Crawford, Fran</t>
  </si>
  <si>
    <t>Crawford, I.M.</t>
  </si>
  <si>
    <t>Crawford, I. M.</t>
  </si>
  <si>
    <t>Crawford, Ian</t>
  </si>
  <si>
    <t>Crawford, J S; Birch, H B</t>
  </si>
  <si>
    <t>Crawford, J. S; Birch, H. B.</t>
  </si>
  <si>
    <t>Crawford, J. G.; C. M. Donald, C. P. Dowsett, D. B. Williams, A. A. Ross</t>
  </si>
  <si>
    <t>Crawford, J. G.; Donald, C. M.; Dowsett, C. P.; Williams, D. B.; Ross, A. A.</t>
  </si>
  <si>
    <t>Crawford, J. M.</t>
  </si>
  <si>
    <t>Crawford, Patricia; Crawford, Ian</t>
  </si>
  <si>
    <t>Crawford, Patricia; Tonkinson, Myrna</t>
  </si>
  <si>
    <t>Crawford, R.M.</t>
  </si>
  <si>
    <t>Crawford, R. M.</t>
  </si>
  <si>
    <t>Creer, John</t>
  </si>
  <si>
    <t>Cresp, Mary</t>
  </si>
  <si>
    <t>Cresp, Mary, Sister; Sisters of St Joseph of the Sacred Heart</t>
  </si>
  <si>
    <t>Cresp, Sister Mary; Sisters of St Joseph of the Sacred Heart</t>
  </si>
  <si>
    <t>Cresswell, Gail</t>
  </si>
  <si>
    <t>Cresswell, H. A.</t>
  </si>
  <si>
    <t>Cribb, Andrew</t>
  </si>
  <si>
    <t>Cribb, Andrew; Henry-Hall, Colleen; Lochman, Jiri; Lochman, Marie</t>
  </si>
  <si>
    <t>Criddle, Roy</t>
  </si>
  <si>
    <t>Criddle, Roy A.</t>
  </si>
  <si>
    <t>Criddle, Roy  A</t>
  </si>
  <si>
    <t>Crissafulli, Joyce</t>
  </si>
  <si>
    <t>Cristafulli, Rosina</t>
  </si>
  <si>
    <t>Critch, Mary</t>
  </si>
  <si>
    <t>Crocker, A E</t>
  </si>
  <si>
    <t>Crocker, A. E.</t>
  </si>
  <si>
    <t>Crocker, A.E.</t>
  </si>
  <si>
    <t>Crocker, Mrs A E</t>
  </si>
  <si>
    <t>Crocker, Mrs A. E.</t>
  </si>
  <si>
    <t>Croft, Pamela; Barker</t>
  </si>
  <si>
    <t>barker first name?</t>
  </si>
  <si>
    <t>Crofts, Graham</t>
  </si>
  <si>
    <t>Croker, B.J</t>
  </si>
  <si>
    <t>Croker, Brian John</t>
  </si>
  <si>
    <t>Croker, B.J.</t>
  </si>
  <si>
    <t>Croker, Brian</t>
  </si>
  <si>
    <t>Cromb, Alison</t>
  </si>
  <si>
    <t>Crook, Ian G.; Evans, Trevor</t>
  </si>
  <si>
    <t>Crooks, Gerald</t>
  </si>
  <si>
    <t>Crooks, J    B</t>
  </si>
  <si>
    <t>Crooks, J. B.</t>
  </si>
  <si>
    <t>Crosby, N.</t>
  </si>
  <si>
    <t>Cross, Barbara</t>
  </si>
  <si>
    <t>Cross, Joseph</t>
  </si>
  <si>
    <t>Cross, Roger T</t>
  </si>
  <si>
    <t>Cross, Roger T.</t>
  </si>
  <si>
    <t>Crossland ;  Hardy  ;  Hope ;  Klem.</t>
  </si>
  <si>
    <t>Crossland and Hardy; Hope and Klem.</t>
  </si>
  <si>
    <t>Crossland and Hardy Licensed Surveyors; Hope and Klem (Firm)</t>
  </si>
  <si>
    <t>Crossland ;  Hardy (firm); Peet ;  Co</t>
  </si>
  <si>
    <t>Crossland and Hardy (firm); Peet and Co</t>
  </si>
  <si>
    <t>Crossland and Hardy Licensed Surveyors; Peet and Co.</t>
  </si>
  <si>
    <t>Crossland ;  Hardy Licensed Surveyors</t>
  </si>
  <si>
    <t>Crossland and Hardy Licensed Surveyors</t>
  </si>
  <si>
    <t>Crossland ;  Hardy Surveyors ;  Hope ;  Klem draughts</t>
  </si>
  <si>
    <t>Crossland and Hardy Surveyors; Hope and Klem draughts</t>
  </si>
  <si>
    <t>Crossland ;  Hardy Surveyors ; c Perth W.A.</t>
  </si>
  <si>
    <t>Crossland and Hardy Surveyors; c Perth W.A.</t>
  </si>
  <si>
    <t>Crossland ;  Hardy Surveyors (firm); .</t>
  </si>
  <si>
    <t>Crossland and Hardy Surveyors (firm); .</t>
  </si>
  <si>
    <t>Crossland ;  Hardy Surveyors (firm); Peet ;  Co.</t>
  </si>
  <si>
    <t>Crossland and Hardy Surveyors (firm); Peet and Co.</t>
  </si>
  <si>
    <t>Crossland ;  Hardy Surveyors Perth</t>
  </si>
  <si>
    <t>Crossland and Hardy Surveyors Perth</t>
  </si>
  <si>
    <t>Crossland ;  Hardy Surveyors St. Geo. Tce., Perth</t>
  </si>
  <si>
    <t>Crossland and Hardy Surveyors St. Geo. Tce., Perth</t>
  </si>
  <si>
    <t>Crossland ;  Hardy Surveyors, Perth, W.A.</t>
  </si>
  <si>
    <t>Crossland and Hardy Surveyors, Perth, W.A.</t>
  </si>
  <si>
    <t>Crossland ;  Hardy Surveyors, St. George's Tce.</t>
  </si>
  <si>
    <t>Crossland and Hardy Surveyors, St. George's Tce.</t>
  </si>
  <si>
    <t>Crossland ;  Hardy, (Firm); Peet ;  Co</t>
  </si>
  <si>
    <t>Crossland and Hardy, (Firm); Peet and Co</t>
  </si>
  <si>
    <t>Crossland ;  Hardy, Surveyors etc. Perth, C.M..</t>
  </si>
  <si>
    <t>Crossland and Hardy, Surveyors etc. Perth, C.M..</t>
  </si>
  <si>
    <t>Crossland ;  Hardy, Surveyors, Perth</t>
  </si>
  <si>
    <t>Crossland and Hardy, Surveyors, Perth</t>
  </si>
  <si>
    <t>Crossland, Judith</t>
  </si>
  <si>
    <t>Crossley, Brian</t>
  </si>
  <si>
    <t>Crouch, Michael</t>
  </si>
  <si>
    <t>Crouch, R. A. Colonel</t>
  </si>
  <si>
    <t>Crowley, Dr A K</t>
  </si>
  <si>
    <t>Crowley, Dr A. K.</t>
  </si>
  <si>
    <t>Should this be Dr. Francis Kebble?</t>
  </si>
  <si>
    <t>Crowley, Dr. F. K.</t>
  </si>
  <si>
    <t>Crowley, Dr. Francis Keble</t>
  </si>
  <si>
    <t>Crowley, Dr. F.K.</t>
  </si>
  <si>
    <t>Crowley, F K</t>
  </si>
  <si>
    <t>Crowley, F. K.</t>
  </si>
  <si>
    <t>Crowley, F K Dr</t>
  </si>
  <si>
    <t>Crowley, F. K. Dr</t>
  </si>
  <si>
    <t>Crowley, F Keble; De Garis, Brian K</t>
  </si>
  <si>
    <t>Crowley, F. Keble; De Garis, Brian K.</t>
  </si>
  <si>
    <t>Crowley, Dr. Francis Keble; De Garis, Brian K.</t>
  </si>
  <si>
    <t>Crowley, F.K</t>
  </si>
  <si>
    <t>Crowley, F.K.</t>
  </si>
  <si>
    <t>Crowley, Francis Keble</t>
  </si>
  <si>
    <t>Crowley, Frank</t>
  </si>
  <si>
    <t>Crowley, Frank  K</t>
  </si>
  <si>
    <t>Crowley, Frank K.</t>
  </si>
  <si>
    <t>Croxton, Lyn</t>
  </si>
  <si>
    <t>Crozier, Joe</t>
  </si>
  <si>
    <t>Cuffley, Peter</t>
  </si>
  <si>
    <t>Cullen, M.R.</t>
  </si>
  <si>
    <t>Cullen, M. R.</t>
  </si>
  <si>
    <t>Cullen, Shelley; Rigby, Peter; Lepley, Jude; Lepley, Barris</t>
  </si>
  <si>
    <t>Culley, Steven</t>
  </si>
  <si>
    <t>Cullilty, Garrett James</t>
  </si>
  <si>
    <t>Cullity, Garrett James</t>
  </si>
  <si>
    <t>Cullity, G. J.</t>
  </si>
  <si>
    <t>Cullity, Kate; Taylor, Kevin</t>
  </si>
  <si>
    <t>Cullity, Maurice</t>
  </si>
  <si>
    <t>Cullity, Michael</t>
  </si>
  <si>
    <t>Cullity, Michael J.</t>
  </si>
  <si>
    <t>Cullity, Michael J</t>
  </si>
  <si>
    <t>Cullity, Thomas Brendan</t>
  </si>
  <si>
    <t>Cullity, Tom</t>
  </si>
  <si>
    <t>Cullity,, Michael</t>
  </si>
  <si>
    <t>Culpepper-Cooke, Tony; Gunzburg, Adrian; Pleydell, Ian</t>
  </si>
  <si>
    <t>Cultural Ministers Council. Archives working group</t>
  </si>
  <si>
    <t>Cultural Ministers Council archives working group</t>
  </si>
  <si>
    <t>Cumming, Denis A.; Hartley, Richard G.</t>
  </si>
  <si>
    <t>Cumming, Denis Arthur; Garratt, D; McCarthy, M; Wolfe, A</t>
  </si>
  <si>
    <t>Cumming, Denis Arthur; Garratt, D; McCarthy, M; Wolfe, A.</t>
  </si>
  <si>
    <t>Cumming, Kaye</t>
  </si>
  <si>
    <t>Cummings, Donald W</t>
  </si>
  <si>
    <t>Cummings, Donald W.</t>
  </si>
  <si>
    <t>Cumpston, John</t>
  </si>
  <si>
    <t>Cuneo, Diane</t>
  </si>
  <si>
    <t>Cunningham, Emmie</t>
  </si>
  <si>
    <t>Cunnington, Phillils; Catherine Lucas, Alan Mansfield</t>
  </si>
  <si>
    <t>Cunnington, Roger</t>
  </si>
  <si>
    <t>Curedale, Ward</t>
  </si>
  <si>
    <t>Curnow, Norma</t>
  </si>
  <si>
    <t>CURNOW, Vic</t>
  </si>
  <si>
    <t>Curnow, Vic</t>
  </si>
  <si>
    <t>Curran, James; National Centre for Australian Studies</t>
  </si>
  <si>
    <t>Currer - Briggs, Noel; Gambier, Royston</t>
  </si>
  <si>
    <t>Currer-Briggs, Noel; Gambier, Royston</t>
  </si>
  <si>
    <t>Currie, M</t>
  </si>
  <si>
    <t>Currie, M.</t>
  </si>
  <si>
    <t>Curry, Suzanne</t>
  </si>
  <si>
    <t>Curry, Suzanne; Kierath, Margaret</t>
  </si>
  <si>
    <t>Curthoys, A  M</t>
  </si>
  <si>
    <t>Curthoys, A. M.</t>
  </si>
  <si>
    <t>Curtin University of Technology students</t>
  </si>
  <si>
    <t>Curtis, A C</t>
  </si>
  <si>
    <t>Curtis, A. C.</t>
  </si>
  <si>
    <t>Curtis, Paul</t>
  </si>
  <si>
    <t>Curtis, Paul R.</t>
  </si>
  <si>
    <t>Curtis, Paul R</t>
  </si>
  <si>
    <t>Curtis, Tony, comp ;  ed.</t>
  </si>
  <si>
    <t>Curtis, Tony, comp; ed.</t>
  </si>
  <si>
    <t>Curtis, Tony</t>
  </si>
  <si>
    <t>Cusack, Danny</t>
  </si>
  <si>
    <t>Cusack, Frank</t>
  </si>
  <si>
    <t>Cusack, Ross</t>
  </si>
  <si>
    <t>Cusack, S.F.</t>
  </si>
  <si>
    <t>Cusack, S. F.</t>
  </si>
  <si>
    <t>Cusack, S.F. Mr.</t>
  </si>
  <si>
    <t>Cusworth, Vince</t>
  </si>
  <si>
    <t>Cuttriss, Frank G.</t>
  </si>
  <si>
    <t>Cygnet</t>
  </si>
  <si>
    <t>Czeladka, Ena Ilic</t>
  </si>
  <si>
    <t>Czeladka, Eva; Polizzotto, Carolyn</t>
  </si>
  <si>
    <t>D. Ferguson Publishers</t>
  </si>
  <si>
    <t>Ferguson, D.</t>
  </si>
  <si>
    <t>check (no D. Ferguson Publishers found, assume it must be a name not a company)</t>
  </si>
  <si>
    <t>D'Adamo, Nick; Dans, Peter; Mills, Des; Toby, Sandra</t>
  </si>
  <si>
    <t>d'Alpuget, Blanche</t>
  </si>
  <si>
    <t>D'Arcy, Ivy</t>
  </si>
  <si>
    <t>D'Cruz, Glen</t>
  </si>
  <si>
    <t>D'Entrecasteaux, Antoine Raymond Joseph de Bruni</t>
  </si>
  <si>
    <t>D'Entrecasteaux, Antoine; de Bruni, Raymond Joseph</t>
  </si>
  <si>
    <t>d'Espeissis, J.L.</t>
  </si>
  <si>
    <t>d'Espeissis, J. L.</t>
  </si>
  <si>
    <t>DA Costa - Adams, Robin</t>
  </si>
  <si>
    <t>Daccache, Christine</t>
  </si>
  <si>
    <t>Dadds, Dean</t>
  </si>
  <si>
    <t>Daffen, Shirley</t>
  </si>
  <si>
    <t>Dakin, William John</t>
  </si>
  <si>
    <t>Dalby, R D</t>
  </si>
  <si>
    <t>Dalby, R. D.</t>
  </si>
  <si>
    <t>Dale, Percival</t>
  </si>
  <si>
    <t>Daley, Charles</t>
  </si>
  <si>
    <t>Dalkeith Early Learning Centre</t>
  </si>
  <si>
    <t>Daly, Trevor K.</t>
  </si>
  <si>
    <t>Danahy, Mary</t>
  </si>
  <si>
    <t>Daniel, Guy</t>
  </si>
  <si>
    <t>Daniel, Peter</t>
  </si>
  <si>
    <t>Danks, Alan; Comer, Sarah; Burbridge, Allan</t>
  </si>
  <si>
    <t>Dans, Peter</t>
  </si>
  <si>
    <t>Dante Alighieri</t>
  </si>
  <si>
    <t>Darbyshire, Douglas Edward</t>
  </si>
  <si>
    <t>Darbyshire, Jo</t>
  </si>
  <si>
    <t>Dargavel, John</t>
  </si>
  <si>
    <t>Darling Range Study Group</t>
  </si>
  <si>
    <t>Darroch, Doug</t>
  </si>
  <si>
    <t>Darroch, Ian</t>
  </si>
  <si>
    <t>Dart, Christine</t>
  </si>
  <si>
    <t>Dash, Michael</t>
  </si>
  <si>
    <t>Daubney, Alison</t>
  </si>
  <si>
    <t>Davenport, Sue; et al</t>
  </si>
  <si>
    <t>Davey (ed), Kerry; Emmett, Sue</t>
  </si>
  <si>
    <t>Davey, Kerry; Emmett, Sue</t>
  </si>
  <si>
    <t>Davey, Patricia R.</t>
  </si>
  <si>
    <t>David, Andrew C.F.</t>
  </si>
  <si>
    <t>David, Andrew C. F.</t>
  </si>
  <si>
    <t>Davidson  (ed.), Graeme; McConville, Chris (ed.)</t>
  </si>
  <si>
    <t>Davidson (ed.), Graeme; McConville, Chris (ed.)</t>
  </si>
  <si>
    <t>Davidson, Graeme; McConville, Chris</t>
  </si>
  <si>
    <t>Davidson, B R</t>
  </si>
  <si>
    <t>Davidson, B. R.</t>
  </si>
  <si>
    <t>Davidson, Daniel Sutherland; Akerman, Kim</t>
  </si>
  <si>
    <t>Davidson, Dianne</t>
  </si>
  <si>
    <t>Davidson, Frank</t>
  </si>
  <si>
    <t>Davidson, Jim; Spearritt, Peter</t>
  </si>
  <si>
    <t>Davidson, Julie</t>
  </si>
  <si>
    <t>Davidson, Julie; Laurie, Maxine</t>
  </si>
  <si>
    <t>Davidson, R E</t>
  </si>
  <si>
    <t>Davidson, R. E.</t>
  </si>
  <si>
    <t>Davidson, Ron E.</t>
  </si>
  <si>
    <t>Davidson, Raelene</t>
  </si>
  <si>
    <t>Davidson, Ron</t>
  </si>
  <si>
    <t>Davidson, Ron; Davidson; Dianne</t>
  </si>
  <si>
    <t>Davidson, Ron E.; Davidson, Dianne</t>
  </si>
  <si>
    <t>Davies, A.B.</t>
  </si>
  <si>
    <t>Davies, A. B.</t>
  </si>
  <si>
    <t>Davies, Alan; Stanbury, Peter</t>
  </si>
  <si>
    <t>Davies, Geoffrey</t>
  </si>
  <si>
    <t>Davies, Guy H.</t>
  </si>
  <si>
    <t>Davies, Herbert</t>
  </si>
  <si>
    <t>Davies, Jim</t>
  </si>
  <si>
    <t>Davies, Laurie</t>
  </si>
  <si>
    <t>Davies, Lloyd</t>
  </si>
  <si>
    <t>Davies, Roz</t>
  </si>
  <si>
    <t>Davies, Russell Earls</t>
  </si>
  <si>
    <t>Davies, S J J F</t>
  </si>
  <si>
    <t>Davies, S. J. J. F.</t>
  </si>
  <si>
    <t>Davies, S W</t>
  </si>
  <si>
    <t>Davies, S. W.</t>
  </si>
  <si>
    <t>Davies, Sharon</t>
  </si>
  <si>
    <t>Davies, W E D</t>
  </si>
  <si>
    <t>Davies, W. E. D.</t>
  </si>
  <si>
    <t>Davies, W.E.D.</t>
  </si>
  <si>
    <t>Davis, Annette</t>
  </si>
  <si>
    <t>Davis, Beverley</t>
  </si>
  <si>
    <t>Davis, Eric G</t>
  </si>
  <si>
    <t>Davis, Eric G.</t>
  </si>
  <si>
    <t>Davis, Jack</t>
  </si>
  <si>
    <t>Davis, Jane</t>
  </si>
  <si>
    <t>Davis, Joan M</t>
  </si>
  <si>
    <t>Davis, Joan M.</t>
  </si>
  <si>
    <t>Davis, John Okey</t>
  </si>
  <si>
    <t>Davis, Kerry; Wade, Heather</t>
  </si>
  <si>
    <t>Davis, Pedr</t>
  </si>
  <si>
    <t>Davis, Ray; Field, Nancie Davis</t>
  </si>
  <si>
    <t>Davis, Richard</t>
  </si>
  <si>
    <t>Davis, Sue; Davis, Michael</t>
  </si>
  <si>
    <t>Davis, Tony</t>
  </si>
  <si>
    <t>Davison, (ed.), Graeme; Hirst, John; Macintyre, Stuart (eds.)</t>
  </si>
  <si>
    <t>Davison, Graeme; Hirst, John; Macintyre, Stuart</t>
  </si>
  <si>
    <t>Davison, Graeme ed.</t>
  </si>
  <si>
    <t>Davison, Graeme</t>
  </si>
  <si>
    <t>Davison, Yvonne</t>
  </si>
  <si>
    <t>Davitt, Michael</t>
  </si>
  <si>
    <t>Dawson, Brian; East, Alan</t>
  </si>
  <si>
    <t>Dawson, E.A.; E.A.</t>
  </si>
  <si>
    <t>Dawson, E. A.</t>
  </si>
  <si>
    <t>Dawson, June</t>
  </si>
  <si>
    <t>Dawson, Margaret</t>
  </si>
  <si>
    <t>Dawson, Michael</t>
  </si>
  <si>
    <t>Day, Adrian</t>
  </si>
  <si>
    <t>Day, David</t>
  </si>
  <si>
    <t>Day, Denis</t>
  </si>
  <si>
    <t>Day, Elizabeth Frances</t>
  </si>
  <si>
    <t>Day, Lorna; Morrissey, Karen</t>
  </si>
  <si>
    <t>Day, Susan</t>
  </si>
  <si>
    <t>Day, W A</t>
  </si>
  <si>
    <t>Day, W. A.</t>
  </si>
  <si>
    <t>Day, William B.</t>
  </si>
  <si>
    <t>Dayman, Vivienne</t>
  </si>
  <si>
    <t>De</t>
  </si>
  <si>
    <t>de Bijl, Jan</t>
  </si>
  <si>
    <t>De Burgh, Bill</t>
  </si>
  <si>
    <t>De Burgh, H  C</t>
  </si>
  <si>
    <t>De Burgh, H. C.</t>
  </si>
  <si>
    <t>De Burgh, H C</t>
  </si>
  <si>
    <t>De Burgh, Henry</t>
  </si>
  <si>
    <t>De Burgh, Hugo</t>
  </si>
  <si>
    <t>De Burgh, Margaret; De Burgh William J</t>
  </si>
  <si>
    <t>De Burgh, Margaret; De Burgh William J.</t>
  </si>
  <si>
    <t>De Burgh, Margaret; De Burgh, William John</t>
  </si>
  <si>
    <t>De Burgh, W J</t>
  </si>
  <si>
    <t>De Burgh, W. J.</t>
  </si>
  <si>
    <t>De Burgh, William John</t>
  </si>
  <si>
    <t>De Burgh, William</t>
  </si>
  <si>
    <t>De Burgh, William J</t>
  </si>
  <si>
    <t>De Burgh, William J.</t>
  </si>
  <si>
    <t>De Burgh, William J; Henderson, Graeme</t>
  </si>
  <si>
    <t>De Burgh, William John; Henderson, Graeme</t>
  </si>
  <si>
    <t>De Burgh, William John (Bill)</t>
  </si>
  <si>
    <t>De Burgh, William, John</t>
  </si>
  <si>
    <t>De Castro, Teresa</t>
  </si>
  <si>
    <t>de Fircks, Tatiana</t>
  </si>
  <si>
    <t>de Fricks, Tatiana</t>
  </si>
  <si>
    <t>De Garis, B K</t>
  </si>
  <si>
    <t>De Garis, B. K.</t>
  </si>
  <si>
    <t>De Garis, Brian K.</t>
  </si>
  <si>
    <t>de Garis, B.K.</t>
  </si>
  <si>
    <t>de Garis, Brian</t>
  </si>
  <si>
    <t>De Garis, Brian K</t>
  </si>
  <si>
    <t>De Garis, C J</t>
  </si>
  <si>
    <t>De Garis, C. J.</t>
  </si>
  <si>
    <t>de Garis, Margaret</t>
  </si>
  <si>
    <t>De Garis, Margaret</t>
  </si>
  <si>
    <t>De Grys, Francy</t>
  </si>
  <si>
    <t>De Havelland, D W</t>
  </si>
  <si>
    <t>De Havelland, D. W.</t>
  </si>
  <si>
    <t>de Jong, Carla F.</t>
  </si>
  <si>
    <t>De La Rue, Kathy</t>
  </si>
  <si>
    <t>De Labilliere, F P</t>
  </si>
  <si>
    <t>De Labilliere, F. P.</t>
  </si>
  <si>
    <t>De Mori, Caroline</t>
  </si>
  <si>
    <t>de Mouncey, Mr. P. E. C.</t>
  </si>
  <si>
    <t>de Mouncey, P. E. C.</t>
  </si>
  <si>
    <t>de Mouncey, P.E.C.</t>
  </si>
  <si>
    <t>De Peirres, Paul</t>
  </si>
  <si>
    <t>De Pierres, Paul</t>
  </si>
  <si>
    <t>de Ruyter, Dieuwke</t>
  </si>
  <si>
    <t>De Serville, Paul</t>
  </si>
  <si>
    <t>De Souza, Ian</t>
  </si>
  <si>
    <t>De Vos, Ainslie</t>
  </si>
  <si>
    <t>De Vries, Susan</t>
  </si>
  <si>
    <t>De Vries, Susanna</t>
  </si>
  <si>
    <t>Deacon, J E</t>
  </si>
  <si>
    <t>Deacon, J. E.</t>
  </si>
  <si>
    <t>Deacon, John E.</t>
  </si>
  <si>
    <t>Deacon, J.E.</t>
  </si>
  <si>
    <t>Deacon, Mr. J. E.</t>
  </si>
  <si>
    <t>Deacon; M.A., John E.</t>
  </si>
  <si>
    <t>Deacon, John E.; Deacon, M. A.</t>
  </si>
  <si>
    <t>check Deacon, MA</t>
  </si>
  <si>
    <t>Dean, C.Y.</t>
  </si>
  <si>
    <t>Dean, C. Y.</t>
  </si>
  <si>
    <t>Dean, V. L.</t>
  </si>
  <si>
    <t>Decker, Roberta</t>
  </si>
  <si>
    <t>Deen, Hanifa</t>
  </si>
  <si>
    <t>DeFilippo, Elizabeth</t>
  </si>
  <si>
    <t>Deland; Best, Michael R</t>
  </si>
  <si>
    <t>Deland; Best, Michael R.</t>
  </si>
  <si>
    <t>Check. Could only find a Michael R Deland</t>
  </si>
  <si>
    <t>Delany, Michael  Edwin James</t>
  </si>
  <si>
    <t>Delany, Michael Edwin James</t>
  </si>
  <si>
    <t>Dell, Aithne</t>
  </si>
  <si>
    <t>Dell, Eddie</t>
  </si>
  <si>
    <t>Dellar, G.J</t>
  </si>
  <si>
    <t>Dellar, G. J.</t>
  </si>
  <si>
    <t>Dellar, G.J.</t>
  </si>
  <si>
    <t>Dellavanzo, Cheryl</t>
  </si>
  <si>
    <t>Delroy, Ann; Brown, Phyl</t>
  </si>
  <si>
    <t>DeMarco, Christina</t>
  </si>
  <si>
    <t>Demasson, Hubert P</t>
  </si>
  <si>
    <t>Demasson, Hubert P.</t>
  </si>
  <si>
    <t>Demasson, S. G.</t>
  </si>
  <si>
    <t>Dempster</t>
  </si>
  <si>
    <t>first name?</t>
  </si>
  <si>
    <t>Dempster, C.E.</t>
  </si>
  <si>
    <t>Dempster, C. E.</t>
  </si>
  <si>
    <t>Dench, Paul; Gregg, Alison</t>
  </si>
  <si>
    <t>Denford, Marianne E.</t>
  </si>
  <si>
    <t>Dengler - McKerchar, Rosemarie</t>
  </si>
  <si>
    <t>Dengler-McKerchar, Rosemarie</t>
  </si>
  <si>
    <t>Denham, Carolyn</t>
  </si>
  <si>
    <t>Denise, Michelle</t>
  </si>
  <si>
    <t>Denn, Victoria</t>
  </si>
  <si>
    <t>Dennis, Thomas; Dickson, Rod, t</t>
  </si>
  <si>
    <t>Dennis, Thomas; Dickson, Rod T.</t>
  </si>
  <si>
    <t>check Rod T.</t>
  </si>
  <si>
    <t>Dennison, Walter</t>
  </si>
  <si>
    <t>Dent, Thomas; Aborigines- Treatment; McLeod, D N</t>
  </si>
  <si>
    <t>Dent, Thomas; Aborigines- Treatment; McLeod, D. N.</t>
  </si>
  <si>
    <t>Dent, Thomas; Aborigines Treatment; McLeod, D. N.</t>
  </si>
  <si>
    <t>Denton, Andrew</t>
  </si>
  <si>
    <t>Denton`, Andrew</t>
  </si>
  <si>
    <t>Denys</t>
  </si>
  <si>
    <t>Department of Community Development</t>
  </si>
  <si>
    <t>Department of Culture ;  the Arts</t>
  </si>
  <si>
    <t>Department of Culture and the Arts</t>
  </si>
  <si>
    <t>Department of Land Administration</t>
  </si>
  <si>
    <t>Department of Land Administration Western Australia</t>
  </si>
  <si>
    <t>Department of Land Administration, Perth W.A.</t>
  </si>
  <si>
    <t>Department of Lands; Surveys</t>
  </si>
  <si>
    <t>Department of Lands and Surveys</t>
  </si>
  <si>
    <t>Department Lands and Surveys Western Australia</t>
  </si>
  <si>
    <t>Dept of Land Administration, Perth, W.A.</t>
  </si>
  <si>
    <t>Dept of Lands ;  Surveys, W.A.</t>
  </si>
  <si>
    <t>Dept of Lands and Surveys, W.A.</t>
  </si>
  <si>
    <t>Dept of Lands; Surveys Western Australia</t>
  </si>
  <si>
    <t>Dept of Lands and Surveys Western Australia</t>
  </si>
  <si>
    <t>Dept of Lands; Surveys, Western Australia</t>
  </si>
  <si>
    <t>Dept of Lands and Surveys, Western Australia</t>
  </si>
  <si>
    <t>Dept of National Resources, Division of Mapping; Planning</t>
  </si>
  <si>
    <t>Department of National Resources, Division of Mapping and Planning</t>
  </si>
  <si>
    <t>check, could not find division</t>
  </si>
  <si>
    <t>Dept of Treasury; Finance</t>
  </si>
  <si>
    <t>Department of Treasury</t>
  </si>
  <si>
    <t>check for Finance in authors</t>
  </si>
  <si>
    <t>Dept. Lands ;  Surveys, Western Australia</t>
  </si>
  <si>
    <t>Dept. Lands and Surveys, Western Australia</t>
  </si>
  <si>
    <t>Dept. of Northern Development; Western Australia - Dept. of Industrial Development</t>
  </si>
  <si>
    <t>Department of Northern Development; Department of Industrial Development Western Australia</t>
  </si>
  <si>
    <t>Dermer, Louise</t>
  </si>
  <si>
    <t>Desmond, Anthony; Boothey, Michelle</t>
  </si>
  <si>
    <t>Desmonde, Kay</t>
  </si>
  <si>
    <t>Despeissis, A</t>
  </si>
  <si>
    <t>Despeissis, A.</t>
  </si>
  <si>
    <t>Devenish, Bruce</t>
  </si>
  <si>
    <t>Devitt, Diane</t>
  </si>
  <si>
    <t>Devitt, F.</t>
  </si>
  <si>
    <t>Dew, Mildred</t>
  </si>
  <si>
    <t>Dewsnap, Olive</t>
  </si>
  <si>
    <t>Dibble, Brian</t>
  </si>
  <si>
    <t>Dibble, Brian, ed.</t>
  </si>
  <si>
    <t>Dick, Lorraine</t>
  </si>
  <si>
    <t>Dickey, Anthony</t>
  </si>
  <si>
    <t>Dickie, Laurie</t>
  </si>
  <si>
    <t>Dickinson, J. H.</t>
  </si>
  <si>
    <t>Dicks, David; Perrin, Andrew</t>
  </si>
  <si>
    <t>Dickson, Jennifer</t>
  </si>
  <si>
    <t>Dickson, Lee</t>
  </si>
  <si>
    <t>Dickson, Marie</t>
  </si>
  <si>
    <t>Dickson, Rod</t>
  </si>
  <si>
    <t>Diels, Ludwig</t>
  </si>
  <si>
    <t>Diels, Ludwig; Hellmuth, Erhart Otto, Grieve, B.J., Lamont, B.B.</t>
  </si>
  <si>
    <t>Diels, Ludwig; Hellmuth, Erhart Otto; Grieve, B. J.; Lamont, B. B.</t>
  </si>
  <si>
    <t>Digwood, Jill</t>
  </si>
  <si>
    <t>Dilke, Charles Wentworth</t>
  </si>
  <si>
    <t>Dillmont, Therese de</t>
  </si>
  <si>
    <t>Dimer, Karl</t>
  </si>
  <si>
    <t>Dingo, Sally</t>
  </si>
  <si>
    <t>Dinham, Karen</t>
  </si>
  <si>
    <t>Dino Casotti; George Takach de Duka; Arie Hoogland; Dien Hoogland; Ilona Hrubos; James Lee; Rose Rudeforth; Zygmunt Slowinski; Nora Trower</t>
  </si>
  <si>
    <t>Casotti, Dino; Takach de Duka, George; Hoogland, Arie; Hoogland, Dien; Hrubos, Ilona; Lee, James; Rudeforth, Rose; Slowinski, Zygmunt; Trower, Nora</t>
  </si>
  <si>
    <t>Directional Signs (W.A.) Pty. Ltd.</t>
  </si>
  <si>
    <t>Directional Signs (W.A.) Pty Ltd.</t>
  </si>
  <si>
    <t>Div. of National Mapping</t>
  </si>
  <si>
    <t>Division of National Mapping</t>
  </si>
  <si>
    <t>Div.of National Mapping, Dept of Minerals ;  Energy</t>
  </si>
  <si>
    <t>Div.of National Mapping, Dept of Minerals; Energy</t>
  </si>
  <si>
    <t>Department of Minerals and Energy, Division of National Mapping</t>
  </si>
  <si>
    <t>Division of National Mapping.</t>
  </si>
  <si>
    <t>Dixon, James</t>
  </si>
  <si>
    <t>Dixon, Jeremy J.</t>
  </si>
  <si>
    <t>Dixon, Rod; Morris, Leon</t>
  </si>
  <si>
    <t>Docker, Peter</t>
  </si>
  <si>
    <t>Dodd, Gail</t>
  </si>
  <si>
    <t>Dodd, Mark</t>
  </si>
  <si>
    <t>Doddemead, Sheryl</t>
  </si>
  <si>
    <t>Dodds, T.R.; E. Jones</t>
  </si>
  <si>
    <t>Dodds, T. R.; Jones, E.</t>
  </si>
  <si>
    <t>Doeters van Leeuwen, Margitta</t>
  </si>
  <si>
    <t>van Leeuwen, Margitta Docters</t>
  </si>
  <si>
    <t>Dolan, David</t>
  </si>
  <si>
    <t>Dolan, David; Lewis, Christine</t>
  </si>
  <si>
    <t>Dolan, David; O' Brien, Leigh</t>
  </si>
  <si>
    <t>Dominion League of Western Australia</t>
  </si>
  <si>
    <t>Donaldson, Margaret</t>
  </si>
  <si>
    <t>Donaldson, Mike</t>
  </si>
  <si>
    <t>Donaldson, Mike; Kevin Keneally</t>
  </si>
  <si>
    <t>Donaldson, Ruth Gwendoline</t>
  </si>
  <si>
    <t>Doncaster, E   W</t>
  </si>
  <si>
    <t>Doncaster, E. W.</t>
  </si>
  <si>
    <t>Doncaster, Reverend Edward W.</t>
  </si>
  <si>
    <t>Doncaster, E W</t>
  </si>
  <si>
    <t>Doncaster, E.W.</t>
  </si>
  <si>
    <t>Doncaster, Edward</t>
  </si>
  <si>
    <t>Doncaster, Edward   W</t>
  </si>
  <si>
    <t>Doncaster, Edward W.</t>
  </si>
  <si>
    <t>Doncaster, Edward W</t>
  </si>
  <si>
    <t>Doncaster, Edward W., comp.</t>
  </si>
  <si>
    <t>Doncaster, Rev'd.  E. W.</t>
  </si>
  <si>
    <t>Doncaster, Rev'd. E. W.</t>
  </si>
  <si>
    <t>Doncaster, Revd. E. W.</t>
  </si>
  <si>
    <t>Doncaster, Ted</t>
  </si>
  <si>
    <t>Doncaster, Ted (Edward W.)</t>
  </si>
  <si>
    <t>Doncaster, Ted (Edward William)</t>
  </si>
  <si>
    <t>Doncaster,, Ted; Little, E</t>
  </si>
  <si>
    <t>Doncaster, Ted; Little, E.</t>
  </si>
  <si>
    <t>Doncaster, Reverend Edward W.; Little, E.</t>
  </si>
  <si>
    <t>Done, Chris</t>
  </si>
  <si>
    <t>Donkin, Nance</t>
  </si>
  <si>
    <t>Donnan, John</t>
  </si>
  <si>
    <t>Donnybrook Country Women's Association</t>
  </si>
  <si>
    <t>Donovan - Urquhart, Mary Louise</t>
  </si>
  <si>
    <t>Donovan-Urquhart, Mary Louise</t>
  </si>
  <si>
    <t>Donovan, Owen</t>
  </si>
  <si>
    <t>Donovan, Peter</t>
  </si>
  <si>
    <t>Dooley, Brendan; Pilgrim, Alan; Forrest, Karla</t>
  </si>
  <si>
    <t>Dore, Margaretta</t>
  </si>
  <si>
    <t>Dorlandt, Pat</t>
  </si>
  <si>
    <t>Dornan, G.</t>
  </si>
  <si>
    <t>Dortch, C E</t>
  </si>
  <si>
    <t>Dortch, C. E.</t>
  </si>
  <si>
    <t>Dortch, Charles; Dortch, Joe</t>
  </si>
  <si>
    <t>Dortch, Joe; Dortch, Charles</t>
  </si>
  <si>
    <t>Douglas, Albert</t>
  </si>
  <si>
    <t>Douglas, Athol M</t>
  </si>
  <si>
    <t>Douglas, Athol M.</t>
  </si>
  <si>
    <t>Douglas, F.J. (Frederick J.); Bain, Mary Albertus</t>
  </si>
  <si>
    <t>Douglas, Frederick J.; Bain, Sister Mary Albertus</t>
  </si>
  <si>
    <t>Douglas, Kim</t>
  </si>
  <si>
    <t>Douglas, Malcolm</t>
  </si>
  <si>
    <t>Douglas, Neil F.</t>
  </si>
  <si>
    <t>Doust, Heather</t>
  </si>
  <si>
    <t>Doust, Ray</t>
  </si>
  <si>
    <t>Dovey, Ric</t>
  </si>
  <si>
    <t>Dow, Steve</t>
  </si>
  <si>
    <t>Dowd, Christopher</t>
  </si>
  <si>
    <t>Dowker, Helen</t>
  </si>
  <si>
    <t>Dowker, L  O</t>
  </si>
  <si>
    <t>Dowker, L. O.</t>
  </si>
  <si>
    <t>Dowker, L.O.</t>
  </si>
  <si>
    <t>Dowley, Carolyn Wadley</t>
  </si>
  <si>
    <t>Dowley, E B</t>
  </si>
  <si>
    <t>Dowley, E. B.</t>
  </si>
  <si>
    <t>Dowling, Brian</t>
  </si>
  <si>
    <t>Dowling, R. R.</t>
  </si>
  <si>
    <t>Downes, B.</t>
  </si>
  <si>
    <t>Downes, Joan</t>
  </si>
  <si>
    <t>Downes, R H B; Carl Hlem Draughtsman</t>
  </si>
  <si>
    <t>Downes, R. H. B; Carl Hlem Draughtsman</t>
  </si>
  <si>
    <t>Downes, R. H. B; Carl Helm Draughtsman</t>
  </si>
  <si>
    <t>Downey, H S G</t>
  </si>
  <si>
    <t>Downey, H. S. G.</t>
  </si>
  <si>
    <t>Downey, H.S.G.</t>
  </si>
  <si>
    <t>Downey, John H.</t>
  </si>
  <si>
    <t>Downey, John Hartley</t>
  </si>
  <si>
    <t>Downey, Rodney</t>
  </si>
  <si>
    <t>Downie, Christina</t>
  </si>
  <si>
    <t>Downie, Christina; Rex</t>
  </si>
  <si>
    <t>rex?</t>
  </si>
  <si>
    <t>Dowsing, Irene</t>
  </si>
  <si>
    <t>Dowson, John</t>
  </si>
  <si>
    <t>Dowson, John H.</t>
  </si>
  <si>
    <t>Dowson, John H</t>
  </si>
  <si>
    <t>Doyle, A Conan</t>
  </si>
  <si>
    <t>Doyle, A. Conan</t>
  </si>
  <si>
    <t>Doyle, Christine</t>
  </si>
  <si>
    <t>Doyle, Helen; Johanson, Katya</t>
  </si>
  <si>
    <t>Doyle, T  W</t>
  </si>
  <si>
    <t>Doyle, T. W.</t>
  </si>
  <si>
    <t>Doyle, T W</t>
  </si>
  <si>
    <t>Drake - Brockman, H.</t>
  </si>
  <si>
    <t>Drake-Brockman, D. H.</t>
  </si>
  <si>
    <t>Drake - Brockman, Henrietta</t>
  </si>
  <si>
    <t>Drake-Brockman, Henrietta</t>
  </si>
  <si>
    <t>Drake-Brockman, D H</t>
  </si>
  <si>
    <t>Drake-Brockman, Geoffrey</t>
  </si>
  <si>
    <t>Drake-Brockman, H</t>
  </si>
  <si>
    <t>Drake-Brockman, H.</t>
  </si>
  <si>
    <t>Drake-Brockman, Henrietta; Pelsaert, Francisco;  Drok, Evert D.</t>
  </si>
  <si>
    <t>Drake-Brockman, Henrietta; Pelsaert, Francisco; Drok, Evert D.</t>
  </si>
  <si>
    <t>Drake-Brockman, Henrietta; Pelsaert, Franciso;  Drok, Evert D.</t>
  </si>
  <si>
    <t>Drake-Brockman, Judith</t>
  </si>
  <si>
    <t>Drake-Brockman, Pauline</t>
  </si>
  <si>
    <t>Drake, Cathy; Kennealy, Shona</t>
  </si>
  <si>
    <t>Draper, Richard</t>
  </si>
  <si>
    <t>Draper, Richard; Kerferd, Dale</t>
  </si>
  <si>
    <t>Drayton, Ben</t>
  </si>
  <si>
    <t>Dreezens, Gail; Bianchi, Phil; Bridge, Peter</t>
  </si>
  <si>
    <t>Drew, J M</t>
  </si>
  <si>
    <t>Drew, J. M.</t>
  </si>
  <si>
    <t>Drew, John Michael</t>
  </si>
  <si>
    <t>Drew, John Michael; Gill, Andrew</t>
  </si>
  <si>
    <t>Drew. Hon,M.L.C., J.M.</t>
  </si>
  <si>
    <t>Drewe, Robert</t>
  </si>
  <si>
    <t>Driesen, Cynthia vanden; Driesen, Ian H vanden</t>
  </si>
  <si>
    <t>Driesen, Cynthia vanden; Driesen, Ian H. vanden</t>
  </si>
  <si>
    <t>vanden Driesen, Cynthia; vanden Driesen, Ian Henry</t>
  </si>
  <si>
    <t>Driesen, I H vanden</t>
  </si>
  <si>
    <t>Driesen, I. H. vanden</t>
  </si>
  <si>
    <t>vanden Driesen, Ian Henry</t>
  </si>
  <si>
    <t>Driesen, Ian Vanden</t>
  </si>
  <si>
    <t>Drinkwater, Christine</t>
  </si>
  <si>
    <t>Droppert, Gerard J.</t>
  </si>
  <si>
    <t>Druitt, Silvia</t>
  </si>
  <si>
    <t>Drummond, J.N.</t>
  </si>
  <si>
    <t>Drummond, John Nicol</t>
  </si>
  <si>
    <t>Drummond, John Nicol; Shaw, Mary Louisa Birdsall; Willam Shaw; James Drummond; W. Mitchell; M.W. Clarkson</t>
  </si>
  <si>
    <t>Drummond, John Nicol; Shaw, Mary Louisa Birdsall; Shaw, William; Drummond, James; Mitchell, W.; Clarkson, M. W.</t>
  </si>
  <si>
    <t>Drury, Elizabeth; Lewis, Philippa, Amoret Ephemera Collection</t>
  </si>
  <si>
    <t>Drury, Elizabeth; Lewis, Philippa; Amoret Tanner Ephemera Collection</t>
  </si>
  <si>
    <t>Dryblower</t>
  </si>
  <si>
    <t>Drysdale,, Ingrid,; Durack, Mary</t>
  </si>
  <si>
    <t>Drysdale, Ingrid,; Durack, Mary</t>
  </si>
  <si>
    <t>Drysdale, Ingrid; Durack, Mary</t>
  </si>
  <si>
    <t>du Boulsy, Arthur Houssemayne</t>
  </si>
  <si>
    <t>du Boulay, Arthur Houssemayne</t>
  </si>
  <si>
    <t>Duane, Kathleen</t>
  </si>
  <si>
    <t>Dubois, Lesley</t>
  </si>
  <si>
    <t>Ducas, Ivy</t>
  </si>
  <si>
    <t>Duckett, Beverly</t>
  </si>
  <si>
    <t>Duckman, Ian</t>
  </si>
  <si>
    <t>Dudding, Barbara</t>
  </si>
  <si>
    <t>Duffield, Lorraine P.</t>
  </si>
  <si>
    <t>Duffield, Oliver E</t>
  </si>
  <si>
    <t>Duffield, Oliver E.</t>
  </si>
  <si>
    <t>Duffield, S</t>
  </si>
  <si>
    <t>Duffield, S.</t>
  </si>
  <si>
    <t>Duffy, Warren; Tonkin, Shelley</t>
  </si>
  <si>
    <t>Duffy, Warren; Watts, Kristen</t>
  </si>
  <si>
    <t>Duggan, Francis Peter</t>
  </si>
  <si>
    <t>Duggan, Frank</t>
  </si>
  <si>
    <t>Duggan, Michael; Wake, Ian</t>
  </si>
  <si>
    <t>Duke of Edinburgh, Alfred</t>
  </si>
  <si>
    <t>Dumbleton, Michael</t>
  </si>
  <si>
    <t>Dumbleyung Book Committee</t>
  </si>
  <si>
    <t>Dumbleyung Short Story Book Committee</t>
  </si>
  <si>
    <t>Dunbabin, Thomas</t>
  </si>
  <si>
    <t>Duncan, Paul; Streatfield, Nancy</t>
  </si>
  <si>
    <t>Duncan, Peter A.</t>
  </si>
  <si>
    <t>Duncan, W C N</t>
  </si>
  <si>
    <t>Duncan, W. C. N.</t>
  </si>
  <si>
    <t>Duncanson, Eunice</t>
  </si>
  <si>
    <t>Duncanson, Unice</t>
  </si>
  <si>
    <t>Dundas, Barbara</t>
  </si>
  <si>
    <t>Duning, Becky</t>
  </si>
  <si>
    <t>Dunlop, E.W.</t>
  </si>
  <si>
    <t>Dunlop, E. W.</t>
  </si>
  <si>
    <t>Dunmore, John</t>
  </si>
  <si>
    <t>Dunn,, Frank,</t>
  </si>
  <si>
    <t>Dunn, Frank,</t>
  </si>
  <si>
    <t>Dunn, Frank</t>
  </si>
  <si>
    <t>Dunne, Ailsa</t>
  </si>
  <si>
    <t>Dunne, J P</t>
  </si>
  <si>
    <t>Dunne, J. P.</t>
  </si>
  <si>
    <t>Dunne, N.H</t>
  </si>
  <si>
    <t>Dunne, N. H.</t>
  </si>
  <si>
    <t>Duns, Wm</t>
  </si>
  <si>
    <t>Dupouy,, Auguste,</t>
  </si>
  <si>
    <t>Dupouy, Auguste,</t>
  </si>
  <si>
    <t>Dupouy, Auguste</t>
  </si>
  <si>
    <t>Durack, J P</t>
  </si>
  <si>
    <t>Durack, J. P.</t>
  </si>
  <si>
    <t>Durack, Mary; Pannell, Nita</t>
  </si>
  <si>
    <t>Durack, P M</t>
  </si>
  <si>
    <t>Durack, P. M.</t>
  </si>
  <si>
    <t>Durack,, Mary</t>
  </si>
  <si>
    <t>Durant, Wendy Lorraine</t>
  </si>
  <si>
    <t>Durey, Michael</t>
  </si>
  <si>
    <t>Durham, Margaret F.</t>
  </si>
  <si>
    <t>Durham,, Margaret,</t>
  </si>
  <si>
    <t>Durham, Margaret,</t>
  </si>
  <si>
    <t>Durkin, Lesley</t>
  </si>
  <si>
    <t>Durlacher, John Slade</t>
  </si>
  <si>
    <t>Dutton,, Geoffrey</t>
  </si>
  <si>
    <t>Dutton, Geoffrey</t>
  </si>
  <si>
    <t>Dutton,, Geoffrey,</t>
  </si>
  <si>
    <t>Dutton, Geoffrey,</t>
  </si>
  <si>
    <t>Duttson, Ralph</t>
  </si>
  <si>
    <t>Duxbury, George</t>
  </si>
  <si>
    <t>Duyker, Edward</t>
  </si>
  <si>
    <t>DVM; S.B. McCann, FRAIA, ARIBA Principal Architect.</t>
  </si>
  <si>
    <t>McCann, S. B.</t>
  </si>
  <si>
    <t>Dyson, Doris M.</t>
  </si>
  <si>
    <t>Dyson, Evelyn Gordon</t>
  </si>
  <si>
    <t>Dyson, Michael R.</t>
  </si>
  <si>
    <t>Eadon-Clarke, C</t>
  </si>
  <si>
    <t>Eadon-Clarke, C.</t>
  </si>
  <si>
    <t>Eadon-Clarke, Charles</t>
  </si>
  <si>
    <t>Eadon-Clarke, Charles S</t>
  </si>
  <si>
    <t>Eager, Marion L.</t>
  </si>
  <si>
    <t>Eagle, William</t>
  </si>
  <si>
    <t>Eagleton, R. J.</t>
  </si>
  <si>
    <t>Eakin, Carole</t>
  </si>
  <si>
    <t>Eakin, Morgan</t>
  </si>
  <si>
    <t>Earnest, Jaya</t>
  </si>
  <si>
    <t>Earnshaw, Marion</t>
  </si>
  <si>
    <t>East Perth Redevelopment Authority,</t>
  </si>
  <si>
    <t>East Perth Redevelopment Authority</t>
  </si>
  <si>
    <t>East, Alan</t>
  </si>
  <si>
    <t>East, Alan, ed.</t>
  </si>
  <si>
    <t>East, Ron</t>
  </si>
  <si>
    <t>Eastcott, Mrs. W.G.</t>
  </si>
  <si>
    <t>Eastern Goldfields Branch of W.A. Historical, Society</t>
  </si>
  <si>
    <t>Eastern Goldfields Branch of Royal Western Australian Historical Society</t>
  </si>
  <si>
    <t>Easton-Stepanov, Klazina</t>
  </si>
  <si>
    <t>Easton, Julie</t>
  </si>
  <si>
    <t>Easton, Leonard, A</t>
  </si>
  <si>
    <t>Easton, Leonard, A.</t>
  </si>
  <si>
    <t>Easton, W.R.</t>
  </si>
  <si>
    <t>Easton, William, R.</t>
  </si>
  <si>
    <t>Easton, William, R</t>
  </si>
  <si>
    <t>Eaton, Frances</t>
  </si>
  <si>
    <t>Ebner, Pilica Brito</t>
  </si>
  <si>
    <t>Ebury, Sue</t>
  </si>
  <si>
    <t>Eckhart</t>
  </si>
  <si>
    <t>Eckhart, Peter</t>
  </si>
  <si>
    <t>peter?</t>
  </si>
  <si>
    <t>Eden, Charles H</t>
  </si>
  <si>
    <t>Eden, Charles H.</t>
  </si>
  <si>
    <t>Edgar, Bill</t>
  </si>
  <si>
    <t>Edgar, Felix</t>
  </si>
  <si>
    <t>Edgar, Patricia</t>
  </si>
  <si>
    <t>Edgar, W J</t>
  </si>
  <si>
    <t>Edgar, W. J.</t>
  </si>
  <si>
    <t>Edgar, W. J. (Bill)</t>
  </si>
  <si>
    <t>Edgar, W.J. (Bill)</t>
  </si>
  <si>
    <t>Edge, John  (Jack); Sanderson, Christine (ed.)</t>
  </si>
  <si>
    <t>Edge, John (Jack); Sanderson, Christine (ed.)</t>
  </si>
  <si>
    <t>Edge, John (Jack); Sanderson, Christine</t>
  </si>
  <si>
    <t>Edgecombe, Jenny</t>
  </si>
  <si>
    <t>Edinburgh, William Oliphant ed.</t>
  </si>
  <si>
    <t>Oliphant, William</t>
  </si>
  <si>
    <t>unsure where edinburgh comes into it</t>
  </si>
  <si>
    <t>Edith Cowan University</t>
  </si>
  <si>
    <t>Edmonds, C J; Willmott, N J</t>
  </si>
  <si>
    <t>Edmonds, C. J; Willmott, N. J.</t>
  </si>
  <si>
    <t>Edmonds, Jack</t>
  </si>
  <si>
    <t>Edmonds, Leigh</t>
  </si>
  <si>
    <t>Ednie-Brown, J</t>
  </si>
  <si>
    <t>Ednie-Brown, J.</t>
  </si>
  <si>
    <t>Edwards, Allan</t>
  </si>
  <si>
    <t>Edwards, C.</t>
  </si>
  <si>
    <t>Edwards, Catherine</t>
  </si>
  <si>
    <t>Edwards, D.</t>
  </si>
  <si>
    <t>Edwards, Don M.</t>
  </si>
  <si>
    <t>Edwards, Don</t>
  </si>
  <si>
    <t>Edwards, Don M</t>
  </si>
  <si>
    <t>Edwards, E J</t>
  </si>
  <si>
    <t>Edwards, E. J.</t>
  </si>
  <si>
    <t>Eric Geoffrey?</t>
  </si>
  <si>
    <t>Edwards, Eric Geoffrey</t>
  </si>
  <si>
    <t>Edwards, Eric J.</t>
  </si>
  <si>
    <t>Edwards, Herbert A.</t>
  </si>
  <si>
    <t>Edwards, Hugh</t>
  </si>
  <si>
    <t>Edwards, Ian</t>
  </si>
  <si>
    <t>Edwards, Joan</t>
  </si>
  <si>
    <t>Edwards, Joan G.</t>
  </si>
  <si>
    <t>Edwards, John</t>
  </si>
  <si>
    <t>Edwards, Julie</t>
  </si>
  <si>
    <t>Edwards, Kathleen; O'Mara, Gillian</t>
  </si>
  <si>
    <t>Edwards, Kim</t>
  </si>
  <si>
    <t>Edwards, Linley</t>
  </si>
  <si>
    <t>Edwards, Melissa</t>
  </si>
  <si>
    <t>Edwards, Peter; Hillman, Wendy</t>
  </si>
  <si>
    <t>Edwards, Roberta</t>
  </si>
  <si>
    <t>Edwards, Roger</t>
  </si>
  <si>
    <t>Edwards, Ted</t>
  </si>
  <si>
    <t>Egan- Mitchell, Maureen</t>
  </si>
  <si>
    <t>Egan, Colleen</t>
  </si>
  <si>
    <t>Egerton-Warburton, George Edward</t>
  </si>
  <si>
    <t>Egerton-Warburton, Grey; Egerton-Warburton, Joanne</t>
  </si>
  <si>
    <t>Egerton-Warburton, Peter</t>
  </si>
  <si>
    <t>Egerton, Hugh Edward</t>
  </si>
  <si>
    <t>Eggleston, Deryck</t>
  </si>
  <si>
    <t>Eggleston, Deryck J.</t>
  </si>
  <si>
    <t>Eggleston, Helga J.</t>
  </si>
  <si>
    <t>Eggleston, R.M.</t>
  </si>
  <si>
    <t>Eggleston, R. M.</t>
  </si>
  <si>
    <t>Ehinger, Rudolf</t>
  </si>
  <si>
    <t>Eiles, Janet Dawn</t>
  </si>
  <si>
    <t>Eivers, Gay</t>
  </si>
  <si>
    <t>Ekert, Kevin H</t>
  </si>
  <si>
    <t>Ekert, Kevin H.</t>
  </si>
  <si>
    <t>Eley, Beverley</t>
  </si>
  <si>
    <t>Elford, Douglas; Shields, Lee-Anne</t>
  </si>
  <si>
    <t>Elgee, E</t>
  </si>
  <si>
    <t>Elgee, E.</t>
  </si>
  <si>
    <t>Eliot, Jennifer</t>
  </si>
  <si>
    <t>Eliot, Mrs G.</t>
  </si>
  <si>
    <t>Elixir Marketing Group; Ellies, A.J.I.</t>
  </si>
  <si>
    <t>Elixir Marketing Group; Ellies, A .J. I.</t>
  </si>
  <si>
    <t>Elkes, Bill</t>
  </si>
  <si>
    <t>Ellement, Connie; Davidson, Ron</t>
  </si>
  <si>
    <t>Ellery, Kaye</t>
  </si>
  <si>
    <t>Ellery, Kit</t>
  </si>
  <si>
    <t>Elliot, I  A</t>
  </si>
  <si>
    <t>Elliot, I. A.</t>
  </si>
  <si>
    <t>Elliot, Ian</t>
  </si>
  <si>
    <t>same author as Elliot, I. A.?</t>
  </si>
  <si>
    <t>Elliot, Margaret</t>
  </si>
  <si>
    <t>Elliott, Ivan George</t>
  </si>
  <si>
    <t>Elliott, Lyla</t>
  </si>
  <si>
    <t>Elliott, Samuel Richard Lewes</t>
  </si>
  <si>
    <t>Ellis, A S</t>
  </si>
  <si>
    <t>Ellis, A. S.</t>
  </si>
  <si>
    <t>Ellis, Dr. A. S.</t>
  </si>
  <si>
    <t>Ellis, Dr. A.S. Ellis</t>
  </si>
  <si>
    <t>Ellis, H. A.</t>
  </si>
  <si>
    <t>Ellis, M. Joy</t>
  </si>
  <si>
    <t>Ellis, Nic</t>
  </si>
  <si>
    <t>Ellis, Nick</t>
  </si>
  <si>
    <t>Ellis, Nick; Smyth</t>
  </si>
  <si>
    <t>smyth first name?</t>
  </si>
  <si>
    <t>Ellis, Shirley</t>
  </si>
  <si>
    <t>Elphich, Ron</t>
  </si>
  <si>
    <t>Elphick, Ron J.</t>
  </si>
  <si>
    <t>Elphick, Ron</t>
  </si>
  <si>
    <t>Elphinstone, Pat</t>
  </si>
  <si>
    <t>Elsey, David</t>
  </si>
  <si>
    <t>Eluwawalage, Damayanthic</t>
  </si>
  <si>
    <t>Eluwawalage, Damayanthie</t>
  </si>
  <si>
    <t>Embrey, Lynn</t>
  </si>
  <si>
    <t>Emdee, Al Kazaz</t>
  </si>
  <si>
    <t>Encel, Vivien; Sharpe, Alan</t>
  </si>
  <si>
    <t>Engineering Heritage Western Australia; Engineers Australia</t>
  </si>
  <si>
    <t>Engler, Peter</t>
  </si>
  <si>
    <t>Enlund, Peter</t>
  </si>
  <si>
    <t>Ensor, Erle G.</t>
  </si>
  <si>
    <t>EPA</t>
  </si>
  <si>
    <t>Abbreviation</t>
  </si>
  <si>
    <t>Epton, Kim</t>
  </si>
  <si>
    <t>Epton, V  F</t>
  </si>
  <si>
    <t>Epton, V. F.</t>
  </si>
  <si>
    <t>Ericckson, Rica</t>
  </si>
  <si>
    <t>Erickson, Rica</t>
  </si>
  <si>
    <t>Ericksen, Ray</t>
  </si>
  <si>
    <t>Erickson, Dorothy</t>
  </si>
  <si>
    <t>Erickson, Dorothy; Fitzpatrick, Kibsten , Franzidis, Evie</t>
  </si>
  <si>
    <t>Erickson, Dorothy; Fitzpatrick, Kibsten; Franzidis, Evie</t>
  </si>
  <si>
    <t>Erickson, Mrs. S</t>
  </si>
  <si>
    <t>Erickson, Mrs. S.</t>
  </si>
  <si>
    <t>Erickson, Pamela</t>
  </si>
  <si>
    <t>Erickson, Rica, comp.</t>
  </si>
  <si>
    <t>Erickson, Rica, ed.</t>
  </si>
  <si>
    <t>Erickson, Rica; Haywood, Rona</t>
  </si>
  <si>
    <t>Erickson, Rica; Taylor, Robyn</t>
  </si>
  <si>
    <t>Ericson, Rrca (comp)</t>
  </si>
  <si>
    <t>Ernest, Johanna</t>
  </si>
  <si>
    <t>Errington, Alex</t>
  </si>
  <si>
    <t>Errington, Alex; Moore, Joanna</t>
  </si>
  <si>
    <t>Errington, Stephen G</t>
  </si>
  <si>
    <t>Errington, Stephen G.</t>
  </si>
  <si>
    <t>Errington, Dr. Stephen G.</t>
  </si>
  <si>
    <t>check steve is Dr Stephen</t>
  </si>
  <si>
    <t>Errington, Steve</t>
  </si>
  <si>
    <t>Errington, Steve, Dr</t>
  </si>
  <si>
    <t>Esmond, Ian</t>
  </si>
  <si>
    <t>Esperance Bay Historical Society</t>
  </si>
  <si>
    <t>Esperance Downs Development Committee</t>
  </si>
  <si>
    <t>Esperance Home Care</t>
  </si>
  <si>
    <t>Esperance Shire Council</t>
  </si>
  <si>
    <t>Esslemont, Christine</t>
  </si>
  <si>
    <t>Estensen, Miriam</t>
  </si>
  <si>
    <t>Ethell, Jenny</t>
  </si>
  <si>
    <t>Etherington, Norman</t>
  </si>
  <si>
    <t>Ethnic Communities Council of Western Australia</t>
  </si>
  <si>
    <t>Eutick, M L; Cordato, A J</t>
  </si>
  <si>
    <t>Eutick, M. L; Cordato, A. J.</t>
  </si>
  <si>
    <t>Evans, A G</t>
  </si>
  <si>
    <t>Evans, A. G.</t>
  </si>
  <si>
    <t>Evans, Anthony G.</t>
  </si>
  <si>
    <t>Evans, A.G.</t>
  </si>
  <si>
    <t>Evans, Anthony G</t>
  </si>
  <si>
    <t>Evans, Beth</t>
  </si>
  <si>
    <t>Evans, Bob; Munro,Robert; Pullen, Peter; Strutt, Fiona</t>
  </si>
  <si>
    <t>Evans, Bob; Munro, Robert; Pullen, Peter; Strutt, Fiona</t>
  </si>
  <si>
    <t>Evans, Christine</t>
  </si>
  <si>
    <t>Evans, Dave</t>
  </si>
  <si>
    <t>Evans, Edwina Pope</t>
  </si>
  <si>
    <t>Evans, F.J., Captain,  Hydrographer.</t>
  </si>
  <si>
    <t>Evans, F.J., Captain, Hydrographer.</t>
  </si>
  <si>
    <t>Evans, F. J.</t>
  </si>
  <si>
    <t>Evans, H D</t>
  </si>
  <si>
    <t>Evans, H. D.</t>
  </si>
  <si>
    <t>Evans, H.D.</t>
  </si>
  <si>
    <t>Evans, Harry</t>
  </si>
  <si>
    <t>Same as Evans, H. D.?</t>
  </si>
  <si>
    <t>Evans, Kerry</t>
  </si>
  <si>
    <t>Evans, S'Darcy</t>
  </si>
  <si>
    <t>Evans, Tony</t>
  </si>
  <si>
    <t>Eveline, Jean; Booth, Michael</t>
  </si>
  <si>
    <t>Eveline, Joan; Hayden, Lorraine</t>
  </si>
  <si>
    <t>Evensen, Lilian; Armstrong, Arnold; Armstrong, Francis Fraser</t>
  </si>
  <si>
    <t>Everett, Les</t>
  </si>
  <si>
    <t>Everett, Monica</t>
  </si>
  <si>
    <t>Everett, Valerie</t>
  </si>
  <si>
    <t>Ewen, Murray</t>
  </si>
  <si>
    <t>Ewers, John K</t>
  </si>
  <si>
    <t>Ewers, John K.</t>
  </si>
  <si>
    <t>Ewers, John P.</t>
  </si>
  <si>
    <t>Ewers, Mr. John K</t>
  </si>
  <si>
    <t>Ewers, Mr. John K.</t>
  </si>
  <si>
    <t>Ewing ;  Manning (Firm); Peet ;  Co. Ltd.</t>
  </si>
  <si>
    <t>Ewing; Manning (Firm); Peet and Co. Ltd.</t>
  </si>
  <si>
    <t>Ewing and Manning (Firm); Peet and Co.</t>
  </si>
  <si>
    <t>check 'ewing and manning' is correct</t>
  </si>
  <si>
    <t>Ewing, Norman K</t>
  </si>
  <si>
    <t>Ewing, Norman K.</t>
  </si>
  <si>
    <t>Ewing; Manning (Firm); Peet ;  Co. Ltd.</t>
  </si>
  <si>
    <t>Eyre, E.J.</t>
  </si>
  <si>
    <t>Facey, Albert Barnett</t>
  </si>
  <si>
    <t>Fahey, Warren</t>
  </si>
  <si>
    <t>Fairbridge, Kingsley</t>
  </si>
  <si>
    <t>Fairbridge, Rhodes W.</t>
  </si>
  <si>
    <t>Fairbridge, Ruby</t>
  </si>
  <si>
    <t>Fairburn, Dr. R.C.</t>
  </si>
  <si>
    <t>Fairburn, Dr. R. C.</t>
  </si>
  <si>
    <t>Fairhall, Christine</t>
  </si>
  <si>
    <t>Fairhall, Christine Hamilton</t>
  </si>
  <si>
    <t>Falkiner, Richard</t>
  </si>
  <si>
    <t>Falkiner, Suzanne</t>
  </si>
  <si>
    <t>Fall, Judith</t>
  </si>
  <si>
    <t>Fall, V G</t>
  </si>
  <si>
    <t>Fall, V. G.</t>
  </si>
  <si>
    <t>Fall, V J</t>
  </si>
  <si>
    <t>Fall, V. J.</t>
  </si>
  <si>
    <t>Fall, V.G.</t>
  </si>
  <si>
    <t>Fargo, Steve</t>
  </si>
  <si>
    <t>Farley, Alan J.</t>
  </si>
  <si>
    <t>Farquharson, R   A</t>
  </si>
  <si>
    <t>Farquharson, R. A.</t>
  </si>
  <si>
    <t>Farrant, Jean</t>
  </si>
  <si>
    <t>Farrar, Frederic W.</t>
  </si>
  <si>
    <t>Farrell, P.C.</t>
  </si>
  <si>
    <t>Farrell, P. C.</t>
  </si>
  <si>
    <t>Farrelly, Mary</t>
  </si>
  <si>
    <t>Farrelly, T</t>
  </si>
  <si>
    <t>Farrelly, T.</t>
  </si>
  <si>
    <t>Farrow, Lynne; Chinnery, Robin</t>
  </si>
  <si>
    <t>Farwell, George</t>
  </si>
  <si>
    <t>Faul, Albert</t>
  </si>
  <si>
    <t>Faulkner, Candice</t>
  </si>
  <si>
    <t>Faulkner, Danielle</t>
  </si>
  <si>
    <t>Faulkner, Robin</t>
  </si>
  <si>
    <t>Faulks, G.E.; Polkinghorne</t>
  </si>
  <si>
    <t>Faulks, G. E.; Polkinghorne</t>
  </si>
  <si>
    <t>polkinghorne first name?</t>
  </si>
  <si>
    <t>Favelle, Kathryn</t>
  </si>
  <si>
    <t>Favenc, Ernest</t>
  </si>
  <si>
    <t>Fawcett, Frank Burlington</t>
  </si>
  <si>
    <t>Fawcett, Herbert Barkla</t>
  </si>
  <si>
    <t>Fee, George Alexander</t>
  </si>
  <si>
    <t>Feehon, Roseanne</t>
  </si>
  <si>
    <t>Feeney, A.R</t>
  </si>
  <si>
    <t>Feeney, A. R.</t>
  </si>
  <si>
    <t>Feilman Planning Consultants</t>
  </si>
  <si>
    <t>Feilman, Margaret A</t>
  </si>
  <si>
    <t>Feilman, Margaret A.</t>
  </si>
  <si>
    <t>Feldman, Erica</t>
  </si>
  <si>
    <t>Feldman, Jules</t>
  </si>
  <si>
    <t>Fells, R  E</t>
  </si>
  <si>
    <t>Fells, R. E.</t>
  </si>
  <si>
    <t>Fells, Ray; Reid, Stuart</t>
  </si>
  <si>
    <t>Fels, Mary Anne</t>
  </si>
  <si>
    <t>Fennell, Philip.,; King, Marie.,</t>
  </si>
  <si>
    <t>Fennell, Philip; King, Marie</t>
  </si>
  <si>
    <t>Fennell, Thomas McCarthy</t>
  </si>
  <si>
    <t>Fenton, M E</t>
  </si>
  <si>
    <t>Fenton, M. E.</t>
  </si>
  <si>
    <t>Fenton, Morrie E.</t>
  </si>
  <si>
    <t>Fenton, Morrie E</t>
  </si>
  <si>
    <t>Ferbuson, Mildred Edith</t>
  </si>
  <si>
    <t>Ferguson, Allan</t>
  </si>
  <si>
    <t>Ferguson, Caryle</t>
  </si>
  <si>
    <t>Ferguson, James Mephan</t>
  </si>
  <si>
    <t>Ferguson, John Alexander</t>
  </si>
  <si>
    <t>Ferguson, M</t>
  </si>
  <si>
    <t>Ferguson, M.</t>
  </si>
  <si>
    <t>Ferguson, Miss V.H.</t>
  </si>
  <si>
    <t>Ferguson, Miss V. H.</t>
  </si>
  <si>
    <t>Ferguson, R J</t>
  </si>
  <si>
    <t>Ferguson, R. J.</t>
  </si>
  <si>
    <t>Ferguson, Richard J.</t>
  </si>
  <si>
    <t>Ferguson, R J; Stephenson, Gordon</t>
  </si>
  <si>
    <t>Ferguson, R. J; Stephenson, Gordon</t>
  </si>
  <si>
    <t>Ferguson, Richard J.; Stephenson, Gordon</t>
  </si>
  <si>
    <t>Ferguson, Richard</t>
  </si>
  <si>
    <t>Ferguson, W  C</t>
  </si>
  <si>
    <t>Ferguson, W. C.</t>
  </si>
  <si>
    <t>Fergusson Stewart, Athole</t>
  </si>
  <si>
    <t>Fernando, H.S.</t>
  </si>
  <si>
    <t>Fernando, H. S.</t>
  </si>
  <si>
    <t>Fernie, Lee; Fernie, Geoff</t>
  </si>
  <si>
    <t>Fernihough, T  G</t>
  </si>
  <si>
    <t>Fernihough, T. G.</t>
  </si>
  <si>
    <t>Ferrell, John</t>
  </si>
  <si>
    <t>Ferres, Robert</t>
  </si>
  <si>
    <t>Ferrier, Michael</t>
  </si>
  <si>
    <t>Fewster, Norman Thomas</t>
  </si>
  <si>
    <t>Field, Gil; Gough, David</t>
  </si>
  <si>
    <t>Field, Gil; Hooper, Kate</t>
  </si>
  <si>
    <t>Field, M.</t>
  </si>
  <si>
    <t>Fields, Marilyn J.</t>
  </si>
  <si>
    <t>Filkin, Terry</t>
  </si>
  <si>
    <t>Filmer, John L.</t>
  </si>
  <si>
    <t>Filmer, Roy</t>
  </si>
  <si>
    <t>Finch, Alan</t>
  </si>
  <si>
    <t>Findell, H.C.</t>
  </si>
  <si>
    <t>Findell, H. C.</t>
  </si>
  <si>
    <t>Findlay, Margaret</t>
  </si>
  <si>
    <t>Findlay, Merrill</t>
  </si>
  <si>
    <t>Findlay, William</t>
  </si>
  <si>
    <t>Finkel, George</t>
  </si>
  <si>
    <t>Finlay, O A; Regehr, M B</t>
  </si>
  <si>
    <t>Finlay, O. A; Regehr, M. B.</t>
  </si>
  <si>
    <t>Finlayson, Don</t>
  </si>
  <si>
    <t>Finlayson, Don, ed.</t>
  </si>
  <si>
    <t>Finnane, Mark</t>
  </si>
  <si>
    <t>Finnerty, Etta</t>
  </si>
  <si>
    <t>Finney, D. E.</t>
  </si>
  <si>
    <t>Firkins, Peter</t>
  </si>
  <si>
    <t>Firth, K.</t>
  </si>
  <si>
    <t>Firth, Rose</t>
  </si>
  <si>
    <t>Fischer, Jeanette N</t>
  </si>
  <si>
    <t>Fischer, Jeanette N.</t>
  </si>
  <si>
    <t>Fisher, Allan G.B.</t>
  </si>
  <si>
    <t>Fisher, Allan G. B.</t>
  </si>
  <si>
    <t>Fisher, Anne; Dale Community Hall; Group</t>
  </si>
  <si>
    <t>Fisher, Bob; Ross, Bob</t>
  </si>
  <si>
    <t>Fisher, Clemency</t>
  </si>
  <si>
    <t>Fisher, Lynn</t>
  </si>
  <si>
    <t>Fisher, Stanley</t>
  </si>
  <si>
    <t>Fisher, Thomas</t>
  </si>
  <si>
    <t>Fisher,, Clemency</t>
  </si>
  <si>
    <t>Fitch, Valerie J</t>
  </si>
  <si>
    <t>Fitch, Valerie J.</t>
  </si>
  <si>
    <t>Fitchett, W H</t>
  </si>
  <si>
    <t>Fitchett, W. H.</t>
  </si>
  <si>
    <t>Fitzgerald, Alan</t>
  </si>
  <si>
    <t>Fitzgerald, Brian</t>
  </si>
  <si>
    <t>Fitzgerald, Charles</t>
  </si>
  <si>
    <t>Fitzgerald, Criena</t>
  </si>
  <si>
    <t>Fitzgerald, Lawrence</t>
  </si>
  <si>
    <t>Fitzgerald, Mary</t>
  </si>
  <si>
    <t>Fitzpatrick, E Noel</t>
  </si>
  <si>
    <t>Fitzpatrick, E. Noel</t>
  </si>
  <si>
    <t>Fitzpatrick, Jim</t>
  </si>
  <si>
    <t>Fitzpatrick, Kathleen</t>
  </si>
  <si>
    <t>Fitzpatrick, Merton G. J.</t>
  </si>
  <si>
    <t>Fitzpatrick, Miss R.</t>
  </si>
  <si>
    <t>Fitzsimons, Peter</t>
  </si>
  <si>
    <t>Flamer, Gabrielle</t>
  </si>
  <si>
    <t>Flamer, H. D.</t>
  </si>
  <si>
    <t>Flanagan, May</t>
  </si>
  <si>
    <t>Flannery, Tim</t>
  </si>
  <si>
    <t>Fledman, Jules</t>
  </si>
  <si>
    <t>Fletcher, Christine</t>
  </si>
  <si>
    <t>Fletcher, Debra</t>
  </si>
  <si>
    <t>Fletcher, Edward</t>
  </si>
  <si>
    <t>Fletcher, Jack M.</t>
  </si>
  <si>
    <t>Fletcher, Kim</t>
  </si>
  <si>
    <t>Fletcher, Laadan</t>
  </si>
  <si>
    <t>Fletcher, Tony</t>
  </si>
  <si>
    <t>Flinders, M.</t>
  </si>
  <si>
    <t>matthew?</t>
  </si>
  <si>
    <t>Flint, John A; Franklin, A</t>
  </si>
  <si>
    <t>Flint, John A; Franklin, A.</t>
  </si>
  <si>
    <t>Flint, John A.; Franklin, A.</t>
  </si>
  <si>
    <t>Float, Lily</t>
  </si>
  <si>
    <t>Flood, Margaret</t>
  </si>
  <si>
    <t>Flood, Patricia</t>
  </si>
  <si>
    <t>Florey, Cecil C</t>
  </si>
  <si>
    <t>Florey, Cecil C.</t>
  </si>
  <si>
    <t>Florey, Cecil Charles</t>
  </si>
  <si>
    <t>Florrison, Steven John; Florrison, Jennifer Noel</t>
  </si>
  <si>
    <t>Flower, Cedric</t>
  </si>
  <si>
    <t>Flower, Raymond</t>
  </si>
  <si>
    <t>Flying Angel Club</t>
  </si>
  <si>
    <t>Flynn, Margaret</t>
  </si>
  <si>
    <t>Foale, Marie Therese</t>
  </si>
  <si>
    <t>Fogarty, Phyllis W.</t>
  </si>
  <si>
    <t>Foley, Marcia</t>
  </si>
  <si>
    <t>Foley, Neil</t>
  </si>
  <si>
    <t>Foley, Neil L.</t>
  </si>
  <si>
    <t>Foley, Neil L</t>
  </si>
  <si>
    <t>Fontana, Mary Cabrini</t>
  </si>
  <si>
    <t>Fontana, Sister Mary Cabrini</t>
  </si>
  <si>
    <t>Fontana, Mary Cabrini, Sister</t>
  </si>
  <si>
    <t>Fontanini, Lee; Hart, Roz;  Knight, Peter; Chris Oakeley</t>
  </si>
  <si>
    <t>Fontanini, Lee; Hart, Roz; Knight, Peter; Chris Oakeley</t>
  </si>
  <si>
    <t>Forbes, Morris</t>
  </si>
  <si>
    <t>Forbes, Morris Z.</t>
  </si>
  <si>
    <t>Forbes, Morris Z</t>
  </si>
  <si>
    <t>Forbes; Fitzhardinge</t>
  </si>
  <si>
    <t>Ford, David H.</t>
  </si>
  <si>
    <t>Ford, F.</t>
  </si>
  <si>
    <t>Fordham, Helen</t>
  </si>
  <si>
    <t>Forests Department of Western Australia; Forest Products Association of Western Australia</t>
  </si>
  <si>
    <t>Forrest, J</t>
  </si>
  <si>
    <t>Forrest, J.</t>
  </si>
  <si>
    <t>Forrest, John; Chapman, Austin</t>
  </si>
  <si>
    <t>Forrest, Karla</t>
  </si>
  <si>
    <t>Forrest, Kay</t>
  </si>
  <si>
    <t>Forrest, Margaret E.</t>
  </si>
  <si>
    <t>Forrester, David</t>
  </si>
  <si>
    <t>Forrester, E   L</t>
  </si>
  <si>
    <t>Forrester, E. L.</t>
  </si>
  <si>
    <t>Forster, Honore</t>
  </si>
  <si>
    <t>Forsyth, Holly Kerr</t>
  </si>
  <si>
    <t>Forsyth, John</t>
  </si>
  <si>
    <t>Forsyth, W D</t>
  </si>
  <si>
    <t>Forsyth, W. D.</t>
  </si>
  <si>
    <t>Fortune, Geoff</t>
  </si>
  <si>
    <t>Fortune, Val</t>
  </si>
  <si>
    <t>Forward, Harold Douglas</t>
  </si>
  <si>
    <t>Foss, Peter</t>
  </si>
  <si>
    <t>Foster, Diane</t>
  </si>
  <si>
    <t>Foster, Stephen Glynn; Marsden, Susan; Roslyn, Russell</t>
  </si>
  <si>
    <t>Foulke, Jan; Howard Foulke</t>
  </si>
  <si>
    <t>Foulke, Jan; Foulke, Howard</t>
  </si>
  <si>
    <t>Foulkes - Taylor, Daphne</t>
  </si>
  <si>
    <t>Foulkes-Taylor, Daphne</t>
  </si>
  <si>
    <t>Foulkes-Taylor, Jano; Pastoralists; Graziers Association of Western Australia</t>
  </si>
  <si>
    <t>Foulkes-Taylor, Jano; Pastoralists and Graziers Association of Western Australia</t>
  </si>
  <si>
    <t>Foulkes-Taylor, Rosemary; Foulkes-Taylor, Daphne</t>
  </si>
  <si>
    <t>Fowler, H W</t>
  </si>
  <si>
    <t>Fowler, H. W.</t>
  </si>
  <si>
    <t>Fowler, Irene C.</t>
  </si>
  <si>
    <t>Fowles, Brooke; Gaynor, Andrea</t>
  </si>
  <si>
    <t>Fox, C. J.</t>
  </si>
  <si>
    <t>Fox, Charlie</t>
  </si>
  <si>
    <t>Fox, Doug  W.</t>
  </si>
  <si>
    <t>Fox, Doug W.</t>
  </si>
  <si>
    <t>Fox, Frank; Spence, Percy F.S.</t>
  </si>
  <si>
    <t>Fox, Frank; Spence, Percy F. S.</t>
  </si>
  <si>
    <t>Fox, Jane E.</t>
  </si>
  <si>
    <t>Fox, Ron</t>
  </si>
  <si>
    <t>Foy, Sally</t>
  </si>
  <si>
    <t>Frances</t>
  </si>
  <si>
    <t>Frances, Raelene; Scates, Bruce</t>
  </si>
  <si>
    <t>Francis, Ann</t>
  </si>
  <si>
    <t>Francis, Iris</t>
  </si>
  <si>
    <t>Francis, Raelene</t>
  </si>
  <si>
    <t>Francis, Raymond</t>
  </si>
  <si>
    <t>Francisco, A.</t>
  </si>
  <si>
    <t>Franklin, Patricia</t>
  </si>
  <si>
    <t>Franz, M; Education - History; Western Australian Labor party</t>
  </si>
  <si>
    <t>Franz, M.; Education-History; Western Australian Labor Party</t>
  </si>
  <si>
    <t>check 'education - history'</t>
  </si>
  <si>
    <t>Fraser, C Fitzgerald</t>
  </si>
  <si>
    <t>Fraser, C. Fitzgerald</t>
  </si>
  <si>
    <t>Fraser, Charles; Hay, J.G.;  Gilbert, Augustus H.</t>
  </si>
  <si>
    <t>Fraser, Charles; Hay, J.G.; Gilbert, Augustus H.</t>
  </si>
  <si>
    <t>Fraser, Charles; Hay, J. G.; Gilbert, Augustus H.</t>
  </si>
  <si>
    <t>Fraser, John Foster</t>
  </si>
  <si>
    <t>Fraser, Malcolm</t>
  </si>
  <si>
    <t>Fraser, Malcolm A. C.</t>
  </si>
  <si>
    <t>Fraser, Malcolm A C</t>
  </si>
  <si>
    <t>Fraser, Ros</t>
  </si>
  <si>
    <t>Fraser, Rosalie</t>
  </si>
  <si>
    <t>Frayne, Beth</t>
  </si>
  <si>
    <t>Freeth, John James</t>
  </si>
  <si>
    <t>Freeth, Vincent H</t>
  </si>
  <si>
    <t>Freeth, Vincent H.</t>
  </si>
  <si>
    <t>Fremantle City Council</t>
  </si>
  <si>
    <t>Fremantle Harbour Trust</t>
  </si>
  <si>
    <t>Fremantle Harbour Trust Commissioners</t>
  </si>
  <si>
    <t>Fremantle, C H</t>
  </si>
  <si>
    <t>Fremantle, C. H.</t>
  </si>
  <si>
    <t>French, Brian</t>
  </si>
  <si>
    <t>French, Jane</t>
  </si>
  <si>
    <t>French, Robert</t>
  </si>
  <si>
    <t>French, Stewart A.</t>
  </si>
  <si>
    <t>Frenkel, Anna</t>
  </si>
  <si>
    <t>Freycinet, L.</t>
  </si>
  <si>
    <t>Freycinet, Louis Desaules de</t>
  </si>
  <si>
    <t>check all freycinet cells (de freycinet?)</t>
  </si>
  <si>
    <t>Freycinet, Louis de</t>
  </si>
  <si>
    <t>Freycinet, M.L.</t>
  </si>
  <si>
    <t>Freycinet, M. L.</t>
  </si>
  <si>
    <t>Freycinet, Madame Rose Saucles de</t>
  </si>
  <si>
    <t>Freycinet, Rose Saucles, Madame de</t>
  </si>
  <si>
    <t>Friend, Gordon</t>
  </si>
  <si>
    <t>Friend, Gordon; Morris, Keith; Thomson, Carolyn</t>
  </si>
  <si>
    <t>Friend, Mary Ann</t>
  </si>
  <si>
    <t>Friend, Tony</t>
  </si>
  <si>
    <t>Frost, A C</t>
  </si>
  <si>
    <t>Frost, A. C.</t>
  </si>
  <si>
    <t>Frost, Alan C.</t>
  </si>
  <si>
    <t>Frost, A.C.</t>
  </si>
  <si>
    <t>Frost, Alan C</t>
  </si>
  <si>
    <t>Frost, Lenore</t>
  </si>
  <si>
    <t>Frost, Lucy</t>
  </si>
  <si>
    <t>Fry, Anne</t>
  </si>
  <si>
    <t>Fry, E. C.</t>
  </si>
  <si>
    <t>Fry, G W</t>
  </si>
  <si>
    <t>Fry, G. W.</t>
  </si>
  <si>
    <t>Fuller, Basil</t>
  </si>
  <si>
    <t>Fuller, Norm</t>
  </si>
  <si>
    <t>Furlong, Monica</t>
  </si>
  <si>
    <t>Fyfe, Chris</t>
  </si>
  <si>
    <t>Fyfe, Christopher</t>
  </si>
  <si>
    <t>Fyfe, W  V</t>
  </si>
  <si>
    <t>Fyfe, W. V.</t>
  </si>
  <si>
    <t>Fyfe, W. T.</t>
  </si>
  <si>
    <t>Fyfe, W. V.  Surveyor General</t>
  </si>
  <si>
    <t>Fyfe, W. V. Surveyor General</t>
  </si>
  <si>
    <t>Fyfe, W. V.,  Surveyor General</t>
  </si>
  <si>
    <t>Fyfe, W. V., Surveyor General</t>
  </si>
  <si>
    <t>Fyfe, W.V</t>
  </si>
  <si>
    <t>Fyfe, W.V.</t>
  </si>
  <si>
    <t>G. Maunsell ;  Partners; W. Holdford ;  Partners; E.W.H. Gifford</t>
  </si>
  <si>
    <t>G. Maunsell; Partners; W. Holdford; Partners; E.W.H. Gifford</t>
  </si>
  <si>
    <t>G. Maunsell and Partners; Holford, W.; Gifford, E. W.</t>
  </si>
  <si>
    <t>G.A. Harris</t>
  </si>
  <si>
    <t>Harris, G. A.</t>
  </si>
  <si>
    <t>Gabbedy, Anne V.</t>
  </si>
  <si>
    <t>Gabbedy, John Philip</t>
  </si>
  <si>
    <t>Gable, Walter</t>
  </si>
  <si>
    <t>Gaines, C</t>
  </si>
  <si>
    <t>Gaines, C.</t>
  </si>
  <si>
    <t>Gaitskill, L</t>
  </si>
  <si>
    <t>Gaitskill, L.</t>
  </si>
  <si>
    <t>Galdeano, Seraphim Sanz de; Djinmora, Dolores</t>
  </si>
  <si>
    <t>Sanz de Galdeano, Seraphim; Djinmora, Dolores</t>
  </si>
  <si>
    <t>Gale, Colleen</t>
  </si>
  <si>
    <t>Gale, W. H.</t>
  </si>
  <si>
    <t>Galea, Roy</t>
  </si>
  <si>
    <t>Gallagher, Bruce</t>
  </si>
  <si>
    <t>Gallagher, Hector</t>
  </si>
  <si>
    <t>Galligan, Brian; Roberts, Winsome</t>
  </si>
  <si>
    <t>Gallop, Geoff</t>
  </si>
  <si>
    <t>Gamba, C</t>
  </si>
  <si>
    <t>Gamba, C.</t>
  </si>
  <si>
    <t>Gamble, Noel</t>
  </si>
  <si>
    <t>Gammage, Bill</t>
  </si>
  <si>
    <t>Gandevia, Bryan, M.D., F.R.A.C.P.</t>
  </si>
  <si>
    <t>Gandevia, Bryan (MD, MRACP)</t>
  </si>
  <si>
    <t>Gandini, John</t>
  </si>
  <si>
    <t>Ganon, Yvette</t>
  </si>
  <si>
    <t>Ganter, Regina</t>
  </si>
  <si>
    <t>Gard, Ronele; Gard, Eric</t>
  </si>
  <si>
    <t>Garden, Don</t>
  </si>
  <si>
    <t>Garden, Donald S</t>
  </si>
  <si>
    <t>Garden, Donald S.</t>
  </si>
  <si>
    <t>Gardiner, David</t>
  </si>
  <si>
    <t>Gardiner, W M</t>
  </si>
  <si>
    <t>Gardiner, W. M.</t>
  </si>
  <si>
    <t>Gardner, C A</t>
  </si>
  <si>
    <t>Gardner, C. A.</t>
  </si>
  <si>
    <t>Gardner, C A; Pelloe, Emily</t>
  </si>
  <si>
    <t>Gardner, C. A; Pelloe, Emily</t>
  </si>
  <si>
    <t>Gardner, Charles Austin</t>
  </si>
  <si>
    <t>Gardner, George</t>
  </si>
  <si>
    <t>Gardner, Jennifer</t>
  </si>
  <si>
    <t>Gardner, Walter</t>
  </si>
  <si>
    <t>Gare, Deborah</t>
  </si>
  <si>
    <t>Gare, Deborah F.</t>
  </si>
  <si>
    <t>Gare, Deborah; Lloyd-Jones, Madison</t>
  </si>
  <si>
    <t>Gare, Deborah F.; Lloyd-Jones, Madison</t>
  </si>
  <si>
    <t>Garfe, Deborah</t>
  </si>
  <si>
    <t>Garic, Marlena</t>
  </si>
  <si>
    <t>Garnsey, Arthur H</t>
  </si>
  <si>
    <t>Garnsey, Arthur H.</t>
  </si>
  <si>
    <t>Garrad, K</t>
  </si>
  <si>
    <t>Garrad, K.</t>
  </si>
  <si>
    <t>Garran, Andrew</t>
  </si>
  <si>
    <t>Garran, ed, Andrew</t>
  </si>
  <si>
    <t>Garran, Robert Randolph</t>
  </si>
  <si>
    <t>Garrick, Phyl</t>
  </si>
  <si>
    <t>Garrick, Phyl; Jeffrey, Chris</t>
  </si>
  <si>
    <t>Garstang, Jack</t>
  </si>
  <si>
    <t>Garstone, Sid</t>
  </si>
  <si>
    <t>Garvey, Robert</t>
  </si>
  <si>
    <t>Garwood, Alana; Moorcroft, Heather</t>
  </si>
  <si>
    <t>Garwood, Roger; Stuart, Donald</t>
  </si>
  <si>
    <t>Gaston, Albert</t>
  </si>
  <si>
    <t>Gathe, Janet; Edgecombe, Molly., Carter, Bevan</t>
  </si>
  <si>
    <t>Gathe, Janet; Edgecombe, Molly; Carter, Bevan</t>
  </si>
  <si>
    <t>Gava, Dino</t>
  </si>
  <si>
    <t>Gaynor, Andrea</t>
  </si>
  <si>
    <t>Gaynor, Andrea; Fox</t>
  </si>
  <si>
    <t>charlie fox?</t>
  </si>
  <si>
    <t>Geason, Susan</t>
  </si>
  <si>
    <t>Geddes, Mavis</t>
  </si>
  <si>
    <t>Gee, Mike</t>
  </si>
  <si>
    <t>Geeves, Philip</t>
  </si>
  <si>
    <t>Gelder, John</t>
  </si>
  <si>
    <t>Geneve, Vyonne</t>
  </si>
  <si>
    <t>Genoni, J A</t>
  </si>
  <si>
    <t>Genoni, J. A.</t>
  </si>
  <si>
    <t>Genoni, John A.</t>
  </si>
  <si>
    <t>Genoni, J.A.</t>
  </si>
  <si>
    <t>Genovese, Ann</t>
  </si>
  <si>
    <t>Genovese, Carmelo; Jones, Pauline; Marche, Rose; Monfiglio, Guiseppe</t>
  </si>
  <si>
    <t>Gentile, Andrew</t>
  </si>
  <si>
    <t>Gentilli, J</t>
  </si>
  <si>
    <t>Gentilli, J.</t>
  </si>
  <si>
    <t>Gentilli, Dr. Joseph</t>
  </si>
  <si>
    <t>Gentilli, J; Rumley,  D</t>
  </si>
  <si>
    <t>Gentilli, J; Rumley, D.</t>
  </si>
  <si>
    <t>Gentilli, Dr. Joseph; Rumley, D.</t>
  </si>
  <si>
    <t>Gentilli, J. Dr.</t>
  </si>
  <si>
    <t>Gentilli, J.; Stransky, C.;  Iraci, C.</t>
  </si>
  <si>
    <t>Gentilli, J.; Stransky, C.; Iraci, C.</t>
  </si>
  <si>
    <t>Gentilli, Dr. Joseph; Stransky, C.; Iraci, C.</t>
  </si>
  <si>
    <t>Gentilli, Joseph</t>
  </si>
  <si>
    <t>Geological Survey of Western Austraia; Wyche, S. Western Australia. Dept of Mines, Surveys; Mapping Division</t>
  </si>
  <si>
    <t>Geological Survey of Western Austraia; Wyche, S. Western Australia. Dept of Mines, Surveys and Mapping Division</t>
  </si>
  <si>
    <t>Geological Survey of Western Austraia; Wyche, S.; Western Australia Department of Mines, Surveys and Mapping Division</t>
  </si>
  <si>
    <t>Geological Survey of Western Austraia; Wyche, S., Hunter, W.M., Witt. W.K., Western Australia. Dept of Mines, Surveys; Mapping Division</t>
  </si>
  <si>
    <t>Geological Survey of Western Austraia; Wyche, S., Hunter, W.M., Witt. W.K., Western Australia. Dept of Mines, Surveys and Mapping Division</t>
  </si>
  <si>
    <t>Geological Survey of Western Austraia; Wyche, S.; Hunter, W.M.; Witt. W.K.; Western Australia Department of Mines, Surveys and Mapping Division</t>
  </si>
  <si>
    <t>Geological Survey of Western Australia; Deepel J. J.G., Newton-Smith J., Koehn P.R. (1968-9) Western Australia. Dept of Mines, Surveys; Mapping Division</t>
  </si>
  <si>
    <t>Geological Survey of Western Australia; Deepel J. J.G., Newton-Smith J., Koehn P.R. (1968-9) Western Australia. Dept of Mines, Surveys and Mapping Division</t>
  </si>
  <si>
    <t>Geological Survey of Western Australia; Deepel, J. J. G.; Newton-Smith, J.; Koehn, P. R.; Western Australia Department of Mines, Surveys and Mapping Division</t>
  </si>
  <si>
    <t>Geological Survey of Western Australia; Myers, J.S. (John Stuart), 1943 -  ; Hocking, R.M .( Roger Malcolm), 1952 -</t>
  </si>
  <si>
    <t>Geological Survey of Western Australia; Myers, J.S. (John Stuart), 1943 -; Hocking, R.M .( Roger Malcolm), 1952 -</t>
  </si>
  <si>
    <t>Geological Survey of Western Australia; Myers, John Stuart; Hocking, Roger Malcolm</t>
  </si>
  <si>
    <t>George, Alex S</t>
  </si>
  <si>
    <t>George, Alex S.</t>
  </si>
  <si>
    <t>George, Alex; Cave, Charmaine</t>
  </si>
  <si>
    <t>George, Alex S.; Cave, Charmaine</t>
  </si>
  <si>
    <t>George, Wm. J.</t>
  </si>
  <si>
    <t>Georgeson, Lyle</t>
  </si>
  <si>
    <t>Geraldton Camera Club</t>
  </si>
  <si>
    <t>Geraldton Family History Society</t>
  </si>
  <si>
    <t>Geraldton Guardian (Newspaper)</t>
  </si>
  <si>
    <t>Geraldton Regional Library</t>
  </si>
  <si>
    <t>Geraldton Regional Library-Local Studies Dept.</t>
  </si>
  <si>
    <t>Geraldton Regional Library, Local Studies Department</t>
  </si>
  <si>
    <t>Geraldton regional library, local studies departme</t>
  </si>
  <si>
    <t>Gerrans, Beth</t>
  </si>
  <si>
    <t>Gerritsen, Rolf</t>
  </si>
  <si>
    <t>Gerritsen, Rupert</t>
  </si>
  <si>
    <t>Gervas, Sam; Evans, Max</t>
  </si>
  <si>
    <t>Gervas, Stan</t>
  </si>
  <si>
    <t>Gervas, Stan; Spence, Terry</t>
  </si>
  <si>
    <t>Gettler, Leon</t>
  </si>
  <si>
    <t>Gibb Maitland, A.</t>
  </si>
  <si>
    <t>Maitland, A. Gibb</t>
  </si>
  <si>
    <t>Gibbings, B. M.; Madin, H.</t>
  </si>
  <si>
    <t>Gibbings, Beatrice, M.; Madin,  H.</t>
  </si>
  <si>
    <t>Gibbings, Beatrice, M.; Madin, H.</t>
  </si>
  <si>
    <t>Gibbings, Beatrice M.; Madin, H.</t>
  </si>
  <si>
    <t>Gibbney, James</t>
  </si>
  <si>
    <t>Gibbney, Jim</t>
  </si>
  <si>
    <t>Gibbon, Edward</t>
  </si>
  <si>
    <t>Gibbons, L</t>
  </si>
  <si>
    <t>Gibbons, L.</t>
  </si>
  <si>
    <t>Gibbons, Leonard</t>
  </si>
  <si>
    <t>Gibbs, Martin</t>
  </si>
  <si>
    <t>Gibbs, R.M.</t>
  </si>
  <si>
    <t>Gibbs, R. M.</t>
  </si>
  <si>
    <t>Gibbs, Steve, comp.</t>
  </si>
  <si>
    <t>Gibbs, Steve</t>
  </si>
  <si>
    <t>Giblett (ed.), Rod; Webb, Hugh</t>
  </si>
  <si>
    <t>Giblett, Rod; Webb, Hugh</t>
  </si>
  <si>
    <t>Giblett, David</t>
  </si>
  <si>
    <t>Giblett, Rod</t>
  </si>
  <si>
    <t>Gibson, C.G. Assistant Geologist (Boulder area); Houman, C.S. (BME) Field geologist</t>
  </si>
  <si>
    <t>Gibson, C. G.; Houman, C. S.</t>
  </si>
  <si>
    <t>Gibson, D.F.</t>
  </si>
  <si>
    <t>Gibson, D. F.</t>
  </si>
  <si>
    <t>Gibson, Elspeth C C</t>
  </si>
  <si>
    <t>Gibson, Elspeth C. C.</t>
  </si>
  <si>
    <t>Gibson, P. M.</t>
  </si>
  <si>
    <t>Pat?</t>
  </si>
  <si>
    <t>Gibson, Pat</t>
  </si>
  <si>
    <t>Giese, Diana</t>
  </si>
  <si>
    <t>Gifford, Lord</t>
  </si>
  <si>
    <t>Gifford, Peter</t>
  </si>
  <si>
    <t>Giford, Peter</t>
  </si>
  <si>
    <t>Gilbert, Henri</t>
  </si>
  <si>
    <t>Gilchrist, J T; Murray, W J</t>
  </si>
  <si>
    <t>Gilchrist, J. T; Murray, W. J.</t>
  </si>
  <si>
    <t>Gilchrist, J. A.</t>
  </si>
  <si>
    <t>Gilderdale, Betty</t>
  </si>
  <si>
    <t>Giles, Alison Margaret</t>
  </si>
  <si>
    <t>Giles, Beverley</t>
  </si>
  <si>
    <t>Giles, Ernest</t>
  </si>
  <si>
    <t>Giles, Fiona, ed.</t>
  </si>
  <si>
    <t>Giles, Fiona,</t>
  </si>
  <si>
    <t>Giles, Pat</t>
  </si>
  <si>
    <t>Giles, R O</t>
  </si>
  <si>
    <t>Giles, R. O.</t>
  </si>
  <si>
    <t>Giles, Robert Owen</t>
  </si>
  <si>
    <t>Giles, Stephen</t>
  </si>
  <si>
    <t>Giles, Veronica</t>
  </si>
  <si>
    <t>Gilet, Peter</t>
  </si>
  <si>
    <t>Gill, Alan</t>
  </si>
  <si>
    <t>Gill, Andrew</t>
  </si>
  <si>
    <t>Gill, Andrew W.</t>
  </si>
  <si>
    <t>Gill, Andrew W</t>
  </si>
  <si>
    <t>Gill, Barbara; Gay, Beverley</t>
  </si>
  <si>
    <t>Gill, Geoff</t>
  </si>
  <si>
    <t>Gill, Ian</t>
  </si>
  <si>
    <t>Gill, J C H; Hasluck, Alexandra</t>
  </si>
  <si>
    <t>Gill, J. C. H; Hasluck, Alexandra</t>
  </si>
  <si>
    <t>Gillan, Michael</t>
  </si>
  <si>
    <t>Gillard, John</t>
  </si>
  <si>
    <t>Gilles, Trevor; Allen, Errol</t>
  </si>
  <si>
    <t>Gillespie, Nancy</t>
  </si>
  <si>
    <t>Gillgren, Christina</t>
  </si>
  <si>
    <t>Gillman, Nardine</t>
  </si>
  <si>
    <t>Gilmour, Jacqueline</t>
  </si>
  <si>
    <t>Gilovitz, Moshe</t>
  </si>
  <si>
    <t>Gilroy, David; Godrey, Ian</t>
  </si>
  <si>
    <t>Gilroy, David; Ian Godfrey</t>
  </si>
  <si>
    <t>Ginckels, Willem</t>
  </si>
  <si>
    <t>Gladstone, Frank</t>
  </si>
  <si>
    <t>Gladstones, H E</t>
  </si>
  <si>
    <t>Gladstones, H. E.</t>
  </si>
  <si>
    <t>Gladstones, John</t>
  </si>
  <si>
    <t>Glaskin, G   M</t>
  </si>
  <si>
    <t>Glaskin, G. M.</t>
  </si>
  <si>
    <t>Glaskin, Gerald M.</t>
  </si>
  <si>
    <t>Glaskin, G M</t>
  </si>
  <si>
    <t>Glaskin, Gerald M</t>
  </si>
  <si>
    <t>Glass, Colleen; Weller, Archie</t>
  </si>
  <si>
    <t>Glauert, L.</t>
  </si>
  <si>
    <t>GLB</t>
  </si>
  <si>
    <t>Gledhill, P</t>
  </si>
  <si>
    <t>Gledhill, P.</t>
  </si>
  <si>
    <t>Gleeson, Judith</t>
  </si>
  <si>
    <t>Glen, Malcom</t>
  </si>
  <si>
    <t>Glew, C.A.</t>
  </si>
  <si>
    <t>Glew, C. A.</t>
  </si>
  <si>
    <t>Glossop, Verna</t>
  </si>
  <si>
    <t>Gloucester, Richard</t>
  </si>
  <si>
    <t>Glover, G L</t>
  </si>
  <si>
    <t>Glover, G. L.</t>
  </si>
  <si>
    <t>Glover, J E</t>
  </si>
  <si>
    <t>Glover, J. E.</t>
  </si>
  <si>
    <t>Glover, John; Bevan, Jenny</t>
  </si>
  <si>
    <t>Glover, Rhoda</t>
  </si>
  <si>
    <t>Glow, C A</t>
  </si>
  <si>
    <t>Glow, C. A.</t>
  </si>
  <si>
    <t>Glyde, R K</t>
  </si>
  <si>
    <t>Glyde, R. K.</t>
  </si>
  <si>
    <t>Glynn, Sean</t>
  </si>
  <si>
    <t>Goadby, D.</t>
  </si>
  <si>
    <t>Gobby, Ross</t>
  </si>
  <si>
    <t>Godard, Philippe</t>
  </si>
  <si>
    <t>Godard, Philippe; Kerros, Tugdual de</t>
  </si>
  <si>
    <t>Godbehear, Harold S</t>
  </si>
  <si>
    <t>Godbehear, Harold S.</t>
  </si>
  <si>
    <t>Godbehear, Winifred Maughan</t>
  </si>
  <si>
    <t>Goddard, Elizabeth; Stannage, Tom</t>
  </si>
  <si>
    <t>Goddard, W.G.</t>
  </si>
  <si>
    <t>Goddard, W. G.</t>
  </si>
  <si>
    <t>Godden, Geoffrey A</t>
  </si>
  <si>
    <t>Godden, Geoffrey A.</t>
  </si>
  <si>
    <t>Godfrey, James</t>
  </si>
  <si>
    <t>Godfrey, Joanne</t>
  </si>
  <si>
    <t>Godfrey, Lauren</t>
  </si>
  <si>
    <t>Godinovich, N.</t>
  </si>
  <si>
    <t>Godley, D.</t>
  </si>
  <si>
    <t>Goff, Malcolm H</t>
  </si>
  <si>
    <t>Goff, Malcolm H.</t>
  </si>
  <si>
    <t>Goldfinch, Richenda</t>
  </si>
  <si>
    <t>Goldfinch, Richenda, ed.</t>
  </si>
  <si>
    <t>Goldie, L.J.</t>
  </si>
  <si>
    <t>Goldie, L. J.</t>
  </si>
  <si>
    <t>Goldsmith, Frank H</t>
  </si>
  <si>
    <t>Goldsmith, Frank H.</t>
  </si>
  <si>
    <t>Goldsmith, John</t>
  </si>
  <si>
    <t>Goldswain, Philip  ed.; Sully, Nicole ; Taylor, William M., editors</t>
  </si>
  <si>
    <t>Goldswain, Philip ed.; Sully, Nicole; Taylor, William M., editors</t>
  </si>
  <si>
    <t>Goldswain, Philip ; Sully, Nicole; Taylor, William M.</t>
  </si>
  <si>
    <t>Goldswain, Philip; Taylor, William</t>
  </si>
  <si>
    <t>Goldswain, Philip; Taylor, William M.</t>
  </si>
  <si>
    <t>Goldsworth, Roger Tuckford</t>
  </si>
  <si>
    <t>Goldsworthy, Roger T.</t>
  </si>
  <si>
    <t>Golsmith- Carter, George</t>
  </si>
  <si>
    <t>Golsmith-Carter, George</t>
  </si>
  <si>
    <t>Gomm, Kevin</t>
  </si>
  <si>
    <t>Gomm, Leslie J.</t>
  </si>
  <si>
    <t>Gooch, Gail</t>
  </si>
  <si>
    <t>Good, Barbara, comp.</t>
  </si>
  <si>
    <t>Good, Barbara</t>
  </si>
  <si>
    <t>Goodacre, Buzz, comp.; Olsen, Bill, comp.</t>
  </si>
  <si>
    <t>Goodacre, Buzz; Olsen, Bill,</t>
  </si>
  <si>
    <t>Goodall, Judy</t>
  </si>
  <si>
    <t>Goodchild, Brian</t>
  </si>
  <si>
    <t>Goodfellow, Geoff</t>
  </si>
  <si>
    <t>Gooding, Jan</t>
  </si>
  <si>
    <t>janda?</t>
  </si>
  <si>
    <t>Gooding, Janda</t>
  </si>
  <si>
    <t>Gooding, Roy</t>
  </si>
  <si>
    <t>Goodman, Rupert</t>
  </si>
  <si>
    <t>Goodwin, Richard</t>
  </si>
  <si>
    <t>Goody, Launcelot J</t>
  </si>
  <si>
    <t>Goody, Launcelot J.</t>
  </si>
  <si>
    <t>Goomalling Historical Society</t>
  </si>
  <si>
    <t>Gordon Robertson ; Dorothea Hall</t>
  </si>
  <si>
    <t>Gordon Robertson; Dorothea Hall</t>
  </si>
  <si>
    <t>Gordon Robertson; Hall, Dorothea</t>
  </si>
  <si>
    <t>Gordon, D. L.</t>
  </si>
  <si>
    <t>Gordon, D.L.</t>
  </si>
  <si>
    <t>Gordon, Douglas</t>
  </si>
  <si>
    <t>Same author as Douglas, D. L.?</t>
  </si>
  <si>
    <t>Gordon, Ernest</t>
  </si>
  <si>
    <t>Gordon, Jennifer</t>
  </si>
  <si>
    <t>Gordon, John</t>
  </si>
  <si>
    <t>Gordon, Perrie</t>
  </si>
  <si>
    <t>Gorman, Lloyd</t>
  </si>
  <si>
    <t>Gorman, Lloyd; Rea, Fred</t>
  </si>
  <si>
    <t>Gorman, Sean</t>
  </si>
  <si>
    <t>Gorsline, Douglas</t>
  </si>
  <si>
    <t>Gosper, Carl; Prober, Suzanne, Yates, Colin</t>
  </si>
  <si>
    <t>Gosper, Carl; Yates, Colin; Prober, Suzanne</t>
  </si>
  <si>
    <t>Gosper, Carmel</t>
  </si>
  <si>
    <t>Gosse, William Christie</t>
  </si>
  <si>
    <t>Gothard, Carol A.</t>
  </si>
  <si>
    <t>Gothard, Jan</t>
  </si>
  <si>
    <t>Gothard, Janice</t>
  </si>
  <si>
    <t>Gough, David</t>
  </si>
  <si>
    <t>Gough, David; Bloomer, Terry</t>
  </si>
  <si>
    <t>Gough, David; Macdonald, Bruce</t>
  </si>
  <si>
    <t>Gough, David; Paxman, Mike</t>
  </si>
  <si>
    <t>Gough, David; Portlock, Chris</t>
  </si>
  <si>
    <t>Gough, David; Shepherd, Ron</t>
  </si>
  <si>
    <t>Gough, David; Shimmon, Ron</t>
  </si>
  <si>
    <t>Gould, June</t>
  </si>
  <si>
    <t>Gould, Richard A; Gould, Elizabeth B</t>
  </si>
  <si>
    <t>Gould, Richard A; Gould, Elizabeth B.</t>
  </si>
  <si>
    <t>Gould, Richard A.; Gould, Elizabeth B.</t>
  </si>
  <si>
    <t>Gould, Shane</t>
  </si>
  <si>
    <t>Goulding, Daphne</t>
  </si>
  <si>
    <t>Government Gazette</t>
  </si>
  <si>
    <t>Govor, Elena</t>
  </si>
  <si>
    <t>Goyder, G A</t>
  </si>
  <si>
    <t>Goyder, G. A.</t>
  </si>
  <si>
    <t>Grace, Max B</t>
  </si>
  <si>
    <t>Grace, Max B.</t>
  </si>
  <si>
    <t>Grace, Roy W</t>
  </si>
  <si>
    <t>Grace, Roy W.</t>
  </si>
  <si>
    <t>Gracey, Michael; Spargo, Randolph M</t>
  </si>
  <si>
    <t>Gracey, Michael; Spargo, Randolph M.</t>
  </si>
  <si>
    <t>Graduate women (W.A.) Inc</t>
  </si>
  <si>
    <t>Graduate women (W.A.) Inc.</t>
  </si>
  <si>
    <t>Graduate Women WA Inc.</t>
  </si>
  <si>
    <t>Graham-Taylor, Sue</t>
  </si>
  <si>
    <t>Graham-Taylor, Sue; Birman,  Wendy</t>
  </si>
  <si>
    <t>Graham-Taylor, Sue; Birman, Wendy</t>
  </si>
  <si>
    <t>Graham,    (ed), Felicity</t>
  </si>
  <si>
    <t>Graham, (ed), Felicity</t>
  </si>
  <si>
    <t>Graham, Felicity</t>
  </si>
  <si>
    <t>Graham, Allen</t>
  </si>
  <si>
    <t>Graham, Bruce; Moore, George</t>
  </si>
  <si>
    <t>Graham, Duncan</t>
  </si>
  <si>
    <t>Graham, Duncan; G Spencer Compton</t>
  </si>
  <si>
    <t>Graham, Duncan; G. Spencer Compton</t>
  </si>
  <si>
    <t>Graham, Duncan; Compton, G. Spencer</t>
  </si>
  <si>
    <t>Graham, Gwenyth</t>
  </si>
  <si>
    <t>Graham, John</t>
  </si>
  <si>
    <t>Graham, Karla</t>
  </si>
  <si>
    <t>Graham, Lesley</t>
  </si>
  <si>
    <t>Graham, Marjorie</t>
  </si>
  <si>
    <t>Graham, Pat</t>
  </si>
  <si>
    <t>Graham, Rose Anne</t>
  </si>
  <si>
    <t>Graham, W.T.</t>
  </si>
  <si>
    <t>Graham, W. T.</t>
  </si>
  <si>
    <t>Grahame, Patricia</t>
  </si>
  <si>
    <t>Grainger, Joseph</t>
  </si>
  <si>
    <t>Grant, A</t>
  </si>
  <si>
    <t>Grant, A.</t>
  </si>
  <si>
    <t>Grant, A. R.</t>
  </si>
  <si>
    <t>Grant, A   R</t>
  </si>
  <si>
    <t>Grant, Caroline</t>
  </si>
  <si>
    <t>Grant, Don</t>
  </si>
  <si>
    <t>Grant, Haxton</t>
  </si>
  <si>
    <t>Grant, James R</t>
  </si>
  <si>
    <t>Grant, James R.</t>
  </si>
  <si>
    <t>Grant, James Ritchie</t>
  </si>
  <si>
    <t>Grant, Jim</t>
  </si>
  <si>
    <t>Grant, Liz</t>
  </si>
  <si>
    <t>Grasby, Caton</t>
  </si>
  <si>
    <t>Grassby, Al</t>
  </si>
  <si>
    <t>Grassby, Al; Hill, Marji</t>
  </si>
  <si>
    <t>Grattan, C Hartley</t>
  </si>
  <si>
    <t>Grattan, C. Hartley</t>
  </si>
  <si>
    <t>Grattan, C Harvey</t>
  </si>
  <si>
    <t>Grattan, C. Harvey</t>
  </si>
  <si>
    <t>Gratte, Daphne</t>
  </si>
  <si>
    <t>Gratte, Stan</t>
  </si>
  <si>
    <t>Gratton Wilson, A  D</t>
  </si>
  <si>
    <t>Gratton Wilson, A. D.</t>
  </si>
  <si>
    <t>Gratwick, J H</t>
  </si>
  <si>
    <t>Gratwick, J. H.</t>
  </si>
  <si>
    <t>Gray, Anne</t>
  </si>
  <si>
    <t>Gray, Bill</t>
  </si>
  <si>
    <t>Gray, Eileen</t>
  </si>
  <si>
    <t>Gray, Geoffrey Michael Peter</t>
  </si>
  <si>
    <t>Gray, H.M.</t>
  </si>
  <si>
    <t>Gray, H. M.</t>
  </si>
  <si>
    <t>howard?</t>
  </si>
  <si>
    <t>Gray, Howard</t>
  </si>
  <si>
    <t>Gray, Huon</t>
  </si>
  <si>
    <t>Gray, James</t>
  </si>
  <si>
    <t>Gray, Kit</t>
  </si>
  <si>
    <t>Gray, Laura</t>
  </si>
  <si>
    <t>Gray, Lynette</t>
  </si>
  <si>
    <t>Gray, Rev. Alfred</t>
  </si>
  <si>
    <t>Gray, Reverend Alfred</t>
  </si>
  <si>
    <t>Grayden, William</t>
  </si>
  <si>
    <t>Great Britain. Commissioners appointed to …</t>
  </si>
  <si>
    <t>Commissioners appointed to Great Britain</t>
  </si>
  <si>
    <t>Great Britain. Royal Mint</t>
  </si>
  <si>
    <t>Great Britain Royal Mint</t>
  </si>
  <si>
    <t>Greaves, Dick</t>
  </si>
  <si>
    <t>Greaves, Richard</t>
  </si>
  <si>
    <t>Greaves, R.; Riseley, T.R.</t>
  </si>
  <si>
    <t>Greaves, Richard; Riseley, T. R.</t>
  </si>
  <si>
    <t>Greble, William E</t>
  </si>
  <si>
    <t>Greble, William E.</t>
  </si>
  <si>
    <t>Green, Beryl</t>
  </si>
  <si>
    <t>Green, G   A</t>
  </si>
  <si>
    <t>Green, G. A.</t>
  </si>
  <si>
    <t>Green, James</t>
  </si>
  <si>
    <t>Green, Jeremy</t>
  </si>
  <si>
    <t>Green, Jeremy N.</t>
  </si>
  <si>
    <t>Green, Jeremy N</t>
  </si>
  <si>
    <t>Green, Louis</t>
  </si>
  <si>
    <t>Green, N</t>
  </si>
  <si>
    <t>Green, N.</t>
  </si>
  <si>
    <t>Green, Neville J.</t>
  </si>
  <si>
    <t>Green, Neville</t>
  </si>
  <si>
    <t>Green, Neville J</t>
  </si>
  <si>
    <t>Green, Neville; Barwood, Anne ; Mannolini, Lynne</t>
  </si>
  <si>
    <t>Green, Neville; Barwood, Anne; Mannolini, Lynne</t>
  </si>
  <si>
    <t>Green, Neville J.; Barwood, Anne; Mannolini, Lynne</t>
  </si>
  <si>
    <t>Green, Neville; Moon, Susan</t>
  </si>
  <si>
    <t>Green, Neville J.; Moon, Susan</t>
  </si>
  <si>
    <t>Green, Neville; Tilbrook, Lois</t>
  </si>
  <si>
    <t>Green, Neville J.; Tilbrook, Lois</t>
  </si>
  <si>
    <t>Green, Nicholas</t>
  </si>
  <si>
    <t>Green, Robert H N</t>
  </si>
  <si>
    <t>Green, Robert H. N.</t>
  </si>
  <si>
    <t>Green, Stephen</t>
  </si>
  <si>
    <t>Greenham, Dolly</t>
  </si>
  <si>
    <t>Greenslade, Frank Nelder</t>
  </si>
  <si>
    <t>Greenway, John</t>
  </si>
  <si>
    <t>Greenwood, Gordon</t>
  </si>
  <si>
    <t>Greeve, Dennis</t>
  </si>
  <si>
    <t>Gregg, Michael; Ludbrook, Juliet</t>
  </si>
  <si>
    <t>Gregory      ed., Jenny; Gothard, Jan   , ed.</t>
  </si>
  <si>
    <t>Gregory ed., Jenny; Gothard, Jan , ed.</t>
  </si>
  <si>
    <t>Gregory, Jenny; Gothard, Jan</t>
  </si>
  <si>
    <t>Gregory Family</t>
  </si>
  <si>
    <t>Gregory,  (ed), Jenny; Chetkovich</t>
  </si>
  <si>
    <t>Gregory, (ed), Jenny; Chetkovich</t>
  </si>
  <si>
    <t>Gregory, Jenny; Chetkovich</t>
  </si>
  <si>
    <t>Gregory, Augustus Charles; Gregory, Francis Thomas</t>
  </si>
  <si>
    <t>Gregory, J A</t>
  </si>
  <si>
    <t>Gregory, J. A.</t>
  </si>
  <si>
    <t>Gregory, J H</t>
  </si>
  <si>
    <t>Gregory, J. H.</t>
  </si>
  <si>
    <t>Gregory, J.W.</t>
  </si>
  <si>
    <t>Gregory, J. W.</t>
  </si>
  <si>
    <t>Gregory, Jack</t>
  </si>
  <si>
    <t>Gregory, Jenny</t>
  </si>
  <si>
    <t>Gregory, Jenny; Taylor, Robyn</t>
  </si>
  <si>
    <t>Gregory, T  J</t>
  </si>
  <si>
    <t>Gregory, T. J.</t>
  </si>
  <si>
    <t>Gregory's Publishing Company</t>
  </si>
  <si>
    <t>Gregson, L. M.</t>
  </si>
  <si>
    <t>Gregson, Wayne</t>
  </si>
  <si>
    <t>Grenfell, Margaret</t>
  </si>
  <si>
    <t>Gresham, J J</t>
  </si>
  <si>
    <t>Gresham, J. J.</t>
  </si>
  <si>
    <t>Gresswell, John</t>
  </si>
  <si>
    <t>Grey, G</t>
  </si>
  <si>
    <t>Grey, G.</t>
  </si>
  <si>
    <t>Grey, George</t>
  </si>
  <si>
    <t>Gribble, J B</t>
  </si>
  <si>
    <t>Gribble, J. B.</t>
  </si>
  <si>
    <t>Gribble, John B.</t>
  </si>
  <si>
    <t>Gribble, John B</t>
  </si>
  <si>
    <t>Grieves, Sally</t>
  </si>
  <si>
    <t>Griffith, H.F.</t>
  </si>
  <si>
    <t>Griffith, H. F.</t>
  </si>
  <si>
    <t>Griffiths-Foulkes, Janetta</t>
  </si>
  <si>
    <t>Griffiths, A A</t>
  </si>
  <si>
    <t>Griffiths, A. A.</t>
  </si>
  <si>
    <t>Griffiths, Bryn</t>
  </si>
  <si>
    <t>Griffiths, Max</t>
  </si>
  <si>
    <t>Griffiths, Tom</t>
  </si>
  <si>
    <t>Grimes, Jane</t>
  </si>
  <si>
    <t>Grimm, George</t>
  </si>
  <si>
    <t>Grimshaw, Patricia; Ellinghaus, Katherine</t>
  </si>
  <si>
    <t>Grono, William</t>
  </si>
  <si>
    <t>Groom, Arthur</t>
  </si>
  <si>
    <t>Groom, Susan</t>
  </si>
  <si>
    <t>Groom, Susan Ovens</t>
  </si>
  <si>
    <t>Grootel, Johanna van</t>
  </si>
  <si>
    <t>Grose, Alex</t>
  </si>
  <si>
    <t>Grose, Jane Elizabeth</t>
  </si>
  <si>
    <t>Grose, Penny</t>
  </si>
  <si>
    <t>Groser, Thomas Sidney</t>
  </si>
  <si>
    <t>Grotius, Hugo</t>
  </si>
  <si>
    <t>Grugnale, Jordon</t>
  </si>
  <si>
    <t>Grundy, A</t>
  </si>
  <si>
    <t>Grundy, A.</t>
  </si>
  <si>
    <t>Guest, N. M.</t>
  </si>
  <si>
    <t>Gugeri, Michael</t>
  </si>
  <si>
    <t>Guildford Study Group</t>
  </si>
  <si>
    <t>Gull, H. E. B.</t>
  </si>
  <si>
    <t>Gull, Mr. H. E. B.</t>
  </si>
  <si>
    <t>Gull, William Courthope; Brockman, William Locke</t>
  </si>
  <si>
    <t>Gunn, William D.</t>
  </si>
  <si>
    <t>Gunning, F W</t>
  </si>
  <si>
    <t>Gunning, F. W.</t>
  </si>
  <si>
    <t>Gunson, W   N</t>
  </si>
  <si>
    <t>Gunson, W. N.</t>
  </si>
  <si>
    <t>Gunzburg, Adrian</t>
  </si>
  <si>
    <t>Gunzburg, Adrian; Austin, Jeff</t>
  </si>
  <si>
    <t>Gurry, Tim; Gurry, Tricia</t>
  </si>
  <si>
    <t>Guruma Elders Group</t>
  </si>
  <si>
    <t>Guy, Felipe, Senor</t>
  </si>
  <si>
    <t>Gwynne</t>
  </si>
  <si>
    <t>Gye, Caroline</t>
  </si>
  <si>
    <t>H (pseud.)</t>
  </si>
  <si>
    <t>H.E.C</t>
  </si>
  <si>
    <t>H. E. C.</t>
  </si>
  <si>
    <t>H.E.C.</t>
  </si>
  <si>
    <t>H.S. King Surveyor-General</t>
  </si>
  <si>
    <t>King, H. S.</t>
  </si>
  <si>
    <t>H.S. King, Surveyor General</t>
  </si>
  <si>
    <t>Hackett, Deborah</t>
  </si>
  <si>
    <t>Hackett, Lady Deborah</t>
  </si>
  <si>
    <t>Hackett, Deborah, Lady</t>
  </si>
  <si>
    <t>Hackett, Kathy</t>
  </si>
  <si>
    <t>Hackfath, Jan</t>
  </si>
  <si>
    <t>Hackner, Beryl</t>
  </si>
  <si>
    <t>Hackner, Beryl, ed.</t>
  </si>
  <si>
    <t>Haddleton, J.F.</t>
  </si>
  <si>
    <t>Haddleton, J. F.</t>
  </si>
  <si>
    <t>Hadley, F   A</t>
  </si>
  <si>
    <t>Hadley, F. A.</t>
  </si>
  <si>
    <t>Hadley, Philip</t>
  </si>
  <si>
    <t>Haebich, Anna</t>
  </si>
  <si>
    <t>Haebich, Anna; Mickler, Stephen</t>
  </si>
  <si>
    <t>Haebich,, Anna,</t>
  </si>
  <si>
    <t>Haebich, Anna,</t>
  </si>
  <si>
    <t>Haebich,, Anna,; Delroy, Ann</t>
  </si>
  <si>
    <t>Haebich, Anna,; Delroy, Ann</t>
  </si>
  <si>
    <t>Haebich, Anna; Delroy, Ann</t>
  </si>
  <si>
    <t>Haebuch, Anna</t>
  </si>
  <si>
    <t>Hagger, Jennifer</t>
  </si>
  <si>
    <t>Haig, Ross</t>
  </si>
  <si>
    <t>Halais, Christine</t>
  </si>
  <si>
    <t>Halcombe, Ron</t>
  </si>
  <si>
    <t>Hale School</t>
  </si>
  <si>
    <t>Hale, Mathew B</t>
  </si>
  <si>
    <t>Hale, Mathew B.</t>
  </si>
  <si>
    <t>Hale, Bishop Mathew Blagden</t>
  </si>
  <si>
    <t>Hale, Mathew Blagden</t>
  </si>
  <si>
    <t>Hale, Mathew Blagden, Bishop</t>
  </si>
  <si>
    <t>Hale, Matthew B</t>
  </si>
  <si>
    <t>Hale, Matthew B.</t>
  </si>
  <si>
    <t>Hale, Monty (Minyjun); Scrimgeour, Anne (ed) ; Hale, Barbera (translator), Clendon, Mark (translator)</t>
  </si>
  <si>
    <t>Hale, Monty (Minyjun); Scrimgeour, Anne (ed); Hale, Barbera (translator), Clendon, Mark (translator)</t>
  </si>
  <si>
    <t>Hale, Monty (Minyjun); Scrimgeour, Anne; Hale, Barbera; Clendon, Mark</t>
  </si>
  <si>
    <t>Hale,, Mathew Blagden</t>
  </si>
  <si>
    <t>Hale,, Mathew, B</t>
  </si>
  <si>
    <t>Hale, Mathew, B.</t>
  </si>
  <si>
    <t>Hales, Chris</t>
  </si>
  <si>
    <t>Halls, Chris</t>
  </si>
  <si>
    <t>Halford, E P</t>
  </si>
  <si>
    <t>Halford, E. P.</t>
  </si>
  <si>
    <t>Hall, Adam</t>
  </si>
  <si>
    <t>Hall, Aubrey</t>
  </si>
  <si>
    <t>Hall, H</t>
  </si>
  <si>
    <t>Hall, H.</t>
  </si>
  <si>
    <t>Hall, Harold Aubrey</t>
  </si>
  <si>
    <t>Hall, John C.</t>
  </si>
  <si>
    <t>Hall, Peter</t>
  </si>
  <si>
    <t>Hall, R G G</t>
  </si>
  <si>
    <t>Hall, R. G. G.</t>
  </si>
  <si>
    <t>Hall, R, J G</t>
  </si>
  <si>
    <t>Hall, R, J. G.</t>
  </si>
  <si>
    <t>Hall, R. J. G.</t>
  </si>
  <si>
    <t>RGG?</t>
  </si>
  <si>
    <t>Hall, Tony</t>
  </si>
  <si>
    <t>Hall, William Shakespeare</t>
  </si>
  <si>
    <t>Hallahan, P.</t>
  </si>
  <si>
    <t>Hallam, Sylvia</t>
  </si>
  <si>
    <t>Hallam, Sylvia J.</t>
  </si>
  <si>
    <t>Hallam, Sylvia J</t>
  </si>
  <si>
    <t>Hallam, Sylvia; Tilbrook, Lois</t>
  </si>
  <si>
    <t>Hallam, Sylvia J.; Tilbrook, Lois</t>
  </si>
  <si>
    <t>Hallam,, Sylvia, J</t>
  </si>
  <si>
    <t>Hallam, Sylvia, J.</t>
  </si>
  <si>
    <t>Halley, E  M</t>
  </si>
  <si>
    <t>Halley, E. M.</t>
  </si>
  <si>
    <t>Halley, E M; Wilson, H H</t>
  </si>
  <si>
    <t>Halley, E. M; Wilson, H. H.</t>
  </si>
  <si>
    <t>Halley, E. M.; Wilson, H. H.</t>
  </si>
  <si>
    <t>Halley,, E, M; Wilson, H H</t>
  </si>
  <si>
    <t>Halley, E, M; Wilson, H. H.</t>
  </si>
  <si>
    <t>Halliday, James</t>
  </si>
  <si>
    <t>Halls, C</t>
  </si>
  <si>
    <t>Halls, C.</t>
  </si>
  <si>
    <t>Halls, Christopher</t>
  </si>
  <si>
    <t>Halls, Joan</t>
  </si>
  <si>
    <t>Halse, Christine</t>
  </si>
  <si>
    <t>Halse, Rebecca</t>
  </si>
  <si>
    <t>Halse, Stuart</t>
  </si>
  <si>
    <t>Hambleton, H.</t>
  </si>
  <si>
    <t>Hamer, Arnold</t>
  </si>
  <si>
    <t>Hamersley Iron Pty Ltd</t>
  </si>
  <si>
    <t>Hamersley, Edward</t>
  </si>
  <si>
    <t>Hamersley, Margaret</t>
  </si>
  <si>
    <t>Hamerton, A. James; Thompson, Alistair</t>
  </si>
  <si>
    <t>Hamilton (ed), Barbara; Black, David; Layman, Lenore; Penrose, Sandra</t>
  </si>
  <si>
    <t>Hamilton, Barbara; Black, David; Layman, Lenore; Penrose, Sandra</t>
  </si>
  <si>
    <t>Hamilton, Elizabeth</t>
  </si>
  <si>
    <t>Hamilton, John</t>
  </si>
  <si>
    <t>Hamilton, Keith</t>
  </si>
  <si>
    <t>Hamilton, Margaret</t>
  </si>
  <si>
    <t>Hamilton, Marolyn</t>
  </si>
  <si>
    <t>Hamlet, Jo</t>
  </si>
  <si>
    <t>Hamling, B.F</t>
  </si>
  <si>
    <t>Hamling, Bruce Frederick</t>
  </si>
  <si>
    <t>Hammond, J. E.</t>
  </si>
  <si>
    <t>Hammond, Jesse E.</t>
  </si>
  <si>
    <t>Hammond, J.E.</t>
  </si>
  <si>
    <t>Hammond, J.E.; Jones, Malcolm (Drawn by, 20.5.1933)</t>
  </si>
  <si>
    <t>Hammond, Jesse E.; Jones, Malcolm</t>
  </si>
  <si>
    <t>Hammond, Jane</t>
  </si>
  <si>
    <t>Hammond, Jesse, E</t>
  </si>
  <si>
    <t>Hammond, Jesse, E.</t>
  </si>
  <si>
    <t>Hammond, Mr. J. E.</t>
  </si>
  <si>
    <t>Hamon, B  V</t>
  </si>
  <si>
    <t>Hamon, B. V.</t>
  </si>
  <si>
    <t>Hampton   (ed), Wendy</t>
  </si>
  <si>
    <t>Hampton (ed), Wendy</t>
  </si>
  <si>
    <t>Hampton, Wendy</t>
  </si>
  <si>
    <t>Hampton, John Stephen</t>
  </si>
  <si>
    <t>Hancey, Frederick Cyril</t>
  </si>
  <si>
    <t>Hancock, Dennis</t>
  </si>
  <si>
    <t>Hancock, Elaine</t>
  </si>
  <si>
    <t>Hancock, Langley George</t>
  </si>
  <si>
    <t>Hancock, Mark D.</t>
  </si>
  <si>
    <t>Hancock, R.C.</t>
  </si>
  <si>
    <t>Hancock, R. C.</t>
  </si>
  <si>
    <t>Hancock, Valston, Eldridge</t>
  </si>
  <si>
    <t>Hancock, Valston Eldridge</t>
  </si>
  <si>
    <t>Hancock, William J</t>
  </si>
  <si>
    <t>Hancock, William J.</t>
  </si>
  <si>
    <t>Hands, Derek</t>
  </si>
  <si>
    <t>Handscomb, Dave</t>
  </si>
  <si>
    <t>Hanley, Rosslyn</t>
  </si>
  <si>
    <t>Hann, F.H.</t>
  </si>
  <si>
    <t>Hann, Frank Hugh</t>
  </si>
  <si>
    <t>Hann, Frank</t>
  </si>
  <si>
    <t>Hannan, Christine</t>
  </si>
  <si>
    <t>Hansen, D, E; Hansen, I V</t>
  </si>
  <si>
    <t>Hansen, D, E; Hansen, I. V.</t>
  </si>
  <si>
    <t>Hansen, D. E.; Hansen, I. V.</t>
  </si>
  <si>
    <t>Hansen, Eric, L</t>
  </si>
  <si>
    <t>Hansen, Eric, L.</t>
  </si>
  <si>
    <t>Hansen, Eric L.</t>
  </si>
  <si>
    <t>Hansen, Henry Harald</t>
  </si>
  <si>
    <t>Hansen, Raymond</t>
  </si>
  <si>
    <t>Hansford - Miller, Frank</t>
  </si>
  <si>
    <t>Hansford-Miller, Frank</t>
  </si>
  <si>
    <t>Hanson, Ann</t>
  </si>
  <si>
    <t>Hanson, Elaine</t>
  </si>
  <si>
    <t>Hanson, Susan</t>
  </si>
  <si>
    <t>Hanstrum, Barry</t>
  </si>
  <si>
    <t>Harben, Sandra</t>
  </si>
  <si>
    <t>Harcourt, Geoff</t>
  </si>
  <si>
    <t>Hardie, A. M. [Alison May]</t>
  </si>
  <si>
    <t>Hardie, Alison May</t>
  </si>
  <si>
    <t>Hardie, Alison, M</t>
  </si>
  <si>
    <t>Hardie, Alison, M.</t>
  </si>
  <si>
    <t>Hardie,, Jenny</t>
  </si>
  <si>
    <t>Hardie, Jenny</t>
  </si>
  <si>
    <t>Hardiman, Hedley Spry</t>
  </si>
  <si>
    <t>Hardiman, Russell Hugh</t>
  </si>
  <si>
    <t>Hardiman, Russell, Hugh</t>
  </si>
  <si>
    <t>Harding, Eric</t>
  </si>
  <si>
    <t>Hardman, Elizabeth, Mrs.</t>
  </si>
  <si>
    <t>Hardman, Elizabeth</t>
  </si>
  <si>
    <t>Hardman,, Edward, T</t>
  </si>
  <si>
    <t>Hardman, Edward, T.</t>
  </si>
  <si>
    <t>Hardman, Edward T.</t>
  </si>
  <si>
    <t>Hardwick, Gil</t>
  </si>
  <si>
    <t>Hardwick, Rosalie E.</t>
  </si>
  <si>
    <t>Hardy, Alan</t>
  </si>
  <si>
    <t>Hardy, Joseph</t>
  </si>
  <si>
    <t>Hare, R. C.</t>
  </si>
  <si>
    <t>Hare, Reginald C.</t>
  </si>
  <si>
    <t>Hare, Timothy, G</t>
  </si>
  <si>
    <t>Hare, Timothy, G.</t>
  </si>
  <si>
    <t>Hare, Timothy G.</t>
  </si>
  <si>
    <t>Harfull, Liz</t>
  </si>
  <si>
    <t>Harle, John Innes</t>
  </si>
  <si>
    <t>Harman, Elizabeth; Head, Brian</t>
  </si>
  <si>
    <t>Hardman, Elizabeth; Head, Brian</t>
  </si>
  <si>
    <t>Harman, Nathan G.</t>
  </si>
  <si>
    <t>Harpe, Maureen de la</t>
  </si>
  <si>
    <t>De La Harpe, Maureen</t>
  </si>
  <si>
    <t>Harper - Nelson, John</t>
  </si>
  <si>
    <t>Harper-Nelson, John</t>
  </si>
  <si>
    <t>Harper, Peter</t>
  </si>
  <si>
    <t>Harriis, C.M. M.I.A.M.M.</t>
  </si>
  <si>
    <t>Harris, Charles M.</t>
  </si>
  <si>
    <t>Harris, A, C</t>
  </si>
  <si>
    <t>Harris, A. C.</t>
  </si>
  <si>
    <t>Harris, Alan</t>
  </si>
  <si>
    <t>Harris, Alex</t>
  </si>
  <si>
    <t>Harris, C. M.</t>
  </si>
  <si>
    <t>Harris, C.M</t>
  </si>
  <si>
    <t>Harris, C.M.</t>
  </si>
  <si>
    <t>Harris, Daisy, Vera</t>
  </si>
  <si>
    <t>Harris, Daisy Vera</t>
  </si>
  <si>
    <t>Harris, Delma</t>
  </si>
  <si>
    <t>Harris, E.M.</t>
  </si>
  <si>
    <t>Harris, E. M.</t>
  </si>
  <si>
    <t>Harris, G. A.; C. H. Evans</t>
  </si>
  <si>
    <t>Harris, G. A.; Evans, C. H.</t>
  </si>
  <si>
    <t>Harris, G.A.</t>
  </si>
  <si>
    <t>Harris, G.E.</t>
  </si>
  <si>
    <t>Harris, Henry</t>
  </si>
  <si>
    <t>Harris, J  S</t>
  </si>
  <si>
    <t>Harris, J. S.</t>
  </si>
  <si>
    <t>Harris, J, W</t>
  </si>
  <si>
    <t>Harris, J, W.</t>
  </si>
  <si>
    <t>Harris, J. W.</t>
  </si>
  <si>
    <t>Harris, Joe W.</t>
  </si>
  <si>
    <t>Harris, Martin D</t>
  </si>
  <si>
    <t>Harris, Martin D.</t>
  </si>
  <si>
    <t>Harris, Merab, Dr.</t>
  </si>
  <si>
    <t>Harris, Dr. Merab</t>
  </si>
  <si>
    <t>Harris, Mr. C.M.</t>
  </si>
  <si>
    <t>Harris, Mr. Charles. M.</t>
  </si>
  <si>
    <t>Harris, Nathanie</t>
  </si>
  <si>
    <t>Harris, Nathaniel</t>
  </si>
  <si>
    <t>Harris, Richard</t>
  </si>
  <si>
    <t>Harris, Timothy</t>
  </si>
  <si>
    <t>Harris, Trudi</t>
  </si>
  <si>
    <t>Harris; M.I.A.M.M., C.M.</t>
  </si>
  <si>
    <t>Harrison, A, J</t>
  </si>
  <si>
    <t>Harrison, A, J.</t>
  </si>
  <si>
    <t>Harrison, Jennifer</t>
  </si>
  <si>
    <t>Harrison, Marcia</t>
  </si>
  <si>
    <t>Harry F Johnson, Surveyor General</t>
  </si>
  <si>
    <t>Harry F. Johnson, Surveyor General</t>
  </si>
  <si>
    <t>Johnston, Harry F.</t>
  </si>
  <si>
    <t>Harse, Anne</t>
  </si>
  <si>
    <t>Hart, Francis</t>
  </si>
  <si>
    <t>Hart, Sue</t>
  </si>
  <si>
    <t>Hart, Susan</t>
  </si>
  <si>
    <t>Hartland,, Peter,</t>
  </si>
  <si>
    <t>Hartland, Peter,</t>
  </si>
  <si>
    <t>Hartley, Arthur</t>
  </si>
  <si>
    <t>Hartley, Arthur, E.</t>
  </si>
  <si>
    <t>Hartley, Arthur E.</t>
  </si>
  <si>
    <t>Hartley, Arthur, E</t>
  </si>
  <si>
    <t>Hartley, Bob</t>
  </si>
  <si>
    <t>Hartley, R, Diana, L</t>
  </si>
  <si>
    <t>Hartley, R, Diana, L.</t>
  </si>
  <si>
    <t>Hartley, R.; Diana, L.</t>
  </si>
  <si>
    <t>Hartley, Richard</t>
  </si>
  <si>
    <t>Hartley, Richard G.</t>
  </si>
  <si>
    <t>Hartley, Richard G</t>
  </si>
  <si>
    <t>Hartley, Richard, G</t>
  </si>
  <si>
    <t>Harvey, Nicole</t>
  </si>
  <si>
    <t>Harvey, Ross</t>
  </si>
  <si>
    <t>Harvey, William, Henry</t>
  </si>
  <si>
    <t>Harvey, William Henry</t>
  </si>
  <si>
    <t>Harwood, James; Coe, John</t>
  </si>
  <si>
    <t>Haskell, Arnold, L</t>
  </si>
  <si>
    <t>Haskell, Arnold, L.</t>
  </si>
  <si>
    <t>Haskell, Arnold L.</t>
  </si>
  <si>
    <t>Hasluck, Alexandra</t>
  </si>
  <si>
    <t>Hasluck, Alexandra; Lukis, Mollie</t>
  </si>
  <si>
    <t>Hasluck, E M</t>
  </si>
  <si>
    <t>Hasluck, E. M.</t>
  </si>
  <si>
    <t>Hasluck, Mr. Paul; Bray, Mr. F. I.</t>
  </si>
  <si>
    <t>Hasluck, Paul; Bray, F. I.</t>
  </si>
  <si>
    <t>Hasluck, Nicholas</t>
  </si>
  <si>
    <t>Hasluck, Nicholas; Young, Tania</t>
  </si>
  <si>
    <t>Hasluck, Paul Mr.</t>
  </si>
  <si>
    <t>Hasluck, Paul Mrs.</t>
  </si>
  <si>
    <t>Hasluck, Mrs. Paul</t>
  </si>
  <si>
    <t>Hasluck, Paul; Australian War Memorial</t>
  </si>
  <si>
    <t>Hasluck, Sally Anne</t>
  </si>
  <si>
    <t>Hasluck,, Paul</t>
  </si>
  <si>
    <t>Hassan, Damien</t>
  </si>
  <si>
    <t>Hassell, A. Y.</t>
  </si>
  <si>
    <t>Hassell, E. A.</t>
  </si>
  <si>
    <t>Hassell, Ethel</t>
  </si>
  <si>
    <t>Hastie, Charles L</t>
  </si>
  <si>
    <t>Hastie, Charles L.</t>
  </si>
  <si>
    <t>Hastwell, Robyn</t>
  </si>
  <si>
    <t>Hatch, Lyn</t>
  </si>
  <si>
    <t>Hatfield, Cheryl</t>
  </si>
  <si>
    <t>Hatfield, William</t>
  </si>
  <si>
    <t>Hatwell, Jeff</t>
  </si>
  <si>
    <t>Havel, J J; Batini, F E</t>
  </si>
  <si>
    <t>Havel, J. J; Batini, F. E.</t>
  </si>
  <si>
    <t>Havel, J. J.; Batini, F. E.</t>
  </si>
  <si>
    <t>Hawes, Karen</t>
  </si>
  <si>
    <t>Hawke, Hazel</t>
  </si>
  <si>
    <t>Hawke, Steve</t>
  </si>
  <si>
    <t>Hawke,, Steve,; Gallagher, Michael</t>
  </si>
  <si>
    <t>Hawke, Steve; Gallagher, Michael</t>
  </si>
  <si>
    <t>Hawkins, F.G.B.</t>
  </si>
  <si>
    <t>Hawkins, F. G. B.</t>
  </si>
  <si>
    <t>Hawkins, John</t>
  </si>
  <si>
    <t>Hawley, Deidre</t>
  </si>
  <si>
    <t>Hawthorn, Bill</t>
  </si>
  <si>
    <t>Hawtrey, C L M</t>
  </si>
  <si>
    <t>Hawtrey, C. L. M.</t>
  </si>
  <si>
    <t>Hay, Ashley</t>
  </si>
  <si>
    <t>Hay, Ian</t>
  </si>
  <si>
    <t>Hay, J   G</t>
  </si>
  <si>
    <t>Hay, J. G.</t>
  </si>
  <si>
    <t>Hay, J  G</t>
  </si>
  <si>
    <t>Hayden, Arthur; Cyril  G.E.Burt</t>
  </si>
  <si>
    <t>Hayden, Arthur; Cyril G.E.Burt</t>
  </si>
  <si>
    <t>Hayden, Arthur; Bunt, Cyril G. E.</t>
  </si>
  <si>
    <t>check cyril</t>
  </si>
  <si>
    <t>Haydon, A, L</t>
  </si>
  <si>
    <t>Haydon, A, L.</t>
  </si>
  <si>
    <t>Hayes-Thompson, May</t>
  </si>
  <si>
    <t>Hayes, H. R.</t>
  </si>
  <si>
    <t>Hayes, Lynton R.</t>
  </si>
  <si>
    <t>Hayes, Mike</t>
  </si>
  <si>
    <t>Hayes, Sue</t>
  </si>
  <si>
    <t>Haynes, B.T. (ed); G.E.B. Barrett, A. Brennan, L. Brennan</t>
  </si>
  <si>
    <t>Haynes, B. T. ; Barrett, G. E. B.; Brennan, A.; Brennan, L.</t>
  </si>
  <si>
    <t>Haynes, Chris</t>
  </si>
  <si>
    <t>Haynes, Richard, S</t>
  </si>
  <si>
    <t>Haynes, Richard, S.</t>
  </si>
  <si>
    <t>Haynes, Richard S.</t>
  </si>
  <si>
    <t>Haynes,, B, T</t>
  </si>
  <si>
    <t>Haynes, B, T.</t>
  </si>
  <si>
    <t>Haynes, B. T.</t>
  </si>
  <si>
    <t>Hays, Leigh</t>
  </si>
  <si>
    <t>Hays, Leigh; Criena Fitzgerald; Andrew MacDonald</t>
  </si>
  <si>
    <t>Hays, Leigh; Fitzgerald, Criena; MacDonald, Andrew</t>
  </si>
  <si>
    <t>Hayward, Andree</t>
  </si>
  <si>
    <t>Hayward, Eric Hedley</t>
  </si>
  <si>
    <t>Headon, David</t>
  </si>
  <si>
    <t>Heal, Jeanne</t>
  </si>
  <si>
    <t>Heal, Lilian</t>
  </si>
  <si>
    <t>Healey, Carol</t>
  </si>
  <si>
    <t>Healy, Jeanne O</t>
  </si>
  <si>
    <t>Healy, Jeanne O.</t>
  </si>
  <si>
    <t>Healy, Norman</t>
  </si>
  <si>
    <t>Heard, Kaylene</t>
  </si>
  <si>
    <t>Heath, Byron</t>
  </si>
  <si>
    <t>Heath,, Byron</t>
  </si>
  <si>
    <t>Heaton, J, H</t>
  </si>
  <si>
    <t>Heaton, J. H.</t>
  </si>
  <si>
    <t>Heaton, J.  H.</t>
  </si>
  <si>
    <t>Hebb, Paddy</t>
  </si>
  <si>
    <t>Heberle, Greg</t>
  </si>
  <si>
    <t>Hebiton, Jan</t>
  </si>
  <si>
    <t>Heddle,, E M; Havel, J J ; Loneragan</t>
  </si>
  <si>
    <t>Heddle, E. M; Havel, J. J.; Loneragan</t>
  </si>
  <si>
    <t>Heddle, E. M.; Loneragan, O. W.; Havel, J. J.</t>
  </si>
  <si>
    <t>Hedgcook, David; Yiftachel, Owen</t>
  </si>
  <si>
    <t>Hedland-Thomas, Bruce</t>
  </si>
  <si>
    <t>Helen</t>
  </si>
  <si>
    <t>Helfgott, Gillian; Tanskaya Alissa</t>
  </si>
  <si>
    <t>Helfgott, Gillian Tanskaya Alissa</t>
  </si>
  <si>
    <t>check (seems to be one person)</t>
  </si>
  <si>
    <t>Helmore, B.A.</t>
  </si>
  <si>
    <t>Helmore, B. A.</t>
  </si>
  <si>
    <t>Hema</t>
  </si>
  <si>
    <t>Hemphill, Rosemary</t>
  </si>
  <si>
    <t>Henderson, Dawn; Orton, James</t>
  </si>
  <si>
    <t>Henderson, E  A</t>
  </si>
  <si>
    <t>Henderson, E. A.</t>
  </si>
  <si>
    <t>Henderson, George, C</t>
  </si>
  <si>
    <t>Henderson, George, C.</t>
  </si>
  <si>
    <t>Henderson, George C.</t>
  </si>
  <si>
    <t>Henderson, Graeme</t>
  </si>
  <si>
    <t>Henderson, James</t>
  </si>
  <si>
    <t>Henderson, James A.</t>
  </si>
  <si>
    <t>Henderson, James, A</t>
  </si>
  <si>
    <t>Henderson, James, A.</t>
  </si>
  <si>
    <t>Henderson, Joyce, R</t>
  </si>
  <si>
    <t>Henderson, Joyce, R.</t>
  </si>
  <si>
    <t>Henderson, Joyce R.</t>
  </si>
  <si>
    <t>Henderson, Kent, William</t>
  </si>
  <si>
    <t>Henderson, Kent William</t>
  </si>
  <si>
    <t>Henderson, Laurel</t>
  </si>
  <si>
    <t>Henderson, Lyn</t>
  </si>
  <si>
    <t>Henderson, Ronald, E</t>
  </si>
  <si>
    <t>Henderson, Ronald, E.</t>
  </si>
  <si>
    <t>Henderson, Ronald E.</t>
  </si>
  <si>
    <t>Henderson, Trisha; Baxter, Selina.</t>
  </si>
  <si>
    <t>Henderson, Trisha; Baxter, Selina</t>
  </si>
  <si>
    <t>Henderson, William (Bill) G.</t>
  </si>
  <si>
    <t>Henderson, William G.</t>
  </si>
  <si>
    <t>Henderson,, Kandy - Jane,</t>
  </si>
  <si>
    <t>Henderson, Kandy - Jane,</t>
  </si>
  <si>
    <t>Henderson, Kandy-Jane</t>
  </si>
  <si>
    <t>Henfry, Trish</t>
  </si>
  <si>
    <t>Henley, Leo</t>
  </si>
  <si>
    <t>Henn, Canon P.U.</t>
  </si>
  <si>
    <t>Henn, P. U., Canon</t>
  </si>
  <si>
    <t>Henn, Reverend Canon Percy Umfreville</t>
  </si>
  <si>
    <t>Henn, P. U, Canon</t>
  </si>
  <si>
    <t>Henn, P. U.</t>
  </si>
  <si>
    <t>Henn, P.C.</t>
  </si>
  <si>
    <t>Henn, P.U.</t>
  </si>
  <si>
    <t>Henn, P.U. Rev.</t>
  </si>
  <si>
    <t>Henn, P. U., Rev.</t>
  </si>
  <si>
    <t>Henn, P.U., Canon</t>
  </si>
  <si>
    <t>Henn, Percy</t>
  </si>
  <si>
    <t>Henn, Percy Umfreville</t>
  </si>
  <si>
    <t>Henn, Percy U.</t>
  </si>
  <si>
    <t>Henn, Rev. P. U.</t>
  </si>
  <si>
    <t>Henn, Wilfred E</t>
  </si>
  <si>
    <t>Henn, Wilfred E.</t>
  </si>
  <si>
    <t>Henry-Hall, Colleen</t>
  </si>
  <si>
    <t>Henshaw, D C</t>
  </si>
  <si>
    <t>Henshaw, D. C.</t>
  </si>
  <si>
    <t>Hensman, Alfred Peach</t>
  </si>
  <si>
    <t>Henson, Barry</t>
  </si>
  <si>
    <t>Henty, Richmond</t>
  </si>
  <si>
    <t>Henville, A  C</t>
  </si>
  <si>
    <t>Henville, A. C.</t>
  </si>
  <si>
    <t>Henville, A C</t>
  </si>
  <si>
    <t>Henville, W   S</t>
  </si>
  <si>
    <t>Henville, W. S.</t>
  </si>
  <si>
    <t>Heppingstone, Claude; Bianchi, Phil, Bridge, Peter J., Milentis, Sheryl. Dreezens, Gail, Vincent, Tony. (eds)</t>
  </si>
  <si>
    <t>Heppingstone, Claude; Bianchi, Phil; Bridge, Peter J.; Milentis, Sheryl; Dreezens Gail, Vincent, Tony; (eds)</t>
  </si>
  <si>
    <t>Heppingstone, Claude; Bianchi, Phil; Bridge, Peter J.; Milentis, Sheryl; Dreezens, Gail; Vincent, Tony</t>
  </si>
  <si>
    <t>Heppingstone, I. D.</t>
  </si>
  <si>
    <t>Heppingstone, Ian D.</t>
  </si>
  <si>
    <t>Heppingstone, I.D.</t>
  </si>
  <si>
    <t>Heppingstone, I.D.; Wilson, H.M.</t>
  </si>
  <si>
    <t>Heppingstone, Ian D.; Wilson, H. M.</t>
  </si>
  <si>
    <t>Heppingstone, Ian D</t>
  </si>
  <si>
    <t>Heppingstone, Ian D.; H. Margaret Wilson</t>
  </si>
  <si>
    <t>Heppingstone, Ian D.; Wilson, H. Margaret</t>
  </si>
  <si>
    <t>Heppingstone, Ian D.; Margaret Wilson</t>
  </si>
  <si>
    <t>Hepple (nee Wilson), Hilda</t>
  </si>
  <si>
    <t>Hepple, Hilda (nee Wilson)</t>
  </si>
  <si>
    <t>Hepworth, A, C</t>
  </si>
  <si>
    <t>Hepworth, A, C.</t>
  </si>
  <si>
    <t>Hepworth, A. C.</t>
  </si>
  <si>
    <t>Herbert, Dave</t>
  </si>
  <si>
    <t>Herbert, Eugene</t>
  </si>
  <si>
    <t>Herbert, J.M.</t>
  </si>
  <si>
    <t>Herbert, J. M.</t>
  </si>
  <si>
    <t>Hercock, Marion</t>
  </si>
  <si>
    <t>Hercock, Marion; Brosnan, Warner; Brosnan, Marie</t>
  </si>
  <si>
    <t>Hercock, Marion; Brown, Dadina</t>
  </si>
  <si>
    <t>Hercock, Marion; Milentes, Shirley; Bianchi, Phil</t>
  </si>
  <si>
    <t>Hercus, Louise; Sutton, Peter</t>
  </si>
  <si>
    <t>Herford, Ian</t>
  </si>
  <si>
    <t>Herford, Ian; Burchell, Ann</t>
  </si>
  <si>
    <t>Herford, Ian; Watson,Alexander</t>
  </si>
  <si>
    <t>Herford, Ian; Watson, Alexander</t>
  </si>
  <si>
    <t>Heritage Council,</t>
  </si>
  <si>
    <t>Heritage; Conservation Professionals</t>
  </si>
  <si>
    <t>Heritage and Conservation Professionals</t>
  </si>
  <si>
    <t>Herman, Morton</t>
  </si>
  <si>
    <t>Hernan, Brian H</t>
  </si>
  <si>
    <t>Hernan, Brian H.</t>
  </si>
  <si>
    <t>Hernesneimi, Margaret</t>
  </si>
  <si>
    <t>Hernesniemi, Margaret</t>
  </si>
  <si>
    <t>Hernisniemi, Margaret</t>
  </si>
  <si>
    <t>Herve, Roger; Dunmore, John</t>
  </si>
  <si>
    <t>Heseltine, Margaret</t>
  </si>
  <si>
    <t>Heseltine, Michael</t>
  </si>
  <si>
    <t>Heseltine, Sir William</t>
  </si>
  <si>
    <t>Heseltine, William</t>
  </si>
  <si>
    <t>Hess, Michael</t>
  </si>
  <si>
    <t>Hetherington, Penelope</t>
  </si>
  <si>
    <t>Hetherington, Penelope; Maddern, Phillipa ( ed )</t>
  </si>
  <si>
    <t>Hetherington, Penelope; Maddern, Phillipa</t>
  </si>
  <si>
    <t>Hewett, Dorothy</t>
  </si>
  <si>
    <t>Hewett, Edie; Wilding. Janet</t>
  </si>
  <si>
    <t>Hewett, Edie; Wilding, Janet</t>
  </si>
  <si>
    <t>Hewett, P  N</t>
  </si>
  <si>
    <t>Hewett, P. N.</t>
  </si>
  <si>
    <t>Hewett, P N</t>
  </si>
  <si>
    <t>Hewitt, David</t>
  </si>
  <si>
    <t>Heydon, P  R</t>
  </si>
  <si>
    <t>Heydon, P. R.</t>
  </si>
  <si>
    <t>Heydon, Phil R.</t>
  </si>
  <si>
    <t>Heydon, P.R.</t>
  </si>
  <si>
    <t>Heydon, Peter</t>
  </si>
  <si>
    <t>Heydon, T. G.</t>
  </si>
  <si>
    <t>Hia, Noi-Teng; Bright, Maureen; Fraser, Jane.</t>
  </si>
  <si>
    <t>Hia, Noi-Teng; Bright, Maureen; Fraser, Jane</t>
  </si>
  <si>
    <t>Hibbins, G, M ( et al )</t>
  </si>
  <si>
    <t>Hibbins, G, M. ( et al )</t>
  </si>
  <si>
    <t>Hibbins, G. M. (et al)</t>
  </si>
  <si>
    <t>et al authors may need credit</t>
  </si>
  <si>
    <t>Hickman, Isobel</t>
  </si>
  <si>
    <t>Hicks, Arthur</t>
  </si>
  <si>
    <t>Hicks, B</t>
  </si>
  <si>
    <t>Hicks, B.</t>
  </si>
  <si>
    <t>Hicks, Bonnie</t>
  </si>
  <si>
    <t>Hicks, Mary</t>
  </si>
  <si>
    <t>Hicks, Molly</t>
  </si>
  <si>
    <t>Hickson, David</t>
  </si>
  <si>
    <t>Hiddins, Les</t>
  </si>
  <si>
    <t>Hiddlestone, E.</t>
  </si>
  <si>
    <t>Higgs, Joan</t>
  </si>
  <si>
    <t>Higham, G  J</t>
  </si>
  <si>
    <t>Higham, G. J.</t>
  </si>
  <si>
    <t>Higham, G.T.</t>
  </si>
  <si>
    <t>Higham, G. T.</t>
  </si>
  <si>
    <t>Higham, Geoffrey</t>
  </si>
  <si>
    <t>Higham, Geoffrey, R.</t>
  </si>
  <si>
    <t>Higham, Geoffrey R.</t>
  </si>
  <si>
    <t>Higham, Geoffrey, R</t>
  </si>
  <si>
    <t>Higham, Malcolm</t>
  </si>
  <si>
    <t>Higham, Malcolm I.</t>
  </si>
  <si>
    <t>Higham, Malcolm  I</t>
  </si>
  <si>
    <t>Highfield, Ann</t>
  </si>
  <si>
    <t>Highman, Geoffrey</t>
  </si>
  <si>
    <t>Higman, B, W</t>
  </si>
  <si>
    <t>Higman, B, W.</t>
  </si>
  <si>
    <t>Higman, B. W.</t>
  </si>
  <si>
    <t>Hilder, Fran</t>
  </si>
  <si>
    <t>Hilfers, R G</t>
  </si>
  <si>
    <t>Hilfers, R. G.</t>
  </si>
  <si>
    <t>Hill, Andrew; Thomson-Dans, Carolyn</t>
  </si>
  <si>
    <t>Hill, David</t>
  </si>
  <si>
    <t>Hill, Ernestine</t>
  </si>
  <si>
    <t>Hill, Harold J</t>
  </si>
  <si>
    <t>Hill, Harold J.</t>
  </si>
  <si>
    <t>Hill, Henry,  William</t>
  </si>
  <si>
    <t>Hill, Henry, William</t>
  </si>
  <si>
    <t>Hill, Henry William</t>
  </si>
  <si>
    <t>Hill, Katie; Margaret Ross</t>
  </si>
  <si>
    <t>Hill, Katie; Ross, Margaret</t>
  </si>
  <si>
    <t>Hill, Len</t>
  </si>
  <si>
    <t>Hill, Margot Hamilton; Peter A. Bucknell</t>
  </si>
  <si>
    <t>Hill, Margot Hamilton; Bucknell, Peter A.</t>
  </si>
  <si>
    <t>Hill, Michaela</t>
  </si>
  <si>
    <t>Hill, Peter</t>
  </si>
  <si>
    <t>Hill, Roger</t>
  </si>
  <si>
    <t>Hiller, J  M</t>
  </si>
  <si>
    <t>Hiller, J. M.</t>
  </si>
  <si>
    <t>Hillier, Bevis</t>
  </si>
  <si>
    <t>Hillman</t>
  </si>
  <si>
    <t>Hillman, A</t>
  </si>
  <si>
    <t>Hillman, A.</t>
  </si>
  <si>
    <t>Hillman, Alfred, James</t>
  </si>
  <si>
    <t>Hillman, Bentley</t>
  </si>
  <si>
    <t>Hillman, George</t>
  </si>
  <si>
    <t>Hillman, J Fred</t>
  </si>
  <si>
    <t>Hillman, J. Fred</t>
  </si>
  <si>
    <t>Hillman, J. F.</t>
  </si>
  <si>
    <t>Hillman, Wendy</t>
  </si>
  <si>
    <t>Hills, Ben</t>
  </si>
  <si>
    <t>Hillson, Lynn</t>
  </si>
  <si>
    <t>Hinchcliffe, Eric</t>
  </si>
  <si>
    <t>Hinchliffe, T.</t>
  </si>
  <si>
    <t>Hinchcliffe, T.</t>
  </si>
  <si>
    <t>Hindmarsh, John</t>
  </si>
  <si>
    <t>Hinton, Jack</t>
  </si>
  <si>
    <t>Hinwood, John</t>
  </si>
  <si>
    <t>Hirst, John</t>
  </si>
  <si>
    <t>Historical Records of Australia</t>
  </si>
  <si>
    <t>Hitch, F J</t>
  </si>
  <si>
    <t>Hitch, F. J.</t>
  </si>
  <si>
    <t>Hitchcock, Griselda</t>
  </si>
  <si>
    <t>Hitchcock, J   K</t>
  </si>
  <si>
    <t>Hitchcock, J. K.</t>
  </si>
  <si>
    <t>Hitchcock, J. K. Mr.</t>
  </si>
  <si>
    <t>Hitchcock,, J, K; Stevens, J W B</t>
  </si>
  <si>
    <t>Hitchcock, J, K; Stevens, J. W. B.</t>
  </si>
  <si>
    <t>Stevens, J. W. B.; Hitchcock, J. K.</t>
  </si>
  <si>
    <t>Hoang (ed.), Carina</t>
  </si>
  <si>
    <t>Hoang, Carina</t>
  </si>
  <si>
    <t>Hoare, Ralph M.</t>
  </si>
  <si>
    <t>Hobbs, Barbara      (ed.)</t>
  </si>
  <si>
    <t>Hobbs, Barbara (ed.)</t>
  </si>
  <si>
    <t>Hobbs, Barbara</t>
  </si>
  <si>
    <t>Hobbs, J.Talbot</t>
  </si>
  <si>
    <t>Hobbs, J. Talbot</t>
  </si>
  <si>
    <t>Hobbs, V</t>
  </si>
  <si>
    <t>Hobbs, V.</t>
  </si>
  <si>
    <t>Hobbs, Victoria</t>
  </si>
  <si>
    <t>Hobbs, Victoria, Alexandra May</t>
  </si>
  <si>
    <t>Hobbs, Victoria; May, Alexandra</t>
  </si>
  <si>
    <t>Hobler, Geo. C.</t>
  </si>
  <si>
    <t>Hobler, George</t>
  </si>
  <si>
    <t>Hobson, Sue</t>
  </si>
  <si>
    <t>Hobson, Valerie</t>
  </si>
  <si>
    <t>Hocking Planning; Architecture</t>
  </si>
  <si>
    <t>Hocking Planning and Architecture</t>
  </si>
  <si>
    <t>Hocking, Geoff</t>
  </si>
  <si>
    <t>Hocking, Ian</t>
  </si>
  <si>
    <t>Hocking, Planning; Architecture</t>
  </si>
  <si>
    <t>Hocking, S.M.</t>
  </si>
  <si>
    <t>Hocking, S. M.</t>
  </si>
  <si>
    <t>Hoddinott, Ann</t>
  </si>
  <si>
    <t>Hodgkin, E P; Sheard, K</t>
  </si>
  <si>
    <t>Hodgkin, E. P; Sheard, K.</t>
  </si>
  <si>
    <t>Hodgkin, E. P.; Sheard, K.</t>
  </si>
  <si>
    <t>Hodgkin, Mary , C</t>
  </si>
  <si>
    <t>Hodgkin, Mary , C.</t>
  </si>
  <si>
    <t>Hodgkin, Mary C.</t>
  </si>
  <si>
    <t>Hodgkinson, David</t>
  </si>
  <si>
    <t>Hodgson, Rosemary</t>
  </si>
  <si>
    <t>Hodson, Sally</t>
  </si>
  <si>
    <t>Hoey, Brian</t>
  </si>
  <si>
    <t>Hof, Elizabeth</t>
  </si>
  <si>
    <t>Hoffman, Jack</t>
  </si>
  <si>
    <t>Hoffman, Louise</t>
  </si>
  <si>
    <t>Hoffman, Louise; Jeffery, Chris</t>
  </si>
  <si>
    <t>Hoffman, Louise; Masel, Shush ( eds )</t>
  </si>
  <si>
    <t>Hoffman, Louise; Masel, Shush</t>
  </si>
  <si>
    <t>Hoft, L  A</t>
  </si>
  <si>
    <t>Hoft, L. A.</t>
  </si>
  <si>
    <t>Hogan, James, Francis</t>
  </si>
  <si>
    <t>Hogan, Yvonne</t>
  </si>
  <si>
    <t>Hogarth, Valerie A</t>
  </si>
  <si>
    <t>Hogarth, Valerie A.</t>
  </si>
  <si>
    <t>Hogg, Jabez</t>
  </si>
  <si>
    <t>Holbrook, Bernice</t>
  </si>
  <si>
    <t>Holcombe, Ron</t>
  </si>
  <si>
    <t>Holden, Colin</t>
  </si>
  <si>
    <t>Holden, Robert; Brummitt, Jane</t>
  </si>
  <si>
    <t>Holder, R   F</t>
  </si>
  <si>
    <t>Holder, R. F.</t>
  </si>
  <si>
    <t>Holder, R  F</t>
  </si>
  <si>
    <t>Holland-McNair, Lisa; Stone, Melva; Smyth, Erica</t>
  </si>
  <si>
    <t>Holland, Jo</t>
  </si>
  <si>
    <t>Holland, Lesley J.</t>
  </si>
  <si>
    <t>Holland, Sheila</t>
  </si>
  <si>
    <t>Hollbach, Shawn; Choo, Christine</t>
  </si>
  <si>
    <t>Hollier, Michael, G N</t>
  </si>
  <si>
    <t>Hollier, Michael, G. N.</t>
  </si>
  <si>
    <t>Hollyer, Joy</t>
  </si>
  <si>
    <t>Holm, Alexander, B</t>
  </si>
  <si>
    <t>Holm, Alexander, B.</t>
  </si>
  <si>
    <t>Holman, J. B.; O'Loghlan, P. L.</t>
  </si>
  <si>
    <t>Holman, Janet</t>
  </si>
  <si>
    <t>Holman's Mercantile Agency</t>
  </si>
  <si>
    <t>Holst, Peter</t>
  </si>
  <si>
    <t>Holt, Laura</t>
  </si>
  <si>
    <t>Holt, Thomas</t>
  </si>
  <si>
    <t>Holthouse, Edward</t>
  </si>
  <si>
    <t>Holton, T.J.</t>
  </si>
  <si>
    <t>Holton, T. J.</t>
  </si>
  <si>
    <t>Holyday, Chris</t>
  </si>
  <si>
    <t>Home ;  Klem (Firm}; Peet ;  Co. Ltd</t>
  </si>
  <si>
    <t>Hope and Klem (Firm}; Peet and Co. Ltd</t>
  </si>
  <si>
    <t>Hope and Klem (Firm); Peet and Co.</t>
  </si>
  <si>
    <t>Honey, Jill</t>
  </si>
  <si>
    <t>Honman, C. S.</t>
  </si>
  <si>
    <t>Honniball, J. H. M.</t>
  </si>
  <si>
    <t>Honniball, J. H. M. B.A.</t>
  </si>
  <si>
    <t>Honniball, J.H.M.</t>
  </si>
  <si>
    <t>Honniball, J.H.M.Honniball</t>
  </si>
  <si>
    <t>Honniball, Jack</t>
  </si>
  <si>
    <t>Honniball, John</t>
  </si>
  <si>
    <t>Hood, John Alfred Ryan</t>
  </si>
  <si>
    <t>Hood, Roz</t>
  </si>
  <si>
    <t>Hooker, Myrna</t>
  </si>
  <si>
    <t>Hooley, E T</t>
  </si>
  <si>
    <t>Hooley, Edward Timothy</t>
  </si>
  <si>
    <t>Hooley,, E, T</t>
  </si>
  <si>
    <t>Hooper, Beverley</t>
  </si>
  <si>
    <t>Hooper, Jean</t>
  </si>
  <si>
    <t>Hooton, Dulcie, B</t>
  </si>
  <si>
    <t>Hooton, Dulcie, B.</t>
  </si>
  <si>
    <t>Hooton, Dulcie B.</t>
  </si>
  <si>
    <t>Hope ;  Klem</t>
  </si>
  <si>
    <t>Hope and Klem</t>
  </si>
  <si>
    <t>Hope and Klem (Firm)</t>
  </si>
  <si>
    <t>Hope ;  Klem (firm)</t>
  </si>
  <si>
    <t>Hope and Klem (firm)</t>
  </si>
  <si>
    <t>Hope ;  Klem (Firm); Peet ;  Co</t>
  </si>
  <si>
    <t>Hope and Klem (Firm); Peet and Co</t>
  </si>
  <si>
    <t>Hope ;  Klem (Firm); Peet ;  Co., Harold Redcliffe ;  Co</t>
  </si>
  <si>
    <t>Hope and Klem (Firm); Peet and Co., Harold Redcliffe and Co</t>
  </si>
  <si>
    <t>Hope and Klem (Firm); Peet and Co.; Harold Redcliffe and Co.</t>
  </si>
  <si>
    <t>Hope ;  Klem (Firm); Peet ;  Co., Harold Redcliffe ;  Co.</t>
  </si>
  <si>
    <t>Hope and Klem (Firm); Peet and Co., Harold Redcliffe and Co.</t>
  </si>
  <si>
    <t>Hope ;  Klem Surveyors Barrack St., Perth.</t>
  </si>
  <si>
    <t>Hope and Klem Surveyors Barrack St., Perth.</t>
  </si>
  <si>
    <t>Hope ;  Klem Surveyors Perth</t>
  </si>
  <si>
    <t>Hope and Klem Surveyors Perth</t>
  </si>
  <si>
    <t>Hope ;  Klem, d/smen. Crossland ;  Hardy Surveyors</t>
  </si>
  <si>
    <t>Hope and Klem, d/smen. Crossland and Hardy Surveyors</t>
  </si>
  <si>
    <t>Hope and Klem (Firm); Crossland and Hardy Surveyors</t>
  </si>
  <si>
    <t>Hope ;  Klem, surveyors</t>
  </si>
  <si>
    <t>Hope and Klem, surveyors</t>
  </si>
  <si>
    <t>Hope ;  Klem, Surveyors ;  Draughtsmen, Barrack St.</t>
  </si>
  <si>
    <t>Hope and Klem, Surveyors; Draughtsmen, Barrack St.</t>
  </si>
  <si>
    <t>Hope ;  Klem, Surveyors ;  Town Planners, Perth</t>
  </si>
  <si>
    <t>Hope and Klem, Surveyors; Town Planners, Perth</t>
  </si>
  <si>
    <t>Hope and Klem (Firm); Town Planners, Perth</t>
  </si>
  <si>
    <t>Hope ;  Klem; Peet ;  Co.</t>
  </si>
  <si>
    <t>Hope and Klem; Peet and Co.</t>
  </si>
  <si>
    <t>Hope ;  Klemn; Peet ;  Co.</t>
  </si>
  <si>
    <t>Hope and Klemn; Peet and Co.</t>
  </si>
  <si>
    <t>Hope, J, T</t>
  </si>
  <si>
    <t>Hope, J, T.</t>
  </si>
  <si>
    <t>Hope, J. T.</t>
  </si>
  <si>
    <t>Hope, J.</t>
  </si>
  <si>
    <t>Hope, J.T.</t>
  </si>
  <si>
    <t>Hope, P.G.S.</t>
  </si>
  <si>
    <t>Hope, P. G. S.</t>
  </si>
  <si>
    <t>Hopkins, Lekkie; Roarty, Lynn</t>
  </si>
  <si>
    <t>Hopper, Steve; Angas Hopkins</t>
  </si>
  <si>
    <t>Hopper, Steve; Hopkins, Angas</t>
  </si>
  <si>
    <t>Horden House</t>
  </si>
  <si>
    <t>Hordern House</t>
  </si>
  <si>
    <t>Hordern, Marsden</t>
  </si>
  <si>
    <t>Horgan, Roger</t>
  </si>
  <si>
    <t>Horn, Vi</t>
  </si>
  <si>
    <t>Hornadge, Bill</t>
  </si>
  <si>
    <t>Horne, Julia</t>
  </si>
  <si>
    <t>Horner, Frank</t>
  </si>
  <si>
    <t>Horner, H</t>
  </si>
  <si>
    <t>Horner, H.</t>
  </si>
  <si>
    <t>Horner, June</t>
  </si>
  <si>
    <t>Horner, Robyn</t>
  </si>
  <si>
    <t>Hornidge, Joy</t>
  </si>
  <si>
    <t>Horsburgh, Robyn</t>
  </si>
  <si>
    <t>Horton, David</t>
  </si>
  <si>
    <t>Horton, Susanne (comp.); Martin, Beth</t>
  </si>
  <si>
    <t>Horton, Susanne; Martin, Beth</t>
  </si>
  <si>
    <t>Horton, Suzanne</t>
  </si>
  <si>
    <t>Host, John; Milroy, Jill</t>
  </si>
  <si>
    <t>Houchin, P.</t>
  </si>
  <si>
    <t>Hough, David</t>
  </si>
  <si>
    <t>Hough, David J.</t>
  </si>
  <si>
    <t>Hough, David J</t>
  </si>
  <si>
    <t>Hough, P.</t>
  </si>
  <si>
    <t>Houghton, D  S</t>
  </si>
  <si>
    <t>Houghton, D. S.</t>
  </si>
  <si>
    <t>Houghton, Douglas Stewart</t>
  </si>
  <si>
    <t>Houghton, D S.</t>
  </si>
  <si>
    <t>Houghton, D.S. (Douglas Stewart)</t>
  </si>
  <si>
    <t>Houghton, Sheila</t>
  </si>
  <si>
    <t>House, Pell</t>
  </si>
  <si>
    <t>Howard-Wright, Miriam</t>
  </si>
  <si>
    <t>Howard, Kay</t>
  </si>
  <si>
    <t>Howard, Keith D</t>
  </si>
  <si>
    <t>Howard, Keith D.</t>
  </si>
  <si>
    <t>Howard, Michael C</t>
  </si>
  <si>
    <t>Howard, Michael C.</t>
  </si>
  <si>
    <t>Howard, Reg</t>
  </si>
  <si>
    <t>Howard, W. G.</t>
  </si>
  <si>
    <t>Howe, Lizzie Augusta</t>
  </si>
  <si>
    <t>Howell, Arthur G</t>
  </si>
  <si>
    <t>Howell, Arthur G.</t>
  </si>
  <si>
    <t>Howell, Jan</t>
  </si>
  <si>
    <t>Howell, Stephen</t>
  </si>
  <si>
    <t>Howell, Steve</t>
  </si>
  <si>
    <t>Howie-Willis, Ian</t>
  </si>
  <si>
    <t>Howitt, W</t>
  </si>
  <si>
    <t>Howitt, W.</t>
  </si>
  <si>
    <t>Howlett, Delys</t>
  </si>
  <si>
    <t>Hoyle, Arthur</t>
  </si>
  <si>
    <t>Hubbard, Stephanie</t>
  </si>
  <si>
    <t>Huber, Ursula</t>
  </si>
  <si>
    <t>Huckstep, Rebecca</t>
  </si>
  <si>
    <t>Hudson, David</t>
  </si>
  <si>
    <t>Hudson, Joyce; Carr,Therese ;  Reid, Margaret</t>
  </si>
  <si>
    <t>Hudson, Joyce; Carr,Therese; Reid, Margaret</t>
  </si>
  <si>
    <t>Hudson, W J; Sharp, M P</t>
  </si>
  <si>
    <t>Hudson, W. J; Sharp, M. P.</t>
  </si>
  <si>
    <t>Huelin, John R</t>
  </si>
  <si>
    <t>Huelin, John R.</t>
  </si>
  <si>
    <t>Huffadine, H N</t>
  </si>
  <si>
    <t>Huffadine, H. N.</t>
  </si>
  <si>
    <t>Hughes - d'Aeth, Tony</t>
  </si>
  <si>
    <t>Hughes-d'Aeth, Tony</t>
  </si>
  <si>
    <t>Hughes, Christine</t>
  </si>
  <si>
    <t>Hughes, E   A</t>
  </si>
  <si>
    <t>Hughes, E. A.</t>
  </si>
  <si>
    <t>Hughes, E L</t>
  </si>
  <si>
    <t>Hughes, E. L.</t>
  </si>
  <si>
    <t>Hughes, Rachael</t>
  </si>
  <si>
    <t>Hughes, Thea Stanley</t>
  </si>
  <si>
    <t>Hughes, William</t>
  </si>
  <si>
    <t>Huisman, John</t>
  </si>
  <si>
    <t>Huisman, John; Long, Suzanne</t>
  </si>
  <si>
    <t>Hull, A F Basset</t>
  </si>
  <si>
    <t>Hull, A. F. Basset</t>
  </si>
  <si>
    <t>Hull, Arthur Francis Basset</t>
  </si>
  <si>
    <t>Hull, Andrea</t>
  </si>
  <si>
    <t>Hulm, Pamela</t>
  </si>
  <si>
    <t>Humble, J</t>
  </si>
  <si>
    <t>Humble, J.</t>
  </si>
  <si>
    <t>Hummerston, David</t>
  </si>
  <si>
    <t>Hummerston, Harry</t>
  </si>
  <si>
    <t>Humphreys, Brian</t>
  </si>
  <si>
    <t>Humphreys, John H</t>
  </si>
  <si>
    <t>Humphreys, John H.</t>
  </si>
  <si>
    <t>Humphreys, Thomas Darwin</t>
  </si>
  <si>
    <t>Humphreys, W F</t>
  </si>
  <si>
    <t>Humphreys, W. F.</t>
  </si>
  <si>
    <t>Humphries, Shiela</t>
  </si>
  <si>
    <t>Humphris, Edith; Sladen, Douglas</t>
  </si>
  <si>
    <t>Hungerford, T A G</t>
  </si>
  <si>
    <t>Hungerford, T. A. G.</t>
  </si>
  <si>
    <t>Hungerford, Thomas Arthur Guy</t>
  </si>
  <si>
    <t>Hungerford, Tom; Woldendorp, Richard</t>
  </si>
  <si>
    <t>Hungerford, Thomas Arthur Guy; Woldendorp, Richard</t>
  </si>
  <si>
    <t>Hunt, C.C.</t>
  </si>
  <si>
    <t>Hunt, Charles Cooke</t>
  </si>
  <si>
    <t>Hunt, Charles Cooke; Shaw, Murray</t>
  </si>
  <si>
    <t>Hunt, Dorrit; Johnson, G. L. ;  Burgess Irene</t>
  </si>
  <si>
    <t>Hunt, Dorrit; Johnson, G. L.; Burgess Irene</t>
  </si>
  <si>
    <t>Hunt, Dorrit; Johnson, G. L.; Burgess, Irene</t>
  </si>
  <si>
    <t>Hunt, Gaye</t>
  </si>
  <si>
    <t>Hunt, H A</t>
  </si>
  <si>
    <t>Hunt, H. A.</t>
  </si>
  <si>
    <t>Hunt, H E</t>
  </si>
  <si>
    <t>Hunt, H. E.</t>
  </si>
  <si>
    <t>Hunt, Keith</t>
  </si>
  <si>
    <t>Hunt, Lyall</t>
  </si>
  <si>
    <t>Hunt, Lyall John</t>
  </si>
  <si>
    <t>Hunt, Lyall; Jackson, Brian; Forrester, Erna; Minburra; Southern Cross; Marvel Loch; Forrester, William; Bullfinch; Forrester, Percival Ernest</t>
  </si>
  <si>
    <t>Hunt, Lyall John; Jackson, Brian; Forrester, Erna; Minburra; Southern Cross; Marvel Loch; Forrester, William; Bullfinch; Forrester, Percival Ernest</t>
  </si>
  <si>
    <t>Hunt, Lynne; Trotman, Janina</t>
  </si>
  <si>
    <t>Hunt, Stephen; Baird, Gloria</t>
  </si>
  <si>
    <t>Hunt, Su-Jane</t>
  </si>
  <si>
    <t>Hunt, Su-Jane; Bolton, Geoffrey</t>
  </si>
  <si>
    <t>Hunt, Susan</t>
  </si>
  <si>
    <t>Hunt, Susan; Carter, Paul</t>
  </si>
  <si>
    <t>Hunter, Ann</t>
  </si>
  <si>
    <t>Hunter, Ann Patricia</t>
  </si>
  <si>
    <t>Hunter, Ernest</t>
  </si>
  <si>
    <t>Hunter, John</t>
  </si>
  <si>
    <t>Hunter, John; Hockey, Keith</t>
  </si>
  <si>
    <t>Hunter, Larry R M</t>
  </si>
  <si>
    <t>Hunter, Larry R. M.</t>
  </si>
  <si>
    <t>Hunter, Phoebe</t>
  </si>
  <si>
    <t>Hunter, Tamara</t>
  </si>
  <si>
    <t>Hunter, W. M. (1985); Geological Survey of Western Australia</t>
  </si>
  <si>
    <t>Hunter, W. M.; Geological Survey of Western Australia</t>
  </si>
  <si>
    <t>Huntley, Derek</t>
  </si>
  <si>
    <t>Hurley, Frank</t>
  </si>
  <si>
    <t>Hurst, James</t>
  </si>
  <si>
    <t>Hurst, John</t>
  </si>
  <si>
    <t>Hurst, Peter E</t>
  </si>
  <si>
    <t>Hurst, Peter E.</t>
  </si>
  <si>
    <t>Hussey, Penny</t>
  </si>
  <si>
    <t>Hutchings, Alan</t>
  </si>
  <si>
    <t>Hutchings, P A E; Lewis, Julie</t>
  </si>
  <si>
    <t>Hutchings, P. A. E; Lewis, Julie</t>
  </si>
  <si>
    <t>Hutchins - Lothian, Bonnie</t>
  </si>
  <si>
    <t>Hutchins-Lothian, Bonnie</t>
  </si>
  <si>
    <t>Hutchins, D E</t>
  </si>
  <si>
    <t>Hutchins, D. E.</t>
  </si>
  <si>
    <t>Hutchinson, David</t>
  </si>
  <si>
    <t>D.E.?</t>
  </si>
  <si>
    <t>Hutchinson, John Nicholas</t>
  </si>
  <si>
    <t>Hutchinson, Norman C</t>
  </si>
  <si>
    <t>Hutchinson, Norman C.</t>
  </si>
  <si>
    <t>Hutchinson, Norman, C</t>
  </si>
  <si>
    <t>Hutchinson, Norman, C.</t>
  </si>
  <si>
    <t>Hutchison, David</t>
  </si>
  <si>
    <t>Hutt, John</t>
  </si>
  <si>
    <t>Hutton, Merilyn</t>
  </si>
  <si>
    <t>Hutton, Robin</t>
  </si>
  <si>
    <t>Huxley, Elspeth</t>
  </si>
  <si>
    <t>Huxley, Leonard</t>
  </si>
  <si>
    <t>Hyams, B. K.</t>
  </si>
  <si>
    <t>Hyde, Douglas</t>
  </si>
  <si>
    <t>Hyslop, R C</t>
  </si>
  <si>
    <t>Hyslop, R. C.</t>
  </si>
  <si>
    <t>Hyslop, R.C.</t>
  </si>
  <si>
    <t>Ian Hooper Consulting Services</t>
  </si>
  <si>
    <t>Iddon, Ron; Mabey, John</t>
  </si>
  <si>
    <t>Ide, T.; Ide, W.</t>
  </si>
  <si>
    <t>Idriess, Ion</t>
  </si>
  <si>
    <t>Idriess, Ion L.</t>
  </si>
  <si>
    <t>Idriess, Ion L</t>
  </si>
  <si>
    <t>Iffla, Beverley</t>
  </si>
  <si>
    <t>Iffla, C H</t>
  </si>
  <si>
    <t>Iffla, C. H.</t>
  </si>
  <si>
    <t>Iffla, H A H</t>
  </si>
  <si>
    <t>Iffla, H. A. H.</t>
  </si>
  <si>
    <t>Ilbery, E. S. Mrs.; Grose, Jane Elizabeth; Battye, J. S. Dr.</t>
  </si>
  <si>
    <t>Ilbery, E. S.; Grose, Jane Elizabeth; Battye, Dr. J. S.</t>
  </si>
  <si>
    <t>Ilbery, Mrs.</t>
  </si>
  <si>
    <t>Ilbery, T. H. Mr.; Mrs.</t>
  </si>
  <si>
    <t>Ilbery, T. H. Mr. &amp; Mrs.</t>
  </si>
  <si>
    <t>Ilbery, T. H., Mr. ;  Mrs</t>
  </si>
  <si>
    <t>Ilbery, T. H., Mr.; Mrs</t>
  </si>
  <si>
    <t>Inder-Smith, Helen</t>
  </si>
  <si>
    <t>Infans, pseud.</t>
  </si>
  <si>
    <t>Infans, (pseudonym)</t>
  </si>
  <si>
    <t>Ingham, Anne Marie</t>
  </si>
  <si>
    <t>Ingleman, Sundberg C</t>
  </si>
  <si>
    <t>Ingleman, Sundberg C.</t>
  </si>
  <si>
    <t>Ingleson, J.E.</t>
  </si>
  <si>
    <t>Ingleson, J. E.</t>
  </si>
  <si>
    <t>Ingleton, Geoffrey C</t>
  </si>
  <si>
    <t>Ingleton, Geoffrey C.</t>
  </si>
  <si>
    <t>Inglis, Gordon</t>
  </si>
  <si>
    <t>Inglis, K S</t>
  </si>
  <si>
    <t>Inglis, K. S.</t>
  </si>
  <si>
    <t>Ingpen, Robert</t>
  </si>
  <si>
    <t>Institution of Engineers (WA)</t>
  </si>
  <si>
    <t>Intercolonial conference</t>
  </si>
  <si>
    <t>Inverarity, Duncan H.</t>
  </si>
  <si>
    <t>Investigator 200 Symposium : Albany WA</t>
  </si>
  <si>
    <t>Investigator 200 Symposium, Albany WA</t>
  </si>
  <si>
    <t>Ipsen, Bill; Finister, Ross</t>
  </si>
  <si>
    <t>Iredell, Norma</t>
  </si>
  <si>
    <t>Irvine, E Marie</t>
  </si>
  <si>
    <t>Irvine, E. Marie</t>
  </si>
  <si>
    <t>Irvine, Pam</t>
  </si>
  <si>
    <t>Irving, Helen</t>
  </si>
  <si>
    <t>Irwin District Historical Society Inc.</t>
  </si>
  <si>
    <t>Irwin, Frederick Chidley</t>
  </si>
  <si>
    <t>Isaacs, Jennifer</t>
  </si>
  <si>
    <t>Isaacs, Victor</t>
  </si>
  <si>
    <t>Ishmael, P.</t>
  </si>
  <si>
    <t>Iuliano, Susanna</t>
  </si>
  <si>
    <t>Ivas, M.</t>
  </si>
  <si>
    <t>Ives (comp.), Alan</t>
  </si>
  <si>
    <t>Ives, Alan</t>
  </si>
  <si>
    <t>Ives, Judith</t>
  </si>
  <si>
    <t>J E T</t>
  </si>
  <si>
    <t>J E. T.</t>
  </si>
  <si>
    <t>J N</t>
  </si>
  <si>
    <t>J N.</t>
  </si>
  <si>
    <t>J. N.</t>
  </si>
  <si>
    <t>J S Battye Library of Western Australian History</t>
  </si>
  <si>
    <t>J S. Battye Library of Western Australian History</t>
  </si>
  <si>
    <t>J. S. Battye Library of Western Australian History</t>
  </si>
  <si>
    <t>J. S. Crawford Licensed Surveyor</t>
  </si>
  <si>
    <t>J.S. Crawford (Firm)</t>
  </si>
  <si>
    <t>J. S. Crawford Licensed Surveyor; Peet ;  Co.</t>
  </si>
  <si>
    <t>J. S. Crawford Licensed Surveyor; Peet and Co.</t>
  </si>
  <si>
    <t>J.S. Crawford (Firm); Peet and Co.</t>
  </si>
  <si>
    <t>J.H.</t>
  </si>
  <si>
    <t>J. H.</t>
  </si>
  <si>
    <t>J.P. Camm Surveyor General</t>
  </si>
  <si>
    <t>J.S. Battye Library of West Australian History</t>
  </si>
  <si>
    <t>J.S. Crawford (firm)</t>
  </si>
  <si>
    <t>J.S. Crawford Surveyor</t>
  </si>
  <si>
    <t>J.S.Crawford, Surveyor</t>
  </si>
  <si>
    <t>Jack, Joan; Robertson, Rita</t>
  </si>
  <si>
    <t>Jack, Robert Logan</t>
  </si>
  <si>
    <t>Jacka, Raeme</t>
  </si>
  <si>
    <t>Jackes, Pamela      alesley</t>
  </si>
  <si>
    <t>Jackes, Pamela alesley</t>
  </si>
  <si>
    <t>Jackes, Pamela Alesley</t>
  </si>
  <si>
    <t>Jackman - Muir, Jennifer H</t>
  </si>
  <si>
    <t>Jackman - Muir, Jennifer H.</t>
  </si>
  <si>
    <t>Jackman-Muir, Jennifer H.</t>
  </si>
  <si>
    <t>Jackson, Alan</t>
  </si>
  <si>
    <t>Jackson, Don A.</t>
  </si>
  <si>
    <t>Jackson, J L</t>
  </si>
  <si>
    <t>Jackson, J. L.</t>
  </si>
  <si>
    <t>Jackson, Janice Lynne Burton</t>
  </si>
  <si>
    <t>check J.L. = janice lynne burton</t>
  </si>
  <si>
    <t>Jackson, Ken</t>
  </si>
  <si>
    <t>Jackson, Radway</t>
  </si>
  <si>
    <t>Jackson, Thomas</t>
  </si>
  <si>
    <t>Jacob, Trevor K</t>
  </si>
  <si>
    <t>Jacob, Trevor K.</t>
  </si>
  <si>
    <t>Jacob, Trevor K; Vellios, Jim</t>
  </si>
  <si>
    <t>Jacobs, Pat</t>
  </si>
  <si>
    <t>Jacobs, Suzanne</t>
  </si>
  <si>
    <t>Jacobson, Edith</t>
  </si>
  <si>
    <t>Jaggard, Ed</t>
  </si>
  <si>
    <t>Jaggard, Edwin</t>
  </si>
  <si>
    <t>Jaggard, Edwin; Baugh, Robert</t>
  </si>
  <si>
    <t>James</t>
  </si>
  <si>
    <t>James, David John</t>
  </si>
  <si>
    <t>James, E Renouard</t>
  </si>
  <si>
    <t>James, E. Renouard</t>
  </si>
  <si>
    <t>James, Gilbert; Andrew Lang</t>
  </si>
  <si>
    <t>James, Henry</t>
  </si>
  <si>
    <t>James, Jan (Kabarli)</t>
  </si>
  <si>
    <t>James, John; Kiddey, Beverly</t>
  </si>
  <si>
    <t>James, Ruth Marchant</t>
  </si>
  <si>
    <t>James, W</t>
  </si>
  <si>
    <t>James, W.</t>
  </si>
  <si>
    <t>Jamieson, Norma</t>
  </si>
  <si>
    <t>Jamieson, Ronda</t>
  </si>
  <si>
    <t>Jamieson, Ronda; Hough, David</t>
  </si>
  <si>
    <t>Jamieson, W D</t>
  </si>
  <si>
    <t>Jamieson, W. D.</t>
  </si>
  <si>
    <t>Jardine, F M</t>
  </si>
  <si>
    <t>Jardine, F. M.</t>
  </si>
  <si>
    <t>Jarman, Elise</t>
  </si>
  <si>
    <t>Jarratt, Phil; Paul Wright</t>
  </si>
  <si>
    <t>Jarratt, Phil; Wright, Paul</t>
  </si>
  <si>
    <t>Jarvis, Mel</t>
  </si>
  <si>
    <t>Jasper, Colin</t>
  </si>
  <si>
    <t>Jeans, Jim</t>
  </si>
  <si>
    <t>Jebb   (comp.), Mary-Anne; Mowanjum Aboriginal Community</t>
  </si>
  <si>
    <t>Jebb (comp.), Mary-Anne; Mowanjum Aboriginal Community</t>
  </si>
  <si>
    <t>Jebb, Mary-Anne; Mowanjum Aboriginal Community</t>
  </si>
  <si>
    <t>Jebb, Mary Anne</t>
  </si>
  <si>
    <t>Jebb, Mary-Anne</t>
  </si>
  <si>
    <t>Jeffery, Betty</t>
  </si>
  <si>
    <t>Jeffery, Chris</t>
  </si>
  <si>
    <t>Jeffery, Christina</t>
  </si>
  <si>
    <t>Jeffery, S  A</t>
  </si>
  <si>
    <t>Jeffery, S. A.</t>
  </si>
  <si>
    <t>Jeffery, Vic</t>
  </si>
  <si>
    <t>Jefferys, Anne</t>
  </si>
  <si>
    <t>Jefferys, Anne; Scotter, Shirley</t>
  </si>
  <si>
    <t>JEM Antiques</t>
  </si>
  <si>
    <t>Jemielita, Z  S</t>
  </si>
  <si>
    <t>Jemielita, Z. S.</t>
  </si>
  <si>
    <t>Jenkins, C F H</t>
  </si>
  <si>
    <t>Jenkins, C. F. H.</t>
  </si>
  <si>
    <t>Jenkins, Chas A</t>
  </si>
  <si>
    <t>Jenkins, Chas A.</t>
  </si>
  <si>
    <t>Jenkins, Clee F H</t>
  </si>
  <si>
    <t>Jenkins, Clee F. H.</t>
  </si>
  <si>
    <t>Jenkins, David M</t>
  </si>
  <si>
    <t>Jenkins, David M.</t>
  </si>
  <si>
    <t>Jenkins, Rev. C. A,</t>
  </si>
  <si>
    <t>Jenkins, Reverend C. A,</t>
  </si>
  <si>
    <t>Jenkins, Ron</t>
  </si>
  <si>
    <t>Jenkins, Thomas</t>
  </si>
  <si>
    <t>Jenkins, Tom; Cavill, Valerie</t>
  </si>
  <si>
    <t>Jenkinson, A  L</t>
  </si>
  <si>
    <t>Jenkinson, A. L.</t>
  </si>
  <si>
    <t>Jenkyn, Fay</t>
  </si>
  <si>
    <t>Jennings, Guy</t>
  </si>
  <si>
    <t>Jennings, J  N</t>
  </si>
  <si>
    <t>Jennings, J. N.</t>
  </si>
  <si>
    <t>Jennings, Rodger</t>
  </si>
  <si>
    <t>Jephson, Mrs. Alma</t>
  </si>
  <si>
    <t>Jerome, Sister Mary</t>
  </si>
  <si>
    <t>Jewell, Richard</t>
  </si>
  <si>
    <t>Job, Maureen R.</t>
  </si>
  <si>
    <t>Jobson, Frederick J</t>
  </si>
  <si>
    <t>Jobson, Frederick J.</t>
  </si>
  <si>
    <t>Johansen, Lenie</t>
  </si>
  <si>
    <t>John F. Morgan Surveyor General</t>
  </si>
  <si>
    <t>Morgan, John F.</t>
  </si>
  <si>
    <t>John F. Morgan, Surveyor  General</t>
  </si>
  <si>
    <t>John F. Morgan, Surveyor General</t>
  </si>
  <si>
    <t>Johns, Fred</t>
  </si>
  <si>
    <t>Johnson, Bob</t>
  </si>
  <si>
    <t>Johnson, Dorothy</t>
  </si>
  <si>
    <t>Johnson, G.L. (Les)</t>
  </si>
  <si>
    <t>Johnson, G. L. (Les)</t>
  </si>
  <si>
    <t>Johnson, Geo.</t>
  </si>
  <si>
    <t>Johnson, Harry F Surveyor General</t>
  </si>
  <si>
    <t>Johnson, Harry F. Surveyor General</t>
  </si>
  <si>
    <t>Johnson, Harry F.</t>
  </si>
  <si>
    <t>Johnson, Harry F., Surveyor General</t>
  </si>
  <si>
    <t>Johnson, Ian</t>
  </si>
  <si>
    <t>Johnson, Isabel Vivienne</t>
  </si>
  <si>
    <t>Johnson, K T</t>
  </si>
  <si>
    <t>Johnson, K. T.</t>
  </si>
  <si>
    <t>Johnson, Keith D</t>
  </si>
  <si>
    <t>Johnson, Keith D.</t>
  </si>
  <si>
    <t>Johnson, Les</t>
  </si>
  <si>
    <t>Johnson, Lynette</t>
  </si>
  <si>
    <t>Johnson, Paul</t>
  </si>
  <si>
    <t>Johnson, Sue</t>
  </si>
  <si>
    <t>Johnson, Thelma Inez Bland</t>
  </si>
  <si>
    <t>Johnson, Tim</t>
  </si>
  <si>
    <t>Johnston, Frederick Marshall</t>
  </si>
  <si>
    <t>Johnston, Harry F</t>
  </si>
  <si>
    <t>Johnston, Harry F Surveyor General</t>
  </si>
  <si>
    <t>Johnston, Harry F. Surveyor General</t>
  </si>
  <si>
    <t>Johnston, Harry F., Surveyor General</t>
  </si>
  <si>
    <t>Johnston, Harry F.; Throssell, Geo</t>
  </si>
  <si>
    <t>Johnston, Harry F.; Western Australia. Dept. of Lands; Surveys</t>
  </si>
  <si>
    <t>Johnston, Harry F.; Western Australia. Dept. of Lands and Surveys</t>
  </si>
  <si>
    <t>Johnston, Harry F.; Western Australia Department of Lands and Surveys</t>
  </si>
  <si>
    <t>Johnston, Judith; Anderson, Monica</t>
  </si>
  <si>
    <t>Johnston, Peter</t>
  </si>
  <si>
    <t>Johnston, Peter W.</t>
  </si>
  <si>
    <t>Johnston, Peter W.; Hotop, Stanley D.</t>
  </si>
  <si>
    <t>Johnston, Rosemary</t>
  </si>
  <si>
    <t>Johnston, Ruth</t>
  </si>
  <si>
    <t>Johnston, T  E</t>
  </si>
  <si>
    <t>Johnston, T. E.</t>
  </si>
  <si>
    <t>Johnstone, E B</t>
  </si>
  <si>
    <t>Johnstone, E. B.</t>
  </si>
  <si>
    <t>Joll, Ted</t>
  </si>
  <si>
    <t>Jones, A E (Ted)</t>
  </si>
  <si>
    <t>Jones, A. E. (Ted)</t>
  </si>
  <si>
    <t>Jones, Alan</t>
  </si>
  <si>
    <t>Jones, Beverley</t>
  </si>
  <si>
    <t>Jones, Beverley D.</t>
  </si>
  <si>
    <t>Jones, Clement William</t>
  </si>
  <si>
    <t>Jones, Edward</t>
  </si>
  <si>
    <t>Jones, Henry; Johnston, David</t>
  </si>
  <si>
    <t>Jones, J.</t>
  </si>
  <si>
    <t>Jones, John Joseph</t>
  </si>
  <si>
    <t>Jones, Jonathon</t>
  </si>
  <si>
    <t>Jones, L. Mrs.</t>
  </si>
  <si>
    <t>Jones, L.</t>
  </si>
  <si>
    <t>Jones, Lily</t>
  </si>
  <si>
    <t>Jones, Noreen</t>
  </si>
  <si>
    <t>Jones, Paul</t>
  </si>
  <si>
    <t>Jones, Richard</t>
  </si>
  <si>
    <t>Jones, Russell</t>
  </si>
  <si>
    <t>Jones, Serje</t>
  </si>
  <si>
    <t>Jones, Shar</t>
  </si>
  <si>
    <t>Jones, Terry</t>
  </si>
  <si>
    <t>Jones, Thomas</t>
  </si>
  <si>
    <t>Jordan, Kath</t>
  </si>
  <si>
    <t>Jose, Arthur W</t>
  </si>
  <si>
    <t>Jose, Arthur W.</t>
  </si>
  <si>
    <t>Jose, Sandra D</t>
  </si>
  <si>
    <t>Jose, Sandra D.</t>
  </si>
  <si>
    <t>Joseph, Anthony</t>
  </si>
  <si>
    <t>Josephine, Sister Mary</t>
  </si>
  <si>
    <t>Joske, E J P</t>
  </si>
  <si>
    <t>Joske, E. J. P.</t>
  </si>
  <si>
    <t>Joske, Prue</t>
  </si>
  <si>
    <t>Joske, Prue; Hoffman, Louise</t>
  </si>
  <si>
    <t>Joske, Prue; Jeffery, Chris ; Hoffman, Louise</t>
  </si>
  <si>
    <t>Joske, Prue; Jeffery, Chris; Hoffman, Louise</t>
  </si>
  <si>
    <t>Joske, R. A.</t>
  </si>
  <si>
    <t>Joske. M.A., E.J.P.</t>
  </si>
  <si>
    <t>Joukovsky-Valsvila, Olga</t>
  </si>
  <si>
    <t>Journal of the Royal Society of Western Australia</t>
  </si>
  <si>
    <t>Jowle, Derek</t>
  </si>
  <si>
    <t>Joy, William</t>
  </si>
  <si>
    <t>Joy, William; Prior, Tom</t>
  </si>
  <si>
    <t>Joyce, John</t>
  </si>
  <si>
    <t>Joyce, John; Tilley, Allan</t>
  </si>
  <si>
    <t>Joynt, Stuart; Hick, Peter</t>
  </si>
  <si>
    <t>Julian, P; Mercer, J</t>
  </si>
  <si>
    <t>Julian, P; Mercer, J.</t>
  </si>
  <si>
    <t>Julian, P.; Mercer, J.</t>
  </si>
  <si>
    <t>Jupp, L R</t>
  </si>
  <si>
    <t>Jupp, L. R.</t>
  </si>
  <si>
    <t>Jupp, Reverend L. R.</t>
  </si>
  <si>
    <t>Jupp, L R Rev. (comp)</t>
  </si>
  <si>
    <t>Jupp, L. R. Rev. (comp)</t>
  </si>
  <si>
    <t>Jupp, Rose Ann; Shaw, Patricia</t>
  </si>
  <si>
    <t>Jutson, J   J</t>
  </si>
  <si>
    <t>Jutson, J. J.</t>
  </si>
  <si>
    <t>Jutson, J T</t>
  </si>
  <si>
    <t>Jutson, J. T.</t>
  </si>
  <si>
    <t>Kabay, E D; Burbridge, A A</t>
  </si>
  <si>
    <t>Kabay, E. D; Burbridge, A. A.</t>
  </si>
  <si>
    <t>Kabir, Nahid</t>
  </si>
  <si>
    <t>Kabir, Nahid; Evans, Raymond</t>
  </si>
  <si>
    <t>Kahan, Henry K</t>
  </si>
  <si>
    <t>Kahan, Henry K.</t>
  </si>
  <si>
    <t>Kailis, Michael (Stratos) Jack</t>
  </si>
  <si>
    <t>Kailis, Stanley George</t>
  </si>
  <si>
    <t>Kalamunda ;  Districts Historical Society; Garwood, Marie</t>
  </si>
  <si>
    <t>Kalamunda; Districts Historical Society; Garwood, Marie</t>
  </si>
  <si>
    <t>Kalamunda and Districts Historical Society; Garwood, Marie</t>
  </si>
  <si>
    <t>Kalamunda; Districts Historical Society</t>
  </si>
  <si>
    <t>Kalamunda and Districts Historical Society</t>
  </si>
  <si>
    <t>Kalazich, Anthea</t>
  </si>
  <si>
    <t>Kaldor, John</t>
  </si>
  <si>
    <t>Kalgoorlie - Boulder Racing Club</t>
  </si>
  <si>
    <t>Kalgoorlie-Boulder Racing Club</t>
  </si>
  <si>
    <t>Kanaris, Anna</t>
  </si>
  <si>
    <t>Kaplan, Mabel</t>
  </si>
  <si>
    <t>Karajis, D.</t>
  </si>
  <si>
    <t>Kawalilak, Ron   (ed); Thomson - Dans, Carolyn; Vance, Mitzi</t>
  </si>
  <si>
    <t>Kawalilak, Ron (ed); Thomson - Dans, Carolyn; Vance, Mitzi</t>
  </si>
  <si>
    <t>Kawalilak, Ron; Thomson-Dans, Carolyn; Vance, Mitzi</t>
  </si>
  <si>
    <t>Kay, Ian</t>
  </si>
  <si>
    <t>Kaye, William</t>
  </si>
  <si>
    <t>Keady, Sally</t>
  </si>
  <si>
    <t>Kealley, Ian</t>
  </si>
  <si>
    <t>Kealley, Ian; Chapman, Andrew</t>
  </si>
  <si>
    <t>Kealley, Ian; Clews, Mandy</t>
  </si>
  <si>
    <t>Kealley, Robert J.</t>
  </si>
  <si>
    <t>Keane, Erika Therese</t>
  </si>
  <si>
    <t>Keane, Patrick</t>
  </si>
  <si>
    <t>Keane, Rev. C.F.C., B.A.</t>
  </si>
  <si>
    <t>Keane, Reverend C.F.C.</t>
  </si>
  <si>
    <t>Keane, S   B</t>
  </si>
  <si>
    <t>Keane, S. B.</t>
  </si>
  <si>
    <t>Keane, S  B</t>
  </si>
  <si>
    <t>Keaney, K. S.</t>
  </si>
  <si>
    <t>Kearnan, F  L</t>
  </si>
  <si>
    <t>Kearnan, F. L.</t>
  </si>
  <si>
    <t>Kearns, Barbara</t>
  </si>
  <si>
    <t>Keast, Jenny</t>
  </si>
  <si>
    <t>Keefe, A  J</t>
  </si>
  <si>
    <t>Keefe, A. J.</t>
  </si>
  <si>
    <t>Keefe, A J</t>
  </si>
  <si>
    <t>Keefe, Bert</t>
  </si>
  <si>
    <t>Keeffe, Bert</t>
  </si>
  <si>
    <t>Keeffe, Kevin</t>
  </si>
  <si>
    <t>Keenan, Edward</t>
  </si>
  <si>
    <t>Keenan, Michael</t>
  </si>
  <si>
    <t>Keene, Kathy; Mousalli, Sara</t>
  </si>
  <si>
    <t>Keep Australia Beautiful Council</t>
  </si>
  <si>
    <t>KEEVES, Richard</t>
  </si>
  <si>
    <t>Keeves, Richard</t>
  </si>
  <si>
    <t>Keighery, Greg; Costello,Verna</t>
  </si>
  <si>
    <t>Keighery, Greg; Gibson, Neil</t>
  </si>
  <si>
    <t>Keightley, Ron</t>
  </si>
  <si>
    <t>Kelly, Aidan</t>
  </si>
  <si>
    <t>Kelly, Douglas</t>
  </si>
  <si>
    <t>Kelly, G J</t>
  </si>
  <si>
    <t>Kelly, G. J.</t>
  </si>
  <si>
    <t>Kelly, Glen</t>
  </si>
  <si>
    <t>Kelly, Ian</t>
  </si>
  <si>
    <t>Kelly, Islay</t>
  </si>
  <si>
    <t>Kelly, John</t>
  </si>
  <si>
    <t>Kelly, Kieran</t>
  </si>
  <si>
    <t>Kelly, L.F.</t>
  </si>
  <si>
    <t>Kelly, L. F.</t>
  </si>
  <si>
    <t>Kelly, Marguerite Kaye</t>
  </si>
  <si>
    <t>Kelly, Max</t>
  </si>
  <si>
    <t>Kelly, Nancy</t>
  </si>
  <si>
    <t>Kelly, S M</t>
  </si>
  <si>
    <t>Kelly, S. M.</t>
  </si>
  <si>
    <t>Kelly, Sheila M.</t>
  </si>
  <si>
    <t>Kelly, Sheila</t>
  </si>
  <si>
    <t>Kelly, Sheila M</t>
  </si>
  <si>
    <t>Kelly, T  P</t>
  </si>
  <si>
    <t>Kelly, T. P.</t>
  </si>
  <si>
    <t>Kelly, Thomas J.</t>
  </si>
  <si>
    <t>Kelsall, Christopher</t>
  </si>
  <si>
    <t>Kelsall, Davia</t>
  </si>
  <si>
    <t>Kelsall, Henry</t>
  </si>
  <si>
    <t>Kelsall, K  J</t>
  </si>
  <si>
    <t>Kelsall, K. J.</t>
  </si>
  <si>
    <t>Kemp, C  D</t>
  </si>
  <si>
    <t>Kemp, C. D.</t>
  </si>
  <si>
    <t>Kemp, G.R.</t>
  </si>
  <si>
    <t>Kempis, Thomas a</t>
  </si>
  <si>
    <t>Kempis, Thomas</t>
  </si>
  <si>
    <t>Kempton, Kaye</t>
  </si>
  <si>
    <t>Kendall, Ross</t>
  </si>
  <si>
    <t>Kenderdine, Sarah</t>
  </si>
  <si>
    <t>Kendrew, D</t>
  </si>
  <si>
    <t>Kendrew, D.</t>
  </si>
  <si>
    <t>Keneally, Thomas</t>
  </si>
  <si>
    <t>Kenna, I.P.</t>
  </si>
  <si>
    <t>Kenna, I. P.</t>
  </si>
  <si>
    <t>Kenneally, Kevin</t>
  </si>
  <si>
    <t>Kenneally, Kevin F.</t>
  </si>
  <si>
    <t>Kenneally, Kevin F</t>
  </si>
  <si>
    <t>Kenneally, Kevin F; McKenzie, N L</t>
  </si>
  <si>
    <t>Kenneally, Kevin F; McKenzie, N. L.</t>
  </si>
  <si>
    <t>Kenneally, Kevin F.; McKenzie, N. L.</t>
  </si>
  <si>
    <t>Kennealy, Shona</t>
  </si>
  <si>
    <t>Kennedy, Buzz</t>
  </si>
  <si>
    <t>Kennedy, Georgina</t>
  </si>
  <si>
    <t>Kennedy, Laurie</t>
  </si>
  <si>
    <t>Kennedy, Peter</t>
  </si>
  <si>
    <t>Kennedy, Sally</t>
  </si>
  <si>
    <t>Kennon, David S.</t>
  </si>
  <si>
    <t>Kenny, Irene</t>
  </si>
  <si>
    <t>Kent, Jacqueline</t>
  </si>
  <si>
    <t>Kenyon, Andrew; Mackenzie, Simon</t>
  </si>
  <si>
    <t>Kenyon, John</t>
  </si>
  <si>
    <t>Keogh, Francis</t>
  </si>
  <si>
    <t>Ker, Margaret H</t>
  </si>
  <si>
    <t>Ker, Margaret H.</t>
  </si>
  <si>
    <t>Kernek, Sterling</t>
  </si>
  <si>
    <t>Kernot, Peter; Rogerson, Andrew</t>
  </si>
  <si>
    <t>Kerr, A. M.</t>
  </si>
  <si>
    <t>Kerr, Alex</t>
  </si>
  <si>
    <t>Kerr, James Semple</t>
  </si>
  <si>
    <t>Kerr, Joan</t>
  </si>
  <si>
    <t>Kerr, M.W.</t>
  </si>
  <si>
    <t>Kerr, Margaret Walker</t>
  </si>
  <si>
    <t>Kerr, Rosemary</t>
  </si>
  <si>
    <t>Kerry, Tessa</t>
  </si>
  <si>
    <t>Kershaw, Bert</t>
  </si>
  <si>
    <t>Kessell, S L</t>
  </si>
  <si>
    <t>Kessell, S. L.</t>
  </si>
  <si>
    <t>Kessell, S.L.</t>
  </si>
  <si>
    <t>Ketjen, M. S.</t>
  </si>
  <si>
    <t>Ketley, Harriet; Ozich, Clare</t>
  </si>
  <si>
    <t>Keyser, A. C. D.</t>
  </si>
  <si>
    <t>Khangure, Edith; Howie-Willis, Ian</t>
  </si>
  <si>
    <t>Kickett-Tucker, Cheryl</t>
  </si>
  <si>
    <t>Kidd, Martin</t>
  </si>
  <si>
    <t>Kidd, Roberta</t>
  </si>
  <si>
    <t>Kiddle, Margaret</t>
  </si>
  <si>
    <t>Kieerath, Margaret; Tiedemann, Klaus</t>
  </si>
  <si>
    <t>Kierath, Margaret; Tiedemann, Klaus</t>
  </si>
  <si>
    <t>Kierath, Margaret</t>
  </si>
  <si>
    <t>Kildea, Jeff</t>
  </si>
  <si>
    <t>Killerby, Catherine Kovesi</t>
  </si>
  <si>
    <t>Kilpatrick, H L</t>
  </si>
  <si>
    <t>Kilpatrick, H. L.</t>
  </si>
  <si>
    <t>Kimber, R G</t>
  </si>
  <si>
    <t>Kimber, R. G.</t>
  </si>
  <si>
    <t>Kimberley Aboriginal law ; Cultural Centre</t>
  </si>
  <si>
    <t>Kimberley Aboriginal law; Cultural Centre</t>
  </si>
  <si>
    <t>Kimberley Aboriginal Law and Cultural Centre</t>
  </si>
  <si>
    <t>Kimberley Language Resource Centre</t>
  </si>
  <si>
    <t>Kimberley Society; Clement, Cathie; Gresham, Jeffrey; McGlashan, Hamish, ed. ;  comp.</t>
  </si>
  <si>
    <t>Kimberley Society; Clement, Cathie; Gresham, Jeffrey; McGlashan, Hamish, ed.; comp.</t>
  </si>
  <si>
    <t>Kimberley Society; Clement, Cathie; Gresham, Jeffrey; McGlashan, Hamish</t>
  </si>
  <si>
    <t>Kimberly, W B comp.</t>
  </si>
  <si>
    <t>Kimberly, W. B. comp.</t>
  </si>
  <si>
    <t>Kimberly, W. B.</t>
  </si>
  <si>
    <t>Kinder, John J</t>
  </si>
  <si>
    <t>Kinder, John J.</t>
  </si>
  <si>
    <t>King, A.</t>
  </si>
  <si>
    <t>King, Barbara</t>
  </si>
  <si>
    <t>King, Barrie</t>
  </si>
  <si>
    <t>King, Clare</t>
  </si>
  <si>
    <t>King, Collie, pseud.; Kernick, William Arthur; Adamson, Margaret (ed.); Speak, Gary (ill.)</t>
  </si>
  <si>
    <t>King, Collie (pseudonym); Kernick, William Arthur; Adamson, Margaret; Speak, Gary</t>
  </si>
  <si>
    <t>King, Damien; Schroeder, Lis</t>
  </si>
  <si>
    <t>King, Dennis; Kinnear, Jack</t>
  </si>
  <si>
    <t>King, H.S</t>
  </si>
  <si>
    <t>King, H.S.</t>
  </si>
  <si>
    <t>King, H.S. Surveyor General</t>
  </si>
  <si>
    <t>King, Iris</t>
  </si>
  <si>
    <t>King, Ivan</t>
  </si>
  <si>
    <t>King, Jo Jackson</t>
  </si>
  <si>
    <t>King, Mary Truby</t>
  </si>
  <si>
    <t>King, Norma</t>
  </si>
  <si>
    <t>King, Phillip P.</t>
  </si>
  <si>
    <t>King, Phillip Parker</t>
  </si>
  <si>
    <t>King, R  W  L</t>
  </si>
  <si>
    <t>King, R. W. L.</t>
  </si>
  <si>
    <t>King, Rhianna</t>
  </si>
  <si>
    <t>King, Rhianna; Hill, Des, Hill, Rosemary, Goodson, Scott</t>
  </si>
  <si>
    <t>King, Rhianna; Hill, Des; Hill, Rosemary; Goodson, Scott</t>
  </si>
  <si>
    <t>Kings Park; Botanic Garden Centennial</t>
  </si>
  <si>
    <t>Kings Park Botanic Garden Centennial</t>
  </si>
  <si>
    <t>Kings-Lynne, Gillian; Gillett, Nicholas</t>
  </si>
  <si>
    <t>Kingsley, Henry</t>
  </si>
  <si>
    <t>Kingston, P. J.</t>
  </si>
  <si>
    <t>Kinnane, Stephen</t>
  </si>
  <si>
    <t>Kinnane, Steve</t>
  </si>
  <si>
    <t>Kinnear, Jack</t>
  </si>
  <si>
    <t>Kirkwood, Dawn</t>
  </si>
  <si>
    <t>Kirkwood, Julie</t>
  </si>
  <si>
    <t>Kirsner, Kim</t>
  </si>
  <si>
    <t>Kirwan, E.</t>
  </si>
  <si>
    <t>Kirwan, J.</t>
  </si>
  <si>
    <t>Kirwan, Sir John Waters</t>
  </si>
  <si>
    <t>Kirwan, John</t>
  </si>
  <si>
    <t>Kirwan, John Waters, Sir</t>
  </si>
  <si>
    <t>Kirwan, John, Sir</t>
  </si>
  <si>
    <t>Kirwan, John, The Hon. Sir</t>
  </si>
  <si>
    <t>Kirwan, K.C.M.G., Hon. Sir John</t>
  </si>
  <si>
    <t>Kirwan, K.C.M.G., Kt. Bach, Sir John</t>
  </si>
  <si>
    <t>Kirwan, Sir John</t>
  </si>
  <si>
    <t>Kirwan, Sir John MLC</t>
  </si>
  <si>
    <t>Kirwan, Sir John, M.L.C.</t>
  </si>
  <si>
    <t>Kitney, Geoff</t>
  </si>
  <si>
    <t>Klem, Carl</t>
  </si>
  <si>
    <t>Klemm, Terry</t>
  </si>
  <si>
    <t>Klickman, Flora</t>
  </si>
  <si>
    <t>Knapp, Elizabeth M</t>
  </si>
  <si>
    <t>Knapp, Elizabeth M.</t>
  </si>
  <si>
    <t>Knight, E R</t>
  </si>
  <si>
    <t>Knight, E. R.</t>
  </si>
  <si>
    <t>Knight, Frank</t>
  </si>
  <si>
    <t>Knight, Ivor A.</t>
  </si>
  <si>
    <t>Knight, Katie</t>
  </si>
  <si>
    <t>Knight, Nathan</t>
  </si>
  <si>
    <t>Knight, W.</t>
  </si>
  <si>
    <t>Knight, W. H.</t>
  </si>
  <si>
    <t>Knowles, Dale</t>
  </si>
  <si>
    <t>Knox-Thomson, A., ed.</t>
  </si>
  <si>
    <t>Knox-Thomson, A.</t>
  </si>
  <si>
    <t>Knox, Errol G.</t>
  </si>
  <si>
    <t>Kobeelya Historical Society</t>
  </si>
  <si>
    <t>Kohlhagen, Ann</t>
  </si>
  <si>
    <t>Koiukangus, Olavi</t>
  </si>
  <si>
    <t>Koivukangas, Olavi</t>
  </si>
  <si>
    <t>Koivukangas, Olavi; Martin, John Stanley.</t>
  </si>
  <si>
    <t>Koivukangas, Olavi; Martin, John Stanley</t>
  </si>
  <si>
    <t>Kolig, Erich</t>
  </si>
  <si>
    <t>Kondinin; Districts Farm Improvement Group</t>
  </si>
  <si>
    <t>Kondinin and Districts Farm Improvement Group</t>
  </si>
  <si>
    <t>Kopke, Valmai, ed.</t>
  </si>
  <si>
    <t>Kopke, Valmai</t>
  </si>
  <si>
    <t>Kopytko, Walter</t>
  </si>
  <si>
    <t>Kornweibel, A. H.</t>
  </si>
  <si>
    <t>Kos, Fritz; Lowe,Colin</t>
  </si>
  <si>
    <t>Kos, Fritz; Lowe, Colin</t>
  </si>
  <si>
    <t>Kotai-Ewers, Patricia</t>
  </si>
  <si>
    <t>Kovesi, Catherine</t>
  </si>
  <si>
    <t>Kowalczyk, Jo</t>
  </si>
  <si>
    <t>Kowald, Ronald</t>
  </si>
  <si>
    <t>Kreider, Richard</t>
  </si>
  <si>
    <t>Krepp, E. Dale</t>
  </si>
  <si>
    <t>Kuchling, Greta</t>
  </si>
  <si>
    <t>Kurz, Wendy Latham</t>
  </si>
  <si>
    <t>Kwaymullina, Blaze</t>
  </si>
  <si>
    <t>Kwaymullina, Sumi</t>
  </si>
  <si>
    <t>Kwintowski, Adrian; Presipino, David</t>
  </si>
  <si>
    <t>Kybalova, Ludmilla; Olga Herbesova, Milena Lamarova</t>
  </si>
  <si>
    <t>Kybalova, Ludmilla; Herbesova, Olga; Lamarova, Milena</t>
  </si>
  <si>
    <t>Kyle, Noeline</t>
  </si>
  <si>
    <t>Kyme, Brian</t>
  </si>
  <si>
    <t>Kyme, Brian; Doncaster, Edward</t>
  </si>
  <si>
    <t>La Nauze, John A</t>
  </si>
  <si>
    <t>La Nauze, John A.</t>
  </si>
  <si>
    <t>La Nauze, John A; Nurser, Elizabeth</t>
  </si>
  <si>
    <t>Lack, John; Templeton, Jacqueline</t>
  </si>
  <si>
    <t>Lacy, June</t>
  </si>
  <si>
    <t>Laffey, Paul</t>
  </si>
  <si>
    <t>Laffin, Christine M.</t>
  </si>
  <si>
    <t>Laffin, Dorothy</t>
  </si>
  <si>
    <t>Laffin, John</t>
  </si>
  <si>
    <t>Lake, Brenda; Turner, Carol</t>
  </si>
  <si>
    <t>Lake, Marilyn</t>
  </si>
  <si>
    <t>Lally, John T.</t>
  </si>
  <si>
    <t>Lally, Susan; Chapple, Anne; Hall, Susan; Sauman, Irene.</t>
  </si>
  <si>
    <t>Lamb, Charles; Lamb, Mary</t>
  </si>
  <si>
    <t>Lamb, Charles; Mary Lamb, Shakespeare, William</t>
  </si>
  <si>
    <t>Lamb, Charles; Lamb, Mary; Shakespeare, William</t>
  </si>
  <si>
    <t>check shakespeare</t>
  </si>
  <si>
    <t>Lambert, Charles Henry</t>
  </si>
  <si>
    <t>Lambert, Desmond  A.</t>
  </si>
  <si>
    <t>Lambert, Desmond A.</t>
  </si>
  <si>
    <t>Lambie, Roxanne</t>
  </si>
  <si>
    <t>Lambourn, Nicholas; Legge, Joy</t>
  </si>
  <si>
    <t>Lamond, G. H.</t>
  </si>
  <si>
    <t>Lamond, Gerard H.</t>
  </si>
  <si>
    <t>Lamond, W. H.</t>
  </si>
  <si>
    <t>Lamont, David; Bradbury,Helen</t>
  </si>
  <si>
    <t>Lampard (compiler), Dave</t>
  </si>
  <si>
    <t>Lampard, Dave</t>
  </si>
  <si>
    <t>Lampard, Dulcie</t>
  </si>
  <si>
    <t>Lamprell, Bernard</t>
  </si>
  <si>
    <t>Lancaster, Judith</t>
  </si>
  <si>
    <t>Lance, Kate</t>
  </si>
  <si>
    <t>Lance, Sylvia</t>
  </si>
  <si>
    <t>Landauer, Leith</t>
  </si>
  <si>
    <t>Landor, E.</t>
  </si>
  <si>
    <t>Landor, E. W.</t>
  </si>
  <si>
    <t>Landor, Henry; Lefory, H.M.</t>
  </si>
  <si>
    <t>Landor, Henry; Lefory, H. M.</t>
  </si>
  <si>
    <t>Lane-Poole, C.E.</t>
  </si>
  <si>
    <t>Lane-Poole, C. E.</t>
  </si>
  <si>
    <t>Lane, John</t>
  </si>
  <si>
    <t>Lane, Richard</t>
  </si>
  <si>
    <t>Lang, Ernie</t>
  </si>
  <si>
    <t>Lang, J. Dunmore</t>
  </si>
  <si>
    <t>Lang, Jean</t>
  </si>
  <si>
    <t>Lang, Karen; Newman, Jan</t>
  </si>
  <si>
    <t>Langdon, Anne Forrest; Cross, Donald</t>
  </si>
  <si>
    <t>Langdon, Katy</t>
  </si>
  <si>
    <t>Lange, Cheryl</t>
  </si>
  <si>
    <t>Lange, Cheryl; Nisbet, Diana</t>
  </si>
  <si>
    <t>Lange, Edwin (Eddie)</t>
  </si>
  <si>
    <t>Langfield, Michelle; Roberts, Peta</t>
  </si>
  <si>
    <t>Langley, George F.; Langley, Edmee M.</t>
  </si>
  <si>
    <t>Lanigan, Bob</t>
  </si>
  <si>
    <t>Larard, A.D.</t>
  </si>
  <si>
    <t>Larard, A. D.</t>
  </si>
  <si>
    <t>Larkins, John; Howard, Bruce</t>
  </si>
  <si>
    <t>Larter, Frank</t>
  </si>
  <si>
    <t>Latham, Anne</t>
  </si>
  <si>
    <t>Latham, George</t>
  </si>
  <si>
    <t>Latimer, Arthur William</t>
  </si>
  <si>
    <t>Latter, Bill</t>
  </si>
  <si>
    <t>Lauder, Leslie; Howard, Mark</t>
  </si>
  <si>
    <t>Laufer, Beatrice</t>
  </si>
  <si>
    <t>Laurence, E H</t>
  </si>
  <si>
    <t>Laurence, E. H.</t>
  </si>
  <si>
    <t>Laurie, Kris</t>
  </si>
  <si>
    <t>Laurie, Maxine</t>
  </si>
  <si>
    <t>Laurie, Maxine; Davidson, Julie</t>
  </si>
  <si>
    <t>Laurie, Maxine; Laurie, Jacqueline</t>
  </si>
  <si>
    <t>Laurie, Victor</t>
  </si>
  <si>
    <t>Laver, C.M.</t>
  </si>
  <si>
    <t>Laver, C. M.</t>
  </si>
  <si>
    <t>Laver, C.W., Dr.</t>
  </si>
  <si>
    <t>Laver, Dr. C.W.</t>
  </si>
  <si>
    <t>Law, F. A.</t>
  </si>
  <si>
    <t>Lawrence, A; Lawrence, E</t>
  </si>
  <si>
    <t>Lawrence, A; Lawrence, E.</t>
  </si>
  <si>
    <t>Lawrence, Carmen</t>
  </si>
  <si>
    <t>Lawrence, David Herbert (D.H.); Skinner, Mary Louisa</t>
  </si>
  <si>
    <t>Lawrence, David Herbert; Skinner, Mary Louisa</t>
  </si>
  <si>
    <t>Lawrence, David, Herbert; Skinner, Mollie L.</t>
  </si>
  <si>
    <t>Lawrence, David Herbert; Skinner, Mollie L.</t>
  </si>
  <si>
    <t>Lawrence, J.</t>
  </si>
  <si>
    <t>Lawrence, Ken</t>
  </si>
  <si>
    <t>Lawrence, R.M.</t>
  </si>
  <si>
    <t>Lawrence, R. M.</t>
  </si>
  <si>
    <t>Lawson, D W; Lawson, P</t>
  </si>
  <si>
    <t>Lawson, D. W; Lawson, P.</t>
  </si>
  <si>
    <t>Lawson, D. W.; Lawson, P.</t>
  </si>
  <si>
    <t>Lawson, F. W.</t>
  </si>
  <si>
    <t>Lawson, Thomas A.</t>
  </si>
  <si>
    <t>Lay, M   G</t>
  </si>
  <si>
    <t>Lay, M. G.</t>
  </si>
  <si>
    <t>Layman (ed), Lenore</t>
  </si>
  <si>
    <t>Layman, Lenore</t>
  </si>
  <si>
    <t>Layman, A G</t>
  </si>
  <si>
    <t>Layman, A. G.</t>
  </si>
  <si>
    <t>Layman, A. Glindon</t>
  </si>
  <si>
    <t>Layman, Lenore , ed.; Fitzgerald, Criena  joint ed.</t>
  </si>
  <si>
    <t>Layman, Lenore , ed.; Fitzgerald, Criena joint ed.</t>
  </si>
  <si>
    <t>Leyman, Lenore; Fitzgerald, Criena joint</t>
  </si>
  <si>
    <t>Layman, Lenore; Barrett, Justin; Gill, Andrew</t>
  </si>
  <si>
    <t>Leyman, Lenore; Barrett, Justin; Gill, Andrew</t>
  </si>
  <si>
    <t>Layman, Lenore; Goddard, Julian</t>
  </si>
  <si>
    <t>Leyman, Lenore; Goddard, Julian</t>
  </si>
  <si>
    <t>Layman, Lenore; Stannage, Tom</t>
  </si>
  <si>
    <t>Leyman, Lenore; Stannage, Tom</t>
  </si>
  <si>
    <t>Lazaro, Bede Rev. Bros.</t>
  </si>
  <si>
    <t>Lazaro, Reverend Bede</t>
  </si>
  <si>
    <t>Lazzari, Adam</t>
  </si>
  <si>
    <t>Le Breton, Agatha</t>
  </si>
  <si>
    <t>Le Breton, Margaret</t>
  </si>
  <si>
    <t>Le Moignan, Danielle</t>
  </si>
  <si>
    <t>Le Page, J. S. H.</t>
  </si>
  <si>
    <t>Le Souef, L.S.P.</t>
  </si>
  <si>
    <t>Le Souef, L. S. P.</t>
  </si>
  <si>
    <t>Lea-Scarlett, Errol</t>
  </si>
  <si>
    <t>Leach, Maureen</t>
  </si>
  <si>
    <t>Leach, W. Barton</t>
  </si>
  <si>
    <t>League of Home Help for Sick; Aged</t>
  </si>
  <si>
    <t>League of Home Helpers for the Sick and Aged</t>
  </si>
  <si>
    <t>Leahy, Shirley M</t>
  </si>
  <si>
    <t>Leahy, Shirley M.</t>
  </si>
  <si>
    <t>Leake, Anne E.</t>
  </si>
  <si>
    <t>Leake, G,</t>
  </si>
  <si>
    <t>Leake, George Walter</t>
  </si>
  <si>
    <t>Leake, G.</t>
  </si>
  <si>
    <t>Leake, Wyborn</t>
  </si>
  <si>
    <t>Leaver, Harry</t>
  </si>
  <si>
    <t>Lederman, Joe</t>
  </si>
  <si>
    <t>Lee Steere, B.Y.</t>
  </si>
  <si>
    <t>Lee Steere, B. Y.</t>
  </si>
  <si>
    <t>Lee-Steere, Sir Ernest Henry</t>
  </si>
  <si>
    <t>Lee, Bruce</t>
  </si>
  <si>
    <t>Lee, Don</t>
  </si>
  <si>
    <t>Lee, Flora Stuart, ed.</t>
  </si>
  <si>
    <t>Lee, Flora Stuart,</t>
  </si>
  <si>
    <t>Lee, Ida</t>
  </si>
  <si>
    <t>Lee, Jack</t>
  </si>
  <si>
    <t>Lee, Jack Herbert</t>
  </si>
  <si>
    <t>Lee, Jack; Harrison, Frank</t>
  </si>
  <si>
    <t>Lee, Jack Herbert; Harrison, Frank</t>
  </si>
  <si>
    <t>Lee, Marilyn W.</t>
  </si>
  <si>
    <t>Lee, Norman E</t>
  </si>
  <si>
    <t>Lee, Norman E.</t>
  </si>
  <si>
    <t>Lee, Sue</t>
  </si>
  <si>
    <t>Lee, Tony</t>
  </si>
  <si>
    <t>Lee, Tudor</t>
  </si>
  <si>
    <t>Lee, Wendy</t>
  </si>
  <si>
    <t>Leeder, C.H.</t>
  </si>
  <si>
    <t>Leeder, C. H.</t>
  </si>
  <si>
    <t>Lees, Jennifer</t>
  </si>
  <si>
    <t>Lees, Max</t>
  </si>
  <si>
    <t>Lees, Tish (Leslie)</t>
  </si>
  <si>
    <t>Lefevre, Margaret</t>
  </si>
  <si>
    <t>Lefroy, A. O'Grady</t>
  </si>
  <si>
    <t>Lefroy, Charles Edward Cottrell</t>
  </si>
  <si>
    <t>Lefroy, Edward Henry Bruce; Lefroy, Richard</t>
  </si>
  <si>
    <t>Lefroy, G. A.</t>
  </si>
  <si>
    <t>Lefroy, Geo. A; Engelfield, Admiral E A</t>
  </si>
  <si>
    <t>Lefroy, Geo. A; Engelfield, Admiral E. A.</t>
  </si>
  <si>
    <t>Lefroy, G. A.; Engelfield, Admiral E. A.</t>
  </si>
  <si>
    <t>Lefroy, Gerald de Courcy</t>
  </si>
  <si>
    <t>Lefroy, Gerald de Courcy; Buchanan, Bruce (ed.)</t>
  </si>
  <si>
    <t>Lefroy, Gerald de Courcy; Buchanan, Bruce</t>
  </si>
  <si>
    <t>Lefroy, Mike</t>
  </si>
  <si>
    <t>Lefroy, R F B</t>
  </si>
  <si>
    <t>Lefroy, R. F. B.</t>
  </si>
  <si>
    <t>Lefroy, Rob F. B.</t>
  </si>
  <si>
    <t>Lefroy, Richard B.</t>
  </si>
  <si>
    <t>Lefroy, Rob</t>
  </si>
  <si>
    <t>Legge, Joy</t>
  </si>
  <si>
    <t>Leggett, Arthur</t>
  </si>
  <si>
    <t>Leggoe, John</t>
  </si>
  <si>
    <t>Lehane, Robert</t>
  </si>
  <si>
    <t>Lehman, Patricia</t>
  </si>
  <si>
    <t>Lehnert, Gertrud</t>
  </si>
  <si>
    <t>Leigh, Carol</t>
  </si>
  <si>
    <t>Leighton, Ken</t>
  </si>
  <si>
    <t>Leinster - Mackay, Dr. D. P.</t>
  </si>
  <si>
    <t>Leinster-Mackay, Dr. D. P.</t>
  </si>
  <si>
    <t>Leishman, Alice</t>
  </si>
  <si>
    <t>Lemon, Charles</t>
  </si>
  <si>
    <t>Lennon, Jane</t>
  </si>
  <si>
    <t>Leonard, Mike</t>
  </si>
  <si>
    <t>Leonie, Sister M.</t>
  </si>
  <si>
    <t>Lerk, James A</t>
  </si>
  <si>
    <t>Lerk, James A.</t>
  </si>
  <si>
    <t>Leser, David</t>
  </si>
  <si>
    <t>Letch, G.A.</t>
  </si>
  <si>
    <t>Letch, G. A.</t>
  </si>
  <si>
    <t>george</t>
  </si>
  <si>
    <t>Letch, George</t>
  </si>
  <si>
    <t>Letchford, Sydney W.</t>
  </si>
  <si>
    <t>Levenson, David; Hall, Trevor</t>
  </si>
  <si>
    <t>Lever, Geoff; Australian Army Publishing Unit</t>
  </si>
  <si>
    <t>Levi, John Simon</t>
  </si>
  <si>
    <t>Levingston, Peter</t>
  </si>
  <si>
    <t>Levinson ;  Sons</t>
  </si>
  <si>
    <t>Levinson; Sons</t>
  </si>
  <si>
    <t>Levy, Susan</t>
  </si>
  <si>
    <t>Lewis, John G</t>
  </si>
  <si>
    <t>Lewis, John G.</t>
  </si>
  <si>
    <t>Lewis, Julie</t>
  </si>
  <si>
    <t>Lewis, Tom; Ingman, Peter</t>
  </si>
  <si>
    <t>Lewis, V.</t>
  </si>
  <si>
    <t>Leyland, Mike; Leyland, Malcolm</t>
  </si>
  <si>
    <t>Leyman, Lenore</t>
  </si>
  <si>
    <t>Leys, Simon</t>
  </si>
  <si>
    <t>Library ;  Information Service of Western Australia</t>
  </si>
  <si>
    <t>Library; Information Service of Western Australia</t>
  </si>
  <si>
    <t>Library Board of Western Australia</t>
  </si>
  <si>
    <t>Library; Information Service of W.A.</t>
  </si>
  <si>
    <t>Liddell, Rodney</t>
  </si>
  <si>
    <t>Liddelow, Mick</t>
  </si>
  <si>
    <t>Liddle, Anne</t>
  </si>
  <si>
    <t>Liggins, H</t>
  </si>
  <si>
    <t>Liggins, H.</t>
  </si>
  <si>
    <t>Lightfoot, Ross</t>
  </si>
  <si>
    <t>Likis, Meroula F  F</t>
  </si>
  <si>
    <t>Likis, Meroula F. F.</t>
  </si>
  <si>
    <t>Lilford, John</t>
  </si>
  <si>
    <t>Lillee, Denis</t>
  </si>
  <si>
    <t>Lilllee, Dennis</t>
  </si>
  <si>
    <t>Lilleyman, Gillian</t>
  </si>
  <si>
    <t>Lillie, Dennis</t>
  </si>
  <si>
    <t>Linage, Antonio</t>
  </si>
  <si>
    <t>Lind, Edward Oscar</t>
  </si>
  <si>
    <t>Linder, Robert D</t>
  </si>
  <si>
    <t>Linder, Robert D.</t>
  </si>
  <si>
    <t>Lindquist, Sven</t>
  </si>
  <si>
    <t>Lindsay, Elizabeth</t>
  </si>
  <si>
    <t>Lindsay, J   F</t>
  </si>
  <si>
    <t>Lindsay, J. F.</t>
  </si>
  <si>
    <t>Lindsay, Patrick</t>
  </si>
  <si>
    <t>Lindsay, Ron</t>
  </si>
  <si>
    <t>Lines, William J</t>
  </si>
  <si>
    <t>Lines, William J.</t>
  </si>
  <si>
    <t>Lingane, Dennis</t>
  </si>
  <si>
    <t>Lingard, Laurel</t>
  </si>
  <si>
    <t>Linke, Gladys</t>
  </si>
  <si>
    <t>Linkletter, Art</t>
  </si>
  <si>
    <t>Lippmann, Walter</t>
  </si>
  <si>
    <t>Lippmann, Walter M</t>
  </si>
  <si>
    <t>Lippmann, Walter M.</t>
  </si>
  <si>
    <t>Lippmann, Walter P.</t>
  </si>
  <si>
    <t>Lipscombe, Don; Ward, Kirwan</t>
  </si>
  <si>
    <t>Little Citizens' League of Western Australia</t>
  </si>
  <si>
    <t>Little, E</t>
  </si>
  <si>
    <t>Little, E.</t>
  </si>
  <si>
    <t>Little, J.E.</t>
  </si>
  <si>
    <t>Little, J. E.</t>
  </si>
  <si>
    <t>Little, Marian S.</t>
  </si>
  <si>
    <t>Littlefair, Corey (photographer); Peroni Daniel ; Stewart Robbie</t>
  </si>
  <si>
    <t>Littlefair, Corey (photographer); Peroni Daniel; Stewart Robbie</t>
  </si>
  <si>
    <t>Littlefair, Corey; Peroni, Daniel; Stewart, Robbie</t>
  </si>
  <si>
    <t>Littleton, Ruth</t>
  </si>
  <si>
    <t>Liveris, Leonie B</t>
  </si>
  <si>
    <t>Liveris, Leonie B.</t>
  </si>
  <si>
    <t>Livesey, A. Mary</t>
  </si>
  <si>
    <t>Llewellyn, I</t>
  </si>
  <si>
    <t>Llewellyn, I.</t>
  </si>
  <si>
    <t>Lloyd Davies, Lloyd</t>
  </si>
  <si>
    <t>Lloyd-Jones, Madison</t>
  </si>
  <si>
    <t>Lloyd, Alan R.; Marwich, Bill</t>
  </si>
  <si>
    <t>Lloyd, C. J.</t>
  </si>
  <si>
    <t>Lloyd, Christopher</t>
  </si>
  <si>
    <t>Lloyd, Clem</t>
  </si>
  <si>
    <t>Lloyd, Clem; Hall, Richard</t>
  </si>
  <si>
    <t>Lloyd, Lewis</t>
  </si>
  <si>
    <t>Loane, Bill</t>
  </si>
  <si>
    <t>Local Government Organisations, joint project.; Artist: Sandra Hill , Designers: J. Standish ;  J. Bunn. Researchers: Murdoch University, Len Collard, Lisa Collard; Ian Henderson.</t>
  </si>
  <si>
    <t>Local Government Organisations, joint project.; Artist: Sandra Hill , Designers: J. Standish; J. Bunn. Researchers: Murdoch University, Len Collard, Lisa Collard; Ian Henderson.</t>
  </si>
  <si>
    <t>Local Government Organisations, joint project.; Hill, Sandra; Standish, J.; Bunn, J.; Murdoch University; Collard, Len; Collard, Lisa; Henderson, Ian</t>
  </si>
  <si>
    <t>Lochee, Emma</t>
  </si>
  <si>
    <t>Lochee, Francis</t>
  </si>
  <si>
    <t>Lock, H H</t>
  </si>
  <si>
    <t>Lock, H. H.</t>
  </si>
  <si>
    <t>Lock, Phyllis</t>
  </si>
  <si>
    <t>Lockwood, Douglas</t>
  </si>
  <si>
    <t>Lockwood, Katherine</t>
  </si>
  <si>
    <t>Lockwood, Kim</t>
  </si>
  <si>
    <t>Lockyer, Betty</t>
  </si>
  <si>
    <t>Lockyer, E.</t>
  </si>
  <si>
    <t>Lockyer, Edmund Major</t>
  </si>
  <si>
    <t>Lockyer, Edmund, Major</t>
  </si>
  <si>
    <t>Lockyer, Edward, Major</t>
  </si>
  <si>
    <t>Was Edward, check if it shouldbe Edmund</t>
  </si>
  <si>
    <t>Lockyer, Sheryl</t>
  </si>
  <si>
    <t>Loder, Janene</t>
  </si>
  <si>
    <t>Lodewycks, K. A.</t>
  </si>
  <si>
    <t>Lodge, Helen Rose</t>
  </si>
  <si>
    <t>Lofgren, M. E.</t>
  </si>
  <si>
    <t>Lofthouse, Andrea, comp.</t>
  </si>
  <si>
    <t>Lofthouse, Andrea</t>
  </si>
  <si>
    <t>Lofthouse, Marion</t>
  </si>
  <si>
    <t>Logan, Colin S.</t>
  </si>
  <si>
    <t>Logan, John</t>
  </si>
  <si>
    <t>Logue, Major</t>
  </si>
  <si>
    <t>Lomax, Eric</t>
  </si>
  <si>
    <t>London Gazette</t>
  </si>
  <si>
    <t>London, Geoffrey</t>
  </si>
  <si>
    <t>London, Geoffrey; Richards, Duncan</t>
  </si>
  <si>
    <t>Loney, Jack</t>
  </si>
  <si>
    <t>Long, John</t>
  </si>
  <si>
    <t>Long, Johnette H.</t>
  </si>
  <si>
    <t>Longden, E. I.</t>
  </si>
  <si>
    <t>Longmire, G</t>
  </si>
  <si>
    <t>Longmire, G.</t>
  </si>
  <si>
    <t>Longmore</t>
  </si>
  <si>
    <t>first name</t>
  </si>
  <si>
    <t>Longmore, C</t>
  </si>
  <si>
    <t>Longmore, C.</t>
  </si>
  <si>
    <t>Longmore, C. Capt.</t>
  </si>
  <si>
    <t>Longton, Adelma</t>
  </si>
  <si>
    <t>Lonsdale, Rebecca</t>
  </si>
  <si>
    <t>Lopez, Caroline Mary</t>
  </si>
  <si>
    <t>Lord  (Director, Geological Survey), J.H.</t>
  </si>
  <si>
    <t>Lord (Director, Geological Survey), J.H.</t>
  </si>
  <si>
    <t>Lord, J. H.</t>
  </si>
  <si>
    <t>Lord, Betsy</t>
  </si>
  <si>
    <t>Lord, J  H</t>
  </si>
  <si>
    <t>Lord, J.H.</t>
  </si>
  <si>
    <t>Lord, J.H. Govt. Geologist.</t>
  </si>
  <si>
    <t>Lorman, Edna</t>
  </si>
  <si>
    <t>Loton, Grace M</t>
  </si>
  <si>
    <t>Loton, Grace M.</t>
  </si>
  <si>
    <t>Loton, Harold   T</t>
  </si>
  <si>
    <t>Loton, Harold T.</t>
  </si>
  <si>
    <t>Louch, T. S.</t>
  </si>
  <si>
    <t>Louch, T.S.</t>
  </si>
  <si>
    <t>Lourandos, Harry</t>
  </si>
  <si>
    <t>Lovat, Alice, Lady</t>
  </si>
  <si>
    <t>Love, Brenda</t>
  </si>
  <si>
    <t>Love, Margaret</t>
  </si>
  <si>
    <t>Love, Margaret Jane</t>
  </si>
  <si>
    <t>Love, Margaret J.; Sherwood, Bryan R., George, Alex S.</t>
  </si>
  <si>
    <t>Love, Margaret Jane; Sherwood, Bryan R.; George, Alex S.</t>
  </si>
  <si>
    <t>Love, Margeret</t>
  </si>
  <si>
    <t>Lovekin, A</t>
  </si>
  <si>
    <t>Lovekin, A.</t>
  </si>
  <si>
    <t>Lovelady, Shannon</t>
  </si>
  <si>
    <t>Lovell, Avon</t>
  </si>
  <si>
    <t>Lovell, Avon, comp.</t>
  </si>
  <si>
    <t>Lovering, Lindsay</t>
  </si>
  <si>
    <t>Lowe, Pat</t>
  </si>
  <si>
    <t>Lowe, Pat; Pike, Jimmy</t>
  </si>
  <si>
    <t>Lowrie, Jessie</t>
  </si>
  <si>
    <t>Lowrie, Jessie May</t>
  </si>
  <si>
    <t>Lowrie, Jim</t>
  </si>
  <si>
    <t>Lucas, Clive</t>
  </si>
  <si>
    <t>Lucas, Wendy</t>
  </si>
  <si>
    <t>Luck, A J (Gus)</t>
  </si>
  <si>
    <t>Luck, A. J. (Gus)</t>
  </si>
  <si>
    <t>Luck, August Jules (Gus)</t>
  </si>
  <si>
    <t>Luck, August Jules</t>
  </si>
  <si>
    <t>Luck, Gus</t>
  </si>
  <si>
    <t>Ludbrook, Juliet</t>
  </si>
  <si>
    <t>Ludewig, Alexandra</t>
  </si>
  <si>
    <t>Luemmen, John; Nailon, Brigida</t>
  </si>
  <si>
    <t>Lugg, Wendy</t>
  </si>
  <si>
    <t>Lukich, Lilian</t>
  </si>
  <si>
    <t>Lukis, M F F</t>
  </si>
  <si>
    <t>Lukis, M. F. F.</t>
  </si>
  <si>
    <t>Lukis, Mollie F. F.</t>
  </si>
  <si>
    <t>Lukis, Mollie</t>
  </si>
  <si>
    <t>Lukis, Molly F. F.</t>
  </si>
  <si>
    <t>Lullfitz, George</t>
  </si>
  <si>
    <t>Lunt, Anthony; Moy, Teresa</t>
  </si>
  <si>
    <t>Lutton, Nancy</t>
  </si>
  <si>
    <t>Lutze, Shirley</t>
  </si>
  <si>
    <t>Luu, Robyn</t>
  </si>
  <si>
    <t>Lydon, Jane</t>
  </si>
  <si>
    <t>Lydon, Jennifer</t>
  </si>
  <si>
    <t>Lynn, Kevin J</t>
  </si>
  <si>
    <t>Lynn, Kevin J.</t>
  </si>
  <si>
    <t>Lyon, Cynthia</t>
  </si>
  <si>
    <t>Lyons, Mark</t>
  </si>
  <si>
    <t>Lyons, Mary</t>
  </si>
  <si>
    <t>M.C. Davies Karri; Jarrah Co. Ltd.</t>
  </si>
  <si>
    <t>M. C.Davies Karri and Jarrah Timber Company</t>
  </si>
  <si>
    <t>Macalpine, Lilian</t>
  </si>
  <si>
    <t>Macaulay, Janet E.</t>
  </si>
  <si>
    <t>Macchia, Lou</t>
  </si>
  <si>
    <t>MacDermott, M</t>
  </si>
  <si>
    <t>MacDermott, M.</t>
  </si>
  <si>
    <t>MacDonald, George Crawford</t>
  </si>
  <si>
    <t>Macdonald, Niki</t>
  </si>
  <si>
    <t>Macdonald, S M</t>
  </si>
  <si>
    <t>Macdonald, S. M.</t>
  </si>
  <si>
    <t>Macgeorge, Alick J</t>
  </si>
  <si>
    <t>Macgeorge, Alick J.</t>
  </si>
  <si>
    <t>MacGill, Gerard</t>
  </si>
  <si>
    <t>Macginley, M.  R.</t>
  </si>
  <si>
    <t>Macginley, M. R.</t>
  </si>
  <si>
    <t>Machlin, Jan</t>
  </si>
  <si>
    <t>Macilroy, Jack</t>
  </si>
  <si>
    <t>Macintyre, Clement</t>
  </si>
  <si>
    <t>MacIntyre, Dobson; O'Reilly, Thomas</t>
  </si>
  <si>
    <t>Macintyre, Stuart</t>
  </si>
  <si>
    <t>Mack, David</t>
  </si>
  <si>
    <t>Mackaness, George</t>
  </si>
  <si>
    <t>Mackay, Anne</t>
  </si>
  <si>
    <t>Mackay, D.</t>
  </si>
  <si>
    <t>MacKay, Gregory Paul</t>
  </si>
  <si>
    <t>Mackay, James</t>
  </si>
  <si>
    <t>Mackay, John</t>
  </si>
  <si>
    <t>Mackay, Rod</t>
  </si>
  <si>
    <t>MacKenzie, Christine</t>
  </si>
  <si>
    <t>Mackersey, Ian</t>
  </si>
  <si>
    <t>Macknight, Charles Campbell</t>
  </si>
  <si>
    <t>MacLachlan, Ian</t>
  </si>
  <si>
    <t>MacLeish, Kenneth</t>
  </si>
  <si>
    <t>MacLeod, Beverley</t>
  </si>
  <si>
    <t>Macleod, Robin</t>
  </si>
  <si>
    <t>Macmillan, Emily Gwendoline</t>
  </si>
  <si>
    <t>Macoboy, Margaret</t>
  </si>
  <si>
    <t>Macphail, Isla</t>
  </si>
  <si>
    <t>Macpherson, R  W</t>
  </si>
  <si>
    <t>Macpherson, R. W.</t>
  </si>
  <si>
    <t>Madden, Shannon</t>
  </si>
  <si>
    <t>Maddock, Jocelyn</t>
  </si>
  <si>
    <t>Maddocks, Helen</t>
  </si>
  <si>
    <t>Magee, Paula-Lee</t>
  </si>
  <si>
    <t>Maguire, Jim E.</t>
  </si>
  <si>
    <t>Maher, Mary  Sebastian, Sister</t>
  </si>
  <si>
    <t>Maher, Mary Sebastian, Sister</t>
  </si>
  <si>
    <t>Maher, Sister Mary Sebastian</t>
  </si>
  <si>
    <t>Maher, Terence</t>
  </si>
  <si>
    <t>Mahoney, W</t>
  </si>
  <si>
    <t>Mahoney, W.</t>
  </si>
  <si>
    <t>Mahony, Christie; Anderson, Bron</t>
  </si>
  <si>
    <t>Mahony, Christie; Gough, David</t>
  </si>
  <si>
    <t>Mailey, Steven</t>
  </si>
  <si>
    <t>Main, Alex</t>
  </si>
  <si>
    <t>Main, Barbara York</t>
  </si>
  <si>
    <t>Main, Jim</t>
  </si>
  <si>
    <t>Maisey, Neva</t>
  </si>
  <si>
    <t>Maitland, A   Gibb</t>
  </si>
  <si>
    <t>Maitland, A  Gibb</t>
  </si>
  <si>
    <t>Maitland, A Gibb</t>
  </si>
  <si>
    <t>Maitland, A. Gibb (ed); Australian Association for the Advancement of Science</t>
  </si>
  <si>
    <t>Maitland, A. Gibb; Australian Association for the Advancement of Science</t>
  </si>
  <si>
    <t>Maitland, F O</t>
  </si>
  <si>
    <t>Maitland, F. O.</t>
  </si>
  <si>
    <t>Makin, Shirlie</t>
  </si>
  <si>
    <t>Malcolm, Edward</t>
  </si>
  <si>
    <t>Malcolm, Pat</t>
  </si>
  <si>
    <t>Maley, H. K. Mrs; Farrelly M. Mrs</t>
  </si>
  <si>
    <t>Maley, H. K.; Farrelly, M.</t>
  </si>
  <si>
    <t>Malhotra, Mohan</t>
  </si>
  <si>
    <t>Mallee historical society</t>
  </si>
  <si>
    <t>Mallett, Kathleen</t>
  </si>
  <si>
    <t>Mallett, Reddie</t>
  </si>
  <si>
    <t>Malone, Dr F.P.M.</t>
  </si>
  <si>
    <t>Malone, Paul</t>
  </si>
  <si>
    <t>Maloney, B</t>
  </si>
  <si>
    <t>Maloney, B.</t>
  </si>
  <si>
    <t>barbara?</t>
  </si>
  <si>
    <t>Maloney, Barbara</t>
  </si>
  <si>
    <t>MALONEY, John (ed)</t>
  </si>
  <si>
    <t>Maloney, John (ed)</t>
  </si>
  <si>
    <t>Maloney, John</t>
  </si>
  <si>
    <t>Malpass, Joan</t>
  </si>
  <si>
    <t>Management Strategy Task Force</t>
  </si>
  <si>
    <t>Mandy, John; Black, David</t>
  </si>
  <si>
    <t>Manion, Beryl F.</t>
  </si>
  <si>
    <t>Manjimup Historical Society</t>
  </si>
  <si>
    <t>Mann</t>
  </si>
  <si>
    <t>Mann, George</t>
  </si>
  <si>
    <t>Mann, Helen Walker</t>
  </si>
  <si>
    <t>Mann, Ida</t>
  </si>
  <si>
    <t>Mann, Paul</t>
  </si>
  <si>
    <t>Mann, Warren</t>
  </si>
  <si>
    <t>Mann, Wilma</t>
  </si>
  <si>
    <t>Manners, William George</t>
  </si>
  <si>
    <t>Manning, Jenny</t>
  </si>
  <si>
    <t>Manning, Mildred</t>
  </si>
  <si>
    <t>Manning, Sue</t>
  </si>
  <si>
    <t>Mansfield, Carol</t>
  </si>
  <si>
    <t>Mansfield, Edwin S.</t>
  </si>
  <si>
    <t>Mappin, Beverley Jean</t>
  </si>
  <si>
    <t>Mapping Branch</t>
  </si>
  <si>
    <t>department?</t>
  </si>
  <si>
    <t>Mapping Branch, Dept of Lands; Surveys</t>
  </si>
  <si>
    <t>Mapping Branch, Dept of Lands and Surveys</t>
  </si>
  <si>
    <t>Mapping Branch, Department of Lands and Surveys</t>
  </si>
  <si>
    <t>Mapping Branch, Surveyor General's Dept.</t>
  </si>
  <si>
    <t>Mapping Branch, Surveyor General's Division</t>
  </si>
  <si>
    <t>Mapping Branch, Surveyor General's Division.</t>
  </si>
  <si>
    <t>Mapping Department, Dept. of Lands ;  Surveys</t>
  </si>
  <si>
    <t>Mapping Department, Dept. of Lands and Surveys</t>
  </si>
  <si>
    <t>Mapping Section, Surveys ;  Mapping  Branch</t>
  </si>
  <si>
    <t>Mapping Section, Surveys; Mapping Branch</t>
  </si>
  <si>
    <t>Marchant James, Ruth</t>
  </si>
  <si>
    <t>Marchant Jones, Ruth</t>
  </si>
  <si>
    <t>Marchant, A N</t>
  </si>
  <si>
    <t>Marchant, A. N.</t>
  </si>
  <si>
    <t>Marchant, B.A. (Hons.), L.</t>
  </si>
  <si>
    <t>Marchant, L. BA(Hons)</t>
  </si>
  <si>
    <t>Marchant, L.R.</t>
  </si>
  <si>
    <t>Marchant, Leslie R.</t>
  </si>
  <si>
    <t>Marchant, Leslie A.</t>
  </si>
  <si>
    <t>Marchant, Leslie R</t>
  </si>
  <si>
    <t>Marchant, Neville</t>
  </si>
  <si>
    <t>Marchant, Neville, Graeme; Wheeler, J.R. ;  Rye, B.L. ; Bennett, E. M.</t>
  </si>
  <si>
    <t>Marchant, Neville, Graeme; Wheeler, J.R.; Rye, B.L.; Bennett, E. M.</t>
  </si>
  <si>
    <t>Marchant, Neville, Graeme; Wheeler, J. R.; Rye, B. L.; Bennett, E. M.</t>
  </si>
  <si>
    <t>Marchewka, Lucy</t>
  </si>
  <si>
    <t>Marcus, Eddie; Ignatova, Daniela</t>
  </si>
  <si>
    <t>Mardon, M E</t>
  </si>
  <si>
    <t>Mardon, M. E.</t>
  </si>
  <si>
    <t>Margaret River Wine Industry Association</t>
  </si>
  <si>
    <t>Margetts, Lloyd</t>
  </si>
  <si>
    <t>Marietta, Sister Mary</t>
  </si>
  <si>
    <t>Mark, Annie H.</t>
  </si>
  <si>
    <t>Mark, Graham</t>
  </si>
  <si>
    <t>Markey, D</t>
  </si>
  <si>
    <t>Markey, Douglas C.</t>
  </si>
  <si>
    <t>Markey, D. C.</t>
  </si>
  <si>
    <t>Markey, Douglas</t>
  </si>
  <si>
    <t>Markey, Kevin</t>
  </si>
  <si>
    <t>Markey, Kevin M.</t>
  </si>
  <si>
    <t>Markey, Kevin M</t>
  </si>
  <si>
    <t>Markrich, Lilo; Heinz Edgar Kiewe</t>
  </si>
  <si>
    <t>Marks, Bill</t>
  </si>
  <si>
    <t>Marks, Percy J.</t>
  </si>
  <si>
    <t>Marquet, L.B.</t>
  </si>
  <si>
    <t>Marquet, L. B.</t>
  </si>
  <si>
    <t>Marsde, John</t>
  </si>
  <si>
    <t>Marsden, Susan</t>
  </si>
  <si>
    <t>Marsh, Claude Robert; Reynolds, Linton compiler</t>
  </si>
  <si>
    <t>Marsh, Claude Robert; Reynolds, Linton</t>
  </si>
  <si>
    <t>Marsh, Edward</t>
  </si>
  <si>
    <t>Marsh, Lauren; Kinnane, Steve</t>
  </si>
  <si>
    <t>Marsh, Rod</t>
  </si>
  <si>
    <t>Marsh, Rod; Brayshaw, Ian</t>
  </si>
  <si>
    <t>Marsh, Rodney William</t>
  </si>
  <si>
    <t>Marshall, Anne</t>
  </si>
  <si>
    <t>Marshall, Debi</t>
  </si>
  <si>
    <t>Marshall, Gordon de L</t>
  </si>
  <si>
    <t>Marshall, Gordon de L.</t>
  </si>
  <si>
    <t>Marshall, Jennifer</t>
  </si>
  <si>
    <t>Marshall, John</t>
  </si>
  <si>
    <t>Marshall, Julie</t>
  </si>
  <si>
    <t>Marshall, June</t>
  </si>
  <si>
    <t>Marshall, Kaye</t>
  </si>
  <si>
    <t>Marshall, Lloyd</t>
  </si>
  <si>
    <t>Marshall, Paul</t>
  </si>
  <si>
    <t>Marshall, Rocky</t>
  </si>
  <si>
    <t>Marshall, Susan</t>
  </si>
  <si>
    <t>Martens, Jeremy C</t>
  </si>
  <si>
    <t>Martens, Jeremy C.</t>
  </si>
  <si>
    <t>Martin, A Patchett</t>
  </si>
  <si>
    <t>Martin, A. Patchett</t>
  </si>
  <si>
    <t>Martin, Alan</t>
  </si>
  <si>
    <t>Martin, Anthony J</t>
  </si>
  <si>
    <t>Martin, Anthony J.</t>
  </si>
  <si>
    <t>Martin, Beth</t>
  </si>
  <si>
    <t>Martin, Beth M.</t>
  </si>
  <si>
    <t>Martin, Beth M</t>
  </si>
  <si>
    <t>Martin, Daniel David</t>
  </si>
  <si>
    <t>Martin, Eric</t>
  </si>
  <si>
    <t>Martin, Florence</t>
  </si>
  <si>
    <t>Martin, Gary, comp.</t>
  </si>
  <si>
    <t>Martin, Gary,</t>
  </si>
  <si>
    <t>Martin, Gary; Dameon, Peter</t>
  </si>
  <si>
    <t>Martin, George Victor</t>
  </si>
  <si>
    <t>Martin, Lynne</t>
  </si>
  <si>
    <t>Martin, Montgomery</t>
  </si>
  <si>
    <t>Martin, R Montgomery</t>
  </si>
  <si>
    <t>Martin, R. Montgomery</t>
  </si>
  <si>
    <t>Martin, Ray</t>
  </si>
  <si>
    <t>Martin, Roger</t>
  </si>
  <si>
    <t>Martin, Ruth</t>
  </si>
  <si>
    <t>Martin, Sister Mary</t>
  </si>
  <si>
    <t>Martin, Valerie</t>
  </si>
  <si>
    <t>Martin, Valma</t>
  </si>
  <si>
    <t>Martyr, P.J.</t>
  </si>
  <si>
    <t>Martyr, Philippa</t>
  </si>
  <si>
    <t>Marwick, Bill</t>
  </si>
  <si>
    <t>Marwick, Bill, ed</t>
  </si>
  <si>
    <t>Mary, Durack</t>
  </si>
  <si>
    <t>Masefield, John</t>
  </si>
  <si>
    <t>Masel, Danny; Masel, Debbie</t>
  </si>
  <si>
    <t>Masel, Philip</t>
  </si>
  <si>
    <t>Maskell, Charles A.</t>
  </si>
  <si>
    <t>Masliln, John</t>
  </si>
  <si>
    <t>Maslin, John</t>
  </si>
  <si>
    <t>Mason - Jones, David</t>
  </si>
  <si>
    <t>Mason-Jones, David</t>
  </si>
  <si>
    <t>Mason, C.</t>
  </si>
  <si>
    <t>Mason, H G B</t>
  </si>
  <si>
    <t>Mason, H. G. B.</t>
  </si>
  <si>
    <t>Mason, Robert</t>
  </si>
  <si>
    <t>Mason, Ron</t>
  </si>
  <si>
    <t>Mason, Ron, ed.</t>
  </si>
  <si>
    <t>Massam, Katharine</t>
  </si>
  <si>
    <t>Massam, Katherine</t>
  </si>
  <si>
    <t>Massam, Katharine; Smith, John H</t>
  </si>
  <si>
    <t>Massam, Katharine; Smith, John H.</t>
  </si>
  <si>
    <t>Massam, Maureen</t>
  </si>
  <si>
    <t>Massey, J T</t>
  </si>
  <si>
    <t>Massey, J. T.</t>
  </si>
  <si>
    <t>Masters, Elizabeth; Batterham, Ian</t>
  </si>
  <si>
    <t>Masters, Elizabeth; Ian Batterham</t>
  </si>
  <si>
    <t>Mathias, D  L</t>
  </si>
  <si>
    <t>Mathias, D. L.</t>
  </si>
  <si>
    <t>Matson, Erle</t>
  </si>
  <si>
    <t>Matthews, Cleo</t>
  </si>
  <si>
    <t>Matthews, John E</t>
  </si>
  <si>
    <t>Matthews, John E.</t>
  </si>
  <si>
    <t>Matthews, Ken</t>
  </si>
  <si>
    <t>Matthews, Leonie</t>
  </si>
  <si>
    <t>Matthews, Suzette</t>
  </si>
  <si>
    <t>Matthews, Wade</t>
  </si>
  <si>
    <t>Mattingley, Christobel</t>
  </si>
  <si>
    <t>Mattingley, Keith V</t>
  </si>
  <si>
    <t>Mattingley, Keith V.</t>
  </si>
  <si>
    <t>Mattner, C J; Walters, M.J.</t>
  </si>
  <si>
    <t>Mattner, C. J.; Walters, M.J.</t>
  </si>
  <si>
    <t>Mattner, C. J.; Walters, M. J.</t>
  </si>
  <si>
    <t>MAUERMANN</t>
  </si>
  <si>
    <t>Mauermann, E.</t>
  </si>
  <si>
    <t>Maunsell, G ;  Partners, Consulting Engineers; W. Holford ;  Partners ;  E. W. Gifford</t>
  </si>
  <si>
    <t>Maunsell, G.; Partners, Consulting Engineers; W. Holford; Partners; E. W. Gifford</t>
  </si>
  <si>
    <t>Maury, Andre</t>
  </si>
  <si>
    <t>Maushart, Susan</t>
  </si>
  <si>
    <t>Maxwell, William</t>
  </si>
  <si>
    <t>May, Andrew; Gray, Bill</t>
  </si>
  <si>
    <t>May, Barry</t>
  </si>
  <si>
    <t>May, Catherine</t>
  </si>
  <si>
    <t>May, Mardi</t>
  </si>
  <si>
    <t>May, Mardi, ed.; Marcus, Liz, ed.</t>
  </si>
  <si>
    <t>May, Mardi; Marcus, Liz</t>
  </si>
  <si>
    <t>May, Mardi; Natoli, Vittoria</t>
  </si>
  <si>
    <t>May, Sally</t>
  </si>
  <si>
    <t>May, Sally R.</t>
  </si>
  <si>
    <t>May, Sally R</t>
  </si>
  <si>
    <t>Mayer, Kathlin</t>
  </si>
  <si>
    <t>Mayhew, Christopher John</t>
  </si>
  <si>
    <t>Mayman, Stephanie</t>
  </si>
  <si>
    <t>Maynard, Margaret</t>
  </si>
  <si>
    <t>Mayne, Leonie</t>
  </si>
  <si>
    <t>Mayo, Robyn</t>
  </si>
  <si>
    <t>Mayor, Susan</t>
  </si>
  <si>
    <t>Mazza, Jim</t>
  </si>
  <si>
    <t>Mazza, Lorenzo</t>
  </si>
  <si>
    <t>Mazzarol, T. W.</t>
  </si>
  <si>
    <t>Mazzuchelli, Monica</t>
  </si>
  <si>
    <t>Mc Creery</t>
  </si>
  <si>
    <t>McCreery</t>
  </si>
  <si>
    <t>McCreery? Check full name</t>
  </si>
  <si>
    <t>Mc Cutcheon, Margaret May</t>
  </si>
  <si>
    <t>Mc Ilwraith,, John,; Harris, Anthea</t>
  </si>
  <si>
    <t>Mc Ilwraith, John,; Harris, Anthea</t>
  </si>
  <si>
    <t>McIlwraith, John; Harris, Anthea</t>
  </si>
  <si>
    <t>McAdam, Angela</t>
  </si>
  <si>
    <t>McAdam, Angela; Ruhfus, Margaret; Gill, Rob; Bagnall, Kate</t>
  </si>
  <si>
    <t>McAdam, Anthony; O'Brien, Patrick</t>
  </si>
  <si>
    <t>McAleer, Margaret</t>
  </si>
  <si>
    <t>McAllom, Ian</t>
  </si>
  <si>
    <t>McAlpine, Alistair</t>
  </si>
  <si>
    <t>McArdle, Brian; Fenton, Peter</t>
  </si>
  <si>
    <t>McArthur
McArthur, W. M.; Clifton, A.L.</t>
  </si>
  <si>
    <t>McArthur McArthur, W. M.; Clifton, A.L.</t>
  </si>
  <si>
    <t>McArthur, W. M.; Clifton. A. L.</t>
  </si>
  <si>
    <t>McArthur, W M; Clifton. A L</t>
  </si>
  <si>
    <t>McArthur, W. M; Clifton. A. L.</t>
  </si>
  <si>
    <t>McArthur, W.M.; Churchward, H.M.; Hick, P.T.</t>
  </si>
  <si>
    <t>McArthur, W. M.; Churchward, H. M.; Hick, P. T.</t>
  </si>
  <si>
    <t>McAuliffe, Jim</t>
  </si>
  <si>
    <t>McBride, Dick</t>
  </si>
  <si>
    <t>McBryde, Isabel; Nicholson, Phyllis</t>
  </si>
  <si>
    <t>McCagh, Christine</t>
  </si>
  <si>
    <t>McCahon Marshall, Jan</t>
  </si>
  <si>
    <t>McCahon, Jan; Hunter, Lindsay</t>
  </si>
  <si>
    <t>McCall, Jan; Bosworth, Michal</t>
  </si>
  <si>
    <t>McCall, Lennie; Medcalf, Margaret</t>
  </si>
  <si>
    <t>McCallum, J H</t>
  </si>
  <si>
    <t>McCallum, J. H.</t>
  </si>
  <si>
    <t>McCallum, R  E</t>
  </si>
  <si>
    <t>McCallum, R. E.</t>
  </si>
  <si>
    <t>McCalman, Cook ;  Reeves</t>
  </si>
  <si>
    <t>McCalman, Cook; Reeves</t>
  </si>
  <si>
    <t>McCalman, Ian; Cook, Alexander; Reeves, Andrew</t>
  </si>
  <si>
    <t>McCardell, Fred</t>
  </si>
  <si>
    <t>McCarthy  (ed.), M</t>
  </si>
  <si>
    <t>McCarthy (ed.), M.</t>
  </si>
  <si>
    <t>McCarthy, M.</t>
  </si>
  <si>
    <t>McCarthy, Doreen</t>
  </si>
  <si>
    <t>McCarthy, Frederick D</t>
  </si>
  <si>
    <t>McCarthy, Frederick D.</t>
  </si>
  <si>
    <t>michael? Mollie?</t>
  </si>
  <si>
    <t>McCarthy, Michael (ed)</t>
  </si>
  <si>
    <t>McCarthy, Michael</t>
  </si>
  <si>
    <t>McCarthy, Mike</t>
  </si>
  <si>
    <t>McCarthy, Mollie</t>
  </si>
  <si>
    <t>McCarthy, P.</t>
  </si>
  <si>
    <t>McCarthy, Robert Hugh</t>
  </si>
  <si>
    <t>McCartney, Cheyne Geo</t>
  </si>
  <si>
    <t>McCarty, J. W.</t>
  </si>
  <si>
    <t>McCaw, Lachlan</t>
  </si>
  <si>
    <t>McClelland, Peter</t>
  </si>
  <si>
    <t>McClemans, Sheila</t>
  </si>
  <si>
    <t>McClintock, Ray</t>
  </si>
  <si>
    <t>McColl, Judy</t>
  </si>
  <si>
    <t>McCombe, J.</t>
  </si>
  <si>
    <t>McConnell, Margaret; McCuire, John; Moore, Garrick</t>
  </si>
  <si>
    <t>McCord, Melissa; Townsend, Helen</t>
  </si>
  <si>
    <t>McCormick, Karen</t>
  </si>
  <si>
    <t>McCorry, Sheryl</t>
  </si>
  <si>
    <t>McCracken, Ric</t>
  </si>
  <si>
    <t>McCreery, Cindy</t>
  </si>
  <si>
    <t>McCreery, Sue</t>
  </si>
  <si>
    <t>McCubbin, Louis</t>
  </si>
  <si>
    <t>McCullagh, Terry, comp.</t>
  </si>
  <si>
    <t>McCullagh, Terry</t>
  </si>
  <si>
    <t>McCulloch, James; Murray, James</t>
  </si>
  <si>
    <t>McCullough, A.; C. Musarra, B. Vukovich</t>
  </si>
  <si>
    <t>McCullough, A.; Musarra, C.; Vukovich, B.</t>
  </si>
  <si>
    <t>McCutcheon, M M</t>
  </si>
  <si>
    <t>McCutcheon, M. M.</t>
  </si>
  <si>
    <t>McDermott, J.</t>
  </si>
  <si>
    <t>McDermott, J. Monro</t>
  </si>
  <si>
    <t>McDonald, Ann</t>
  </si>
  <si>
    <t>McDonald, Connie Nungulla</t>
  </si>
  <si>
    <t>McDonald, G.</t>
  </si>
  <si>
    <t>McDonald, Geoff</t>
  </si>
  <si>
    <t>McDonald, George James Cameron</t>
  </si>
  <si>
    <t>McDonald, Gil</t>
  </si>
  <si>
    <t>Mcdonald, Glenys Kennedy</t>
  </si>
  <si>
    <t>McDonald, Heather</t>
  </si>
  <si>
    <t>McDonald, Jean</t>
  </si>
  <si>
    <t>McDonald, Jean; Conole, Peter</t>
  </si>
  <si>
    <t>McDonald, Peter</t>
  </si>
  <si>
    <t>McDonald, Rhonda</t>
  </si>
  <si>
    <t>McDonald, Whittaker; Partners</t>
  </si>
  <si>
    <t>McDonald; Bateson</t>
  </si>
  <si>
    <t>McDonnald, Glenys</t>
  </si>
  <si>
    <t>McDonnell, P. A.</t>
  </si>
  <si>
    <t>McEachran, Graham; Ryan, Phil</t>
  </si>
  <si>
    <t>McFarlane, James Say</t>
  </si>
  <si>
    <t>McGann, Peter J</t>
  </si>
  <si>
    <t>McGann, Peter J.</t>
  </si>
  <si>
    <t>McGeachin, J.I.</t>
  </si>
  <si>
    <t>McGeachin, J. I.</t>
  </si>
  <si>
    <t>McGeever, Betty</t>
  </si>
  <si>
    <t>McGill, Gerry; Dawkins, Jeremy</t>
  </si>
  <si>
    <t>McGillick, Tony C</t>
  </si>
  <si>
    <t>McGillick, Tony C.</t>
  </si>
  <si>
    <t>McGilvray, Alison; Kendrick,Peter</t>
  </si>
  <si>
    <t>McGilvray, Alison; Kendrick, Peter</t>
  </si>
  <si>
    <t>McGinley, Daphne</t>
  </si>
  <si>
    <t>McGlade, Hannah; Purdy, Jeannine</t>
  </si>
  <si>
    <t>McGonigal, David</t>
  </si>
  <si>
    <t>McGonigal, David; Australian Geographic</t>
  </si>
  <si>
    <t>McGowan, Barry</t>
  </si>
  <si>
    <t>McGowan, Edward</t>
  </si>
  <si>
    <t>McGowan, Edward E; Renner, John M</t>
  </si>
  <si>
    <t>McGowan, Edward E; Renner, John M.</t>
  </si>
  <si>
    <t>McGowan, Edward; Renner, John M.</t>
  </si>
  <si>
    <t>McGowan, Ted</t>
  </si>
  <si>
    <t>McGrath, Clare B</t>
  </si>
  <si>
    <t>McGrath, Clare B.</t>
  </si>
  <si>
    <t>McGrath, Gerald H.; Janet Meana</t>
  </si>
  <si>
    <t>McGrath, Gerald H.; Meana, Janet</t>
  </si>
  <si>
    <t>McGrath, P.</t>
  </si>
  <si>
    <t>McGrath, Ruth</t>
  </si>
  <si>
    <t>McGregor, Mary</t>
  </si>
  <si>
    <t>McGuiness-Howard, Colleen</t>
  </si>
  <si>
    <t>McGuiness, Bev</t>
  </si>
  <si>
    <t>McGuinness, Bev</t>
  </si>
  <si>
    <t>McGuinness, Ross</t>
  </si>
  <si>
    <t>McGuire, John</t>
  </si>
  <si>
    <t>McGuire, Paul</t>
  </si>
  <si>
    <t>McHarg, Kali</t>
  </si>
  <si>
    <t>McHenry, Dean E.</t>
  </si>
  <si>
    <t>McIllwraith, John</t>
  </si>
  <si>
    <t>McIlwraith, John</t>
  </si>
  <si>
    <t>McIlwraith, John; McDaniell , Jay (editor)</t>
  </si>
  <si>
    <t>McIlwraith, John; McDaniell, Jay</t>
  </si>
  <si>
    <t>McIntosh, Charles J</t>
  </si>
  <si>
    <t>McIntosh, Charles J.</t>
  </si>
  <si>
    <t>McIntyre, Claire</t>
  </si>
  <si>
    <t>McIntyre, Kenneth Gordon</t>
  </si>
  <si>
    <t>McIntyre, Perry; Dwyer, Joan</t>
  </si>
  <si>
    <t>McKail, Cecily</t>
  </si>
  <si>
    <t>McKail, N  W</t>
  </si>
  <si>
    <t>McKail, N. W.</t>
  </si>
  <si>
    <t>McKay, Isobel E</t>
  </si>
  <si>
    <t>McKay, Isobel E.</t>
  </si>
  <si>
    <t>McKay, Kimberley</t>
  </si>
  <si>
    <t>McKay, Margaret</t>
  </si>
  <si>
    <t>McKay, Penny</t>
  </si>
  <si>
    <t>Mckellar Hall, Reg</t>
  </si>
  <si>
    <t>McKenna, Christina</t>
  </si>
  <si>
    <t>McKenna, Jean</t>
  </si>
  <si>
    <t>McKenna, Mark</t>
  </si>
  <si>
    <t>McKenna, Sue</t>
  </si>
  <si>
    <t>McKenzie</t>
  </si>
  <si>
    <t>McKenzie-Smith, Graham</t>
  </si>
  <si>
    <t>McKenzie, Gordon</t>
  </si>
  <si>
    <t>McKenzie, Ian</t>
  </si>
  <si>
    <t>McKenzie, J A</t>
  </si>
  <si>
    <t>McKenzie, J. A.</t>
  </si>
  <si>
    <t>McKenzie, Jane A.</t>
  </si>
  <si>
    <t>McKenzie, Jane</t>
  </si>
  <si>
    <t>McKenzie, John</t>
  </si>
  <si>
    <t>McKenzie, John A.</t>
  </si>
  <si>
    <t>McKenzie, John  A</t>
  </si>
  <si>
    <t>Mckenzie, John  A.</t>
  </si>
  <si>
    <t>Mckenzie, John A.</t>
  </si>
  <si>
    <t>Mckenzie, Keith</t>
  </si>
  <si>
    <t>McKenzie, Mairi</t>
  </si>
  <si>
    <t>McKenzie, Maisie</t>
  </si>
  <si>
    <t>McKenzie, Mary</t>
  </si>
  <si>
    <t>McKenzies, Auctioneers, Valuers; Exhibitions</t>
  </si>
  <si>
    <t>McKenzies Auctioneers, Valuers and Exhibitions</t>
  </si>
  <si>
    <t>McKeough, Michelle</t>
  </si>
  <si>
    <t>McKeown, Neil</t>
  </si>
  <si>
    <t>McKernan, Michael</t>
  </si>
  <si>
    <t>McKerron, Elaine</t>
  </si>
  <si>
    <t>McKiernan, Jackie</t>
  </si>
  <si>
    <t>McKinley, Carmel</t>
  </si>
  <si>
    <t>McKinley, Wendy</t>
  </si>
  <si>
    <t>McKinnon, Alec. G.</t>
  </si>
  <si>
    <t>McKinnon, Alec G.</t>
  </si>
  <si>
    <t>McKinnon, Fay</t>
  </si>
  <si>
    <t>McKinnon, Lorna</t>
  </si>
  <si>
    <t>McKnight, Tom   L</t>
  </si>
  <si>
    <t>McKnight, Tom L.</t>
  </si>
  <si>
    <t>McLachlan, Robin</t>
  </si>
  <si>
    <t>McLaren, Glen</t>
  </si>
  <si>
    <t>McLaren, Glen; Cooper,  William;  Pastoralists; Graziers Association of Western Australia</t>
  </si>
  <si>
    <t>McLaren, Glen; Cooper, William; Pastoralists; Graziers Association of Western Australia</t>
  </si>
  <si>
    <t>McLaren, Glen; Cooper, William; Pastoralists and Graziers Association of Western Australia</t>
  </si>
  <si>
    <t>McLaren, Glen; Cooper, William</t>
  </si>
  <si>
    <t>McLarty, Margaret</t>
  </si>
  <si>
    <t>McLaughlan, Linda</t>
  </si>
  <si>
    <t>McLay, Anne</t>
  </si>
  <si>
    <t>McLean Bros ;  Rigg Ltd.</t>
  </si>
  <si>
    <t>McLean Bros; Rigg Ltd.</t>
  </si>
  <si>
    <t>McLean Bros and Rigg Ltd.</t>
  </si>
  <si>
    <t>McLean, Kenneth</t>
  </si>
  <si>
    <t>McLeish, Donald</t>
  </si>
  <si>
    <t>McLeod, Don W.</t>
  </si>
  <si>
    <t>McLeod, Neil</t>
  </si>
  <si>
    <t>McLoughlin, Kaye</t>
  </si>
  <si>
    <t>McMahon, J  T</t>
  </si>
  <si>
    <t>McMahon, J. T.</t>
  </si>
  <si>
    <t>McMahon, John T.</t>
  </si>
  <si>
    <t>McMahon, Jan</t>
  </si>
  <si>
    <t>McMahon, John  T</t>
  </si>
  <si>
    <t>McMahon, John T</t>
  </si>
  <si>
    <t>McMahon, P  T</t>
  </si>
  <si>
    <t>McMahon, P. T.</t>
  </si>
  <si>
    <t>McMaster, Gail</t>
  </si>
  <si>
    <t>McMenomy, Keith</t>
  </si>
  <si>
    <t>McMinn, W. G.</t>
  </si>
  <si>
    <t>McNabb, Eric</t>
  </si>
  <si>
    <t>McNabb, Eric N.</t>
  </si>
  <si>
    <t>McNabb, Eric N</t>
  </si>
  <si>
    <t>McNaboe, Heather</t>
  </si>
  <si>
    <t>McNair, Rev. William</t>
  </si>
  <si>
    <t>McNair, Reverend William</t>
  </si>
  <si>
    <t>McNair, William; Rumley, Hilary</t>
  </si>
  <si>
    <t>McNair, Reverend William; Rumley, Hilary</t>
  </si>
  <si>
    <t>McNally, Graeme H.C</t>
  </si>
  <si>
    <t>McNally, Graeme H. C.</t>
  </si>
  <si>
    <t>McNally, Margaret</t>
  </si>
  <si>
    <t>McNally, Ward</t>
  </si>
  <si>
    <t>McNally,, Margaret</t>
  </si>
  <si>
    <t>McNamara, F  J</t>
  </si>
  <si>
    <t>McNamara, F. J.</t>
  </si>
  <si>
    <t>McNamara, F J</t>
  </si>
  <si>
    <t>McNamara, Keiran</t>
  </si>
  <si>
    <t>McNamara, Keiran; Brandis, Tony; Hopkins, Angas</t>
  </si>
  <si>
    <t>McNamara, Ken</t>
  </si>
  <si>
    <t>McNamara, Kenneth J</t>
  </si>
  <si>
    <t>McNamara, Ken; Thomson-Dans, Carolyn</t>
  </si>
  <si>
    <t>McNamara, Kenneth J; Thomson-Dans, Carolyn</t>
  </si>
  <si>
    <t>McNamara, Ken; Trewin, Nigel</t>
  </si>
  <si>
    <t>McNamara, Kenneth J; Trewin, Nigel</t>
  </si>
  <si>
    <t>McNamara, Kenneth J; Dodds, Frances S</t>
  </si>
  <si>
    <t>McNamara, Kenneth J; Dodds, Frances S.</t>
  </si>
  <si>
    <t>McNamara, Morvyth</t>
  </si>
  <si>
    <t>McNamara, Philip</t>
  </si>
  <si>
    <t>McNamara,, Keiran; Thomson-Dans, Carolyn; Simpson, Chris</t>
  </si>
  <si>
    <t>McNamara, Keiran; Thomson-Dans, Carolyn; Simpson, Chris</t>
  </si>
  <si>
    <t>McNee, Lesley</t>
  </si>
  <si>
    <t>McNess, Archibald E. J.</t>
  </si>
  <si>
    <t>McNickle, Howard</t>
  </si>
  <si>
    <t>McPheat, William  Scott</t>
  </si>
  <si>
    <t>McPheat, William Scott</t>
  </si>
  <si>
    <t>McPhee, Jack; Konigsberg, Patricia</t>
  </si>
  <si>
    <t>McPherson, K.I.</t>
  </si>
  <si>
    <t>McPherson, K. I.</t>
  </si>
  <si>
    <t>Kenneth?</t>
  </si>
  <si>
    <t>McPherson, Kenneth</t>
  </si>
  <si>
    <t>Kenneth I.?</t>
  </si>
  <si>
    <t>McPherson, Margaret</t>
  </si>
  <si>
    <t>McQuade, Sarah</t>
  </si>
  <si>
    <t>McQueen, Jeanette</t>
  </si>
  <si>
    <t>McRobb, Millie</t>
  </si>
  <si>
    <t>McWhinney, Alan</t>
  </si>
  <si>
    <t>McWhinney, N.M.</t>
  </si>
  <si>
    <t>McWhinney, N. M.</t>
  </si>
  <si>
    <t>Meares, R. G.</t>
  </si>
  <si>
    <t>Meares, Captain Richard G.</t>
  </si>
  <si>
    <t>Meares, Richard G.,  Captain</t>
  </si>
  <si>
    <t>Meares, Richard G., Captain</t>
  </si>
  <si>
    <t>Medcalf, Margaret</t>
  </si>
  <si>
    <t>Medley, Annie Q; Anglican Archives of the Diocese of Perth</t>
  </si>
  <si>
    <t>Meegan, Kathleen</t>
  </si>
  <si>
    <t>Meeking, Joan</t>
  </si>
  <si>
    <t>Megahey, Norman</t>
  </si>
  <si>
    <t>Mehan, Russell</t>
  </si>
  <si>
    <t>Meharry, Robin</t>
  </si>
  <si>
    <t>Meiklejohn, John</t>
  </si>
  <si>
    <t>Meldrum, P</t>
  </si>
  <si>
    <t>Meldrum, P.</t>
  </si>
  <si>
    <t>Melia, Margot</t>
  </si>
  <si>
    <t>Mell, David; Clews, Mandy</t>
  </si>
  <si>
    <t>Melling, Thelma</t>
  </si>
  <si>
    <t>Mellor, Doreen; Haebich, Anna</t>
  </si>
  <si>
    <t>Mellowship, Kenneth Desmond</t>
  </si>
  <si>
    <t>Melnyczuk, Lesa</t>
  </si>
  <si>
    <t>Meloche, P</t>
  </si>
  <si>
    <t>Meloche, P.</t>
  </si>
  <si>
    <t>Melrose, Bruce</t>
  </si>
  <si>
    <t>Melrose, L</t>
  </si>
  <si>
    <t>Melrose, L.</t>
  </si>
  <si>
    <t>Melville, George F; Rowley, Shiela</t>
  </si>
  <si>
    <t>Melville, George F.; Rowley, Shiela</t>
  </si>
  <si>
    <t>Melville, Ian</t>
  </si>
  <si>
    <t>Menagh, C E</t>
  </si>
  <si>
    <t>Menagh, C. E.</t>
  </si>
  <si>
    <t>Menchetti, Yolanda R.</t>
  </si>
  <si>
    <t>Mennell, Philip</t>
  </si>
  <si>
    <t>Mennicken - Coley, Mary</t>
  </si>
  <si>
    <t>Mennicken-Coley, Mary</t>
  </si>
  <si>
    <t>Mennicken, Mary</t>
  </si>
  <si>
    <t>Mensaros, Andrew</t>
  </si>
  <si>
    <t>Menzies, Isa; Brisbout, Jacquie</t>
  </si>
  <si>
    <t>Menzies, Lesley Robert</t>
  </si>
  <si>
    <t>Mercer, F. R.</t>
  </si>
  <si>
    <t>Mercer, F. R., comp.</t>
  </si>
  <si>
    <t>Mercer, Jeanette</t>
  </si>
  <si>
    <t>Mercer, R. F., comp.</t>
  </si>
  <si>
    <t>Meredith, Frann</t>
  </si>
  <si>
    <t>Meredith, John; Anderson, Hugh</t>
  </si>
  <si>
    <t>Merrin, Gary</t>
  </si>
  <si>
    <t>Merritt, J.</t>
  </si>
  <si>
    <t>Merritt, John</t>
  </si>
  <si>
    <t>Check - make sure John is correct</t>
  </si>
  <si>
    <t>Merryweather, Eric J</t>
  </si>
  <si>
    <t>Merryweather, Eric J.</t>
  </si>
  <si>
    <t>Metcalf, Ruby; Hector, Margaret</t>
  </si>
  <si>
    <t>Metherell, Allen J. F.</t>
  </si>
  <si>
    <t>Metropolitan Liedertafel of Western Australia</t>
  </si>
  <si>
    <t>Metropolitan Region Planning Auithority</t>
  </si>
  <si>
    <t>Metropolitan Region Planning Authority</t>
  </si>
  <si>
    <t>Metropolitan Water Supply, Sewerage ;  Drainage Bd.</t>
  </si>
  <si>
    <t>Metropolitan Water Supply, Sewerage; Drainage Bd.</t>
  </si>
  <si>
    <t>Metropolitan Water Supply, Sewerage and Drainage Board</t>
  </si>
  <si>
    <t>Metzke, Frank</t>
  </si>
  <si>
    <t>Meuson, Lorraine</t>
  </si>
  <si>
    <t>Meyer, Athol; Institute of Foresters of Australia</t>
  </si>
  <si>
    <t>Mia, Tjalaminu</t>
  </si>
  <si>
    <t>Micallef, Deborah; Scott, Jane; Taylor, Neil</t>
  </si>
  <si>
    <t>Michael, Gavin</t>
  </si>
  <si>
    <t>Michalik, Gloria</t>
  </si>
  <si>
    <t>Michelides family</t>
  </si>
  <si>
    <t>Michelides Family</t>
  </si>
  <si>
    <t>Midalia, Dan</t>
  </si>
  <si>
    <t>Middlemis, Carolyn</t>
  </si>
  <si>
    <t>Midland Railway Co of WA Ltd</t>
  </si>
  <si>
    <t>Midland Railway Company</t>
  </si>
  <si>
    <t>Migrant Women's Interest Committee of WA (Inc)</t>
  </si>
  <si>
    <t>Migrant Women's Interest Committee of WA (Inc.)</t>
  </si>
  <si>
    <t>Milentis, Sheryl, ed.; Bridge, Peter J. ed.</t>
  </si>
  <si>
    <t>Miles, J. G., comp.</t>
  </si>
  <si>
    <t>Miles, J. G.</t>
  </si>
  <si>
    <t>Millar, Ann</t>
  </si>
  <si>
    <t>Miller, Ann Lily</t>
  </si>
  <si>
    <t>Miller, Ann Lily; Tregenza, Flora A</t>
  </si>
  <si>
    <t>Miller, Ann Lily; Tregenza, Flora A.</t>
  </si>
  <si>
    <t>Miller, Anthony</t>
  </si>
  <si>
    <t>Miller, Cecily</t>
  </si>
  <si>
    <t>Miller, Cecily; Cecily McKail</t>
  </si>
  <si>
    <t>McKail-Miller, Cecily</t>
  </si>
  <si>
    <t>check - original contained two cecilys but the surname appears to be hyphened on Google</t>
  </si>
  <si>
    <t>Miller, Connie</t>
  </si>
  <si>
    <t>Miller, Constance</t>
  </si>
  <si>
    <t>Miller, Denis H.</t>
  </si>
  <si>
    <t>Miller, Edith</t>
  </si>
  <si>
    <t>Miller, G   C</t>
  </si>
  <si>
    <t>Miller, G. C.</t>
  </si>
  <si>
    <t>Miller, G.C.</t>
  </si>
  <si>
    <t>Miller, Geoff</t>
  </si>
  <si>
    <t>Miller, Geoffrey</t>
  </si>
  <si>
    <t>Miller, Joseph; Snell, W.A.</t>
  </si>
  <si>
    <t>Miller, Joy</t>
  </si>
  <si>
    <t>Miller, Judith</t>
  </si>
  <si>
    <t>Miller, Judith; Miller, Martin</t>
  </si>
  <si>
    <t>Miller, Miriam</t>
  </si>
  <si>
    <t>Miller, Mrs. L.L.</t>
  </si>
  <si>
    <t>Miller, L.L.</t>
  </si>
  <si>
    <t>Miller, Norman</t>
  </si>
  <si>
    <t>Miller, Robin</t>
  </si>
  <si>
    <t>Miller, Susan</t>
  </si>
  <si>
    <t>Millett, Edward, Mrs.</t>
  </si>
  <si>
    <t>Millett, Mrs. Edward</t>
  </si>
  <si>
    <t>Millett, Edwards, Mrs.</t>
  </si>
  <si>
    <t>Millett, Patsy</t>
  </si>
  <si>
    <t>Millett, Peter</t>
  </si>
  <si>
    <t>Milligan, William</t>
  </si>
  <si>
    <t>Millington, L</t>
  </si>
  <si>
    <t>Millington, L.</t>
  </si>
  <si>
    <t>Mills, Herbert C.</t>
  </si>
  <si>
    <t>Mills, Jenny</t>
  </si>
  <si>
    <t>Mills, Roy</t>
  </si>
  <si>
    <t>Mills, W.R.</t>
  </si>
  <si>
    <t>Mills, William Roy</t>
  </si>
  <si>
    <t>Milne, Bobbie</t>
  </si>
  <si>
    <t>Milne, Bonnie</t>
  </si>
  <si>
    <t>Milne, James</t>
  </si>
  <si>
    <t>Milne, Patricia</t>
  </si>
  <si>
    <t>Milne, Rod</t>
  </si>
  <si>
    <t>Milner, D.P.</t>
  </si>
  <si>
    <t>Milner, D. P.</t>
  </si>
  <si>
    <t>Milroy, Gladys</t>
  </si>
  <si>
    <t>Milroy, Jill</t>
  </si>
  <si>
    <t>Milroy, Jill; Wright, Michael</t>
  </si>
  <si>
    <t>Milton-Smith, Melissa</t>
  </si>
  <si>
    <t>Milton, John; Rossetti, William Michael (ed.)</t>
  </si>
  <si>
    <t>Milton, John; Rossetti, William Michael</t>
  </si>
  <si>
    <t>Minchin, Ian Hugh; Plameras, L.  ; Minchin, L. ; Spedding, A.</t>
  </si>
  <si>
    <t>Minchin, Ian Hugh; Plameras, L.; Minchin, L.; Spedding, A.</t>
  </si>
  <si>
    <t>Minchin, R S; Higham, G J</t>
  </si>
  <si>
    <t>Minchin, R. S; Higham, G. J.</t>
  </si>
  <si>
    <t>Minchin, R.S.; Higham, G.J.</t>
  </si>
  <si>
    <t>Mines Department</t>
  </si>
  <si>
    <t>Mines Department of W.A.</t>
  </si>
  <si>
    <t>Is this the right department name?</t>
  </si>
  <si>
    <t>Mines Department, of  W.A.</t>
  </si>
  <si>
    <t>Mines Department, of W.A.</t>
  </si>
  <si>
    <t>Mingenew (WA Shire); Whelans</t>
  </si>
  <si>
    <t>Shire of Mingenew; Whelans</t>
  </si>
  <si>
    <t>Mingenew Historical Society</t>
  </si>
  <si>
    <t>Ministry of Education</t>
  </si>
  <si>
    <t>Mirkovic, Margaret</t>
  </si>
  <si>
    <t>Mitchell, Agnes Mary</t>
  </si>
  <si>
    <t>Mitchell, Alan</t>
  </si>
  <si>
    <t>Mitchell, Annie</t>
  </si>
  <si>
    <t>Mitchell, David; Higgs, Nigel</t>
  </si>
  <si>
    <t>Mitchell, Edwin</t>
  </si>
  <si>
    <t>Mitchell, Ernest</t>
  </si>
  <si>
    <t>Mitchell, Felicity</t>
  </si>
  <si>
    <t>Mitchell, Glenn</t>
  </si>
  <si>
    <t>Mitchell, Judy</t>
  </si>
  <si>
    <t>Mitchell, Kilian J</t>
  </si>
  <si>
    <t>Mitchell, Kilian J.</t>
  </si>
  <si>
    <t>Mitchell, Lynette Ann</t>
  </si>
  <si>
    <t>Mitchell, Mrs.</t>
  </si>
  <si>
    <t>Mitchell, Norman</t>
  </si>
  <si>
    <t>Mitchell, R.J.</t>
  </si>
  <si>
    <t>Mitchell, R. J.</t>
  </si>
  <si>
    <t>Mitchell, Samille</t>
  </si>
  <si>
    <t>Mitchell, Samille; Asher, John</t>
  </si>
  <si>
    <t>Mitchell, Samille; Bullen, Laurina; Choo, Simon</t>
  </si>
  <si>
    <t>Mitchell, Samille; Mattiske, Libby</t>
  </si>
  <si>
    <t>Mitchell, Samille; Mazzella, Melissa</t>
  </si>
  <si>
    <t>Mitchell, Samille; Shea, Tracy</t>
  </si>
  <si>
    <t>Mitchell, Samille; Wood, Anne</t>
  </si>
  <si>
    <t>Mitchell, Samuel</t>
  </si>
  <si>
    <t>Mitchell, Sue; Fox, Jennifer; Wyssenbach, Carol</t>
  </si>
  <si>
    <t>Mitchell, Susan</t>
  </si>
  <si>
    <t>Mitchell, W.</t>
  </si>
  <si>
    <t>Mitchill, Samille</t>
  </si>
  <si>
    <t>Modjesta, Drusilla, ed.</t>
  </si>
  <si>
    <t>Modjesta, Drusilla</t>
  </si>
  <si>
    <t>Mofflin, Chris</t>
  </si>
  <si>
    <t>Mogumber Heritage Committee</t>
  </si>
  <si>
    <t>Mohen, A.</t>
  </si>
  <si>
    <t>Moir, Amelia; Gibb, Kath</t>
  </si>
  <si>
    <t>Moir, Amelia; Wardell-Johnson, Greg</t>
  </si>
  <si>
    <t>Moisley, N.</t>
  </si>
  <si>
    <t>Molloy, Georgiana.</t>
  </si>
  <si>
    <t>Molloy, J.</t>
  </si>
  <si>
    <t>Molloy, Colonel John</t>
  </si>
  <si>
    <t>Molloy, John</t>
  </si>
  <si>
    <t>Molloy, John, Colonel</t>
  </si>
  <si>
    <t>Molyneux, Ian</t>
  </si>
  <si>
    <t>Monachus</t>
  </si>
  <si>
    <t>Monck, A  T</t>
  </si>
  <si>
    <t>Monck, A. T.</t>
  </si>
  <si>
    <t>Moncrieff, Arlene</t>
  </si>
  <si>
    <t>Moncrieff, Frances</t>
  </si>
  <si>
    <t>Monger, W</t>
  </si>
  <si>
    <t>Monger, W.</t>
  </si>
  <si>
    <t>Monk, A T</t>
  </si>
  <si>
    <t>Monk, A. T.</t>
  </si>
  <si>
    <t>Monk, D. L.</t>
  </si>
  <si>
    <t>Monk, Ian</t>
  </si>
  <si>
    <t>Monks, A</t>
  </si>
  <si>
    <t>Monks, A.</t>
  </si>
  <si>
    <t>Montague, Ronald H</t>
  </si>
  <si>
    <t>Montague, Ronald H.</t>
  </si>
  <si>
    <t>Montgomery, Michael</t>
  </si>
  <si>
    <t>Moon, Jeremy; Stone, Bruce</t>
  </si>
  <si>
    <t>Moon, Ron; Moon, Viv</t>
  </si>
  <si>
    <t>Mooney, G.L. Louie</t>
  </si>
  <si>
    <t>Mooney, G. L. Louie</t>
  </si>
  <si>
    <t>Mooney, Rhianna</t>
  </si>
  <si>
    <t>Moora historical Society</t>
  </si>
  <si>
    <t>Moora Historical Society</t>
  </si>
  <si>
    <t>Moore, Amy</t>
  </si>
  <si>
    <t>Moore, Bryce</t>
  </si>
  <si>
    <t>Moore, Bryce, ed.</t>
  </si>
  <si>
    <t>Moore, Dennis</t>
  </si>
  <si>
    <t>Moore, E M</t>
  </si>
  <si>
    <t>Moore, E. M.</t>
  </si>
  <si>
    <t>Moore, G.F.</t>
  </si>
  <si>
    <t>Moore, Garrick</t>
  </si>
  <si>
    <t>Moore, Jillian M., ed.</t>
  </si>
  <si>
    <t>Moore, Jillian M.</t>
  </si>
  <si>
    <t>Moore, Joanna</t>
  </si>
  <si>
    <t>Moore, Johanna</t>
  </si>
  <si>
    <t>Moore, John Hammond</t>
  </si>
  <si>
    <t>Moore, Natasha; Kinnear,Jack</t>
  </si>
  <si>
    <t>Moore, Natasha; Kinnear, Jack</t>
  </si>
  <si>
    <t>Moore, Richard K</t>
  </si>
  <si>
    <t>Moore, Richard K.</t>
  </si>
  <si>
    <t>Moore, Richard K., ed.</t>
  </si>
  <si>
    <t>Moore, Ronald</t>
  </si>
  <si>
    <t>Moore, Samuel</t>
  </si>
  <si>
    <t>Moore, Susan</t>
  </si>
  <si>
    <t>Moore, T. Inglis</t>
  </si>
  <si>
    <t>Moorhouse, E Hallam</t>
  </si>
  <si>
    <t>Moorhouse, E. Hallam</t>
  </si>
  <si>
    <t>Moran, Albert; Keating , Chris</t>
  </si>
  <si>
    <t>Moran, Barry</t>
  </si>
  <si>
    <t>Moran, Kevin</t>
  </si>
  <si>
    <t>Moran, Kevin James</t>
  </si>
  <si>
    <t>Moran, Patrick Francis</t>
  </si>
  <si>
    <t>Moran, Rod</t>
  </si>
  <si>
    <t>Morgan, A.E.</t>
  </si>
  <si>
    <t>Morgan, A. E.</t>
  </si>
  <si>
    <t>Morgan, H.D.</t>
  </si>
  <si>
    <t>Morgan, H. D.</t>
  </si>
  <si>
    <t>Morgan, Helen</t>
  </si>
  <si>
    <t>Morgan, J. F. Surveyor General; William C. Brown, Govt. Printer</t>
  </si>
  <si>
    <t>Morgan, John F.; Brown, William C.</t>
  </si>
  <si>
    <t>Morgan, John F</t>
  </si>
  <si>
    <t>Morgan, John F., Surveyor General</t>
  </si>
  <si>
    <t>Morgan, John F.; Davies, A.B. Government Printer</t>
  </si>
  <si>
    <t>Morgan, John F.; Davies, A. B.</t>
  </si>
  <si>
    <t>Morgan, John F..</t>
  </si>
  <si>
    <t>Morgan, John P.(Surveyor General)</t>
  </si>
  <si>
    <t>Make sure it's John F, not John P</t>
  </si>
  <si>
    <t>Morgan, Margaret</t>
  </si>
  <si>
    <t>Morgan, Ruth A.</t>
  </si>
  <si>
    <t>Morgan, Ruth A</t>
  </si>
  <si>
    <t>Morgan, Sally</t>
  </si>
  <si>
    <t>Morgan, Sally; Tjalaminu Mia; Blaze Kwaymullina</t>
  </si>
  <si>
    <t>Morgan, Sally; Mia, Tjalaminu; Kwaymullina, Blaze</t>
  </si>
  <si>
    <t>Morgan, Wayne</t>
  </si>
  <si>
    <t>Morgan`, John F</t>
  </si>
  <si>
    <t>Morgan`, John F.</t>
  </si>
  <si>
    <t>Moring, Loreley A.</t>
  </si>
  <si>
    <t>Morling, Loreley A.</t>
  </si>
  <si>
    <t>Morison, Janet</t>
  </si>
  <si>
    <t>Morison, Margaret Pitt</t>
  </si>
  <si>
    <t>Pitt-Morrison, Margaret</t>
  </si>
  <si>
    <t>Morison, Margaret Pitt; White, John, eds</t>
  </si>
  <si>
    <t>Pitt-Morison, Margaret; White, John</t>
  </si>
  <si>
    <t>Morlet, Geoffrey</t>
  </si>
  <si>
    <t>Morling, Loreley A</t>
  </si>
  <si>
    <t>Moro, Dorian; Stanley, Fran</t>
  </si>
  <si>
    <t>Moroney</t>
  </si>
  <si>
    <t>Jenny?</t>
  </si>
  <si>
    <t>Moroney, Jenny</t>
  </si>
  <si>
    <t>Morrell, H. I.</t>
  </si>
  <si>
    <t>Morrell, Jack; Morrell, Olive</t>
  </si>
  <si>
    <t>Morris, Dorothea</t>
  </si>
  <si>
    <t>Morris, J W</t>
  </si>
  <si>
    <t>Morris, J. W.</t>
  </si>
  <si>
    <t>Morris, John</t>
  </si>
  <si>
    <t>J. W.?</t>
  </si>
  <si>
    <t>Morris, Keith; Burbridge, Andrew</t>
  </si>
  <si>
    <t>Morris, Keith; Liana Christensen, Tony Start</t>
  </si>
  <si>
    <t>Morris, Keith; Christensen, Liana; Start, Tony</t>
  </si>
  <si>
    <t>Morris, Moya</t>
  </si>
  <si>
    <t>Morris, Trudy</t>
  </si>
  <si>
    <t>Morris, Walter F</t>
  </si>
  <si>
    <t>Morris, Walter F.</t>
  </si>
  <si>
    <t>Morrison, Annie, Mrs</t>
  </si>
  <si>
    <t>Morrison, James</t>
  </si>
  <si>
    <t>Morrison, Robin; Irving, Robert ; Rains, Nick ; Readers' Digest (Australia)</t>
  </si>
  <si>
    <t>Morrison, Robin; Irving, Robert; Rains, Nick; Readers' Digest (Australia)</t>
  </si>
  <si>
    <t>Morrison, Robin; Irving, Robert; Rains, Nick; Readers' Digest Australia</t>
  </si>
  <si>
    <t>Morrow, D; Sedgler, M; Walsh, A</t>
  </si>
  <si>
    <t>Morrow, D; Sedgler, M; Walsh, A.</t>
  </si>
  <si>
    <t>Morrow, D.; Sedgler, M.; Walsh, A.</t>
  </si>
  <si>
    <t>Morrow, Dorothea T.</t>
  </si>
  <si>
    <t>Morrow, Edgar</t>
  </si>
  <si>
    <t>Mort, Philip R.</t>
  </si>
  <si>
    <t>Mortlock, H J</t>
  </si>
  <si>
    <t>Mortlock, H. J.</t>
  </si>
  <si>
    <t>Mortlock, J. F.</t>
  </si>
  <si>
    <t>Morton, kate</t>
  </si>
  <si>
    <t>Morton, Kate</t>
  </si>
  <si>
    <t>Morton, Viv</t>
  </si>
  <si>
    <t>Moss, Frederick J.</t>
  </si>
  <si>
    <t>Moss, M. Kasner</t>
  </si>
  <si>
    <t>Moss, W.E.C.</t>
  </si>
  <si>
    <t>Moss, W. E. C.</t>
  </si>
  <si>
    <t>Mossenson, D.</t>
  </si>
  <si>
    <t>David? Deborah?</t>
  </si>
  <si>
    <t>Mossenson, David</t>
  </si>
  <si>
    <t>Mossenson, Deborah</t>
  </si>
  <si>
    <t>Mossesson, David</t>
  </si>
  <si>
    <t>Mossgreen Gallery</t>
  </si>
  <si>
    <t>Mossman, Samuel</t>
  </si>
  <si>
    <t>Mosso, Lauren</t>
  </si>
  <si>
    <t>Motacki, Rosemary</t>
  </si>
  <si>
    <t>Motherwell, Andrew</t>
  </si>
  <si>
    <t>Moucey, P.E.C. de</t>
  </si>
  <si>
    <t>de Moucey, P.E.C.</t>
  </si>
  <si>
    <t>Moulds, Doreen</t>
  </si>
  <si>
    <t>Mount Barker Chamber of Commerce</t>
  </si>
  <si>
    <t>Mount Lawley Association</t>
  </si>
  <si>
    <t>Mounts Bay Sailing Club</t>
  </si>
  <si>
    <t>Mouritz, M.</t>
  </si>
  <si>
    <t>Mowaljarlai, David; Malnic, Jutta</t>
  </si>
  <si>
    <t>Mowday, Shayne W.</t>
  </si>
  <si>
    <t>Moyes, John F</t>
  </si>
  <si>
    <t>Moyes, John F.</t>
  </si>
  <si>
    <t>Moynihan, Anne</t>
  </si>
  <si>
    <t>Moynihan, J.  F.</t>
  </si>
  <si>
    <t>Moynihan, J. F.</t>
  </si>
  <si>
    <t>Moynihan, John</t>
  </si>
  <si>
    <t>Mueller, Ferdinand von</t>
  </si>
  <si>
    <t>von Mueller, Ferdinand</t>
  </si>
  <si>
    <t>Muholland, R.; Durack, Mary</t>
  </si>
  <si>
    <t>Muir, Alison, comp.; Muir, Jim, comp.</t>
  </si>
  <si>
    <t>Muir, Alison; Muir, Jim</t>
  </si>
  <si>
    <t>Muir, Alison, comps.; Muir, Dinee</t>
  </si>
  <si>
    <t>Muir, Alison; Muir, Dinee</t>
  </si>
  <si>
    <t>Muir, Allison I.</t>
  </si>
  <si>
    <t>Muir, Allison</t>
  </si>
  <si>
    <t>Muir, Garry; Fernie, Geoff</t>
  </si>
  <si>
    <t>Muir, Jane</t>
  </si>
  <si>
    <t>Muir, Jim</t>
  </si>
  <si>
    <t>Muir, Peter</t>
  </si>
  <si>
    <t>Muir,, Alison; Muir, John; Thomson, John</t>
  </si>
  <si>
    <t>Muir, Alison; Muir, John; Thomson, John</t>
  </si>
  <si>
    <t>Mulcahy, C.M.</t>
  </si>
  <si>
    <t>Mulcahy, Clement M.</t>
  </si>
  <si>
    <t>Mullan, Shaun</t>
  </si>
  <si>
    <t>Mulvaney, John; Green, Neville</t>
  </si>
  <si>
    <t>Mumford, R. W.</t>
  </si>
  <si>
    <t>Mundaring ;  Hills Historical Society (Inc.)</t>
  </si>
  <si>
    <t>Mundaring; Hills Historical Society (Inc.)</t>
  </si>
  <si>
    <t>Mundaring and Hills Historical Society (Inc.)</t>
  </si>
  <si>
    <t>Mundaring Arts Centre</t>
  </si>
  <si>
    <t>Munday, Don</t>
  </si>
  <si>
    <t>Mundy, Peter A.</t>
  </si>
  <si>
    <t>Munro, Morndi</t>
  </si>
  <si>
    <t>Munyard, C E</t>
  </si>
  <si>
    <t>Munyard, C. E.</t>
  </si>
  <si>
    <t>Murdoch, F</t>
  </si>
  <si>
    <t>Murdoch, F.</t>
  </si>
  <si>
    <t>Murdoch, J.R.M.</t>
  </si>
  <si>
    <t>Murdoch, J. R. M.</t>
  </si>
  <si>
    <t>Murdoch, James</t>
  </si>
  <si>
    <t>Murdoch, John</t>
  </si>
  <si>
    <t>Murdoch, Priscilla</t>
  </si>
  <si>
    <t>Murnaghan, Ellie</t>
  </si>
  <si>
    <t>Murphy, Colleen</t>
  </si>
  <si>
    <t>Murphy, Edwin Greenslade</t>
  </si>
  <si>
    <t>Murphy, Ffion, ed.; Nile, Richard, ed.</t>
  </si>
  <si>
    <t>Murphy, Ffion; Nile, Richard</t>
  </si>
  <si>
    <t>Murphy, Neville</t>
  </si>
  <si>
    <t>Murray - Gordon, Mrs. Anne E.</t>
  </si>
  <si>
    <t>Murray-Gordon, Anne E.</t>
  </si>
  <si>
    <t>Murray, C.</t>
  </si>
  <si>
    <t>Murray, Elissa</t>
  </si>
  <si>
    <t>Murray, Elizabeth</t>
  </si>
  <si>
    <t>Murray, Ian</t>
  </si>
  <si>
    <t>Murray, Ian; Bianchi, Ian; Bloomfield, Marcia; Bridge, Celene.</t>
  </si>
  <si>
    <t>Murray, Ian; Bianchi, Phil; Bloomfield, Maria; Bridge, Peter.</t>
  </si>
  <si>
    <t>Murray, Ian; Goodchild, Brian</t>
  </si>
  <si>
    <t>Murray, Ian; Hercock, Marion</t>
  </si>
  <si>
    <t>Murray, J.</t>
  </si>
  <si>
    <t>Murray, J. E.</t>
  </si>
  <si>
    <t>Murray, Jean Fellowes</t>
  </si>
  <si>
    <t>Murray, Jessie M</t>
  </si>
  <si>
    <t>Murray, Jessie M.</t>
  </si>
  <si>
    <t>Murray, Jock</t>
  </si>
  <si>
    <t>Murray, Judith A.</t>
  </si>
  <si>
    <t>Murray, K.O.</t>
  </si>
  <si>
    <t>Murray, Keith O.</t>
  </si>
  <si>
    <t>Murray, Kaye</t>
  </si>
  <si>
    <t>Murray, Keith</t>
  </si>
  <si>
    <t>Murray, Keith O</t>
  </si>
  <si>
    <t>Murray, Peter</t>
  </si>
  <si>
    <t>Murray, Robert</t>
  </si>
  <si>
    <t>Murray, Robyn; Murray, Graham</t>
  </si>
  <si>
    <t>Murray, Rose</t>
  </si>
  <si>
    <t>Murray, Sandra</t>
  </si>
  <si>
    <t>Murray, Suellen</t>
  </si>
  <si>
    <t>Murrray, K.O.</t>
  </si>
  <si>
    <t>Musu, Rosanne</t>
  </si>
  <si>
    <t>Mutch, T   D</t>
  </si>
  <si>
    <t>Mutch, T. D.</t>
  </si>
  <si>
    <t>Myers, J.S.</t>
  </si>
  <si>
    <t>Myers, J. S.</t>
  </si>
  <si>
    <t>Mykyiuik, M.</t>
  </si>
  <si>
    <t>Naarstig, Frank</t>
  </si>
  <si>
    <t>Nadin, Charley; Atkins, Frank</t>
  </si>
  <si>
    <t>Nailon, Brigida</t>
  </si>
  <si>
    <t>Nailon, Brigida; Huegal, Francis</t>
  </si>
  <si>
    <t>Nairn, Bede ed.; Searle, Geoffrey Ed.</t>
  </si>
  <si>
    <t>Nairn, Bede; Searle, Geoffrey</t>
  </si>
  <si>
    <t>Nairn, Charles</t>
  </si>
  <si>
    <t>Nairn, John</t>
  </si>
  <si>
    <t>Nairn, John; Sue, Jack</t>
  </si>
  <si>
    <t>Nairn, Marjorie Kwinana</t>
  </si>
  <si>
    <t>Nalder, Margaret</t>
  </si>
  <si>
    <t>Nalty, Charlie</t>
  </si>
  <si>
    <t>Nankervis, Henry Chatterton</t>
  </si>
  <si>
    <t>Nannup, Alice</t>
  </si>
  <si>
    <t>Nannup, Laurel</t>
  </si>
  <si>
    <t>Nansen, Alex</t>
  </si>
  <si>
    <t>Napier, Judymae</t>
  </si>
  <si>
    <t>Napier, Kathleen D.</t>
  </si>
  <si>
    <t>Napier, Rosslyn J.</t>
  </si>
  <si>
    <t>Narembeen Historical Society</t>
  </si>
  <si>
    <t>Nash, Michael</t>
  </si>
  <si>
    <t>National Australasian Convention</t>
  </si>
  <si>
    <t>National Australia Bank Limited</t>
  </si>
  <si>
    <t>National Australia Day Committee</t>
  </si>
  <si>
    <t>National Bank of Australasia</t>
  </si>
  <si>
    <t>National Library of Australia</t>
  </si>
  <si>
    <t>National Native Title Tribunal</t>
  </si>
  <si>
    <t>National Trust (WA)</t>
  </si>
  <si>
    <t>National Trust of Australia (W.A.)</t>
  </si>
  <si>
    <t>National Trust of Australia (W.A); Royal W.A. Historical Society</t>
  </si>
  <si>
    <t>National Trust of Australia (W.A.); Royal Western Australian Historical Society</t>
  </si>
  <si>
    <t>National Trust of Australia (WA)</t>
  </si>
  <si>
    <t>National Trust of Australia (WA); Wildflower Society of WA (Inc); Tree Society</t>
  </si>
  <si>
    <t>National Trust of Australia (W.A.); Wildflower Society of WA (Inc); Tree Society</t>
  </si>
  <si>
    <t>National Trust of Australia(WA)</t>
  </si>
  <si>
    <t>Natt, Hilaire</t>
  </si>
  <si>
    <t>Navarro, Joe; Breeden, Sid</t>
  </si>
  <si>
    <t>Naylor, Kate</t>
  </si>
  <si>
    <t>Nayton, Gaye</t>
  </si>
  <si>
    <t>Neal, W. D. ,ed</t>
  </si>
  <si>
    <t>Neal, W. D.</t>
  </si>
  <si>
    <t>Neal, W.D.</t>
  </si>
  <si>
    <t>Neale, Margaret; Adams, Jan</t>
  </si>
  <si>
    <t>Neave, Alfred E</t>
  </si>
  <si>
    <t>Neave, Alfred E.</t>
  </si>
  <si>
    <t>Nedlands Primary School</t>
  </si>
  <si>
    <t>Needham, J.V.</t>
  </si>
  <si>
    <t>Needham, J. V.</t>
  </si>
  <si>
    <t>Neil, Lesley</t>
  </si>
  <si>
    <t>Nelson-Broad, Elizabeth</t>
  </si>
  <si>
    <t>Nelson, Alice</t>
  </si>
  <si>
    <t>Nelson, E Charles</t>
  </si>
  <si>
    <t>Nelson, E. Charles</t>
  </si>
  <si>
    <t>Nelson, Lloyd</t>
  </si>
  <si>
    <t>Nelson, Lloyd; West, Jim</t>
  </si>
  <si>
    <t>Nelson,, Hank</t>
  </si>
  <si>
    <t>Nelson, Hank</t>
  </si>
  <si>
    <t>Nemeth, Inger; Hedland-Thomas, Bruce</t>
  </si>
  <si>
    <t>Nest, Denise</t>
  </si>
  <si>
    <t>Nest, Denise M.</t>
  </si>
  <si>
    <t>Neumann, E.</t>
  </si>
  <si>
    <t>Neun, P., Canon</t>
  </si>
  <si>
    <t>Neun, P. Canon</t>
  </si>
  <si>
    <t>Nevill, Simon  J</t>
  </si>
  <si>
    <t>Nevill, Simon J.</t>
  </si>
  <si>
    <t>Neville, A. O.</t>
  </si>
  <si>
    <t>Neville, A.O.Mr</t>
  </si>
  <si>
    <t>Nevin, Alfred, Rev. D.D.; and others</t>
  </si>
  <si>
    <t>Nevin, Reverend Alfred D. D.; and others</t>
  </si>
  <si>
    <t>check name, check 'and others'</t>
  </si>
  <si>
    <t>New, J. Lynette</t>
  </si>
  <si>
    <t>New, Peter</t>
  </si>
  <si>
    <t>Newbold, Rev. Father Martin</t>
  </si>
  <si>
    <t>Newbold, Reverend Father Martin</t>
  </si>
  <si>
    <t>Newburn, Robert</t>
  </si>
  <si>
    <t>Newman, Fred; Williams, Alex</t>
  </si>
  <si>
    <t>Newman, Geoffrey H. ,ed</t>
  </si>
  <si>
    <t>Newman, Geoffrey H.</t>
  </si>
  <si>
    <t>Newman, Hilary</t>
  </si>
  <si>
    <t>Newman, Philippa</t>
  </si>
  <si>
    <t>Newton, Derek L</t>
  </si>
  <si>
    <t>Newton, Derek L.</t>
  </si>
  <si>
    <t>Newton, L. M.</t>
  </si>
  <si>
    <t>Newton, Sarah</t>
  </si>
  <si>
    <t>Niall, Brenda</t>
  </si>
  <si>
    <t>Nicholas, Julia</t>
  </si>
  <si>
    <t>Nicholas, Reg A.</t>
  </si>
  <si>
    <t>Nicholas, William</t>
  </si>
  <si>
    <t>Nicholl, Sally</t>
  </si>
  <si>
    <t>Nicholls, Bob</t>
  </si>
  <si>
    <t>Nicholls, Daphne</t>
  </si>
  <si>
    <t>Nichols, Daphne</t>
  </si>
  <si>
    <t>Nicholls, Judith Loveday</t>
  </si>
  <si>
    <t>Nicholls, Margery</t>
  </si>
  <si>
    <t>Nicholls, Pat</t>
  </si>
  <si>
    <t>Nicholson, Ian</t>
  </si>
  <si>
    <t>Nicholson, John</t>
  </si>
  <si>
    <t>Nicholson, R D</t>
  </si>
  <si>
    <t>Nicholson, R. D.</t>
  </si>
  <si>
    <t>Nicholson, Robert</t>
  </si>
  <si>
    <t>Nicolay, C G</t>
  </si>
  <si>
    <t>Nicolay, C. G.</t>
  </si>
  <si>
    <t>Nicolay, Frances M.</t>
  </si>
  <si>
    <t>Nile, Richard</t>
  </si>
  <si>
    <t>Nile, Richard; Wiklloughby, Anne-Louise</t>
  </si>
  <si>
    <t>Nind, Michael</t>
  </si>
  <si>
    <t>Niven, F.W. ;  Co,  Printers, Ballarat ;  Melb.</t>
  </si>
  <si>
    <t>Niven, F.W. and Co, Printers, Ballarat; Melb.</t>
  </si>
  <si>
    <t>F. W. Niven and Co.</t>
  </si>
  <si>
    <t>Nixon, Marion</t>
  </si>
  <si>
    <t>Nixon, Marion; Lefroy, R F B</t>
  </si>
  <si>
    <t>Nixon, Marion; Lefroy, R. F. B.</t>
  </si>
  <si>
    <t>Nixon, Robert</t>
  </si>
  <si>
    <t>Noakes, Narelle</t>
  </si>
  <si>
    <t>Noble, John</t>
  </si>
  <si>
    <t>Noblet, E, M</t>
  </si>
  <si>
    <t>Noblet, E, M.</t>
  </si>
  <si>
    <t>Noblet, E. M.</t>
  </si>
  <si>
    <t>Nock, O. S.</t>
  </si>
  <si>
    <t>Nolan, Laura Peden</t>
  </si>
  <si>
    <t>Nolan, Mark</t>
  </si>
  <si>
    <t>Nolan, Michael</t>
  </si>
  <si>
    <t>Noonan, Lorna; Dilkes, Stan (illustrations)</t>
  </si>
  <si>
    <t>Noonan, Lorna; Dilkes, Stan</t>
  </si>
  <si>
    <t>Noonan, Rodney</t>
  </si>
  <si>
    <t>Noone, Michael</t>
  </si>
  <si>
    <t>Norbury, James</t>
  </si>
  <si>
    <t>Norman, John E de Burgh; Verity Norman</t>
  </si>
  <si>
    <t>Norman, John E. de Burgh; Verity Norman</t>
  </si>
  <si>
    <t>Norman, John E. de Burgh; Norman, Verity</t>
  </si>
  <si>
    <t>Norris, Constance</t>
  </si>
  <si>
    <t>Norris, Constance Miss</t>
  </si>
  <si>
    <t>Norris, Constance; Soroptimist International of Geraldton</t>
  </si>
  <si>
    <t>Norris, Keith</t>
  </si>
  <si>
    <t>Norrish, Lind</t>
  </si>
  <si>
    <t>Norrish, M  C</t>
  </si>
  <si>
    <t>Norrish, M. C.</t>
  </si>
  <si>
    <t>Norrish, Mrs. T.; Hillman, J.F.</t>
  </si>
  <si>
    <t>Norrish, T.; Hillman, J. F.</t>
  </si>
  <si>
    <t>Norrish,, Christine Ann</t>
  </si>
  <si>
    <t>Norrish, Christine Ann</t>
  </si>
  <si>
    <t>Norseman Primary School</t>
  </si>
  <si>
    <t>Norseman Today Newspaper Group Inc</t>
  </si>
  <si>
    <t>Norseman Today Newspaper Group Inc.</t>
  </si>
  <si>
    <t>North, F D</t>
  </si>
  <si>
    <t>North, F. D.</t>
  </si>
  <si>
    <t>North, Marianne</t>
  </si>
  <si>
    <t>North, Rene</t>
  </si>
  <si>
    <t>Northam Army Camp Heritage Association</t>
  </si>
  <si>
    <t>Northam; Districts Historical Society</t>
  </si>
  <si>
    <t>Northam and Districts Historical Society</t>
  </si>
  <si>
    <t>Northbridge History Project</t>
  </si>
  <si>
    <t>Northcott, Simone</t>
  </si>
  <si>
    <t>Northrop, Leanne</t>
  </si>
  <si>
    <t>Nottle, Patricia E.</t>
  </si>
  <si>
    <t>Novalis    (pseud)</t>
  </si>
  <si>
    <t>Novalis (pseud)</t>
  </si>
  <si>
    <t>Novalis (pseudonym)</t>
  </si>
  <si>
    <t>Nowotny, Deborah</t>
  </si>
  <si>
    <t>Nunn, Rob</t>
  </si>
  <si>
    <t>Nutt, Chris; Dimascia, Terese; Fitzgerald, Kate</t>
  </si>
  <si>
    <t>Nye-Butler, Kate</t>
  </si>
  <si>
    <t>O Luing, Sean</t>
  </si>
  <si>
    <t>O' Brien, Jacqueline</t>
  </si>
  <si>
    <t>O' Neill, Graeme R</t>
  </si>
  <si>
    <t>O' Neill, Graeme R.</t>
  </si>
  <si>
    <t>O'Brien planning consultants</t>
  </si>
  <si>
    <t>O'Brien Planning Consultants</t>
  </si>
  <si>
    <t>O'Brien Planning Consultants; Port Hedland Heritage Group</t>
  </si>
  <si>
    <t>O'Brien,      ed., Patrick</t>
  </si>
  <si>
    <t>O'Brien, ed., Patrick</t>
  </si>
  <si>
    <t>O'Brien, Patrick</t>
  </si>
  <si>
    <t>O'Brien, Anne</t>
  </si>
  <si>
    <t>O'Brien, Avril</t>
  </si>
  <si>
    <t>O'Brien, Avril S.</t>
  </si>
  <si>
    <t>O'Brien, Avril S</t>
  </si>
  <si>
    <t>O'Brien, Brian J</t>
  </si>
  <si>
    <t>O'Brien, Brian J.</t>
  </si>
  <si>
    <t>O'Brien, Jacqueline; Herbert, Ivor</t>
  </si>
  <si>
    <t>O'Brien, Jacqueline; Statham-Drew, Pamela</t>
  </si>
  <si>
    <t>O'Brien, John</t>
  </si>
  <si>
    <t>O'Brien, June</t>
  </si>
  <si>
    <t>O'Brien, Kevin</t>
  </si>
  <si>
    <t>O'Brien, Odhran</t>
  </si>
  <si>
    <t>O'Brien, Patrick; Webb, Martyn J, eds.</t>
  </si>
  <si>
    <t>O'Brien, Patrick; Webb, Martyn J.</t>
  </si>
  <si>
    <t>O'Brien, Philippa</t>
  </si>
  <si>
    <t>O'Brien, Thomas Niel</t>
  </si>
  <si>
    <t>O'Byrne, Denis</t>
  </si>
  <si>
    <t>O'Callaghan, Denis</t>
  </si>
  <si>
    <t>O'Connor, Alice; Parker, Trudy, eds</t>
  </si>
  <si>
    <t>O'Connor, Alice; Parker, Trudy</t>
  </si>
  <si>
    <t>O'Connor, C.Y.</t>
  </si>
  <si>
    <t>O'Connor, Chales Yelverton</t>
  </si>
  <si>
    <t>O'Connor, Colin</t>
  </si>
  <si>
    <t>O'Connor, Daniel J</t>
  </si>
  <si>
    <t>O'Connor, Daniel J.</t>
  </si>
  <si>
    <t>O'Connor, Desmond</t>
  </si>
  <si>
    <t>O'Connor, Kathleen</t>
  </si>
  <si>
    <t>O'Connor, Maura</t>
  </si>
  <si>
    <t>O'Connor, Rob</t>
  </si>
  <si>
    <t>O'Connor, Robert</t>
  </si>
  <si>
    <t>O'Donnell, James; O'Donnell, Thomas</t>
  </si>
  <si>
    <t>O'Donnell, R. P.</t>
  </si>
  <si>
    <t>O'Farrell, Patrick</t>
  </si>
  <si>
    <t>O'Farrell, Peg</t>
  </si>
  <si>
    <t>O'HALLORAN, Dennis</t>
  </si>
  <si>
    <t>O'Halloran, Dennis</t>
  </si>
  <si>
    <t>O'Hanion, Gail</t>
  </si>
  <si>
    <t>O'Hare, Danuta</t>
  </si>
  <si>
    <t>O'Keefe, Brendan; Pearson, Michael</t>
  </si>
  <si>
    <t>O'Keefe, Colleen</t>
  </si>
  <si>
    <t>O'Keeffe, Barry</t>
  </si>
  <si>
    <t>O'Leary, Emma; Attwood, Aberline</t>
  </si>
  <si>
    <t>O'Leary, Emma; Kealley, Ian</t>
  </si>
  <si>
    <t>O'Leary, Francine</t>
  </si>
  <si>
    <t>O'Loughlin, P M</t>
  </si>
  <si>
    <t>O'Loughlin, P. M.</t>
  </si>
  <si>
    <t>O'Mara, Gillian</t>
  </si>
  <si>
    <t>O'Mara, Gillian; Erickson, Rica</t>
  </si>
  <si>
    <t>O'Neil, H.</t>
  </si>
  <si>
    <t>O'Neil, John</t>
  </si>
  <si>
    <t>O'Neill, Frances</t>
  </si>
  <si>
    <t>O'Neill, Jillian</t>
  </si>
  <si>
    <t>O'Regan, Tom; Shoesmith, Brian</t>
  </si>
  <si>
    <t>O'Reilly, M J</t>
  </si>
  <si>
    <t>O'Reilly, M. J.</t>
  </si>
  <si>
    <t>O'Riley, Ivan</t>
  </si>
  <si>
    <t>O'Shaughnessy, Kate</t>
  </si>
  <si>
    <t>O'Shaughnessy, P  T</t>
  </si>
  <si>
    <t>O'Shaughnessy, P. T.</t>
  </si>
  <si>
    <t>O'Sullivan, Joe</t>
  </si>
  <si>
    <t>O'Sullivan, Joe; Durack, Elizabeth</t>
  </si>
  <si>
    <t>Oakley, Glenda</t>
  </si>
  <si>
    <t>Oates, L. N.</t>
  </si>
  <si>
    <t>Ocean Reef Primary School</t>
  </si>
  <si>
    <t>Odgers, George</t>
  </si>
  <si>
    <t>Offen, Richard</t>
  </si>
  <si>
    <t>Offer, Jade</t>
  </si>
  <si>
    <t>Ogden, Helen; Richardson, Ida</t>
  </si>
  <si>
    <t>Ogle, Nathaniel</t>
  </si>
  <si>
    <t>Ognenova-Michova, Lefa; Mitsou-Lazaridis, Kathleen</t>
  </si>
  <si>
    <t>Old People's Welfare Council of Western Australia</t>
  </si>
  <si>
    <t>Olden, A  C  N</t>
  </si>
  <si>
    <t>Olden, A. C. N.</t>
  </si>
  <si>
    <t>Oldfield, Audrey</t>
  </si>
  <si>
    <t>Oldfield, Augustus</t>
  </si>
  <si>
    <t>Oldfield, Barbara</t>
  </si>
  <si>
    <t>Oldham, A.R.A.I.A. L.I.L.A., John; Oldham, B.A. Ray</t>
  </si>
  <si>
    <t>Oldham, John; Oldham, Ray</t>
  </si>
  <si>
    <t>Oldham, A.R.A.I.A., L..I.L.A, John; Oldham, Ray  B.A.</t>
  </si>
  <si>
    <t>Oldham, A.R.A.I.A., L..I.L.A, John; Oldham, Ray B.A.</t>
  </si>
  <si>
    <t>Oldham, B.A., Ray</t>
  </si>
  <si>
    <t>Oldham, Ray</t>
  </si>
  <si>
    <t>Oldham, John</t>
  </si>
  <si>
    <t>Oldham, John; Oldham Ray</t>
  </si>
  <si>
    <t>Oldham, Ray; Oldham, John</t>
  </si>
  <si>
    <t>Olive, Noel</t>
  </si>
  <si>
    <t>Oliver, Bobbie</t>
  </si>
  <si>
    <t>Oliver, Pam</t>
  </si>
  <si>
    <t>Oliver, Penny</t>
  </si>
  <si>
    <t>Oliver, Robin; Christian, Brett</t>
  </si>
  <si>
    <t>Olney, A. G.</t>
  </si>
  <si>
    <t>Olsen, Wes</t>
  </si>
  <si>
    <t>Olson, Wesley John</t>
  </si>
  <si>
    <t>Olson, Wesley</t>
  </si>
  <si>
    <t>Olver, Rob; Olver, Stuart</t>
  </si>
  <si>
    <t>Ommanney, H. M.</t>
  </si>
  <si>
    <t>Onslow, Alexander C.</t>
  </si>
  <si>
    <t>Oorschot, Henk</t>
  </si>
  <si>
    <t>Operations Planning ;  Navigation section of TAA; Commonwealth Surveyor General</t>
  </si>
  <si>
    <t>Operations Planning; Navigation section of TAA; Commonwealth Surveyor General</t>
  </si>
  <si>
    <t>Operations Planning and Navigation section of TAA; Commonwealth Surveyor General</t>
  </si>
  <si>
    <t>Opie, James; Duncan Chilcott, Julia Harris</t>
  </si>
  <si>
    <t>Opie, James; Chilcott, Duncan; Harris, Julia</t>
  </si>
  <si>
    <t>Ord, Duncan</t>
  </si>
  <si>
    <t>Orient Line</t>
  </si>
  <si>
    <t>Orr, W R</t>
  </si>
  <si>
    <t>Orr, W. R.</t>
  </si>
  <si>
    <t>Orton, Edna</t>
  </si>
  <si>
    <t>Osborn, Peter</t>
  </si>
  <si>
    <t>Osborne, Susan</t>
  </si>
  <si>
    <t>Otway, Jack</t>
  </si>
  <si>
    <t>Overheu, Vivienne</t>
  </si>
  <si>
    <t>Overman, John K.</t>
  </si>
  <si>
    <t>Owen</t>
  </si>
  <si>
    <t>Owen-Humphreys, E.</t>
  </si>
  <si>
    <t>Owen, Capt G E</t>
  </si>
  <si>
    <t>Owen, Capt G. E.</t>
  </si>
  <si>
    <t>Owen, Captain George E.</t>
  </si>
  <si>
    <t>Owen, Captain</t>
  </si>
  <si>
    <t>Owen, Christine</t>
  </si>
  <si>
    <t>Owen, E</t>
  </si>
  <si>
    <t>Owen, E.</t>
  </si>
  <si>
    <t>Owen, George E</t>
  </si>
  <si>
    <t>Owen, George E.</t>
  </si>
  <si>
    <t>Owen, Jan</t>
  </si>
  <si>
    <t>Owen, W. L.</t>
  </si>
  <si>
    <t>Owen, William Lambden</t>
  </si>
  <si>
    <t>Owen, W. L. Warden</t>
  </si>
  <si>
    <t>Owen, W. Lamden</t>
  </si>
  <si>
    <t>Owen, Warden, W.L.</t>
  </si>
  <si>
    <t>Owens, Doreen</t>
  </si>
  <si>
    <t>Oxer, Gordon</t>
  </si>
  <si>
    <t>Ozich, Clare</t>
  </si>
  <si>
    <t>Ozies, Tony; Hunter, Tamara</t>
  </si>
  <si>
    <t>P.F. Lynch</t>
  </si>
  <si>
    <t>Lynch, P. F.</t>
  </si>
  <si>
    <t>Packard, Katherine</t>
  </si>
  <si>
    <t>Packham, Lorraine</t>
  </si>
  <si>
    <t>Padbury, Albany Richard; Whitton, John</t>
  </si>
  <si>
    <t>Paganini, Margaret</t>
  </si>
  <si>
    <t>Page, Charles</t>
  </si>
  <si>
    <t>Page, Frederick; Brough, Edwin</t>
  </si>
  <si>
    <t>PAGE, Michael</t>
  </si>
  <si>
    <t>Page, Michael</t>
  </si>
  <si>
    <t>Page, Michael; Ingpen, Robert</t>
  </si>
  <si>
    <t>Page, Verity</t>
  </si>
  <si>
    <t>Pagram, Edward</t>
  </si>
  <si>
    <t>Paine, Beauchamp</t>
  </si>
  <si>
    <t>Palin, Sally</t>
  </si>
  <si>
    <t>Palm, Dawn; Andrew, Joanna</t>
  </si>
  <si>
    <t>Palmer, Alex</t>
  </si>
  <si>
    <t>Palmer, Anne</t>
  </si>
  <si>
    <t>Palmer, C.S.R.</t>
  </si>
  <si>
    <t>Palmer, C. S. R.</t>
  </si>
  <si>
    <t>Palmer, Daniel</t>
  </si>
  <si>
    <t>Palmer, Desly; Wilkinson, Deanna</t>
  </si>
  <si>
    <t>Palmer, Maris</t>
  </si>
  <si>
    <t>Palmer, P  M</t>
  </si>
  <si>
    <t>Palmer, P. M.</t>
  </si>
  <si>
    <t>Palmer, Rodney</t>
  </si>
  <si>
    <t>Palmer, Russell; Pyke, Damon, Meek, Paul, Cramer, Viki</t>
  </si>
  <si>
    <t>Palmer, Russell; Pyke, Damon; Meek, Paul; Cramer, Viki</t>
  </si>
  <si>
    <t>Palmer, Vance</t>
  </si>
  <si>
    <t>Panizza, Jenifer</t>
  </si>
  <si>
    <t>Pannell, J.</t>
  </si>
  <si>
    <t>Papasergio, Frank A.</t>
  </si>
  <si>
    <t>Parbo, Arvi,Sir</t>
  </si>
  <si>
    <t>Parbo, Sir Arvi</t>
  </si>
  <si>
    <t>Park, Frances M.</t>
  </si>
  <si>
    <t>Parker, A. John</t>
  </si>
  <si>
    <t>alan?</t>
  </si>
  <si>
    <t>Parker, Alan</t>
  </si>
  <si>
    <t>Parker, Barbara</t>
  </si>
  <si>
    <t>Parker, C.L.</t>
  </si>
  <si>
    <t>Parker, C. L.</t>
  </si>
  <si>
    <t>Parker, Gilbert</t>
  </si>
  <si>
    <t>Parker, J.H.</t>
  </si>
  <si>
    <t>Parker, James Henry</t>
  </si>
  <si>
    <t>Parker, John</t>
  </si>
  <si>
    <t>Parker, K.H.</t>
  </si>
  <si>
    <t>Parker, K. H.</t>
  </si>
  <si>
    <t>Parker, N.</t>
  </si>
  <si>
    <t>Parker, S.W.</t>
  </si>
  <si>
    <t>Parker, S. W.</t>
  </si>
  <si>
    <t>Parker, T  A</t>
  </si>
  <si>
    <t>Parker, T. A.</t>
  </si>
  <si>
    <t>Parker, Tim</t>
  </si>
  <si>
    <t>Parkes, Melissa</t>
  </si>
  <si>
    <t>Parkin, George R</t>
  </si>
  <si>
    <t>Parkin, George R.</t>
  </si>
  <si>
    <t>Parks, Raymond  G.</t>
  </si>
  <si>
    <t>Parks, Raymond G.</t>
  </si>
  <si>
    <t>Parliamentary Library</t>
  </si>
  <si>
    <t>Parnell, Beryl</t>
  </si>
  <si>
    <t>Parnell, Judith</t>
  </si>
  <si>
    <t>Parrick, Ellen</t>
  </si>
  <si>
    <t>Parrot, June M.</t>
  </si>
  <si>
    <t>Parry, Ann; Fremantle, David</t>
  </si>
  <si>
    <t>Parry, Gabriel</t>
  </si>
  <si>
    <t>Parry, T.S. Surveyor General</t>
  </si>
  <si>
    <t>Parry, T. S.</t>
  </si>
  <si>
    <t>Parsons, Alan John Maurice</t>
  </si>
  <si>
    <t>Parsons, Harold G</t>
  </si>
  <si>
    <t>Parsons, Harold G.</t>
  </si>
  <si>
    <t>Parsons, R H; Tolley, J C</t>
  </si>
  <si>
    <t>Parsons, R. H; Tolley, J. C.</t>
  </si>
  <si>
    <t>Parsons, Ronald</t>
  </si>
  <si>
    <t>Partlon, Anne</t>
  </si>
  <si>
    <t>Partridge P.H.</t>
  </si>
  <si>
    <t>Partridge, P. H.</t>
  </si>
  <si>
    <t>Partridge, Jan, ed</t>
  </si>
  <si>
    <t>Partridge, Jan</t>
  </si>
  <si>
    <t>Pascoe, Robert</t>
  </si>
  <si>
    <t>Pascoe, Robert; Thomson, Frances</t>
  </si>
  <si>
    <t>Pash, Chris</t>
  </si>
  <si>
    <t>Pashley, A R(Don)</t>
  </si>
  <si>
    <t>Pashley, A. R(Don)</t>
  </si>
  <si>
    <t>Pashley, A. R.</t>
  </si>
  <si>
    <t>Passfield, A</t>
  </si>
  <si>
    <t>Passfield, A.</t>
  </si>
  <si>
    <t>Passmore, F H</t>
  </si>
  <si>
    <t>Passmore, F. H.</t>
  </si>
  <si>
    <t>Passmore, G H</t>
  </si>
  <si>
    <t>Passmore, G. H.</t>
  </si>
  <si>
    <t>Passmore, George H.</t>
  </si>
  <si>
    <t>Passmore, Neville</t>
  </si>
  <si>
    <t>Pastoralists ;  Graziers Association of Western, Australia</t>
  </si>
  <si>
    <t>Pastoralists; Graziers Association of Western, Australia</t>
  </si>
  <si>
    <t>Pastoralists and Graziers Association of Western Australia</t>
  </si>
  <si>
    <t>Pate, Richard</t>
  </si>
  <si>
    <t>Paterson, Anne</t>
  </si>
  <si>
    <t>Paterson, C.A.</t>
  </si>
  <si>
    <t>Paterson, C. A.</t>
  </si>
  <si>
    <t>Paterson, J.</t>
  </si>
  <si>
    <t>Paterson, J. G</t>
  </si>
  <si>
    <t>Paterson, J.G</t>
  </si>
  <si>
    <t>Paterson's Printing Press Ltd.</t>
  </si>
  <si>
    <t>Patmore, Patricia</t>
  </si>
  <si>
    <t>Paton, C</t>
  </si>
  <si>
    <t>Paton, C.</t>
  </si>
  <si>
    <t>clara?</t>
  </si>
  <si>
    <t>Paton, Clara</t>
  </si>
  <si>
    <t>Patrick, Sue; Brand, John; Meinema, Mike</t>
  </si>
  <si>
    <t>Patrick, Susan</t>
  </si>
  <si>
    <t>Patterson, Marion</t>
  </si>
  <si>
    <t>Patton, Lila</t>
  </si>
  <si>
    <t>Paul, Erin</t>
  </si>
  <si>
    <t>Paull, Kevin</t>
  </si>
  <si>
    <t>Payne, Joyce D</t>
  </si>
  <si>
    <t>Payne, Joyce D.</t>
  </si>
  <si>
    <t>Peach, Bill</t>
  </si>
  <si>
    <t>Peachey, Brian</t>
  </si>
  <si>
    <t>Peachey, Brian A.</t>
  </si>
  <si>
    <t>Peachey, Brian A</t>
  </si>
  <si>
    <t>Peachment, Allan (ed)</t>
  </si>
  <si>
    <t>Peachment, Allan</t>
  </si>
  <si>
    <t>Peachment, Allan Ed.</t>
  </si>
  <si>
    <t>Peacock, John</t>
  </si>
  <si>
    <t>Peake, Andrew G</t>
  </si>
  <si>
    <t>Peake, Andrew G.</t>
  </si>
  <si>
    <t>Pearce, Darryl</t>
  </si>
  <si>
    <t>Pearce, Lionel</t>
  </si>
  <si>
    <t>Pearce, Robert</t>
  </si>
  <si>
    <t>Pearce, Robert L</t>
  </si>
  <si>
    <t>Pearce, Robert L.</t>
  </si>
  <si>
    <t>Pearce, Wendy</t>
  </si>
  <si>
    <t>Pearn, John Hemsley</t>
  </si>
  <si>
    <t>Pearn, John,    eds; Carter, Peggy</t>
  </si>
  <si>
    <t>Pearn, John, eds; Carter, Peggy</t>
  </si>
  <si>
    <t>Pearson, Jo</t>
  </si>
  <si>
    <t>Pearson, Michael; McGowan, Barry</t>
  </si>
  <si>
    <t>Pearson, Michael; Sullivan, Sharon</t>
  </si>
  <si>
    <t>Pease, Claire</t>
  </si>
  <si>
    <t>Pease, Z.W.</t>
  </si>
  <si>
    <t>Pease, Z. W.</t>
  </si>
  <si>
    <t>Peasley, Dr. W.J.</t>
  </si>
  <si>
    <t>Peasley, Dr. William John</t>
  </si>
  <si>
    <t>Peasley, William J</t>
  </si>
  <si>
    <t>Peasley, William J.</t>
  </si>
  <si>
    <t>Peasley, William John</t>
  </si>
  <si>
    <t>Peden, Stella</t>
  </si>
  <si>
    <t>Pederick, Myrtle Jane</t>
  </si>
  <si>
    <t>Pederick, S.</t>
  </si>
  <si>
    <t>Pedersen, Edward</t>
  </si>
  <si>
    <t>Pedersen, Howard</t>
  </si>
  <si>
    <t>Pederson, Ann</t>
  </si>
  <si>
    <t>Pederson, Ann E.; McCausland, Sigrid</t>
  </si>
  <si>
    <t>Pederson, Ann; McCausland, Sigrid</t>
  </si>
  <si>
    <t>Peel, C.L.</t>
  </si>
  <si>
    <t>Peel, C. L.</t>
  </si>
  <si>
    <t>Peel, Robyn</t>
  </si>
  <si>
    <t>Peers, John</t>
  </si>
  <si>
    <t>Peet</t>
  </si>
  <si>
    <t>Full name? Orr Peet and Co.</t>
  </si>
  <si>
    <t>Peet ;  Co</t>
  </si>
  <si>
    <t>Peet and Co</t>
  </si>
  <si>
    <t>Peet and Co.</t>
  </si>
  <si>
    <t>Peet ;  Co; Britnall ;  Mosey (firm)</t>
  </si>
  <si>
    <t>Peet and Co; Britnall; Mosey (firm)</t>
  </si>
  <si>
    <t>Peet and Co.; Britnall and Mosey (Firm)</t>
  </si>
  <si>
    <t>Peet ;  Co; Herald Printing House Litho, Perth</t>
  </si>
  <si>
    <t>Peet and Co; Herald Printing House Litho, Perth</t>
  </si>
  <si>
    <t>Peet and Co.; Herald Printing House</t>
  </si>
  <si>
    <t>Peet ;  Co; Hope ;  Klem litho draughtsmen/Sands ;  McDougall Pty Ltd Perth</t>
  </si>
  <si>
    <t>Peet and Co; Hope and Klem litho draughtsmen/Sands and McDougall Pty Ltd Perth</t>
  </si>
  <si>
    <t>Peet and Co.; Hope and Klem (Firm); Sands and McDougall Pty Ltd</t>
  </si>
  <si>
    <t>Peet ;  Co; J.S. Crawford, Licensed Surveyor, Barrack St. Perth</t>
  </si>
  <si>
    <t>Peet and Co; J.S. Crawford, Licensed Surveyor, Barrack St. Perth</t>
  </si>
  <si>
    <t>Peet and Co.; J. S. Crawford</t>
  </si>
  <si>
    <t>Peet ;  Co; Morning Herald Litho, Perth</t>
  </si>
  <si>
    <t>Peet and Co; Morning Herald Litho, Perth</t>
  </si>
  <si>
    <t>Peet and Co.; Morning Herald Litho, Perth</t>
  </si>
  <si>
    <t>Peet ;  Co.</t>
  </si>
  <si>
    <t>Peet ;  Co. Ltd</t>
  </si>
  <si>
    <t>Peet and Co. Ltd</t>
  </si>
  <si>
    <t>Peet ;  Co. Ltd; Mosey Bros</t>
  </si>
  <si>
    <t>Peet and Co. Ltd; Mosey Bros</t>
  </si>
  <si>
    <t>Peet and Co.; Mosey Bros</t>
  </si>
  <si>
    <t>Peet ;  Co. Ltd.</t>
  </si>
  <si>
    <t>Peet and Co. Ltd.</t>
  </si>
  <si>
    <t>Peet ;  Co.Ltd; Hope ;  Klem Draughtsmen ;  Surveyors</t>
  </si>
  <si>
    <t>Peet and Co.Ltd; Hope and Klem Draughtsmen and Surveyors</t>
  </si>
  <si>
    <t>Peet Company Ltd</t>
  </si>
  <si>
    <t>Peet, Lindsay</t>
  </si>
  <si>
    <t>Peet, Lindsay J.</t>
  </si>
  <si>
    <t>Peet, Lindsay J</t>
  </si>
  <si>
    <t>Peggs, S. A.</t>
  </si>
  <si>
    <t>Peile, Anthony Rex</t>
  </si>
  <si>
    <t>Pelloe, Emily H</t>
  </si>
  <si>
    <t>Pelloe, Emily H.</t>
  </si>
  <si>
    <t>Pelloe, Mrs. T.</t>
  </si>
  <si>
    <t>Pember, Margaret</t>
  </si>
  <si>
    <t>Pember, Margaret; Horgan, Roger</t>
  </si>
  <si>
    <t>Pemberton, Barry</t>
  </si>
  <si>
    <t>Pendal, Philip; Black, David;  Phillips, Harry</t>
  </si>
  <si>
    <t>Pendal, Philip; Black, David; Phillips, Harry</t>
  </si>
  <si>
    <t>Pendal, Phillip</t>
  </si>
  <si>
    <t>Pendal, Phillip; Black, David</t>
  </si>
  <si>
    <t>Pendal, Phillip; Davey, Kerry</t>
  </si>
  <si>
    <t>Pendergrast, E A</t>
  </si>
  <si>
    <t>Pendergrast, E. A.</t>
  </si>
  <si>
    <t>Pendred, G. E.</t>
  </si>
  <si>
    <t>Penglase, Joanna</t>
  </si>
  <si>
    <t>Pennay, Bruce</t>
  </si>
  <si>
    <t>Penrose, Evelyn Maude</t>
  </si>
  <si>
    <t>Peoples Printing; Publishing Company</t>
  </si>
  <si>
    <t>Peoples Printing and Publishing Company</t>
  </si>
  <si>
    <t>Pepper, Sean Michael</t>
  </si>
  <si>
    <t>Percy, John</t>
  </si>
  <si>
    <t>Percy, Rachel; Mills, David Stuart</t>
  </si>
  <si>
    <t>Perez-Molina, Isabel</t>
  </si>
  <si>
    <t>Perez, E</t>
  </si>
  <si>
    <t>Perez, E.</t>
  </si>
  <si>
    <t>Perez, Eugene</t>
  </si>
  <si>
    <t>eugene?</t>
  </si>
  <si>
    <t>Peron, Francois</t>
  </si>
  <si>
    <t>Peron, Francois; Freycinet, Louis de Desaules</t>
  </si>
  <si>
    <t>Peron, Francois; Freycinet, Louis Desaules de</t>
  </si>
  <si>
    <t>Peroni, Darryl (photographer)</t>
  </si>
  <si>
    <t>Peroni, Darryl</t>
  </si>
  <si>
    <t>Perry, Carole</t>
  </si>
  <si>
    <t>Perry, Dick</t>
  </si>
  <si>
    <t>Perry, Helen</t>
  </si>
  <si>
    <t>Perry, John</t>
  </si>
  <si>
    <t>Perry, Joseph</t>
  </si>
  <si>
    <t>Perry, Nancy K.</t>
  </si>
  <si>
    <t>Perry, Roland</t>
  </si>
  <si>
    <t>Perry, shirley</t>
  </si>
  <si>
    <t>Perry, Shirley</t>
  </si>
  <si>
    <t>Perth College</t>
  </si>
  <si>
    <t>Perth Land Office</t>
  </si>
  <si>
    <t>Perth Literary Institute Incorporated</t>
  </si>
  <si>
    <t>Perth Modern School P ;  C Association</t>
  </si>
  <si>
    <t>Perth Modern School P.; C. Association</t>
  </si>
  <si>
    <t>Perth Modern School P&amp;C Association</t>
  </si>
  <si>
    <t>Perth Society of Artists</t>
  </si>
  <si>
    <t>Perth. Civil Court</t>
  </si>
  <si>
    <t>Perth Civil Court</t>
  </si>
  <si>
    <t>Pervan, R. F.</t>
  </si>
  <si>
    <t>Pervan, Ralph; Sharman, Campbell   ,eds</t>
  </si>
  <si>
    <t>Pervan, Ralph; Sharman, Campbell ,eds</t>
  </si>
  <si>
    <t>Pervan, Ralph; Sharman, Campbell</t>
  </si>
  <si>
    <t>Peter, Mary</t>
  </si>
  <si>
    <t>Peterkin, A Roy</t>
  </si>
  <si>
    <t>Peterkin, A. Roy</t>
  </si>
  <si>
    <t>Peters, Bernice</t>
  </si>
  <si>
    <t>Peters, Bernice Wheeler</t>
  </si>
  <si>
    <t>Peters, Nonja</t>
  </si>
  <si>
    <t>Peters, Nonya</t>
  </si>
  <si>
    <t>Peters, R. W.</t>
  </si>
  <si>
    <t>Petersen, E E D</t>
  </si>
  <si>
    <t>Petersen, E. E. D.</t>
  </si>
  <si>
    <t>Peterson, Nicholas; Langton, Marcia  , eds</t>
  </si>
  <si>
    <t>Peterson, Nicholas; Langton, Marcia , eds</t>
  </si>
  <si>
    <t>Peterson, Nicholas; Langton, Marcia</t>
  </si>
  <si>
    <t>Pether, H J</t>
  </si>
  <si>
    <t>Pether, H. J.</t>
  </si>
  <si>
    <t>Pether, H.J.</t>
  </si>
  <si>
    <t>Petri, Helmut; Dr. Ian Campbell (trans.)</t>
  </si>
  <si>
    <t>Petri, Helmut; Campbell, Dr. Ian</t>
  </si>
  <si>
    <t>PFENNIGWERTH, Ian</t>
  </si>
  <si>
    <t>Pfenningwerth, Ian</t>
  </si>
  <si>
    <t>Phelps, Dellys A.</t>
  </si>
  <si>
    <t>Phelps, Delys</t>
  </si>
  <si>
    <t>Phillimore, Robyn</t>
  </si>
  <si>
    <t>Phillips, Alec</t>
  </si>
  <si>
    <t>Phillips, David</t>
  </si>
  <si>
    <t>Phillips, George Braithwaite</t>
  </si>
  <si>
    <t>Phillips, George Braithwaite; A.E. Kennedy</t>
  </si>
  <si>
    <t>Phillips, George Braithwaite; Kennedy, A. E.</t>
  </si>
  <si>
    <t>Phillips, Harry C</t>
  </si>
  <si>
    <t>Phillips, Harry C.</t>
  </si>
  <si>
    <t>Phillips, Harry C. J.</t>
  </si>
  <si>
    <t>Phillips, Harry C.J.</t>
  </si>
  <si>
    <t>Phillips, R.</t>
  </si>
  <si>
    <t>Rob?</t>
  </si>
  <si>
    <t>Phillips, Rob</t>
  </si>
  <si>
    <t>Phillipson, Neill</t>
  </si>
  <si>
    <t>Philson, Margaret</t>
  </si>
  <si>
    <t>Picken, Mary Brooks</t>
  </si>
  <si>
    <t>Pickering, W. G.</t>
  </si>
  <si>
    <t>Pickford, Ian</t>
  </si>
  <si>
    <t>Pidcock, G.W.</t>
  </si>
  <si>
    <t>Pidcock, G. W.</t>
  </si>
  <si>
    <t>Pidgeon, John; Tomlinson,Bruce</t>
  </si>
  <si>
    <t>Pidgeon, John; Tomlinson, Bruce</t>
  </si>
  <si>
    <t>Pidgeon, John; Viska, John</t>
  </si>
  <si>
    <t>Pidgeon, W.</t>
  </si>
  <si>
    <t>Pierce, Peter; Hunter, Rosemary, Association for the Study of Australian Literature</t>
  </si>
  <si>
    <t>Pierce, Peter; Hunter, Rosemary; Association for the Study of Australian Literature</t>
  </si>
  <si>
    <t>Piercey, Carol</t>
  </si>
  <si>
    <t>Piercy, Glenis</t>
  </si>
  <si>
    <t>Pieters-Hawke, Sue; Flynn, Hazel</t>
  </si>
  <si>
    <t>Piggott, Richard</t>
  </si>
  <si>
    <t>Pigott, Sandra</t>
  </si>
  <si>
    <t>Pike, Philip W.; Burke, Anne; Attwood, Pam</t>
  </si>
  <si>
    <t>Pilkington, Doris</t>
  </si>
  <si>
    <t>Pilkington, Doris (Garimara, Nugi)</t>
  </si>
  <si>
    <t>Pilkington, Doris (born Garimara, Nugi)</t>
  </si>
  <si>
    <t>Pilkington, Megan</t>
  </si>
  <si>
    <t>Pilmer, Richard Henry</t>
  </si>
  <si>
    <t>Pilpel, Alpha; Levy, Susan</t>
  </si>
  <si>
    <t>Pine, Leslie Gilbert</t>
  </si>
  <si>
    <t>Pinfold, Elizabeth</t>
  </si>
  <si>
    <t>Pinkerton, John</t>
  </si>
  <si>
    <t>Pinnock, Margaret</t>
  </si>
  <si>
    <t>Pitcher, R</t>
  </si>
  <si>
    <t>Pitcher, R.</t>
  </si>
  <si>
    <t>Pither, Hazel; Mummery, Erica</t>
  </si>
  <si>
    <t>Pittaway, Andrew</t>
  </si>
  <si>
    <t>Playford P.E. Director, Geological Survey</t>
  </si>
  <si>
    <t>Playford, Phillip E.</t>
  </si>
  <si>
    <t>Playford P.E.. Director, Geological Survey</t>
  </si>
  <si>
    <t>Playford, P  E</t>
  </si>
  <si>
    <t>Playford, P. E.</t>
  </si>
  <si>
    <t>Playford, P.E.</t>
  </si>
  <si>
    <t>Playford, Phillip</t>
  </si>
  <si>
    <t>Playford, Phillip E</t>
  </si>
  <si>
    <t>Playford, Phillip E; Leech, R.E</t>
  </si>
  <si>
    <t>Playford, Phillip E; Leech, R. E.</t>
  </si>
  <si>
    <t>Playford, Phillip E; Pridmore, Isobel</t>
  </si>
  <si>
    <t>Playford, Phillip E.; Cockbain, A.E.;  Berry, P.F.;  Roberts, A.P.;  Haines, Peter W.;  Brooke, B.</t>
  </si>
  <si>
    <t>Playford, Phillip E.; Cockbain, A.E.; Berry, P.F.; Roberts, A.P.; Haines, Peter W.; Brooke, B.</t>
  </si>
  <si>
    <t>Playford, Phillip E.; Cockbain, A. E.; Berry, P. F.; Roberts, A. P.; Haines, Peter W.; Brooke, B.</t>
  </si>
  <si>
    <t>Playford, Phillip E.; Ruddock, Ian</t>
  </si>
  <si>
    <t>Pleydell, Ian Deacon</t>
  </si>
  <si>
    <t>Plowman, David H.</t>
  </si>
  <si>
    <t>Plowman, Peter</t>
  </si>
  <si>
    <t>Pocock, Derek</t>
  </si>
  <si>
    <t>Pocock, Derek A.</t>
  </si>
  <si>
    <t>Pocock, Derek A</t>
  </si>
  <si>
    <t>Pocock, Derek; Smith, Ailsa</t>
  </si>
  <si>
    <t>Pocock, Derek A.; Smith, Ailsa</t>
  </si>
  <si>
    <t>Poland, June</t>
  </si>
  <si>
    <t>Pole, Denham</t>
  </si>
  <si>
    <t>Polizotto, Carolyn</t>
  </si>
  <si>
    <t>Polizzotto, Carolyn</t>
  </si>
  <si>
    <t>Pollard, A  F</t>
  </si>
  <si>
    <t>Pollard, A. F.</t>
  </si>
  <si>
    <t>Pollard, H O</t>
  </si>
  <si>
    <t>Pollard, H. O.</t>
  </si>
  <si>
    <t>Pollard, James</t>
  </si>
  <si>
    <t>Pollard, Robert James</t>
  </si>
  <si>
    <t>Pollock, Alan</t>
  </si>
  <si>
    <t>Pond, Laurie</t>
  </si>
  <si>
    <t>Pontre, Jacqueline</t>
  </si>
  <si>
    <t>Poole ;  Mouritzen, Messrs.</t>
  </si>
  <si>
    <t>Poole; Mouritzen, Messrs.</t>
  </si>
  <si>
    <t>Poole, George T.</t>
  </si>
  <si>
    <t>Poole, George Temple</t>
  </si>
  <si>
    <t>Poole, Harry</t>
  </si>
  <si>
    <t>Pope, Andrew</t>
  </si>
  <si>
    <t>Pope, Brian</t>
  </si>
  <si>
    <t>Pope, Brian; Thomas, Phil</t>
  </si>
  <si>
    <t>Pope, Joan</t>
  </si>
  <si>
    <t>Pope, John Allan A</t>
  </si>
  <si>
    <t>Pope, John Allan A.</t>
  </si>
  <si>
    <t>Popham, Daphne</t>
  </si>
  <si>
    <t>Poprzeczny, Joseph</t>
  </si>
  <si>
    <t>Porter, Anne</t>
  </si>
  <si>
    <t>Porter, Bob</t>
  </si>
  <si>
    <t>Porter, Robert</t>
  </si>
  <si>
    <t>Porter, Colin</t>
  </si>
  <si>
    <t>Porter, Collin</t>
  </si>
  <si>
    <t>Porter, J A</t>
  </si>
  <si>
    <t>Porter, J. A.</t>
  </si>
  <si>
    <t>Porush, Israel</t>
  </si>
  <si>
    <t>Poser, Carmel</t>
  </si>
  <si>
    <t>Potter, Sandra</t>
  </si>
  <si>
    <t>Potter, W L</t>
  </si>
  <si>
    <t>Potter, W. L.</t>
  </si>
  <si>
    <t>Potts, Annette; Strauss, Lucinda</t>
  </si>
  <si>
    <t>Potts, Daniel E.; Annette</t>
  </si>
  <si>
    <t>Potts, E. Daniel E.; Potts, Annette</t>
  </si>
  <si>
    <t>Powell, A G</t>
  </si>
  <si>
    <t>Powell, A. G.</t>
  </si>
  <si>
    <t>Powell, Alan</t>
  </si>
  <si>
    <t>Powell, J M</t>
  </si>
  <si>
    <t>Powell, J. M.</t>
  </si>
  <si>
    <t>Powell, Janice</t>
  </si>
  <si>
    <t>Powell, Lorna M</t>
  </si>
  <si>
    <t>Powell, Lorna M.</t>
  </si>
  <si>
    <t>Powell, Maxine</t>
  </si>
  <si>
    <t>Powell, Mick</t>
  </si>
  <si>
    <t>Powell, Myee</t>
  </si>
  <si>
    <t>Powell, Philip</t>
  </si>
  <si>
    <t>Powell, Rene; Kennedy, Bernadette</t>
  </si>
  <si>
    <t>Powell, Robert; Emberson, Jane</t>
  </si>
  <si>
    <t>Power, Barbara Anne</t>
  </si>
  <si>
    <t>Power, Chris</t>
  </si>
  <si>
    <t>Power, Christopher</t>
  </si>
  <si>
    <t>Pownall, Eve</t>
  </si>
  <si>
    <t>Poyser, Henworth</t>
  </si>
  <si>
    <t>Prall, D</t>
  </si>
  <si>
    <t>Prall, D.</t>
  </si>
  <si>
    <t>Prall, Derrick</t>
  </si>
  <si>
    <t>Prangnell, Brian C.</t>
  </si>
  <si>
    <t>Pratt, Ambrosie</t>
  </si>
  <si>
    <t>Pratt, Baden</t>
  </si>
  <si>
    <t>Pratt, Baden; North Fremantle Amateur Football Club</t>
  </si>
  <si>
    <t>Prause, Otto</t>
  </si>
  <si>
    <t>Preen, Penny</t>
  </si>
  <si>
    <t>Prendergast, Betty</t>
  </si>
  <si>
    <t>Prentis, Malcom D.</t>
  </si>
  <si>
    <t>Prescott, Susan L</t>
  </si>
  <si>
    <t>Prescott, Susan L.</t>
  </si>
  <si>
    <t>Preston, Diana; Preston, Michael</t>
  </si>
  <si>
    <t>Prete, M</t>
  </si>
  <si>
    <t>Prete, M.</t>
  </si>
  <si>
    <t>Pretzel, David,  ed</t>
  </si>
  <si>
    <t>Pretzel, David, ed</t>
  </si>
  <si>
    <t>Pretzel, David</t>
  </si>
  <si>
    <t>Price, Bob</t>
  </si>
  <si>
    <t>Price, Eric T</t>
  </si>
  <si>
    <t>Price, Eric T.</t>
  </si>
  <si>
    <t>Price, Harry</t>
  </si>
  <si>
    <t>Price, Hector</t>
  </si>
  <si>
    <t>Price, Judi</t>
  </si>
  <si>
    <t>Price, Julius M</t>
  </si>
  <si>
    <t>Price, Julius M.</t>
  </si>
  <si>
    <t>Price, Suzanne</t>
  </si>
  <si>
    <t>Prideaux, Lucille</t>
  </si>
  <si>
    <t>Prider, Rex T</t>
  </si>
  <si>
    <t>Prider, Rex T.</t>
  </si>
  <si>
    <t>Priestner, Philippa</t>
  </si>
  <si>
    <t>Prime, Mervyn W</t>
  </si>
  <si>
    <t>Prime, Mervyn W.</t>
  </si>
  <si>
    <t>Primrose, B.N.</t>
  </si>
  <si>
    <t>Primrose, Bob</t>
  </si>
  <si>
    <t>Primrose, Robert B.</t>
  </si>
  <si>
    <t>Primrose, Robert</t>
  </si>
  <si>
    <t>Prince, Agnes Melda</t>
  </si>
  <si>
    <t>Prior, Flip</t>
  </si>
  <si>
    <t>Properjohn, Hannah</t>
  </si>
  <si>
    <t>Prosser, Pamela Glenis</t>
  </si>
  <si>
    <t>Provan, Jeannette</t>
  </si>
  <si>
    <t>Prunster, Ron</t>
  </si>
  <si>
    <t>Public Works Department of W.A.</t>
  </si>
  <si>
    <t>Public Works Dept. of  W.A. Architectural Division</t>
  </si>
  <si>
    <t>Public Works Dept. of W.A. Architectural Division</t>
  </si>
  <si>
    <t>Public Works Department of W.A.; Public Works Department of W.A. Architectural Division</t>
  </si>
  <si>
    <t>Puddy, Arlene</t>
  </si>
  <si>
    <t>Pudovskis, Matthew Stephen</t>
  </si>
  <si>
    <t>Pulker, Gay</t>
  </si>
  <si>
    <t>Purdue, Brian</t>
  </si>
  <si>
    <t>Purkis, James</t>
  </si>
  <si>
    <t>Purkiss, C. M.</t>
  </si>
  <si>
    <t>Purkiss, C.M.</t>
  </si>
  <si>
    <t>Purkiss, C.M..</t>
  </si>
  <si>
    <t>Purse, Janet</t>
  </si>
  <si>
    <t>Purser, Frank</t>
  </si>
  <si>
    <t>Purser, Frank I.</t>
  </si>
  <si>
    <t>Purser, Frank I</t>
  </si>
  <si>
    <t>Purser, Valerie L.</t>
  </si>
  <si>
    <t>Pusenjak, Honor</t>
  </si>
  <si>
    <t>Pusey, Margaret E</t>
  </si>
  <si>
    <t>Pusey, Margaret E.</t>
  </si>
  <si>
    <t>Pustkuchen, Oswald E</t>
  </si>
  <si>
    <t>Pustkuchen, Oswald E.</t>
  </si>
  <si>
    <t>Puttock, A G</t>
  </si>
  <si>
    <t>Puttock, A. G.</t>
  </si>
  <si>
    <t>Q.C.</t>
  </si>
  <si>
    <t>? Author. Cheryl Quan?</t>
  </si>
  <si>
    <t>Quan, Cheryl</t>
  </si>
  <si>
    <t>Quartermaine, Joan M, comp</t>
  </si>
  <si>
    <t>Quartermaine, Joan M.</t>
  </si>
  <si>
    <t>Quartermaine, M K</t>
  </si>
  <si>
    <t>Quartermaine, M. K.</t>
  </si>
  <si>
    <t>Quartermaine, Mavis</t>
  </si>
  <si>
    <t>Quealy, Kerry E.</t>
  </si>
  <si>
    <t>Quicke, E</t>
  </si>
  <si>
    <t>Quicke, E.</t>
  </si>
  <si>
    <t>Quicke, Edward</t>
  </si>
  <si>
    <t>Quilty, Edna Eckford</t>
  </si>
  <si>
    <t>Quin, Robyn; Quin, Rod</t>
  </si>
  <si>
    <t>Quin, Sally</t>
  </si>
  <si>
    <t>Quinlan, Lucille M</t>
  </si>
  <si>
    <t>Quinlan, Lucille M.</t>
  </si>
  <si>
    <t>Quinlivan, Julie; University of Western Australia.  Guild of Undergraduates</t>
  </si>
  <si>
    <t>Quinlivan, Julie; University of Western Australia. Guild of Undergraduates</t>
  </si>
  <si>
    <t>Quinlivan, Julie; University of Western Australia Guild of Undergraduates</t>
  </si>
  <si>
    <t>R J Ferguson ;  Associates</t>
  </si>
  <si>
    <t>R J. Ferguson; Associates</t>
  </si>
  <si>
    <t>R J Ferguson and Associates</t>
  </si>
  <si>
    <t>R.A.A..F Directorate of Public Relations</t>
  </si>
  <si>
    <t>RAAF Directorate of Public Relations</t>
  </si>
  <si>
    <t>R.A.A.F. Directorate of Public Relations</t>
  </si>
  <si>
    <t>R.F.Langford, S.L. Liu (1995); F. Pirjano et al (1; Geological Survey of Western Australia</t>
  </si>
  <si>
    <t>Langford, R. F.; Pirjano, F.; Geological Survey of Western Australia</t>
  </si>
  <si>
    <t>R.H. Hockiing, L.H.Lavering, ;  S.J.Williams (1978); Geological Survey of Western Australia</t>
  </si>
  <si>
    <t>R.H. Hockiing, L.H.Lavering,; S.J.Williams (1978); Geological Survey of Western Australia</t>
  </si>
  <si>
    <t>Hocking, R. H.; Lavering, L. H.; Williams, S. J.; Geological Survey of Western Australia</t>
  </si>
  <si>
    <t>RAAF Directorate of public relations</t>
  </si>
  <si>
    <t>Rabbitt, Elaine</t>
  </si>
  <si>
    <t>Radclyffe, Raymond</t>
  </si>
  <si>
    <t>Radic, Therese</t>
  </si>
  <si>
    <t>Radomilijac, Andrew; Clews, Mandy</t>
  </si>
  <si>
    <t>Radomiljac, Phillip</t>
  </si>
  <si>
    <t>Rae, Valerie</t>
  </si>
  <si>
    <t>Raeside, Jules</t>
  </si>
  <si>
    <t>RAF Ex-Prisoner of war association (W.A. Branch)</t>
  </si>
  <si>
    <t>RAF Ex-Prisoner of War Association (W.A. Branch)</t>
  </si>
  <si>
    <t>Raffa-Mulligan, Teena</t>
  </si>
  <si>
    <t>Raffa, Joseph</t>
  </si>
  <si>
    <t>Raffaele, Paul</t>
  </si>
  <si>
    <t>Rainey, Alec</t>
  </si>
  <si>
    <t>Rajkowski, Pamela</t>
  </si>
  <si>
    <t>Ralph, Gilbert M</t>
  </si>
  <si>
    <t>Ralph, Gilbert M.</t>
  </si>
  <si>
    <t>Ralph, Peter</t>
  </si>
  <si>
    <t>Ralston, Thomas W.</t>
  </si>
  <si>
    <t>Ramsay, John A</t>
  </si>
  <si>
    <t>Ramsay, John A.</t>
  </si>
  <si>
    <t>Rance, Suzanne</t>
  </si>
  <si>
    <t>Randell, Betty</t>
  </si>
  <si>
    <t>Randell, Keith</t>
  </si>
  <si>
    <t>Randolph, Edgar</t>
  </si>
  <si>
    <t>Raneri-Jenour, Giovanna</t>
  </si>
  <si>
    <t>Ranford, Bernice</t>
  </si>
  <si>
    <t>Ranford, E.E.</t>
  </si>
  <si>
    <t>Ranken, W. H. L.</t>
  </si>
  <si>
    <t>Rankin, Donald Hamilton</t>
  </si>
  <si>
    <t>Ranson, Norrine</t>
  </si>
  <si>
    <t>Rapkin,, John; Lacey, W.; Wray, A.H; Tallis, John;John Tallis; Company</t>
  </si>
  <si>
    <t>Rapkin, John; Lacey, W.; Wray, A.H; Tallis, John;John Tallis and Company</t>
  </si>
  <si>
    <t>Rapkin, John; Lacey, W.; Wray, A. H.; Tallis, John; John Tallis and Company</t>
  </si>
  <si>
    <t>Rapkin,, John; Tallis, John; Lacey, W.; Wray, A.H; John Tallis; Company</t>
  </si>
  <si>
    <t>Rapkin, John; Tallis, John; Lacey, W.; Wray, A.H; John Tallis and Company</t>
  </si>
  <si>
    <t>Rapkins, J.</t>
  </si>
  <si>
    <t>Rason, C. H.</t>
  </si>
  <si>
    <t>Rathe, Gustave</t>
  </si>
  <si>
    <t>Raven, B</t>
  </si>
  <si>
    <t>Raven, B.</t>
  </si>
  <si>
    <t>Ravensthorpe</t>
  </si>
  <si>
    <t>Ravine, David; Baxter, Lindsay</t>
  </si>
  <si>
    <t>Raymond, Eric</t>
  </si>
  <si>
    <t>Raymond, Julie Anita</t>
  </si>
  <si>
    <t>Raymond, Michael; Erickson, Dorothy</t>
  </si>
  <si>
    <t>Raymond, Stuart A</t>
  </si>
  <si>
    <t>Raymond, Stuart A.</t>
  </si>
  <si>
    <t>Re, Julius</t>
  </si>
  <si>
    <t>Rea, Fred</t>
  </si>
  <si>
    <t>Rea, Fred; Gorman, Lloyd</t>
  </si>
  <si>
    <t>Read, Arthur Evan; Lockwood, Kim</t>
  </si>
  <si>
    <t>Read, F W I</t>
  </si>
  <si>
    <t>Read, F. W. I.</t>
  </si>
  <si>
    <t>Read, Gwen</t>
  </si>
  <si>
    <t>Read, Jolly</t>
  </si>
  <si>
    <t>Read, Jolly; Coppin, Peter</t>
  </si>
  <si>
    <t>Read, Peter</t>
  </si>
  <si>
    <t>Reader's Digest</t>
  </si>
  <si>
    <t>Readers Digest Services Pty Ltd</t>
  </si>
  <si>
    <t>Readers Digest Services</t>
  </si>
  <si>
    <t>Reakes, Janet</t>
  </si>
  <si>
    <t>Reardon, Mitch</t>
  </si>
  <si>
    <t>Rechner, Judy Gale</t>
  </si>
  <si>
    <t>Records Taskforce of Western Australia</t>
  </si>
  <si>
    <t>Reddin, Cherie</t>
  </si>
  <si>
    <t>Redmond, William</t>
  </si>
  <si>
    <t>Reece, Bob</t>
  </si>
  <si>
    <t>Reece, R.; Pascoe, R.</t>
  </si>
  <si>
    <t>Reece, Robert</t>
  </si>
  <si>
    <t>Reed, A.W.</t>
  </si>
  <si>
    <t>Reed, Alexander Wyclif</t>
  </si>
  <si>
    <t>Reed, Sylvia</t>
  </si>
  <si>
    <t>Reed, Sylvia Jean</t>
  </si>
  <si>
    <t>Reed, Thomas Thornton</t>
  </si>
  <si>
    <t>Reekie, Gail</t>
  </si>
  <si>
    <t>Rees, Coralie; Rees, Leslie</t>
  </si>
  <si>
    <t>Rees, William; Rees, L.</t>
  </si>
  <si>
    <t>Rees, William; Rees, Leslie</t>
  </si>
  <si>
    <t>Reeves, Andrew</t>
  </si>
  <si>
    <t>Reeves, Jess</t>
  </si>
  <si>
    <t>Reeves, William Pember</t>
  </si>
  <si>
    <t>Regehr, Mervyn Bell</t>
  </si>
  <si>
    <t>Reid, Amy; Reid, Ralph S.</t>
  </si>
  <si>
    <t>Reid, Arthur</t>
  </si>
  <si>
    <t>Reid, B.</t>
  </si>
  <si>
    <t>Reid, Donna; Reid, Don</t>
  </si>
  <si>
    <t>Reid, G S; Forrest, Martyn</t>
  </si>
  <si>
    <t>Reid, G. S; Forrest, Martyn</t>
  </si>
  <si>
    <t>Reid, G S; Oliver, M R</t>
  </si>
  <si>
    <t>Reid, G. S; Oliver, M. R.</t>
  </si>
  <si>
    <t>Reid, G.S. (ed)</t>
  </si>
  <si>
    <t>Reid, G. S.</t>
  </si>
  <si>
    <t>Reid, George Houston</t>
  </si>
  <si>
    <t>REID, James</t>
  </si>
  <si>
    <t>Reid, James</t>
  </si>
  <si>
    <t>Reid, Margaret</t>
  </si>
  <si>
    <t>Reid, P.D.</t>
  </si>
  <si>
    <t>Reid, P. D.</t>
  </si>
  <si>
    <t>Reid, Ralph</t>
  </si>
  <si>
    <t>Reid, Ralph, comp.</t>
  </si>
  <si>
    <t>Reid, Richard</t>
  </si>
  <si>
    <t>Reid, Stuart</t>
  </si>
  <si>
    <t>Reid, Tammie; Curry, Suzanne; Clews, Mandy</t>
  </si>
  <si>
    <t>Reif, Barbara</t>
  </si>
  <si>
    <t>Reilly, Cam</t>
  </si>
  <si>
    <t>Reilly, Greg; Reilly, Helen</t>
  </si>
  <si>
    <t>Reilly, J T</t>
  </si>
  <si>
    <t>Reilly, J. T.</t>
  </si>
  <si>
    <t>Reis, G R S</t>
  </si>
  <si>
    <t>Reis, G. R. S.</t>
  </si>
  <si>
    <t>Reith, Colin</t>
  </si>
  <si>
    <t>Rennell</t>
  </si>
  <si>
    <t>Rennie, Richard</t>
  </si>
  <si>
    <t>Renou Surveyor; Architect, F.C.</t>
  </si>
  <si>
    <t>Renou, F. G.</t>
  </si>
  <si>
    <t>Check name is correct</t>
  </si>
  <si>
    <t>Renou, F.G.</t>
  </si>
  <si>
    <t>Renwick, Doreesn M.</t>
  </si>
  <si>
    <t>Renwick, Juanita; King, Rhianna; Vance, Mitzi</t>
  </si>
  <si>
    <t>Repton, Des</t>
  </si>
  <si>
    <t>Returned Sailors'; Soldiers' Imperial League</t>
  </si>
  <si>
    <t>Returned Sailors and Soldiers Imperial League of Australia</t>
  </si>
  <si>
    <t>Revel, Ian</t>
  </si>
  <si>
    <t>Revell, Geoff</t>
  </si>
  <si>
    <t>Reynolds, Henry</t>
  </si>
  <si>
    <t>Reynolds, N.</t>
  </si>
  <si>
    <t>Reynolds, Patricia</t>
  </si>
  <si>
    <t>Reynolds, Peter</t>
  </si>
  <si>
    <t>Reynolds, Peter S.</t>
  </si>
  <si>
    <t>Reynolds, Peter S</t>
  </si>
  <si>
    <t>Reynolds, Richard</t>
  </si>
  <si>
    <t>Reynolds, Tom</t>
  </si>
  <si>
    <t>Rho, S.</t>
  </si>
  <si>
    <t>Rhodes, Linda</t>
  </si>
  <si>
    <t>Rice, John C</t>
  </si>
  <si>
    <t>Rice, John C.</t>
  </si>
  <si>
    <t>Richards, C C</t>
  </si>
  <si>
    <t>Richards, C. C.</t>
  </si>
  <si>
    <t>Richards, C.C.; Baker, H.W.</t>
  </si>
  <si>
    <t>Richards, C. C.; Baker, H. W.</t>
  </si>
  <si>
    <t>Richards, Christopher</t>
  </si>
  <si>
    <t>Richards, Duncan</t>
  </si>
  <si>
    <t>Richards, Duncan; Chapman, Barbara</t>
  </si>
  <si>
    <t>Richards, Eirlys, ed</t>
  </si>
  <si>
    <t>Richards, Eirlys</t>
  </si>
  <si>
    <t>Richards, Eulalia S.</t>
  </si>
  <si>
    <t>Richards, Oline</t>
  </si>
  <si>
    <t>Richards, Ronald</t>
  </si>
  <si>
    <t>Richards, V.</t>
  </si>
  <si>
    <t>Richardson</t>
  </si>
  <si>
    <t>Richardson, A. R.</t>
  </si>
  <si>
    <t>Richardson, A.R.</t>
  </si>
  <si>
    <t>Richardson, Allan</t>
  </si>
  <si>
    <t>Richardson, Amy</t>
  </si>
  <si>
    <t>Richardson, Henry</t>
  </si>
  <si>
    <t>Richardson, Hon. A.R. (Commissioner of Crown Lands)</t>
  </si>
  <si>
    <t>Richardson, J</t>
  </si>
  <si>
    <t>Richardson, J.</t>
  </si>
  <si>
    <t>Richardson, James A; Davies, David</t>
  </si>
  <si>
    <t>Richardson, Jim</t>
  </si>
  <si>
    <t>Same author as James Richardson?</t>
  </si>
  <si>
    <t>Richardson, Kerry</t>
  </si>
  <si>
    <t>Richardson, Mr. A. R.</t>
  </si>
  <si>
    <t>Richardson, Mrs.</t>
  </si>
  <si>
    <t>Richardson, W  D</t>
  </si>
  <si>
    <t>Richardson, W. D.</t>
  </si>
  <si>
    <t>Richardson, William A R</t>
  </si>
  <si>
    <t>Richardson, William A. R.</t>
  </si>
  <si>
    <t>Riches, D.J.</t>
  </si>
  <si>
    <t>Riches, D. J.</t>
  </si>
  <si>
    <t>Richmond, Barbara</t>
  </si>
  <si>
    <t>Rickard, John; Spearitt, Peter</t>
  </si>
  <si>
    <t>Ride, Anouk</t>
  </si>
  <si>
    <t>Rider ;  Mercer</t>
  </si>
  <si>
    <t>Rider; Mercer</t>
  </si>
  <si>
    <t>Ridgway, Nigel</t>
  </si>
  <si>
    <t>Ridley, Janet</t>
  </si>
  <si>
    <t>Ridley, Joan</t>
  </si>
  <si>
    <t>Ridley, Thelma J</t>
  </si>
  <si>
    <t>Ridley, Thelma J.</t>
  </si>
  <si>
    <t>Rielly, C  W</t>
  </si>
  <si>
    <t>Rielly, C. W.</t>
  </si>
  <si>
    <t>Rifici-Errichetti, Rosina</t>
  </si>
  <si>
    <t>Riggert, T L</t>
  </si>
  <si>
    <t>Riggert, T. L.</t>
  </si>
  <si>
    <t>Rikkers, John</t>
  </si>
  <si>
    <t>Rikkers, John Herman</t>
  </si>
  <si>
    <t>Riley, E M</t>
  </si>
  <si>
    <t>Riley, E. M.</t>
  </si>
  <si>
    <t>Rimmer, Marilyn</t>
  </si>
  <si>
    <t>Rinaldi, R</t>
  </si>
  <si>
    <t>Rinaldi, R.</t>
  </si>
  <si>
    <t>Rintoul, J</t>
  </si>
  <si>
    <t>Rintoul, J.</t>
  </si>
  <si>
    <t>Rintoul, John</t>
  </si>
  <si>
    <t>Rischbieth, Bessie M</t>
  </si>
  <si>
    <t>Rischbieth, Bessie M.</t>
  </si>
  <si>
    <t>Riseley, Victor</t>
  </si>
  <si>
    <t>Riseley, Victor G. C.</t>
  </si>
  <si>
    <t>Riseley, Victor G C</t>
  </si>
  <si>
    <t>Ritchie, K.W.</t>
  </si>
  <si>
    <t>Ritchie, K. W.</t>
  </si>
  <si>
    <t>Ritter, David</t>
  </si>
  <si>
    <t>Rivett, Rohan D</t>
  </si>
  <si>
    <t>Rivett, Rohan D.</t>
  </si>
  <si>
    <t>Rob, Dani</t>
  </si>
  <si>
    <t>Robb, Brian J.</t>
  </si>
  <si>
    <t>Roberts, Alan</t>
  </si>
  <si>
    <t>Roberts, Annette</t>
  </si>
  <si>
    <t>Roberts, C</t>
  </si>
  <si>
    <t>Roberts, C.</t>
  </si>
  <si>
    <t>clayton?</t>
  </si>
  <si>
    <t>Roberts, Clayton</t>
  </si>
  <si>
    <t>Roberts, Edward</t>
  </si>
  <si>
    <t>Roberts, J  B</t>
  </si>
  <si>
    <t>Roberts, J. B.</t>
  </si>
  <si>
    <t>Roberts, Jane</t>
  </si>
  <si>
    <t>Roberts, Joyce</t>
  </si>
  <si>
    <t>Roberts, Rachael</t>
  </si>
  <si>
    <t>Roberts, Rosemary</t>
  </si>
  <si>
    <t>Roberts, Ruby</t>
  </si>
  <si>
    <t>Roberts, Stephen H</t>
  </si>
  <si>
    <t>Roberts, Stephen H.</t>
  </si>
  <si>
    <t>Robertson, A  A</t>
  </si>
  <si>
    <t>Robertson, A. A.</t>
  </si>
  <si>
    <t>Robertson, A A</t>
  </si>
  <si>
    <t>Robertson, Alan Rae; Watts, Dominic</t>
  </si>
  <si>
    <t>Robertson, J  R</t>
  </si>
  <si>
    <t>Robertson, J. R.</t>
  </si>
  <si>
    <t>Robertson, John R.</t>
  </si>
  <si>
    <t>Robertson, J R</t>
  </si>
  <si>
    <t>Robertson, John R</t>
  </si>
  <si>
    <t>Robertson, Winifred</t>
  </si>
  <si>
    <t>Robin, A de Q</t>
  </si>
  <si>
    <t>Robin, A. de Q.</t>
  </si>
  <si>
    <t>Check name is correct. Found record for a G de Q Robin and R de Q.</t>
  </si>
  <si>
    <t>Robins, Alison</t>
  </si>
  <si>
    <t>Robins, Andrew J.</t>
  </si>
  <si>
    <t>Robins, G.E.</t>
  </si>
  <si>
    <t>Robins, G. E.</t>
  </si>
  <si>
    <t>Robinson, Dave</t>
  </si>
  <si>
    <t>Robinson, Denis</t>
  </si>
  <si>
    <t>Robinson, Dorothy B</t>
  </si>
  <si>
    <t>Robinson, Dorothy B.</t>
  </si>
  <si>
    <t>Robinson, F.M.</t>
  </si>
  <si>
    <t>Robinson, F. M.</t>
  </si>
  <si>
    <t>Robinson, H J</t>
  </si>
  <si>
    <t>Robinson, H. J.</t>
  </si>
  <si>
    <t>Robinson, Ian</t>
  </si>
  <si>
    <t>Robinson, J. Moore</t>
  </si>
  <si>
    <t>Robinson, James</t>
  </si>
  <si>
    <t>Robinson, John R.</t>
  </si>
  <si>
    <t>Robinson, P M</t>
  </si>
  <si>
    <t>Robinson, P. M.</t>
  </si>
  <si>
    <t>Robinson, Roland</t>
  </si>
  <si>
    <t>Robinson, Rosetta C.</t>
  </si>
  <si>
    <t>Robinson, W. C. F.</t>
  </si>
  <si>
    <t>Robinson, William C. F.</t>
  </si>
  <si>
    <t>Robinson, William C.F.</t>
  </si>
  <si>
    <t>Robison, Judy; McNair, Murray</t>
  </si>
  <si>
    <t>Robson, L L</t>
  </si>
  <si>
    <t>Robson, L. L.</t>
  </si>
  <si>
    <t>Roche, Michael</t>
  </si>
  <si>
    <t>Rockman, Colin</t>
  </si>
  <si>
    <t>Rod; Archer, Jan</t>
  </si>
  <si>
    <t>Rodgers, Pat; Piggott, Malcolm</t>
  </si>
  <si>
    <t>Rodgers, Pat; Rodgers, Brenda</t>
  </si>
  <si>
    <t>Roe, Chris. N</t>
  </si>
  <si>
    <t>Roe, Chris. N.</t>
  </si>
  <si>
    <t>Roe, J B</t>
  </si>
  <si>
    <t>Roe, J. B.</t>
  </si>
  <si>
    <t>Roe, J. S,</t>
  </si>
  <si>
    <t>Roe, J. S.</t>
  </si>
  <si>
    <t>Roe, J.B., Mrs.</t>
  </si>
  <si>
    <t>Roe, Mrs. J. B.</t>
  </si>
  <si>
    <t>Roe, J.S.</t>
  </si>
  <si>
    <t>Roe, J.S.; Colonial Office ;  Admiralty</t>
  </si>
  <si>
    <t>Roe, J.S.; Colonial Office; Admiralty</t>
  </si>
  <si>
    <t>Roe, Paddy</t>
  </si>
  <si>
    <t>Roe, Paddy; Hoogland, Frans</t>
  </si>
  <si>
    <t>Roebourne District Youth Club</t>
  </si>
  <si>
    <t>Roebourne; Districts Youth Club</t>
  </si>
  <si>
    <t>Roennfeldt, Neville</t>
  </si>
  <si>
    <t>Rogers, Ann</t>
  </si>
  <si>
    <t>Rogers, Anne</t>
  </si>
  <si>
    <t>Rogers, Anthea</t>
  </si>
  <si>
    <t>Rogers, Brian</t>
  </si>
  <si>
    <t>Rogers, Daniel</t>
  </si>
  <si>
    <t>Rogers, Frances</t>
  </si>
  <si>
    <t>Rogers, Ishmael</t>
  </si>
  <si>
    <t>Rogers, James</t>
  </si>
  <si>
    <t>Rogers, Mary W.</t>
  </si>
  <si>
    <t>Rogers, Philippa</t>
  </si>
  <si>
    <t>Rogers, Phillippa</t>
  </si>
  <si>
    <t>Roglich, Boris Fabian</t>
  </si>
  <si>
    <t>Rohan, Peter</t>
  </si>
  <si>
    <t>Rolfe, B.A. (N.Z.), J.N.</t>
  </si>
  <si>
    <t>Rolfe, J. N.</t>
  </si>
  <si>
    <t>Rolfe, Margaret</t>
  </si>
  <si>
    <t>Rollin</t>
  </si>
  <si>
    <t>Rolls, Eric C</t>
  </si>
  <si>
    <t>Rolls, Eric C.</t>
  </si>
  <si>
    <t>Rolsh Photographics</t>
  </si>
  <si>
    <t>Ronan, Colleen P.</t>
  </si>
  <si>
    <t>Ronan, M.T.</t>
  </si>
  <si>
    <t>Ronan, M. T.</t>
  </si>
  <si>
    <t>Ronan, Tom</t>
  </si>
  <si>
    <t>Ronayne, Jarlath</t>
  </si>
  <si>
    <t>Ronsard, Francois-Michel</t>
  </si>
  <si>
    <t>Rooney, Bernard</t>
  </si>
  <si>
    <t>Rooney, Marie</t>
  </si>
  <si>
    <t>Ros, Chris</t>
  </si>
  <si>
    <t>Rosa, Josephine, Sister</t>
  </si>
  <si>
    <t>Rose, Andrew V</t>
  </si>
  <si>
    <t>Rose, Andrew V.</t>
  </si>
  <si>
    <t>Rose, Andrew; Rose, Andrew</t>
  </si>
  <si>
    <t>Rose, Andrew</t>
  </si>
  <si>
    <t>Rose, B.A.</t>
  </si>
  <si>
    <t>Rose, Brian A.</t>
  </si>
  <si>
    <t>Rose, Brian A</t>
  </si>
  <si>
    <t>Rose, Cate</t>
  </si>
  <si>
    <t>Rose, Dallas; Bradfield, Howard</t>
  </si>
  <si>
    <t>Rose, Peter J.</t>
  </si>
  <si>
    <t>Rose, Sue</t>
  </si>
  <si>
    <t>Rosen, Bruce</t>
  </si>
  <si>
    <t>Rosenthal, Eric</t>
  </si>
  <si>
    <t>Rosily</t>
  </si>
  <si>
    <t>Ross</t>
  </si>
  <si>
    <t>Ross, Jean</t>
  </si>
  <si>
    <t>Ross, Trudie</t>
  </si>
  <si>
    <t>Ross, W H (John)</t>
  </si>
  <si>
    <t>Ross, W. H. (John)</t>
  </si>
  <si>
    <t>Ross, Williamina M.</t>
  </si>
  <si>
    <t>Rossen, Jenny</t>
  </si>
  <si>
    <t>Rosser, H. Shepherd</t>
  </si>
  <si>
    <t>Rossi, L.; Lodge, D</t>
  </si>
  <si>
    <t>Rossi, L.; Lodge, D.</t>
  </si>
  <si>
    <t>Rossiter, Ned</t>
  </si>
  <si>
    <t>Rourke, William H</t>
  </si>
  <si>
    <t>Rourke, William H.</t>
  </si>
  <si>
    <t>Row, Ann</t>
  </si>
  <si>
    <t>Rowe, Jennifer</t>
  </si>
  <si>
    <t>Rowe, John W</t>
  </si>
  <si>
    <t>Rowe, John W.</t>
  </si>
  <si>
    <t>Rowe, Leanne</t>
  </si>
  <si>
    <t>Rowett, Chris; Baxter, Selina</t>
  </si>
  <si>
    <t>Rowland, John</t>
  </si>
  <si>
    <t>Rowland, Ken</t>
  </si>
  <si>
    <t>Rowland, Virginia (ed); Snell, Ted</t>
  </si>
  <si>
    <t>Rowland, Virginia ; Snell, Ted</t>
  </si>
  <si>
    <t>Rowlett, Chris; Pontin, Steve</t>
  </si>
  <si>
    <t>Rowley, C D</t>
  </si>
  <si>
    <t>Rowley, C. D.</t>
  </si>
  <si>
    <t>Rowley, J  M</t>
  </si>
  <si>
    <t>Rowley, J. M.</t>
  </si>
  <si>
    <t>Rowse, Tim</t>
  </si>
  <si>
    <t>Royal Agricultural Society</t>
  </si>
  <si>
    <t>Royal Agricultural Society of Western Australia</t>
  </si>
  <si>
    <t>Royal Agricultural Society of W.A.</t>
  </si>
  <si>
    <t>Royal Albert Museum</t>
  </si>
  <si>
    <t>Royal Australian Army Service Corps</t>
  </si>
  <si>
    <t>Royal Australian Historical Society</t>
  </si>
  <si>
    <t>Royal Australian Navy</t>
  </si>
  <si>
    <t>Royal Australian Survey Corps</t>
  </si>
  <si>
    <t>Royal Australian Survey Corps.</t>
  </si>
  <si>
    <t>Royal Automobile Club</t>
  </si>
  <si>
    <t>Royal Automobile Club of W.A. Inc.</t>
  </si>
  <si>
    <t>Royal Automobile Club of W.A. Inc</t>
  </si>
  <si>
    <t>Royal Automobile Club of WA - Cartographie Section</t>
  </si>
  <si>
    <t>Royal Colonial Institute</t>
  </si>
  <si>
    <t>Royal Perth Yacht Club</t>
  </si>
  <si>
    <t>Royal Western Australian Historical Society.</t>
  </si>
  <si>
    <t>Rubinich, Tullio</t>
  </si>
  <si>
    <t>Rubinstein, Hilary</t>
  </si>
  <si>
    <t>Rubunstein, Hilary L.</t>
  </si>
  <si>
    <t>Rubinstein, W   D</t>
  </si>
  <si>
    <t>Rubinstein, W. D.</t>
  </si>
  <si>
    <t>Rubinstein, W D</t>
  </si>
  <si>
    <t>Rubunstein, Hilary L</t>
  </si>
  <si>
    <t>Ruck, Edwin J  F.R.V.I.A. Architect ;  Surveyor</t>
  </si>
  <si>
    <t>Ruck, Edwin J. F.R.V.I.A. Architect; Surveyor</t>
  </si>
  <si>
    <t>Ruck, Edwin J.</t>
  </si>
  <si>
    <t>Ruhling, Nancy; Freeman, John C</t>
  </si>
  <si>
    <t>Ruhling, Nancy; Freeman, John C.</t>
  </si>
  <si>
    <t>Rule, Andrew</t>
  </si>
  <si>
    <t>Rumball, Michelle; Adlel, Joanna; Onton, Kim, Connolly, Paul</t>
  </si>
  <si>
    <t>Rumble, Kathleen</t>
  </si>
  <si>
    <t>Rumens, Bernard</t>
  </si>
  <si>
    <t>Rummins, Elizabeth</t>
  </si>
  <si>
    <t>Rundle, D.C.</t>
  </si>
  <si>
    <t>Rundle, D. C.</t>
  </si>
  <si>
    <t>Runnalls, Michelle</t>
  </si>
  <si>
    <t>Runting, Muriel E</t>
  </si>
  <si>
    <t>Runting, Muriel E.</t>
  </si>
  <si>
    <t>Ruscoe, R.V.</t>
  </si>
  <si>
    <t>Ruscoe, R. V.</t>
  </si>
  <si>
    <t>Rusconi, Aileen; Saunders, Esther</t>
  </si>
  <si>
    <t>Russell, B.A. L.L.B., Enid M.</t>
  </si>
  <si>
    <t>Russell, Enid M.</t>
  </si>
  <si>
    <t>check all enid russel entries</t>
  </si>
  <si>
    <t>Russell, E</t>
  </si>
  <si>
    <t>Russell, E.</t>
  </si>
  <si>
    <t>Russell, Enid</t>
  </si>
  <si>
    <t>Russell, Laurie</t>
  </si>
  <si>
    <t>Russell, Meaghan</t>
  </si>
  <si>
    <t>Russell, Roslyn; Winkworth, Kylie</t>
  </si>
  <si>
    <t>Russo, George</t>
  </si>
  <si>
    <t>Russo, George; Schmitt, H</t>
  </si>
  <si>
    <t>Russo, George; Schmitt, H.</t>
  </si>
  <si>
    <t>Ruston, Gertrude</t>
  </si>
  <si>
    <t>Rutland, Suzanne D.</t>
  </si>
  <si>
    <t>Ryan, Jan</t>
  </si>
  <si>
    <t>Ryan, Janice</t>
  </si>
  <si>
    <t>Ryan, John</t>
  </si>
  <si>
    <t>John Charles?</t>
  </si>
  <si>
    <t>Ryan, John Charles</t>
  </si>
  <si>
    <t>Ryan, Jospehine</t>
  </si>
  <si>
    <t>Ryan, Peter</t>
  </si>
  <si>
    <t>Ryan, Raymond; Ryan, Lawrence</t>
  </si>
  <si>
    <t>Ryan, Veronica</t>
  </si>
  <si>
    <t>S. M. Hocking Superintendent Survey ;  Mapping</t>
  </si>
  <si>
    <t>S. M. Hocking Superintendent Survey; Mapping</t>
  </si>
  <si>
    <t>S. M. Hocking, Superintendent, Surveys and Mapping</t>
  </si>
  <si>
    <t>S.M. Hocking, Supervisor Surveys ;  Mapping Divisio</t>
  </si>
  <si>
    <t>S.M. Hocking, Supervisor Surveys; Mapping Divisio</t>
  </si>
  <si>
    <t>Sachs, Margaret A., ed.</t>
  </si>
  <si>
    <t>Sachs, Margaret A.</t>
  </si>
  <si>
    <t>Sadleir, David</t>
  </si>
  <si>
    <t>Sagazio, Celestina</t>
  </si>
  <si>
    <t>Saggers, Ian</t>
  </si>
  <si>
    <t>Saggers, Jan</t>
  </si>
  <si>
    <t>Saggers, Thomas O</t>
  </si>
  <si>
    <t>Saggers, Thomas O.</t>
  </si>
  <si>
    <t>Sala, George Augustus</t>
  </si>
  <si>
    <t>Saladin</t>
  </si>
  <si>
    <t>Sale, James J</t>
  </si>
  <si>
    <t>Sale, James J.</t>
  </si>
  <si>
    <t>Sale, Kathleen</t>
  </si>
  <si>
    <t>Salier, Cecil   W</t>
  </si>
  <si>
    <t>Salier, Cecil W.</t>
  </si>
  <si>
    <t>Sallustio, Maria</t>
  </si>
  <si>
    <t>Salmon, Owen</t>
  </si>
  <si>
    <t>Salter, Elizabeth</t>
  </si>
  <si>
    <t>Salvado, Rosendo; Garrido, Venancio</t>
  </si>
  <si>
    <t>Salvado, Rosendo; Stormon, E J</t>
  </si>
  <si>
    <t>Salvado, Rosendo; Stormon, E. J.</t>
  </si>
  <si>
    <t>Salvair, Susan</t>
  </si>
  <si>
    <t>Salvodo, Rosendo</t>
  </si>
  <si>
    <t>Sampford, T.J.</t>
  </si>
  <si>
    <t>Sampford, T. J.</t>
  </si>
  <si>
    <t>Sampson, Graham</t>
  </si>
  <si>
    <t>Sampson, R S</t>
  </si>
  <si>
    <t>Sampson, R. S.</t>
  </si>
  <si>
    <t>Samson, Bruce</t>
  </si>
  <si>
    <t>Samuel Griffith Society</t>
  </si>
  <si>
    <t>Sanders, Angela</t>
  </si>
  <si>
    <t>Sanders, C; Beaumont, F</t>
  </si>
  <si>
    <t>Sanders, C; Beaumont, F.</t>
  </si>
  <si>
    <t>Sanders, Dr.</t>
  </si>
  <si>
    <t>Sanders, Jon</t>
  </si>
  <si>
    <t>Sanders, Patricia</t>
  </si>
  <si>
    <t>Sanders, Theodora</t>
  </si>
  <si>
    <t>Sanderson, John Murray</t>
  </si>
  <si>
    <t>Sanderson, Maude</t>
  </si>
  <si>
    <t>Sandford, John</t>
  </si>
  <si>
    <t>Sandiford, Libby</t>
  </si>
  <si>
    <t>Sandilands, Jane</t>
  </si>
  <si>
    <t>Sandover, Kathleen</t>
  </si>
  <si>
    <t>Sands ;  McDougall Limited Litho., Perth</t>
  </si>
  <si>
    <t>Sands; McDougall Limited Litho., Perth</t>
  </si>
  <si>
    <t>Sands and McDougall Limited</t>
  </si>
  <si>
    <t>Sands ;  McDougall Ltd Perth</t>
  </si>
  <si>
    <t>Sands; McDougall Ltd Perth</t>
  </si>
  <si>
    <t>Sands, A.</t>
  </si>
  <si>
    <t>Sands, Archibald</t>
  </si>
  <si>
    <t>Sanford, W. A.</t>
  </si>
  <si>
    <t>Sangster, Meg</t>
  </si>
  <si>
    <t>Sanson, G; Hammond, R; Gillett, P H</t>
  </si>
  <si>
    <t>Sanson, G; Hammond, R; Gillett, P. H.</t>
  </si>
  <si>
    <t>Sanz, Saraphim</t>
  </si>
  <si>
    <t>Sardelic, Simun</t>
  </si>
  <si>
    <t>Sasse, Richard (Dick)</t>
  </si>
  <si>
    <t>Sassine, Saliba</t>
  </si>
  <si>
    <t>Saunders, Josephine</t>
  </si>
  <si>
    <t>Saunders, Kay ed.; Daniels, Roger ed.</t>
  </si>
  <si>
    <t>Saunders, Kay; Daniels, Roger</t>
  </si>
  <si>
    <t>Saunders, Malcolm</t>
  </si>
  <si>
    <t>Saunders, Malcolm; Summy, Ralph</t>
  </si>
  <si>
    <t>Saunders, P.</t>
  </si>
  <si>
    <t>Sautner, Bernadine</t>
  </si>
  <si>
    <t>Savage, George</t>
  </si>
  <si>
    <t>Saville-Kent, W</t>
  </si>
  <si>
    <t>Saville-Kent, W.</t>
  </si>
  <si>
    <t>Saw, W   A</t>
  </si>
  <si>
    <t>Saw, W. A.</t>
  </si>
  <si>
    <t>Sawyer, Margaret</t>
  </si>
  <si>
    <t>Sawyer, Vanessa</t>
  </si>
  <si>
    <t>Sayer, F W</t>
  </si>
  <si>
    <t>Sayer, F. W.</t>
  </si>
  <si>
    <t>Sayer, Rosemary</t>
  </si>
  <si>
    <t>Scally, John</t>
  </si>
  <si>
    <t>Scammell, Karen I.</t>
  </si>
  <si>
    <t>Scandrett, Elizabeth</t>
  </si>
  <si>
    <t>Scanlon, Herbert</t>
  </si>
  <si>
    <t>Scates, Bruce</t>
  </si>
  <si>
    <t>Schafer, Elizabeth</t>
  </si>
  <si>
    <t>Schaper, Kerry</t>
  </si>
  <si>
    <t>Schaper, Michael</t>
  </si>
  <si>
    <t>Schapper, Henry P</t>
  </si>
  <si>
    <t>Schapper, Henry P.</t>
  </si>
  <si>
    <t>Schild, Marie</t>
  </si>
  <si>
    <t>Schilder, Gunter</t>
  </si>
  <si>
    <t>Schlater, John, B</t>
  </si>
  <si>
    <t>Schlater, John, B.</t>
  </si>
  <si>
    <t>Schlatter, Felix</t>
  </si>
  <si>
    <t>Schlesinger, Benjamin</t>
  </si>
  <si>
    <t>Schlueter, Amy</t>
  </si>
  <si>
    <t>Schmeisser, Karl</t>
  </si>
  <si>
    <t>Schmidt, Wayne; Kimber,Pete</t>
  </si>
  <si>
    <t>Schmidt, Winifred</t>
  </si>
  <si>
    <t>Schmitt, Hugh</t>
  </si>
  <si>
    <t>Schmitz, Andre; Copley, Martin</t>
  </si>
  <si>
    <t>Schneider, Mark</t>
  </si>
  <si>
    <t>School of Mines</t>
  </si>
  <si>
    <t>Schorer, A</t>
  </si>
  <si>
    <t>Schorer, A.</t>
  </si>
  <si>
    <t>Schoubroeck, Lesley van</t>
  </si>
  <si>
    <t>Schwartze, C E R</t>
  </si>
  <si>
    <t>Schwartze, C. E. R.</t>
  </si>
  <si>
    <t>Scientific Societies Council</t>
  </si>
  <si>
    <t>Scofield, C.I., DD, ed.</t>
  </si>
  <si>
    <t>Scofield, C. I., D. D.</t>
  </si>
  <si>
    <t>Scolaro, Nathan</t>
  </si>
  <si>
    <t>Scotland, Tom</t>
  </si>
  <si>
    <t>Scott Memory, R</t>
  </si>
  <si>
    <t>Scott Memory, R.</t>
  </si>
  <si>
    <t>Memory, Scott R.</t>
  </si>
  <si>
    <t>Scott, Alphonsus Dudley</t>
  </si>
  <si>
    <t>Scott, Ben R</t>
  </si>
  <si>
    <t>Scott, Ben R.</t>
  </si>
  <si>
    <t>Scott, Ernest</t>
  </si>
  <si>
    <t>Scott, Hilda</t>
  </si>
  <si>
    <t>Scott, Ian</t>
  </si>
  <si>
    <t>Scott, Jane; Negus, Patricia</t>
  </si>
  <si>
    <t>Scott, Jean</t>
  </si>
  <si>
    <t>Scott, John</t>
  </si>
  <si>
    <t>Scott, June</t>
  </si>
  <si>
    <t>Scott, Kim; Brown, Hazel</t>
  </si>
  <si>
    <t>Scott, Thomas</t>
  </si>
  <si>
    <t>Scott, Thomas; Dreezens, Gail</t>
  </si>
  <si>
    <t>Scott, W.</t>
  </si>
  <si>
    <t>Scottish Agricultural Commission</t>
  </si>
  <si>
    <t>Scouler, Isabella Allison</t>
  </si>
  <si>
    <t>Scrimshaw, Colin</t>
  </si>
  <si>
    <t>Scrutator</t>
  </si>
  <si>
    <t>Scurla, Stefano</t>
  </si>
  <si>
    <t>Skurla, Stefano</t>
  </si>
  <si>
    <t>Scurry, Olive; Wolfe, Hannah</t>
  </si>
  <si>
    <t>Scutt, Tom</t>
  </si>
  <si>
    <t>Seabrook, Jack M</t>
  </si>
  <si>
    <t>Seabrook, Jack M.</t>
  </si>
  <si>
    <t>Seabrook, Jack Mervyn</t>
  </si>
  <si>
    <t>Seabrook, Jack; Leggoe, John</t>
  </si>
  <si>
    <t>Seabrook, Jack Mervyn; Leggoe, John</t>
  </si>
  <si>
    <t>Seabrook, Jack; Leggoe, John; Bussell, Bessie; Monger, Peter</t>
  </si>
  <si>
    <t>Seabrook, Jack Mervyn; Leggoe, John; Bussell, Bessie; Monger, Peter</t>
  </si>
  <si>
    <t>Seal, G.J.</t>
  </si>
  <si>
    <t>Seal, G. J.</t>
  </si>
  <si>
    <t>graham seal?</t>
  </si>
  <si>
    <t>Seal, Graham</t>
  </si>
  <si>
    <t>Seale, Mack</t>
  </si>
  <si>
    <t>Searcy, Jennifer Marie</t>
  </si>
  <si>
    <t>Searle, Murray G.</t>
  </si>
  <si>
    <t>Seasoltz, Kevin</t>
  </si>
  <si>
    <t>Secker, Jan</t>
  </si>
  <si>
    <t>Secker, Louise</t>
  </si>
  <si>
    <t>Seddon, George</t>
  </si>
  <si>
    <t>Seddon, George; Haddy, Barbara</t>
  </si>
  <si>
    <t>Seddon, George; Lilleyman, Gillian</t>
  </si>
  <si>
    <t>Seddon, George; Ravine, David</t>
  </si>
  <si>
    <t>Seeber, Bernard; MacDonnell, Stephen</t>
  </si>
  <si>
    <t>Seidlier, Harry</t>
  </si>
  <si>
    <t>Siedler, Harry</t>
  </si>
  <si>
    <t>Sekkulla, George P; Legge, Krystyna</t>
  </si>
  <si>
    <t>Select committee of Legislative Assembly; W.A. Parliament</t>
  </si>
  <si>
    <t>Select committee of the Legislative Assembly, W.A. Parliament</t>
  </si>
  <si>
    <t>Select Committee on Heritage Laws; W.A. Parliament, Legislative Assembly</t>
  </si>
  <si>
    <t>Select Committee on Heritage Laws; W.A. Parliament Legislative Assembly</t>
  </si>
  <si>
    <t>Sellick, Douglas</t>
  </si>
  <si>
    <t>Sellick, Douglas R. G.</t>
  </si>
  <si>
    <t>Selwood, John</t>
  </si>
  <si>
    <t>Selwood, John; Brayshay</t>
  </si>
  <si>
    <t>Selwood, John; Brayshay, Mark</t>
  </si>
  <si>
    <t>Selzer, Anita</t>
  </si>
  <si>
    <t>Semple, Ray</t>
  </si>
  <si>
    <t>Senior, Sally</t>
  </si>
  <si>
    <t>Senior, Sally L.</t>
  </si>
  <si>
    <t>Senior, Sally L</t>
  </si>
  <si>
    <t>Serle, Geoffrey</t>
  </si>
  <si>
    <t>Serventy, D L</t>
  </si>
  <si>
    <t>Serventy, D. L.</t>
  </si>
  <si>
    <t>Serventy, D L; Marshall, A J</t>
  </si>
  <si>
    <t>Serventy, D. L; Marshall, A. J.</t>
  </si>
  <si>
    <t>Serventy, P E</t>
  </si>
  <si>
    <t>Serventy, P. E.</t>
  </si>
  <si>
    <t>Serventy, Vincent</t>
  </si>
  <si>
    <t>Serventy, Vincent N.; White, S R</t>
  </si>
  <si>
    <t>Serventy, Vincent N.; White, S. R.</t>
  </si>
  <si>
    <t>Serventy, Vincent; White, S. R.</t>
  </si>
  <si>
    <t>Services Reconnaissance Department</t>
  </si>
  <si>
    <t>Seubert, Earle</t>
  </si>
  <si>
    <t>Sewell, Barbara</t>
  </si>
  <si>
    <t>Sewell, Christina</t>
  </si>
  <si>
    <t>Sewell, John</t>
  </si>
  <si>
    <t>Sewell, Robert</t>
  </si>
  <si>
    <t>Seymour, Amelia  L</t>
  </si>
  <si>
    <t>Seymour, Amelia L.</t>
  </si>
  <si>
    <t>Seymour, Amelia L</t>
  </si>
  <si>
    <t>Seymour, Jean</t>
  </si>
  <si>
    <t>Shackcloth, Irene</t>
  </si>
  <si>
    <t>Shann, E  C  G</t>
  </si>
  <si>
    <t>Shann, E. C. G.</t>
  </si>
  <si>
    <t>Shann, E C G</t>
  </si>
  <si>
    <t>Shann, Edward</t>
  </si>
  <si>
    <t>Shannon, Laura</t>
  </si>
  <si>
    <t>Shardlow, R H</t>
  </si>
  <si>
    <t>Shardlow, R. H.</t>
  </si>
  <si>
    <t>Shardlow, Ross H.</t>
  </si>
  <si>
    <t>Shardlow, Ross</t>
  </si>
  <si>
    <t>Sharkey, Chris; Pendal, Phillip</t>
  </si>
  <si>
    <t>Sharkey, Christine</t>
  </si>
  <si>
    <t>Sharkey, Christine, ed.</t>
  </si>
  <si>
    <t>Sharland, Michael</t>
  </si>
  <si>
    <t>Sharman, G</t>
  </si>
  <si>
    <t>Sharman, G.</t>
  </si>
  <si>
    <t>Sharman, Robert C; Clyde, Laurel A</t>
  </si>
  <si>
    <t>Sharman, Robert C; Clyde, Laurel A.</t>
  </si>
  <si>
    <t>Sharp, Eloise I</t>
  </si>
  <si>
    <t>Sharp, Eloise I.</t>
  </si>
  <si>
    <t>Sharp, Eloise I; Taylor, Eloise M.W.</t>
  </si>
  <si>
    <t>Sharp, Eloise I; Taylor, Eloise M. W.</t>
  </si>
  <si>
    <t>Sharp, Patricia; O'Hara, Laurie</t>
  </si>
  <si>
    <t>Sharp, Patsy</t>
  </si>
  <si>
    <t>Sharp, Roma</t>
  </si>
  <si>
    <t>Sharp, W Watson</t>
  </si>
  <si>
    <t>Sharp, W. Watson</t>
  </si>
  <si>
    <t>Sharpe, Eloise I</t>
  </si>
  <si>
    <t>Sharpe, Eloise I.</t>
  </si>
  <si>
    <t>Sharr, F A</t>
  </si>
  <si>
    <t>Sharr, F. A.</t>
  </si>
  <si>
    <t>Sharr, Francis Aubie</t>
  </si>
  <si>
    <t>Sharr, F.A. (Francis Aubie)</t>
  </si>
  <si>
    <t>Shaw, A G L</t>
  </si>
  <si>
    <t>Shaw, A. G. L.</t>
  </si>
  <si>
    <t>Shaw, Bill; Vickers, F</t>
  </si>
  <si>
    <t>Shaw, Bill; Vickers, F.</t>
  </si>
  <si>
    <t>Shaw, Bruce</t>
  </si>
  <si>
    <t>Shaw, Carol</t>
  </si>
  <si>
    <t>Shaw, D  B</t>
  </si>
  <si>
    <t>Shaw, D. B.</t>
  </si>
  <si>
    <t>Shaw, E.</t>
  </si>
  <si>
    <t>Shaw, G D</t>
  </si>
  <si>
    <t>Shaw, G. D.</t>
  </si>
  <si>
    <t>Shaw, H  H</t>
  </si>
  <si>
    <t>Shaw, H. H.</t>
  </si>
  <si>
    <t>Shaw, Helen Isabel</t>
  </si>
  <si>
    <t>Shaw, Kevin</t>
  </si>
  <si>
    <t>Shaw, Murray</t>
  </si>
  <si>
    <t>Shea, Syd</t>
  </si>
  <si>
    <t>Shea, Syd; Bartle, John; Inions, Gary</t>
  </si>
  <si>
    <t>Shea, Syd; Underwood, Roger</t>
  </si>
  <si>
    <t>Sheard, Keith</t>
  </si>
  <si>
    <t>Shearer, Bryan; Ray Bailey</t>
  </si>
  <si>
    <t>Shears, Richard; Gidley, Isabelle</t>
  </si>
  <si>
    <t>Shears, Richard; Gidley, Isobelle</t>
  </si>
  <si>
    <t>Shearwood, Gordon R; Shearwood, Olga B</t>
  </si>
  <si>
    <t>Shearwood, Gordon R; Shearwood, Olga B.</t>
  </si>
  <si>
    <t>Shedley, Don; Shedley, Meg</t>
  </si>
  <si>
    <t>Sheedy, Jack</t>
  </si>
  <si>
    <t>Sheehan, Danny; Lamotte, Wayne</t>
  </si>
  <si>
    <t>Sheehy, Frank</t>
  </si>
  <si>
    <t>Sheehy, Kathleen</t>
  </si>
  <si>
    <t>Shell</t>
  </si>
  <si>
    <t>Shell Road Map</t>
  </si>
  <si>
    <t>Shellam, Tiffany</t>
  </si>
  <si>
    <t>Shelmerdine, Celia</t>
  </si>
  <si>
    <t>Shenton, Edward, Mrs</t>
  </si>
  <si>
    <t>Shenton, Mrs. Edward</t>
  </si>
  <si>
    <t>Shenton, Edward, Mrs.; Roe, Mrs. J,. B.; Kennedy, James, Mr.;</t>
  </si>
  <si>
    <t>Shenton, Mrs. Edward; Roe, Mrs. J. B.; Kennedy, James</t>
  </si>
  <si>
    <t>Shenton, G.</t>
  </si>
  <si>
    <t>Shenton, K E</t>
  </si>
  <si>
    <t>Shenton, K. E.</t>
  </si>
  <si>
    <t>Shenton, Katherine E.</t>
  </si>
  <si>
    <t>Shenton, K.E.</t>
  </si>
  <si>
    <t>Shenton, Katherine E. Miss</t>
  </si>
  <si>
    <t>Shepherd, Bob</t>
  </si>
  <si>
    <t>Shepherd, Brian W</t>
  </si>
  <si>
    <t>Shepherd, Brian W.</t>
  </si>
  <si>
    <t>Shepherd, C John</t>
  </si>
  <si>
    <t>Shepherd, C. John</t>
  </si>
  <si>
    <t>Shepherd, John</t>
  </si>
  <si>
    <t>Shepherd, Noela</t>
  </si>
  <si>
    <t>Shepherd, Poppy</t>
  </si>
  <si>
    <t>Sheppard</t>
  </si>
  <si>
    <t>Sheppard, Bob</t>
  </si>
  <si>
    <t>Sher, Noreen</t>
  </si>
  <si>
    <t>Sherar, Henry</t>
  </si>
  <si>
    <t>Sheridan, Joan</t>
  </si>
  <si>
    <t>Sheridan, Rechelle</t>
  </si>
  <si>
    <t>Sherington, Geoffrey; Jeffrey, Chris</t>
  </si>
  <si>
    <t>Sherrard, David</t>
  </si>
  <si>
    <t>Sherriff, George</t>
  </si>
  <si>
    <t>Sherriff, Jacqui</t>
  </si>
  <si>
    <t>Shervington, Chris, ed.</t>
  </si>
  <si>
    <t>Shervington, Christine</t>
  </si>
  <si>
    <t>Chris = christine?</t>
  </si>
  <si>
    <t>Shilkin, Keith B</t>
  </si>
  <si>
    <t>Shilkin, Keith B.</t>
  </si>
  <si>
    <t>Shilling, Mitchell</t>
  </si>
  <si>
    <t>Shillington, Ernest Eversley; Bridge, Peter J.; Dreezens, Gail</t>
  </si>
  <si>
    <t>Shiner, Joyce</t>
  </si>
  <si>
    <t>Shiner, Joyce Reid</t>
  </si>
  <si>
    <t>SHIPLEY, Thea</t>
  </si>
  <si>
    <t>Shipley, Thea</t>
  </si>
  <si>
    <t>Shipley, V M</t>
  </si>
  <si>
    <t>Shipley, V. M.</t>
  </si>
  <si>
    <t>Shire of Roebourne</t>
  </si>
  <si>
    <t>Shoesmith, Brian</t>
  </si>
  <si>
    <t>Sholl, Charles</t>
  </si>
  <si>
    <t>Sholl, R. A.</t>
  </si>
  <si>
    <t>Shoobert, Joanne; Dept. of Land Information</t>
  </si>
  <si>
    <t>Shoobert, Joanne; Department of Land Information</t>
  </si>
  <si>
    <t>Shoosmith, Malcolm</t>
  </si>
  <si>
    <t>Short, Bishop</t>
  </si>
  <si>
    <t>Shorter, T.E.R..</t>
  </si>
  <si>
    <t>Shorter, T. E. R.</t>
  </si>
  <si>
    <t>Shorter, Tresna</t>
  </si>
  <si>
    <t>Shrigley, R.T.; W. Turpin</t>
  </si>
  <si>
    <t>Shrigley, R. T.; Turpin, W.</t>
  </si>
  <si>
    <t>Shub, Jenny</t>
  </si>
  <si>
    <t>Sickert, Susan</t>
  </si>
  <si>
    <t>SIDDONS, Mal</t>
  </si>
  <si>
    <t>Siddons, Mal</t>
  </si>
  <si>
    <t>Sidney, Samuel</t>
  </si>
  <si>
    <t>Siemon, Graeme</t>
  </si>
  <si>
    <t>Siewert, Leonardus</t>
  </si>
  <si>
    <t>Sigmund, J P; Zuiderbaan, L H</t>
  </si>
  <si>
    <t>Sigmund, J. P; Zuiderbaan, L. H.</t>
  </si>
  <si>
    <t>Silbert, Christine; Bowra, Tim</t>
  </si>
  <si>
    <t>Silbert, Eric</t>
  </si>
  <si>
    <t>Silbert, Hilary</t>
  </si>
  <si>
    <t>Silcock, Lexley</t>
  </si>
  <si>
    <t>Silich, Nicholas</t>
  </si>
  <si>
    <t>Silver ;  Co's, S W</t>
  </si>
  <si>
    <t>Silver and Co's, S. W.</t>
  </si>
  <si>
    <t>S. W. Silver and Co.</t>
  </si>
  <si>
    <t>Silver, Susanne; Jackson, Ken</t>
  </si>
  <si>
    <t>Silvester, Lesley; Murray, Mike</t>
  </si>
  <si>
    <t>Sim, Deborah</t>
  </si>
  <si>
    <t>Simes, Lewis M.</t>
  </si>
  <si>
    <t>Simmonds, K. H.</t>
  </si>
  <si>
    <t>Simmonds, Mrs</t>
  </si>
  <si>
    <t>Simmons, Ethel</t>
  </si>
  <si>
    <t>Simmons, Harry</t>
  </si>
  <si>
    <t>Simpson, C.H.</t>
  </si>
  <si>
    <t>Simpson, C. H.</t>
  </si>
  <si>
    <t>Simpson, Donald</t>
  </si>
  <si>
    <t>Simpson, Edward</t>
  </si>
  <si>
    <t>Simpson, Edward S.</t>
  </si>
  <si>
    <t>Simpson, Edward S; Montgomery, A</t>
  </si>
  <si>
    <t>Simpson, Edward S; Montgomery, A.</t>
  </si>
  <si>
    <t>Simpson, Fred W.M</t>
  </si>
  <si>
    <t>Simpson, Fred W. M.</t>
  </si>
  <si>
    <t>Simpson, Fred W.M.</t>
  </si>
  <si>
    <t>Simpson, Jean</t>
  </si>
  <si>
    <t>Simpson,, Chris</t>
  </si>
  <si>
    <t>Simpson, Chris</t>
  </si>
  <si>
    <t>Sims, Shirley</t>
  </si>
  <si>
    <t>Sinclair, Sandra</t>
  </si>
  <si>
    <t>Sinden, Edward Stanley</t>
  </si>
  <si>
    <t>Singh, John</t>
  </si>
  <si>
    <t>Sir, Peter Alfred</t>
  </si>
  <si>
    <t>Sissons, D C S</t>
  </si>
  <si>
    <t>Sissons, D. C. S.</t>
  </si>
  <si>
    <t>Sitters, Valerie</t>
  </si>
  <si>
    <t>Sivewright, Noel</t>
  </si>
  <si>
    <t>Skelsey, Adrian</t>
  </si>
  <si>
    <t>Skene, Judy</t>
  </si>
  <si>
    <t>Skinner, M.L. (Mollie Louisa)</t>
  </si>
  <si>
    <t>Skinner, Mollie Louisa</t>
  </si>
  <si>
    <t>Skinner, Mary  Louisa</t>
  </si>
  <si>
    <t>Skinner, Mary Louisa</t>
  </si>
  <si>
    <t>Skinner, Mollie L.</t>
  </si>
  <si>
    <t>Skowronek, Felix</t>
  </si>
  <si>
    <t>Skyring, Fiona</t>
  </si>
  <si>
    <t>Slarke, Michelle</t>
  </si>
  <si>
    <t>Slater, Hartley</t>
  </si>
  <si>
    <t>Sledge, Scott</t>
  </si>
  <si>
    <t>Slee, John</t>
  </si>
  <si>
    <t>Slee, John; Shaw, Bill</t>
  </si>
  <si>
    <t>Sligo, Norman Kenneth</t>
  </si>
  <si>
    <t>SM AILES, Jim</t>
  </si>
  <si>
    <t>Smailes, Jim</t>
  </si>
  <si>
    <t>Smailes, Sharyn</t>
  </si>
  <si>
    <t>Smallacombe, Martha Jean</t>
  </si>
  <si>
    <t>Smargiassi, Franco</t>
  </si>
  <si>
    <t>Smart, William  C.</t>
  </si>
  <si>
    <t>Smart, William C.</t>
  </si>
  <si>
    <t>Smeltzer, Marjorie R.</t>
  </si>
  <si>
    <t>Smenda, Janusz</t>
  </si>
  <si>
    <t>Smith, Adelphe</t>
  </si>
  <si>
    <t>Smith, Alec</t>
  </si>
  <si>
    <t>Smith, Alice Bilari; Vitenbergs, Anna ; Brehaut, Loreen</t>
  </si>
  <si>
    <t>Smith, Alice Bilari; Vitenbergs, Anna; Brehaut, Loreen</t>
  </si>
  <si>
    <t>Smith, Amanda</t>
  </si>
  <si>
    <t>Smith, B. J.</t>
  </si>
  <si>
    <t>Smith, David Murray</t>
  </si>
  <si>
    <t>Smith, E. Bronwyn</t>
  </si>
  <si>
    <t>Smith, Eleanor</t>
  </si>
  <si>
    <t>Smith, Enga</t>
  </si>
  <si>
    <t>Smith, Enga; Smith, Bernard</t>
  </si>
  <si>
    <t>Smith, Evelyn</t>
  </si>
  <si>
    <t>Smith, Flora; Barrett-Lennard, Donald</t>
  </si>
  <si>
    <t>Smith, Flora; Barrett-Lennartd, Donald</t>
  </si>
  <si>
    <t>Smith, G G</t>
  </si>
  <si>
    <t>Smith, G. G.</t>
  </si>
  <si>
    <t>Smith, G.G.</t>
  </si>
  <si>
    <t>Smith, George</t>
  </si>
  <si>
    <t>Smith, Howard J; Tull, Malcolm T</t>
  </si>
  <si>
    <t>Smith, Howard J; Tull, Malcolm T.</t>
  </si>
  <si>
    <t>Smith, Isobel Louise</t>
  </si>
  <si>
    <t>Smith, J Moyr</t>
  </si>
  <si>
    <t>Smith, J. Moyr</t>
  </si>
  <si>
    <t>Smith, John</t>
  </si>
  <si>
    <t>Smith, John H.</t>
  </si>
  <si>
    <t>Smith, John H</t>
  </si>
  <si>
    <t>Smith, Judith May</t>
  </si>
  <si>
    <t>Smith, Keith R</t>
  </si>
  <si>
    <t>Smith, Keith R.</t>
  </si>
  <si>
    <t>Smith, Keith Raymond</t>
  </si>
  <si>
    <t>Smith, Kevin Paul</t>
  </si>
  <si>
    <t>Smith, Kristine</t>
  </si>
  <si>
    <t>Smith, L</t>
  </si>
  <si>
    <t>Smith, L.</t>
  </si>
  <si>
    <t>Smith, Maidee W.</t>
  </si>
  <si>
    <t>Smith, Milford Desmond</t>
  </si>
  <si>
    <t>Smith, Peter</t>
  </si>
  <si>
    <t>Smith, Robert H T</t>
  </si>
  <si>
    <t>Smith, Robert H. T.</t>
  </si>
  <si>
    <t>Smith, Robin; Flower ,Cedric</t>
  </si>
  <si>
    <t>Smith, Robin; Fowee, Cedric</t>
  </si>
  <si>
    <t>Smith, Roger W.</t>
  </si>
  <si>
    <t>Smith, Roger; Urquart, Barry</t>
  </si>
  <si>
    <t>Smith, Ross L</t>
  </si>
  <si>
    <t>Smith, Ross L.</t>
  </si>
  <si>
    <t>Smith, S.A.</t>
  </si>
  <si>
    <t>Smith, S. A.</t>
  </si>
  <si>
    <t>Smith, Samual</t>
  </si>
  <si>
    <t>Smith, Stephen</t>
  </si>
  <si>
    <t>Smith, Stephen R.</t>
  </si>
  <si>
    <t>Smith, Stephen; Robinson, John</t>
  </si>
  <si>
    <t>Smith, W. A.</t>
  </si>
  <si>
    <t>Smoje, Neven</t>
  </si>
  <si>
    <t>Smoker, Erica</t>
  </si>
  <si>
    <t>Smoker, Rod</t>
  </si>
  <si>
    <t>Smolker, Rachel</t>
  </si>
  <si>
    <t>Sneeuwjagt, Rick</t>
  </si>
  <si>
    <t>Sneeuwjagt, Rick; Higgs,Nigel</t>
  </si>
  <si>
    <t>Snell, Lauria J</t>
  </si>
  <si>
    <t>Snell, Lauria J.</t>
  </si>
  <si>
    <t>Snell, Ted</t>
  </si>
  <si>
    <t>Snooks, G.D.</t>
  </si>
  <si>
    <t>Snooks, G. D.</t>
  </si>
  <si>
    <t>Snooks, Jim</t>
  </si>
  <si>
    <t>Snow, Dudley</t>
  </si>
  <si>
    <t>Sobon, J.</t>
  </si>
  <si>
    <t>Society for Promoting Christian Knowledge</t>
  </si>
  <si>
    <t>Soderlund Consulting Pty. Ltd.</t>
  </si>
  <si>
    <t>Solomon, Coralie</t>
  </si>
  <si>
    <t>Solonec, Tammy</t>
  </si>
  <si>
    <t>Somerville, J. D.</t>
  </si>
  <si>
    <t>Somerville, W</t>
  </si>
  <si>
    <t>Somerville, W.</t>
  </si>
  <si>
    <t>Somerville, W; McMahon, John T</t>
  </si>
  <si>
    <t>Somerville, W; McMahon, John T.</t>
  </si>
  <si>
    <t>Sothebys</t>
  </si>
  <si>
    <t>Soufoulis, John</t>
  </si>
  <si>
    <t>Sounness, Gay</t>
  </si>
  <si>
    <t>Sounness, H.J.</t>
  </si>
  <si>
    <t>Sounness, H. J.</t>
  </si>
  <si>
    <t>Soutar, G. N.; Wallis, Y. M.</t>
  </si>
  <si>
    <t>Souter, Gavin</t>
  </si>
  <si>
    <t>South West Aboriginal Land ;  Sea Council; Host, John      Owen, Chris</t>
  </si>
  <si>
    <t>South West Aboriginal Land; Sea Council; Host, John Owen, Chris</t>
  </si>
  <si>
    <t>South West Aboriginal Land and Sea Council; Host, John; Owen, Chris</t>
  </si>
  <si>
    <t>South West Aboriginal Land; Sea Council; Host, John; Owen, Chris.</t>
  </si>
  <si>
    <t>South, Daisy Eileen; Faulkner, Robin</t>
  </si>
  <si>
    <t>South, Robin</t>
  </si>
  <si>
    <t>Southcombe, M R H</t>
  </si>
  <si>
    <t>Southcombe, M. R. H.</t>
  </si>
  <si>
    <t>Southcombe, Maurice R. H.</t>
  </si>
  <si>
    <t>Southcombe, Maurice R H</t>
  </si>
  <si>
    <t>Southern Scribes</t>
  </si>
  <si>
    <t>Southern, Alison</t>
  </si>
  <si>
    <t>Southern, Robert</t>
  </si>
  <si>
    <t>Southey, Thomas</t>
  </si>
  <si>
    <t>Spark, Freda O</t>
  </si>
  <si>
    <t>Spark, Freda O.</t>
  </si>
  <si>
    <t>Spark, Margaret</t>
  </si>
  <si>
    <t>Spartalis, Arthur</t>
  </si>
  <si>
    <t>Spartalis, Arthur`</t>
  </si>
  <si>
    <t>Spearitt, Peter</t>
  </si>
  <si>
    <t>Spearritt, Peter</t>
  </si>
  <si>
    <t>Spearritt, Placid</t>
  </si>
  <si>
    <t>Spearritt, Placid; Fernandez-Castano, Emilio</t>
  </si>
  <si>
    <t>Spence, Kath</t>
  </si>
  <si>
    <t>Spence, Terry</t>
  </si>
  <si>
    <t>Spencer - Compton, B.SC. A.W.A.S.M., G</t>
  </si>
  <si>
    <t>Spencer - Compton, B.SC. A.W.A.S.M., G.</t>
  </si>
  <si>
    <t>Spencer - Cromptoon, Bsc., A.W.A.S.M., G.</t>
  </si>
  <si>
    <t>Spencer Compton, G.</t>
  </si>
  <si>
    <t>Spencer-Compton,, G</t>
  </si>
  <si>
    <t>Spencer-Compton, G.</t>
  </si>
  <si>
    <t>Spencer, Ida</t>
  </si>
  <si>
    <t>Spencer, Keith</t>
  </si>
  <si>
    <t>Spencer, Lois</t>
  </si>
  <si>
    <t>Spencer, Richard</t>
  </si>
  <si>
    <t>Spice, Irene M</t>
  </si>
  <si>
    <t>Spice, Irene M.</t>
  </si>
  <si>
    <t>Spielmann, M.H.; G.S. Layard</t>
  </si>
  <si>
    <t>Spielmann, M. H.; Layard, G. S.</t>
  </si>
  <si>
    <t>Spiller, Geoff</t>
  </si>
  <si>
    <t>Spiller, Goeff</t>
  </si>
  <si>
    <t>Spillman, Ken</t>
  </si>
  <si>
    <t>Splivalo, Anthony</t>
  </si>
  <si>
    <t>Spokes, Kathleen</t>
  </si>
  <si>
    <t>Spottiswood, David J; Misra, Viblhute N.</t>
  </si>
  <si>
    <t>Sprake, Austin</t>
  </si>
  <si>
    <t>Spremberg, Alex</t>
  </si>
  <si>
    <t>Sprigg, Leonie</t>
  </si>
  <si>
    <t>Spriggins, Don</t>
  </si>
  <si>
    <t>Spriggs, Anne</t>
  </si>
  <si>
    <t>Srhoy, Bart</t>
  </si>
  <si>
    <t>St Allourarn</t>
  </si>
  <si>
    <t>St Leon, Mark</t>
  </si>
  <si>
    <t>St Leon, Mark Valentine</t>
  </si>
  <si>
    <t>Stables, O. P.</t>
  </si>
  <si>
    <t>Stacey, Jill</t>
  </si>
  <si>
    <t>Stall, Roy</t>
  </si>
  <si>
    <t>Stanbridge, Jack</t>
  </si>
  <si>
    <t>Stanbury, Joan</t>
  </si>
  <si>
    <t>Stanbury, M</t>
  </si>
  <si>
    <t>Stanbury, M.</t>
  </si>
  <si>
    <t>Stanbury, Myra</t>
  </si>
  <si>
    <t>Stanbury, Myra, ed.</t>
  </si>
  <si>
    <t>Stanbury, Peter, ed.</t>
  </si>
  <si>
    <t>Stanbury, Peter</t>
  </si>
  <si>
    <t>Standring, Glynne</t>
  </si>
  <si>
    <t>Stanley, Bernard</t>
  </si>
  <si>
    <t>Stanley, Neville</t>
  </si>
  <si>
    <t>Stanley, Roy Leonard</t>
  </si>
  <si>
    <t>Stanley,, Fran; Morris, Keith; Holmes, Tom; Moore, Joanna</t>
  </si>
  <si>
    <t>Stanley, Fran; Morris, Keith; Holmes, Tom; Moore, Joanna</t>
  </si>
  <si>
    <t>Stannage, C</t>
  </si>
  <si>
    <t>Stannage, C.</t>
  </si>
  <si>
    <t>Stannage, Charles Thomas</t>
  </si>
  <si>
    <t>Stannage, C Tom</t>
  </si>
  <si>
    <t>Stannage, C. Tom</t>
  </si>
  <si>
    <t>Stannage, C Tom, ed.</t>
  </si>
  <si>
    <t>Stannage, C. Tom, ed.</t>
  </si>
  <si>
    <t>Stannage, C Tom; McLeary, Alisa, eds.</t>
  </si>
  <si>
    <t>Stannage, C. Tom; McLeary, Alisa, eds.</t>
  </si>
  <si>
    <t>Stannage, Charles Thomas; McLeary, Alisa</t>
  </si>
  <si>
    <t>Stannage, C. Thomas</t>
  </si>
  <si>
    <t>Stannage, C.T.</t>
  </si>
  <si>
    <t>Stannage, Dr. C.T.</t>
  </si>
  <si>
    <t>Stannage, Tom</t>
  </si>
  <si>
    <t>Charles Thomas?</t>
  </si>
  <si>
    <t>Stannard, Bruce</t>
  </si>
  <si>
    <t>Stanton, Jenny</t>
  </si>
  <si>
    <t>Stanton, John E</t>
  </si>
  <si>
    <t>Stanton, John E.</t>
  </si>
  <si>
    <t>Staples, A  C</t>
  </si>
  <si>
    <t>Staples, A. C.</t>
  </si>
  <si>
    <t>Staples, A C</t>
  </si>
  <si>
    <t>Staples, A.C.</t>
  </si>
  <si>
    <t>Staples, A.C.,  M.A. (Lond)</t>
  </si>
  <si>
    <t>Staples, A.C., M.A. (Lond)</t>
  </si>
  <si>
    <t>Staples, Joy</t>
  </si>
  <si>
    <t>Start, Tony; Gilfillan, Gil</t>
  </si>
  <si>
    <t>Stasse, Diny</t>
  </si>
  <si>
    <t>State Archives of Western Australia</t>
  </si>
  <si>
    <t>State Housing Commission of Western Australia</t>
  </si>
  <si>
    <t>State Reference Library</t>
  </si>
  <si>
    <t>Statham - Drew, Pamela; Bodycoat, Ron.</t>
  </si>
  <si>
    <t>Statham-Drew, Pamela; Bodycoat, Ron</t>
  </si>
  <si>
    <t>Statham Drew, Pamela</t>
  </si>
  <si>
    <t>Statham-Drew, Pamela</t>
  </si>
  <si>
    <t>Statham Drew, Pamela; Marchant James, Ruth</t>
  </si>
  <si>
    <t>Statham, Dr Pamela</t>
  </si>
  <si>
    <t>Statham, Pamela</t>
  </si>
  <si>
    <t>Statham, Pamela  C</t>
  </si>
  <si>
    <t>Statham, Pamela C.</t>
  </si>
  <si>
    <t>Staunton, Anthony</t>
  </si>
  <si>
    <t>Stayt, Kathleen E</t>
  </si>
  <si>
    <t>Stayt, Kathleen E.</t>
  </si>
  <si>
    <t>Steadman, Margaret</t>
  </si>
  <si>
    <t>Stebbing, Tony</t>
  </si>
  <si>
    <t>Stedman, Catherine, ed.</t>
  </si>
  <si>
    <t>Stedman, Catherine</t>
  </si>
  <si>
    <t>Steere, Francis G</t>
  </si>
  <si>
    <t>Steere, Francis G.</t>
  </si>
  <si>
    <t>Steffanoni; Ewing ;  Cruickshank</t>
  </si>
  <si>
    <t>Steffanoni; Ewing; Cruickshank</t>
  </si>
  <si>
    <t>Steffanoni, Ewing and Cruickshank - Land Surveyors</t>
  </si>
  <si>
    <t>Stein, Tristan; Stinton, Dan ; Pittman, Patrick</t>
  </si>
  <si>
    <t>Stein, Tristan; Stinton, Dan; Pittman, Patrick</t>
  </si>
  <si>
    <t>Stella, Leonie</t>
  </si>
  <si>
    <t>Sten, T</t>
  </si>
  <si>
    <t>Sten, T.</t>
  </si>
  <si>
    <t>Sten, Tom</t>
  </si>
  <si>
    <t>Stephen, Sister Mary</t>
  </si>
  <si>
    <t>Stephens, Alan</t>
  </si>
  <si>
    <t>Stephens, John</t>
  </si>
  <si>
    <t>Stephens, Lindsay; Robertson, Margaret (illus).</t>
  </si>
  <si>
    <t>Stephens, Lorraine</t>
  </si>
  <si>
    <t>Stephens, R.</t>
  </si>
  <si>
    <t>Stephens, Robert</t>
  </si>
  <si>
    <t>Stephens, Robert F.R.W.A.H.S.</t>
  </si>
  <si>
    <t>Stephens, S.</t>
  </si>
  <si>
    <t>Stephens, Tony</t>
  </si>
  <si>
    <t>Stephens, Tony; Siewart, Steven</t>
  </si>
  <si>
    <t>Stephenson, A.W.</t>
  </si>
  <si>
    <t>Stephenson, A. W.</t>
  </si>
  <si>
    <t>Stephenson, Gordon</t>
  </si>
  <si>
    <t>Stephenson, Joyce</t>
  </si>
  <si>
    <t>Stern, Russell</t>
  </si>
  <si>
    <t>Stevens, A. W.</t>
  </si>
  <si>
    <t>Stevens, Christine</t>
  </si>
  <si>
    <t>Stevens, G   P</t>
  </si>
  <si>
    <t>Stevens, G. P.</t>
  </si>
  <si>
    <t>Stevens, G  P</t>
  </si>
  <si>
    <t>Stevens, G P</t>
  </si>
  <si>
    <t>Stevens, G. P</t>
  </si>
  <si>
    <t>Stevens, G. P. Mr.</t>
  </si>
  <si>
    <t>Stevens, G.P.</t>
  </si>
  <si>
    <t>Stevens, J W B; Hitchcock, J K</t>
  </si>
  <si>
    <t>Stevens, J. W. B; Hitchcock, J. K.</t>
  </si>
  <si>
    <t>Stevens, Lance</t>
  </si>
  <si>
    <t>Stevens, Mr. G. P.</t>
  </si>
  <si>
    <t>Stevens, Peter F</t>
  </si>
  <si>
    <t>Stevens, Peter F.</t>
  </si>
  <si>
    <t>Stevens, Simon</t>
  </si>
  <si>
    <t>Stevenson, Charles</t>
  </si>
  <si>
    <t>Stevenson, Lynne</t>
  </si>
  <si>
    <t>Steward, John</t>
  </si>
  <si>
    <t>Steward, John Charles Carter</t>
  </si>
  <si>
    <t>Stewart, A W</t>
  </si>
  <si>
    <t>Stewart, A. W.</t>
  </si>
  <si>
    <t>Stewart, A.N.</t>
  </si>
  <si>
    <t>Stewart, A. N.</t>
  </si>
  <si>
    <t>Stewart, Athol</t>
  </si>
  <si>
    <t>Stewart, Athole</t>
  </si>
  <si>
    <t>Stewart, D.</t>
  </si>
  <si>
    <t>Duke?</t>
  </si>
  <si>
    <t>Stewart, Duke</t>
  </si>
  <si>
    <t>Stewart, Geoff</t>
  </si>
  <si>
    <t>Stewart, Mark</t>
  </si>
  <si>
    <t>Stewart, Noel</t>
  </si>
  <si>
    <t>Stewart, Sweton</t>
  </si>
  <si>
    <t>Stibi, Frances</t>
  </si>
  <si>
    <t>Stiles, Patricia Merilyn</t>
  </si>
  <si>
    <t>Stirling, Edmund</t>
  </si>
  <si>
    <t>Stirling, Emma</t>
  </si>
  <si>
    <t>Stirling, Horace</t>
  </si>
  <si>
    <t>Stirling, J.</t>
  </si>
  <si>
    <t>Captain James?</t>
  </si>
  <si>
    <t>Stirling, James, Captain</t>
  </si>
  <si>
    <t>Stirling, Captain James</t>
  </si>
  <si>
    <t>Stirling, Stuart</t>
  </si>
  <si>
    <t>Stockbridge, Margaret E.; Barbaro Gordon; Ronald Nowicki; Nancy Paterson.</t>
  </si>
  <si>
    <t>Stockbridge, Margaret E.; Gordon, Barbaro; Nowicki, Ronald; Paterson, Nancy</t>
  </si>
  <si>
    <t>Check</t>
  </si>
  <si>
    <t>Stocker, Laura; Pollard, Lisa</t>
  </si>
  <si>
    <t>Stockings, Craig A J</t>
  </si>
  <si>
    <t>Stockings, Craig A. J.</t>
  </si>
  <si>
    <t>Stocks, Gary; East, Alan</t>
  </si>
  <si>
    <t>Stockwell, R F</t>
  </si>
  <si>
    <t>Stockwell, R. F.</t>
  </si>
  <si>
    <t>Stoddart, Mr. J.</t>
  </si>
  <si>
    <t>Stoddart, J.</t>
  </si>
  <si>
    <t>Stokes, Ellen; McGowan, Veronica</t>
  </si>
  <si>
    <t>Stokes, J Lort</t>
  </si>
  <si>
    <t>Stokes, J. Lort</t>
  </si>
  <si>
    <t>Stokes, John</t>
  </si>
  <si>
    <t>Stokes, Joseph Placid</t>
  </si>
  <si>
    <t>Stokes, Nancy P.</t>
  </si>
  <si>
    <t>Stokes, Noel M</t>
  </si>
  <si>
    <t>Stokes, Noel M.</t>
  </si>
  <si>
    <t>Stone, Alfred H.</t>
  </si>
  <si>
    <t>Stone, Derrick; Stone, Doug</t>
  </si>
  <si>
    <t>Stone, Edward</t>
  </si>
  <si>
    <t>Stone, Mr. C. H.</t>
  </si>
  <si>
    <t>Stone, C. H.</t>
  </si>
  <si>
    <t>Stone, Rodney</t>
  </si>
  <si>
    <t>Stone, S.J.</t>
  </si>
  <si>
    <t>Stone, Sandra J.</t>
  </si>
  <si>
    <t>Stone, Suzanne</t>
  </si>
  <si>
    <t>Stopford, Linley Rose</t>
  </si>
  <si>
    <t>Storer, Des; Wilson, Katrin</t>
  </si>
  <si>
    <t>Storey, Graham</t>
  </si>
  <si>
    <t>Storey, Merle</t>
  </si>
  <si>
    <t>Storey, Merle Lorraine</t>
  </si>
  <si>
    <t>Storrie, Ann</t>
  </si>
  <si>
    <t>Storrie, Ann; Micha,Anna</t>
  </si>
  <si>
    <t>Storrie, Ann; Micha, Anna</t>
  </si>
  <si>
    <t>Storrie, Ann; Pobar, Greg</t>
  </si>
  <si>
    <t>Storrie, Ann; Thomson-Dans, Carolyn</t>
  </si>
  <si>
    <t>Stove, Milton</t>
  </si>
  <si>
    <t>Stoxes, J. Lort</t>
  </si>
  <si>
    <t>Strachey, P.</t>
  </si>
  <si>
    <t>Strange et al, Tom (ed.)</t>
  </si>
  <si>
    <t>Strange, Tom; et al</t>
  </si>
  <si>
    <t>Needs et al authors</t>
  </si>
  <si>
    <t>Strange, Margaret</t>
  </si>
  <si>
    <t>Strano, Alfredo; Burrows, Elizabeth P. (trans)</t>
  </si>
  <si>
    <t>Strano, Alfredo; Burrows, Elizabeth P.</t>
  </si>
  <si>
    <t>Stransky, Carlo; Macchia, Lou</t>
  </si>
  <si>
    <t>Straw, Leigh S L</t>
  </si>
  <si>
    <t>Straw, Leigh S. L.</t>
  </si>
  <si>
    <t>Straw, Leigh S.L.</t>
  </si>
  <si>
    <t>Straw, Leigh. Dr.</t>
  </si>
  <si>
    <t>Straw, Dr. Leigh</t>
  </si>
  <si>
    <t>Streeter, Edwin W</t>
  </si>
  <si>
    <t>Streeter, Edwin W.</t>
  </si>
  <si>
    <t>Streeter, Patrick</t>
  </si>
  <si>
    <t>Strickland, Barry</t>
  </si>
  <si>
    <t>Strickland, Barry; Harper, Peter</t>
  </si>
  <si>
    <t>Strickland, Kate</t>
  </si>
  <si>
    <t>Strickland, Violet</t>
  </si>
  <si>
    <t>Strickland, W.H.</t>
  </si>
  <si>
    <t>Strickland, W. H.</t>
  </si>
  <si>
    <t>Stringer, Robert</t>
  </si>
  <si>
    <t>Strong, Rowan</t>
  </si>
  <si>
    <t>Strother, Valerie</t>
  </si>
  <si>
    <t>Strugnell, H  M</t>
  </si>
  <si>
    <t>Strugnell, H. M.</t>
  </si>
  <si>
    <t>Stuart, Donald R</t>
  </si>
  <si>
    <t>Stuart, Donald R.</t>
  </si>
  <si>
    <t>Stuart, E J</t>
  </si>
  <si>
    <t>Stuart, E. J.</t>
  </si>
  <si>
    <t>Stuart, Lurline</t>
  </si>
  <si>
    <t>Stuart, Lurline; Arnold, Josie</t>
  </si>
  <si>
    <t>Stubbe, Joseph H</t>
  </si>
  <si>
    <t>Stubbe, Joseph H.</t>
  </si>
  <si>
    <t>Stubbs, Ches</t>
  </si>
  <si>
    <t>Stubbs, Valmai</t>
  </si>
  <si>
    <t>Stubington, Jill</t>
  </si>
  <si>
    <t>Suann, Brett D.</t>
  </si>
  <si>
    <t>Sudlow, Dick</t>
  </si>
  <si>
    <t>Sue, Jack Wong</t>
  </si>
  <si>
    <t>Sullivan, Jack</t>
  </si>
  <si>
    <t>Sullivan, Kingsley</t>
  </si>
  <si>
    <t>Sullivan, Patrick</t>
  </si>
  <si>
    <t>Summerhayes, Geoffrey E.</t>
  </si>
  <si>
    <t>Summerrell, Richard</t>
  </si>
  <si>
    <t>Summers, J</t>
  </si>
  <si>
    <t>Summers, J.</t>
  </si>
  <si>
    <t>Summers, Joseph</t>
  </si>
  <si>
    <t>Summers, Lise</t>
  </si>
  <si>
    <t>Summers, Mary M</t>
  </si>
  <si>
    <t>Summers, Mary M.</t>
  </si>
  <si>
    <t>Summers, Vera A</t>
  </si>
  <si>
    <t>Summers, Vera A.</t>
  </si>
  <si>
    <t>Summerville, Helen</t>
  </si>
  <si>
    <t>Summerville, Helen M.</t>
  </si>
  <si>
    <t>Summerville, Helen M</t>
  </si>
  <si>
    <t>Supsi, Sian</t>
  </si>
  <si>
    <t>Surface Design Association</t>
  </si>
  <si>
    <t>Surman, R.J.</t>
  </si>
  <si>
    <t>Surman, R. J.</t>
  </si>
  <si>
    <t>Surman, Valerie Joan</t>
  </si>
  <si>
    <t>Survey Office Plan</t>
  </si>
  <si>
    <t>Surveyor General</t>
  </si>
  <si>
    <t>Surveyor General, Department of Lands and Surveys, W.A.</t>
  </si>
  <si>
    <t>Surveyor General, Dept Lands ;  Surveys, W.A.</t>
  </si>
  <si>
    <t>Surveyor General, Dept of Lands and Surveys, W.A.</t>
  </si>
  <si>
    <t>Surveyor General, Dept of Lands ;  Surveys, W.A.</t>
  </si>
  <si>
    <t>Surveyor General, Dept. Lands ;  Surveys</t>
  </si>
  <si>
    <t>Surveyor General's Division</t>
  </si>
  <si>
    <t>Surveyor General's Division, Dept. of Lands ;  Surveys</t>
  </si>
  <si>
    <t>Surveyor General's Division, LSWA.</t>
  </si>
  <si>
    <t>Sutcliffe, Trevor</t>
  </si>
  <si>
    <t>Sutherland, Alexander; Sutherland, George</t>
  </si>
  <si>
    <t>Sutherland, H.C.</t>
  </si>
  <si>
    <t>Sutherland, H. C.</t>
  </si>
  <si>
    <t>Sutton, G  L</t>
  </si>
  <si>
    <t>Sutton, G. L.</t>
  </si>
  <si>
    <t>Sutton, Geo L.</t>
  </si>
  <si>
    <t>Sutton, G L</t>
  </si>
  <si>
    <t>Sutton, Geo. L</t>
  </si>
  <si>
    <t>Sutton, Geo. L.</t>
  </si>
  <si>
    <t>Swain, Judith; Blight, Joan</t>
  </si>
  <si>
    <t>Swan Kalamunda Health Service</t>
  </si>
  <si>
    <t>Swan River Trust</t>
  </si>
  <si>
    <t>Swan River Trust; Waters; Rivers Communion.</t>
  </si>
  <si>
    <t>Swan River Trust; Water and Rivers Commission</t>
  </si>
  <si>
    <t>Check water and rivers commission (was communion)</t>
  </si>
  <si>
    <t>Swan RiverTrust</t>
  </si>
  <si>
    <t>Swann, June</t>
  </si>
  <si>
    <t>Swarts, Hendrina</t>
  </si>
  <si>
    <t>Sweedman, Luke</t>
  </si>
  <si>
    <t>Sweeney, James</t>
  </si>
  <si>
    <t>Sweeney, Mary</t>
  </si>
  <si>
    <t>Sweetapple, Lisa</t>
  </si>
  <si>
    <t>Sweetman, John</t>
  </si>
  <si>
    <t>Swiney, George</t>
  </si>
  <si>
    <t>Syme, James</t>
  </si>
  <si>
    <t>Syred, Kathryn</t>
  </si>
  <si>
    <t>T.S. Parry, Surveyor General</t>
  </si>
  <si>
    <t>Taggart, Nora</t>
  </si>
  <si>
    <t>Taksa, Lucy</t>
  </si>
  <si>
    <t>Taku Pty Ltd</t>
  </si>
  <si>
    <t>Talbot, Albert Jesse</t>
  </si>
  <si>
    <t>Talbot, Len</t>
  </si>
  <si>
    <t>Tallis, F.</t>
  </si>
  <si>
    <t>Tan, P.C. K.</t>
  </si>
  <si>
    <t>Tan, P. C. K.</t>
  </si>
  <si>
    <t>Tanner, Ian</t>
  </si>
  <si>
    <t>Tanner, William; Tanner, Hester</t>
  </si>
  <si>
    <t>Tapley, Marian</t>
  </si>
  <si>
    <t>Tapley, Mary</t>
  </si>
  <si>
    <t>Taplin, Evan</t>
  </si>
  <si>
    <t>Tapper, T  F</t>
  </si>
  <si>
    <t>Tapper, T. F.</t>
  </si>
  <si>
    <t>Tapsall, A C</t>
  </si>
  <si>
    <t>Tapsall, A. C.</t>
  </si>
  <si>
    <t>Tarling, Lowell</t>
  </si>
  <si>
    <t>Tarrant, Naomi</t>
  </si>
  <si>
    <t>Tasker, Deborah R.</t>
  </si>
  <si>
    <t>Tasker, Marlene</t>
  </si>
  <si>
    <t>Tatz, Colin; Tatz, Paul</t>
  </si>
  <si>
    <t>Tauman, Merab</t>
  </si>
  <si>
    <t>Taunton, Henry</t>
  </si>
  <si>
    <t>Taylor-Tomic, George</t>
  </si>
  <si>
    <t>Taylor, Alister ed.</t>
  </si>
  <si>
    <t>Taylor, Alister</t>
  </si>
  <si>
    <t>Taylor, Fran</t>
  </si>
  <si>
    <t>Taylor, Fred</t>
  </si>
  <si>
    <t>Taylor, G. M.</t>
  </si>
  <si>
    <t>Taylor, Griffith</t>
  </si>
  <si>
    <t>Taylor, J.G.</t>
  </si>
  <si>
    <t>Taylor, J. G.</t>
  </si>
  <si>
    <t>Taylor, Jan</t>
  </si>
  <si>
    <t>Taylor, Joan</t>
  </si>
  <si>
    <t>Taylor, John</t>
  </si>
  <si>
    <t>Taylor, John Joseph</t>
  </si>
  <si>
    <t>Taylor, John Ellor</t>
  </si>
  <si>
    <t>Taylor, John J</t>
  </si>
  <si>
    <t>Taylor, John J.</t>
  </si>
  <si>
    <t>Taylor, John R</t>
  </si>
  <si>
    <t>Taylor, John R.</t>
  </si>
  <si>
    <t>Taylor, John, Joseph</t>
  </si>
  <si>
    <t>Taylor, June; Joyce, Bernard</t>
  </si>
  <si>
    <t>Taylor, Ken</t>
  </si>
  <si>
    <t>Taylor, Kevin; Cullity, Kate</t>
  </si>
  <si>
    <t>Taylor, Mary; Taylor, Bob</t>
  </si>
  <si>
    <t>Taylor, N E</t>
  </si>
  <si>
    <t>Taylor, N. E.</t>
  </si>
  <si>
    <t>Taylor, Nancy E Withnell</t>
  </si>
  <si>
    <t>Taylor, Nancy E. Withnell</t>
  </si>
  <si>
    <t>Withnell Taylor, Nancy E.</t>
  </si>
  <si>
    <t>Taylor, Neil; Scott, Jane; Thomson-Dans,Carolyn; Banks, Roger</t>
  </si>
  <si>
    <t>Taylor, Neville</t>
  </si>
  <si>
    <t>Taylor, Peter</t>
  </si>
  <si>
    <t>Taylor, S. H.</t>
  </si>
  <si>
    <t>Taylor, S. J.</t>
  </si>
  <si>
    <t>Taylor, S.M.</t>
  </si>
  <si>
    <t>Taylor, S. M.</t>
  </si>
  <si>
    <t>Taylor, Sandra</t>
  </si>
  <si>
    <t>Taylor, Sue</t>
  </si>
  <si>
    <t>Taylor, Sue Graham</t>
  </si>
  <si>
    <t>Taylor, W.H.</t>
  </si>
  <si>
    <t>Taylor, W. H.</t>
  </si>
  <si>
    <t>Teahan, Gerry; Teahan, Helen (ed)</t>
  </si>
  <si>
    <t>Teahan, Gerry; Teahan, Helen</t>
  </si>
  <si>
    <t>Teakle, L J Hartley</t>
  </si>
  <si>
    <t>Teakle, L. J. Hartley</t>
  </si>
  <si>
    <t>Teasdale, Jean</t>
  </si>
  <si>
    <t>Tebbit, Harold</t>
  </si>
  <si>
    <t>Temple, Mary; Lunt, Jill</t>
  </si>
  <si>
    <t>Templeman, Ian</t>
  </si>
  <si>
    <t>Templeman, Ian; McDonald, Bernadette</t>
  </si>
  <si>
    <t>Templeton, Jacqueline</t>
  </si>
  <si>
    <t>Tennyson, Alfred, Lord</t>
  </si>
  <si>
    <t>Tent, Jan</t>
  </si>
  <si>
    <t>Terrell, John</t>
  </si>
  <si>
    <t>Terry, Filumena</t>
  </si>
  <si>
    <t>Terry, Filumena Mary; Seabrook, Jack M (compiler)</t>
  </si>
  <si>
    <t>Terry, Filumena Mary; Seabrook, Jack M. (compiler)</t>
  </si>
  <si>
    <t>Terry, Filumena Mary; Seabrook, Jack M</t>
  </si>
  <si>
    <t>? Check all names, can't find record</t>
  </si>
  <si>
    <t>Terry, Frances</t>
  </si>
  <si>
    <t>Terry, M; Harry F. Johnson, Surveyor General</t>
  </si>
  <si>
    <t>Terry, M.; Johnson, Harry F.</t>
  </si>
  <si>
    <t>Terry, Michael</t>
  </si>
  <si>
    <t>Terry, Simon</t>
  </si>
  <si>
    <t>Thatcher, Raymond</t>
  </si>
  <si>
    <t>Thater, Tresna E R</t>
  </si>
  <si>
    <t>Thater, Tresna E. R.</t>
  </si>
  <si>
    <t>Thavisin, Gaye</t>
  </si>
  <si>
    <t>The Bedfordshire Historical Record Society</t>
  </si>
  <si>
    <t>Bedfordshire Historical Record Society</t>
  </si>
  <si>
    <t>The club</t>
  </si>
  <si>
    <t>The Country Women's Association of Australia</t>
  </si>
  <si>
    <t>Country Women's Association of Australia</t>
  </si>
  <si>
    <t>The Diagram Group; Adams, Simon</t>
  </si>
  <si>
    <t>The Embroiders' Guild of Western Australia</t>
  </si>
  <si>
    <t>Embroiders' Guild of Western Australia</t>
  </si>
  <si>
    <t>The Georgians</t>
  </si>
  <si>
    <t>The Indian Pacific Railways of Australia</t>
  </si>
  <si>
    <t>Indian Pacific Railways of Australia</t>
  </si>
  <si>
    <t>The King George's Sound Observer</t>
  </si>
  <si>
    <t>The Museum</t>
  </si>
  <si>
    <t>The Myola Club (Inc)</t>
  </si>
  <si>
    <t>The Myola Club (Inc.)</t>
  </si>
  <si>
    <t>Myola Club (Inc.)</t>
  </si>
  <si>
    <t>The national trust of Australia (W.A.)</t>
  </si>
  <si>
    <t>The News; the Mail</t>
  </si>
  <si>
    <t>The Royal Australian Artillery Historical Society, of Western Australia Inc.</t>
  </si>
  <si>
    <t>Royal Australian Artillery Historical Society of Western Australia Inc.</t>
  </si>
  <si>
    <t>The West Australian</t>
  </si>
  <si>
    <t>The West Australian Record Board</t>
  </si>
  <si>
    <t>The West Australian Trustee</t>
  </si>
  <si>
    <t>The York Society (Inc.)</t>
  </si>
  <si>
    <t>The York Society Inc.</t>
  </si>
  <si>
    <t>The York Society Inc; Clack, A.M.</t>
  </si>
  <si>
    <t>The York Society Inc.; Clack, A. M.</t>
  </si>
  <si>
    <t>Thieberg, E.A.</t>
  </si>
  <si>
    <t>Thieberg, E. A.</t>
  </si>
  <si>
    <t>Thiel, Peter</t>
  </si>
  <si>
    <t>Thiele, Colin</t>
  </si>
  <si>
    <t>Thiele, kevin</t>
  </si>
  <si>
    <t>Thiers, Adolphe; Thomas W. Redhead (trans.)</t>
  </si>
  <si>
    <t>Thiers, Adolphe; Redhead, Thomas W.</t>
  </si>
  <si>
    <t>Thiess Bros.</t>
  </si>
  <si>
    <t>Thiess Bros. Pty Ltd.</t>
  </si>
  <si>
    <t>Thiess Bros. Pty. Ltd.</t>
  </si>
  <si>
    <t>Thirkettle, Edna</t>
  </si>
  <si>
    <t>Thom, Julia H</t>
  </si>
  <si>
    <t>Thom, Julia H.</t>
  </si>
  <si>
    <t>Thomas, Alf</t>
  </si>
  <si>
    <t>Thomas, Alf T.</t>
  </si>
  <si>
    <t>Thomas, Alf T</t>
  </si>
  <si>
    <t>Thomas, Andrew</t>
  </si>
  <si>
    <t>Thomas, Athol</t>
  </si>
  <si>
    <t>Thomas, G.J.</t>
  </si>
  <si>
    <t>Thomas, G. J.</t>
  </si>
  <si>
    <t>Thomas, George</t>
  </si>
  <si>
    <t>Thomas, J E; Stewart, Alex</t>
  </si>
  <si>
    <t>Thomas, J. E; Stewart, Alex</t>
  </si>
  <si>
    <t>Thomas, John</t>
  </si>
  <si>
    <t>Thomson, John A.</t>
  </si>
  <si>
    <t>Thomas, Maud</t>
  </si>
  <si>
    <t>Thomas, Maud M.</t>
  </si>
  <si>
    <t>Thomas, Maud M</t>
  </si>
  <si>
    <t>Thomas, Maud; McCashney, Kay</t>
  </si>
  <si>
    <t>Thomas, Maud M.; McCashney, Kay</t>
  </si>
  <si>
    <t>Thomas, Maude; Thomas, Don</t>
  </si>
  <si>
    <t>Thomas, Maud M.; Thomas, Don</t>
  </si>
  <si>
    <t>Thomas, May</t>
  </si>
  <si>
    <t>Thomas, Mr. W. C.</t>
  </si>
  <si>
    <t>Thomas, W. C.</t>
  </si>
  <si>
    <t>Thomas, N  W</t>
  </si>
  <si>
    <t>Thomas, N. W.</t>
  </si>
  <si>
    <t>Thomas, Nicholas Barrett</t>
  </si>
  <si>
    <t>Thomas, Pete</t>
  </si>
  <si>
    <t>Thomas, Philip</t>
  </si>
  <si>
    <t>Thomas, Rob; Clews, Mandy</t>
  </si>
  <si>
    <t>Thomas, Sally</t>
  </si>
  <si>
    <t>Thompson, A T</t>
  </si>
  <si>
    <t>Thompson, A. T.</t>
  </si>
  <si>
    <t>Thompson, C.J.</t>
  </si>
  <si>
    <t>Thompson, C. J.</t>
  </si>
  <si>
    <t>Thompson, Carol</t>
  </si>
  <si>
    <t>Thompson, Clare</t>
  </si>
  <si>
    <t>Thompson, Herb</t>
  </si>
  <si>
    <t>Thompson, Kenneth Barry</t>
  </si>
  <si>
    <t>Thompson, Linda</t>
  </si>
  <si>
    <t>Thompson, Paul</t>
  </si>
  <si>
    <t>Thompson, Peter</t>
  </si>
  <si>
    <t>Thompson, Peter Alexander</t>
  </si>
  <si>
    <t>Thompson, Susannah</t>
  </si>
  <si>
    <t>Thompson, Suzannah</t>
  </si>
  <si>
    <t>Thomson - Dans, Carolyn; Simpson, Chris</t>
  </si>
  <si>
    <t>Thomson-Dans, Carolyn; Simpson, Chris</t>
  </si>
  <si>
    <t>Thomson-Dans, Carolyn</t>
  </si>
  <si>
    <t>Thomson-Dans, Carolyn; Dans, Peter; Storrie, Ann</t>
  </si>
  <si>
    <t>Thomson-Dans, Carolyn; Galloway, Fiona</t>
  </si>
  <si>
    <t>Thomson-Dans, Carolyn; Kendrick, Gary, Bancroft, Kevin</t>
  </si>
  <si>
    <t>Thomson-Dans, Carolyn; McNamara, Keiran; Grosse, Allen; Hill, Andrew</t>
  </si>
  <si>
    <t>Thomson-Dans, Carolyn; Rose, Allan;Tiedemann, Klaus</t>
  </si>
  <si>
    <t>Thomson-Dans, Carolyn; Winfield,Cliff</t>
  </si>
  <si>
    <t>Thomson, Alfred</t>
  </si>
  <si>
    <t>Thomson, Andrew</t>
  </si>
  <si>
    <t>Thomson, Andrew; Schultz, Beth</t>
  </si>
  <si>
    <t>Thomson, Carolyn</t>
  </si>
  <si>
    <t>Thomson, Carolyn, ed.</t>
  </si>
  <si>
    <t>Thomson, David</t>
  </si>
  <si>
    <t>Thomson, Donald</t>
  </si>
  <si>
    <t>Thomson, Donald, Ferguson</t>
  </si>
  <si>
    <t>Thomson, Donald Ferguson</t>
  </si>
  <si>
    <t>Thomson, James</t>
  </si>
  <si>
    <t>Thomson, James A.</t>
  </si>
  <si>
    <t>Thomson, John D.</t>
  </si>
  <si>
    <t>Thomson, John David</t>
  </si>
  <si>
    <t>Thomson, John; Abbotts, Margaret</t>
  </si>
  <si>
    <t>Thomson, Mark</t>
  </si>
  <si>
    <t>Thomson, Minna Sophia; Abbots, Margaret (compiler)</t>
  </si>
  <si>
    <t>Thomson, Tess</t>
  </si>
  <si>
    <t>Thorn, C. Jordan</t>
  </si>
  <si>
    <t>Thorn, Herbert</t>
  </si>
  <si>
    <t>Thorn, Joan; Lukis</t>
  </si>
  <si>
    <t>Thorn, L.</t>
  </si>
  <si>
    <t>Thornborough, Nicole</t>
  </si>
  <si>
    <t>Thorne, Narelle</t>
  </si>
  <si>
    <t>Thorne, Sandy</t>
  </si>
  <si>
    <t>Thornton, Caroline Rouse</t>
  </si>
  <si>
    <t>Thorpe, Jack</t>
  </si>
  <si>
    <t>Throsby, Margaret</t>
  </si>
  <si>
    <t>Throssell</t>
  </si>
  <si>
    <t>Throssell, George</t>
  </si>
  <si>
    <t>Throssell, Geo</t>
  </si>
  <si>
    <t>Throssell, Geo L</t>
  </si>
  <si>
    <t>Throssell, Geo L.</t>
  </si>
  <si>
    <t>Throssell, Geo.</t>
  </si>
  <si>
    <t>Throssell, Geo.; Johnston, Harry F.</t>
  </si>
  <si>
    <t>Throssell, George; Johnston, Harry F.</t>
  </si>
  <si>
    <t>Throssell, M.L.A.; Johnston</t>
  </si>
  <si>
    <t>Throssell, M.L.A.; Johnston, Harry F</t>
  </si>
  <si>
    <t>Throssell, M.L.A.; Johnston, Harry F.</t>
  </si>
  <si>
    <t>Throssell, Ric</t>
  </si>
  <si>
    <t>Tian, Ming Cai</t>
  </si>
  <si>
    <t>Tierney, Elizabeth</t>
  </si>
  <si>
    <t>Tilbrook, Lois</t>
  </si>
  <si>
    <t>Tiley, Robert</t>
  </si>
  <si>
    <t>Tilley, Allan</t>
  </si>
  <si>
    <t>Tillman, H.</t>
  </si>
  <si>
    <t>Tillman, John A</t>
  </si>
  <si>
    <t>Tillman, John A.</t>
  </si>
  <si>
    <t>Timewell, Eileen</t>
  </si>
  <si>
    <t>Timperley, Joan</t>
  </si>
  <si>
    <t>Timperley, W.H.</t>
  </si>
  <si>
    <t>Timperley, W. H.</t>
  </si>
  <si>
    <t>Tindal, Esther</t>
  </si>
  <si>
    <t>Tingay, Madeleine</t>
  </si>
  <si>
    <t>Toby, Sandra</t>
  </si>
  <si>
    <t>Todd, Catherine</t>
  </si>
  <si>
    <t>Todd, Jan</t>
  </si>
  <si>
    <t>Todd, Trevor</t>
  </si>
  <si>
    <t>Tofler, Oswald B</t>
  </si>
  <si>
    <t>Tofler, Oswald B.</t>
  </si>
  <si>
    <t>Tofler, Oswald Boaz</t>
  </si>
  <si>
    <t>Tomlinson, Jenny</t>
  </si>
  <si>
    <t>Tomlinson, Molly</t>
  </si>
  <si>
    <t>Tonkin, John</t>
  </si>
  <si>
    <t>Tonkin, Roger</t>
  </si>
  <si>
    <t>Tonkin, Roger, ed</t>
  </si>
  <si>
    <t>Tonkinson, Robert</t>
  </si>
  <si>
    <t>Toohey, John</t>
  </si>
  <si>
    <t>Toolo, Nehzat; Shakibaee, Siavash</t>
  </si>
  <si>
    <t>Topliss, Helen</t>
  </si>
  <si>
    <t>Topperwien, G  H</t>
  </si>
  <si>
    <t>Topperwien, G. H.</t>
  </si>
  <si>
    <t>Torney, Kim</t>
  </si>
  <si>
    <t>Torrent, Alejandro</t>
  </si>
  <si>
    <t>Torrent, Andrew</t>
  </si>
  <si>
    <t>Torres, Fulgentius</t>
  </si>
  <si>
    <t>Totalisator Agency Board</t>
  </si>
  <si>
    <t>Tough, Ron</t>
  </si>
  <si>
    <t>Toussaint, M.F.</t>
  </si>
  <si>
    <t>Toussaint, M. F.</t>
  </si>
  <si>
    <t>Toussaint, Sandy</t>
  </si>
  <si>
    <t>Tout-Smith, Deborah</t>
  </si>
  <si>
    <t>Tower, Jan</t>
  </si>
  <si>
    <t>Towie, Joan M.</t>
  </si>
  <si>
    <t>Town of Claremont's Freshwater Bay Museum</t>
  </si>
  <si>
    <t>Townsend, Rosa</t>
  </si>
  <si>
    <t>Townsend, Ruth E</t>
  </si>
  <si>
    <t>Townsend, Ruth E.</t>
  </si>
  <si>
    <t>Tozer, Ian</t>
  </si>
  <si>
    <t>Tozer, Judith Elizabeth</t>
  </si>
  <si>
    <t>Tracy, Julie</t>
  </si>
  <si>
    <t>Trades; Labor Council</t>
  </si>
  <si>
    <t>Trades and Labor Council of Western Australia</t>
  </si>
  <si>
    <t>Tran, Phuong</t>
  </si>
  <si>
    <t>Trant, Jennifer</t>
  </si>
  <si>
    <t>Trappit-Fox, Joan</t>
  </si>
  <si>
    <t>Trask, Margaret</t>
  </si>
  <si>
    <t>Trautman, Edward; Trautman, Jean</t>
  </si>
  <si>
    <t>Trautman, Jean</t>
  </si>
  <si>
    <t>Travaskis, Rachel</t>
  </si>
  <si>
    <t>Travers Morgan Pty Ltd</t>
  </si>
  <si>
    <t>Treadgold, C.</t>
  </si>
  <si>
    <t>Treasure, Jocelyn</t>
  </si>
  <si>
    <t>Treeby, Troy John</t>
  </si>
  <si>
    <t>Treen, T.</t>
  </si>
  <si>
    <t>check treens or treen</t>
  </si>
  <si>
    <t>Treens, T.</t>
  </si>
  <si>
    <t>Trefry, Mollie</t>
  </si>
  <si>
    <t>Tregarthen, Greville</t>
  </si>
  <si>
    <t>Tregenza, Elizabeth; McAdam, Charlie</t>
  </si>
  <si>
    <t>Tregonning, K G</t>
  </si>
  <si>
    <t>Tregonning, K. G.</t>
  </si>
  <si>
    <t>Tregonning, Ken G.</t>
  </si>
  <si>
    <t>Tregonning, Ken</t>
  </si>
  <si>
    <t>Tregurtha, J E</t>
  </si>
  <si>
    <t>Tregurtha, J. E.</t>
  </si>
  <si>
    <t>Treloar, J L</t>
  </si>
  <si>
    <t>Treloar, J. L.</t>
  </si>
  <si>
    <t>Treloar, John; Shaw, Peter</t>
  </si>
  <si>
    <t>Trenaman, Rev. H. R.</t>
  </si>
  <si>
    <t>Trenaman, Reverend H. R.</t>
  </si>
  <si>
    <t>Trenaman, Rev. H.R.</t>
  </si>
  <si>
    <t>Trendall A.F.. Director, Geological Survey</t>
  </si>
  <si>
    <t>Trendall, A. F.</t>
  </si>
  <si>
    <t>Trendall, A.F. Director, Geological Survey</t>
  </si>
  <si>
    <t>Trengrove, Alan</t>
  </si>
  <si>
    <t>Tresidder, Marion Gail</t>
  </si>
  <si>
    <t>Trestrail, Frances</t>
  </si>
  <si>
    <t>Trevenen, Bill</t>
  </si>
  <si>
    <t>Trickett, Peter</t>
  </si>
  <si>
    <t>Trigg North Beach Waterman Community Association</t>
  </si>
  <si>
    <t>Trigwell, Kerry</t>
  </si>
  <si>
    <t>Trigwell, Rita</t>
  </si>
  <si>
    <t>Trinca, Mathew</t>
  </si>
  <si>
    <t>Trott, W.E.</t>
  </si>
  <si>
    <t>Trott, W. E.</t>
  </si>
  <si>
    <t>Trotter, G  B</t>
  </si>
  <si>
    <t>Trotter, G. B.</t>
  </si>
  <si>
    <t>Troy, Abe</t>
  </si>
  <si>
    <t>Troy, Lorraine</t>
  </si>
  <si>
    <t>Truran, Lambert</t>
  </si>
  <si>
    <t>Truzzo, Graziella</t>
  </si>
  <si>
    <t>Tuana, B.</t>
  </si>
  <si>
    <t>Tucker, Eileen</t>
  </si>
  <si>
    <t>Tuckett, Helen; Tuckett, Ede</t>
  </si>
  <si>
    <t>Tuckfield, Trevor</t>
  </si>
  <si>
    <t>Tuetteman, Elizabeth</t>
  </si>
  <si>
    <t>Tuettemann, Elizabeth; Pamela Rajkowski</t>
  </si>
  <si>
    <t>Tuffin, George</t>
  </si>
  <si>
    <t>Tuffin, Helen</t>
  </si>
  <si>
    <t>Tull, M.T.</t>
  </si>
  <si>
    <t>Tull, Malcolm T.</t>
  </si>
  <si>
    <t>Tull, Malcolm</t>
  </si>
  <si>
    <t>Tull, Malcolm T</t>
  </si>
  <si>
    <t>Tunbridge, Peter; Kamien, Max</t>
  </si>
  <si>
    <t>Tunbridge, Richard</t>
  </si>
  <si>
    <t>Turnbull, Clive</t>
  </si>
  <si>
    <t>Turner, Alexander</t>
  </si>
  <si>
    <t>Turner, Ann Elizabeth</t>
  </si>
  <si>
    <t>Turner, Brian</t>
  </si>
  <si>
    <t>Turner, Frances</t>
  </si>
  <si>
    <t>Turner, H.A.B.</t>
  </si>
  <si>
    <t>Turner, H. A. B.</t>
  </si>
  <si>
    <t>Turner, James H</t>
  </si>
  <si>
    <t>Turner, James H.</t>
  </si>
  <si>
    <t>Turner, James Woodward; et al.</t>
  </si>
  <si>
    <t>et al</t>
  </si>
  <si>
    <t>Turner, James. H.</t>
  </si>
  <si>
    <t>Turner, Jan</t>
  </si>
  <si>
    <t>Turner, June Shenton</t>
  </si>
  <si>
    <t>Turner, Ronald E</t>
  </si>
  <si>
    <t>Turner, Ronald E.</t>
  </si>
  <si>
    <t>Turner, Rubina</t>
  </si>
  <si>
    <t>Turner, Tom</t>
  </si>
  <si>
    <t>Turner, Violet E</t>
  </si>
  <si>
    <t>Turner, Violet E.</t>
  </si>
  <si>
    <t>Turnock, Shirley</t>
  </si>
  <si>
    <t>Turnor, Joan</t>
  </si>
  <si>
    <t>Turton, Maxine</t>
  </si>
  <si>
    <t>Tutron, W</t>
  </si>
  <si>
    <t>Tutron, W.</t>
  </si>
  <si>
    <t>Tweedie, Ian, ed.</t>
  </si>
  <si>
    <t>Tweedie, Ian</t>
  </si>
  <si>
    <t>Twiss, Phillip Joseph</t>
  </si>
  <si>
    <t>Tydeman, F. W. E.</t>
  </si>
  <si>
    <t>Tyler, Philip</t>
  </si>
  <si>
    <t>Tyler, Robert Emeric</t>
  </si>
  <si>
    <t>Tyler, Robert Emeric; Emma Tyler</t>
  </si>
  <si>
    <t>Tyler, Robert Emeric; Tyler, Emma</t>
  </si>
  <si>
    <t>Tyler, William H</t>
  </si>
  <si>
    <t>Tyler, William H.</t>
  </si>
  <si>
    <t>Tyman, J L</t>
  </si>
  <si>
    <t>Tyman, J. L.</t>
  </si>
  <si>
    <t>Udell, Hazel</t>
  </si>
  <si>
    <t>Uhe, Fay</t>
  </si>
  <si>
    <t>Underwood, Roger</t>
  </si>
  <si>
    <t>Underwood, Roger John</t>
  </si>
  <si>
    <t>Underwood, Roger (Roger John)</t>
  </si>
  <si>
    <t>Underwood, Roger; Bradshaw, Jack</t>
  </si>
  <si>
    <t>Underwood, Roger John; Bradshaw, Jack</t>
  </si>
  <si>
    <t>Uniting Church of Australia</t>
  </si>
  <si>
    <t>Universal Business Directories</t>
  </si>
  <si>
    <t>University Cricket Club</t>
  </si>
  <si>
    <t>University of W.A.</t>
  </si>
  <si>
    <t>University of WA. Guild of Undergraduates</t>
  </si>
  <si>
    <t>University of Western Australia Guild of Undergraduates</t>
  </si>
  <si>
    <t>University of Western Australia ., Guild ofUndergraduates</t>
  </si>
  <si>
    <t>University of Western Australia Dept. of Music</t>
  </si>
  <si>
    <t>University of Western Australia Department of Music</t>
  </si>
  <si>
    <t>Univesity of W A. Department of History</t>
  </si>
  <si>
    <t>Univesity of W. A. Department of History</t>
  </si>
  <si>
    <t>University of Western Australia Department of History</t>
  </si>
  <si>
    <t>Uren, Joy</t>
  </si>
  <si>
    <t>Uren, Malcolm</t>
  </si>
  <si>
    <t>Uren, Malcolm J. L.</t>
  </si>
  <si>
    <t>Uren, Malcolm J L; Parrick, F</t>
  </si>
  <si>
    <t>Uren, Malcolm J. L; Parrick, F.</t>
  </si>
  <si>
    <t>Uren, Malcolm J. L.; Uren, Parrick F.</t>
  </si>
  <si>
    <t>Uren, Malcolm; Stephens, Robert</t>
  </si>
  <si>
    <t>Uren, Malcolm J. L.; Stephens, Robert</t>
  </si>
  <si>
    <t>Uren, Mr. Malcolm</t>
  </si>
  <si>
    <t>Urquart, Mary L</t>
  </si>
  <si>
    <t>Urquart, Mary L.</t>
  </si>
  <si>
    <t>Ursula, Sister M.</t>
  </si>
  <si>
    <t>Usher, Lindsay J.</t>
  </si>
  <si>
    <t>Utting, Muriel</t>
  </si>
  <si>
    <t>Utting, Wayne</t>
  </si>
  <si>
    <t>Uziel, Ursula</t>
  </si>
  <si>
    <t>Vaisey, Rob</t>
  </si>
  <si>
    <t>Valder, Peter</t>
  </si>
  <si>
    <t>Valli, Jack</t>
  </si>
  <si>
    <t>Valuer General's Office</t>
  </si>
  <si>
    <t>van Bremen, Ingrid</t>
  </si>
  <si>
    <t>Van de Pas, Leo</t>
  </si>
  <si>
    <t>Van de Pras, Leo</t>
  </si>
  <si>
    <t>Van Den Berg, Rosemary</t>
  </si>
  <si>
    <t>Van den Driesen, I.H.</t>
  </si>
  <si>
    <t>Van den Driesen, I. H.</t>
  </si>
  <si>
    <t>van den Dungen, Piet</t>
  </si>
  <si>
    <t>van der Leer, E.</t>
  </si>
  <si>
    <t>Van der Plus, Laurence Arnold</t>
  </si>
  <si>
    <t>van der Straaten, M</t>
  </si>
  <si>
    <t>van der Straaten, M.</t>
  </si>
  <si>
    <t>Van Kaldenhaven, Angela</t>
  </si>
  <si>
    <t>van Leeuwen, Margritta Doeters; Napier, Judymae</t>
  </si>
  <si>
    <t>van Leeuwen, Margitta Docters; Napier, Judymae</t>
  </si>
  <si>
    <t>Van Nierop, Helmi</t>
  </si>
  <si>
    <t>van Smaalen, Louis</t>
  </si>
  <si>
    <t>Van Son, Rose</t>
  </si>
  <si>
    <t>Van Zanden, Henry</t>
  </si>
  <si>
    <t>Vance, Mitzi</t>
  </si>
  <si>
    <t>Vance, Mitzi; Carter, John</t>
  </si>
  <si>
    <t>Vandenhaak, Sharon; Sailor, Sandra, comp.</t>
  </si>
  <si>
    <t>Vandenhaak, Sharon; Sailor, Sandra,</t>
  </si>
  <si>
    <t>Vanderwiel, T</t>
  </si>
  <si>
    <t>Vanderwiel, T.</t>
  </si>
  <si>
    <t>Vane, Anthony</t>
  </si>
  <si>
    <t>Vanecek, Arnost</t>
  </si>
  <si>
    <t>Vaughan, John Christian; Platt, Austin</t>
  </si>
  <si>
    <t>Veal, Mary</t>
  </si>
  <si>
    <t>Veitch, Dianne</t>
  </si>
  <si>
    <t>Veitch, Nancy</t>
  </si>
  <si>
    <t>Venables, Ruth</t>
  </si>
  <si>
    <t>Venn, Harry A.</t>
  </si>
  <si>
    <t>Venville, Alma</t>
  </si>
  <si>
    <t>Verburgt, Bob</t>
  </si>
  <si>
    <t>Vernon, Christopher</t>
  </si>
  <si>
    <t>Verolme, Hetty E.</t>
  </si>
  <si>
    <t>Verschuer, Mavis</t>
  </si>
  <si>
    <t>Versteeg, Rina</t>
  </si>
  <si>
    <t>Verstegen, Peter</t>
  </si>
  <si>
    <t>Veteran Car Club of WA (Inc)</t>
  </si>
  <si>
    <t>Veteran Car Club of WA (Inc.)</t>
  </si>
  <si>
    <t>Vickers Hoskins Pty Ltd</t>
  </si>
  <si>
    <t>Vickers, F B</t>
  </si>
  <si>
    <t>Vickers, F. B.</t>
  </si>
  <si>
    <t>Victoria, Queen</t>
  </si>
  <si>
    <t>Victoria.Education Dept.</t>
  </si>
  <si>
    <t>Victorian Education Department</t>
  </si>
  <si>
    <t>Videon, Barry J.</t>
  </si>
  <si>
    <t>Viles, H A</t>
  </si>
  <si>
    <t>Viles, H. A.</t>
  </si>
  <si>
    <t>Villacott, Helen</t>
  </si>
  <si>
    <t>Vincent, Kingsley</t>
  </si>
  <si>
    <t>Vincent, lesley</t>
  </si>
  <si>
    <t>Vincent, Lesley</t>
  </si>
  <si>
    <t>Vincent, R  W</t>
  </si>
  <si>
    <t>Vincent, R. W.</t>
  </si>
  <si>
    <t>Vine Hall, Nick</t>
  </si>
  <si>
    <t>Viner, J</t>
  </si>
  <si>
    <t>Viner, J.</t>
  </si>
  <si>
    <t>Vines, Freda</t>
  </si>
  <si>
    <t>Vinnicombe, Pat</t>
  </si>
  <si>
    <t>Vinnicombe, Patricia</t>
  </si>
  <si>
    <t>Virtue, J E</t>
  </si>
  <si>
    <t>Virtue, J. E.</t>
  </si>
  <si>
    <t>Virtue, Roger</t>
  </si>
  <si>
    <t>Visher, Stephen S; Hodge, D</t>
  </si>
  <si>
    <t>Visher, Stephen S; Hodge, D.</t>
  </si>
  <si>
    <t>Viska, John</t>
  </si>
  <si>
    <t>Vitale, Robyn</t>
  </si>
  <si>
    <t>Vivash, Robert</t>
  </si>
  <si>
    <t>Viveash, Samuel Waterman</t>
  </si>
  <si>
    <t>Vivienne, May</t>
  </si>
  <si>
    <t>Vlahov, Jayne</t>
  </si>
  <si>
    <t>Vogan, A. J.</t>
  </si>
  <si>
    <t>Voignier-Marshall, Jacqueline</t>
  </si>
  <si>
    <t>Voigt, Don</t>
  </si>
  <si>
    <t>Volborth, Carl-Alexander Jon</t>
  </si>
  <si>
    <t>Volet, Jean - Marie</t>
  </si>
  <si>
    <t>Von Bibra, Berta, Mrs</t>
  </si>
  <si>
    <t>von Hugel, Baron Charles; Dymphna Clark (trans.)</t>
  </si>
  <si>
    <t>Vos, Verna</t>
  </si>
  <si>
    <t>Vose, Heather M.</t>
  </si>
  <si>
    <t>Vose, Noel</t>
  </si>
  <si>
    <t>Vosper, F.C.B.</t>
  </si>
  <si>
    <t>Vosper, F. C. B.</t>
  </si>
  <si>
    <t>Vuckovic, Anna M.</t>
  </si>
  <si>
    <t>W A '79</t>
  </si>
  <si>
    <t>W A. '79</t>
  </si>
  <si>
    <t>W.A. '79</t>
  </si>
  <si>
    <t>W V Fyfe, Surveyor General</t>
  </si>
  <si>
    <t>W V. Fyfe, Surveyor General</t>
  </si>
  <si>
    <t>W. A. Royal Commission to Inquire intoTreatment</t>
  </si>
  <si>
    <t>W.A. Royal Commission to Inquire into Treatment</t>
  </si>
  <si>
    <t>W. A.. Department of Mines, Surveys ;  Mapping Div.</t>
  </si>
  <si>
    <t>W. A.. Department of Mines, Surveys and Mapping Div.</t>
  </si>
  <si>
    <t>W.A. Department of Mines and Petroleum, Surveys and Mapping Division</t>
  </si>
  <si>
    <t>W.A. Aborigines Department</t>
  </si>
  <si>
    <t>Department of Aboriginal Affairs</t>
  </si>
  <si>
    <t>Check department name</t>
  </si>
  <si>
    <t>W.A. Aborigines Protection Board</t>
  </si>
  <si>
    <t>W.A. Aboriginal Protection Board</t>
  </si>
  <si>
    <t>W.A. Bureau of Agriculture</t>
  </si>
  <si>
    <t>W.A. Collector of Customs</t>
  </si>
  <si>
    <t>Collector of Customs and Revenue?</t>
  </si>
  <si>
    <t>W.A. Department of Agriculture</t>
  </si>
  <si>
    <t>Department of Agriculture and Food, Western Australia</t>
  </si>
  <si>
    <t>W.A. Department of CALM</t>
  </si>
  <si>
    <t>Department of Conservation and Land Management, Western Australia</t>
  </si>
  <si>
    <t>W.A. Department of Conservation; Environment</t>
  </si>
  <si>
    <t>W.A. Department of Conservation and Environment</t>
  </si>
  <si>
    <t>Department of Conservation and Environment, Western Australia</t>
  </si>
  <si>
    <t>W.A. Department of Lands Administration</t>
  </si>
  <si>
    <t>Department of Lands Administration, Western Australia</t>
  </si>
  <si>
    <t>W.A. Department of Lands; Agriculture</t>
  </si>
  <si>
    <t>W.A. Department of Lands and Agriculture</t>
  </si>
  <si>
    <t>Department of Lands and Agriculture, Western Australia</t>
  </si>
  <si>
    <t>W.A. Department of Lands; Surveys</t>
  </si>
  <si>
    <t>W.A. Department of Lands and Surveys</t>
  </si>
  <si>
    <t>Department of Lands and Surveys Western Australia</t>
  </si>
  <si>
    <t>W.A. Dept of Agriculture</t>
  </si>
  <si>
    <t>W.A. Dept of CALM</t>
  </si>
  <si>
    <t>W.A. Dept of Conservation and Land Management</t>
  </si>
  <si>
    <t>W.A. Dept of Conservation; Land Management</t>
  </si>
  <si>
    <t>W.A. Dept of Industrial Development</t>
  </si>
  <si>
    <t>Department of Industrial Development, Western Australia</t>
  </si>
  <si>
    <t>W.A. Dept. of Lands ;  Survey</t>
  </si>
  <si>
    <t>Western Australia: Dept of Lands and Surveys</t>
  </si>
  <si>
    <t>W.A. Music Teachers' Association</t>
  </si>
  <si>
    <t>West Australian Music Teachers' Association</t>
  </si>
  <si>
    <t>W.A. Parliament</t>
  </si>
  <si>
    <t>W.A. Royal Commission</t>
  </si>
  <si>
    <t>Western Australia Royal Commission</t>
  </si>
  <si>
    <t>W.A. Sportsmen's Organising Council for Patriotic, Funds Inc.</t>
  </si>
  <si>
    <t>Western Australia Sportsmen's Organising Council for Patriotic Funds Inc.</t>
  </si>
  <si>
    <t>W.A. State Library Custodians</t>
  </si>
  <si>
    <t>Western Australia State Library Custodians</t>
  </si>
  <si>
    <t>W.A., Dept of Conservation ;   Land Management</t>
  </si>
  <si>
    <t>W.A., Dept of Conservation; Land Management</t>
  </si>
  <si>
    <t>W.A.G.R</t>
  </si>
  <si>
    <t>W.G. Bennett, Allen ;  Allen</t>
  </si>
  <si>
    <t>W.G. Bennett, Allen; Allen</t>
  </si>
  <si>
    <t>W.G. Bennett, Allen and Allen (Firm)</t>
  </si>
  <si>
    <t>W.V.Fyfe, Surveyor General</t>
  </si>
  <si>
    <t>WA Museum</t>
  </si>
  <si>
    <t>Waddell, Gwen</t>
  </si>
  <si>
    <t>Wade, Arthur</t>
  </si>
  <si>
    <t>Wade, John</t>
  </si>
  <si>
    <t>Wagner, Erika</t>
  </si>
  <si>
    <t>WAGS</t>
  </si>
  <si>
    <t>Wahl, Alan; Emery, Jack, Hagarty, Stuart John</t>
  </si>
  <si>
    <t>Wahl, Alan; Emery, Jack; Hagarty, Stuart (John)</t>
  </si>
  <si>
    <t>Wainwright, Eric</t>
  </si>
  <si>
    <t>Wainwright, Norma</t>
  </si>
  <si>
    <t>Wainwright, Norma; Wright, Keith</t>
  </si>
  <si>
    <t>Wakefield, Julie</t>
  </si>
  <si>
    <t>Waldeck, Amy Goldiean</t>
  </si>
  <si>
    <t>Waldron, Delphine</t>
  </si>
  <si>
    <t>Walgar, Monty</t>
  </si>
  <si>
    <t>Walker, Agnes</t>
  </si>
  <si>
    <t>Walker, Barbara</t>
  </si>
  <si>
    <t>Walker, Brian</t>
  </si>
  <si>
    <t>Walker, Glenda</t>
  </si>
  <si>
    <t>Walker, Jan</t>
  </si>
  <si>
    <t>Walker, Leedham</t>
  </si>
  <si>
    <t>Walker, Lorraine</t>
  </si>
  <si>
    <t>Walker, Mark</t>
  </si>
  <si>
    <t>Walker, Richard; Walker, Helen</t>
  </si>
  <si>
    <t>Walker, Terry</t>
  </si>
  <si>
    <t>Walkley, Rusty</t>
  </si>
  <si>
    <t>Wall, Don</t>
  </si>
  <si>
    <t>Wall, Judith</t>
  </si>
  <si>
    <t>Wallace</t>
  </si>
  <si>
    <t>Wallace, Colin</t>
  </si>
  <si>
    <t>Wallace, Donald Mackenzie</t>
  </si>
  <si>
    <t>Wallace, Helen</t>
  </si>
  <si>
    <t>Wallace, Jan,  ed</t>
  </si>
  <si>
    <t>Wallace, Jan, ed</t>
  </si>
  <si>
    <t>Wallace, Jan</t>
  </si>
  <si>
    <t>Wallace, K. J.; Beecham B. C. ; Bone B. H.</t>
  </si>
  <si>
    <t>Wallace, K. J.; Beecham B. C.; Bone B. H.</t>
  </si>
  <si>
    <t>Wallace, K. J.; Beecham, B. C.; Bone, B. H.</t>
  </si>
  <si>
    <t>Wallace, Katherine Ed.</t>
  </si>
  <si>
    <t>Wallace, Katherine</t>
  </si>
  <si>
    <t>Wallace, Lois E</t>
  </si>
  <si>
    <t>Wallace, Lois E.</t>
  </si>
  <si>
    <t>Wallace, M</t>
  </si>
  <si>
    <t>Wallace, M.</t>
  </si>
  <si>
    <t>Wallace, Malcolm</t>
  </si>
  <si>
    <t>Wallace, Phyl; Wallace, Noel</t>
  </si>
  <si>
    <t>Waller FRS, Clifton Marshall</t>
  </si>
  <si>
    <t>Check name</t>
  </si>
  <si>
    <t>Waller, Lindsay; Prescott, Nigel; Howlett, Greg; Tout, Errol T.</t>
  </si>
  <si>
    <t>Walley, Robyn Smith; Pushman, Tracy</t>
  </si>
  <si>
    <t>Walley, Trevor</t>
  </si>
  <si>
    <t>Wallis, Judith; Palm, Dawn</t>
  </si>
  <si>
    <t>Wallis, Robert E. ed.</t>
  </si>
  <si>
    <t>Wallis, Robert E.</t>
  </si>
  <si>
    <t>Walsh, Eric</t>
  </si>
  <si>
    <t>Walsh, F</t>
  </si>
  <si>
    <t>Walsh, F.</t>
  </si>
  <si>
    <t>frances?</t>
  </si>
  <si>
    <t>Walsh, Frances</t>
  </si>
  <si>
    <t>Walsh, Mary</t>
  </si>
  <si>
    <t>Walsh, Maureen</t>
  </si>
  <si>
    <t>Walsh, Michael</t>
  </si>
  <si>
    <t>Walsh, Penny</t>
  </si>
  <si>
    <t>Walsh, Peter</t>
  </si>
  <si>
    <t>Walter, Irma</t>
  </si>
  <si>
    <t>Walter, P.</t>
  </si>
  <si>
    <t>Walton, A  C</t>
  </si>
  <si>
    <t>Walton, A. C.</t>
  </si>
  <si>
    <t>Walton, Gertrude M</t>
  </si>
  <si>
    <t>Walton, Gertrude M.</t>
  </si>
  <si>
    <t>Walton, Grant</t>
  </si>
  <si>
    <t>Wandless, Anne</t>
  </si>
  <si>
    <t>Wangka Maya Pilbara Aboriginal Language Centre</t>
  </si>
  <si>
    <t>Wannan, A  C</t>
  </si>
  <si>
    <t>Wannan, A. C.</t>
  </si>
  <si>
    <t>WAPET</t>
  </si>
  <si>
    <t>West Australian Petroleum Pty Ltd</t>
  </si>
  <si>
    <t>Ward, David; Sneeuwjagt, Rick</t>
  </si>
  <si>
    <t>Ward, Glenyse</t>
  </si>
  <si>
    <t>Ward, Jennifer</t>
  </si>
  <si>
    <t>Ward, Kerry</t>
  </si>
  <si>
    <t>Ward, Kirwan</t>
  </si>
  <si>
    <t>Ward, Kirwin</t>
  </si>
  <si>
    <t>Ward, Lindie; Chidlow, Kate; Pointon, Sarah</t>
  </si>
  <si>
    <t>Ward, Lindie; Kate Chidlow, Sarah Pointon, Powerhouse Museum</t>
  </si>
  <si>
    <t>Ward, Lindie; Chidlow, Kate; Pointon, Sarah; Powerhouse Museum</t>
  </si>
  <si>
    <t>Ward, Neil; Burrows, Neil; Lethbridge,</t>
  </si>
  <si>
    <t>Ward, Neil; Burrows, Neil; Lethbridge, M.</t>
  </si>
  <si>
    <t>Ward, Russel</t>
  </si>
  <si>
    <t>Ward, Russel; Robertson,  John</t>
  </si>
  <si>
    <t>Ward, Russel; Robertson, John</t>
  </si>
  <si>
    <t>Ward, Simon</t>
  </si>
  <si>
    <t>Ward, Thomas</t>
  </si>
  <si>
    <t>Wardell-Johnson, Grant; Smith, Vanessa</t>
  </si>
  <si>
    <t>Wardle, Patricia</t>
  </si>
  <si>
    <t>Ware, H  G  J</t>
  </si>
  <si>
    <t>Ware, H. G. J.</t>
  </si>
  <si>
    <t>Ware, Harry George Jordan</t>
  </si>
  <si>
    <t>Ware, Harry  George  Jordan</t>
  </si>
  <si>
    <t>Ware, Henry</t>
  </si>
  <si>
    <t>Warne, Ian</t>
  </si>
  <si>
    <t>Warne, Sam</t>
  </si>
  <si>
    <t>Warnock, Bill</t>
  </si>
  <si>
    <t>Warpole, Brian</t>
  </si>
  <si>
    <t>Warren, Gwenyth</t>
  </si>
  <si>
    <t>Warson, E L Grant</t>
  </si>
  <si>
    <t>Warson, E. L. Grant</t>
  </si>
  <si>
    <t>Watson, E. L. Grant</t>
  </si>
  <si>
    <t>Wasley, Barry L.</t>
  </si>
  <si>
    <t>Watchorn, Bob</t>
  </si>
  <si>
    <t>Water Authority of Western Australia</t>
  </si>
  <si>
    <t>Waterhouse, Briony, ed</t>
  </si>
  <si>
    <t>Waterhouse, Briony</t>
  </si>
  <si>
    <t>Waterhouse, Richard</t>
  </si>
  <si>
    <t>Waters, Ian  B</t>
  </si>
  <si>
    <t>Waters, Ian B.</t>
  </si>
  <si>
    <t>Waters, Ian B</t>
  </si>
  <si>
    <t>Waters, Kenneth Newton</t>
  </si>
  <si>
    <t>Waters, Ormonde D.P.</t>
  </si>
  <si>
    <t>Waters, Ormonde D. P.</t>
  </si>
  <si>
    <t>Waterways Commission; Departments of Transport, Agriculture</t>
  </si>
  <si>
    <t>Waterways Commission; Departments of Transport and Agriculture</t>
  </si>
  <si>
    <t>Check both deparment names</t>
  </si>
  <si>
    <t>Watkins, Amanda</t>
  </si>
  <si>
    <t>Watkins, Karen Elizabeth</t>
  </si>
  <si>
    <t>Watson, Allan</t>
  </si>
  <si>
    <t>Watson, Christine</t>
  </si>
  <si>
    <t>Watson, E  M</t>
  </si>
  <si>
    <t>Watson, E. M.</t>
  </si>
  <si>
    <t>Watson, E L Grant</t>
  </si>
  <si>
    <t>Watson, Edward Jack</t>
  </si>
  <si>
    <t>Watson, Graham</t>
  </si>
  <si>
    <t>Watson, John</t>
  </si>
  <si>
    <t>Watson, Judyth</t>
  </si>
  <si>
    <t>Watson, Lindsay</t>
  </si>
  <si>
    <t>Watson, Marcia</t>
  </si>
  <si>
    <t>Watson, Merrilyn</t>
  </si>
  <si>
    <t>Watson, Mike</t>
  </si>
  <si>
    <t>Watson, Penny; Palassis, Kevin; Worthington, Miria</t>
  </si>
  <si>
    <t>Watson, R   F</t>
  </si>
  <si>
    <t>Watson, R. F.</t>
  </si>
  <si>
    <t>Watson, R F</t>
  </si>
  <si>
    <t>Watson, Ray</t>
  </si>
  <si>
    <t>Watson, Robyn</t>
  </si>
  <si>
    <t>Watson, Rose</t>
  </si>
  <si>
    <t>Watson, Ross</t>
  </si>
  <si>
    <t>Watson, W. comp.</t>
  </si>
  <si>
    <t>Watson, W.</t>
  </si>
  <si>
    <t>Watt, Janet Kovesi</t>
  </si>
  <si>
    <t>Watt, John; Watt, Wendy</t>
  </si>
  <si>
    <t>Watt, Mollie</t>
  </si>
  <si>
    <t>Watt, Wendy</t>
  </si>
  <si>
    <t>Wattone, Mike</t>
  </si>
  <si>
    <t>Watts, Don</t>
  </si>
  <si>
    <t>Watts, Helen</t>
  </si>
  <si>
    <t>Watts, Howard</t>
  </si>
  <si>
    <t>Watts, Michael; Watts, Christopher T.</t>
  </si>
  <si>
    <t>Watts, Owen F.</t>
  </si>
  <si>
    <t>Watts, Pattie</t>
  </si>
  <si>
    <t>Wauchope, Kelcey</t>
  </si>
  <si>
    <t>Waupmeita</t>
  </si>
  <si>
    <t>WAY '79 Commerce Committee</t>
  </si>
  <si>
    <t>WAY '79 Education Committee</t>
  </si>
  <si>
    <t>Commerce committee?</t>
  </si>
  <si>
    <t>Wayne, Anne</t>
  </si>
  <si>
    <t>Weare, Annie</t>
  </si>
  <si>
    <t>Weaver, Paul R</t>
  </si>
  <si>
    <t>Weaver, Paul R.</t>
  </si>
  <si>
    <t>Weaver, Paul Richard</t>
  </si>
  <si>
    <t>Webb, Audrey</t>
  </si>
  <si>
    <t>Webb, David</t>
  </si>
  <si>
    <t>Webb, David; Warren, David</t>
  </si>
  <si>
    <t>Webb, E.G.</t>
  </si>
  <si>
    <t>Webb, E. G.</t>
  </si>
  <si>
    <t>Webb, Martyn</t>
  </si>
  <si>
    <t>Webb, Martyn; Webb, Audrey</t>
  </si>
  <si>
    <t>Webb, Peter</t>
  </si>
  <si>
    <t>Webb, R</t>
  </si>
  <si>
    <t>Webb, R.</t>
  </si>
  <si>
    <t>Webb, R. E.</t>
  </si>
  <si>
    <t>Webb, R E</t>
  </si>
  <si>
    <t>Webb, Rex Alexander Francis</t>
  </si>
  <si>
    <t>Webber, Sue</t>
  </si>
  <si>
    <t>Webber, William Laurence</t>
  </si>
  <si>
    <t>Webse, Peggy</t>
  </si>
  <si>
    <t>Webster, Ena</t>
  </si>
  <si>
    <t>Wedd, Monty</t>
  </si>
  <si>
    <t>Wedge, William Robert</t>
  </si>
  <si>
    <t>Weerascooria, Wickrema S</t>
  </si>
  <si>
    <t>Weerascooria, Wickrema S.</t>
  </si>
  <si>
    <t>Weidenhofer, Maggie, comp.</t>
  </si>
  <si>
    <t>Weidenhofer, Maggie</t>
  </si>
  <si>
    <t>Weightman, Llyrus</t>
  </si>
  <si>
    <t>Weinert, Erica</t>
  </si>
  <si>
    <t>Weir, Claire</t>
  </si>
  <si>
    <t>Weir, Isobel</t>
  </si>
  <si>
    <t>Weir, James H</t>
  </si>
  <si>
    <t>Weir, James H.</t>
  </si>
  <si>
    <t>Weir, Marilyn</t>
  </si>
  <si>
    <t>Weir, Roderick H</t>
  </si>
  <si>
    <t>Weir, Roderick H.</t>
  </si>
  <si>
    <t>Welborn, Suzanne</t>
  </si>
  <si>
    <t>Welch, H.K.</t>
  </si>
  <si>
    <t>Welch, H. K.</t>
  </si>
  <si>
    <t>Welch, Lisa Alexander</t>
  </si>
  <si>
    <t>Weld Club</t>
  </si>
  <si>
    <t>Weld, Frederick A.</t>
  </si>
  <si>
    <t>Weld, Frederick Aloysius</t>
  </si>
  <si>
    <t>Weldon, J  K</t>
  </si>
  <si>
    <t>Weldon, J. K.</t>
  </si>
  <si>
    <t>Wellard, C E P</t>
  </si>
  <si>
    <t>Wellard, C. E. P.</t>
  </si>
  <si>
    <t>Weller, E</t>
  </si>
  <si>
    <t>Weller, E.</t>
  </si>
  <si>
    <t>Weller, Helen, ed.</t>
  </si>
  <si>
    <t>Weller, Helen,</t>
  </si>
  <si>
    <t>Weller, Linda</t>
  </si>
  <si>
    <t>Wellock, Peter</t>
  </si>
  <si>
    <t>Wells, B.</t>
  </si>
  <si>
    <t>Wells, Janet</t>
  </si>
  <si>
    <t>Wells, Lana</t>
  </si>
  <si>
    <t>Wells, Murray C.</t>
  </si>
  <si>
    <t>Wellstead Historical Society</t>
  </si>
  <si>
    <t>Wellstead, Peta</t>
  </si>
  <si>
    <t>Welsh, L.P. [Lionel  P.)</t>
  </si>
  <si>
    <t>Welsh, L.P. [Lionel P.)</t>
  </si>
  <si>
    <t>Welsh, Lionel P.</t>
  </si>
  <si>
    <t>Welsh, L.P. [Lionel P]; Blyth, Bruce [ed]</t>
  </si>
  <si>
    <t>Welsh, Lionel P.; Blyth, Bruce</t>
  </si>
  <si>
    <t>Wenman, Tom</t>
  </si>
  <si>
    <t>West Arthur Tourist Information Centre</t>
  </si>
  <si>
    <t>West Australian</t>
  </si>
  <si>
    <t>West Australian Newspaper</t>
  </si>
  <si>
    <t>West Australian (Newspaper)</t>
  </si>
  <si>
    <t>West Australian Club (Inc)</t>
  </si>
  <si>
    <t>West Australian Club (Inc.)</t>
  </si>
  <si>
    <t>West Australian Football League</t>
  </si>
  <si>
    <t>West Australian Government Railways</t>
  </si>
  <si>
    <t>Western Australian Government Railways</t>
  </si>
  <si>
    <t>West Australian Newspapers</t>
  </si>
  <si>
    <t>West Australian Rowing Association</t>
  </si>
  <si>
    <t>West Australian Society of Arts</t>
  </si>
  <si>
    <t>West Australian, (Newspaper)</t>
  </si>
  <si>
    <t>West, D A P</t>
  </si>
  <si>
    <t>West, D. A. P.</t>
  </si>
  <si>
    <t>West, Janet</t>
  </si>
  <si>
    <t>Westerm Australia. Parliament</t>
  </si>
  <si>
    <t>Westerm Australian Parliament</t>
  </si>
  <si>
    <t>Western Asutralia Parliament</t>
  </si>
  <si>
    <t>Western Australia  Parliament</t>
  </si>
  <si>
    <t>Western Australia . Mines Department</t>
  </si>
  <si>
    <t>Western Australia Department of Mines</t>
  </si>
  <si>
    <t>Western Australia .Dept. of Regional Government; Western Australia. Dept. of Planning</t>
  </si>
  <si>
    <t>Department of Regional Government Western Australia; Department of Planning, Western Australia</t>
  </si>
  <si>
    <t>Western Australia Department of Premier; Cabine; State Records Office of WA; Constitutional Centre of WA</t>
  </si>
  <si>
    <t>Western Australia Department of the Premier and Cabinet; State Records Office of WA; Constitutional Centre of WA</t>
  </si>
  <si>
    <t>Western Australia Department of Resources Developm</t>
  </si>
  <si>
    <t>Western Australia Department of Resources Development</t>
  </si>
  <si>
    <t>Western Australia Department of the Premier and, Cabinet</t>
  </si>
  <si>
    <t>Western Australia Department of the Premier and Cabinet</t>
  </si>
  <si>
    <t>Western Australia Education Department</t>
  </si>
  <si>
    <t>Western Australia Education Dept.</t>
  </si>
  <si>
    <t>Western Australia Forests Department; Lane-Poole, C. E. ; Western Australia Education Department</t>
  </si>
  <si>
    <t>Western Australia Forests Department; Lane-Poole, C. E.; Western Australia Education Department</t>
  </si>
  <si>
    <t>Western Australia government Legislative Assembly</t>
  </si>
  <si>
    <t>Western Australia Government Legislative Assembly</t>
  </si>
  <si>
    <t>Western Australia Government Railways</t>
  </si>
  <si>
    <t>Western Australia Legislative Assembly</t>
  </si>
  <si>
    <t>Western Australia Metropolitan Cemeteries Board</t>
  </si>
  <si>
    <t>Western Australia Parliament Legislative Council</t>
  </si>
  <si>
    <t>Western Australia Parliament; Legislative Assembly</t>
  </si>
  <si>
    <t>Western Australia Parliament Legislative Assembly</t>
  </si>
  <si>
    <t>Western Australia Public Works Department</t>
  </si>
  <si>
    <t>Western Australia State Planning Commision; Department of Conservation; Land Management</t>
  </si>
  <si>
    <t>Western Australia State Planning Commision; Department of Conservation and Land Management</t>
  </si>
  <si>
    <t>Western Australia State Planning Commision; Department of Conservation and Land Management, Western Australia</t>
  </si>
  <si>
    <t>Western Australia Woods; Forests Department</t>
  </si>
  <si>
    <t>Western Australia Woods and Forests Department</t>
  </si>
  <si>
    <t>Western Australia,  Adult Aboriginal Education</t>
  </si>
  <si>
    <t>Western Australia, Adult Aboriginal Education</t>
  </si>
  <si>
    <t>Western Australia Adult Aboriginal Education</t>
  </si>
  <si>
    <t>Western Australia,  Parliament</t>
  </si>
  <si>
    <t>Western Australia, Parliament</t>
  </si>
  <si>
    <t>Western Australia, Education Department</t>
  </si>
  <si>
    <t>Western Australia, Parliament, Legislative Assembly</t>
  </si>
  <si>
    <t>Western Australia:  Dept of Lands ;  Surveys</t>
  </si>
  <si>
    <t>Western Australia.  Dept of Lands ;  Surveys</t>
  </si>
  <si>
    <t>Western Australia.  Government Tourist ;  Publicity, Bureau</t>
  </si>
  <si>
    <t>Western Australia. Government Tourist; Publicity, Bureau</t>
  </si>
  <si>
    <t>Western Australia Government Tourist; Publicity</t>
  </si>
  <si>
    <t>Western Australia.  Parliament Hansard</t>
  </si>
  <si>
    <t>Western Australia. Parliament Hansard</t>
  </si>
  <si>
    <t>Western Australia Parliament Hansard</t>
  </si>
  <si>
    <t>Western Australia. Department of Agriculture</t>
  </si>
  <si>
    <t>Department of Agriculture, Western Australia</t>
  </si>
  <si>
    <t>Western Australia. Department of Agriculture.</t>
  </si>
  <si>
    <t>Western Australia. Department of Lands; Surveys</t>
  </si>
  <si>
    <t>Western Australia. Department of Mines</t>
  </si>
  <si>
    <t>Western Australia. Department of Public Health</t>
  </si>
  <si>
    <t>Western Australia Department of Public Health</t>
  </si>
  <si>
    <t>Western Australia. Department of Public Works</t>
  </si>
  <si>
    <t>Western Australia Department of Public Works</t>
  </si>
  <si>
    <t>Western Australia. Department of Works., Architectural Division</t>
  </si>
  <si>
    <t>Western Australia Department of Works Architectural Division</t>
  </si>
  <si>
    <t>Western Australia. Dept. of Culture; the Arts</t>
  </si>
  <si>
    <t>Western Australia. Dept. of Culture and the Arts</t>
  </si>
  <si>
    <t>Western Australia Department of Culture and the Arts</t>
  </si>
  <si>
    <t>Western Australia. Dept. of Culture; the Arts; Disability Services Commission</t>
  </si>
  <si>
    <t>Western Australia. Dept. of Culture and the Arts; Disability Services Commission</t>
  </si>
  <si>
    <t>Western Australia Department of Culture and the Arts; Disability Services Commission</t>
  </si>
  <si>
    <t>Western Australia. Dept. of Lands ;  Surveys</t>
  </si>
  <si>
    <t>Western Australia. Dept. of Lands; Surveys</t>
  </si>
  <si>
    <t>Western Australia. Education Department</t>
  </si>
  <si>
    <t>Western Australia. Education Department.</t>
  </si>
  <si>
    <t>Western Australia. Environmental Protection, Authority; Technical Advisory Group</t>
  </si>
  <si>
    <t>Western Australia Environmental Protection Authority, Technical Advisory Group</t>
  </si>
  <si>
    <t>Western Australia. Government Tourist ;  Publicity</t>
  </si>
  <si>
    <t>Western Australia. Government Tourist; Publicity</t>
  </si>
  <si>
    <t>Government Tourist and Publicity Bureau, Western Australia</t>
  </si>
  <si>
    <t>Western Australia. Government Tourist Bureau</t>
  </si>
  <si>
    <t>Western Australia. Govt. Tourist ;  Publicity Burea</t>
  </si>
  <si>
    <t>Western Australia. Govt. Tourist; Publicity Burea</t>
  </si>
  <si>
    <t>Western Australia. Legislative Council</t>
  </si>
  <si>
    <t>Western Australia Legislative Council</t>
  </si>
  <si>
    <t>Western Australia. Legislative Council.</t>
  </si>
  <si>
    <t>Western Australia. Metropolitan Water supply, Sewerage; Drainage Board</t>
  </si>
  <si>
    <t>Western Australia. Metropolitan Water Supply,, Sewerage,; Drainage Department</t>
  </si>
  <si>
    <t>Western Australia. Metropolitan Water Supply, Sewerage, and Drainage Department</t>
  </si>
  <si>
    <t>Western Australia Metropolitan Water Supply, Sewerage, and Drainage Department</t>
  </si>
  <si>
    <t>Western Australia. Metropolitan Water Supply,,,</t>
  </si>
  <si>
    <t>Western Australia. Metropolitan Water Supply,</t>
  </si>
  <si>
    <t>Western Australia Metropolitan Water Supply</t>
  </si>
  <si>
    <t>Western Australia. Ministry of Culture; the Art</t>
  </si>
  <si>
    <t>Western Australia Ministry of Culture and the Arts</t>
  </si>
  <si>
    <t>Western Australia. National Parks Authority; Marine Park Working Group</t>
  </si>
  <si>
    <t>Western Australia National Parks Authority; Marine Park Working Group</t>
  </si>
  <si>
    <t>Western Australia. Parliament Legislative Council</t>
  </si>
  <si>
    <t>Western Australia. Parliament Legislative Council.</t>
  </si>
  <si>
    <t>Western Australia. Public Works Department</t>
  </si>
  <si>
    <t>Western Australia. Public Works Dept.</t>
  </si>
  <si>
    <t>Western Australia. State planning Commission.</t>
  </si>
  <si>
    <t>Western Australia State Planning Commission</t>
  </si>
  <si>
    <t>Western Australia. Sub-committee</t>
  </si>
  <si>
    <t>Western Australia Sub-committee</t>
  </si>
  <si>
    <t>Western Australia.Department of Public Works</t>
  </si>
  <si>
    <t>Western Australia.Department of Water Supply,, Sewerage; Drainage</t>
  </si>
  <si>
    <t>Western Australia.Department of Water Supply, Sewerage and Drainage</t>
  </si>
  <si>
    <t>Western Australia Department of Water Supply, Sewerage and Drainage</t>
  </si>
  <si>
    <t>Western Australia.Ministry of Planning</t>
  </si>
  <si>
    <t>Western Australia.Office of Seniors Interests</t>
  </si>
  <si>
    <t>Western Australian Aboriginal Association</t>
  </si>
  <si>
    <t>Western Australian Constitutional Committee</t>
  </si>
  <si>
    <t>Western Australian Department of Lands; Surveys</t>
  </si>
  <si>
    <t>Western Australian Department of Lands and Surveys</t>
  </si>
  <si>
    <t>Western Australian Department of Tourism</t>
  </si>
  <si>
    <t>Western Australian Education Department</t>
  </si>
  <si>
    <t>Western Australian Enquirer</t>
  </si>
  <si>
    <t>Western Australian Genealogical Society Inc</t>
  </si>
  <si>
    <t>Western Australian Genealogical Society Inc.</t>
  </si>
  <si>
    <t>Western Australian Government</t>
  </si>
  <si>
    <t>Western Australian Government Statisticians Office; Little, R J</t>
  </si>
  <si>
    <t>Western Australian Government Statisticians Office; Little, R. J.</t>
  </si>
  <si>
    <t>Western Australian Government Tourist Bureau</t>
  </si>
  <si>
    <t>Western Australia Government Tourist Bureau</t>
  </si>
  <si>
    <t>Western Australian Historical Society</t>
  </si>
  <si>
    <t>Western Australian Legislative Council</t>
  </si>
  <si>
    <t>Western Australian Maritime Museum</t>
  </si>
  <si>
    <t>Western Australian Museum</t>
  </si>
  <si>
    <t>Western Australian Naturalists' club</t>
  </si>
  <si>
    <t>Western Australian Planning Commission</t>
  </si>
  <si>
    <t>Western Australian Police Department</t>
  </si>
  <si>
    <t>Western Australian Police Service</t>
  </si>
  <si>
    <t>Western Australian State Emergency Service</t>
  </si>
  <si>
    <t>Western Australian Turf Club</t>
  </si>
  <si>
    <t>Western Australila Parliament</t>
  </si>
  <si>
    <t>Western Mail</t>
  </si>
  <si>
    <t>Western Mail; Gardner, Charles Austin; Dell, Edgar</t>
  </si>
  <si>
    <t>Western Mining Corporation</t>
  </si>
  <si>
    <t>Western Power</t>
  </si>
  <si>
    <t>Western Reserve Historical Society</t>
  </si>
  <si>
    <t>Westgarth, Elizabeth Ann</t>
  </si>
  <si>
    <t>Westgarth, William</t>
  </si>
  <si>
    <t>Weston, Marilyn R.</t>
  </si>
  <si>
    <t>Weston, Maurice</t>
  </si>
  <si>
    <t>Weston, Phillippa</t>
  </si>
  <si>
    <t>Westralian History Group</t>
  </si>
  <si>
    <t>Westrip, Joyce; Holroyde, Peggy</t>
  </si>
  <si>
    <t>Whaley, Nicole</t>
  </si>
  <si>
    <t>Whall, Hugh D</t>
  </si>
  <si>
    <t>Whall, Hugh D.</t>
  </si>
  <si>
    <t>Whatley, Anne</t>
  </si>
  <si>
    <t>Whatley, J.</t>
  </si>
  <si>
    <t>Wheatley, Gerry</t>
  </si>
  <si>
    <t>Whelan, Howard</t>
  </si>
  <si>
    <t>Whitbread, Patricia</t>
  </si>
  <si>
    <t>White, Barney</t>
  </si>
  <si>
    <t>White, Barney; Roger Underwood</t>
  </si>
  <si>
    <t>White, Coralie</t>
  </si>
  <si>
    <t>White, Gwen</t>
  </si>
  <si>
    <t>White, J</t>
  </si>
  <si>
    <t>White, J.</t>
  </si>
  <si>
    <t>White, Jessie</t>
  </si>
  <si>
    <t>White, John</t>
  </si>
  <si>
    <t>White, Judith; Heijden van der, Rozanne</t>
  </si>
  <si>
    <t>White, Lee</t>
  </si>
  <si>
    <t>White, M.</t>
  </si>
  <si>
    <t>White, M. A.</t>
  </si>
  <si>
    <t>White, Michael</t>
  </si>
  <si>
    <t>White, Olga</t>
  </si>
  <si>
    <t>White, Osmar</t>
  </si>
  <si>
    <t>White, Stephen; Clews, Mandy</t>
  </si>
  <si>
    <t>White, Sue</t>
  </si>
  <si>
    <t>White, Terri-ann</t>
  </si>
  <si>
    <t>White, Vivian</t>
  </si>
  <si>
    <t>Whiteford, David</t>
  </si>
  <si>
    <t>Whitehead, Georgina  ,ed</t>
  </si>
  <si>
    <t>Whitehead, Georgina ,ed</t>
  </si>
  <si>
    <t>Whitehead, Georgina</t>
  </si>
  <si>
    <t>Whitehouse, Rose</t>
  </si>
  <si>
    <t>Whitehurst, T.D.</t>
  </si>
  <si>
    <t>Whitehurst, T. D.</t>
  </si>
  <si>
    <t>Whiteley, C. G. S.; Whiteley, E. S.</t>
  </si>
  <si>
    <t>Whiteley, C. G. S.; Whitely, Erskine Shackson</t>
  </si>
  <si>
    <t>Whiteley, C. G. S.; Whiteley, E. S., comps</t>
  </si>
  <si>
    <t>Whiteley, E. S.; Whiteley, C.G.S.</t>
  </si>
  <si>
    <t>Whiteley, E.S.</t>
  </si>
  <si>
    <t>Whitely, Erskine Shackson</t>
  </si>
  <si>
    <t>Whiteley, Mr. E. S.</t>
  </si>
  <si>
    <t>Whitely (Whiteley), Erskine Shackson; Whiteley, Clara Grace Selina; Bostock, Keith J. (ed)</t>
  </si>
  <si>
    <t>Whitely, Erskine Shackson; Whiteley, Clara Grace Selina; Bostock, Keith J.</t>
  </si>
  <si>
    <t>Whitfield</t>
  </si>
  <si>
    <t>first name? Doug?</t>
  </si>
  <si>
    <t>Whitfield, Doug</t>
  </si>
  <si>
    <t>Whitmore, W.</t>
  </si>
  <si>
    <t>Whittell, H.M., Major</t>
  </si>
  <si>
    <t>Whittell, Major Hubert Massey</t>
  </si>
  <si>
    <t>Whittell, Major E. M. O.B.E.</t>
  </si>
  <si>
    <t>Whittem, Kay</t>
  </si>
  <si>
    <t>Whittington, Vera</t>
  </si>
  <si>
    <t>Whitton, Rhonda editor</t>
  </si>
  <si>
    <t>Whitton, Rhonda</t>
  </si>
  <si>
    <t>Whyntie, Ann</t>
  </si>
  <si>
    <t>Whyntie, Ann T.</t>
  </si>
  <si>
    <t>Wickens, P. C.</t>
  </si>
  <si>
    <t>Wickham, John</t>
  </si>
  <si>
    <t>Wieck, Col. (R.), Geo. F.</t>
  </si>
  <si>
    <t>Wieck, Geo, F.</t>
  </si>
  <si>
    <t>Wieck, Muriel</t>
  </si>
  <si>
    <t>Wieland, Ben</t>
  </si>
  <si>
    <t>Wignall, Olga</t>
  </si>
  <si>
    <t>Wikipedia</t>
  </si>
  <si>
    <t>Wilbrey, Heather Rae</t>
  </si>
  <si>
    <t>Wilby, Sorrel</t>
  </si>
  <si>
    <t>Wilcox, Craig</t>
  </si>
  <si>
    <t>Wilcox, R. , Turner</t>
  </si>
  <si>
    <t>Wilcox, R. Turner</t>
  </si>
  <si>
    <t>Wilding, Raelene; Tilbury, Farida</t>
  </si>
  <si>
    <t>Wildy, G.D.</t>
  </si>
  <si>
    <t>Wildy, G. D.</t>
  </si>
  <si>
    <t>Wilkes, Gerald Alfred</t>
  </si>
  <si>
    <t>Wilkie, Maureen</t>
  </si>
  <si>
    <t>Wilkins, Geo. N.</t>
  </si>
  <si>
    <t>Wilkins, Geo N.</t>
  </si>
  <si>
    <t>Wilkins, Murray</t>
  </si>
  <si>
    <t>Wilkinson, Clennell</t>
  </si>
  <si>
    <t>Wilkinson, Deanna</t>
  </si>
  <si>
    <t>Wilkinson, Doug</t>
  </si>
  <si>
    <t>Wilkinson, Rick; Atherton, Graeme</t>
  </si>
  <si>
    <t>Wilkinson, Wynyard R T</t>
  </si>
  <si>
    <t>Wilkinson, Wynyard R. T.</t>
  </si>
  <si>
    <t>Willan, Marshall D.</t>
  </si>
  <si>
    <t>Willaway, Veronica</t>
  </si>
  <si>
    <t>Willey, Keith</t>
  </si>
  <si>
    <t>William, A E</t>
  </si>
  <si>
    <t>William, A. E.</t>
  </si>
  <si>
    <t>Williams, A. E.</t>
  </si>
  <si>
    <t>William, Dom. O.S.B.</t>
  </si>
  <si>
    <t>Williams, Dom. O.S.B.</t>
  </si>
  <si>
    <t>William, O.S,B., Dom</t>
  </si>
  <si>
    <t>William, Vic</t>
  </si>
  <si>
    <t>Williams, Vic</t>
  </si>
  <si>
    <t>Williams, A    E</t>
  </si>
  <si>
    <t>Williams, Albert E.</t>
  </si>
  <si>
    <t>Williams, A  E</t>
  </si>
  <si>
    <t>Williams, A E</t>
  </si>
  <si>
    <t>Williams, A.E.</t>
  </si>
  <si>
    <t>Williams, Albert E</t>
  </si>
  <si>
    <t>Williams, Alice</t>
  </si>
  <si>
    <t>Williams, Anne</t>
  </si>
  <si>
    <t>Williams, Bonnie</t>
  </si>
  <si>
    <t>Williams, Carlene</t>
  </si>
  <si>
    <t>Williams, Damien</t>
  </si>
  <si>
    <t>Williams, Eileen</t>
  </si>
  <si>
    <t>Williams, Evelyn</t>
  </si>
  <si>
    <t>Williams, Gwenith</t>
  </si>
  <si>
    <t>Williams, H.W.</t>
  </si>
  <si>
    <t>Williams, Harold W.</t>
  </si>
  <si>
    <t>Williams, Harold W</t>
  </si>
  <si>
    <t>Williams, Hywel</t>
  </si>
  <si>
    <t>Williams, Jane</t>
  </si>
  <si>
    <t>Williams, Joan</t>
  </si>
  <si>
    <t>Williams, John</t>
  </si>
  <si>
    <t>Williams, Justina</t>
  </si>
  <si>
    <t>Williams, Justina, ed.</t>
  </si>
  <si>
    <t>Williams, Kennedy</t>
  </si>
  <si>
    <t>Williams, Kenneth B</t>
  </si>
  <si>
    <t>Williams, Kenneth B.</t>
  </si>
  <si>
    <t>Williams, L.</t>
  </si>
  <si>
    <t>Williams, M  J</t>
  </si>
  <si>
    <t>Williams, M. J.</t>
  </si>
  <si>
    <t>Williams, Margarita Jamieson</t>
  </si>
  <si>
    <t>Williams, Mrs. S. Dean</t>
  </si>
  <si>
    <t>Williams, S. Dean</t>
  </si>
  <si>
    <t>Williams, Noel</t>
  </si>
  <si>
    <t>Williams, Patricia</t>
  </si>
  <si>
    <t>Williams, Peter Brian</t>
  </si>
  <si>
    <t>Williams, Sandra</t>
  </si>
  <si>
    <t>Williamson, John</t>
  </si>
  <si>
    <t>Willing, Tim; Keneally, Kevin</t>
  </si>
  <si>
    <t>Willinge, J.</t>
  </si>
  <si>
    <t>Willis, Brian</t>
  </si>
  <si>
    <t>Willis, Ed</t>
  </si>
  <si>
    <t>Willis, Elizabeth</t>
  </si>
  <si>
    <t>Willis, H A</t>
  </si>
  <si>
    <t>Willis, H. A.</t>
  </si>
  <si>
    <t>Willis, Peter</t>
  </si>
  <si>
    <t>Willoughby, Howard</t>
  </si>
  <si>
    <t>Wills, Allan</t>
  </si>
  <si>
    <t>Wills, Merrilyn</t>
  </si>
  <si>
    <t>Willshire, Carolyn</t>
  </si>
  <si>
    <t>Wilmot, Judith</t>
  </si>
  <si>
    <t>Wilson, Arthur</t>
  </si>
  <si>
    <t>Wilson, Barry</t>
  </si>
  <si>
    <t>Wilson, Bronwyn</t>
  </si>
  <si>
    <t>Wilson, Cam</t>
  </si>
  <si>
    <t>Wilson, Dorothy Wood</t>
  </si>
  <si>
    <t>Wilson, Dulcie</t>
  </si>
  <si>
    <t>Wilson, Elizabeth</t>
  </si>
  <si>
    <t>Wilson, Graham</t>
  </si>
  <si>
    <t>Wilson, Graham J.</t>
  </si>
  <si>
    <t>Wilson, Greg; Brewster, Graham</t>
  </si>
  <si>
    <t>Wilson, H. H.</t>
  </si>
  <si>
    <t>Wilson, H. M.</t>
  </si>
  <si>
    <t>Wilson, H. H.; Hill, A.S.</t>
  </si>
  <si>
    <t>Wilson, H. H.; Hill, A. S.</t>
  </si>
  <si>
    <t>Helen H Wilson?</t>
  </si>
  <si>
    <t>Wilson, H.H.; Hill, A.S.</t>
  </si>
  <si>
    <t>Wilson, Harold</t>
  </si>
  <si>
    <t>Wilson, Helen H.</t>
  </si>
  <si>
    <t>Wilson, Helen H.; Wroth, Bruce</t>
  </si>
  <si>
    <t>Wilson, Ian</t>
  </si>
  <si>
    <t>Wilson, Julie</t>
  </si>
  <si>
    <t>Wilson, K.</t>
  </si>
  <si>
    <t>Wilson, K.R.</t>
  </si>
  <si>
    <t>Wilson, K. R.</t>
  </si>
  <si>
    <t>Wilson, Leiutenant-Colonel</t>
  </si>
  <si>
    <t>Wilson, Margeret H.</t>
  </si>
  <si>
    <t>Wilson, Nick Key</t>
  </si>
  <si>
    <t>Wilson, R C; WA Dept of Mines</t>
  </si>
  <si>
    <t>Wilson, R. C; WA Dept of Mines</t>
  </si>
  <si>
    <t>Wilson, R. C.; Department of Mines Western Australia</t>
  </si>
  <si>
    <t>Wilson, S.J.</t>
  </si>
  <si>
    <t>Wilson, S. J.</t>
  </si>
  <si>
    <t>Wilson, T. B.</t>
  </si>
  <si>
    <t>Wilson, Thomas</t>
  </si>
  <si>
    <t>Wilson, W M</t>
  </si>
  <si>
    <t>Wilson, W. M.</t>
  </si>
  <si>
    <t>Wilson,, Barry</t>
  </si>
  <si>
    <t>Wilton, Robyn</t>
  </si>
  <si>
    <t>Wiltshire, Trea</t>
  </si>
  <si>
    <t>Winfield, Cathy</t>
  </si>
  <si>
    <t>Winfield, Cliff</t>
  </si>
  <si>
    <t>Winmar, Ralph</t>
  </si>
  <si>
    <t>Winship, John A</t>
  </si>
  <si>
    <t>Winship, John A.</t>
  </si>
  <si>
    <t>Winstanley, Peter</t>
  </si>
  <si>
    <t>WINTER, Barbara</t>
  </si>
  <si>
    <t>Winter, Barbara</t>
  </si>
  <si>
    <t>Winterflood, M.</t>
  </si>
  <si>
    <t>Winternitz, Judith; Houldsworth, John</t>
  </si>
  <si>
    <t>Winterton, Peter; Curry, Des</t>
  </si>
  <si>
    <t>Winton, Tim</t>
  </si>
  <si>
    <t>Wise, F. J. S.</t>
  </si>
  <si>
    <t>Wise. M.L.A., Mr. F. J. S.</t>
  </si>
  <si>
    <t>Wise, Frank Joseph Scott</t>
  </si>
  <si>
    <t>Witcomb, Andrea; Gregory, Kate</t>
  </si>
  <si>
    <t>Witham, Ted  Ed.,</t>
  </si>
  <si>
    <t>Witham, Ted Ed.,</t>
  </si>
  <si>
    <t>Witham, Ted</t>
  </si>
  <si>
    <t>Withers, Bill</t>
  </si>
  <si>
    <t>Withers, E. H.</t>
  </si>
  <si>
    <t>Withers, G.  H.</t>
  </si>
  <si>
    <t>Withers, G. H.</t>
  </si>
  <si>
    <t>Withers, G.H.</t>
  </si>
  <si>
    <t>Withers, Reg</t>
  </si>
  <si>
    <t>Withers, Shane</t>
  </si>
  <si>
    <t>Withnell, Caroline</t>
  </si>
  <si>
    <t>Withnell, E M</t>
  </si>
  <si>
    <t>Withnell, E. M.</t>
  </si>
  <si>
    <t>Withnell, John G.</t>
  </si>
  <si>
    <t>Witt, Howell Arthur John</t>
  </si>
  <si>
    <t>Wittenoom, Frederick Francis Burdett</t>
  </si>
  <si>
    <t>Wittenoom, J. B.</t>
  </si>
  <si>
    <t>Wittenoon, Frank</t>
  </si>
  <si>
    <t>Woldendorp, Richard</t>
  </si>
  <si>
    <t>Woldendorp, Richard; Stringer, John</t>
  </si>
  <si>
    <t>Wollaston, J. R.</t>
  </si>
  <si>
    <t>Wollaston, J.R.</t>
  </si>
  <si>
    <t>Wollaston, John Ramsden; Burton A. ed</t>
  </si>
  <si>
    <t>Wollaston, John Ramsden; Burton A.</t>
  </si>
  <si>
    <t>Wollaston, John Ramsden; Burton, A.</t>
  </si>
  <si>
    <t>Wollaston, John Ramsden; Burton, A , ed</t>
  </si>
  <si>
    <t>Wollaston, John Ramsden; Burton, A. , ed</t>
  </si>
  <si>
    <t>Wollaston, John Ramsden; Helen Walker Mann (ed)</t>
  </si>
  <si>
    <t>Wollaston, John Ramsden; Walker Mann, Helen</t>
  </si>
  <si>
    <t>Woman Justices' Association of WA</t>
  </si>
  <si>
    <t>Woman Justices' Association of Western Australia</t>
  </si>
  <si>
    <t>Women's Advisory Council of Western Australia</t>
  </si>
  <si>
    <t>Wood, Adrian, ed.</t>
  </si>
  <si>
    <t>Wood, Adrian</t>
  </si>
  <si>
    <t>Wood, Arnold</t>
  </si>
  <si>
    <t>Wood, Jan; Cornish</t>
  </si>
  <si>
    <t>Wood, Jan; Cornish, Patrick</t>
  </si>
  <si>
    <t>Wood, K. M.</t>
  </si>
  <si>
    <t>Wood, Kate</t>
  </si>
  <si>
    <t>Wood, Kenneth A.</t>
  </si>
  <si>
    <t>Wood, M. E.</t>
  </si>
  <si>
    <t>Wood, Paul</t>
  </si>
  <si>
    <t>Wood, Roma</t>
  </si>
  <si>
    <t>Wood, Thomas</t>
  </si>
  <si>
    <t>Wooding, David</t>
  </si>
  <si>
    <t>Woodland, John</t>
  </si>
  <si>
    <t>Woodman, Sandra</t>
  </si>
  <si>
    <t>Woods, Anne</t>
  </si>
  <si>
    <t>Woods, Julian E. Tenison</t>
  </si>
  <si>
    <t>Tenison-Woods, Julian E.</t>
  </si>
  <si>
    <t>Woodward, Judith</t>
  </si>
  <si>
    <t>Woodward, Mr. H. P.</t>
  </si>
  <si>
    <t>Woodward, H. P.</t>
  </si>
  <si>
    <t>Woodward, Peter</t>
  </si>
  <si>
    <t>Woolett, Bob</t>
  </si>
  <si>
    <t>Woolf, Russell</t>
  </si>
  <si>
    <t>Wordley, Dick</t>
  </si>
  <si>
    <t>Worrell, Hollee</t>
  </si>
  <si>
    <t>Worsley, Martyn</t>
  </si>
  <si>
    <t>Worsley, P.; Worsley, J.; Totty, D.; Green, Jeremy.</t>
  </si>
  <si>
    <t>Worsnop, Thomas, comp</t>
  </si>
  <si>
    <t>Worsnop, Thomas</t>
  </si>
  <si>
    <t>Worth, Bill</t>
  </si>
  <si>
    <t>Worth, David</t>
  </si>
  <si>
    <t>Worth, Katharine</t>
  </si>
  <si>
    <t>Worthington, Mira</t>
  </si>
  <si>
    <t>Worthington, Miria</t>
  </si>
  <si>
    <t>Wray</t>
  </si>
  <si>
    <t>Wray, Jno. W.</t>
  </si>
  <si>
    <t>Check name. John Wray?</t>
  </si>
  <si>
    <t>Wray, Lesley</t>
  </si>
  <si>
    <t>Wreford, R   H</t>
  </si>
  <si>
    <t>Wreford, R. H.</t>
  </si>
  <si>
    <t>Wrensfordsley, H.T.; C.S. Gifford, James Cowan; W.A. Stone</t>
  </si>
  <si>
    <t>Wrensfordsley, Henry Thomas; Gifford, Lord Edric; Cowan, James; Stone, W.A.</t>
  </si>
  <si>
    <t>Check Cowan and Stone</t>
  </si>
  <si>
    <t>Wright, Alison</t>
  </si>
  <si>
    <t>Wright, D. I.</t>
  </si>
  <si>
    <t>Wright, D.I.</t>
  </si>
  <si>
    <t>Wright, Edie</t>
  </si>
  <si>
    <t>Wright, J B</t>
  </si>
  <si>
    <t>Wright, J. B.</t>
  </si>
  <si>
    <t>Wright, Mary</t>
  </si>
  <si>
    <t>Wright, Ronald P</t>
  </si>
  <si>
    <t>Wright, Ronald P.</t>
  </si>
  <si>
    <t>Wright, Sandra</t>
  </si>
  <si>
    <t>Wright, Sydney H.</t>
  </si>
  <si>
    <t>Writer, Larry</t>
  </si>
  <si>
    <t>Writer, Larry; Sellick, Douglas</t>
  </si>
  <si>
    <t>Writers; Artists of Western Australia</t>
  </si>
  <si>
    <t>Writers and Artists of Western Australia</t>
  </si>
  <si>
    <t>Wubin Progress inc.</t>
  </si>
  <si>
    <t>Wubin Progress Inc.</t>
  </si>
  <si>
    <t>Wurn, S.A.</t>
  </si>
  <si>
    <t>Wurn, S. A.</t>
  </si>
  <si>
    <t>Wurth, Bob</t>
  </si>
  <si>
    <t>Wyatt, Brian</t>
  </si>
  <si>
    <t>Wycherley, Paul</t>
  </si>
  <si>
    <t>Wyld, James</t>
  </si>
  <si>
    <t>Wyllie, Avon</t>
  </si>
  <si>
    <t>Wyndham   (comp.), Phil</t>
  </si>
  <si>
    <t>Wyndham (comp.), Phil</t>
  </si>
  <si>
    <t>Wyndham, Phil</t>
  </si>
  <si>
    <t>Yakich, M.C.</t>
  </si>
  <si>
    <t>Yakich, M. C.</t>
  </si>
  <si>
    <t>Yarrow, Stephen</t>
  </si>
  <si>
    <t>Yarrow, Stephen; Batchelor, Lesley</t>
  </si>
  <si>
    <t>Yiannakis (ed.), John N.; Morel - Ednie Brown, Felicity</t>
  </si>
  <si>
    <t>Yiannakis, John N.; Morel-Ednie Brown, Felicity</t>
  </si>
  <si>
    <t>Yiannakis, John</t>
  </si>
  <si>
    <t>Yiannakis, John N.</t>
  </si>
  <si>
    <t>Yiannakis, John  N</t>
  </si>
  <si>
    <t>Young, Barbara</t>
  </si>
  <si>
    <t>Young, Bernadette</t>
  </si>
  <si>
    <t>Young, Clifford</t>
  </si>
  <si>
    <t>Young, Faye; Harris, Don</t>
  </si>
  <si>
    <t>Young, G.F.</t>
  </si>
  <si>
    <t>Young, G. F.</t>
  </si>
  <si>
    <t>Young, Irwin Edward</t>
  </si>
  <si>
    <t>Young, Jamie N.</t>
  </si>
  <si>
    <t>Young, Janice M.</t>
  </si>
  <si>
    <t>Young, Jess</t>
  </si>
  <si>
    <t>Young, John</t>
  </si>
  <si>
    <t>John Francis?</t>
  </si>
  <si>
    <t>Young, John Francis</t>
  </si>
  <si>
    <t>Young, Les</t>
  </si>
  <si>
    <t>Young, Linda</t>
  </si>
  <si>
    <t>Young, Lola; Vitenbergs, Anne</t>
  </si>
  <si>
    <t>Young, Louise</t>
  </si>
  <si>
    <t>Younger, R. M.</t>
  </si>
  <si>
    <t>Youth Hostels Association</t>
  </si>
  <si>
    <t>Youth Hostels Association of WA</t>
  </si>
  <si>
    <t>Yuen, P.</t>
  </si>
  <si>
    <t>Yuhun, Phongsak</t>
  </si>
  <si>
    <t>Yule, Thomas N.</t>
  </si>
  <si>
    <t>Yurisich, Ian</t>
  </si>
  <si>
    <t>Zaalberg, Renee</t>
  </si>
  <si>
    <t>Zafer, Peter</t>
  </si>
  <si>
    <t>Zalums, Elmar</t>
  </si>
  <si>
    <t>Zekulich, Michael</t>
  </si>
  <si>
    <t>Zilko, Robyn V.</t>
  </si>
  <si>
    <t>Zimmer, Jennifer K</t>
  </si>
  <si>
    <t>Zimmer, Jennifer K.</t>
  </si>
  <si>
    <t>Zimmer, Jenny</t>
  </si>
  <si>
    <t>Zimmermann, Bruno</t>
  </si>
  <si>
    <t>Zink, Dolph Warren</t>
  </si>
  <si>
    <t>Zivancevic, Dragana</t>
  </si>
  <si>
    <t>Zoehrer, Tim; Weir, John</t>
  </si>
  <si>
    <t>Zonta Club of Perth</t>
  </si>
  <si>
    <t>Zubrzycyi, John</t>
  </si>
  <si>
    <t>Zucker, Margaret</t>
  </si>
  <si>
    <t>Zukelich, Michael</t>
  </si>
  <si>
    <t>Zunini, Leopoldo</t>
  </si>
  <si>
    <t>Zusman, Nate</t>
  </si>
  <si>
    <t>Needs Review</t>
  </si>
  <si>
    <t>AccessionNo.</t>
  </si>
  <si>
    <t>2008/73</t>
  </si>
  <si>
    <t>Accession no: 2008/73. Purchased.
Review: History west, Vol, 48, no. 1, Feb. 2009, p. 7 / Malcolm Higham</t>
  </si>
  <si>
    <t>D2008/36</t>
  </si>
  <si>
    <t>Accession no: D2008 - 36.  Donor: S. Burke</t>
  </si>
  <si>
    <t>D2008-36</t>
  </si>
  <si>
    <t>D2008/35</t>
  </si>
  <si>
    <t>Accession no: D 2008 - 35.  Donor : J,Marshall</t>
  </si>
  <si>
    <t>D2008-35</t>
  </si>
  <si>
    <t>D2008/37</t>
  </si>
  <si>
    <t>Accession no: D2008/37.  Donor: Rod Smoker.</t>
  </si>
  <si>
    <t>2008/74</t>
  </si>
  <si>
    <t>Accession no: 2008/74.  Donor: North Fremantle Amateur Football Club</t>
  </si>
  <si>
    <t>2008/75</t>
  </si>
  <si>
    <t>Accession no: 2008/75.  Donor: M. Anderson</t>
  </si>
  <si>
    <t>2008/77</t>
  </si>
  <si>
    <t>Accession no: 2008/77.  Donor: RWAHS
(We have a photocopy of this report in vertical file of desk - see Bizzacca)</t>
  </si>
  <si>
    <t>2008/83</t>
  </si>
  <si>
    <t>Accession no: 2008/83. Donor: M. Brinsden</t>
  </si>
  <si>
    <t>2008/80</t>
  </si>
  <si>
    <t>Accession no: 2008/80.  Donor: Author. Review History West, Vol 49, No4, p6. Jaqueline O'Brien</t>
  </si>
  <si>
    <t>2008/76</t>
  </si>
  <si>
    <t>Accession no: 2008/76.  Donor:  Booksale.</t>
  </si>
  <si>
    <t>2008/79</t>
  </si>
  <si>
    <t>Accession no: 2008/79.  Donor: Rev. Fr. E.W. Doncaster. Full title: Forrest River Mission later known as Oombulgurri: a collection of papers from Bishop Frewer's files with various newspaper cuttings, photographs and other memorabilia of the history of the Anglican Church's Ministry to the indigenous people of the Kimberley Region.</t>
  </si>
  <si>
    <t>2008/91</t>
  </si>
  <si>
    <t>Accession no: 2008/91.  Donor:  L.P. Nolan
Review: History west, Vol. 48, no. 1, Feb. 2009, p. 7 / Marlene Anderson</t>
  </si>
  <si>
    <t>2008/92</t>
  </si>
  <si>
    <t>Accession no: 2008/92.  Donor:  Booksale</t>
  </si>
  <si>
    <t>2008/82</t>
  </si>
  <si>
    <t>Accession no: 2008/82.  Donor: Booksale.</t>
  </si>
  <si>
    <t>2008/87</t>
  </si>
  <si>
    <t>Accession no: 2008/87.  Purchased.</t>
  </si>
  <si>
    <t>2008/84</t>
  </si>
  <si>
    <t>Accession no: 2008/84.  Donor: Booksale. Series details: Vol II only.</t>
  </si>
  <si>
    <t>2008/90</t>
  </si>
  <si>
    <t>Accession no: 2008/90.  Donor: J. D. Eiles.</t>
  </si>
  <si>
    <t>2008/89</t>
  </si>
  <si>
    <t>Accession no: 2008/89.  Purchased.
Review:  History West. Vol. 49, no. 2, March 2010, p. 7 / B. Devenish</t>
  </si>
  <si>
    <t>Accession no: 2008;  Donor: Chris Fyfe.</t>
  </si>
  <si>
    <t>2008/86</t>
  </si>
  <si>
    <t>Accession no; 2008/86.  Donor: Booksale</t>
  </si>
  <si>
    <t>2008/93</t>
  </si>
  <si>
    <t>Accession no: 2008/93.  Donor: M. Love
Another copy in Rare book shelves</t>
  </si>
  <si>
    <t>2008/94</t>
  </si>
  <si>
    <t>Accession no 2008/94.  Purchased.
Review: History west, Vol.48,  no. 7, Aug. 2009, p. 5 / Bruce Devenish</t>
  </si>
  <si>
    <t>2008/85</t>
  </si>
  <si>
    <t>Accession no: 2008/85.  Purchased. Review History West, Vol 49, No 2, p6. Bruce Devenish</t>
  </si>
  <si>
    <t>Accession no: CD32.  Donor Mrs. B. Abbott
Full ABC interview 2007</t>
  </si>
  <si>
    <t>CD32</t>
  </si>
  <si>
    <t>Accession no: CD33.  Donor Mrs. B. Abbott.  For unedited version of interview see CD32.
Edited version of ABC interview 2007</t>
  </si>
  <si>
    <t>CD33</t>
  </si>
  <si>
    <t>2008/CD31</t>
  </si>
  <si>
    <t>Accession no: 2008/CD31. Donor Dr M.A. Jebb.</t>
  </si>
  <si>
    <t>2008/96</t>
  </si>
  <si>
    <t>Accession no: 2008/96.  Donor: M. Challen.   Review History West Vol 49, No 8, Sept. 2010  p7. Ted Doncaster</t>
  </si>
  <si>
    <t>D2009/8</t>
  </si>
  <si>
    <t>Accession no: D2009/8.  Winner of 2008 A.E.Williams History Prize.</t>
  </si>
  <si>
    <t>2009/10</t>
  </si>
  <si>
    <t>Accession no: 2009/10.  Purchased.</t>
  </si>
  <si>
    <t>2009/11</t>
  </si>
  <si>
    <t>Accession no: 2009/11.  Donor: Helen Muir.</t>
  </si>
  <si>
    <t>2009/6</t>
  </si>
  <si>
    <t>Accession no: 2009/6.  Donor: K. King.</t>
  </si>
  <si>
    <t>2009/8</t>
  </si>
  <si>
    <t>Accession no: 2009/8.  Donor:  Booksale.</t>
  </si>
  <si>
    <t>2009/7</t>
  </si>
  <si>
    <t>Accession no: 2009/7.  Donor: Frank Duggan.  Review History West, Vol 49, No 2, P6 . Pamela Statham Drew.</t>
  </si>
  <si>
    <t>2009/3</t>
  </si>
  <si>
    <t>Accession no 2009/3.  Donor: R. Faulkner</t>
  </si>
  <si>
    <t>2009/2</t>
  </si>
  <si>
    <t>Accession no 2009/2.  Donor: Author.  Review:  History West Vol. 50, no. 3, April 2011,  p7 /Bob Woollett</t>
  </si>
  <si>
    <t>2009/1</t>
  </si>
  <si>
    <t>Accession no: 2009/1.  Donor: Fremantle Press.
Review: History west, Vol. 48, no. 6, July, 2009, p. 7 Hilaire Natt</t>
  </si>
  <si>
    <t>2009/5</t>
  </si>
  <si>
    <t>Accession no: 2009/5.  Donor: Author.</t>
  </si>
  <si>
    <t>2008/103</t>
  </si>
  <si>
    <t>Accession no: 2008/103. Donor: Dwellingup History &amp; Information Centre.</t>
  </si>
  <si>
    <t>2008/105</t>
  </si>
  <si>
    <t>Accession no: 2008/105.  Purchased.</t>
  </si>
  <si>
    <t>2008/104</t>
  </si>
  <si>
    <t>Accession no: 2008/104.  Purchased.
Review: History west, Vol. 48, no. 2, Mar. 2009, p. 7 / Pamela Statham Drew</t>
  </si>
  <si>
    <t>2008/102</t>
  </si>
  <si>
    <t>Accession no: 2008/102.  Donor: Hazelmere Progress Assn.</t>
  </si>
  <si>
    <t>2008/97</t>
  </si>
  <si>
    <t>Accession no: 2008/97.  Donor: Catholic Education Office of WA.
Review: History west, Vol. 48, no. 5, June 2009, p. 6 / Marlene Anderson</t>
  </si>
  <si>
    <t>2008/98</t>
  </si>
  <si>
    <t>Accession no: 2008/98. Donor: UWA Press.  Review History West, Vol 48, No8, p6. Pamela Statham Drew.</t>
  </si>
  <si>
    <t>2008/99</t>
  </si>
  <si>
    <t>Accession no: 2008/99.  Purchased.</t>
  </si>
  <si>
    <t>2008/100</t>
  </si>
  <si>
    <t>Accession no: 2008/100.  Purchased. Review History West , Vol 48, No 11, p6. Pamela Statham Drew</t>
  </si>
  <si>
    <t>2008/101</t>
  </si>
  <si>
    <t>Accession no 2008/101.  Purchased.   Review Histopry West, Vol48, No2, P6. Boab Bulletin Feb 2009</t>
  </si>
  <si>
    <t>2009/15</t>
  </si>
  <si>
    <t>Accession no: 2009/15.  Donor: Booksale</t>
  </si>
  <si>
    <t>2009/13</t>
  </si>
  <si>
    <t>Accession no: 2009/13. Donor: Fremantle Arts Centre Press.</t>
  </si>
  <si>
    <t>2009/12</t>
  </si>
  <si>
    <t>Accession no: 2009/12. Purchased.
Review: History west, Vol. 48, no. 4, May, 2009, p. 6 / Bill Henderson</t>
  </si>
  <si>
    <t>2009/16</t>
  </si>
  <si>
    <t>Accession no: 2009/16.  Donor: Fremantle Press.    Review History West , Vol 48, No 7, p5. Reg. Appleyard</t>
  </si>
  <si>
    <t>2009/17</t>
  </si>
  <si>
    <t>Accession no: 2009/17.  Donor: Author.
Review: History west, Vol 48, no. 5, June 2008, p. 6 / Charles Page</t>
  </si>
  <si>
    <t>2009/18</t>
  </si>
  <si>
    <t>Accession no: 2009/18.  Donor: Fremantle Press.  Rev. ed. Of 2003 publication.                                                                                                                                                                                                  Review History West, Vol 42, No 7, P 7 . R. Joske</t>
  </si>
  <si>
    <t>2009/19</t>
  </si>
  <si>
    <t>Accession no: 2009/19.  Donor: Botanic Gardens and Parks Authority. Review History West: Vol 40 No 2 , Trevor Jacob</t>
  </si>
  <si>
    <t>2009/21</t>
  </si>
  <si>
    <t>Accession no: 2009/21.  Donor: Booksale.
N.B. Not authorised by the W.A. Police Service</t>
  </si>
  <si>
    <t>2009/20</t>
  </si>
  <si>
    <t>Accession no: 2009/20.  Donor: Booksale.</t>
  </si>
  <si>
    <t>2009/22</t>
  </si>
  <si>
    <t>Accession No: 2009/22.  Donor: Booksale.  Series details: Essays from Murdoch University's History Programme.</t>
  </si>
  <si>
    <t>2009/28</t>
  </si>
  <si>
    <t>Accession no: 2009/28.  Donor:  Booksale.</t>
  </si>
  <si>
    <t>2009/27</t>
  </si>
  <si>
    <t>Accession no: 2009/27.  Donors: R.A.Jupp &amp; P. Shaw.</t>
  </si>
  <si>
    <t>2009/26</t>
  </si>
  <si>
    <t>Accession no: 2009/26. Donor: Booksale.</t>
  </si>
  <si>
    <t>2009/23</t>
  </si>
  <si>
    <t>Accession no: 2009/23. Donor: National Trust of W.A. Inc.  Review History West Vol 48, No11, P7. Malcolm Traill</t>
  </si>
  <si>
    <t>2009/25</t>
  </si>
  <si>
    <t>Accession no: 2009/25.  Donor: Rev'd Fr. E. Doncaster.</t>
  </si>
  <si>
    <t>2009/24</t>
  </si>
  <si>
    <t>Accession no: 2009/24.  Donor: Ruth Swan.</t>
  </si>
  <si>
    <t>2009/33</t>
  </si>
  <si>
    <t>Accession no: 2009/33.  Donor: Booksale.  Parmelia series of W.A. District history</t>
  </si>
  <si>
    <t>2009/29</t>
  </si>
  <si>
    <t>Accession no: 2009/29.  Donor:  Booksale.</t>
  </si>
  <si>
    <t>2009/30</t>
  </si>
  <si>
    <t>Accession no: 2009/30.  Donor: Booksale</t>
  </si>
  <si>
    <t>2009/32</t>
  </si>
  <si>
    <t>Accession no: 2009/32.  Purchased.</t>
  </si>
  <si>
    <t>2009/35</t>
  </si>
  <si>
    <t>Accession no: 2009/35.  Donor: J. Carr
Review: History west, Vol.48, no. 6, July, 2009, p. 7 / Lenore Layman</t>
  </si>
  <si>
    <t>2009/36</t>
  </si>
  <si>
    <t>Accession no: 2009/36.  Donor: Round House Press.
Review: History west, Vol. 48,  no. 7, Aug. 2009, p. 6 / Patrick Cornish</t>
  </si>
  <si>
    <t>DVD34</t>
  </si>
  <si>
    <t>Accession no: DVD 34.  Donor:  City of Fremantle.
This is in the DVD format but has been listed as a compact disc for ease of retrieval</t>
  </si>
  <si>
    <t>DD34</t>
  </si>
  <si>
    <t>2009/42</t>
  </si>
  <si>
    <t>Accession no: 2009/42.  Purchased.</t>
  </si>
  <si>
    <t>2009/41</t>
  </si>
  <si>
    <t>Accession no: 2009/41.  Donor: St Patrick's Catholic Church, York.  Review History West, Vol 48, No 11, p6. Ruth Marchant James</t>
  </si>
  <si>
    <t>2009/40</t>
  </si>
  <si>
    <t>Accession no: 2009/40. Donor: Rev'd Fr. E. W. Doncaster.</t>
  </si>
  <si>
    <t>2009/37</t>
  </si>
  <si>
    <t>Accession no: 2009/37.  Donor: Booksale.</t>
  </si>
  <si>
    <t>2009/39</t>
  </si>
  <si>
    <t>Accession no: 2009/39.  Donor: Bill de Burgh</t>
  </si>
  <si>
    <t>2009/38</t>
  </si>
  <si>
    <t>Accession no: 2009/38.  Donor: Wesfarmers Limited.
Review: History west, Vol. 48, no. 7, Aug. 2009, p. 6 / Charles Page</t>
  </si>
  <si>
    <t>2009/31</t>
  </si>
  <si>
    <t>Accession no: 2009/31.  Donor: Ruth Hunter Brown. DatedJuly 1939.</t>
  </si>
  <si>
    <t>2009/44</t>
  </si>
  <si>
    <t>Accession no: 2009/44.  Donor:  L. N. Jackes.  Notes: Oxford Uni. Press ed. Appointed to be read in churches.  Presented to Mrs Lydia Farmer, 1.10.1866 by her class in the Wesleyan Church.  Endpapers inscribed 'husband Thomas' with list of family &amp; their children. (Thomas Farmer arrived aged 2 on 'Sulphur' 8.6.1829).  Binding and text in good repair.</t>
  </si>
  <si>
    <t>2009/45</t>
  </si>
  <si>
    <t>Accession no: 2009/45. Purchased.</t>
  </si>
  <si>
    <t>2009/46</t>
  </si>
  <si>
    <t>Accession no;: 2009/46. Donor: J. Marshall.</t>
  </si>
  <si>
    <t>2009/51</t>
  </si>
  <si>
    <t>Accession no: 2009/51.  Donor: Media 21 Publishing.</t>
  </si>
  <si>
    <t>Accession no: 2009/28.  Donated by W.A. Parliament.  Perth Metropolitan Region 1 : 50 000  Environmental Geology Series Armadale Parts Sheets 2033 1 and 2133 IV.  Index to adjoining sheets.  Graphic log of selected drill holes on back of map.</t>
  </si>
  <si>
    <t>Accession no: 2009/28.  Donated by W.A. Parliament.  Perth Metropolitan Region 1 : 500 000  Environmental Geology Series Armadale Part Sheets  2133 III &amp; 2133 II.  Index to adjoining sheets.</t>
  </si>
  <si>
    <t>Accession no: 2009/30.  Donated by W.A. Parliament.  Perth Metropolitan Region 1 : 50 000  Environmental Geology Series Armadale Parts Sheets 2034 III and 213 III.  Index to adjoining sheets.  Graphic log of selected drill holes on back of map.</t>
  </si>
  <si>
    <t>Accession no: 2009/31.  Donated by W.A. Parliament.  Perth Metropolitan Region 1 : 50 000  Environmental Geology Series Armadale Parts Sheets 2034 II and 2134 III.  Index to adjoining sheets.  Geomorpholoogy map.</t>
  </si>
  <si>
    <t>2008/81</t>
  </si>
  <si>
    <t>Accession no: 2008/81, No 156 (or 8a).  Donor: Railways Historical Society, Bassendean.</t>
  </si>
  <si>
    <t>2009/53</t>
  </si>
  <si>
    <t>Accession no: 2009/53. Donor: J. Marshall.</t>
  </si>
  <si>
    <t>2009/52</t>
  </si>
  <si>
    <t>Accession no: 2009/52.  Donor: Society of Friends.</t>
  </si>
  <si>
    <t>2009/54</t>
  </si>
  <si>
    <t>Accession no: 2009/54.  Donor: Australian Heritage Council.</t>
  </si>
  <si>
    <t>2009/55</t>
  </si>
  <si>
    <t>Accession no: 20-090/55.  Donor: J. Hedley.</t>
  </si>
  <si>
    <t>20-090/55</t>
  </si>
  <si>
    <t>2009/56</t>
  </si>
  <si>
    <t>Accession no: 2009/56.  Donor: Publishers.  Series commemorates 100 years of the Electoral Act of 1907.</t>
  </si>
  <si>
    <t>2009/59</t>
  </si>
  <si>
    <t>Accession no: 2009/59. Purchased.       Review History West Vol48, No 9, p7. Lenore Layman</t>
  </si>
  <si>
    <t>2009/49</t>
  </si>
  <si>
    <t>Accession no: 2009/49.  Donor: U.W.A. Press. Index compiled by Anne Batt (2010/139). Review History West Vol 48, No 10, p6. Patrick Cornish</t>
  </si>
  <si>
    <t>2009/60</t>
  </si>
  <si>
    <t>Accession no: 2009/60.  Purchased.  Series: Western  Australian Explorers' Diaries project.  Review:  History West Vol. 49, No. 4, May 2010, p. 7/Billl Henderson</t>
  </si>
  <si>
    <t>2009/61</t>
  </si>
  <si>
    <t>Accession no: 2009/61. Purchased. Series: Western Australian Explorers' Diaries project.</t>
  </si>
  <si>
    <t>2009/58</t>
  </si>
  <si>
    <t>Accession no: 2009/58.  Purchased.</t>
  </si>
  <si>
    <t>Accession no: 2009/32.  Donated by W.A. Parliament.  Perth Metropolitan Region 1 : 50 000  Environmental Geology Series Serpentine Parts Sheets 2033 II and 2133 III.  Index to adjoining sheets.  Geomorpholoogy map. Graphic logs of selected drillholes on reverse side.</t>
  </si>
  <si>
    <t>1979  150th Anniversary edition.  Accession no: 2009/33.  Donated by W.A. Parliament. 1 : 2 500 000 km. Key to main tectonic units and rocks.   Environmental Geology Series</t>
  </si>
  <si>
    <t>2009/34</t>
  </si>
  <si>
    <t>Accession no: 2009/34.  Donated by W.A. Parliament. 1 : 2 500 000 km. Key to main tectonic units and various minerals.</t>
  </si>
  <si>
    <t>2009/66</t>
  </si>
  <si>
    <t>Accession no: 2009/66.  Donor: Booksale.  Location: Locked cupboard C</t>
  </si>
  <si>
    <t>2009/62</t>
  </si>
  <si>
    <t>Accession no: 2009/62. Purchased.  Review:  History West Vol. 49, No. 1, Feb. 2010, p. 7 /Jim Anderson</t>
  </si>
  <si>
    <t>2009/64</t>
  </si>
  <si>
    <t>Accession no: 2009/64. Purchased.          Review History West, Vol 10, p7. Harley Slater.</t>
  </si>
  <si>
    <t>2009/63</t>
  </si>
  <si>
    <t>Accession no: 2009/63. Purchased.      Review History West, Vol 48, No 8, p7. Pamela Statham Drew.</t>
  </si>
  <si>
    <t>Accession no: 2009/35. International map of the world 1:1 000 000. Wiluna SG 51 Australia. Reprinted by Royal Australian Survey Corps in 1981. Index to adjoining maps. English and French notations.</t>
  </si>
  <si>
    <t>Accession no: 2009/36. International map of the world  (IMW) 1:1 000 000 Australian Series. Petermann Ranges  SG 52  Australia. Includes parts of Northern Territory and South Australia and Ayers Rock. Index to adjoining maps. English and French notations.</t>
  </si>
  <si>
    <t>2009/65</t>
  </si>
  <si>
    <t>Accession no: 2009/65.  Donor: Unknown</t>
  </si>
  <si>
    <t>2009/69</t>
  </si>
  <si>
    <t>Accession no: 2009/69. Donor:  J. Melville-Jones    ed.  Author's name in previous edition spelled SCURLA.</t>
  </si>
  <si>
    <t>Accession no: 2009/37. Part of a series published by Directional Signs giving a  basic map outline and numerical index to farms and owners.   Some pencilled notes of farm names.</t>
  </si>
  <si>
    <t>Accession no: 2009/38. Part of a series published by Directional Signs giving a  basic map outline and providing a numerical key to farms and owners.  A grid drawn in pencil over the map and roads are marked in red pen. Index of farm owners.  Undated.</t>
  </si>
  <si>
    <t>2009/71</t>
  </si>
  <si>
    <t>Accession no: 2009/71.  Purchased.  Series details: Western Australian explorers' diaries project.  First published in letters to the Perth Gazette, 1836.</t>
  </si>
  <si>
    <t>2009/73</t>
  </si>
  <si>
    <t>Accession no: 2009/73.  Purchased.  Series details: Reminiscences of early Yilgarn prospectors.</t>
  </si>
  <si>
    <t>2009/72</t>
  </si>
  <si>
    <t>Accession no: 2009/72.  Purchased.  First published 1895.  Review:  History West Vol. 49, no. 1, Feb. 2010, p.6 / Bruce Devenish.</t>
  </si>
  <si>
    <t>2009/68</t>
  </si>
  <si>
    <t>Accession no: 2009/68.  Purchased.  First printed 1896.</t>
  </si>
  <si>
    <t>Accession no: 2009/39. Part of a series published by Directional Signs giving a  basic map outline and providing a numerical key to farms and owners. Index of farm owners provided.  Undated.  No 1 includes area around Cranbrook township, No 2 district further south towards Rocky Gully.</t>
  </si>
  <si>
    <t>Accession no: 2009/40. Part of a series published by Directional Signs/Maps giving a  basic map outline and providing a numerical key to farms and owners. Index of farm owners provided, also islands off Green Head noted in pen on map No 2. Undated.  No 1 includes area around Coorow township, No 2 district towards Gingin.</t>
  </si>
  <si>
    <t>Accession no: 2009/41. 1 :25 000. Sheet 2232 1 S.E. Cadastral edition. (Edition 1) South West Land Division. South West Mineral Field. Suibdivisions, roads etc. indicated. Index to adjoining sheets. Stamp: Date of Issue 14 Mar 1988 Central Map Agency.</t>
  </si>
  <si>
    <t>Accession no: 2009/42. Part of a series published by Directional Signs/Maps giving a  basic map outline and providing a numerical key to farms and owners. Index of farm owners provided.  Undated.  Includes area from Gnowangerup to Ongerup and south.  Some farms marked with pink sticker.  .</t>
  </si>
  <si>
    <t>2009/43</t>
  </si>
  <si>
    <t>Accession no: 2009/43. A hand traced map which seems to belong to the series published by Directional Signs/Maps.  Main roads and selected farms indicated. No copyright information. Undated</t>
  </si>
  <si>
    <t>Accession no: 2009/45. Part of a series published by Directional Signs giving a  basic map outline and providing a numerical key to farms and farmers.  A grid is drawn in pencil over the map and roads are marked in red pen. Index of farm owners.  Undated.</t>
  </si>
  <si>
    <t>Accession no: 2009/46. 1 :25 000. Sheet 2230 1 N.W. Cadastral edition. South West Land Division. South West Mineral Field. Suibdivisions, roads etc. indicated. Index to adjoining sheets. Stamp: Date of Issue 14 Mar 1988 Central Map Agency.</t>
  </si>
  <si>
    <t>2009/47</t>
  </si>
  <si>
    <t>Accession no: 2009/47. 1 :25 000. Sheet 2230 1 N.W. Cadastral edition. South West Land Division. South West Mineral Field. Suibdivisions, roads, rivers etc. indicated. Index to adjoining sheets. See also Moodiarjup N.W. map.</t>
  </si>
  <si>
    <t>2009/48</t>
  </si>
  <si>
    <t>Accession no: 2009/48. Part of a series published by Directional Signs giving a  basic map outline and providing a numerical key to farms and farmers. Index of farm owners.  Undated.</t>
  </si>
  <si>
    <t>Accession no: 2009/49. Part of a series published by Directional Signs giving a  basic map outline and providing a numerical key to farms and farmers. Index of farm owners.  Undated.  No 2 map covers area east of Pingrup.  See also map No 1.</t>
  </si>
  <si>
    <t>2009/81</t>
  </si>
  <si>
    <t>Unpaged.  Accession no:  20009/81.  Donor unknown.</t>
  </si>
  <si>
    <t>2009/74</t>
  </si>
  <si>
    <t>Accession no: 2009/74.  Purchased.  Articles published originally in The Coolgardie Miner and Coolgardie Pioneer, July - November 1896.</t>
  </si>
  <si>
    <t>2009/79</t>
  </si>
  <si>
    <t>Accession no: 2009/79.  Donor: Booksale.</t>
  </si>
  <si>
    <t>2009/76</t>
  </si>
  <si>
    <t>Accession no: 2009/76.  Purchased.</t>
  </si>
  <si>
    <t>2009/78</t>
  </si>
  <si>
    <t>Accession  no: 2009/78. Purchased.   Review History West. Vol 49, No 3 p7.  S. Errington</t>
  </si>
  <si>
    <t>2009/67</t>
  </si>
  <si>
    <t>Accession no: 2009/67.  Donor: Peter Webb.</t>
  </si>
  <si>
    <t>2009/50</t>
  </si>
  <si>
    <t>Accession no: 2009/50. Part of a series published by Directional Signs giving a  basic map outline and providing a numerical key to farms and farmers. Index of farm owners.  Undated.  Map No 1 covers area between Manjimup and Mt. Barker. (See also Map No 2)</t>
  </si>
  <si>
    <t>Accession no: 2009/51. Part of a series published by Directional Signs giving a  basic map outline and providing a numerical key to farms and farmers. Index of farm owners.  Undated.  Map No 2 covers area between around Mt. Barker and west to Woodburn and Kamballup. (See also Map No 1)</t>
  </si>
  <si>
    <t>2009/83</t>
  </si>
  <si>
    <t>Accession no: 2009/83.  Donor: UWA Publishing.</t>
  </si>
  <si>
    <t>Accession no: 2009/52.  Part of a series published by Directional Signs giving a  basic map outline and providing a numerical key to farms and farmers in various districts. Index of farm owners. A grid marked in pencil and roads in red. Undated.</t>
  </si>
  <si>
    <t>Accession no: 2009/54. (Prev, ref, Quajabin 1:50,000 - see Drawer 24, M16). Sheet 2333-IV S.W. Cadastral Edition. Index to adjoining maps.  Black and white, Indicates allotments and geographical  features in Shire of Beverley.  Stamp: Date of issue 14 Mar. 1988.</t>
  </si>
  <si>
    <t>Accession no: 2009/55. A  clear map of area  with well marked grid, farming homesteads, roads, services and shire boundaries identified and an index  of farmers.  Some corrections in biro.</t>
  </si>
  <si>
    <t>Accession no: 2009/55. A  clear map of area  with well marked grid and homesteads, roads, services and shire boundaries identified.  Index of property owners.</t>
  </si>
  <si>
    <t>Accession no: 2009/52,  2 copies of perspective drawings of planned additions 'Scheme A'.  2 copies. Originally in Drawer 24, M 22a &amp;b</t>
  </si>
  <si>
    <t>2013/21</t>
  </si>
  <si>
    <t>Accession No: 2013/21 Very early topographical map of the 'Colony of Western Australia' (inset) and Southern and Eastern Australia.  Drawing on maps by earlier explorers and published  in England, it shows details of  harbours, proposed townships, rivers, lakes etc..Reprint by Central Mapping Authority of NSW from base map supplied by National Library of Aust. July, 1979.  Provides brief biography of John Arrowsmith (1790 - 1873) a founding fellow of the Royal Society in 1830,  and of the history of the map.</t>
  </si>
  <si>
    <t>2009/89</t>
  </si>
  <si>
    <t>Accession no: 2009/89.  Purchased.</t>
  </si>
  <si>
    <t>2009/90</t>
  </si>
  <si>
    <t>Accession no: 2009/90. Donor: Irwin District Historical Society.</t>
  </si>
  <si>
    <t>2009/91</t>
  </si>
  <si>
    <t>Accession no: 2009/91.  Donor: B. Oliver. 
Review History West, Vol 50, No 2, p7.   Pattie Watts.</t>
  </si>
  <si>
    <t>CD36</t>
  </si>
  <si>
    <t>Accession no: CD36.  Donor: Jack Fletcher.  Review Hist. West. Vol48, no4, p6.   Bill Henderson</t>
  </si>
  <si>
    <t>2009/77</t>
  </si>
  <si>
    <t>Accession no: 2009/77.  Purchased.</t>
  </si>
  <si>
    <t>CD35</t>
  </si>
  <si>
    <t>Accession no: CD 35.  Donor: E. Owen-Humphreys.  Includes: photographs of hospitals;  of Australian Army Nursing Service evacuating Singapore in World War II; names of medical practitioners and staff at R.P.H.; plans and photographics of Public Hospitals.</t>
  </si>
  <si>
    <t>2009/86</t>
  </si>
  <si>
    <t>Accession no: 2009/86.  Donor: Fremantle Arts Centre Press.</t>
  </si>
  <si>
    <t>2009/85</t>
  </si>
  <si>
    <t>Accession no: 2009/85.  Donor: John Yiannakis.</t>
  </si>
  <si>
    <t>2009/87</t>
  </si>
  <si>
    <t>Accession no: 2009/87. Donor: Unknown.  Published c. 1998.</t>
  </si>
  <si>
    <t>2009/97</t>
  </si>
  <si>
    <t>Accession no: 2009/97.  Purchased.   Review History West. Vol 49. No 3. p7. Hilaire Natt</t>
  </si>
  <si>
    <t>2009/92</t>
  </si>
  <si>
    <t>Accession no: 2009/92.  Donor:  Booksale</t>
  </si>
  <si>
    <t>2009/93</t>
  </si>
  <si>
    <t>Accession no: 2009/93.  Donor: J. Terrell.  Review History West, Vol. 49, No 4, p7. Patrick Cornish</t>
  </si>
  <si>
    <t>2009/95</t>
  </si>
  <si>
    <t>Accession no: 2009/95.  Donor: Pam Hill.
Review: History West, Vol. 50, no. 1, Feb. 2011 / M. Stronach</t>
  </si>
  <si>
    <t>2009/94</t>
  </si>
  <si>
    <t>Accession no: 2009/94.  Purchased.</t>
  </si>
  <si>
    <t>2009/98</t>
  </si>
  <si>
    <t>Accession no: 2009/98.  Donor:  RWAHS Museum.  Series details:  From the library of Sir John Forrest; vol 1 only.</t>
  </si>
  <si>
    <t>Accession no: 2009/53.  Donor unknown.   Rough sketch of proposed Roe Memorial on grid plan of Garden island.  Drawn by DVM (initials only)  Handwritten note refers to page 95 Cyclopaedia of W.A. and proclamation ceremony.  Undated.</t>
  </si>
  <si>
    <t>Accession no: 2009/54.  Donor:  Donna Newton, RAHS, Sydney.  One of two sheets of data summaries. 1. Miling operations, 2. Grinding and Concentrating (crushing etc.); 3.Grinding and Crushing (filtering etc.) 4. Treatment of Concentrate and Retreatment; 5 Entire Mill.  These charts are among papers relating to Wiluna from the estate of  William James Ould. For other relevant papers see Box 27 (a) 1996/94.</t>
  </si>
  <si>
    <t>Accession no: 2009/55.  Donor: Donna Newton, RAHS, Sydney.  2 of 2 charts of Data Summaries. This summary of Electric Power use includes Operating Data &amp; Costs for Entire Plant; Data for Compressed Air; Distribution of Power in Milling, Smelting and Entire Treatment. (Duplicate also)  These charts are among papers relating to Wiluna from the estate of  William James Ould. For other relevant papers see Box 27 (a) 1996/94.</t>
  </si>
  <si>
    <t>Accession no: 2009/10.  Donor: Lotterywest.</t>
  </si>
  <si>
    <t>2009/96</t>
  </si>
  <si>
    <t>Accession no: 2009/96.  Donor: Noreen Jones.</t>
  </si>
  <si>
    <t>2009/103</t>
  </si>
  <si>
    <t>Accession no:: 2009/103. Donor: Booksale.</t>
  </si>
  <si>
    <t>2009/102</t>
  </si>
  <si>
    <t>Accession no: 2009/102.  Donor: Lotterywest.</t>
  </si>
  <si>
    <t>2009/104</t>
  </si>
  <si>
    <t>Accession no:; 2009/104.  Donor: Reg  Appleyard.     Review Hist. West V0l 48,  No11, P7  Heather Campbell</t>
  </si>
  <si>
    <t>2009/99</t>
  </si>
  <si>
    <t>Accession no: 2009/99.  Donor: Philip Wyndham.</t>
  </si>
  <si>
    <t>2009/100</t>
  </si>
  <si>
    <t>Accession no: 2009/100.  Donor: Booksale.</t>
  </si>
  <si>
    <t>125/98</t>
  </si>
  <si>
    <t>Accession no.: 125/98</t>
  </si>
  <si>
    <t>2009/106</t>
  </si>
  <si>
    <t>Accession no: 2009/106.  Donor:  Booksale.</t>
  </si>
  <si>
    <t>2009/107</t>
  </si>
  <si>
    <t>Accession no: 2009/107.  Donor:  Booksale.  Undated.</t>
  </si>
  <si>
    <t>2009/105</t>
  </si>
  <si>
    <t>Accession no: 2009/105.  Donor:  Booksale.</t>
  </si>
  <si>
    <t>2009/108</t>
  </si>
  <si>
    <t>Accession no: 2009/108.  Donor: Booksale. Series: Official History of Australia in the war of 1914-18.  Unpaged.</t>
  </si>
  <si>
    <t>2009/109</t>
  </si>
  <si>
    <t>Accession no: 2009/109.  Donor: Booksale.</t>
  </si>
  <si>
    <t>20090/110</t>
  </si>
  <si>
    <t>Accession no: 20090/110.  Donor:  Booksale.</t>
  </si>
  <si>
    <t>2009/118</t>
  </si>
  <si>
    <t>Accession no: 2009/118.  Donor: Booksale.  Catalogue for art actuion held 30th May, 2005.</t>
  </si>
  <si>
    <t>2009/117</t>
  </si>
  <si>
    <t>Accession no: 2009/117.  Donor: Booksale.</t>
  </si>
  <si>
    <t>CD38</t>
  </si>
  <si>
    <t>Accession no: CD 38.  Donor:  Booksale?  Not dated.</t>
  </si>
  <si>
    <t>2009/123</t>
  </si>
  <si>
    <t>Accession no: 2009/123.  Donor: Booksale.</t>
  </si>
  <si>
    <t>2009/122</t>
  </si>
  <si>
    <t>Accession no: 2009/122.  Donor: Felicity Graham.</t>
  </si>
  <si>
    <t>2009/121</t>
  </si>
  <si>
    <t>Accession no: 2009/121.  Donor: Felicity Graham.</t>
  </si>
  <si>
    <t>2009/120</t>
  </si>
  <si>
    <t>Accession no: 2009/120.  Donor: Booksale.</t>
  </si>
  <si>
    <t>2009/119</t>
  </si>
  <si>
    <t>Accession no: 2009/119.  Donor: Booksale.</t>
  </si>
  <si>
    <t>2009/115</t>
  </si>
  <si>
    <t>Accession no: 2009/115.  Donor: Booksale.</t>
  </si>
  <si>
    <t>2009/112</t>
  </si>
  <si>
    <t>Accession no: 2009/112.  Purchased.
Review: History West. Vol. 50, no. 1, Feb. 2011, p. 6 /   D. Wilson</t>
  </si>
  <si>
    <t>2009/111</t>
  </si>
  <si>
    <t>Accession no: 2009/111.  Donor: Booksale</t>
  </si>
  <si>
    <t>2009/113</t>
  </si>
  <si>
    <t>Accession no: 2009/113.  Donor: Welsh Free Church of Western Australia</t>
  </si>
  <si>
    <t>2010/1</t>
  </si>
  <si>
    <t>Accession no: 2010/1.  Donor: A Perott &amp; L. O'Hara.</t>
  </si>
  <si>
    <t>CD39</t>
  </si>
  <si>
    <t>Accession no: CD 39.  Series: ABC FM Morning Interviews. Not dated.</t>
  </si>
  <si>
    <t>2101/9</t>
  </si>
  <si>
    <t>Accession no: 2101/9.  Donor:  Booksale.</t>
  </si>
  <si>
    <t>2010/5</t>
  </si>
  <si>
    <t>Accession no: 2010/5.  Donor: Department of Culture &amp; the Arts. Annual publication.  Keep one year only.</t>
  </si>
  <si>
    <t>2010/4</t>
  </si>
  <si>
    <t>Accession no: 2010/4.  Donor: Booksale.</t>
  </si>
  <si>
    <t>4/1/1010</t>
  </si>
  <si>
    <t>2010/78</t>
  </si>
  <si>
    <t>Accession no: 2010/78  Donor: Booksale. Review History West. Vol49, No9, p8. Angela Smith</t>
  </si>
  <si>
    <t>Accession no: 2010/1.  A poster commemorating  the tri centenary of Vlamingh's landing in 1696-7 .   A  map superimposes points identified in Vlamingh's ships' log over a grid indicating Aboriginal names for features in the area.  Beside it is a detailed record of observations from the logs of Vlamingh's three ships. There is a key to Nyungar place names and their meanings.</t>
  </si>
  <si>
    <t>2101/11</t>
  </si>
  <si>
    <t>Accession no: 2101/11.  Donor: Chris Sanderson.</t>
  </si>
  <si>
    <t>2010/7</t>
  </si>
  <si>
    <t>Accession no: 2010/7.  Purchased.</t>
  </si>
  <si>
    <t>2010/6</t>
  </si>
  <si>
    <t>Accession no: 2010/6. Donor: unknown.</t>
  </si>
  <si>
    <t>2010/22</t>
  </si>
  <si>
    <t>Accession No. 2010/22
Review: History West, Vol. 49, no. 11, Dec. 2010, p. 8 / S. Errington</t>
  </si>
  <si>
    <t>2010/26</t>
  </si>
  <si>
    <t>Accession No. 2010/26. Donated -  A.W. Courtney.</t>
  </si>
  <si>
    <t>2010/19</t>
  </si>
  <si>
    <t>Accession No. 2010/19. Donated - from Booksale.</t>
  </si>
  <si>
    <t>2010/18</t>
  </si>
  <si>
    <t>Accession No. 2010/18. Donated - From Booksale</t>
  </si>
  <si>
    <t>2010/14</t>
  </si>
  <si>
    <t>Accession No. 2010/14. Donated - Ian Menzies</t>
  </si>
  <si>
    <t>2010/25</t>
  </si>
  <si>
    <t>Accession No. 2010/25. Donated - Fremantle Press.  Review History West. Vol 49, No 5,  p7 Lenore Layman</t>
  </si>
  <si>
    <t>2010/27</t>
  </si>
  <si>
    <t>Accession No. 2010/27. Purchased.  Review History West. Vol 49, No 5, p6. Bruce Devenish</t>
  </si>
  <si>
    <t>2010/15</t>
  </si>
  <si>
    <t>Accession No. 2010/15. Donated - From Booksale.</t>
  </si>
  <si>
    <t>2010/2</t>
  </si>
  <si>
    <t>Accession No. 2010/2. Donated - Alan Fletcher.</t>
  </si>
  <si>
    <t>2010/16</t>
  </si>
  <si>
    <t>Accession No. 2010/16. Donated - From Booksale.</t>
  </si>
  <si>
    <t>2010/20</t>
  </si>
  <si>
    <t>Accession No. 2010/20. Donated - From Booksale.</t>
  </si>
  <si>
    <t>2010/24</t>
  </si>
  <si>
    <t>Accession No. 2010/24. Donated - C. Downie.</t>
  </si>
  <si>
    <t>2010/17</t>
  </si>
  <si>
    <t>Accession No. 2010/17. Donated - From Booksale.</t>
  </si>
  <si>
    <t>2010/23</t>
  </si>
  <si>
    <t>Accession No. 2010/23. Donated - From Booksale.</t>
  </si>
  <si>
    <t>2010/34</t>
  </si>
  <si>
    <t>Accession no: 2010/34.  Donor: A. Rose</t>
  </si>
  <si>
    <t>2010/35</t>
  </si>
  <si>
    <t>Accession no: 2010/35. Donor: Ethnic Communities' Council.</t>
  </si>
  <si>
    <t>2010/36</t>
  </si>
  <si>
    <t>Accession no: 2010/36.  Donor: National Trust.</t>
  </si>
  <si>
    <t>2010/28</t>
  </si>
  <si>
    <t>Accession no: 2010/28.  Donor: E.W. Doncaster</t>
  </si>
  <si>
    <t>2010/56</t>
  </si>
  <si>
    <t>Accession no: 2010/56.  Donor: Booksale.</t>
  </si>
  <si>
    <t>D2010/23</t>
  </si>
  <si>
    <t>Accession no: D2010 - 23.  Donor: N/A</t>
  </si>
  <si>
    <t>D2010-23</t>
  </si>
  <si>
    <t>2010/43</t>
  </si>
  <si>
    <t>Accession no: 2010/43.  Donor: Booksale.</t>
  </si>
  <si>
    <t>2010/54</t>
  </si>
  <si>
    <t>Accession no: 2010/54. Donor: A. Spartalis</t>
  </si>
  <si>
    <t>2010/57</t>
  </si>
  <si>
    <t>Accession no: 2010/57.  Purchased.</t>
  </si>
  <si>
    <t>2010/58</t>
  </si>
  <si>
    <t>Accession no: 2010/58.  Purchased  Review:  History West Vol. 50, no. 3,  April 2011,  p8 / Bob Nicholson</t>
  </si>
  <si>
    <t>201055/</t>
  </si>
  <si>
    <t>Accession no: 201055.  Donor: P. House.</t>
  </si>
  <si>
    <t>2010/55</t>
  </si>
  <si>
    <t>2010/44</t>
  </si>
  <si>
    <t>Accession no: 2010/44.  Donor: Ian Menzies.</t>
  </si>
  <si>
    <t>2010/41</t>
  </si>
  <si>
    <t>Accession no: 2010/41.  Donor: UWA Publishing.</t>
  </si>
  <si>
    <t>2010/42</t>
  </si>
  <si>
    <t>Accession no: 2010/42.  Donor: M. Jebb.  Joint publishers are the Mowanjum Artists'  Spirit of the Wandjina Aboriginal Corporation.</t>
  </si>
  <si>
    <t>D2010/22</t>
  </si>
  <si>
    <t>Accession no: D2010/22. Donor: R. Gokavi.</t>
  </si>
  <si>
    <t>2010/38</t>
  </si>
  <si>
    <t>Accession no: 2010/38.  Donor: Ravensthorpe Historical Society.  Review:  History West Vol. 49, no. 7 August 2010, p 6 /Ian Abbott</t>
  </si>
  <si>
    <t>2010/39</t>
  </si>
  <si>
    <t>Accession no: 2010/39.  Donor: Ravensthorpe Historical Society</t>
  </si>
  <si>
    <t>2010/30</t>
  </si>
  <si>
    <t>Accession no: 2010/30.  Purchased.</t>
  </si>
  <si>
    <t>2010/29</t>
  </si>
  <si>
    <t>Accession no: 2010/29.  Donor: Booksale.</t>
  </si>
  <si>
    <t>2010/70</t>
  </si>
  <si>
    <t>Accession no: 2010/70.  Purchased.  Review History West, Vol49, No10, Nov. 2010  p7. Ian Berryman</t>
  </si>
  <si>
    <t>2010/69</t>
  </si>
  <si>
    <t>Accession no: 2010/69.  Purchased.</t>
  </si>
  <si>
    <t>2010/71</t>
  </si>
  <si>
    <t>Accession no: 2010/71.  Purchased.</t>
  </si>
  <si>
    <t>2010/66</t>
  </si>
  <si>
    <t>Accession no: 2010/66.  Donated WA Museum Publications. Review Hisatory West, Vol 50,  No 2,  p7.  Bob Woollett</t>
  </si>
  <si>
    <t>2010/68</t>
  </si>
  <si>
    <t>Accession no: 2010/68.  Purchased.</t>
  </si>
  <si>
    <t>2010/73</t>
  </si>
  <si>
    <t>Accession no: 2010/73.  Purchased.</t>
  </si>
  <si>
    <t>Accession no: 2010/58.  Purchased</t>
  </si>
  <si>
    <t>2010/72</t>
  </si>
  <si>
    <t>Accession no: 2010/72.  Purchased.  Review:  History West Vol. 50, no. 3 , April 2011, p.7 / Hilaire Natt</t>
  </si>
  <si>
    <t>2010/65</t>
  </si>
  <si>
    <t>Accession no: 2010/65. Donor: B. Primrose. Review History West. Vol 49, No6,  July 2010, P7. Bruce Devenish</t>
  </si>
  <si>
    <t>2010/65B</t>
  </si>
  <si>
    <t>D2010/24</t>
  </si>
  <si>
    <t>Accession no: D2010/24 (a - c).  Donor: Bill Scott.</t>
  </si>
  <si>
    <t>D2010/24(a-c)</t>
  </si>
  <si>
    <t>2010/60</t>
  </si>
  <si>
    <t>Accession no: 2010/60.  Donor: Geoffrey Higham</t>
  </si>
  <si>
    <t>2010/63</t>
  </si>
  <si>
    <t>Accession no: 2010/63.  Donor: G.J. Cullity</t>
  </si>
  <si>
    <t>2010/62</t>
  </si>
  <si>
    <t>Accession no: 2010/62.  Purchased.</t>
  </si>
  <si>
    <t>2010/61</t>
  </si>
  <si>
    <t>Accession no: 2010/61.  Donor: J. Marshall</t>
  </si>
  <si>
    <t>2010/64</t>
  </si>
  <si>
    <t>Accession no: 2010/64.  Donor: D.W. Robinson.</t>
  </si>
  <si>
    <t>2010/82</t>
  </si>
  <si>
    <t>Accession no: 2010/82. Donor: Public Trustee.  Book found in home of Shirley Jeanette Cockram.</t>
  </si>
  <si>
    <t>2010/74</t>
  </si>
  <si>
    <t>Accession no: 2010/74.  Donor: Booksale.</t>
  </si>
  <si>
    <t>2010/79</t>
  </si>
  <si>
    <t>Accession no: 2010/79.  Donor: Booksale</t>
  </si>
  <si>
    <t>2010/75</t>
  </si>
  <si>
    <t>Accession no: 2010/75.  Donor: Booksale</t>
  </si>
  <si>
    <t>2010/76</t>
  </si>
  <si>
    <t>Accession no: 2010/76.  Donor: Booksale</t>
  </si>
  <si>
    <t>2010/77</t>
  </si>
  <si>
    <t>Accession no: 2010/77.  Donor: Booksale</t>
  </si>
  <si>
    <t>2010/81</t>
  </si>
  <si>
    <t>Accession no: 2010/81.  Donor: Robin Gokavi.</t>
  </si>
  <si>
    <t>2010/80</t>
  </si>
  <si>
    <t>Accession no: 2010/80.  Donor: Ribin Govaki</t>
  </si>
  <si>
    <t>CD44</t>
  </si>
  <si>
    <t>Accession no: CD 44.  Donor: J. Marshall</t>
  </si>
  <si>
    <t>2010/85</t>
  </si>
  <si>
    <t>Accession no: 2010/85.  Donor: Collile Heritage Group. 200 photographs.  Review: History West Vol. 49, no. 7 August 2010, p8/ Pamela Statham Drew</t>
  </si>
  <si>
    <t>Accession no: 2010/85.  Donor: Peter Johnston.</t>
  </si>
  <si>
    <t>2010/83</t>
  </si>
  <si>
    <t>Accession no: 2010/83.  Donor: E.W. Doncaster.</t>
  </si>
  <si>
    <t>2010/86</t>
  </si>
  <si>
    <t>Accession no: 2010/86.  Donor: J. McFarlane.</t>
  </si>
  <si>
    <t>2010/89</t>
  </si>
  <si>
    <t>Accession no: 2010/89.  Purchased.  Note: Accompanying map in pocket at back of book: 'Geology of Western Australia'.</t>
  </si>
  <si>
    <t>2010/88</t>
  </si>
  <si>
    <t>Accession no: 2010/88.  Donor: unknown.  Series details: A chronological handwritten list of visitors to Rottnest Island from 310 May 1908 to 8 April 1917.  Includes visitor's name, yacht, camp or cottage and usual address.  From 1914-1915 used for the AIF.</t>
  </si>
  <si>
    <t>2010/90</t>
  </si>
  <si>
    <t>Accession no: 2010/90.  Donor: Booksale.</t>
  </si>
  <si>
    <t>2010/87</t>
  </si>
  <si>
    <t>Accession no: 2010/87.  Donor: Author.</t>
  </si>
  <si>
    <t>2010/98</t>
  </si>
  <si>
    <t>Accession no: 23010/98.  Donor: Booksale.  First edition only published.</t>
  </si>
  <si>
    <t>23010/98</t>
  </si>
  <si>
    <t>2010/96</t>
  </si>
  <si>
    <t>Accession no: 2010/96.  Donor: Booksale.  Dept of Economics Publication. Series A (Economics), No 1.</t>
  </si>
  <si>
    <t>2010/95</t>
  </si>
  <si>
    <t>Accession no: 2-1-/95.  Donor: Booksale.</t>
  </si>
  <si>
    <t>2-1-/95</t>
  </si>
  <si>
    <t>2010/97</t>
  </si>
  <si>
    <t>Accession no: 2010/97.  Donor: Booksale</t>
  </si>
  <si>
    <t>2010/94</t>
  </si>
  <si>
    <t>Accession no: 2010/94.  Donor: Booksale/N. Green.</t>
  </si>
  <si>
    <t>2010/101</t>
  </si>
  <si>
    <t>Accession no: 2010/101.  Donor: Authors.</t>
  </si>
  <si>
    <t>2010/102</t>
  </si>
  <si>
    <t>Accession no: 2010/102.  Donor: T. Spence.</t>
  </si>
  <si>
    <t>2015/44</t>
  </si>
  <si>
    <t>Accession no2015/44.  Donor: Booksale.</t>
  </si>
  <si>
    <t>2010/93</t>
  </si>
  <si>
    <t>Accession no: 2010/93.  Donor: Booksale</t>
  </si>
  <si>
    <t>2010/100</t>
  </si>
  <si>
    <t>Accession no: 2010/100.  Donor: John Knight.  Copies of original journal with transcription opposite each page.</t>
  </si>
  <si>
    <t>2010/91</t>
  </si>
  <si>
    <t>Accession no: 2010/91. Donor: Booksale.  Papers published in English and Italian from a conference held at the University of Western Australia 21 September 1990.  Pencillled notes throughout.  Contents listed page 293.</t>
  </si>
  <si>
    <t>2010/99</t>
  </si>
  <si>
    <t>Accession no: 2010/99.  Donor: Publisher.</t>
  </si>
  <si>
    <t>Accession no: 2010/16.  Purchased.</t>
  </si>
  <si>
    <t>2010/117</t>
  </si>
  <si>
    <t>Accession no: 2010/117.  Purchased</t>
  </si>
  <si>
    <t>2010/115</t>
  </si>
  <si>
    <t>Accession no: 2010/115. Donor: T. Doncaster.</t>
  </si>
  <si>
    <t>2010/114</t>
  </si>
  <si>
    <t>Accession no: 2010/114.  Donor: Tish Lees.</t>
  </si>
  <si>
    <t>2010/113</t>
  </si>
  <si>
    <t>Accession no: 2010/113.  Donor: UWA Pr.</t>
  </si>
  <si>
    <t>2010/109</t>
  </si>
  <si>
    <t>Accession no: 2010/109.  Purchased. Review HistoryWest, Vol 50, No 6 p7. Rosemary Murlis-Hellings</t>
  </si>
  <si>
    <t>2010/108</t>
  </si>
  <si>
    <t>Accession no: 2010/108.  Purchased.</t>
  </si>
  <si>
    <t>2010/10</t>
  </si>
  <si>
    <t>Accession no: 2010/10.  Purchased.</t>
  </si>
  <si>
    <t>2010/107</t>
  </si>
  <si>
    <t>Accession no: 2010/107.  Purchased.   Foldout: family tree of Mary Amelia Gledstones.</t>
  </si>
  <si>
    <t>2010/112</t>
  </si>
  <si>
    <t>Accession no: 2010/112.  Donor: Legislative Council of W.A.</t>
  </si>
  <si>
    <t>2010/110</t>
  </si>
  <si>
    <t>Accession no: 2010/110.  Donor: Margaret Love.
Review: History west, Vol. 49, no. 11, Dec. 2010, p. 7 / Ian Abbott</t>
  </si>
  <si>
    <t>2010/103</t>
  </si>
  <si>
    <t>Accession no: 2010/103.  Donor: D. Eggleston.</t>
  </si>
  <si>
    <t>2010/106</t>
  </si>
  <si>
    <t>Accession no: 2010/106.  Donor: K. Martin.</t>
  </si>
  <si>
    <t>2010/105</t>
  </si>
  <si>
    <t>Accession no: 2010/105. Donor: Sydney Uni. Press. Studies in Australasian Historical Archaeology Vol. 2.</t>
  </si>
  <si>
    <t>2010/53</t>
  </si>
  <si>
    <t>Accession no: 2010/53.  Donor: Publisher</t>
  </si>
  <si>
    <t>Accession no: 2009/51.  Donor: Media 21.</t>
  </si>
  <si>
    <t>2010/122</t>
  </si>
  <si>
    <t>Accession no: 2010/122.  Includes Nominal Rolls, Honour Roll, Awards and Citations.</t>
  </si>
  <si>
    <t>2010/127</t>
  </si>
  <si>
    <t>Accession no: 2010/127.  Purchased. Includes Nominal Rolls, Honour Roll, Awards and Citations</t>
  </si>
  <si>
    <t>2010/118</t>
  </si>
  <si>
    <t>Accession no: 2010/118.  Purchased.l</t>
  </si>
  <si>
    <t>2010/123</t>
  </si>
  <si>
    <t>Accession no: 2010/123. Purchased.</t>
  </si>
  <si>
    <t>2012/168</t>
  </si>
  <si>
    <t>Accession no: 2012/168.  Purchased. Includes Nominal Rolls, Honour Roll, Awards and Citations and a list P.O.Ws.</t>
  </si>
  <si>
    <t>2010/120</t>
  </si>
  <si>
    <t>Accession no: 2010/120.  Donor: Booksale.</t>
  </si>
  <si>
    <t>2010/126</t>
  </si>
  <si>
    <t>Accession no: 2010/126. Donor: Booksale.</t>
  </si>
  <si>
    <t>2010/121</t>
  </si>
  <si>
    <t>Accession no: 2010/121.  Donor: Booksale.</t>
  </si>
  <si>
    <t>2010/125</t>
  </si>
  <si>
    <t>Accession no:; 2010/125.  Donor: Booksale.</t>
  </si>
  <si>
    <t>2010/134</t>
  </si>
  <si>
    <t>Accession no: 2010/134.  Donor: S. McCreery. Review History West, Vol 50, No5, P7. Dene Craddock</t>
  </si>
  <si>
    <t>Accession no: 2010/35. Donor: S. Errington..</t>
  </si>
  <si>
    <t>2010/129</t>
  </si>
  <si>
    <t>Accession no: 2010/129. Donor: Perth Electric Tramway Society.</t>
  </si>
  <si>
    <t>2010/130</t>
  </si>
  <si>
    <t>Accession no: 2010/130.  Donor: S. McCreery.</t>
  </si>
  <si>
    <t>2010/130S</t>
  </si>
  <si>
    <t>2010/131</t>
  </si>
  <si>
    <t>Accession no: 2010/131.  Donor: Australian Dental Association</t>
  </si>
  <si>
    <t>2010/132</t>
  </si>
  <si>
    <t>Accession no: 2010/132.  Donor: Black Swan Pr.
Review: History west, Vol. 49, no. 11, Dec. 2010, p. 7 / P. Statham Drew</t>
  </si>
  <si>
    <t>D2010/25</t>
  </si>
  <si>
    <t>Accession no: D 2010 - 25. Donor: Marion George.   (Requested back in 1996)  Bound folder, presented by friends &amp; admirers in both Houses of Parliament.  Signed by J. Mitchell and 14 others.</t>
  </si>
  <si>
    <t>D2010-25</t>
  </si>
  <si>
    <t>2010/141</t>
  </si>
  <si>
    <t>Accession no: 2010/141.  Purchased.   Review History West. Vol 50, No.4, P8. June Shenton Turner</t>
  </si>
  <si>
    <t>2010/142</t>
  </si>
  <si>
    <t>Accession no: 2010/142.  Purchased.
Review History West, Vol 50,  No 11.P7 Ian Abbott</t>
  </si>
  <si>
    <t>2010/140</t>
  </si>
  <si>
    <t>Accession no: 2010/140.  Purchased.
Project at Curtin University of Technology to raise awareness of the importance of war memorials in WA.</t>
  </si>
  <si>
    <t>2010/138</t>
  </si>
  <si>
    <t>Accession no: 2010/138.  Purchased.</t>
  </si>
  <si>
    <t>2010/136</t>
  </si>
  <si>
    <t>Accession no: 2010/136.  Donor: Norman Hutchinson.</t>
  </si>
  <si>
    <t>2010/137</t>
  </si>
  <si>
    <t>Accession no: 2010/137.  Donor: Norman C. Hutchinson.</t>
  </si>
  <si>
    <t>D2010/26</t>
  </si>
  <si>
    <t>Accession no: D 2010/26.  Donor: J. Marshall.  Ian Heppingstone. Research collection.</t>
  </si>
  <si>
    <t>Accession no:; 2010/27.  Donor: L. Layman.  Ian Heppingston Research Collection.</t>
  </si>
  <si>
    <t>D2010/28</t>
  </si>
  <si>
    <t>Accession no: D2010/28 (a-b).  Ian Heppingstone Research Collection</t>
  </si>
  <si>
    <t>D2010/28(a-b)</t>
  </si>
  <si>
    <t>Accession no: 2010/29 (a-c)  Ian Heppingstone Research Collection</t>
  </si>
  <si>
    <t>2010/29(a-c)</t>
  </si>
  <si>
    <t>D2010/30</t>
  </si>
  <si>
    <t>Accession no: D 2010/30.  Donor: H. Birch.  Ian Heppintston Research Collection.</t>
  </si>
  <si>
    <t>2010/149</t>
  </si>
  <si>
    <t>Accession no: 2010/149.  Donor: Booksale.</t>
  </si>
  <si>
    <t>2010/145</t>
  </si>
  <si>
    <t>Accession no: 2010/145.  Donor: UWA Publishing.  Review :  History West, Vol 50, no.8, p 7 / Hillaire Natt</t>
  </si>
  <si>
    <t>2010/146</t>
  </si>
  <si>
    <t>Accession no: 2010/146.  Donor:  Booksale.</t>
  </si>
  <si>
    <t>2010/144</t>
  </si>
  <si>
    <t>Accession no: 2010/144.  Donor: Helen Edmonds/David Hough.  Review History West, Vol. 50, No 8, P7, David Tunley</t>
  </si>
  <si>
    <t>2010/147</t>
  </si>
  <si>
    <t>Accession no: 2010/147.  Donor: J. Marshall</t>
  </si>
  <si>
    <t>2010/151</t>
  </si>
  <si>
    <t>Accession no: 2010/151. Donor: P.S. Boam.  Not dated.</t>
  </si>
  <si>
    <t>2010/148</t>
  </si>
  <si>
    <t>Accession no: 2010/148.  Donor: J. Marshall</t>
  </si>
  <si>
    <t>2007/9</t>
  </si>
  <si>
    <t>Accession no: 2007/9.  Purchased.  Western Australian Explorers' Diaries project.  Review: History West Newsletter Vol. 46, no. 4, p.10/Malcolm Higham</t>
  </si>
  <si>
    <t>2014/144</t>
  </si>
  <si>
    <t>Stock Book No. 61/1938 (820) . Accession no. 2014/144
Literature item with relevant WA provenance
Purchased in Melbourne for the WA Historical Society from the balance of funds from the small afternoon tea organised in 1937 - D.C. Cowan November 1938
Condition - Cover sound, pages brittle</t>
  </si>
  <si>
    <t>2010/161</t>
  </si>
  <si>
    <t>A collection of Australian Literature and Art to raise money for Belgium.  Foreword by Melba
Condition - Fragile, cover torn from spine, pages brittle
Accession no. 2010/161</t>
  </si>
  <si>
    <t>Accession no.?  Found in collection.  Museum item.</t>
  </si>
  <si>
    <t>2010/159</t>
  </si>
  <si>
    <t>Accession no: 2010/159.  Donor: J. James.
Review History West, Vol51,  No 2, P7. Steve Errington</t>
  </si>
  <si>
    <t>2010/152</t>
  </si>
  <si>
    <t>Accession no: 2010/152.  Donor: Booksale.  Written for the descendants of Reuben and Elizabeth Morrell by their daughter.</t>
  </si>
  <si>
    <t>2010/154</t>
  </si>
  <si>
    <t>Accession no: 2010/154.  Donor: Booksale.</t>
  </si>
  <si>
    <t>2010/153</t>
  </si>
  <si>
    <t>Accession no:; 2010/153.  Donor: Booksale.</t>
  </si>
  <si>
    <t>2010/156</t>
  </si>
  <si>
    <t>Accession no: 2010/156.  Donor: Booksale.  A perpetual diary with photographs from the Residency Museum, York.</t>
  </si>
  <si>
    <t>Accession no: 2010/156.  Donor: Booksale.</t>
  </si>
  <si>
    <t>2010/155</t>
  </si>
  <si>
    <t>Accession no: 2010/155.  Donor: Booksale.
Review: RWAHS newsletter, Vol. 28, no.10, November 1989, p.6 / Chris Jeffery</t>
  </si>
  <si>
    <t>2010/166</t>
  </si>
  <si>
    <t>Possibly published in 1872
Condition - cover detached from binding, torn spine, pages brittle
Accession no. 2010/166
Part of the Hasluck Collection</t>
  </si>
  <si>
    <t>2010/160</t>
  </si>
  <si>
    <t>Dedicated by the compiler for the benefit of the Red Cross Society (Western Australian Division). Literature has WA provenance
Possible publication date 1940
Condition - new cover, fragile original front page loose within, pages sound
Accession no. 2010/160</t>
  </si>
  <si>
    <t>2010/162</t>
  </si>
  <si>
    <t>Accession no: 2010/162.  Donor: J. Davidson.   Review History West, Vol50, No 4, P7. Review Hilaire Natt.</t>
  </si>
  <si>
    <t>2010/163</t>
  </si>
  <si>
    <t>Accession no: 2010/163.  Donor: Duggan Wake.</t>
  </si>
  <si>
    <t>2010/165</t>
  </si>
  <si>
    <t>Accession no: 2010/165.  Donor: E. Beaumont.</t>
  </si>
  <si>
    <t>2010/164</t>
  </si>
  <si>
    <t>Accession no: 2010/164.  Donor: Whittington, Don. Review History West,  Vol 50,  No6,  p7 . Ruth Marchant Jones</t>
  </si>
  <si>
    <t>Jamaica; Edinburgh castle;
Has WA provenance. Lady Barker later became wife of Sir Frederick Napier Broome, Governor of WA.
Presented by Cara Cammilleri 29/7/1949. Possible old accession number A98, current number on back pages.
Condition - cover faded, worn, spine damaged, pages brittle</t>
  </si>
  <si>
    <t>D2010/53</t>
  </si>
  <si>
    <t>Accession no: D2010/53.  Donor: Booksale
Ian Heppingstone Research Collection</t>
  </si>
  <si>
    <t>D2010/54</t>
  </si>
  <si>
    <t>Accession no: D2010- 54.  Donor: Booksale</t>
  </si>
  <si>
    <t>D2010-54</t>
  </si>
  <si>
    <t>D2010/52</t>
  </si>
  <si>
    <t>Accession no: D2010/52.  Donor: Booksale</t>
  </si>
  <si>
    <t>D2010/51</t>
  </si>
  <si>
    <t>Accession no: D2010/51  Donor: Booksale
Ian Heppingstone Research Collection</t>
  </si>
  <si>
    <t>D2010/46</t>
  </si>
  <si>
    <t>Accession no: D2010-46.  Donor: H. Birch
Ian Heppingstone Research Collection</t>
  </si>
  <si>
    <t>D2010-46</t>
  </si>
  <si>
    <t>D2010/49</t>
  </si>
  <si>
    <t>Accession no: D2010-49.  Donor: Booksale
Ian Heppingstone Research Collection</t>
  </si>
  <si>
    <t>D2010-49</t>
  </si>
  <si>
    <t>D2010/48</t>
  </si>
  <si>
    <t>Accession no: D2010-48.  Donor: H. Birch
Ian Heppingstone Research Collection</t>
  </si>
  <si>
    <t>D2010-48</t>
  </si>
  <si>
    <t>D2010/47</t>
  </si>
  <si>
    <t>Accession no: D2010-47.  Donor: H. Birch</t>
  </si>
  <si>
    <t>D2010-47</t>
  </si>
  <si>
    <t>D2010/50</t>
  </si>
  <si>
    <t>Accession no: D2010-50.  Donor: Booksale
Ian Heppingstone Research Collection</t>
  </si>
  <si>
    <t>D2010-50</t>
  </si>
  <si>
    <t>D2010/44</t>
  </si>
  <si>
    <t>Accession no: D2010-44.  Donor:H. Birch.
Ian Heppingstone Research Collection</t>
  </si>
  <si>
    <t>D2010-44</t>
  </si>
  <si>
    <t>D2010/45</t>
  </si>
  <si>
    <t>Accession no: D2010-45.  Donor: H. Birch</t>
  </si>
  <si>
    <t>D2010-45</t>
  </si>
  <si>
    <t>D2010/177</t>
  </si>
  <si>
    <t>Accession no: D2010/177  Donor: Booksale.  Australian Ethnic Heritage Series.</t>
  </si>
  <si>
    <t>2010/181</t>
  </si>
  <si>
    <t>Accession no: 2010/181.  Donor:  Booksale.</t>
  </si>
  <si>
    <t>2010/184</t>
  </si>
  <si>
    <t>Accession no: 2010/184.  Donor: Steve Errington.</t>
  </si>
  <si>
    <t>2010/183</t>
  </si>
  <si>
    <t>Accession no: 2010/183.  Donor: Steve Errington.</t>
  </si>
  <si>
    <t>2010/180</t>
  </si>
  <si>
    <t>Accession no: 2010/180.  Donor: Steve Errington.</t>
  </si>
  <si>
    <t>2010/179</t>
  </si>
  <si>
    <t>Accession no: 2010/179.  Donor: Booksale.</t>
  </si>
  <si>
    <t>2010/182</t>
  </si>
  <si>
    <t>Accession no: 2010/182.  Donor: Booksale</t>
  </si>
  <si>
    <t>2010/176</t>
  </si>
  <si>
    <t>Accession no: 2010/176.  Donor: Booksale.  Australian Ethnic Heritage Series.</t>
  </si>
  <si>
    <t>2010/178</t>
  </si>
  <si>
    <t>Accession no: 2010/178.  Donor: Kath King</t>
  </si>
  <si>
    <t>D2010/43</t>
  </si>
  <si>
    <t>Accession no: D2010/43.  Donor: Booksale.  Ian Heppingstone Collection.</t>
  </si>
  <si>
    <t>D2010/42</t>
  </si>
  <si>
    <t>Accession no: D2010/42.  Donor: Booksale
Ian Heppingstone Research Collection</t>
  </si>
  <si>
    <t>D2010/41</t>
  </si>
  <si>
    <t>Accession no: D2010/41.  Donor: Booksale
Ian Heppingstone Research Collection</t>
  </si>
  <si>
    <t>2011/7</t>
  </si>
  <si>
    <t>Accession no: 2011/7.  Donor: Western Australian Museum.</t>
  </si>
  <si>
    <t>2011/9</t>
  </si>
  <si>
    <t>Accession no: 2011/9. Donor: Cottesloe Golf Club Inc.</t>
  </si>
  <si>
    <t>2011/10</t>
  </si>
  <si>
    <t>Accession no: 2011/10.  Donor: D. Fox   Series details: Lacross Australia Achives Project:  Occasional Paper Series - No 1</t>
  </si>
  <si>
    <t>2011/8</t>
  </si>
  <si>
    <t>Accession no: 2011/8.  Donor:  Anglican Schools Commission.  Series details: CD in pocket; Our story 1985-2010</t>
  </si>
  <si>
    <t>D2011/6</t>
  </si>
  <si>
    <t>Accession no: D2011/6.  Donor: L Hunt.  Ian Heppingstone Research Collection</t>
  </si>
  <si>
    <t>D2011/2</t>
  </si>
  <si>
    <t>Accession no: D2011/2.  Donor: P. Clarke.  Ian Heppingstone Research Collection</t>
  </si>
  <si>
    <t>D2011/3</t>
  </si>
  <si>
    <t>Accession no: D2011/3 - 3(a).  Donor: M. Roche.  Ian Heppingstone Research Collection</t>
  </si>
  <si>
    <t>D2011/3-3(a)</t>
  </si>
  <si>
    <t>D2011/14</t>
  </si>
  <si>
    <t>Accession no: D2011/14.  Donor: Booksale.  Ian Heppingstone Research Collection</t>
  </si>
  <si>
    <t>D2011/5</t>
  </si>
  <si>
    <t>Accession no: D2011/5.  Donor: L. Hunt.  Ian Heppingstone Research Collection</t>
  </si>
  <si>
    <t>Accession no: D2011/5.  Donor: Glynne Barnett Standring.  Ian Heppingstone Research Collection</t>
  </si>
  <si>
    <t>20120/187</t>
  </si>
  <si>
    <t>Accession no: 20120/187.  Donor: W. Lugg.  Series: Quarterly journal of the Surface Design Association, U.S.A.</t>
  </si>
  <si>
    <t>2011/1</t>
  </si>
  <si>
    <t>Accession no: 2011/1.  Donor: Roger Underwood.</t>
  </si>
  <si>
    <t>20120/186</t>
  </si>
  <si>
    <t>Accession no: 20120/186.  Donor: W. Lugg.  Catalogue of an exhibition of quilts and quiltmakers.  Not dated.</t>
  </si>
  <si>
    <t>D2010/40</t>
  </si>
  <si>
    <t>Accession no: D2010/40.  Donor: Booksale.  Ian Heppingstone Research Collection</t>
  </si>
  <si>
    <t>D2011/42</t>
  </si>
  <si>
    <t>Accession no: D2011/42.  Donor: Booksale.  Ian Heppingstone Research Collection</t>
  </si>
  <si>
    <t>D2010/39</t>
  </si>
  <si>
    <t>Accession no: D2010/39.  Donor:Placenames Australia.  Ian Heppingstone Research Collection</t>
  </si>
  <si>
    <t>D2010/38</t>
  </si>
  <si>
    <t>Accession no: D2010/38.  Donor: Women's Auxiliary, RWAHS.  Ian Heppingstone Research Collection</t>
  </si>
  <si>
    <t>D2010/33</t>
  </si>
  <si>
    <t>Accession no: D2010/33.  Donor: L. McCall.  Ian Heppingstone Research Collection</t>
  </si>
  <si>
    <t>D2010/35</t>
  </si>
  <si>
    <t>Accession no: D2010/35  Donor: Booksale.  Ian Heppingstone Research Collection</t>
  </si>
  <si>
    <t>D2010/36</t>
  </si>
  <si>
    <t>Accession no: D2010/36.  Donor: Booksale.  Ian Heppingstone Research Collection</t>
  </si>
  <si>
    <t>D2010/37</t>
  </si>
  <si>
    <t>Accession no: D2010/37.  Donor: Booksale.  Ian Heppingstone Research Collection</t>
  </si>
  <si>
    <t>2010/167</t>
  </si>
  <si>
    <t>Accession no: 2010/167.  Purchased.</t>
  </si>
  <si>
    <t>2010/133</t>
  </si>
  <si>
    <t>Accession no: 2010/133.  Purchased.</t>
  </si>
  <si>
    <t>2010/170</t>
  </si>
  <si>
    <t>Accession no: 2010/170.  Purchased.</t>
  </si>
  <si>
    <t>2010/172</t>
  </si>
  <si>
    <t>Accession no: 2010/172.  Purchased.</t>
  </si>
  <si>
    <t>2010/168</t>
  </si>
  <si>
    <t>Accession no: 2010/168.  Purchased.</t>
  </si>
  <si>
    <t>2010/169</t>
  </si>
  <si>
    <t>Accession no: 2010/169.  Purchased.  Paper first published in 1948.  Editorial comment by Peter J. Bridge.</t>
  </si>
  <si>
    <t>2010/150</t>
  </si>
  <si>
    <t>Accession no: 2010/150.  Donor: P.S. Boam.  Memoirs.  Not dated.</t>
  </si>
  <si>
    <t>2011/27</t>
  </si>
  <si>
    <t>Poems about Mt Eliza, Leschenaultia, wattle trees
Some poems printed in The Western Mail, Sunday Times and Town Talk
Has W.A. provenance
Condition-thin card cover is worn at edges, pages sound
Accession no. 2011/27</t>
  </si>
  <si>
    <t>2011/18</t>
  </si>
  <si>
    <t>Accession no: 2011/18.  Donor: M. Cornish. Includes a Settler Database</t>
  </si>
  <si>
    <t>2011/20</t>
  </si>
  <si>
    <t>Accession no: 2011/20.  Donor: Booksale.</t>
  </si>
  <si>
    <t>2011/19</t>
  </si>
  <si>
    <t>Accession no: 2011/19.  Donor: Booksale.</t>
  </si>
  <si>
    <t>2011/12</t>
  </si>
  <si>
    <t>Accession no: 2011/12.  Purchased.
Review History West, Vol 51, No 4, P7. Ian Berryman</t>
  </si>
  <si>
    <t>2011/15</t>
  </si>
  <si>
    <t>Accession no: 2011/15.  Purchased
Review, History West Vol.51, No 8, p7. Angela Smith</t>
  </si>
  <si>
    <t>2011/14</t>
  </si>
  <si>
    <t>Accession no: 2011/14.  Purchased</t>
  </si>
  <si>
    <t>2011/13</t>
  </si>
  <si>
    <t>Accession no: 2011/13.  Purchased.</t>
  </si>
  <si>
    <t>2011/17</t>
  </si>
  <si>
    <t>Accession no: 2011/17.  Purchased.</t>
  </si>
  <si>
    <t>2011/24</t>
  </si>
  <si>
    <t>Accession no: 2011/24.  Donor: Christ Church Grammar School, Frieda French</t>
  </si>
  <si>
    <t>2011/22</t>
  </si>
  <si>
    <t>Accession no: 2011/22.  Donor: Booksale. Published for the Women's Suffrage Centenary, 1899 - 1999.</t>
  </si>
  <si>
    <t>2011/26</t>
  </si>
  <si>
    <t>Accession no: 2011/26.  Donor: Booksale.  Unpublished and not dated. Three chapters, paged separately.</t>
  </si>
  <si>
    <t>2011/25</t>
  </si>
  <si>
    <t>Accession no: 2011/25.  Donor: Booksale.</t>
  </si>
  <si>
    <t>2011/23</t>
  </si>
  <si>
    <t>Accession no: 2011/23.  Donor: UWA Publishing.</t>
  </si>
  <si>
    <t>2011/29</t>
  </si>
  <si>
    <t>Accession no: 2011/29.  Donor: Booksale.</t>
  </si>
  <si>
    <t>2011/30</t>
  </si>
  <si>
    <t>Accession no: 2011/30. Purchased.</t>
  </si>
  <si>
    <t>2011/31</t>
  </si>
  <si>
    <t>Accession no: 2011/31. Donor: Booksale.  A catalogue of selected works produced by stafford studio students at St Brigid's, 1978 - 1988.</t>
  </si>
  <si>
    <t>2011/32</t>
  </si>
  <si>
    <t>Accession no: 2011/32.  Purchased.</t>
  </si>
  <si>
    <t>1971/148</t>
  </si>
  <si>
    <t>Faith, mothers, peace
Accession number 1971/148 Box 21
Has W.A. provenance.
Condition - cover very good, pages very good</t>
  </si>
  <si>
    <t>PR 106</t>
  </si>
  <si>
    <t>France, diggers
[1922]
Illustrated by George Colville
Accession number PR 106
Has W.A. provenance
Condition - cover sound, pages sound</t>
  </si>
  <si>
    <t>PR106</t>
  </si>
  <si>
    <t>2011/37</t>
  </si>
  <si>
    <t>Has W.A. provenance
Assession number 2011/37 (old number WA11a cannot be located in accession book)
Blackboy Hill, colonial anthem, farming
Note in book reads 'Proceeds will be offered to the Perth Protestant Native Institution'</t>
  </si>
  <si>
    <t>2011/41</t>
  </si>
  <si>
    <t>Accession no: 2011/41. Donor:  Booksale.  Undated. Some photos are missing.</t>
  </si>
  <si>
    <t>2011/39</t>
  </si>
  <si>
    <t>Accession no: 2011/39. Donor: J. Goodall</t>
  </si>
  <si>
    <t>2011/40</t>
  </si>
  <si>
    <t>Accession no: 2011/40.  Donor: Isla Kohler.</t>
  </si>
  <si>
    <t>2011/40I</t>
  </si>
  <si>
    <t>2011/38</t>
  </si>
  <si>
    <t>Accession no: 2011/38.  Donor: Booksale</t>
  </si>
  <si>
    <t>2006/159</t>
  </si>
  <si>
    <t>Accession no: 2006/159.  Donor:  City of Subiaco</t>
  </si>
  <si>
    <t>2011/33</t>
  </si>
  <si>
    <t>Accession no: 2011/33. 35-6.Review History West, Vol 50. No 6, p7. Patrick Cornish</t>
  </si>
  <si>
    <t>2007/113</t>
  </si>
  <si>
    <t>Accession no: 2007/113.  Donor: Kimberley Society.
Review: History West, Vol. 47, no. 4, May 2008, p. 7 / Hilaire Natt</t>
  </si>
  <si>
    <t>2010/171</t>
  </si>
  <si>
    <t>Accession no: 2010/171.  Purchased.</t>
  </si>
  <si>
    <t>2011/44</t>
  </si>
  <si>
    <t>Accession no: 2011/44.  Donor: Booksale.</t>
  </si>
  <si>
    <t>2011/50</t>
  </si>
  <si>
    <t>Accession no: 2011/50.  Donor: Booksale.  Aboriginal Heritage Series.</t>
  </si>
  <si>
    <t>2011/67</t>
  </si>
  <si>
    <t>Accession no: 2011/67.  Donor: Booksale.  Series: 26th meeting, Perth, August 1947.</t>
  </si>
  <si>
    <t>2011/63</t>
  </si>
  <si>
    <t>Accession no: 2011/63.  Donor: Booksale.  Chairman of Committee P.H. Partridge.</t>
  </si>
  <si>
    <t>2011/48</t>
  </si>
  <si>
    <t>Accession no: 2011/48. Donor: Booksale.</t>
  </si>
  <si>
    <t>2011/55</t>
  </si>
  <si>
    <t>Accession no: 2011/55. Purchased.</t>
  </si>
  <si>
    <t>2011/65</t>
  </si>
  <si>
    <t>Accession no: 2011/65. Purchased.  Australian National Centre of Excellence for Maritime Archaeology, Special Publication No 11. Contains index.
Review History West, Vol 51 No 4 , p6</t>
  </si>
  <si>
    <t>2011/62</t>
  </si>
  <si>
    <t>Accession no: 2011/62.  Donor: Booksale.</t>
  </si>
  <si>
    <t>2011/64</t>
  </si>
  <si>
    <t>Accession no: 2011/64.  Purchased.  Harvey History Online provides historical information including oral histories and cemetery records on towns in the Harvey Shire.</t>
  </si>
  <si>
    <t>2011/66</t>
  </si>
  <si>
    <t>Accession no: 2011/66.  Donor: Booksale.</t>
  </si>
  <si>
    <t>Accession no: 2011/67. Donor: Booksale.</t>
  </si>
  <si>
    <t>2011/49</t>
  </si>
  <si>
    <t>Accession no: 2011/49.  Donor: Booksale. Mottoes: chiefly in English and Latin with separate Greek section.  Ex. Libris G.C. Bolton.</t>
  </si>
  <si>
    <t>2011/56</t>
  </si>
  <si>
    <t>Accession no: 2011/56. Purchased.</t>
  </si>
  <si>
    <t>2011/54</t>
  </si>
  <si>
    <t>Accession no: 2011/54.  Donor: Booksale.</t>
  </si>
  <si>
    <t>2011/51</t>
  </si>
  <si>
    <t>Accession no: 2011/51.  Donor: Booksale.</t>
  </si>
  <si>
    <t>2011/57</t>
  </si>
  <si>
    <t>Accession no: 2011/57.  Purchased.</t>
  </si>
  <si>
    <t>2011/59</t>
  </si>
  <si>
    <t>Accession no: 2011/59.  Purchased.  Includes printed and original manuscript material and pictorial matter.</t>
  </si>
  <si>
    <t>2011/46</t>
  </si>
  <si>
    <t>Accession no: 2011/46.  Donor: Booksale.</t>
  </si>
  <si>
    <t>2011/47</t>
  </si>
  <si>
    <t>Accession no: 2011/47.  Donor: Booksale.</t>
  </si>
  <si>
    <t>2011/42</t>
  </si>
  <si>
    <t>Accession no: 2011/42.  Donor: Booksale.  Copy No: 763 of 1000 signed by author.</t>
  </si>
  <si>
    <t>2011/43</t>
  </si>
  <si>
    <t>Accession no: 2011/43.  Donor: Booksale</t>
  </si>
  <si>
    <t>D2011/22</t>
  </si>
  <si>
    <t>Accession no: D2011/22.  Donor: Placenames Australia.  Ian Heppingstone Research Collection.</t>
  </si>
  <si>
    <t>D2011/23</t>
  </si>
  <si>
    <t>Accession no: D2011/23.  Donor: Catholic Archives.  Ian Heppingstone Research Collection.</t>
  </si>
  <si>
    <t>D2011/21</t>
  </si>
  <si>
    <t>Accession no: D2011/21.  Donor: Booksale.  Ian Heppingstone Research Collection.</t>
  </si>
  <si>
    <t>D2011/20</t>
  </si>
  <si>
    <t>Accession no: D2011/20.  Donor: Booksale.  Ian Heppingstone Research Collection.</t>
  </si>
  <si>
    <t>D2011/19</t>
  </si>
  <si>
    <t>Accession no: D2011/19.  Donor: R. Carter.  Unpaged. Ian Heppingstone Research Collection.  Family clothing items are in Museum Collection.</t>
  </si>
  <si>
    <t>D2011/18</t>
  </si>
  <si>
    <t>Accession no: D2011/18.  Donor: L. Hunt.  Ian Heppingstone Research Collection.</t>
  </si>
  <si>
    <t>D2011/17</t>
  </si>
  <si>
    <t>Accession no: D2011/17.  Donor: T. Doncaster.  Ian Heppingstone Research Collection.</t>
  </si>
  <si>
    <t>D2011/16</t>
  </si>
  <si>
    <t>Accession no: D2011/16.  Donor: K. Moran. Not dated.  Ian Heppingstone Research Collection.</t>
  </si>
  <si>
    <t>D2011/15</t>
  </si>
  <si>
    <t>Accession no: D2011/15.  Donor: H. Shaw.  Ian Heppingstone Research Collection.</t>
  </si>
  <si>
    <t>Accession no: D2011/14.  Donor: L. Hunt.  Not dated. Ian Heppingstone Research Collection.</t>
  </si>
  <si>
    <t>D2011/13</t>
  </si>
  <si>
    <t>Accession no: D2011/13.  Donor: Dept. of Culture and the Arts.  Ian Heppingstone Research Collection.</t>
  </si>
  <si>
    <t>D2011/13De</t>
  </si>
  <si>
    <t>D2011/12</t>
  </si>
  <si>
    <t>Accession no: D2011/12.  Donor: Booksale.  Ian Heppingstone Research Collection.</t>
  </si>
  <si>
    <t>D2011/11</t>
  </si>
  <si>
    <t>Accession no: D2011/11.  Donor: Booksale.  Ian Heppingstone Research Collection.</t>
  </si>
  <si>
    <t>Accession no: D2011/13.  Donor: Booksale.  Ian Heppingstone Research Collection.</t>
  </si>
  <si>
    <t>D2011/9</t>
  </si>
  <si>
    <t>Accession no: D2011/9.  Donor: Booksale.  Ian Heppingstone Research Collection.</t>
  </si>
  <si>
    <t>D2011/7</t>
  </si>
  <si>
    <t>Accession no: D2011/7.  Donor: R.B. Primrose. Unpaged. Includes a submission by Robert B. Primrose, Supt. Of Police (Rtd) with five Attachments and a computer disk with photos of the Memorial Service.   Ian Heppingstone Research Collection.</t>
  </si>
  <si>
    <t>D2011/8</t>
  </si>
  <si>
    <t>Accession no: D2011/8.  Donor: L. Hunt.  Ian Heppingstone Research Collection.</t>
  </si>
  <si>
    <t>PR/874</t>
  </si>
  <si>
    <t>Has W.A. provenance.
Accession number PR/874
Emu Point, Albany, Frankland River, soldiers, migrants, pioneers, White Australia Policy
Donated by Rev. P.U. Henn, noted on inside cover
Condition - cover is worn, missing piece at top, pages sound but brittle</t>
  </si>
  <si>
    <t>PR874</t>
  </si>
  <si>
    <t>2011/78</t>
  </si>
  <si>
    <t>Has W.A. provenance
[1923]
Accession number 2011/78, donated, Box 21 (old number 1971/93)
Signed by author on cover.  Condition - cover sound, pages brittle but sound
H.M.A.S. Sydney, ANZACS, A.I.F., World War I,
Condition - cover sound, pages sound but brittle</t>
  </si>
  <si>
    <t>2011/77</t>
  </si>
  <si>
    <t>Has W.A. provenance
Accession number 2011/77, donated Box 51 (old number 1991/38)
Royal Australian Air Force, Michael Reddin, Beaufort bomber, pilot, navigator, 
Condition - spine torn, cover has ink stain, 2nd page torn, pages brittle</t>
  </si>
  <si>
    <t>2011/60</t>
  </si>
  <si>
    <t>Has W.A. provenance
[1940]
Accession number 2011/60
Donated Box 17 (old number1780 cannot be found)
for children, nature
Condition - cover sound, pages sound</t>
  </si>
  <si>
    <t>2011/61</t>
  </si>
  <si>
    <t>Has W.A. provenance
Accession number 2011/61 (old number WA77 cannot be located)
Donated by Mrs K.C. Strickland
Gallipoli, hovea, nature
Condition - cover sound, pages sound</t>
  </si>
  <si>
    <t>2011/71</t>
  </si>
  <si>
    <t>Accession no: 2011/71 - 76. Donor: Booksale.  Library has Part 1 2nd ed.; Parts 1 and II; Part IIIA 2nd ed.; Part III B 2nd ed.; Part IV; Part IV Supplement.</t>
  </si>
  <si>
    <t>2011/71-76</t>
  </si>
  <si>
    <t>2011/70</t>
  </si>
  <si>
    <t>Accession no: 2011/70.  Donor: Booksale.  Advertisements from early 1950s.</t>
  </si>
  <si>
    <t>D2011/27</t>
  </si>
  <si>
    <t>Accession no: D2011/27.  Donor: P. Elphinstone.  Ian Heppingstone Research Collection.</t>
  </si>
  <si>
    <t>D2011/25</t>
  </si>
  <si>
    <t>Accession no: D2011/25.  Donor: P. Elphinstone.  Ian Heppingstone Research Collection.</t>
  </si>
  <si>
    <t>D2011/24</t>
  </si>
  <si>
    <t>Accession no: D2011/24.  Donor: P. Elphinstone.  Ian Heppingstone Research Collection.</t>
  </si>
  <si>
    <t>2010/40</t>
  </si>
  <si>
    <t>Accession no: 2010/40.  Donor: Publisher.</t>
  </si>
  <si>
    <t>2011/81</t>
  </si>
  <si>
    <t>Accession no:  2011/81.   Purchased.  Series:  Western Australian Explorers' Diaries Project.  Vol 1 December 1826 - December 1835.  Vol  II 1836 - 1845. Series editors : P.J. Bridge, K. Epton  See also Vol. 1, principal editor : Joanne Shoobert.  Review:  History West , Vol. 53, no 11.  Dec. 2014, p.10/ Ian Berryman.</t>
  </si>
  <si>
    <t>2011/79</t>
  </si>
  <si>
    <t>Accession no: 2011/79.  Donor: Alec Rainey</t>
  </si>
  <si>
    <t>2011/82</t>
  </si>
  <si>
    <t>Accession no: 2011/82.  Purchased.</t>
  </si>
  <si>
    <t>2011/80</t>
  </si>
  <si>
    <t>Accession no: 2011/80.  Donor:  Sue Summer.</t>
  </si>
  <si>
    <t>2011/83</t>
  </si>
  <si>
    <t>Accession no: 2011/83.  Purchased.
Revew:  History west, Vol. 52, no. 1, February 2013, p.8 / B. Woollett</t>
  </si>
  <si>
    <t>2011/84</t>
  </si>
  <si>
    <t>Accession no: 2011/84.  Purchased.</t>
  </si>
  <si>
    <t>2011/85</t>
  </si>
  <si>
    <t>Accession no: 2011/85.  Purchased.
Review History West, Vol 51, No 6, p7 Hilaire Natt</t>
  </si>
  <si>
    <t>D2011/28</t>
  </si>
  <si>
    <t>Accession no: D2011/28. Purchased</t>
  </si>
  <si>
    <t>2011/87</t>
  </si>
  <si>
    <t>Accession no: 2011/87.  Purchased.  Series: Sand and Stone. Review, History West, Vol. 50, No 6. Patrick Cornish</t>
  </si>
  <si>
    <t>2011/86</t>
  </si>
  <si>
    <t>Accession no: 2011/86.  Purchased.</t>
  </si>
  <si>
    <t>2011/88</t>
  </si>
  <si>
    <t>Accession no: 2011/88.  Donor: Roger Bee</t>
  </si>
  <si>
    <t>2011/90</t>
  </si>
  <si>
    <t>Accession no: 2011/90.  Donor: Parkerville Children and Youth Care (Inc.)</t>
  </si>
  <si>
    <t>2011/89</t>
  </si>
  <si>
    <t>Accession no: 2011/89.  Donor: K. Gomm</t>
  </si>
  <si>
    <t>2011/96</t>
  </si>
  <si>
    <t>[1870]
Accession number 2011/96 (old number WA 11a cannot be located)
Has W.A. provenance.
Inscription inside cover - Dora Viveash? And Miss Maud Ferguson
Memorials, Blackboy Hill, Colonial,</t>
  </si>
  <si>
    <t>2011/107</t>
  </si>
  <si>
    <t>Stockmen, kit-bag, shearer
Has WA provenance.  Accession number 2011/107 (old numbers 1980/22 and 79/191 could not be found)
Cover page missing, has a blue plastic sleeve, pages brittle but sound.</t>
  </si>
  <si>
    <t>2011/99</t>
  </si>
  <si>
    <t>Accession no: 2011/99.  Donor: Govt. Printer.   Speech given at St George's Hall, Perth on 27 May 1898.</t>
  </si>
  <si>
    <t>2011/100</t>
  </si>
  <si>
    <t>Accession no: 2011/100.  Donor: Lyall Hunt.  Teachers' Higher Certificate Official Thesis.</t>
  </si>
  <si>
    <t>2011/101</t>
  </si>
  <si>
    <t>Accession no: 2011/101. Donor: Lyall Hunt.
Unpublished manuscript</t>
  </si>
  <si>
    <t>2011/95</t>
  </si>
  <si>
    <t>Accession no: 2011/95.  Donor: Warren P. Hannaford.</t>
  </si>
  <si>
    <t>2011/103</t>
  </si>
  <si>
    <t>Accession no: 2011/103. Donor:  Booksale.</t>
  </si>
  <si>
    <t>2011/102</t>
  </si>
  <si>
    <t>Accession no: 2011/102.  Not dated.  Donor:  Booksale</t>
  </si>
  <si>
    <t>2011/98</t>
  </si>
  <si>
    <t>Accession no: 2011/98.  Purchased.</t>
  </si>
  <si>
    <t>D2011/33</t>
  </si>
  <si>
    <t>Accession no: D2011/33. Donor: James M Gray.  Notes: M. Malone is one of the American Civil War veterans buried in Karrakatta Cemetery.  See C.D.55</t>
  </si>
  <si>
    <t>D1989/28</t>
  </si>
  <si>
    <t>Accession no: D 1989/28.  Donor's name: N/A</t>
  </si>
  <si>
    <t>D2011/32</t>
  </si>
  <si>
    <t>Accession no: D2011/32.  Donor: n/a</t>
  </si>
  <si>
    <t>D2011/31</t>
  </si>
  <si>
    <t>Accession no: D 2011/31.l  Donor: N/a</t>
  </si>
  <si>
    <t>D2011/30</t>
  </si>
  <si>
    <t>Accession no: D 2011/30.  Donor: N/a</t>
  </si>
  <si>
    <t>D2011/29</t>
  </si>
  <si>
    <t>Accession no: D2011/29.  Donor: N/a</t>
  </si>
  <si>
    <t>2011/104</t>
  </si>
  <si>
    <t>Accession no: 2011/104.  Donor: J. Marshall</t>
  </si>
  <si>
    <t>2011/97</t>
  </si>
  <si>
    <t>Accession no: 2011/97.  Donor: Ruth Marchant James.</t>
  </si>
  <si>
    <t>2011/93</t>
  </si>
  <si>
    <t>Accession no: 2011/93.  Donor: Richard Reynolds.</t>
  </si>
  <si>
    <t>2011/91</t>
  </si>
  <si>
    <t>Accession no: 2011/91.  Donor: P. Pratt.</t>
  </si>
  <si>
    <t>2011/92</t>
  </si>
  <si>
    <t>Accession  no: 2011/92.  Donor: Joan  O'Halloran</t>
  </si>
  <si>
    <t>2011/53</t>
  </si>
  <si>
    <t>Accession no: 2011/53.  Donor: Booksale</t>
  </si>
  <si>
    <t>2011/5</t>
  </si>
  <si>
    <t>Accession no: 2011/5:  Undated.  Donor. N/a</t>
  </si>
  <si>
    <t>2011/116</t>
  </si>
  <si>
    <t>Gaul, Cornwall, Sussex, Gaelic, farming, language
Accession number 2011/116 (old numbers 6/844, HS PR/844 could not be found in records)
Has W.A. provenance
Cover brittle, has glue stain top righthand corner, rear bottom left corner torn away, pages brittle with many folded corners</t>
  </si>
  <si>
    <t>2011/115</t>
  </si>
  <si>
    <t>Horse stealing, horse races
Accession number 2011/115 (has no previous number)
Has W.A. provenance</t>
  </si>
  <si>
    <t>WA12</t>
  </si>
  <si>
    <t>Arouse Australia' written for Proclamation Day 1890, song 'Carol' written with Sir W. C. F. Robinson (with further verses handwritten inside back cover)
Loose inside cover are two pages typed of poem 'To the brides mother'
Accession number WA12, (on back cover S. Book 12/39) 
Has WA provenance
Cover worn and brittle, pages brittle</t>
  </si>
  <si>
    <t>2011/114</t>
  </si>
  <si>
    <t>[1937]
Millpoint, Coolgardie, beer, mulga
Accession number 2011/114 (previously Box 51, 1991/11}
Has WA provenance
Previously published in Sunday Times Newspaper over 30 year period
Cover fragile, damaged at corners, spine and edges, very brittle with water marks, pages brittle, many corners folded</t>
  </si>
  <si>
    <t>2011/6</t>
  </si>
  <si>
    <t>Accession No: 2011/6. Topographic map. Plan No 57 74/300. Copy? Details of peninsula with physical features, tanks, vegetation and land allotments marked.</t>
  </si>
  <si>
    <t>Accession no: 2011/7.  Plan of area including Pardoo pastoral lease. Includes details of stock route and Great Northern Highway.  Laminated and condition of wells indicated in silver pen. Extract of larger map but author and date of original not given.</t>
  </si>
  <si>
    <t>Accession No:  2011/8. Mines Department Working Transparency. Hon. A. Mensaros M.L.A. Minister for Mines. Index to adjoining maps.</t>
  </si>
  <si>
    <t>Accession no: 2011/9.  Pencilled notes:  1/11/1885 (date of map?)  and details of some subsequent buildings.</t>
  </si>
  <si>
    <t>2011/105</t>
  </si>
  <si>
    <t>Accession no: 2011/105.  Donor: National Archives.</t>
  </si>
  <si>
    <t>2011/106</t>
  </si>
  <si>
    <t>Accession no: 2011/106.  Donor: National Archives.</t>
  </si>
  <si>
    <t>2011/111</t>
  </si>
  <si>
    <t>Accession no: 2011/111. Donor: Copyright Publishing Company Pty. Ltd.</t>
  </si>
  <si>
    <t>Accession no: 2011/10.  Donor: Govt. of Western Australia, Dept of Water</t>
  </si>
  <si>
    <t>2011/108</t>
  </si>
  <si>
    <t>Accession no: 2011/108.  Donor: Booksale.  Includes a dictionary (lexicon) of difficult words.</t>
  </si>
  <si>
    <t>2011/121</t>
  </si>
  <si>
    <t>Accession no: 2011/121.  Donor: Booksale.</t>
  </si>
  <si>
    <t>Accession no: 2011/10.  Map of farm hand drawn and tinted with valuations of different land types.  Undated.</t>
  </si>
  <si>
    <t>Accession no: 2011/12.  Sheet 3236 - 1 Lillis Kurnalpi 14.  Mining claims for East Coolgardie Goldfield.</t>
  </si>
  <si>
    <t>Accession no: 2011/13. Arcoona 3337 - III.  Mining claims for North East Coolgardie Goldfield; Kurnalpi dist. 28; Kanowna dist. 27. Mines Department Working Transparency</t>
  </si>
  <si>
    <t>Accession no: 2011/14. Jurangie Hill 3336 - I.  Mining claims for North East Coolgardie Goldfield; Kurnalpi dist. 28;Shire of Boulder.  Index to adjoining maps.</t>
  </si>
  <si>
    <t>20111/15</t>
  </si>
  <si>
    <t>Accession no: 20111/15. Geological Survey of W.A.  Sheet SH 51 - 10.  Index to surrounding sheets.  Pamphlet (no 15.19A) accompanies the map.</t>
  </si>
  <si>
    <t>2011/16</t>
  </si>
  <si>
    <t>Accession no: 2011/16. Geological Survey of W.A.  Sheet SH 51 - 9.  Index to surrounding sheets.  B/W print.</t>
  </si>
  <si>
    <t>Accession no: 2011/15. Geological Survey of W.A.  Sheet SH 51 - 14.  Index to surrounding sheets. Coloured litho with Reference keys.</t>
  </si>
  <si>
    <t>Accession no: 2011/18. Geological Survey of W.A.  Sheet SH 51 - 13  Zone 2..  Index to surrounding sheets. Black &amp; white print. Undated.</t>
  </si>
  <si>
    <t>Accession no: 2011/23. Geological Survey of W.A.  Sheet SG 50 - 15.  Index to surrounding sheets. Colour litho with keys..</t>
  </si>
  <si>
    <t>Accession no: 2011/20. Edition 2 Series R 502.  Sheet SG 50 - 15. Note in red:  This map has not been completely examined on the ground and is issued  at this stage in order to permit early distribution of topographical information.</t>
  </si>
  <si>
    <t>2011/21</t>
  </si>
  <si>
    <t>Accession no: 2011/21.Series 1501. SE 52-6.</t>
  </si>
  <si>
    <t>Accession no: 2011/22. Notes included on Kalgoorlie - Boulder District. Index to map.  Undated.</t>
  </si>
  <si>
    <t>2011/131</t>
  </si>
  <si>
    <t>Accession no: 2011/131                                                                                                                                                                                   'A compelling story of the trials and tribulations experienced in the rise from rags to riches of a pioneering Western Australia agricultural chemical family.'
Purchased</t>
  </si>
  <si>
    <t>2011/132</t>
  </si>
  <si>
    <t>Accession no.; 2011/132
Donated L. Macchia.</t>
  </si>
  <si>
    <t>2011/133</t>
  </si>
  <si>
    <t>Accession  no. 2011/133. Donated by Jenny Marshall.
'A commemorative book for the reunion of the Yarloop Hospital's 110 year existence.' - on cover.</t>
  </si>
  <si>
    <t>2011/134</t>
  </si>
  <si>
    <t>Accession no.: 2011/134. Donated.
Cover title.
'Index of street, roads &amp; avenues, etc. within metropolitan area &amp; environs.' Title page</t>
  </si>
  <si>
    <t>2011/35</t>
  </si>
  <si>
    <t>Accession no: 2011/35a-c.  Donor: B. Chapman. 
Includes letter from B. Chapman; copy of page from RWAHS register for 1937 showing entry 46/37; Photograph of inscription; photographs of sample of Stirling's handwriting</t>
  </si>
  <si>
    <t>2011/35a-c</t>
  </si>
  <si>
    <t>Accession no: 2011/41.  Donor: Booksale.  Ian Heppingstone Research Collection.</t>
  </si>
  <si>
    <t>Accession no: 2011/39.  Donor: Booksale.  Ian Heppingstone Research Collection.</t>
  </si>
  <si>
    <t>Accession no: 2011/40.  Donor: Booksale.  Ian Heppingstone Research Collection.</t>
  </si>
  <si>
    <t>2011/36</t>
  </si>
  <si>
    <t>Accession no: 2011/36.  Donor: R. Primrose.  Ian Heppingstone Research Collection.</t>
  </si>
  <si>
    <t>Accession no: 2011/42.  Donor: June Poland.  Ian Heppingstone Research Collection.</t>
  </si>
  <si>
    <t>Accession no: 2011/44.  Donor: J. Marshall.  Ian Heppingstone Research Collection.</t>
  </si>
  <si>
    <t>Accession no: 2011/43.  Donor: J. Marshall.  Ian Heppingstone Research Collection.</t>
  </si>
  <si>
    <t>Accession no: 2011/29.  Donor: Booksale.  Ian Heppingstone Research Collection.</t>
  </si>
  <si>
    <t>2011/130</t>
  </si>
  <si>
    <t>Accession no: 2011/130.  Donor: J. Marshall.  Ian Heppingstone Research Collection.</t>
  </si>
  <si>
    <t>Accession no: 2011/23.   All railway lines and stations indicated, including refreshment stations.  Also telegraph lines and stock routes. [These maps were published in the back of the timetables according to Jack Honnibal]. Wm J. George Commissioner for Railways.  Includes main lines, single lines, lines under construction and proposed lines.</t>
  </si>
  <si>
    <t>Accession no: 2011/24.  A flimsy, print with districts coloured.</t>
  </si>
  <si>
    <t>Facsimile edition.  Originally published 1905;  RB original copy in locked cupboard B
Review: RWAHS newsletter, Vol.27, no.2, March 1988, p.8Accession number HS PR/795
Has WA provenance. 
Native labour system, bondservice, slavery, Gascoyne, Canarvon
Very fragile booklet, cover brittle and torn, seperated from binding, pages brittle and torn.  Kept in white envelope.</t>
  </si>
  <si>
    <t>SPR/795</t>
  </si>
  <si>
    <t>2011/135</t>
  </si>
  <si>
    <t>Accession no. 2011/135.  
Donor Dept of Environment and Conservation (Cathy Birch)
Review History West, Vol 50, No. 11, P7. Ian Abbott</t>
  </si>
  <si>
    <t>Accession no. 2011/136
Donor:  Rev'd Fr Ted Doncaster
Binder with plastic sleeves.</t>
  </si>
  <si>
    <t>2011/136</t>
  </si>
  <si>
    <t>Accession no.2011/58
Donor: Dept of Culture and the Arts (Allanah Lucas, Director-General)</t>
  </si>
  <si>
    <t>2011/58</t>
  </si>
  <si>
    <t>Accession no: 2011/25.  Series R 312. Sheet 1. Edition 3 LSWA.  Scale 1: 1 000 000. Topographic map of Kimberley coast and region from One Arm Point to N.T. border.  Details of roads etc and index to surrounding sheets.</t>
  </si>
  <si>
    <t>Accession no: 2011/26.  Series R 312. Sheet 1. Edition 3 LSWA.  Scale 1: 1 000 000. Topographic map of lower Kimberley region from Broomet to N.T. border.  Details of roads etc and index to surrounding sheets.</t>
  </si>
  <si>
    <t>2011/137</t>
  </si>
  <si>
    <t>Accession no. 2011/137, purchased.</t>
  </si>
  <si>
    <t>2011/140</t>
  </si>
  <si>
    <t>Accession no. 2011/140, purchased.
First edition published as 'Fremantle's secret Ffeets' in 1995.
Shelf Help, History West, Vol 51, No 7, p7</t>
  </si>
  <si>
    <t>2011/138</t>
  </si>
  <si>
    <t>Accession no. 2011/138; purchased.
Paper presented to the State History Conference of Historical Societies affiliated with the Royal WA Historical Society Inc at York in September 2011.</t>
  </si>
  <si>
    <t>Accession no. 2011/141; Donated:  Dept. of Agriculture</t>
  </si>
  <si>
    <t>2011/141</t>
  </si>
  <si>
    <t>Accession no. 2011/143; Purchased.</t>
  </si>
  <si>
    <t>2011/143</t>
  </si>
  <si>
    <t>Accession no. 2011/144. Purchased.
Includes bibliographical references and index.</t>
  </si>
  <si>
    <t>2011/144</t>
  </si>
  <si>
    <t>Accession no. 2011/145.  Purchased with M &amp; L Fund
Review Hist. West.  Vol 52, No 6. July 2013,</t>
  </si>
  <si>
    <t>2011/145</t>
  </si>
  <si>
    <t>Accession no. 2011/139.  Donated Book sale.</t>
  </si>
  <si>
    <t>2011/139</t>
  </si>
  <si>
    <t>Accession no. 2011/28.  Published 29.4.1929.  Reprint 19.9.1929.  Map No 5/240.</t>
  </si>
  <si>
    <t>2011/28</t>
  </si>
  <si>
    <t>Accession no. : 2011/165.
PR/1105, Box 15 on cover.
Has WA provenance.
Three lectures on H.G. Wells, Bernard Shaw and G.K Chesterton, broadcast from the ABC on 7th, 14th and 21st March, 1935.</t>
  </si>
  <si>
    <t>2011/165</t>
  </si>
  <si>
    <t>Accession no. 2011/163.
HS PR/872, Box 7 on cover.
Has WA provenance.
'Presented by Rev P.U. Henn to W.A. Historical Society' on inside cover.</t>
  </si>
  <si>
    <t>2011/163</t>
  </si>
  <si>
    <t>Accession no.: 2011/164
PR/1105 on cover
Has WA provenance.
The fallacy of violence; The fallacy of standards of living; The fallacy of abstractions. [Radio lectures]</t>
  </si>
  <si>
    <t>2011/164</t>
  </si>
  <si>
    <t>2011/162
Perth Girls' School badge on cover. 'Presented by Miss M.E. Hendry, 28.5.'43' on title page.</t>
  </si>
  <si>
    <t>Accession no: 2011/162
HS: PR/940 Box 7 on cover.
Perth Girls' School badge on cover. 'Presented by Miss M.E. Hendry, 28.5.'43' on title page.</t>
  </si>
  <si>
    <t>2011/162</t>
  </si>
  <si>
    <t>Accession no: 2011/27.  June 1963.  Map no: 430/80</t>
  </si>
  <si>
    <t>Accession no: 2011/29. Dated  21.7.69.  'Plan showing spot levels and furrow watering design for Mr J. J. Parr, Desert Farms Inc., Wiluna, Westen Australia.'</t>
  </si>
  <si>
    <t>Accession no: 2011/30.  Proposed and existing railway lines indicated.  Also route of Inspection Party and details of station properties and land holders in Kimberley and North West Divisions. Donor: Helen Birch, October 2011.</t>
  </si>
  <si>
    <t>Accession no: 2011/32.   A simple graphic plan of Port of Fremantle and Swan River indicating points of interest for Commonwealth Games visitors in Feb. 1962.  Main roads indicated and index provided.  (See also Map 2O of Perth)</t>
  </si>
  <si>
    <t>Accession no: 2011/31.   A simple graphic plan of Perth and Swan River indicating venues of Commonwealth Games events in 1962.  Suburbs and main roads indicated.  (Se also Map 21 of the Port of Fremantle). Index dentifying key images.</t>
  </si>
  <si>
    <t>Accession no: 2011/33.  Rough diagram of station with some detail of station paddocks, wells etc.  Area 302, 938 acres.  Undated.</t>
  </si>
  <si>
    <t>2011/34</t>
  </si>
  <si>
    <t>Accession no: 2011/34. Detailed map of townsite with some prices marked in blue and pencilled notes on hotel, and some owners.  Dates indicated 9/83 to 10/84.</t>
  </si>
  <si>
    <t>Accession no. 2011/147.
Donated G. Higham, Rail Heritage WA.</t>
  </si>
  <si>
    <t>2011/147</t>
  </si>
  <si>
    <t>Accession no.: 2011/151.
Purchased.</t>
  </si>
  <si>
    <t>2011/151</t>
  </si>
  <si>
    <t>Accession no.: 2011/150.
Purchased.</t>
  </si>
  <si>
    <t>2011/150</t>
  </si>
  <si>
    <t>Accession no. 2011/155.
Purchased. 
Catalogue of exhibition held at National Gallery of Australia, Canberra, which opened July 2011. Includes a selection of the collection of Marie Louise Wordsworth; and a selection of goldfields jewellry collected by Robert and Mandy Haines.</t>
  </si>
  <si>
    <t>2011/155</t>
  </si>
  <si>
    <t>Accession no.; 2011/148.
Donated J. &amp; B. Carter. Signed by authors.</t>
  </si>
  <si>
    <t>2011/148</t>
  </si>
  <si>
    <t>Accession no.; 2011/152.
Purchased.</t>
  </si>
  <si>
    <t>2011/152</t>
  </si>
  <si>
    <t>Accession no.; 2011/157
Donated by A. Drake-Brockman
Original published 1990. Updated design and artwork September 2011, by Judith Crossland, Margaret Abbotts, Ally Drake-Brockman and Joy Rogers.</t>
  </si>
  <si>
    <t>2011/157</t>
  </si>
  <si>
    <t>Accession no. 2011/146 (a)
Donated P.S Boam.</t>
  </si>
  <si>
    <t>2011/146(a)</t>
  </si>
  <si>
    <t>Accession no. : 2011/146 (b)
Donated by P.S. Boam
Folder; plastic sleeves.  Includes colour photographs.</t>
  </si>
  <si>
    <t>2011/146(b)</t>
  </si>
  <si>
    <t>Accession no.: 2011/166 (a)
Donated by P.S. Boam</t>
  </si>
  <si>
    <t>2011/166(a)</t>
  </si>
  <si>
    <t>Accession no.: 2011/166 (b)
Donated by P.S. Boam
Folder with plastic sleeves.</t>
  </si>
  <si>
    <t>2011/166(b)</t>
  </si>
  <si>
    <t>2011/167
2 vols.  Damaged covers
'Mr M Easton, from Mr Sadlier, Elders Smith'[?] on back cover.</t>
  </si>
  <si>
    <t>Accession no: 2011/167
Box 51, 1991/10(a) and Box 51, 1991/10b on front covers.
2 vols.  Damaged covers
'Mr M Easton, from Mr Sadlier, Elders Smith'[?] on back cover.</t>
  </si>
  <si>
    <t>2011/167</t>
  </si>
  <si>
    <t>2011/168
First published in 2011 by Batchelor Press for the Benedictine Community of New Norcia Inc. and the Noongar Language Project.</t>
  </si>
  <si>
    <t>Accession no: 2011/168.
Purchased.
First published in 2011 by Batchelor Press for the Benedictine Community of New Norcia Inc. and the Noongar Language Project.</t>
  </si>
  <si>
    <t>2011/168</t>
  </si>
  <si>
    <t>Accession no.: 2011/171.
Book sale
Review History West, Vol 51, No 8, P7. Steve Errington</t>
  </si>
  <si>
    <t>2011/171</t>
  </si>
  <si>
    <t>Accession no.: 2011/172.
Book sale.
Catalogue of an exhibition at the Art Gallery of Western Australia 24 May to 29 June 1986.</t>
  </si>
  <si>
    <t>2011/172</t>
  </si>
  <si>
    <t>Accession no.: 2011/173
Book sale.
Catalogue of exhibition of 16 West Australians' painting and sculpture, with critical essays by 4 Perth commentators.</t>
  </si>
  <si>
    <t>2011/173</t>
  </si>
  <si>
    <t>Accession no. 2011/174.
Booksale</t>
  </si>
  <si>
    <t>2011/174</t>
  </si>
  <si>
    <t>Accession no.: 2011/176
Book sale</t>
  </si>
  <si>
    <t>2011/176</t>
  </si>
  <si>
    <t>Accession no. 2011/175
Donated by Jenny Marshall
'...a glimpse of the life and works of John Hawes, architect, Anglican cleric, Catholic priest, dean, monsignor and Franciscan monk.'</t>
  </si>
  <si>
    <t>2011/175</t>
  </si>
  <si>
    <t>Accession no. 2011/176
Donated R. McCarthy</t>
  </si>
  <si>
    <t>Accession no. 2015/169
Donated by Bill Marwick
Review History West, Vol 51, No 4 p7. Pamela Statham Drew.of 2011 edition</t>
  </si>
  <si>
    <t>2015/169</t>
  </si>
  <si>
    <t>Accession no. 2011/179.
Donated by M. Bowering.</t>
  </si>
  <si>
    <t>2011/179</t>
  </si>
  <si>
    <t>D2011/64</t>
  </si>
  <si>
    <t>Accession no: D2011/64.  Donor: J. Marshall.  Ian Heppingstone Research Collection.</t>
  </si>
  <si>
    <t>D2011/63</t>
  </si>
  <si>
    <t>Accession no: D 2011/63 a-c.  Donor: J. Marshall.  Ian Heppingstone Research Collection.</t>
  </si>
  <si>
    <t>D2011/63(a-c)</t>
  </si>
  <si>
    <t>D2011/60</t>
  </si>
  <si>
    <t>Accession no: D2011/60.  Donor: R. Rennie.  Ian Heppingstone Research Collection.</t>
  </si>
  <si>
    <t>D2011/61</t>
  </si>
  <si>
    <t>Accession no: D2011/61 a-b.  Donor: J. Marshall.  Ian Heppingstone Research Collection.</t>
  </si>
  <si>
    <t>D2011/61(a-b)</t>
  </si>
  <si>
    <t>D2011/62</t>
  </si>
  <si>
    <t>Accession no: D2011/62.  Donor: J. Marshall.  Ian Heppingstone Research Collection.</t>
  </si>
  <si>
    <t>D2011/59</t>
  </si>
  <si>
    <t>Accession no: D2011/59.  Donor: Booksale.  Ian Heppingstone Research Collection.</t>
  </si>
  <si>
    <t>D2011/58</t>
  </si>
  <si>
    <t>Accession no: D2011/58.  Donor: Booksale.  Ian Heppingstone Research Collection.</t>
  </si>
  <si>
    <t>D2011/52</t>
  </si>
  <si>
    <t>Accession no: D2011/52.  Donor: Helen Birch.  Ian Heppingstone Research Collection.</t>
  </si>
  <si>
    <t>D2011/57</t>
  </si>
  <si>
    <t>Accession no: D2011/57 a-c.  Donor: J. Marshall.  Ian Heppingstone Research Collection.</t>
  </si>
  <si>
    <t>D2011/57(a-c)</t>
  </si>
  <si>
    <t>Accession no: D2011/57.  Donor: J. Marshall.  Ian Heppingstone Research Collection.</t>
  </si>
  <si>
    <t>Accession no: D2011/57.  Donor: R.Cross.  Ian Heppingstone Research Collection.</t>
  </si>
  <si>
    <t>D2011/53</t>
  </si>
  <si>
    <t>Accession no: D2011/53.  Donor: Helen Birch.  Ian Heppingstone Research Collection.</t>
  </si>
  <si>
    <t>D2011/51</t>
  </si>
  <si>
    <t>Accession no: D2011/51.  Donor: J. Marshall. Ian Heppingstone Research Collection.</t>
  </si>
  <si>
    <t>D2011/50</t>
  </si>
  <si>
    <t>Accession no: D2011/50.  Donor: H. Birch.  Ian Heppingstone Research Collection.</t>
  </si>
  <si>
    <t>D2011/49</t>
  </si>
  <si>
    <t>Accession no: D2011/49.  Donor: H. Birch.  Ian Heppingstone Research Collection.</t>
  </si>
  <si>
    <t>D2011/48</t>
  </si>
  <si>
    <t>Accession no: D2011/48.  Donor: Doust family?.  Ian Heppingstone Research Collection.</t>
  </si>
  <si>
    <t>D2011/47</t>
  </si>
  <si>
    <t>Accession no: D2011/47.  Donor: Placenames Australia.  Ian Heppingstone Research Collection.</t>
  </si>
  <si>
    <t>D2011/46</t>
  </si>
  <si>
    <t>Accession no: D2011/46.  Donor:Laura Shannon.  Ian Heppingstone Research Collection.</t>
  </si>
  <si>
    <t>D2011/45</t>
  </si>
  <si>
    <t>Accession no: D2011/45.  Donor: H. Birch.  Ian Heppingstone Research Collection.</t>
  </si>
  <si>
    <t>Accession no: 2009/47. Donor: UWA Press.</t>
  </si>
  <si>
    <t>2011/184</t>
  </si>
  <si>
    <t>Accession no: 2011/184. Donor: H. Natt (no acknow.needed)  Pp 1-2 missing.</t>
  </si>
  <si>
    <t>2011/170</t>
  </si>
  <si>
    <t>Accession no: 2011/170. Donor: A. Rogers.  Maps and photos on cover.</t>
  </si>
  <si>
    <t>2011/181</t>
  </si>
  <si>
    <t>Accession no: 2011/181. Donor: Rex Harrison.</t>
  </si>
  <si>
    <t>2011/154</t>
  </si>
  <si>
    <t>Accession no: 2011/154.  Donor: Booksale</t>
  </si>
  <si>
    <t>2011/169</t>
  </si>
  <si>
    <t>Accession no: 2011/169.  Donor: A. Rogers</t>
  </si>
  <si>
    <t>2011/183</t>
  </si>
  <si>
    <t>Accession no: 2011/183.  Donor: Roy Criddle. Vol 3 in Criddle family trilogy.</t>
  </si>
  <si>
    <t>2011/185</t>
  </si>
  <si>
    <t>Accession no: 2011/185.  Donor: H. Natt (No acknowledgement needed)</t>
  </si>
  <si>
    <t>2011/186</t>
  </si>
  <si>
    <t>Accession no: 2011/186.  Donor: J. Hiller</t>
  </si>
  <si>
    <t>D2011/65</t>
  </si>
  <si>
    <t>Accession no: D2011/65. Donor: N/A.  Ian Heppingstone Research Collection.</t>
  </si>
  <si>
    <t>Accession no. 2011/187, purchased.
This regimental history complements and adds to Arthur Olden's 1921 history of the 10th Light Horse Regiment, formed in Perth in 1914.  The book details the regiemnt at Gallipoli, in the Middle East, and in the 1919 Egyptian uprising.</t>
  </si>
  <si>
    <t>2011/187</t>
  </si>
  <si>
    <t>2011/188</t>
  </si>
  <si>
    <t>Accession no: 2011/188. Booksale.</t>
  </si>
  <si>
    <t>2011/189</t>
  </si>
  <si>
    <t>Accession no: 2011/189. Booksale.</t>
  </si>
  <si>
    <t>2011/190</t>
  </si>
  <si>
    <t>Accession no: 2011/190, purchased.</t>
  </si>
  <si>
    <t>Accession no.; 2011/191, purchased.</t>
  </si>
  <si>
    <t>2011/191</t>
  </si>
  <si>
    <t>Accession no. 2011/192, purchased.</t>
  </si>
  <si>
    <t>2011/192</t>
  </si>
  <si>
    <t>Accession no. 2011/193, purchased.</t>
  </si>
  <si>
    <t>2011/193</t>
  </si>
  <si>
    <t>Accession no. 2011/194, purchased.
Reprint of two books, originally published 1930s(?)</t>
  </si>
  <si>
    <t>2011/194</t>
  </si>
  <si>
    <t>Accession no. 2011/195, purchased.
This booklet is taken from Hamlet Cornish's original manuscript, published as 'The call of the Kimberley' in 1950.</t>
  </si>
  <si>
    <t>2011/195</t>
  </si>
  <si>
    <t>Accession no. 2011/196, purchased.
The collected known works of James Browne, annoted by Ken Macintyre and Dr Barbara Dodson.  Originally published 1856.
Review History West, Vol 51, No 3, P5. Sam Atlas</t>
  </si>
  <si>
    <t>2011/196</t>
  </si>
  <si>
    <t>Accession no. 2011/196, purchased.
'Aboriginal axes, spears, clubs, canoes, baskets &amp; boomerangs' - front cover.
'Aboriginal petroglyphs, key designs, waningas, churingas, fire, footwear &amp; death' - back cover.</t>
  </si>
  <si>
    <t>2011/142</t>
  </si>
  <si>
    <t>Accession no: 2011/142. Donor: Booksale.  Signature of E.G. Durack.</t>
  </si>
  <si>
    <t>2011/180</t>
  </si>
  <si>
    <t>Accession no: 2011/180.  Donor: Roebourne Districts Tourist Assoc. Inc. (First ed. Pub. 1983, Great Britain).</t>
  </si>
  <si>
    <t>20111/52</t>
  </si>
  <si>
    <t>Accession no: 20111/52. Kurnalpi 3336 - IV.  Index to surrounding sheets. Hon A Mensaros, Minister for Mines.  S.M. Hocking Superintendent Surveys and Mapping Division.</t>
  </si>
  <si>
    <t>Accession no: 2011/53. Kurnalpi 3337 - II.  Kurnalpi 10. Provisional  Edition February 1970. Index to surrounding sheets. Shire of Boulder covers whole plan.</t>
  </si>
  <si>
    <t>2012/6</t>
  </si>
  <si>
    <t>Accession no 2012/6.  Donor: J. Marshall. Ian Heppingstone Research Collection.</t>
  </si>
  <si>
    <t>2012/5</t>
  </si>
  <si>
    <t>Accession no: 2012/5.  Donor: Booksale.  Ian Heppingstone Research Collection.</t>
  </si>
  <si>
    <t>2012/4</t>
  </si>
  <si>
    <t>Accession no: 2012/4.  Donor: Booksale.  Ian Heppingstone Research Collection.</t>
  </si>
  <si>
    <t>2012/3</t>
  </si>
  <si>
    <t>Accession no: 2012/3.  Donor: Ian Revel..  Ian Heppingstone Research Collection.</t>
  </si>
  <si>
    <t>2012/2</t>
  </si>
  <si>
    <t>Accession no: 2012/2.  Donor: Julia Hedley.  Ian Heppingstone Research Collection.</t>
  </si>
  <si>
    <t>2012/1</t>
  </si>
  <si>
    <t>Accession no: 2012/1.  Donated.  Ian Heppingstone Research Collection.</t>
  </si>
  <si>
    <t>2011/156</t>
  </si>
  <si>
    <t>Accession no: 2011/156.  Donor: unknown.
Review Hist West. Vol.50, No 10, P7. Reviewer unknown.</t>
  </si>
  <si>
    <t>Accession no: 2012/2.  Donor: E. Lange. 'A biased memoir'.</t>
  </si>
  <si>
    <t>Accession no: 2012/5.  Purchased.</t>
  </si>
  <si>
    <t>Accession no: 2012/1. Purchased.</t>
  </si>
  <si>
    <t>Accession no: 2012/3.  Purchased. Front cover - Western Australia's Men of Steam, stories of drama, humour and luck.</t>
  </si>
  <si>
    <t>2012/8</t>
  </si>
  <si>
    <t>Accession no: 2012/8.  Purchased.  The 2/11th Australian Infantry Battalilon was the first to be raised in WA for service in World War II.  The Battalion fought in the Western Desert, Greece and New Guinea.
Review:  History west.  Vol. 53, no. 8, September 2014, p. 6-7 / J. McIlwraith</t>
  </si>
  <si>
    <t>2012/9</t>
  </si>
  <si>
    <t>Accession no: 2012/9.  Donor: Erica Boyne. (Site is now Mosman Park]</t>
  </si>
  <si>
    <t>2012/10</t>
  </si>
  <si>
    <t>Accession no: 2012/10.  Booksale.</t>
  </si>
  <si>
    <t>2012/11</t>
  </si>
  <si>
    <t>Accession no: 2012/11.  Donor: Fr. T. Doncaster.</t>
  </si>
  <si>
    <t>2012/7</t>
  </si>
  <si>
    <t>Accession no: 2012/7. Purchased.  First published 1954 as 'Sterbende Welt in Nordwest Australian'.  Report of the first Australian Frobenius Expedition to the Kimberley in 1938, which studies rock art.</t>
  </si>
  <si>
    <t>2012/12</t>
  </si>
  <si>
    <t>Accession no: 2012/12. Purchased.</t>
  </si>
  <si>
    <t>Accession no: 2012/6.  Donor: Booksale</t>
  </si>
  <si>
    <t>2010/12</t>
  </si>
  <si>
    <t>Accession no: 2010/12.  Donated</t>
  </si>
  <si>
    <t>2012/15</t>
  </si>
  <si>
    <t>Accession no: 2012/15.
'Volume XVIII' - title page.</t>
  </si>
  <si>
    <t>Old accession no. 82/142.  Belonged to &amp; used by Joseph Perry, son of William &amp; Rebecca Perry who arrived from England 1842.  
Donated:  Mr. Ken Sly, 13 Mountjoy Rd., Nedlands (great grandson of Joseph Perry)
Current accession no.  2012/21.</t>
  </si>
  <si>
    <t>82/142</t>
  </si>
  <si>
    <t>Scrapbook containing pasted in reproductions of photographs from publications…  All photographs takend by Dick Cranfield, editor of Dalgety's review.  Covers years 1929 - 1934 
(Old accession no. 1988/157, new accession no. 2012/22)
Donated by:  Mr. G.P. Kelly, 50 Dalkeith Rd., Dalkeith</t>
  </si>
  <si>
    <t>2012/22</t>
  </si>
  <si>
    <t>2012/17
'Published in conjunction with the exhibition 'Convicts' at Hyde Park Barracks Museum, Sydney.'</t>
  </si>
  <si>
    <t>Accession no: 2012/17.
Donated P Statham-Drew.
'Published in conjunction with the exhibition 'Convicts' at Hyde Park Barracks Museum, Sydney.'</t>
  </si>
  <si>
    <t>2012/17</t>
  </si>
  <si>
    <t>2012/16
1st edition published 1992.</t>
  </si>
  <si>
    <t>Accession no: 2012/16
Donated Western Australian Museum.
1st edition published 1992.</t>
  </si>
  <si>
    <t>2012/16</t>
  </si>
  <si>
    <t>2012/14
'70th Anniversary 1942-2012 Commemorative Edition' on title page.
'1942-2012 &amp; 1943-2013' on cover page.
Review:  History west.  Vol. 53, no. 7, August 2014, p. 7 / J. McIlwraith</t>
  </si>
  <si>
    <t>Accession no: 2012/14. Purchased.
Library has 2nd edition (2010)
'70th Anniversary 1942-2012 Commemorative Edition' on title page.
'1942-2012 &amp; 1943-2013' on cover page.
Review:  History west.  Vol. 53, no. 7, August 2014, p. 7 / J. McIlwraith</t>
  </si>
  <si>
    <t>2012/14</t>
  </si>
  <si>
    <t>2012/18
'Prepared for the Canning River Regional Park Management Committee' - title page.</t>
  </si>
  <si>
    <t>Accession no: 2012/18.
Booksale
'Prepared for the Canning River Regional Park Management Committee' - title page.</t>
  </si>
  <si>
    <t>2012/18</t>
  </si>
  <si>
    <t>2012/13</t>
  </si>
  <si>
    <t>Accession no: 2012/13. Booksale</t>
  </si>
  <si>
    <t>2012/19
No. 6 of 10 copies. 'Edited and annotated by Bruce Buchanan, with the assistance of Anne Buchanan' - title page.
Library has 2009 edition.</t>
  </si>
  <si>
    <t>Accession no: 2012/19.
Donated P. Statham-Drew.
No. 6 of 10 copies. 'Edited and annotated by Bruce Buchanan, with the assistance of Anne Buchanan' - title page.
Library has 2009 edition.</t>
  </si>
  <si>
    <t>2012/19</t>
  </si>
  <si>
    <t>Accession no: 2012/1. Early hand drawn map of grants surrounding Serpentine River. Written on reverse side 'Geo A Lefroy'.  Author and date unknown but possibly  connected to the Colonization Apurtance Company and Thomas Peel  (see map 15.35)</t>
  </si>
  <si>
    <t>Accession no: 2012/2.  Surveyed in 1864 by T.C. Corey, Government Surveyor, map covers area from Cockburn Sound to Peels Inlet. Includes details of sold and alienated land from the Estate of Thomas Peel with names of purchasers under heading 'References' namely: John Hutt, T. Acott, T. Tuckey, T.P. Lyttlelton, C.A. Creary, A. Armstrong, J.M. Bouglass, F.C. Singleton, T.Tate, W.E. Oakley.  Also details on map of other land grants and owners and geographical features.</t>
  </si>
  <si>
    <t>1012/3</t>
  </si>
  <si>
    <t>Accession no: 1012/3. Old, oversize cloth map, discoloured and encapsulated.  Needs to be kept carefully folded .</t>
  </si>
  <si>
    <t>3/1/1012</t>
  </si>
  <si>
    <t>Accession no. 2012/4</t>
  </si>
  <si>
    <t>Accession no. 2012/5</t>
  </si>
  <si>
    <t>Accession no. 2012/6</t>
  </si>
  <si>
    <t>Accession no. 2012/7</t>
  </si>
  <si>
    <t>Accession no. 2012/8</t>
  </si>
  <si>
    <t>Museum - Rear extensions.  Size agreed to be 41 feet by 28 feet.
Accession no. 2012/9</t>
  </si>
  <si>
    <t>N.B.  Parking arragements 10 bays facing Clark St. bitumenised - marked 6' in.
Parking next door Lot 401
Accession no. 2012/10</t>
  </si>
  <si>
    <t>Drawing 14144
Detail 2 - 2
Sheet 1
Accession no. 2012/11. Paper copy</t>
  </si>
  <si>
    <t>Drawing 14144
Detail 2 - 2
Accession no. 2012/12</t>
  </si>
  <si>
    <t>Drawing 14148
Accession no. 2012/13</t>
  </si>
  <si>
    <t>Drawing 14149
Date:  November 1976
Accession no. 2012/14</t>
  </si>
  <si>
    <t>Drawing 14155.  Accession no. 2012/15
Date:  Jan. 1977
Scales:  1:20, 1:10</t>
  </si>
  <si>
    <t>Ground floor plan.   Drawing 14156.  Accession no. 2012/16
Date:  Jan. 1977.  Sheet 2, Paper copy</t>
  </si>
  <si>
    <t>Ground floor plan.   Drawing 14156.  Accession no. 2012/17
Date:  Jan. 1977.  Sheet 2, Cellophane original drawing</t>
  </si>
  <si>
    <t>Accession no. 2012/18.  Dated 7 Feb 1977.
Job &amp; original drawing no. 14161.  Cellophane paper.</t>
  </si>
  <si>
    <t>Drawing 14169  Accession no. 2012/19
Date:  18.3 1977</t>
  </si>
  <si>
    <t>Accession no. 2012/20.  Dated 21 March 1977.
Job &amp; original drawing no. 14170.  Cellophane paper.</t>
  </si>
  <si>
    <t>2012/20</t>
  </si>
  <si>
    <t>Drawing 14171  Accession no. 2012/21
Date:  30.3 1977</t>
  </si>
  <si>
    <t>2012/21</t>
  </si>
  <si>
    <t>Drawing 14172  Accession no. 2012/22
Date:  4.4. 1977</t>
  </si>
  <si>
    <t>Drawing 14177,  Accession no. 2012/23a
Date:  1.6.1977</t>
  </si>
  <si>
    <t>2012/23a</t>
  </si>
  <si>
    <t>Drawing 14177,  Accession no. 2012/23b
Date:  1.6.1977</t>
  </si>
  <si>
    <t>2012/23b</t>
  </si>
  <si>
    <t>Drawing 14301,  Accession no. 2012/24a
Date:  28.7.1976</t>
  </si>
  <si>
    <t>2012/24a</t>
  </si>
  <si>
    <t>Drawing 14301,  Accession no. 2012/24b
Date:  28.7.1976</t>
  </si>
  <si>
    <t>2012/24b</t>
  </si>
  <si>
    <t>Drawing 14304,  Accession no. 2012/27
Date:  28.7.1976</t>
  </si>
  <si>
    <t>2012/27</t>
  </si>
  <si>
    <t>Drawing 14303,  Accession no. 2012/26
Date:  28.7.1976</t>
  </si>
  <si>
    <t>2012/26</t>
  </si>
  <si>
    <t>Drawing 14302,  Accession no. 2012/25
Date:  28.7.1976</t>
  </si>
  <si>
    <t>2012/25</t>
  </si>
  <si>
    <t>Drawing 14312
Accession no. 2012/28</t>
  </si>
  <si>
    <t>2012/28</t>
  </si>
  <si>
    <t>Drawing 14210
Accession no. 2012/29
Dated:  August 1977</t>
  </si>
  <si>
    <t>2012/29</t>
  </si>
  <si>
    <t>Accession no. 2012/30a  Dated 18 Aug. 1976
Job &amp; original drawing no. 14313.</t>
  </si>
  <si>
    <t>2012/30a</t>
  </si>
  <si>
    <t>Accession no. 2012/30b  Dated 18 Aug. 1976
Job &amp; original drawing no. 14313.</t>
  </si>
  <si>
    <t>2012/30b</t>
  </si>
  <si>
    <t>Accession no. 2012/31
Date:  11.3. 1977</t>
  </si>
  <si>
    <t>2012/31</t>
  </si>
  <si>
    <t>Accession no. 2012/32
Date:  11.3. 1977</t>
  </si>
  <si>
    <t>2012/32</t>
  </si>
  <si>
    <t>Drawing 14144
Detail 2 - 2
Sheet 1
Accession no. 2012/11a. Waxed paper copy</t>
  </si>
  <si>
    <t>2012/11a</t>
  </si>
  <si>
    <t>Accession no: 2012/27. Purchased.</t>
  </si>
  <si>
    <t>2012/23</t>
  </si>
  <si>
    <t>Accession no: 2012/23.
Donated D.S Houghton</t>
  </si>
  <si>
    <t>Accession no; 2012/25
Booksale</t>
  </si>
  <si>
    <t>2012/24
Cover title.  First edition published 2000. Enlarged, amended and illustrated by Max Kamien in 2011.</t>
  </si>
  <si>
    <t>Accession no: 2012/24
Purchased with M &amp; L Funds
Cover title.  First edition published 2000. Enlarged, amended and illustrated by Max Kamien in 2011.</t>
  </si>
  <si>
    <t>2012/24</t>
  </si>
  <si>
    <t>2012/26
Map in pocket at back of book. 'A Commonwealth yet not a common gauge' - cover.</t>
  </si>
  <si>
    <t>Accession no: 2012/26
Booksale
Map in pocket at back of book. 'A Commonwealth yet not a common gauge' - cover.</t>
  </si>
  <si>
    <t>Accession no; 2012/28
Donated D Lampard.</t>
  </si>
  <si>
    <t>2012/39</t>
  </si>
  <si>
    <t>Accession no: 2012/39.  Donor: Booksale.  Title page includes 'A brief history of the Master Painter'</t>
  </si>
  <si>
    <t>2012/36</t>
  </si>
  <si>
    <t>Accession no: 2012/36.  Donor: Booksale</t>
  </si>
  <si>
    <t>2012/37</t>
  </si>
  <si>
    <t>Accession no: 2012/37. Donor: Booksale</t>
  </si>
  <si>
    <t>2012/38</t>
  </si>
  <si>
    <t>Accession no: 2012/38.  Donor: Booksale. ' A tribute to 11 North Fremantle Footballers who lost their lives in World War I'</t>
  </si>
  <si>
    <t>2012/40</t>
  </si>
  <si>
    <t>Accession no: 2012/40.  Donor: Booksale</t>
  </si>
  <si>
    <t>2012/30</t>
  </si>
  <si>
    <t>Accession no: 2012/30.  Donor: Booksale</t>
  </si>
  <si>
    <t>Accession no: 2012/29.  Purchased.  A fictional account of a true story of the last woman to be hanged in Western  Australia</t>
  </si>
  <si>
    <t>Accession no: 2012/31.  Purchased</t>
  </si>
  <si>
    <t>Accession no: 2012/32.  Donor: WA Museum
Review Hist. West. March 2013, Vol. 52, No. 2, p7. Marlene Anderson</t>
  </si>
  <si>
    <t>2012/33</t>
  </si>
  <si>
    <t>Accession no: 2012/33.  Purchased.</t>
  </si>
  <si>
    <t>2012/35</t>
  </si>
  <si>
    <t>Accession no: 2012/35.  Donor: Booksale</t>
  </si>
  <si>
    <t>2012/48</t>
  </si>
  <si>
    <t>Accession no: 2012/48.  Donor: J. Browne</t>
  </si>
  <si>
    <t>Accession no: 2012/18.  Donor: unknown.  Ian Heppingstone Research Collection.</t>
  </si>
  <si>
    <t>Accession  2012/19 (a - c).  Ian Heppingston Research Collection.  3 photos of Department of Agriculture.</t>
  </si>
  <si>
    <t>2012/19(a-c)</t>
  </si>
  <si>
    <t>2012/46</t>
  </si>
  <si>
    <t>Accession no: 2012/46.  Donor: Booksale</t>
  </si>
  <si>
    <t>2012/42</t>
  </si>
  <si>
    <t>Accession no: 2012/42.  Donor: Booksale.  Note:  Houses not listed in subjects include Wallcliffe - Margaret River and Strawberry Hill Farm - Albany.</t>
  </si>
  <si>
    <t>2012/44</t>
  </si>
  <si>
    <t>Accession no: 2012/44.  Donor: Booksale.  Note on cover: ' brings alive the majestic, rugged and serene beauty spots of Western Australia's southern half …..options for weekend escapes, day trips or touring holidays.'</t>
  </si>
  <si>
    <t>2012/47</t>
  </si>
  <si>
    <t>Accession no: 2012/47.  Donor: Booksale</t>
  </si>
  <si>
    <t>2012/43</t>
  </si>
  <si>
    <t>Accession no: 2012/43.  Donor: Booksale</t>
  </si>
  <si>
    <t>2012/41</t>
  </si>
  <si>
    <t>Accession no: 2012/41. Donor: L. Brooker
Review History West, Vol 51, No 5, p 5.  Ian Abbott</t>
  </si>
  <si>
    <t>2012/45</t>
  </si>
  <si>
    <t>Accession no: 2012/45.  Donor: Booksale</t>
  </si>
  <si>
    <t>Accession no: 2012/13. Donor: Booksale.  Ian Heppingstone Research Collection</t>
  </si>
  <si>
    <t>Accession no: 2012/14.  Donor:  J. Marshall.  Ian Heppingstone Research collection</t>
  </si>
  <si>
    <t>Accession no: 2012/15.  Donor: J. Marshall.  Ian Heppingstone Collection</t>
  </si>
  <si>
    <t>Accession no: 2012/16.  Donor: Sr. F. Stibi.  Ian Heppingstone Research Collection.</t>
  </si>
  <si>
    <t>Accession no. 2012/20
Inscribed:  'Loreto Convent, Adelaide Terrace. Presented to Anita Fitzgerald for elocution. Lionel Logue, Xmas 1907'
Ex libris  Anita Fitzgerald - frontisppiece</t>
  </si>
  <si>
    <t>Accession no: 2012/17. Donor: Booksale.  Ian Heppingstone Research Collection.  Photocopy from Sinatra, Jim and Murphy 'Listen to the People, listen to the land,' Melb., M .U.P., 1999</t>
  </si>
  <si>
    <t>Accession no: 2012/8 (a-b). Donor: M. Medcalf.   Ian Heppingstone Research Collection.</t>
  </si>
  <si>
    <t>2012/8(a-b)</t>
  </si>
  <si>
    <t>Accession no: D2012 No. 12. Donor: J. Marshall Ian Heppingstone Research Collection.</t>
  </si>
  <si>
    <t>D2012</t>
  </si>
  <si>
    <t>Accession no: D2012 /11. Donor: J. Marshall. Ian Heppingstone Research Collection.</t>
  </si>
  <si>
    <t>D2012/11</t>
  </si>
  <si>
    <t>D2012/10</t>
  </si>
  <si>
    <t>Accession no: D2012/10.  Donor: Sr. F. Stibi.  Ian Heppingstone Research Collection</t>
  </si>
  <si>
    <t>2012/49</t>
  </si>
  <si>
    <t>Accession no: 2012/49.  Purchased.</t>
  </si>
  <si>
    <t>2012/52</t>
  </si>
  <si>
    <t>Accession no: 2012/52.  Purchased.  Series details: 'the role of Major Mitchell's 3rd Australian Army Corps Guerilla Warfare Group, 101 Fieldl Security, Special Duties Groups, Special Independend Guerilla Warfare Company, Volunteer Defence corps, 11 North West Battalion and the Derby Garrison in the defence of the Kimberley &amp; the North West.'</t>
  </si>
  <si>
    <t>2012/34</t>
  </si>
  <si>
    <t>Accession no: 2012/34.</t>
  </si>
  <si>
    <t>Accession no: 2012/35.  Donor: Jeremy Buxton. Heading continues: Showing Roads suitable for Motor Travelling from information supplied by the Automobile Club of W.A.</t>
  </si>
  <si>
    <t>2012/54</t>
  </si>
  <si>
    <t>Accession no: 2012/54.  Donor: Kimberley Society. Proceedings of the Kimberley Society, Kimberley History Seminar held at UWA 27 March 2010</t>
  </si>
  <si>
    <t>2012/53</t>
  </si>
  <si>
    <t>Accession no: 2012/53.  Donor: Sue White.</t>
  </si>
  <si>
    <t>Accession no: 2012/36.  Colour map with index to colours and areas. Includes insert of whole state map of Western Australia.</t>
  </si>
  <si>
    <t>Accession no: 2012/36.  Colour map with index to colours and areas. Includes insert of whole state map of Western Australia. Note in top RH Corner:  1953 Toodyay Avon Roads Board, Mid. Rail Co. of W.A.  Map 1/80 chns 1 inch.</t>
  </si>
  <si>
    <t>2005/52</t>
  </si>
  <si>
    <t>Accession no: 2005/52.   Purchased.  Series:  Western Australian Explorers' Diaries Project.  Vol 1 December 1826 - December 1835.  Vol  II 1836 - 1845.
See also Vol. 2, edited by Marion Hercock et al.</t>
  </si>
  <si>
    <t>2012/56</t>
  </si>
  <si>
    <t>Accession no: 2012/56.  Donated.</t>
  </si>
  <si>
    <t>2012/61</t>
  </si>
  <si>
    <t>Accession no: 2012/61. Donor: K. Markey</t>
  </si>
  <si>
    <t>2012/62</t>
  </si>
  <si>
    <t>Accession no: 2012/62.  Purchased.</t>
  </si>
  <si>
    <t>2012/63</t>
  </si>
  <si>
    <t>Accession no: 2012/63-64. Purchased.
Review:  History west. Vol. 53, no. 2, March 2014</t>
  </si>
  <si>
    <t>2012/63-64</t>
  </si>
  <si>
    <t>2012/57</t>
  </si>
  <si>
    <t>Accession no: 2012/57. Purchased.</t>
  </si>
  <si>
    <t>2012/58</t>
  </si>
  <si>
    <t>Accession no: 2012/58.  Donated.</t>
  </si>
  <si>
    <t>2012/59</t>
  </si>
  <si>
    <t>Accession no: 2012/59. Donor: W.A. Museum.
Review History West, Vol 51, No 6, P7. Pamela Statham Drew</t>
  </si>
  <si>
    <t>2012/55</t>
  </si>
  <si>
    <t>Accession no: 2012/55.  Donor: J. Muir</t>
  </si>
  <si>
    <t>2012/65</t>
  </si>
  <si>
    <t>Accession no: 2012/65.  Purchased.</t>
  </si>
  <si>
    <t>Accession no: 2012/38.  Donor: Jeremy Buxton. Marked in municipal boundaries, tramways and  the radius from the Perth and Fremantle Town Halls.  Troedel &amp; Co Print. Compiled by Edwin J  Ruck F.R.V.I.A. Architect &amp; Surveyor, Perth and Melbourne</t>
  </si>
  <si>
    <t>Accession no: 2012/39. Donor:  Jeremy Buxton.  Possibly and electoral map.  Undated.</t>
  </si>
  <si>
    <t>Accession no: 2012/40.  Donor: Jeremy Buxton.</t>
  </si>
  <si>
    <t>Accession no: 2012/41.  Donor: Jeremy Buxton. Stamped Bunbury Land Agency. Dated 13.1.27</t>
  </si>
  <si>
    <t>Accession no: 2012/41.  Donor: Jeremy Buxton. . Dated: Feb.1915</t>
  </si>
  <si>
    <t>Accession no: 2012/43.  Donor:  Jeremy Buxton.  A reproduction of Freycinet's 1803 map.  Undated.</t>
  </si>
  <si>
    <t>Accession no: 2012/44.  Donor:  Jeremy Buxton.  A reproduction of Freycinet's 1803 map.  Undated. Note: 'Dressee Par L. Freycinet, Commandant la Goelette le Casuarina, d'apres ses observations et celles faites au bord des Corvettes le Geographe et le Naturaliste par Mhrs H. Freycinet, Heirrison et Boulanger.</t>
  </si>
  <si>
    <t>Papers deposited by Halliday, W. G., of Mandurah in 1988. Captain Thomas, born in Wales in 1814. Arrived in Fremantle with his parents on the 'Gilmore' on 15/12/1829. Married Elizabeth Cooper on 03/08/1841. Had nine children. Shipmaster on the 'Emma' 1839, 'Venus' 1841, and 'Rory o' More' 1858. In 1854 he bought the 'Ravenswood' at Pinjarra; in 1868 he applied for a publican's licence. The Albert Hotel, High Street, Fremantle, was built and managed by John Thomas in the 1860s. John Thomas was a member of the Town Trust, and was Council Chairman five times. Owned 40 acres in the Cockburn district in 1868. Died in Fremantle in June 1907. 
Collection contains photographs, sale agreements, cards, various certificates, correspondence, financial records, leases, tickets, wills, petitions, pamphlets, indentures, legal papers, marriage certificates, handwritten lists, licences and letters. 
The following items are listed as a separate entry: Boating account book; Account book for Thomas, George; account book (coverless); passport for Thomas, Amy Augusta Amelia (nee Armstrong); 'Rory o' More' log book; 'Lunar and Horary Tables' navigation book. Related to a larger collection of Captain Thomas' papers, accession number 1988.72 - 1988.87</t>
  </si>
  <si>
    <t>2012/83</t>
  </si>
  <si>
    <t>Accession no: 2012/83.  Donor: Booksale</t>
  </si>
  <si>
    <t>2012/82</t>
  </si>
  <si>
    <t>Accession no: 2012/82.  Donor: Booksale</t>
  </si>
  <si>
    <t>2012/80</t>
  </si>
  <si>
    <t>Accession no: 2012/80.  Donor: Booksale</t>
  </si>
  <si>
    <t>2012/79</t>
  </si>
  <si>
    <t>Accession no: 2012/79.  Donor: Booksale</t>
  </si>
  <si>
    <t>Accession no: 2011/49.  Donor: Thelma Johnson. Manuscript.</t>
  </si>
  <si>
    <t>2012/78</t>
  </si>
  <si>
    <t>Accession no: 2012/78.  Donor: R. Faulkner.  Proceedings of the National Conference on 'Kalgoorlie as a regional Industrial Centre', Kalgoorlie, W.A. Oct. 25-26, 1993</t>
  </si>
  <si>
    <t>2012/77</t>
  </si>
  <si>
    <t>Accession no: 2012/77.  Donor:  Booksale. This is a German translation of 'The Boy in the Bush'.Mollie Skinner collaborated with D.H.Lawrence to produce this book, based on the life of her brother and set in the West Australian bush.  Lawrence's initials are reversed..</t>
  </si>
  <si>
    <t>2012/75</t>
  </si>
  <si>
    <t>Accession no: 2012/75.  Donor: R. Faulkner</t>
  </si>
  <si>
    <t>2012/74</t>
  </si>
  <si>
    <t>Accession no: 2012/74. Donor: R. Faulkner.</t>
  </si>
  <si>
    <t>2012/60</t>
  </si>
  <si>
    <t>Accession no: 2012/60. Donor: D. Pope. Additional pages and CD in back pocket.</t>
  </si>
  <si>
    <t>2012/73</t>
  </si>
  <si>
    <t>Accession no: 2012/73. Donor: B.J.Croker</t>
  </si>
  <si>
    <t>2012/72</t>
  </si>
  <si>
    <t>Accession no: 2012/72.  Donor: Booksale</t>
  </si>
  <si>
    <t>2012/71</t>
  </si>
  <si>
    <t>Accession no: 2012/71.  Purchased.</t>
  </si>
  <si>
    <t>2012/70</t>
  </si>
  <si>
    <t>Accession no: 2012/70.  Donor: Allbany Historical Society
Review:  History west. Vol. 53, no. 1, Fenruary 2014, p. 10 / M. Medcalf</t>
  </si>
  <si>
    <t>2 copies. Copy 2 accession no 1996/122, donor P. Summerfield.
Copy 1 on Reference shelves.  Includes Supplement dated April 1981.
Copy 2 in RB</t>
  </si>
  <si>
    <t>1996/122</t>
  </si>
  <si>
    <t>2 copies.  Copy 1 Accession no. WA585B, donor C Rattray.
Copy 1 on Reference shelves.  Includes Supplement dated April 1981.
Copy 2 in RB</t>
  </si>
  <si>
    <t>2012/81</t>
  </si>
  <si>
    <t>Accession no: 2012/81. Donor: Booksale. Signed by Randolph Stow 1954.  Hymn to the night, Christendom in Europe. Novalis pseud for F. von Hardenberg</t>
  </si>
  <si>
    <t>2012/50</t>
  </si>
  <si>
    <t>Accession no: 2012/50.  Donor: Booksale.  Kept in Tranby Room.</t>
  </si>
  <si>
    <t>2012/69</t>
  </si>
  <si>
    <t>Accession no: 2012/69..  Donor: Booksale.  Kept in Tranby Room</t>
  </si>
  <si>
    <t>2012/68</t>
  </si>
  <si>
    <t>Accession no: 2012/68.  Donor: Booksale</t>
  </si>
  <si>
    <t>Accession no: 2012/68: Donor: Booksale</t>
  </si>
  <si>
    <t>2012/66</t>
  </si>
  <si>
    <t>Accession no: 2012/66. Donor: Booksale</t>
  </si>
  <si>
    <t>2011/158</t>
  </si>
  <si>
    <t>Accession no: 2011/158-161. Donor: Max Evans.  Publication years 1932-36.  The Library has Vol 19 (1932-33), Vol 20 (1933-34); Vol 21 (1934-35) Vol 22 (1935-36).</t>
  </si>
  <si>
    <t>2011/158-161</t>
  </si>
  <si>
    <t>2012/85</t>
  </si>
  <si>
    <t>Accession no: 2012/85.  Donor: P. McGowan.   Veronica McGowan reviewed her mother's (Ellen Stokes) oral history tapes and family memories.</t>
  </si>
  <si>
    <t>Accession no.: 2012/88</t>
  </si>
  <si>
    <t>2012/88</t>
  </si>
  <si>
    <t>Accession no: 2012/33 (a-c).  Ian Heppingstone Research Collection. From J. Murdoch's books 'Folly, Fortune, Fate'. Vols 1 &amp; 2</t>
  </si>
  <si>
    <t>2012/33(a-c)</t>
  </si>
  <si>
    <t>Accession no: 2012/24.  Donor: J. Marshall. Ian Heppingstone Research Collection</t>
  </si>
  <si>
    <t>Accession no: 2012/31.  Donor: B. Peters. Ian Heppingstone Research Collection</t>
  </si>
  <si>
    <t>Accession no: 2012/32 a - c.  Donor: Unknown.. Ian Heppingstone Research Collection.  Associated photos C3B P.2012/1195-6</t>
  </si>
  <si>
    <t>2012/32(a-c)</t>
  </si>
  <si>
    <t>Accession no: 2012/28.  Donor: Mr &amp; Mrs B. Smith. Ian Heppingstone Research Collection</t>
  </si>
  <si>
    <t>2012/1968</t>
  </si>
  <si>
    <t>Accession no: 2012/1968/20-22; 2012 /1968/29.  Donor: Ar. F. Stibi.  Ian Heppingstone Research Collection</t>
  </si>
  <si>
    <t>2012/1968/20-22;2012/1968/29</t>
  </si>
  <si>
    <t>Accession no: 2012/32 a - c.  Donor: Booksale.  Ian Heppingstone Research Collection</t>
  </si>
  <si>
    <t>Accession no: 2012/25.  Donor: N/A  Not dated.. Ian Heppingstone Research Collection</t>
  </si>
  <si>
    <t>Accession no: 2012/26.  Donor: Rosenberg Publishing. Ian Heppingstone Research Collection  Photocopy of Chapters 31-2 and epilogue of 'Catherine McMahon; a remarkable convict woman'</t>
  </si>
  <si>
    <t>Accession no: 2012/32 a - c.  Donor: J. Marshall. lan Heppingstone Research Collection</t>
  </si>
  <si>
    <t>2012/86</t>
  </si>
  <si>
    <t>Accession no: 2012/86.  Donor: R. Nicholson.
Review History West,Vol 51, No9, p6  Steve Errington</t>
  </si>
  <si>
    <t>2012/84</t>
  </si>
  <si>
    <t>Accession no: 2012/84. Purchased. Welcome Walls: stories of migration.
Review Hist. West. Vol 52, No 10,  p7. Nov 2013. Ian Berryman.</t>
  </si>
  <si>
    <t>Accession no: 2012/35.  Donor: G. Kuchling.  Ian Heppingstone Research Collection</t>
  </si>
  <si>
    <t>Accession no: 2012/34.  Donor: M Aitken. Ian Heppingstone Research Collection</t>
  </si>
  <si>
    <t>2187/</t>
  </si>
  <si>
    <t>Accession no 2187.  Donor: D. Pocock.  Lee Steere Essay 2009</t>
  </si>
  <si>
    <t>Accession no: 2012/36.  Donor: G. Ettles.  Ian Heppingstone Research Collection</t>
  </si>
  <si>
    <t>D2012/38</t>
  </si>
  <si>
    <t>Accession No: D2012/38.  Donor: L. Williams.  Ian Helppingstone Research Collection</t>
  </si>
  <si>
    <t>Accession no: 2012/37.  Donor: Booksale.  Ian Heppingstone Research Collection</t>
  </si>
  <si>
    <t>Seabrook, Jack; ''Undercliffe: Home and Hospital''; Miles, Norma; ''John Seabrook of Brookton House''; ''Memoirs' an autobiography by Leggoe, John; ''Woodich''; Bussell, Bessie, ''So Harsh their Land'', Monger, Peter; review of 'Per Ardua'; ''Moonda''; ''The Seabrooks and the Robinsons''; ''Old Brookton Flour Mill''; draft of ''Pompiya and Kouok''; ''Pompiya and Kouok'', ''Memoirs of Wade, William''; Bates, Daisy; Sir Rason, Cornthwaite Hector; Mattinson, J. A.; Yule, Thomas; interview with Bateman, Topsy  (Accession no. 1996.54a-j)
Donor:  A. Lendall</t>
  </si>
  <si>
    <t>2012/94</t>
  </si>
  <si>
    <t>Accession no: 2012/94.  Donor: The Embroiders' Guild of Western Australia.  Located in Museum Tranby Room.</t>
  </si>
  <si>
    <t>2012/96</t>
  </si>
  <si>
    <t>Accession no: 2012/96.  Donor: Booksale.  Located in Museum Tranby Room</t>
  </si>
  <si>
    <t>2012/95</t>
  </si>
  <si>
    <t>Accession no: 2012/95.  Donor: J. Marshall</t>
  </si>
  <si>
    <t>20112/97</t>
  </si>
  <si>
    <t>Accession no: 20112/97.  Donor:  Dawn Dukes.  Has signature of Sir Charles Gairdner.  Kept in cupboard in foyer.</t>
  </si>
  <si>
    <t>Accession no: 2012/45. Includes inset maps (details above)  Rolled map. Texta marking of donor's journey?</t>
  </si>
  <si>
    <t>Accession no: 2012/46. Undated.  Universal Business Directories WA Pty Ltd..  Rolled map in photo room</t>
  </si>
  <si>
    <t>Accession no: 2012/47. 19 Rue des Carmes (Liege).  Rolled map.</t>
  </si>
  <si>
    <t>2012/116</t>
  </si>
  <si>
    <t>Accession no: 2012/116. Donor: Booksale.  Includes CD in back endpaper.</t>
  </si>
  <si>
    <t>2012/115</t>
  </si>
  <si>
    <t>Accession no: 2012/115.  Purchased.</t>
  </si>
  <si>
    <t>2012/114</t>
  </si>
  <si>
    <t>Accession no: 2012/114. Donor: J. Marshall.  Cover subtitle: the untold story of the attacks on northwest Australia in 1942.</t>
  </si>
  <si>
    <t>2012/113</t>
  </si>
  <si>
    <t>Accession no: 2012/113.  Donor: Aborigial Studies Press.  Written in Nyenzumarta language and in English</t>
  </si>
  <si>
    <t>2012/106</t>
  </si>
  <si>
    <t>Accession no: 2012/106.  Donor: Ken North</t>
  </si>
  <si>
    <t>2012/105</t>
  </si>
  <si>
    <t>Accession no: 2012/105. Donor: H. Leaver</t>
  </si>
  <si>
    <t>2012/121</t>
  </si>
  <si>
    <t>Accession no 2012/121. Donor: Woodslane Press</t>
  </si>
  <si>
    <t>2012/103</t>
  </si>
  <si>
    <t>Accession no: 2012/103.  Donor: R. Faulkner. Photocopy.</t>
  </si>
  <si>
    <t>2012/104</t>
  </si>
  <si>
    <t>Accession no: 2012/104. Donor: R. Faulkner.  Photocopy of originals.</t>
  </si>
  <si>
    <t>2012/107</t>
  </si>
  <si>
    <t>Accession no: 2012/107.  Donor: Booksale</t>
  </si>
  <si>
    <t>2012/91</t>
  </si>
  <si>
    <t>Accession no: 2012/91.  Donor: Claire Jeffrey.  Series: Survival specials.  A survival special on Australian wildlife.</t>
  </si>
  <si>
    <t>2012/90</t>
  </si>
  <si>
    <t>Accession no: 2012/90.  Donor: Booksale.  Date [2002?]</t>
  </si>
  <si>
    <t>2012/89</t>
  </si>
  <si>
    <t>Accession no: 2012/89.  Donor: J. Marshall</t>
  </si>
  <si>
    <t>2012/92</t>
  </si>
  <si>
    <t>Accession no: 2012/92. Donor: P.W. Board</t>
  </si>
  <si>
    <t>2012/87</t>
  </si>
  <si>
    <t>Accession no: 2012/87.  Donor: D..J. Lampard</t>
  </si>
  <si>
    <t>2012/93</t>
  </si>
  <si>
    <t>Accession no 2012/93.  Donor: Eve Shannon-Cullity (author's twin).  Signed by E. Shannon-Cullity</t>
  </si>
  <si>
    <t>2012/98</t>
  </si>
  <si>
    <t>Accession no: 2012/98. Donor: Booksale.  Kept in Museum.</t>
  </si>
  <si>
    <t>2012/99</t>
  </si>
  <si>
    <t>Accession no: 2012/99.  Donor: Helen Birch. Not dated.  Supplements: Women's Weekly 'Dictionary of furniture' Pt 1 A - L (Aug 11, 1971); Planes (5p.) World of wood, manual and catalogue (from 'Practical woodworking' Suffolk, UK, Nov. 1973)  Kept in the Museum.</t>
  </si>
  <si>
    <t>2012/100</t>
  </si>
  <si>
    <t>Accession no: 2012/100. Donor: R. Faulkner.  Compiled at Murdoch university as an independent study contract.</t>
  </si>
  <si>
    <t>Accession n o: 2012/101.  Donor: R. Faulkner;  Series: Archives in Australia Bibliography Number 18.</t>
  </si>
  <si>
    <t>2012/101</t>
  </si>
  <si>
    <t>2012/102</t>
  </si>
  <si>
    <t>Accession no: 2012/102.  Donor: R. Faulkner.  Series: Archives in Australia Bibliography Number 19</t>
  </si>
  <si>
    <t>2012/126</t>
  </si>
  <si>
    <t>Accession no: 2012/126.  Donor: Booksale.  Housed in Tranby Room</t>
  </si>
  <si>
    <t>2012/125</t>
  </si>
  <si>
    <t>Accession no: 2012/125.  Donor: Booksale</t>
  </si>
  <si>
    <t>Accession no: 2012/39.  Donor: G. Kuchling.  Ian Heppingstone Research Collection</t>
  </si>
  <si>
    <t>Accession no:  2012. Donor Booksale.  Cover 'Your guide to a completye South West and W.A. experience. Inset maps, scenic drives, town maps, detailed road atlas, must-see attractions'</t>
  </si>
  <si>
    <t>2012/133</t>
  </si>
  <si>
    <t>Accession no: 2012/133.  Script based on letters and diary of Eliza Shaw 'To be heirs forever' is the full verson.</t>
  </si>
  <si>
    <t>2012/1311</t>
  </si>
  <si>
    <t>Accession no: 2012/1311.  Donor: Booksale.  Various primary school curricula 1951 - 1960, 14 in total</t>
  </si>
  <si>
    <t>2012/128</t>
  </si>
  <si>
    <t>Accession no: 2012/128.  Donor: Booksale.  Sequel to 'Chancy times', author's life up to 1948.  Signed by author's husband Rowley Wignall</t>
  </si>
  <si>
    <t>2012/129</t>
  </si>
  <si>
    <t>Accession no: 2012/129.  Donor: Booksale. Memoirs recorded by the YWCA.</t>
  </si>
  <si>
    <t>Accession no: 2012/44.  Donor: W. Easton. Ian Heppingstone Research Collection</t>
  </si>
  <si>
    <t>Accession no: 2012/43 ©.  Donor M.W. Smith. Ian Heppingstone Research Collection</t>
  </si>
  <si>
    <t>Accession no: 2012/43 (a).  Donor M. Smith. Ian Heppingstone Research Collection</t>
  </si>
  <si>
    <t>2012/43a</t>
  </si>
  <si>
    <t>Accession no: 2012/43 (b).  Donor M. Smith. Ian Heppingstone Research Collection</t>
  </si>
  <si>
    <t>2012/43b</t>
  </si>
  <si>
    <t>Accession no: 2012/42.  Donor: Jenny Marshall. Ian Heppingstone Research Collection</t>
  </si>
  <si>
    <t>Accession no: 2012/43 (a).  Donor: Sr F. Stibi.  Ian Heppingstone Research Collection</t>
  </si>
  <si>
    <t>2012/123</t>
  </si>
  <si>
    <t>Accession no:  2012/123.  Donor: Booksale.  Signed.</t>
  </si>
  <si>
    <t>Accession no: 2012/40.  Donor: Booksale.  ' ..produced to coincide with the commissioning of the automatic hump retarder marshalling yard at Forrestfieldl - the final contract in the major standard gauge railway project in W.A.'.  Ian Heppingstone Research Collection</t>
  </si>
  <si>
    <t>D2012/45</t>
  </si>
  <si>
    <t>Accession no: D2012/45.  Donor: C. Jeffery.  Ian Heppingstone Research Collection.  Article from Emu, Vol. XLIII, Oct. 1943.</t>
  </si>
  <si>
    <t>2012/118</t>
  </si>
  <si>
    <t>Accession no: 2012/118.  Donor: Booksale.  Second copy
Copy one in Library</t>
  </si>
  <si>
    <t>2012/135</t>
  </si>
  <si>
    <t>Accession 2012/135.  Purchased M &amp; L Funds $26.24. Cover '' the triumph and tragedy of a Gallipoli hero, Hugo Throssell VC'
Review : History west.  Vol. 53, no. 6, July 2014, p. 7-8 / R. O'Connor</t>
  </si>
  <si>
    <t>2012/134</t>
  </si>
  <si>
    <t>Accession no: 2012/134.  Donor: J. Marshall</t>
  </si>
  <si>
    <t>Accession no: 2012/46.  Donor: J. Marshall. Ian Heppingstone Research Collection.</t>
  </si>
  <si>
    <t>Accession no: 2012/47.  Donor: J. Marshall.  Ian Heppingstone Research Collection</t>
  </si>
  <si>
    <t>Accession no: 2012/48.  Donor: J. Marshall.  Ian Heppingstone Research Collection</t>
  </si>
  <si>
    <t>Accession no: 2012/50.  Donor: J. Marshall.  Ian Heppingstone Research Collection</t>
  </si>
  <si>
    <t>2012/51</t>
  </si>
  <si>
    <t>Accession no: 2012/51.  Donor: S. Errington.  Ian Heppingstone Research Collection</t>
  </si>
  <si>
    <t>2012/139</t>
  </si>
  <si>
    <t>Accession no:;; 2012/139.  Donor: Booksale.  Author has illustrated &amp; written anecdotes of the British migrrant experience.  Includes extracts from Early Days, Vol 1 (i), Vol</t>
  </si>
  <si>
    <t>2012/119</t>
  </si>
  <si>
    <t>Accession no: 2012/119.  Donor: Steve Errington.</t>
  </si>
  <si>
    <t>2012/120</t>
  </si>
  <si>
    <t>Accession no: 2012/120.  Donor: Steve Errington. Catalogue prepared for auction of collection of diaries, letters and photographs of the Fairbairn collection - auctioned 8 August 2012, purchased by State Library of W.A.</t>
  </si>
  <si>
    <t>2012/136</t>
  </si>
  <si>
    <t>Accession no: 2012/136.  Donor: E. Blackburn</t>
  </si>
  <si>
    <t>2012/138</t>
  </si>
  <si>
    <t>Accession no: 2012/138.  Donor: Booksale</t>
  </si>
  <si>
    <t>2012/137</t>
  </si>
  <si>
    <t>Accession no: 2012/137.  Purchased.</t>
  </si>
  <si>
    <t>2012/141</t>
  </si>
  <si>
    <t>Accession no: 2012/141.  Donor: Booksale</t>
  </si>
  <si>
    <t>2012/140</t>
  </si>
  <si>
    <t>Accession no:; 2012/140.  Donor: Booksale</t>
  </si>
  <si>
    <t>2012/143</t>
  </si>
  <si>
    <t>Accession no: 2012/143.  Donor: Booksale</t>
  </si>
  <si>
    <t>2012/151</t>
  </si>
  <si>
    <t>Accession no: 2012/151.  Donor: Booksale</t>
  </si>
  <si>
    <t>2012/150</t>
  </si>
  <si>
    <t>Accession no: 2012/150.  Donor: Booksale</t>
  </si>
  <si>
    <t>2012/147</t>
  </si>
  <si>
    <t>Accession no: 2012/147.  Donor: Booksale.  'copy no 540 or a single edition which is limited to 750 copies'.</t>
  </si>
  <si>
    <t>2012/149</t>
  </si>
  <si>
    <t>Accession no: 2012/149.  Donor: Booksale</t>
  </si>
  <si>
    <t>2012/148</t>
  </si>
  <si>
    <t>Accession no: 2012/148.  Donor: Booksale</t>
  </si>
  <si>
    <t>2012/142</t>
  </si>
  <si>
    <t>Accession no: 2012/142.  Donor: booksale</t>
  </si>
  <si>
    <t>2012/127</t>
  </si>
  <si>
    <t>Accession no: 2012/127.  Donor: Carole Perry
Review Hist West, Vol 52, No 8,  p7. Sept 2013. Steve Errington</t>
  </si>
  <si>
    <t>2012/124</t>
  </si>
  <si>
    <t>Accession no: 2012/124. Donor: Booksale. Cover title: Nedlands Golf Cub, 1932 - 1988</t>
  </si>
  <si>
    <t>Accession no: 2012/49.  Ian Heppingstone Research Collection</t>
  </si>
  <si>
    <t>2012/145</t>
  </si>
  <si>
    <t>Accession no: 2012/145. Purchased
Review: History West, May 2015, p. 7 / Steve Errington</t>
  </si>
  <si>
    <t>2012/144</t>
  </si>
  <si>
    <t>Accession no: 2012/144.  Donor: Ann Hunter (UWA) .</t>
  </si>
  <si>
    <t>2012/158</t>
  </si>
  <si>
    <t>Accession no: 2012/158.  Donor: Booksale</t>
  </si>
  <si>
    <t>2012/160</t>
  </si>
  <si>
    <t>Accession no: 2012/160. Donor: Booksale</t>
  </si>
  <si>
    <t>2012/159</t>
  </si>
  <si>
    <t>Accession no: 2012/159.  Donor: Booksale.</t>
  </si>
  <si>
    <t>2012/161</t>
  </si>
  <si>
    <t>Accession no: 2012/161.  Donor: Booksale.  Title from cover.</t>
  </si>
  <si>
    <t>2012/157</t>
  </si>
  <si>
    <t>Accession no: 2012/157.  Donor: Booksale</t>
  </si>
  <si>
    <t>2012/155</t>
  </si>
  <si>
    <t>Accession no: 2012/155.  Donor: Booksale.  'Published by the Centre for Disabililty Research and Developmenty, Faculty of Health and Human Sciences, ECU'</t>
  </si>
  <si>
    <t>2012/156</t>
  </si>
  <si>
    <t>Accession no: 2012/156.  Donor: Booksale</t>
  </si>
  <si>
    <t>D191/56</t>
  </si>
  <si>
    <t>Accession no: D191/56.  Donor:  Y. Edward.  Ian Heppingstone Research Collection.  Unpaged</t>
  </si>
  <si>
    <t>Accession no: 2012/57.  Donor: D. Gava. Ian Heppingstone Research Collection.</t>
  </si>
  <si>
    <t>Accession no: 2012/53.  Donor Sr. F. Stibi. Ian Heppingstone Research Collection.</t>
  </si>
  <si>
    <t>Accession no: 2012/52.  Donor: Bob Forsyth. Ian Heppingstone Research Collection.</t>
  </si>
  <si>
    <t>Accession no: 2012/54. Donor: L. Peet. Ian Heppingstone Research Collection.  From estate of L. Peet</t>
  </si>
  <si>
    <t>Accession no:; 2012/55.  Donor unknown. Ian Heppingtstone Research Collection</t>
  </si>
  <si>
    <t>2012/154</t>
  </si>
  <si>
    <t>Accession no: 2012/154.  Donor: Booksale.</t>
  </si>
  <si>
    <t>2012/153</t>
  </si>
  <si>
    <t>Accession no: 2012/153.  donor: Booksale; WA - born Senator 1974 - 1993</t>
  </si>
  <si>
    <t>2012/152</t>
  </si>
  <si>
    <t>Accession no: 2012/152. Donor: Booksale.  'A brief record of my {D.Brand} Government's three years in office'</t>
  </si>
  <si>
    <t>Accession no: 2012/58 A-k.  Donor: J. Marshall.Donor Robin Faulkner  Ian Heppingstone Research Collection.</t>
  </si>
  <si>
    <t>2012/58A-k</t>
  </si>
  <si>
    <t>2012/167</t>
  </si>
  <si>
    <t>Accession no: 2012/167.  Purchased</t>
  </si>
  <si>
    <t>2012/166</t>
  </si>
  <si>
    <t>Accession no: 2012/166.  Donor: Booksale</t>
  </si>
  <si>
    <t>2012/174</t>
  </si>
  <si>
    <t>Accession no: 2012/174.  Donor: L. Peet</t>
  </si>
  <si>
    <t>2012/165</t>
  </si>
  <si>
    <t>Accession no: 2012/165.  Purchased.
Review:  History west.  Vol. 53, no. 2, March 2014, p. 11 / P. Statham Drew</t>
  </si>
  <si>
    <t>2012/169</t>
  </si>
  <si>
    <t>Accession no: 2012/169.  Donor: J. Marshall. Appendices include a register of students 1908 - 2007.</t>
  </si>
  <si>
    <t>2012/171</t>
  </si>
  <si>
    <t>Accession no: 2012/171.  Donor: Chris Fyfe</t>
  </si>
  <si>
    <t>2012/170</t>
  </si>
  <si>
    <t>Accession no: 2012/170. Donor: Norma Anderson.</t>
  </si>
  <si>
    <t>D2012/60</t>
  </si>
  <si>
    <t>Accession no: D 2012/60 a-b. Donor: Booksale.  Ian Heppingstone Research Collection.</t>
  </si>
  <si>
    <t>D2012/60(a-B)</t>
  </si>
  <si>
    <t>Accession no: 2012/59.  Donor: Unknown.  Ian Heppingstone Research Collection</t>
  </si>
  <si>
    <t>2012/177</t>
  </si>
  <si>
    <t>Accession no: 2012/177.  Donor: L. Peet. Serices: Studies in Australian History</t>
  </si>
  <si>
    <t>2 copies.  Copy 1 Accession no. WA585B, donor C Rattray.
Copy 1 on Reference shelves.  Includes Supplement dated April 1981.
Copy 2 in Rare book shelves</t>
  </si>
  <si>
    <t>WA585B</t>
  </si>
  <si>
    <t>2012/173</t>
  </si>
  <si>
    <t>Accession no: 2012/173.  Purchased.</t>
  </si>
  <si>
    <t>2012/183</t>
  </si>
  <si>
    <t>Accession no: 2012/183.  Donor: Kathy Anketell.  Awarded to Sir James Mitchell's daughter Jean, Christmas 1906.  Not dated.</t>
  </si>
  <si>
    <t>2012/182</t>
  </si>
  <si>
    <t>Accession no: 2012/182. Donor: Western Walking Club</t>
  </si>
  <si>
    <t>2012/184</t>
  </si>
  <si>
    <t>Accession no: 2012/184.  Purchased</t>
  </si>
  <si>
    <t>2012/186</t>
  </si>
  <si>
    <t>Accession no: 2012/186. Purchased</t>
  </si>
  <si>
    <t>2012/181</t>
  </si>
  <si>
    <t>Accession no: 2012/181.  Donor: W.A. Museum.  Reference map to wrecks as end paper.</t>
  </si>
  <si>
    <t>Accession no. 2012/59.  Donor: [?]. Ian Heppingstone Research Collection</t>
  </si>
  <si>
    <t>Accession no. 2012/193. Donor: R Lefroy
Review:  History west. Vol. 53, no. 2, March 2014, p. 10  / I. Berryman</t>
  </si>
  <si>
    <t>2012/193</t>
  </si>
  <si>
    <t>Accession no. 2012/179; Donated by L Peet. 'The A &amp; D Cameron papers were donated to the Battye Library in 1997 in order to illustrate some of the history of the Communist Party of Australia, W.A. Branch.'</t>
  </si>
  <si>
    <t>2012/179</t>
  </si>
  <si>
    <t>Accession no. 2012/178.  Donor: L Peet. In German and English. Translated by Professor T H Elkins</t>
  </si>
  <si>
    <t>2012/178</t>
  </si>
  <si>
    <t>Accession no.: 2012/180. Donor: L Peet</t>
  </si>
  <si>
    <t>2012/180</t>
  </si>
  <si>
    <t>Accession no.: 2012/176. Donor: L Peet. Signed by author.</t>
  </si>
  <si>
    <t>2012/176</t>
  </si>
  <si>
    <t>Accession no.: 2012/61. Donor: L Peet. Ian Heppingstone Research Collection.</t>
  </si>
  <si>
    <t>Accession no.: 2012/62. Donor: L Peet. Estate of L Peet.</t>
  </si>
  <si>
    <t>Accession no: 2012/63. Donor: L Peet. Ian Heppingstone Research Collection.</t>
  </si>
  <si>
    <t>Accession no.: 2012/64. Donor: L Peet. Ian Heppingstone Research Collection</t>
  </si>
  <si>
    <t>2012/64</t>
  </si>
  <si>
    <t>Accession no.: 2012/70. Donor: Booksale. Ian Heppingstone Research Collection</t>
  </si>
  <si>
    <t>Accession no. 2012/71. Donor: Booksale. Ian Heppingstone Research Collection</t>
  </si>
  <si>
    <t>Accession no.: 2012/187. Donor: L Peet</t>
  </si>
  <si>
    <t>2012/187</t>
  </si>
  <si>
    <t>Accession no.: 2012/190. Donor: L Peet.</t>
  </si>
  <si>
    <t>2012/190</t>
  </si>
  <si>
    <t>Accession no.: 2012/188. Donor: L Peet.</t>
  </si>
  <si>
    <t>2012/188</t>
  </si>
  <si>
    <t>Accession no.: 2012/189. Donor: L Peet. Translation of 'Nederlanders outdekkein Australie'.</t>
  </si>
  <si>
    <t>2012/189</t>
  </si>
  <si>
    <t>Accession no.: 2012/191. Donor: L Peet</t>
  </si>
  <si>
    <t>2012/191</t>
  </si>
  <si>
    <t>Accession no.: 2012/192. Donor: L Peet</t>
  </si>
  <si>
    <t>2012/192</t>
  </si>
  <si>
    <t>Accession no.: 2012/185. Donor: Booksale. Series: School readers</t>
  </si>
  <si>
    <t>2012/185</t>
  </si>
  <si>
    <t>Accession no.: 2012/69. Donor: Booksale. Ian Heppingstone Research Collection</t>
  </si>
  <si>
    <t>Accession no.: 2012/68. Donor: L Peet.  Ian Heppingstone Research Collection</t>
  </si>
  <si>
    <t>Accession no. 2012/67.  Donor: L Peet. Ian Heppingstone Research Collection</t>
  </si>
  <si>
    <t>2012/67</t>
  </si>
  <si>
    <t>Accession no: 2012/66. Donor: Booksale. Ian Heppingstone Research Collection</t>
  </si>
  <si>
    <t>Accession no. 2012/65 a-b; Donor: H Treloar</t>
  </si>
  <si>
    <t>Book plate in front of book with the name Francis Lochee.
Accession no. 2014/143.
Water damaged.</t>
  </si>
  <si>
    <t>2014/143</t>
  </si>
  <si>
    <t>2013/14</t>
  </si>
  <si>
    <t>Accession no: 2013/14.  Donor: ?</t>
  </si>
  <si>
    <t>2013/11</t>
  </si>
  <si>
    <t>Accession no: 2013/11. Donor: Busselton Oral History Group.  Reprint (2013) published Busselton Oral History Group</t>
  </si>
  <si>
    <t>2013/10</t>
  </si>
  <si>
    <t>Accession no: 2013/10.  Donor: Jean Ross</t>
  </si>
  <si>
    <t>2013/9</t>
  </si>
  <si>
    <t>Accession no: 2013/9. Donor:; P. Statham</t>
  </si>
  <si>
    <t>2015/157</t>
  </si>
  <si>
    <t>Accession no: 2015/157  Donor:;  H. Loton</t>
  </si>
  <si>
    <t>2013/8</t>
  </si>
  <si>
    <t>Accession no: 2013/8.  Donor: J. O'Brien
Review Hist West. March 2013. Vol 52. No2.. P7. Bob Reece</t>
  </si>
  <si>
    <t>2013/1</t>
  </si>
  <si>
    <t>Accession no: 2013/1 Purchased</t>
  </si>
  <si>
    <t>2013/5</t>
  </si>
  <si>
    <t>Accession no: 2013/5.  Purchased</t>
  </si>
  <si>
    <t>2013/2</t>
  </si>
  <si>
    <t>Accession no: 2013/2.  Donor: Jack Bradshaw</t>
  </si>
  <si>
    <t>2013/6</t>
  </si>
  <si>
    <t>Accession no: 2013/6.  Donor: Town of Victoria Park</t>
  </si>
  <si>
    <t>2013/7</t>
  </si>
  <si>
    <t>Accession no: 2013/7.  Purchased</t>
  </si>
  <si>
    <t>2013/18</t>
  </si>
  <si>
    <t>Accession no: 2013/18.  Donor:  L. Peet.
'Produced on behalf of the Office of the Official Secretary to the Governor-General, Headquarters Australian Defence Force, &amp; Dept of Administrative Services.'</t>
  </si>
  <si>
    <t>2013/16</t>
  </si>
  <si>
    <t>Accession no: 2013/16.  Donor:  L. Peet.
'Behind the Aboriginal land rights' - cover page.</t>
  </si>
  <si>
    <t>2013/17</t>
  </si>
  <si>
    <t>Accession no: 2013/17.   Donor: L. Peet.</t>
  </si>
  <si>
    <t>2013/15</t>
  </si>
  <si>
    <t>Accession no: 2013/15.  Donor:  L. Peet</t>
  </si>
  <si>
    <t>Accession no.: 2013/19.  Donor:  L. Peet.</t>
  </si>
  <si>
    <t>2013/19</t>
  </si>
  <si>
    <t>D2013/2</t>
  </si>
  <si>
    <t>Accession no: D 2013/2.  Donor: T. Shorter.  Ian Heppingstone Collection</t>
  </si>
  <si>
    <t>D2013/1</t>
  </si>
  <si>
    <t>Accession no:; D2013/1.  Donor: T. Shorter. Ian Heppingstone Research Collection</t>
  </si>
  <si>
    <t>D2013/3</t>
  </si>
  <si>
    <t>Accession no: D 2013/3.  Donor: N/a.  Ian Heppingstone Research Collection</t>
  </si>
  <si>
    <t>2013/24</t>
  </si>
  <si>
    <t>Accession no: 2013/24.  Purchased</t>
  </si>
  <si>
    <t>2013/23</t>
  </si>
  <si>
    <t>Accession no: 2013/23.  Purchased.</t>
  </si>
  <si>
    <t>20112/35</t>
  </si>
  <si>
    <t>Accession no: 20112/35.  Donor:  Booksale.  Maps on endpapers</t>
  </si>
  <si>
    <t>Accession no: 2013/21.  Donor: Sr. F. Stibi.  In English and Italian.  CD inside back cover.</t>
  </si>
  <si>
    <t>2013/20</t>
  </si>
  <si>
    <t>Accession no: 2013/20.  Purchased.</t>
  </si>
  <si>
    <t>Accession no: 2013/10.  Donor: B de Burgh.  Ian Heppingstone Research Collection. Unpaged</t>
  </si>
  <si>
    <t>Accession no: 2013/9.  Donor: Bill de Burgh.  Ian Heppingstone Research Collection</t>
  </si>
  <si>
    <t>Accession no: 2013/8.  Donor: H de Burgh.  Ian Heppingstone Research Collection</t>
  </si>
  <si>
    <t>Accession no: 2013/7.  Donor: Bill de Burgh.  Ian Heppingstone Research Collection. Handwritten transcript of Logue's diary.</t>
  </si>
  <si>
    <t>Accession no: 2013/6.  Donor: Bill de Burgh.  Ian Heppingstone Research Collection.  Bill de Burgh's notes attached</t>
  </si>
  <si>
    <t>Accession no: 2013/9.  Donor: RWAHS Museum.  Ian Heppingstone Research Collection</t>
  </si>
  <si>
    <t>2013/32</t>
  </si>
  <si>
    <t>Accession no: 2013/32.  Donor: E.Schafer</t>
  </si>
  <si>
    <t>2013/31</t>
  </si>
  <si>
    <t>Accession no: 2013/31.  Donor: J. Ross.  Photo album kept in photo room.  Undated and unpaged.</t>
  </si>
  <si>
    <t>2013/26</t>
  </si>
  <si>
    <t>Accession no: 2013/26.  Donor: Booksale</t>
  </si>
  <si>
    <t>2013/27</t>
  </si>
  <si>
    <t>Accession no: 2013/27.  Donor: Booksale</t>
  </si>
  <si>
    <t>2013/29</t>
  </si>
  <si>
    <t>Accession no: 2013/29.  Donor: L. Peet</t>
  </si>
  <si>
    <t>2013/28</t>
  </si>
  <si>
    <t>Accession no: 2013/28.  Donor: Booksale</t>
  </si>
  <si>
    <t>2013/35</t>
  </si>
  <si>
    <t>Accession no: 2013/35.  Donor: L. Peet</t>
  </si>
  <si>
    <t>2013/34</t>
  </si>
  <si>
    <t>Accession no: 2013/34. Donor: L. Peet</t>
  </si>
  <si>
    <t>2013/39</t>
  </si>
  <si>
    <t>Accession no: 2013/39.  Donor: M. Shaw</t>
  </si>
  <si>
    <t>2013/38</t>
  </si>
  <si>
    <t>Accession no: 2013/38.  Purchased.
Review : History West.  Vol. 53, no. 5, June 2014, p. 7-8 / M. Medcalf</t>
  </si>
  <si>
    <t>2013/33</t>
  </si>
  <si>
    <t>Accession no: 2013/33.  Donor:  Estate of L. Peet</t>
  </si>
  <si>
    <t>2013/52</t>
  </si>
  <si>
    <t>Accession no: 2013/52.  Donor: H. Weare.  Series: Official History of Australia in the War of 1914 - 18. Vol 9</t>
  </si>
  <si>
    <t>2013/51</t>
  </si>
  <si>
    <t>Accession no: 2013/51.  Donor: H. Weare.  Official History of Australia in the War of 1914 - 18. Vol 3</t>
  </si>
  <si>
    <t>2013/50</t>
  </si>
  <si>
    <t>Accession no: 2013/50.  Donor: H. Weare.  Official History of Australia in the War of 1914 - 18. Vol 2</t>
  </si>
  <si>
    <t>2013/49</t>
  </si>
  <si>
    <t>Accession no: 2013/49. Donor: R. Underwood</t>
  </si>
  <si>
    <t>2013/47</t>
  </si>
  <si>
    <t>Accession no: 2013/47.  Dobnor: M. Anderson</t>
  </si>
  <si>
    <t>2013/48</t>
  </si>
  <si>
    <t>Accession no: 2013/48.  Donor: J. Gregory
Review Hist. West. Vol. 52, No11, Dec 2013. Steve Errington</t>
  </si>
  <si>
    <t>Accession no: 2013/16. Donor: Booksale.  Ian Heppingstone Research Collection</t>
  </si>
  <si>
    <t>Accession no: 2013/15. Donor: A. Drake-Brockman.  Ian Heppingstone Research Collection. From 'For People &amp; Plants', Summer 2005, Issue 60. pp 18 - 21.</t>
  </si>
  <si>
    <t>Accession no: 2013/14. Donor: A. Drake-Brockman. Ian Heppingstone Research Collection. From: For People and Plants, Winter 2008, Issue 62, pp.3 - 6</t>
  </si>
  <si>
    <t>2013/13</t>
  </si>
  <si>
    <t>Accession no: 2013/13. Donor: A. Drake-Brockman. Ian Heppingstone Research Collection. From: For People and Plants, Winter 2009, pp 3 - 5,</t>
  </si>
  <si>
    <t>2013/12</t>
  </si>
  <si>
    <t>Accession no: 2013/12 (a-d). Donor: Booksale. Ian Heppingstone Research Collection.</t>
  </si>
  <si>
    <t>2013/12(a-d)</t>
  </si>
  <si>
    <t>2013/43</t>
  </si>
  <si>
    <t>Accession no: 2013/43.  Donor: Booksale</t>
  </si>
  <si>
    <t>2013/42</t>
  </si>
  <si>
    <t>Accession no: 2013/42.  Donor: V. Krantz</t>
  </si>
  <si>
    <t>2013/45</t>
  </si>
  <si>
    <t>Accession no: 2013/45.  Donor: Booksale</t>
  </si>
  <si>
    <t>2013/41</t>
  </si>
  <si>
    <t>Accession no: 2013/41.  Donor: Booksale</t>
  </si>
  <si>
    <t>2013/44</t>
  </si>
  <si>
    <t>Accession no: 2013/44.  Donor: Booksale</t>
  </si>
  <si>
    <t>2013/40</t>
  </si>
  <si>
    <t>Accession no: 2013/40.  Donor: Booksale</t>
  </si>
  <si>
    <t>2013/59</t>
  </si>
  <si>
    <t>Accession no: 2013/59.  Donor Mis Stevens.  Donated Jan 1942.  Old no. 1942/3.  Condition: Spine broken</t>
  </si>
  <si>
    <t>Accession no: 2013/59.  Donor unknown</t>
  </si>
  <si>
    <t>2013/61</t>
  </si>
  <si>
    <t>Accession no: 2013/61.  Donor:  Diana Scott. A Schiffer Book for Collectors</t>
  </si>
  <si>
    <t>2013/62</t>
  </si>
  <si>
    <t>Accession no: 2013/62.  Donor: unknown. Reprinted 1984</t>
  </si>
  <si>
    <t>Accession no: 2013/59.  Donor: Tatiana de Fircks. Previously published as Duck &amp; cabbage tree: a pictorial history of clothes in Australia 1788 - 1914</t>
  </si>
  <si>
    <t>2013/58</t>
  </si>
  <si>
    <t>Accession No: 2013/58.  Donated.</t>
  </si>
  <si>
    <t>2013/68</t>
  </si>
  <si>
    <t>Accession No: 2013/68  Donated.  Reference  2002/02</t>
  </si>
  <si>
    <t>2013/57</t>
  </si>
  <si>
    <t>Accession No: 2013/57  Donated.  Notes: Day of sale: Thursday 20th March, 1986</t>
  </si>
  <si>
    <t>2013/56</t>
  </si>
  <si>
    <t>Accession no: 2013/56  Donated.  Notes: Day of sale: 7th November 1985.</t>
  </si>
  <si>
    <t>2013/55</t>
  </si>
  <si>
    <t>Accession No: 2013/55.  Donated.</t>
  </si>
  <si>
    <t>2013/66</t>
  </si>
  <si>
    <t>Accession no: 2013/66.  Donated.  Translated from the German by Claudia Rosoux.</t>
  </si>
  <si>
    <t>2013/67</t>
  </si>
  <si>
    <t>Accession no: 2013/67.  Donated.</t>
  </si>
  <si>
    <t>Accession no: 2013/68.  Donated.</t>
  </si>
  <si>
    <t>Accession no: 2013/66.  Donor T de Fircks</t>
  </si>
  <si>
    <t>2013/70</t>
  </si>
  <si>
    <t>Accession no: 2013/70  Donated.</t>
  </si>
  <si>
    <t>2013/65</t>
  </si>
  <si>
    <t>Accession no: 2013/65 . Purchased.
Review Hist. West. July 2013, Vol, 52, No 6 p6. Dr Pamela Statham Drew.</t>
  </si>
  <si>
    <t>Accession no: 2013/21.  Donated.  Ian Heppingstone Research Collection.  Information in Dictionary of W.A. Biography and Broomhall: the Veterans is incorrect.</t>
  </si>
  <si>
    <t>Accession no: 2013/18.  Donor: Booksale. .  Ian Heppingstone Research Collection.</t>
  </si>
  <si>
    <t>Accession no: 2013/20.  Donor: Curtin University.   Ian Heppingstone Research Collection.</t>
  </si>
  <si>
    <t>Accession no: 2013/17.  Donor: Catholic Archives..  Ian Heppingstone Research Collection.</t>
  </si>
  <si>
    <t>2013/53</t>
  </si>
  <si>
    <t>Accession no: 2013/53  Donated. City of Perth Library and History Centre Inaugural History Award 2012.</t>
  </si>
  <si>
    <t>Accession no: 2013/1. Donor:  ?  'Updated to 31 - 12 - 1989.</t>
  </si>
  <si>
    <t>2013/82</t>
  </si>
  <si>
    <t>Accession no: 2013/82.  Donated</t>
  </si>
  <si>
    <t>2013/81</t>
  </si>
  <si>
    <t>Accession no: 2013/81. Donated.</t>
  </si>
  <si>
    <t>2013/76</t>
  </si>
  <si>
    <t>Accession no: 2013/76.  Donated: T. de Fircks</t>
  </si>
  <si>
    <t>2013/77</t>
  </si>
  <si>
    <t>Accession no: 2013/77.  Donated</t>
  </si>
  <si>
    <t>2013/71</t>
  </si>
  <si>
    <t>Accession no: 2013/71.  Donated.</t>
  </si>
  <si>
    <t>2013/80</t>
  </si>
  <si>
    <t>Accession no: 2013/80. Donated.</t>
  </si>
  <si>
    <t>Accession no: 2013/81. Donated. T. de Fircks</t>
  </si>
  <si>
    <t>Accession no: 2013/80. Donated. Series: The Letts guide to collecting</t>
  </si>
  <si>
    <t>2013/94</t>
  </si>
  <si>
    <t>Accession no: 2013/94. Donated.</t>
  </si>
  <si>
    <t>2013/97</t>
  </si>
  <si>
    <t>Accession no: 2013/97. Donated. Reviewed by Frederick Litchfield</t>
  </si>
  <si>
    <t>2013/95</t>
  </si>
  <si>
    <t>Accession no: 2013/95. Donor: Norgard. Bibliography: p.[389] - 401</t>
  </si>
  <si>
    <t>2013/91</t>
  </si>
  <si>
    <t>Accession no: 2013/91. Donor Eva Braid.  Bibliogrlaphy : p.[155]</t>
  </si>
  <si>
    <t>2013/89</t>
  </si>
  <si>
    <t>Accession no: 2013/89. Donated.</t>
  </si>
  <si>
    <t>2013/90</t>
  </si>
  <si>
    <t>Accession no: 2013/90. Donor: T. de Fircks.  'The home art' series.</t>
  </si>
  <si>
    <t>2013/96</t>
  </si>
  <si>
    <t>Accession no: 2013/96. Donated..</t>
  </si>
  <si>
    <t>2013/92</t>
  </si>
  <si>
    <t>Accession no: 2013/92. Donated.</t>
  </si>
  <si>
    <t>2013/116</t>
  </si>
  <si>
    <t>Accession no: 2013/116. Donated.</t>
  </si>
  <si>
    <t>2013/115</t>
  </si>
  <si>
    <t>Accession no: 2013/115. Donated.Bibliography: p.87-88.  Costume Accessories Series.</t>
  </si>
  <si>
    <t>2013/114</t>
  </si>
  <si>
    <t>Accession no: 2013/114. Donated.</t>
  </si>
  <si>
    <t>2013/112</t>
  </si>
  <si>
    <t>Accession no: 2013/112. Donated.</t>
  </si>
  <si>
    <t>Accession no: 2013/116. Donor: K. Woodman. Illustrated by Mary Camidge &amp; Mary Sims</t>
  </si>
  <si>
    <t>2013/107</t>
  </si>
  <si>
    <t>Accession no: 2013/107. Donated. Catalogue 3</t>
  </si>
  <si>
    <t>2013/108</t>
  </si>
  <si>
    <t>Accession no: 2013/108. Donated.</t>
  </si>
  <si>
    <t>Accession No: 2013/2.  Map of W.A. formerly attached to Railway Timetable.  All stations and lines indicated.  Inserts for Allbany and Geraldton, and Australia - main lines.</t>
  </si>
  <si>
    <t>2013/109</t>
  </si>
  <si>
    <t>Accession no: 2013/109. Donor: K. C. Woodman</t>
  </si>
  <si>
    <t>2013/110</t>
  </si>
  <si>
    <t>Accession no: 2013/110. Donated.</t>
  </si>
  <si>
    <t>2013/121</t>
  </si>
  <si>
    <t>Accession No: 2013/121.  Donated</t>
  </si>
  <si>
    <t>2013/120</t>
  </si>
  <si>
    <t>Accession No: 2013/120.  Donated. Golden Highlights Library</t>
  </si>
  <si>
    <t>2013/119</t>
  </si>
  <si>
    <t>Accession No: 2013/119.  Donated</t>
  </si>
  <si>
    <t>2013/118</t>
  </si>
  <si>
    <t>Accession No: 2013/118.  Donor: T. de Fircks</t>
  </si>
  <si>
    <t>2013/117</t>
  </si>
  <si>
    <t>Accession No: 2013/117.  Donated.</t>
  </si>
  <si>
    <t>2013/3</t>
  </si>
  <si>
    <t>Accession No: 2013/3.  Donor: Bill Copland. Copy of detailed lithographic map of South Western Australia from Moore River in the north to Albany district in the South, showing aboriginal and English names.  The map also shows the coaching stations between Perth and Albany and other coaching stations throughout the area.  These included the Coach and Horses, Eddies on the Arthur River, Jayes, near Bridgetown, Tovey's (The Travelers Rest Inn) on the Albany Perth Road and also Faheys.    Map scanned CD  73</t>
  </si>
  <si>
    <t>2013/136</t>
  </si>
  <si>
    <t>Accession no: 2013/136 a - f. Donor: T. Rigg.  Transcribed by P. Barnes 1999 - 2007. Book 2 transcribed by Joan Paisley.</t>
  </si>
  <si>
    <t>2013/136(a-f)</t>
  </si>
  <si>
    <t>Accession no: 2013/13O. Donor: A. Drake-Brockman</t>
  </si>
  <si>
    <t>2013/128</t>
  </si>
  <si>
    <t>Accession no: 2013/128. Purchased.</t>
  </si>
  <si>
    <t>2013/129</t>
  </si>
  <si>
    <t>Accession no: 2013/129. Donor: A. Drake-Brockman</t>
  </si>
  <si>
    <t>2013/130</t>
  </si>
  <si>
    <t>Accession no: 2013/130. Purchased.
Review:  History west.  Vol. 53, no. 4, May 2014, p. 7 / H. Natt</t>
  </si>
  <si>
    <t>Accession no: 2013/23. Donor: Not available.  Ian Heppingstone Research Collection. This folder relates to R.W.A.H.S. Museum holdilng Box 213 MA 2007 - 203, Banner 'To the Admirers of the Noblel Game of Cricket'</t>
  </si>
  <si>
    <t>2013/22</t>
  </si>
  <si>
    <t>Accession no: 2013/22. Donor: Cathollic Archives</t>
  </si>
  <si>
    <t>2013/161</t>
  </si>
  <si>
    <t>Accession no: 2013/161. Donor:  Booksale</t>
  </si>
  <si>
    <t>2013/155</t>
  </si>
  <si>
    <t>Accession no: 2013/155.  Donor: Roy L Stanley.  Thesis for Doctor of Philosophy at Murdoch University, 2012</t>
  </si>
  <si>
    <t>2013/100</t>
  </si>
  <si>
    <t>Accession no: 2013/100. Donor: National Trust</t>
  </si>
  <si>
    <t>2013/101</t>
  </si>
  <si>
    <t>Accession no: 2013/101.  Donor: A Drake-Brockman</t>
  </si>
  <si>
    <t>2013/156</t>
  </si>
  <si>
    <t>Accession no: 2013/156.   Donor: Booksale</t>
  </si>
  <si>
    <t>2013/4</t>
  </si>
  <si>
    <t>Accession No:  2013/4.  Sheet No Karbar 2000, 14.03.   Undated.</t>
  </si>
  <si>
    <t>Accession No:  2013/5. Date after 1929 (see date on Mt Eliza Reservoir),  Extra sections were added to older maps and colours indicated additions.  This is not visible in a black and white map.  Sections 1 to 9.  sSee also enlargement Drawer 15, M56.  Donor.  Bill de Burgh</t>
  </si>
  <si>
    <t>Accession No:  2013/6. Date after 1929 (see date on Mt Eliza Reservoir),  Extra sections were added to older maps and colours indicated additions.  This is not visible in a black and white map.  Sections 1 to 9.  Enlargement of map in Drawer 15, M56.  Donor.  Bill de Burgh</t>
  </si>
  <si>
    <t>2613/165
Also titled: American fabrics</t>
  </si>
  <si>
    <t>Accession No: 2613/165
Donated
Also titled: American fabrics</t>
  </si>
  <si>
    <t>2613/165</t>
  </si>
  <si>
    <t>2013/164</t>
  </si>
  <si>
    <t>Accession No: 2013/164. Donor: Helen Birch. A facsimile reprint of 1907 ed., London, Army &amp; Navy Cooperative Society, 1907. Introduction by Alison Adburgham</t>
  </si>
  <si>
    <t>2013/163</t>
  </si>
  <si>
    <t>Accession No: 2013/163. Donor: Irwin District Historical Society</t>
  </si>
  <si>
    <t>2013/162</t>
  </si>
  <si>
    <t>Accession No: 2013/162. Donor: Booksale</t>
  </si>
  <si>
    <t>2013/88</t>
  </si>
  <si>
    <t>Accession No: 2013/88
Donated by E Doncaster</t>
  </si>
  <si>
    <t>2013/157</t>
  </si>
  <si>
    <t>Accession No: 2013/157. Donor: Booksale</t>
  </si>
  <si>
    <t>2013/160</t>
  </si>
  <si>
    <t>Accession No: 2013/160
Donated</t>
  </si>
  <si>
    <t>2013/159</t>
  </si>
  <si>
    <t>Accession No: 2013/159a-b
Journal of the Costume Society</t>
  </si>
  <si>
    <t>2013/159(a-b)</t>
  </si>
  <si>
    <t>2013/154</t>
  </si>
  <si>
    <t>Accession No: 2013/154. Donated.</t>
  </si>
  <si>
    <t>2013/72</t>
  </si>
  <si>
    <t>Accession No: 2013/72. Donated. In which is incorporated the experience of thirty-five years as cutter, teacher &amp; author, containing also the leading ideas of all his previous works in a new &amp; simplified form.</t>
  </si>
  <si>
    <t>2013/111</t>
  </si>
  <si>
    <t>Accession No: 2013/111</t>
  </si>
  <si>
    <t>2013/131</t>
  </si>
  <si>
    <t>Accession No: 2013/131. Donated.</t>
  </si>
  <si>
    <t>2013/134</t>
  </si>
  <si>
    <t>Accession No: 2013/134. Donated: Western Reserve Historical Society. Chisholm Halle Costume Wing</t>
  </si>
  <si>
    <t>2013/135</t>
  </si>
  <si>
    <t>Accession No: 2013/135. Donated.</t>
  </si>
  <si>
    <t>2013/106</t>
  </si>
  <si>
    <t>Accession No: 2013/106. Donated. No date of publication.</t>
  </si>
  <si>
    <t>2013/126</t>
  </si>
  <si>
    <t>Accession No: 2013/126. Edited &amp; revised by Cyril  G.E.Burt</t>
  </si>
  <si>
    <t>2013/167</t>
  </si>
  <si>
    <t>Accession No: 2013/167. Donor: Book sale</t>
  </si>
  <si>
    <t>On front of volume: The Administrator and Mrs. Stone
Accession no. 1989-35 a &amp; b
Donor:  Granddaughter of Mr. later Sir Edward Stone.  
From Govt. house Perth during the time of Administrator &amp; Mrs. Stone, 1900-1901.  Loose sheet undated.</t>
  </si>
  <si>
    <t>1989-35a&amp;b</t>
  </si>
  <si>
    <t>Accession No: 2013/8.  Location Diagram - map index. Topographic map. Refer to this maps as SF 50-7, Edition 1 Series R 502</t>
  </si>
  <si>
    <t>Accession No: 2013/9. Series R 502.  Location Diagram - map index. Topographic map.SF 50-12</t>
  </si>
  <si>
    <t>Accession No: 2013/10.  Location Diagram - map index. Topographic map. Refer to this maps as SF 50-2, Edition 1 Series R 502</t>
  </si>
  <si>
    <t>Accession No: 2013/11.  Hand drawn. Diamond drill hole identified and Legend identifying mineral formations and contours.</t>
  </si>
  <si>
    <t>2013/132</t>
  </si>
  <si>
    <t>Accession No: 2013/132.  Donated.</t>
  </si>
  <si>
    <t>2013/75</t>
  </si>
  <si>
    <t>Accession No: 2013/75.  Donated : T de Fricks</t>
  </si>
  <si>
    <t>2013/105</t>
  </si>
  <si>
    <t>Accession No: 2013/105. Donated.</t>
  </si>
  <si>
    <t>2013/149</t>
  </si>
  <si>
    <t>Accession No: 2013/149.</t>
  </si>
  <si>
    <t>2013/148</t>
  </si>
  <si>
    <t>Accession No: 2013/148.</t>
  </si>
  <si>
    <t>2013/150</t>
  </si>
  <si>
    <t>Accession No: 2013/150</t>
  </si>
  <si>
    <t>2013/151</t>
  </si>
  <si>
    <t>Accession No: 2013/151. Donor: D Webster.  Metropolitan art series; Vol. 5, no.1, March 1899.</t>
  </si>
  <si>
    <t>2013/152</t>
  </si>
  <si>
    <t>Accession No: 2013/152.</t>
  </si>
  <si>
    <t>2013/158</t>
  </si>
  <si>
    <t>Accession No: 2013/158.  Donated. Also titled ; The fashion dictionary.</t>
  </si>
  <si>
    <t>2013/146</t>
  </si>
  <si>
    <t>Accession No: 2013/146.</t>
  </si>
  <si>
    <t>2013/145</t>
  </si>
  <si>
    <t>Accession No: 2013/145.  Donor: Ethel Kenworthy, 17 Moir St., Perth, 1901.</t>
  </si>
  <si>
    <t>2013/144</t>
  </si>
  <si>
    <t>Accession No: 2013/144. Donor: James, Sir Walter (formerly belonged to the late Lady James &amp; it was loaned by her on one occasion to the Women's Research Circle W.A.H. Society for an exhibition evening of old time ...articles &amp; furnishing.)</t>
  </si>
  <si>
    <t>2013/143</t>
  </si>
  <si>
    <t>Accession No: 2013/143. Donated. Bibliography : p.53-55.</t>
  </si>
  <si>
    <t>2013/142</t>
  </si>
  <si>
    <t>Accession No: 2013/142. Donated.</t>
  </si>
  <si>
    <t>2013/141</t>
  </si>
  <si>
    <t>Accession No: 2013/141. Donated: T de Fricks.</t>
  </si>
  <si>
    <t>2013/140</t>
  </si>
  <si>
    <t>Accession No: 2013/140. Donated. Query publication date 19?.</t>
  </si>
  <si>
    <t>2013/138</t>
  </si>
  <si>
    <t>Accession No: 2013/138. Donated.</t>
  </si>
  <si>
    <t>2013/139</t>
  </si>
  <si>
    <t>Accession No: 2013/139. Donated.</t>
  </si>
  <si>
    <t>2013/137</t>
  </si>
  <si>
    <t>Accession No: 2013/137</t>
  </si>
  <si>
    <t>2013/133</t>
  </si>
  <si>
    <t>Accession No: 2013/133. Donated. Series details - Vol. 29. Old no. 1999-31. Includes looseleaf issues at back of vol. Query year of publication [188?].</t>
  </si>
  <si>
    <t>2013/169</t>
  </si>
  <si>
    <t>Accession No: 2013/169. Donated: L Peet.</t>
  </si>
  <si>
    <t>Accession no: 2013/13. Inscribed:  'We, the Mayors and Councillors of the several municipalities of Western Australia in our corporate capacity and on behalf of those we represent, respectfully convey to you our sincere &amp; grateful thanks for the able &amp; successful way in which you carried out your important functions as one of our delegates in England during the passage through Parliament of that most important measure, an Act to confer a constitution on Western Australia….  [Signed by Mayors of Perth, Albany, Gerladton, Bunbury, Newcastle, Roebourne, Fremantle, York, Guildford, Busselton, Northam, Cossack</t>
  </si>
  <si>
    <t>Accession No. 2013/183; Donor's name: L. Peet; First published 1982 as In search of your British &amp; Irish roots</t>
  </si>
  <si>
    <t>2013/183</t>
  </si>
  <si>
    <t>Accession No. 2013/182; Donor's name: booksale</t>
  </si>
  <si>
    <t>2013/182</t>
  </si>
  <si>
    <t>Accession No. 2013/178; Donor's name: booksale</t>
  </si>
  <si>
    <t>2013/178</t>
  </si>
  <si>
    <t>Accession No. 2013/184. Donor's name: L. Peet</t>
  </si>
  <si>
    <t>2013/184</t>
  </si>
  <si>
    <t>Accession No. 2013/180; Donor's name: L. Peet; Cover by: Department of aboriginal sites, Western Australian Museum</t>
  </si>
  <si>
    <t>2013/180</t>
  </si>
  <si>
    <t>2013/181
Report: Department of Maritime Archaelogy, WA Museum, no. 98, 3 vols of appendices not in collect
Reprinted by Australian Heritage Commission &amp; Heritage Council of WA</t>
  </si>
  <si>
    <t>Accession no: 2013/181
Donor: Lindsay Peet
Report: Department of Maritime Archaelogy, WA Museum, no. 98, 3 vols of appendices not in collect
Reprinted by Australian Heritage Commission &amp; Heritage Council of WA</t>
  </si>
  <si>
    <t>2013/181</t>
  </si>
  <si>
    <t>2013/174</t>
  </si>
  <si>
    <t>Accession no: 2013/174
Donor: Lindsay Peet</t>
  </si>
  <si>
    <t>2013/175</t>
  </si>
  <si>
    <t>Accession no: 2013/175
'A Janet Reakes guide' on cover</t>
  </si>
  <si>
    <t>2013/176</t>
  </si>
  <si>
    <t>Accession no: 2013/176
Donor: Lindsay Peet</t>
  </si>
  <si>
    <t>2013/179</t>
  </si>
  <si>
    <t>Accession no: 2013/179
Donated: Booksale</t>
  </si>
  <si>
    <t>2013/177</t>
  </si>
  <si>
    <t>Accession no: 2013/177
Donor: Booksale</t>
  </si>
  <si>
    <t>2013/173
Library has only this issue.  Pt 1 : Population and Vital Statistics; Pt 11 &amp; 111 : Public Finance and Accumulation; Pt V Land Settlement, Agriculture Live Stock &amp; Meteorological Statistics; Pt V1 Industrical Establishments; Pt V11Mineral Statistics &amp; Water Conservation; Pt V111, 1X &amp; X Social Statistics.
NOTE: There is no Pt 1V</t>
  </si>
  <si>
    <t>Accession no: 2013/173
Donor: Booksale
Library has only this issue.  Pt 1 : Population and Vital Statistics; Pt 11 &amp; 111 : Public Finance and Accumulation; Pt V Land Settlement, Agriculture Live Stock &amp; Meteorological Statistics; Pt V1 Industrical Establishments; Pt V11Mineral Statistics &amp; Water Conservation; Pt V111, 1X &amp; X Social Statistics.
NOTE: There is no Pt 1V</t>
  </si>
  <si>
    <t>2013/173</t>
  </si>
  <si>
    <t>2013/25
Ian Heppingstone Research
Year of publication: 1926; 1930</t>
  </si>
  <si>
    <t>Accession no: 2013/25 (a-b)
Donated
Ian Heppingstone Research
Year of publication: 1926; 1930</t>
  </si>
  <si>
    <t>2013/25(a-b)</t>
  </si>
  <si>
    <t>2013/26
Ian Heppingstone Research Collection</t>
  </si>
  <si>
    <t>Accession no: 2013/26
Donated
Ian Heppingstone Research Collection</t>
  </si>
  <si>
    <t>Accession no: 31
Ian Heppingstone Research Collection</t>
  </si>
  <si>
    <t>Accession no: 2013/27
Ian Heppingstone Collection</t>
  </si>
  <si>
    <t>2013/28
Ian Heppingstone Research Collection</t>
  </si>
  <si>
    <t>Accession no: 2013/28
Donated
Ian Heppingstone Research Collection</t>
  </si>
  <si>
    <t>Accession no: 29 (a-i)
Donated 
Ian Heppingstone Research Collection
Years of Publication: 1926-7</t>
  </si>
  <si>
    <t>29(a-i)</t>
  </si>
  <si>
    <t>2013/32
Ian Heppingstone Research Collection</t>
  </si>
  <si>
    <t>Accession no:2013/32 (a-c)
Donor: L McCall
Ian Heppingstone Research Collection</t>
  </si>
  <si>
    <t>2013/32(a-c)</t>
  </si>
  <si>
    <t>2013/33
Ian Heppingstone Research Collection</t>
  </si>
  <si>
    <t>Accession no: 2013/33
Donated
Ian Heppingstone Research Collection</t>
  </si>
  <si>
    <t>Accession no: 2013 /73
Donor: C Woodman</t>
  </si>
  <si>
    <t>2013/73</t>
  </si>
  <si>
    <t>Accession no: 2013 /74
Donor: C Woodman</t>
  </si>
  <si>
    <t>2013/74</t>
  </si>
  <si>
    <t>Accession no: 2013/88</t>
  </si>
  <si>
    <t>2013/84</t>
  </si>
  <si>
    <t>Accession no: 2013/84
Donated</t>
  </si>
  <si>
    <t>2013/85</t>
  </si>
  <si>
    <t>Accession no: 2013/85
Donated</t>
  </si>
  <si>
    <t>2013/86</t>
  </si>
  <si>
    <t>Accession no: 2013/86
Donated</t>
  </si>
  <si>
    <t>2013/93
Over 1,000 illustrations</t>
  </si>
  <si>
    <t>Accession no: 2013/93
Donor: T de Fircks
Over 1,000 illustrations</t>
  </si>
  <si>
    <t>2013/93</t>
  </si>
  <si>
    <t>2013/102</t>
  </si>
  <si>
    <t>Accession no: 2013/102
Donated</t>
  </si>
  <si>
    <t>2013/103</t>
  </si>
  <si>
    <t>Accession no: 2013/103
Donated</t>
  </si>
  <si>
    <t>2013/104
Collecting for pleasure</t>
  </si>
  <si>
    <t>Accession no: 2013/104
Donated
Collecting for pleasure</t>
  </si>
  <si>
    <t>2013/104</t>
  </si>
  <si>
    <t>2013/122</t>
  </si>
  <si>
    <t>Accession no: 2013/122
Donated</t>
  </si>
  <si>
    <t>2013/123</t>
  </si>
  <si>
    <t>Accession no: 2013/123
Donor: C Sharkey</t>
  </si>
  <si>
    <t>2013/124</t>
  </si>
  <si>
    <t>Accession no: 2013/124
Donated</t>
  </si>
  <si>
    <t>2013/125</t>
  </si>
  <si>
    <t>Accession no: 2013/125
Donated</t>
  </si>
  <si>
    <t>2013/166</t>
  </si>
  <si>
    <t>Accession no: 2013/166
Donated: Booksale</t>
  </si>
  <si>
    <t>Accession no: 2013/167
Donated: Booksale</t>
  </si>
  <si>
    <t>2013/168
Southern Hemisphere Conference on Maritime Archaeology (1st : 1977 : Perth)</t>
  </si>
  <si>
    <t>Accession no: 2013/168
Donor: Lindsay Peet
Southern Hemisphere Conference on Maritime Archaeology (1st : 1977 : Perth)</t>
  </si>
  <si>
    <t>2013/168</t>
  </si>
  <si>
    <t>2013/170</t>
  </si>
  <si>
    <t>Accession no: 2013/170
Donor: Lindsay Peet</t>
  </si>
  <si>
    <t>Accession No.  2013/12.  Source: Public Records Office: Melbourne 507 477. Consignment 4922 Item 15.  Donor: Bill de Burghj. Two photocopies of original maps dated by Bill de Burgh as approx 1856-1858 a and b.  Second map 'b' is unclear. Notes on back of maps  include identification and  'J.S. Brooking F B 7.'</t>
  </si>
  <si>
    <t>Accession no: 2013/14.  An early plan of a house (1900?) without any identifying marks.</t>
  </si>
  <si>
    <t>Accession no: 2013/15. Pemberton, Western Australia, CALMAP.  Undated.</t>
  </si>
  <si>
    <t>2013/205</t>
  </si>
  <si>
    <t>Accession no: 2013/205. Donor: Booksale</t>
  </si>
  <si>
    <t>2013/208</t>
  </si>
  <si>
    <t>Accession no: 2013/208.Booksale</t>
  </si>
  <si>
    <t>2013/219</t>
  </si>
  <si>
    <t>Accession no: 2013/219. Donor:  Booksale.  A chronological presentation of those persons commemorated on Bronze Inlaid Paving tiles on St George's Terrace, Perth.</t>
  </si>
  <si>
    <t>2013/218</t>
  </si>
  <si>
    <t>Accession no: 2013/218.  Donor:  Booksale. Themes from Western Australian history.  A selection of documents and readings: No 2</t>
  </si>
  <si>
    <t>2013/213</t>
  </si>
  <si>
    <t>Accession no: 2013/213.  Donor: L. Peet</t>
  </si>
  <si>
    <t>2013/214</t>
  </si>
  <si>
    <t>Accession no: 2013/214.  Donor:  L. Peet</t>
  </si>
  <si>
    <t>2013/215</t>
  </si>
  <si>
    <t>Accession no: 2013/215.  Donor: L. Peet.  See also overview of the Report of the Western Australian Constitutional Committee</t>
  </si>
  <si>
    <t>2013/216</t>
  </si>
  <si>
    <t>Accession no: 2013/216.  Donor: L. Peet</t>
  </si>
  <si>
    <t>D2013/40</t>
  </si>
  <si>
    <t>Accession no: D2013/40.  Donor: Booksale. Ian Heppingstone Research Collection</t>
  </si>
  <si>
    <t>Accession no: 2013/208.  Donor: Mrs Carolyn Garavanta</t>
  </si>
  <si>
    <t>D2013/39</t>
  </si>
  <si>
    <t>Accession no: D2013/39.  Donor: N/A. Ian Heppingstone Research Collection</t>
  </si>
  <si>
    <t>2013/210</t>
  </si>
  <si>
    <t>Accession no: 2013/210.  Donor: L. Peet.  Facsimile of 'the coachbuilder book of designs', 1901.  Includes advertisements for accessories.</t>
  </si>
  <si>
    <t>2013/211</t>
  </si>
  <si>
    <t>Accession no: 2013/211.  Donor:  L. Peet</t>
  </si>
  <si>
    <t>2013/209</t>
  </si>
  <si>
    <t>Accession no: 2013/209.  Donor: L. Peet.  Series: Great momensts in the history of Christianity.</t>
  </si>
  <si>
    <t>2013/212</t>
  </si>
  <si>
    <t>Accession no: 2013/212.  Donor: L. Peet.  Series:  Friends of Battye Library Research Bibliography No 1.  Volume 1 - Private Collections.</t>
  </si>
  <si>
    <t>2013/202</t>
  </si>
  <si>
    <t>Accession no: 2013/202.  Purchased.
Review: Hist West. Vol 52,  No 11, Dec 2013. Patrick Cornish.</t>
  </si>
  <si>
    <t>2013/201</t>
  </si>
  <si>
    <t>Accession no: 2013/201. Purchased.</t>
  </si>
  <si>
    <t>Accession no: 2013/34 a - b.  Donor: C Garavanta. Ian Heppingstone research Collection</t>
  </si>
  <si>
    <t>2013/34(a-b)</t>
  </si>
  <si>
    <t>2013/199</t>
  </si>
  <si>
    <t>Accession no: 2013/199. Purchased.
Review:  History west.  Vol. 53, no. 4, April 2014, p. 8 / P. Cornish</t>
  </si>
  <si>
    <t>2013/198</t>
  </si>
  <si>
    <t>Accession no: 2013/198.  Donor: F. Bremner</t>
  </si>
  <si>
    <t>2013/197</t>
  </si>
  <si>
    <t>Accession no: 2013/197. Donor:  B. Keeffe</t>
  </si>
  <si>
    <t>2013/196</t>
  </si>
  <si>
    <t>Accession no: 2013/196. Donor: R. Cox.</t>
  </si>
  <si>
    <t>2013/204</t>
  </si>
  <si>
    <t>Accession no: 2013/204.  Donor:  Estate of H. MacGregor.</t>
  </si>
  <si>
    <t>Accession no: D.2013/24.  Donor: J. Segal. Ian Heppingstone Research Collection</t>
  </si>
  <si>
    <t>D2013/24</t>
  </si>
  <si>
    <t>2013/87</t>
  </si>
  <si>
    <t>Accession no: 2013/87.  Donor: Mrs Farelly. Includes 70 full-page engravings</t>
  </si>
  <si>
    <t>2013/220</t>
  </si>
  <si>
    <t>Accession no 2013/220. Purchased.
Review:  History west.  Vol. 53, no. 1, February 2014, p. 10 / M. Anderson</t>
  </si>
  <si>
    <t>Accession no: 2013/43.  Donor: a. Drake-Brockman.  Ian Heppingstone Research Collection</t>
  </si>
  <si>
    <t>Accession no: 2013/42.  Donor: J. Marshall.  Ian Heppingstone Research Collection</t>
  </si>
  <si>
    <t>Accession no: 2013/41.  Donor: J. Maughan.  Ian Heppingstone Research Collection</t>
  </si>
  <si>
    <t>2013/221</t>
  </si>
  <si>
    <t>Accession no: 2013/221.  Purchased. Part One: the First settlement of Austrralia</t>
  </si>
  <si>
    <t>2013/217</t>
  </si>
  <si>
    <t>Accession no: 2013/217.  Donor: L. Peet</t>
  </si>
  <si>
    <t>Accession no: 2013/16. Donor: Helen Birch. Comprehensive plan of all sheep and cattle stations in W.A.  Water stained, cloth backing and in poor condition, but interesting information.</t>
  </si>
  <si>
    <t>Accession No: D.2013/44. Donor: M. Anderson; Ian Heppingstone Research Collection</t>
  </si>
  <si>
    <t>2013/222</t>
  </si>
  <si>
    <t>Accession no: 2013/222.  Donor: E. Doncaster</t>
  </si>
  <si>
    <t>Accession No: 2013/17/  Donor: Lyall Hunt. International series. Topographic Series Stations marked and Index to adjoining maps. Prepared by the Chief Draughtsman's Branch, Dept of Lands and Surveys..</t>
  </si>
  <si>
    <t>Accession No: 2013/17 Donor: Lyall Hunt. International series. Topographic Series.  Stations marked and Index to adjoining maps. Prepared by the Chief Draughtsman's Branch, Dept of Lands and Surveys.</t>
  </si>
  <si>
    <t>Accession No: 2013/1  Donor: Lyall Hunt. International series. Topographic Series Stations marked and Index to adjoining sheets. Prepared by the Chief Draughtsman's Branch, Dept of Lands and Surveys, Perth, W.A.  Undated.</t>
  </si>
  <si>
    <t>Accession No: 2013/20  Donor: unknown. Photocopy: Stamped Beverley Land Agency.  Bendering Sheet 2. Kurrenkutten Sheet 3.  Open for Selection on 6th June 1911. Locality Plan. Details of application conditions included on map. Proposed railways also included.</t>
  </si>
  <si>
    <t>Accession No: 2013/22. Time Chart by decade, covers a wide range of topics including Industry, War &amp; Conflict; Government, Great lives etc.</t>
  </si>
  <si>
    <t>2013/227</t>
  </si>
  <si>
    <t>Accession no: 2013/227. Donor: L. Peet</t>
  </si>
  <si>
    <t>2013/225</t>
  </si>
  <si>
    <t>Accession no: 2013/225. Donor: L. Peet</t>
  </si>
  <si>
    <t>2013/224</t>
  </si>
  <si>
    <t>Accession no: 2013/ 224. Donor: L. Peet</t>
  </si>
  <si>
    <t>2013/226</t>
  </si>
  <si>
    <t>Accession no: 2013/226. Donor: L. Peet.  Army Military History series</t>
  </si>
  <si>
    <t>2013/237</t>
  </si>
  <si>
    <t>Accession no: 2013/237.  Donated: Gail and George May</t>
  </si>
  <si>
    <t>2012/110</t>
  </si>
  <si>
    <t>Accession no: 2012/110.  Donor: booksale</t>
  </si>
  <si>
    <t>2013/235</t>
  </si>
  <si>
    <t>Accession no: 2013/235.  Donor: M Taylor - Water Corporation</t>
  </si>
  <si>
    <t>2013/236
Water damaged</t>
  </si>
  <si>
    <t>Accession no: 2013/236.  Donor: booksale
Stories of unnames policeman in the Williams district in 1880s.
Water damaged</t>
  </si>
  <si>
    <t>2013/236</t>
  </si>
  <si>
    <t>2012/109</t>
  </si>
  <si>
    <t>Accession no: 2012/109.  Donated</t>
  </si>
  <si>
    <t>2013/234</t>
  </si>
  <si>
    <t>Accession no: 2013/234.  Donor: Booksale</t>
  </si>
  <si>
    <t>2013/233</t>
  </si>
  <si>
    <t>Accession no: 2013/233.  Donor: L. Peet</t>
  </si>
  <si>
    <t>2013/229</t>
  </si>
  <si>
    <t>Accession no: 2013/229.  Donor: L. Peet</t>
  </si>
  <si>
    <t>2013/230</t>
  </si>
  <si>
    <t>Accession no: 2013/230.  Donor: Booksale</t>
  </si>
  <si>
    <t>2013/228</t>
  </si>
  <si>
    <t>Accession no: 2013/228.  Donor: Booksale</t>
  </si>
  <si>
    <t>2013/231</t>
  </si>
  <si>
    <t>Accession no: 2013/231.  Donor: L. Peet
Includes bibliography</t>
  </si>
  <si>
    <t>2013/223</t>
  </si>
  <si>
    <t>Accession no: 2013/223.  Donor: L. Peet</t>
  </si>
  <si>
    <t>Accession No: 2013/23. Donor: Sister Irene, Iona Presentation Convent, Mosman Park.  'The maps hereunder comprise the scheme maps referred to in the Metropolitan Region Scheme which came into effect on 30th October, 1963.  Photograph by Courtesy of West Australian Newspapers Ltd.'</t>
  </si>
  <si>
    <t>Accession no: 2013/24.  Large display poster on heavy card cut into two parts (a &amp; b). Undated.  Fragments of large map/article on Australia attached to back, with detail '© 1970 Paul Hamlyn Pty. Ltd./IPG Magazines Ltd.' indicating probable date of display was in or post 1970.</t>
  </si>
  <si>
    <t>2013/25</t>
  </si>
  <si>
    <t>Accession no: 2013/25.  Donor: unknown.
Display poster with unidentified photocopies of images of England and Western Australia teams, and scenes and statistics from the match and a cartoon by Ben Strange from the Western Mail. Undated.</t>
  </si>
  <si>
    <t>Accession no: 2013/26.  Donor unknown. Display poster including black and white photos of Mundaring Weir, John Forrest, C.Y. O'Connor memorial, pipeline and diagram of Mundaring Weir - Kalgoorlie pipeline with pumping stations.</t>
  </si>
  <si>
    <t>Accession no: 2013/28.
Donor unknown; Display poster. 'Note:  The pictures of club officials and committees were taken from the Februiary 1st, 1908 issue of the WESTERN MAIL, which described the regatta as highly successful'.</t>
  </si>
  <si>
    <t>2013/36
Donated:  Charles Eadon-Clarke</t>
  </si>
  <si>
    <t>Accession no: 2013/36. 
  Donor: unknown; Undated. Display Poster with black and white historic photos and maps, some dated.
Donated:  Charles Eadon-Clarke</t>
  </si>
  <si>
    <t>2013/36</t>
  </si>
  <si>
    <t>Accession no: 2013/50.  Donor: Dorothy Erickson
Ian Heppingstone Research Collection</t>
  </si>
  <si>
    <t>Accession no: 2013 / 48.  Donor: Lennie McCall
Ian Heppingstone Research Collection</t>
  </si>
  <si>
    <t>Accession no: 2013 / 49(a).  Donor: N Statham-Drew
Ian Heppingstone Research Collection
Gunners' Day 2013 pamphlet included</t>
  </si>
  <si>
    <t>2013/49(a)</t>
  </si>
  <si>
    <t>Accession no: 2013 / 45.  Donor: J Marshall
Ian Heppingstone Research Collection</t>
  </si>
  <si>
    <t>Accession no: 2013 / 46.  Donor: J Marshall
Ian Heppingstone Research Collection</t>
  </si>
  <si>
    <t>2013/46</t>
  </si>
  <si>
    <t>Accession no: 2013 / 51.  Donor: J Marshall
Ian Heppingstone Research Collection</t>
  </si>
  <si>
    <t>Accession no: 2013 / 47.  Donor: L Layman
Ian Heppingstone Research Collection
Photocopy of original article</t>
  </si>
  <si>
    <t>Accession no: 2013 / 52.  Donor: L Peet
Ian Heppingstone Research Collection</t>
  </si>
  <si>
    <t>Accession no: 2013 / 240.  Donor: M Anderson</t>
  </si>
  <si>
    <t>2013/240</t>
  </si>
  <si>
    <t>Accession no: 2013 / 238.  Donor: Booksale</t>
  </si>
  <si>
    <t>2013/238</t>
  </si>
  <si>
    <t>Accession no: 2013 / 239.  Donor: H Henderson</t>
  </si>
  <si>
    <t>2013/239</t>
  </si>
  <si>
    <t>Accession no: 2013/29
 Poster with map and black and white reproductions of drawings of places visited by King during his survey of the Northern and Western coasts of Australia. These include Raffles Bay, Goulburn Island; Cambridge Gulf; Malville Island; Oyster Harbour, King George III Sound; Port Macquarie; Careening Bay; Port Essington</t>
  </si>
  <si>
    <t>2013/30</t>
  </si>
  <si>
    <t>Accession no: 2013/30.
Poster with maps and black and white reproductions of drawings of places and people associated with Flinders and his voyage. Includes chronology of Flilnders' life and ourline of events in his life and on the voyage.</t>
  </si>
  <si>
    <t>2013/54</t>
  </si>
  <si>
    <t>Accession no: 2013/54D.  Accessioned in Document &amp; Ephemera register 1999 - .  Articles and photos mounted on card for display.</t>
  </si>
  <si>
    <t>2013/244</t>
  </si>
  <si>
    <t>Accession no: 2013/244.  Donated
Part of Private papers 17 of the Estate of Mabel E Sherwood.  Inscribed Olive C Sherwood from Auntie June 1902, Miss Sherwood 1880 on fly leaf.  Notes on back and fron covers.</t>
  </si>
  <si>
    <t>2013/241</t>
  </si>
  <si>
    <t>Accession no: 2013/241.  Donated
Part of Private papers 17 of the Estate of Mabel E Sherwood.  Inscribed: Thomas H Hope, Albany, W Australia, No. 1, 1899</t>
  </si>
  <si>
    <t>2013/249</t>
  </si>
  <si>
    <t>Accession no: 2013/249.  Donated
Includes copy of Lord Nelson's last letter to Lady Hamilton.  Part of Private papers 17 of the estate of Mabel Sherwood.</t>
  </si>
  <si>
    <t>2013/247</t>
  </si>
  <si>
    <t>Accession no: 2013/247.  Donated
Part of Private papers 17 of the Estate of Mabel E Sherwood.  Inscribed in front : Norma M Monger with many happy returns of the day. Feb. 18 1919.</t>
  </si>
  <si>
    <t>Accession no: 2013/249.  Donated
Part of Private papers 17 of the Estate of Mabel E Sherwood.  Plate on verso of front cover : Composition prize from Central High School for Girls, Perth, WA/  Presented to Olive Sherwood.</t>
  </si>
  <si>
    <t>Accessionno: 2013/250. Donor: J.Marshall</t>
  </si>
  <si>
    <t>2013/250</t>
  </si>
  <si>
    <t>2013/251</t>
  </si>
  <si>
    <t>Accession no: 2013/251. Donor: S.A. Hasluck</t>
  </si>
  <si>
    <t>Accessionno:2013/238.  Donor: Booksale</t>
  </si>
  <si>
    <t>Accession no: 2013/240.  Donor: M.Anderson</t>
  </si>
  <si>
    <t>2013/252</t>
  </si>
  <si>
    <t>Accession no: 2013/252. Donor: A. White This book accompanies Author's Private Papers held in Library. Illustrated by William Boissevain.</t>
  </si>
  <si>
    <t>Accession no: 2013/241.  Donated
Part of the Private papers 17 of the Estate of Mabel E Sherwood</t>
  </si>
  <si>
    <t>2013/242</t>
  </si>
  <si>
    <t>Accession no: 2013/242.  Donated
Part of Private papers 17 of the Estate of Mabel E Sherwood.  Small packet on front cover</t>
  </si>
  <si>
    <t>2013/246</t>
  </si>
  <si>
    <t>Accession no: 2013/246. Donated
Part of Private papers 17 of the Estate of Mabel E Sherwood.  Inscribed Thomas H Hope wishing you a happy Xmas, R. J. Small, U.K. Killerbys Dec 25th 1890</t>
  </si>
  <si>
    <t>2013/245</t>
  </si>
  <si>
    <t>Accession no: 2013/245.  Donated
Part of Private papers 17 of the Estate of Mabel E Sherwood.  Inscribed : To J.C. ?? With the Bishop's best wishes 19 March 1913.</t>
  </si>
  <si>
    <t>2013/243</t>
  </si>
  <si>
    <t>Accession no: 2013/243.  Donated
Part of Private papers 17 of the Estate of Mabel E Sherwood.  Pencil notes in front of book 'Daughter of Major Thomas Sherwood ...28 Sept. 1885.  2 death notices for Florence Fowler pasted on title page.</t>
  </si>
  <si>
    <t>2013/253</t>
  </si>
  <si>
    <t>Accession no: 2013/253. Purchased.
Review: RWAHS newsletter History West, Vol 53, no 11, Dec. 2014, p.11 / Lenore Layman.</t>
  </si>
  <si>
    <t>Accession  no: 2013/252.  Purchased.
Review:  History west. Vol. 53, no. 1, Fenruary 2014, p. 11 / B. Reece</t>
  </si>
  <si>
    <t>Accession no: 2013/31.  Photolithographic print of map published by John Tallis in 1840. From Tallis, John, 18170 1876. Tallis's illustrated atlas and modern history of the world, 1851. (Mounted with certificate from Rarity's. P.O. box 132 Aberdeen St., Perth). Map of Southwestern Western Australia showing counties, roads and some description of topography. Tracks of Helpman and Gregory shown,</t>
  </si>
  <si>
    <t>2013/31
. Map of Southwestern Western Australia showing counties, roads and some description of topography. Tracks of Helpman and Gregory shown, (See also earlier lithograph of map 63a published by John Tallis and Company in 1851)
Donated:  Mrs. Rene Smith, c/- Miss E. Sedgman, 10 Park Place, Claremont wa 6010</t>
  </si>
  <si>
    <t>Accession no: 2013/31. (Old no. 79/263) Framed and yellow map in frame.. From Tallis, John, 18170 1876. Tallis's illustrated atlas and modern history of the world, 1851
Drawn &amp; engraved by J. Rapkin, illustrated by A.H. Wray &amp; engraved by W. Lacey
. Map of Southwestern Western Australia showing counties, roads and some description of topography. Tracks of Helpman and Gregory shown, (See also earlier lithograph of map 63a published by John Tallis and Company in 1851)
Donated:  Mrs. Rene Smith, c/- Miss E. Sedgman, 10 Park Place, Claremont wa 6010</t>
  </si>
  <si>
    <t>Accession no: 2013/31: Information to accompany exhibition and plaque. 'This plaque was placed on Weepers Tower by the Governments of Australia and the Netherlands to commemorate the early Dutch crews who either landed or perished on the Wesltern shores of Australia. Willem Jantzoon and his crew were the first explorers known to have sighted the coast of Australia.'   Copy on Architectural paper of same information as on Drawer B. MO1b.</t>
  </si>
  <si>
    <t>Accession no: 2013/35.</t>
  </si>
  <si>
    <t>Poster made from pages of the Western Mail.  Includes 5 photographs with text.
Accession no. 2014/1</t>
  </si>
  <si>
    <t>2014/1</t>
  </si>
  <si>
    <t>Accession 2014/1a.  A poster from 'Clare's weekly' with coloured litho cartoons and rhymes satirizing W.A. politicans and public figures. Surrounded by black white printed advertisements for Perth firms.</t>
  </si>
  <si>
    <t>2014/1a</t>
  </si>
  <si>
    <t>2014/2</t>
  </si>
  <si>
    <t>Accession no: 2014/2.  A poster with photos of all premiers and governors, images and details of exploration &amp; discovery; industry etc.</t>
  </si>
  <si>
    <t>Accessionno. 2014/3</t>
  </si>
  <si>
    <t>Poster
Accession no. 2014/4</t>
  </si>
  <si>
    <t>2014/5</t>
  </si>
  <si>
    <t>Accession no:; 2014/5.  A laminated poster with photos of scenes from Coolgardie  and advertisements for businesses connected with mining, provisions, transport, newspapers etc. operating in Coolgardie.  Many businesses also had branches in other mining towns</t>
  </si>
  <si>
    <t>Accession no. 2014, 14</t>
  </si>
  <si>
    <t>2014/14</t>
  </si>
  <si>
    <t>The Sphere' has acquired a remarkable collection of ashion pictures from a rich private source, a selection of which appear below.
Accession no. 2014, 15</t>
  </si>
  <si>
    <t>2014/15</t>
  </si>
  <si>
    <t>Accession no. 2014/21</t>
  </si>
  <si>
    <t>2014/21</t>
  </si>
  <si>
    <t>Accession no. 2014/24</t>
  </si>
  <si>
    <t>2014/24</t>
  </si>
  <si>
    <t>Accession no. 2014/ 26
Plus list of honorary members</t>
  </si>
  <si>
    <t>2014/26</t>
  </si>
  <si>
    <t>Accession no. 2014/27</t>
  </si>
  <si>
    <t>2014/27</t>
  </si>
  <si>
    <t>Accession no. 2014/29</t>
  </si>
  <si>
    <t>2014/29</t>
  </si>
  <si>
    <t>Accession no. 2014/30</t>
  </si>
  <si>
    <t>2014/30</t>
  </si>
  <si>
    <t>Accession no. 2014/31
Coloured document.</t>
  </si>
  <si>
    <t>2014/31</t>
  </si>
  <si>
    <t>Accession no. 2014/32
Dated June 27th. 1873</t>
  </si>
  <si>
    <t>2014/32</t>
  </si>
  <si>
    <t>Accession no. 2014/33
Parchment document, with blue border.
Dated 2nd. Jan. 1875</t>
  </si>
  <si>
    <t>2014/33</t>
  </si>
  <si>
    <t>Accession no. 2014/34
Signed by:  Dircksey C. Cowan, Phoebe Holmes, Hilda C. Cowan;  Emmie Holmes;  Ida Cowan;  Ada Habgood
Dated:  February 15th 1898</t>
  </si>
  <si>
    <t>2014/34</t>
  </si>
  <si>
    <t>Accession no. 2014/35
Parchment document</t>
  </si>
  <si>
    <t>2014/35</t>
  </si>
  <si>
    <t>Accession no. 2014/36
Dated 26th February 1900</t>
  </si>
  <si>
    <t>2014/36</t>
  </si>
  <si>
    <t>Accession no. 2014/37
2 copies</t>
  </si>
  <si>
    <t>2014/37</t>
  </si>
  <si>
    <t>Accession no. 2014/38</t>
  </si>
  <si>
    <t>2014/38</t>
  </si>
  <si>
    <t>Accession no. 2014/39</t>
  </si>
  <si>
    <t>2014/39</t>
  </si>
  <si>
    <t>Accession no. 2014/40
Presented:  Mrs. Alfred Burt, 1936
(no. 355)     Pages held in hard covers.</t>
  </si>
  <si>
    <t>2014/40</t>
  </si>
  <si>
    <t>Accession No. 2014/41
Cardboard backing.
Has many photographs of politicians</t>
  </si>
  <si>
    <t>2014/41</t>
  </si>
  <si>
    <t>3 documents
Accession no. 2014/42</t>
  </si>
  <si>
    <t>2014/42</t>
  </si>
  <si>
    <t>Accession no: 2014/2.  Electoral map of South Western Section of W.A.</t>
  </si>
  <si>
    <t>2014/3</t>
  </si>
  <si>
    <t>Accession no: 2014/3. Marked in municipal boundaries, train routes and  the radius from the Perth and Fremantle Town Halls.  Troedel &amp; Co Print Melb.. Compiled by Edwin J  Ruck F.R.V.I.A. Architect &amp; Surveyor, Perth and Melbourne. Extensive ads.  In poor condition but repaired and encapsulated. (See also Drawer 15, M42 Post Office map for 1908.)</t>
  </si>
  <si>
    <t>2014/4</t>
  </si>
  <si>
    <t>Accession no: 2014/4. Donor: L. Peet Estate. Facsimile reproduction of 1907 poster advertising land for sale on Garden Island, Title vol. CLXVI, fol.22, deposited plan no.1801</t>
  </si>
  <si>
    <t>2014/6</t>
  </si>
  <si>
    <t>Accession no: 2014/6.  Donor: L. Peet Estate. Includes locality plan. No scale given. Printed by Morning Herald Lithl, Perth</t>
  </si>
  <si>
    <t>Accession no: 2014/5.  Donor: L. Peet Estate. Includes locality plan. No scale given.</t>
  </si>
  <si>
    <t>2014/7</t>
  </si>
  <si>
    <t>Accession no: 2014/7.  Donor: L. Peet Estate. Includes locality plan. No scale given.  'Motor Free to Inspect. Made roads, Electric Light, Water Mains, 3 Stations; 23/4 miles from G.P.O., Perth. Tram within 5 minutes.'</t>
  </si>
  <si>
    <t>Accession no. 2014/43
Donated: Catholic Archives.</t>
  </si>
  <si>
    <t>2014/43</t>
  </si>
  <si>
    <t>2014/19</t>
  </si>
  <si>
    <t>Accession No:2014/19
Australsian Insittute of Mining and Metallurgy Monograph no.18</t>
  </si>
  <si>
    <t>2014/8</t>
  </si>
  <si>
    <t>Accession no: 2014/8.  Donor: L. Peet Estate. Includes locality plan. No scale given. Reprint of 1905 poster. Undated. Includes locality plan Map of subdivisions of Canning Location 1 bounded by Britnall (Teaguer Street) Road, Braibrise Road, Canning River (now part of Wilson), showing lots (numbered) with boundary measurements, size and price, roads (named), existing land owners and houses.  Sold lots are hand coloured. Notes (in red) by Peet including location of Canning Bridge.. Title: Vol CIV/ Folio 42.</t>
  </si>
  <si>
    <t>Ian Heppingstone Research Collection
Accession no. 2014/48
Irish Scene Vol.16(2), Jan-Feb.2014</t>
  </si>
  <si>
    <t>2014/48</t>
  </si>
  <si>
    <t>Ian Hepplestone Research Collection.
Donor J Marshall
Accession No. 2014/41
Irish Scene, Vol.16 (2) Jan/Feb. 2014.</t>
  </si>
  <si>
    <t>Ian Hepplestone Collection
Accession No. 2014/49
Australian Garden History, vol.25 (3). Jan.Mar. 2014</t>
  </si>
  <si>
    <t>2014/49</t>
  </si>
  <si>
    <t>Ian Hepplestone Collection
2014/50</t>
  </si>
  <si>
    <t>Ian Hepplestone Collection
Accession 2014/50</t>
  </si>
  <si>
    <t>2014/50</t>
  </si>
  <si>
    <t>2014/18</t>
  </si>
  <si>
    <t>Accession No 2014/18</t>
  </si>
  <si>
    <t>Accession no. 2014/18</t>
  </si>
  <si>
    <t>Accession No. 2014/13</t>
  </si>
  <si>
    <t>2014/13</t>
  </si>
  <si>
    <t>Donor- Booksale
Facsimile of 1888 edition held in RB.
2014/15</t>
  </si>
  <si>
    <t>Donor- Booksale
Facsimile of 1888 edition held in RB.
Accession No 2014/15</t>
  </si>
  <si>
    <t>2014/9</t>
  </si>
  <si>
    <t>Accession no: 2014/9.  Donor: L. Peet Estate. Includes locality plan.  Reprint of 1913 poster. Undated. Shows Garland's Estate bounded by 1 bounded by Canning Road (Devenish Street). Derby Street (Westminster Street) Jarrah Road and Arbyle Street (Sussex Street), East Victoria with lots (numbered) lot size and boundary measurements,and, roads (named), Notes on estate and terms of sale.</t>
  </si>
  <si>
    <t>2014/10</t>
  </si>
  <si>
    <t>Accession no: 2014/10.  Donor: L. Peet Estate. Includes locality plan.  Reprint of poster. Undated. Shows Ivanhoe Park bounded by Truganina Road, Uganda Road and Widgee Road. with lots (numbered) lot size and boundary measurements,and, roads (named), Notes on estate and terms of sale. 5 acre Orchard Blocks suitable for Orange, Vine and Fruit culture .  Pencilled notes. Printed by Sands &amp; McDougall</t>
  </si>
  <si>
    <t>Accession No. 2014./21
 Donor:  Book sale</t>
  </si>
  <si>
    <t>Accession No. 2014/20 
Paul Hasluck Collection</t>
  </si>
  <si>
    <t>2014/20</t>
  </si>
  <si>
    <t>Accession No. 2014/22 -  
Donor: Booksale</t>
  </si>
  <si>
    <t>2014/22</t>
  </si>
  <si>
    <t>Accession No.2014/24
Donor ; Book sale</t>
  </si>
  <si>
    <t>2014/11</t>
  </si>
  <si>
    <t>Accession no: 2014/11.  Donor: L. Peet Estate. Copy of poster from ca. 1907.  Includes locality plan.Shows lots and locations (numbered), with size and boundary measurements, roads (names), railway,  Map of Riversdale Estate bounded by  Acton Avenue, Roberts Road, Orrong Road and Swan River (Rivervale). Notes on estate and terms of sale.  (Note original in Battye - accession no. 007298 -  includes land held by Bishop Salvado, Charles Crossland, R. Betchil and D. Hehir)</t>
  </si>
  <si>
    <t>Accession No. 2014/25
Donor : Jenny Marshall</t>
  </si>
  <si>
    <t>2014/25</t>
  </si>
  <si>
    <t>Accession No. 2014/23
Donor : Book sale</t>
  </si>
  <si>
    <t>2014/23</t>
  </si>
  <si>
    <t>Accession no. 201426
Donation ; Martin Depison
Includes bibliographical footnote references.</t>
  </si>
  <si>
    <t>Accession /56
Donor:  L. Peet
Map of subdivision of Lots 438,439 &amp; 448 of Location bounded by Acton Ave., Roberts St. St. Kilda &amp; Chamberlain Roads (now Rivervale) showing lots with lot nos. &amp; secondary measurements.
Locality plan of Victoria Park-Belmont including surveyed Burswood to Belmont Railway.,</t>
  </si>
  <si>
    <t>Accession no: 2014/13.  Donor: L. Peet Estate. Copy of poster from ca. 1908.  Includes locality plan..Shows  Bickford Park Estate bounded by Allbany Rd. (Hwy, ) Margaret (Somerset Street, Bank St., Shaffesbury Ave (Miller Stl), Leake (Carnarvon) St and Dane St (East Victoria Park). Shows lots and locations (numbered), with size and boundary measurements, roads (named), traml line, buildings on Albany Road, Mountain View Estate, site for Haydon't implement factor and bordering Estates. Notes on estate and terms of sale.</t>
  </si>
  <si>
    <t>Accession no: 2014/1.  Donor: J Marshall</t>
  </si>
  <si>
    <t>Accession no. 2014/14
South Fremantle Football Club known as the 'Bulldogs'
Review : History west.  Vol. 53, no. 8, September 2014, p. 7</t>
  </si>
  <si>
    <t>GFL centenary 1896-1996
2014/3</t>
  </si>
  <si>
    <t>GFL centenary 1896-1996
Accession No 2014/3</t>
  </si>
  <si>
    <t>Donor booksale
Geological Survey of WA No. 6
2014/16</t>
  </si>
  <si>
    <t>Donor booksale
Geological Survey of WA No. 6
Accession no 2014/16</t>
  </si>
  <si>
    <t>2014/16</t>
  </si>
  <si>
    <t>Donor- Booksale
Accession No. 2014/11</t>
  </si>
  <si>
    <t>Donor Booksale
2014/12</t>
  </si>
  <si>
    <t>Donor Booksale
Accession No 2014/12</t>
  </si>
  <si>
    <t>Donor : Prof Norman Horricks; Australian Museum of Motion Picture and Television (WA)
2014/7</t>
  </si>
  <si>
    <t>Donor : Prof Norman Horricks; Australian Museum of Motion Picture and Television (WA)
Accession No 2014/7</t>
  </si>
  <si>
    <t>Donor; Booksale
2014/10</t>
  </si>
  <si>
    <t>Donor; Booksale
Accession No 2014/10</t>
  </si>
  <si>
    <t>Estimated publication date 2013
Donor : Carol Lovegrove
Accession NO. 2013/6</t>
  </si>
  <si>
    <t>Donor ; Booksale
Accession No. 2013/5</t>
  </si>
  <si>
    <t>Accession No 2013/9</t>
  </si>
  <si>
    <t>Accession No 2014/2</t>
  </si>
  <si>
    <t>Donor Catholic Archives
2014/43</t>
  </si>
  <si>
    <t>Donor Catholic Archives
Accession No 2014/43</t>
  </si>
  <si>
    <t>Donor : Mount Lawley Society
2014/652</t>
  </si>
  <si>
    <t>Donor : Mount Lawley Society
Accession No 2014/652</t>
  </si>
  <si>
    <t>2014/652</t>
  </si>
  <si>
    <t>Accession No 2014/23</t>
  </si>
  <si>
    <t>Donor : Bahara Melville
Accession No 2014</t>
  </si>
  <si>
    <t>Taken from the book ' Old - Timers; magnificent stories from the mighty Australians , Syd, Allan and Unwin 2011
2014/20</t>
  </si>
  <si>
    <t>Taken from the book ' Old - Timers; magnificent stories from the mighty Australians , Syd, Allan and Unwin 2011
Accession No 2014/20</t>
  </si>
  <si>
    <t>Taken from unpublished Honours Thesis, entitled A History of Public Housing in  Western Australia, 1993
D2014/19</t>
  </si>
  <si>
    <t>Taken from unpublished Honours Thesis, entitled A History of Public Housing in  Western Australia, 1993
Accession No: D 2014/19.  Donor: Ministry of Housing</t>
  </si>
  <si>
    <t>Accession No. 2014/13. Index and general map of Peet Estates in Perth &amp; Metro area, with ads for estates listed above. Reverse side a poster promoting 'Delightful Dalkeith'  - Overlooking Freshwater Bay. 1/4 acre lots - few acre lots at special prices.' Dix &amp; Little, Pring, Hay St., Perth.  Undated.</t>
  </si>
  <si>
    <t>Accession no: 2014/15.  Donor: L. Peet Estate. Copy of poster from 1912.  Includes locality plan..Shows St. Kilda Estate bounded by Garrett Road, Queen Street, Traylen Road, &amp; Guildford Road, Bayswater. Shows lots and locations (numbered), with size and boundary measurements, roads (named), railway line &amp; stations. Notes on estate and terms of sale.  Agents Peet &amp; Co. 146 St. Geroges Tce., Perth. Dated 4.9.12.</t>
  </si>
  <si>
    <t>Accession no: 2014/14.  Donor: L. Peet Estate. Copy of poster from ca. 1908.  Includes locality plan..Shows  Tanner's Estate bounded by Parket Street &amp; Wilson Street, West Guildford. Shows lots and locations (numbered), with size and boundary measurements, roads (named), railway line. Notes on estate and terms of sale.  Agents Peet &amp; Co. 159 William St., Perth. Undated. Note: Reprint.</t>
  </si>
  <si>
    <t>Accession no. 2014/44
Donated:  Booksale</t>
  </si>
  <si>
    <t>2014/44</t>
  </si>
  <si>
    <t>Accession no. 2014/45
Donated:  Booksale</t>
  </si>
  <si>
    <t>2014/45</t>
  </si>
  <si>
    <t>Accession no: 2014/16. Sheet SH 51-9. Geological map, with some topographic detail. Sheet includes sections and rock relationship diagrams, with index of adjoining sheets; Geology by W.K. Witt [et al]; compiled by S. Wyche 1992-3.</t>
  </si>
  <si>
    <t>2014/17</t>
  </si>
  <si>
    <t>Accession no: 2014/17.. Series: 1: 250 000 geological series,  Sheet S1 51-2.  Geological map, with some topographic detail. Sheet includes sections and rock relationship diagrams, with index of adjoining sheets; Geology by Deepel J. J.G., Newton-Smith J., Koehn P.R. (1968-9)</t>
  </si>
  <si>
    <t>Accession no: 2014/18. Sheet 3037. Geological map, with some topographic detail. Sheet includes sections and rock relationship diagrams, with index of adjoining sheets; Geology by W.K. Witt [et al]; compiled by S. Wyche 1989-90..</t>
  </si>
  <si>
    <t>Australian encounters
Accession no. 2014/46
Donated:  Jenny Marshall</t>
  </si>
  <si>
    <t>2014/46</t>
  </si>
  <si>
    <t>2014/47</t>
  </si>
  <si>
    <t>Accession no: 2014/47
Donated: Booksale</t>
  </si>
  <si>
    <t>2014/48
Jacaranda travel guides no. 1</t>
  </si>
  <si>
    <t>Accession no: 2014/48
Donated: Dr S Hallam
Jacaranda travel guides no. 1</t>
  </si>
  <si>
    <t>Accession no: 2014/29
Donated:  Dr S Hallam</t>
  </si>
  <si>
    <t>2014/22
Ian Heppingstone Research Collection</t>
  </si>
  <si>
    <t>Accession no: 2014/22
Donated: Barbara Harris.
Ian Heppingstone Research Collection</t>
  </si>
  <si>
    <t>2014/60
Geological survey of Western Australia
Information pamphlet. 
Ian Heppingstone Research Collection</t>
  </si>
  <si>
    <t>Accession No: 2014/60 Ian Heppingstone Research Collection.
Donated: Booksale
Geological survey of Western Australia
Information pamphlet. 
Ian Heppingstone Research Collection</t>
  </si>
  <si>
    <t>2014/60</t>
  </si>
  <si>
    <t>Watercolours: Patricia Negus
2014/32
Review:  History west.  Vol. 53, no. 8, September 2014, p. 8 / P. Statham Drew</t>
  </si>
  <si>
    <t>Watercolours: Patricia Negus
Accession No: 2014/32
Donated: J. Marshall
Review:  History west.  Vol. 53, no. 8, September 2014, p. 8 / P. Statham Drew</t>
  </si>
  <si>
    <t>Photos
2014/33</t>
  </si>
  <si>
    <t>Photos
Accession No: 2014/33
Donated: Richard Sasse</t>
  </si>
  <si>
    <t>2014/54
Ian Heppingstone Research Collection
Geological Survey of Western Australia. Information pamphlet 1
Information Pamphlet</t>
  </si>
  <si>
    <t>Accession No: 2014/54
Donated: Booksale
Ian Heppingstone Research Collection
Geological Survey of Western Australia. Information pamphlet 1
Information Pamphlet</t>
  </si>
  <si>
    <t>2014/54</t>
  </si>
  <si>
    <t>2014/55
Ian Heppingstone Research Collection
Geological Survey of Western Australia
Information pamphlet</t>
  </si>
  <si>
    <t>Accession No: 2014/55
Donated: Booksale
Ian Heppingstone Research Collection
Geological Survey of Western Australia
Information pamphlet</t>
  </si>
  <si>
    <t>2014/55</t>
  </si>
  <si>
    <t>2014/53
Ian Heppingstone Research Collection
Geological Survey of Western Australia. Information pamphlet 3
Information pamphlet</t>
  </si>
  <si>
    <t>Accession No: 2014/53
Donated:  Booksale
Ian Heppingstone Research Collection
Geological Survey of Western Australia. Information pamphlet 3
Information pamphlet</t>
  </si>
  <si>
    <t>2014/53</t>
  </si>
  <si>
    <t>2014/57
Ian Heppingstone Research Collection</t>
  </si>
  <si>
    <t>Accession No: 2014/57
Donated:  Booksale
Ian Heppingstone Research Collection</t>
  </si>
  <si>
    <t>2014/57</t>
  </si>
  <si>
    <t>2014/61
Ian Heppingstone Research Collection
Typescript</t>
  </si>
  <si>
    <t>Accession No:  2014/61(a-e)
Donated:  K. Worth
Ian Heppingstone Research Collection
Typescript</t>
  </si>
  <si>
    <t>2014/61(a-e)</t>
  </si>
  <si>
    <t>Accession No. 2014/19.  Sheet SF 30 - 15 and part of SF 39 - 16. Index of surrounding sheets.</t>
  </si>
  <si>
    <t>Accession No. 2014/20.  Australia 1:100 000 Geological Series. Sheet 3136. Diagramatic sections, Index of adjoining sheets</t>
  </si>
  <si>
    <t>Accession No. 2014/21.  Sheet 2944. Diagrammatic section. Index of surrounding sheets. First edition 1997, amended 1998.</t>
  </si>
  <si>
    <t>Accession No. 2014/22.  Report 33, Plate 1 Index to 1:250 000 sheets. Location diagram. Ore distribution and definition.</t>
  </si>
  <si>
    <t>Poster made by RWAHS featuring the Coolgardie Water Supply scheme, including photgraphs of condenser, reservoir construction, dam site, demo of caulking machine, pipe laying, C.Y. O'Connor.
Accession no. 2014/69</t>
  </si>
  <si>
    <t>2014/69</t>
  </si>
  <si>
    <t>Poster made by RWAHS on WA Exploring Expedition, including photographs of Barlee Sprin, cairn erected by Forrest; Alexand Forrest, John Forrest, Mt. Worshop, Alexander Spring, Weld Spring, Remarkable Peak, spinifex desert, McPherson's Pillar, reaching the Overland Telegraph Line.
Accession no. 2014/ 70</t>
  </si>
  <si>
    <t>2014/70</t>
  </si>
  <si>
    <t>Accession no. 2014/65</t>
  </si>
  <si>
    <t>2014/65</t>
  </si>
  <si>
    <t>2013/192</t>
  </si>
  <si>
    <t>Accession no: 2013/192.  Donor: Lindsay Peet
Some highlighting and markings throughout.</t>
  </si>
  <si>
    <t>2013/193</t>
  </si>
  <si>
    <t>Accession no: 2013/193.  Donor: L Peet
Some underlinings.  Cover title : Royal Australian Air Force, the story of 319 radar.  The history of, and stories concerning, an LW/AW Radar Station during WW2, from its formation at Mascot through its life in the Northern Territory and the Kimberly [sic].</t>
  </si>
  <si>
    <t>2013/194</t>
  </si>
  <si>
    <t>Accession no: 2013/194. Donor L Peet.
Some highlighting. Photo quality often poor.</t>
  </si>
  <si>
    <t>Accession no: 2011/12. Donor: L Peet.
Cover title. Title transcribed morse characters (procedure signs).</t>
  </si>
  <si>
    <t>Accession no: 2014/  . Donated: Booksale
M L Skinner collaborated with D H Lawrence in writing 'The boy in the bush'.</t>
  </si>
  <si>
    <t>2014/50
Review : History west.  Vol. 53, no. 4, May 2014, p. 7</t>
  </si>
  <si>
    <t>Accession no: 2014/50. Donor: Sylvia J Hallam
Previously published : Canberra : Australian Institute of Aboriginal Studies, 1975.
Review : History west.  Vol. 53, no. 4, May 2014, p. 7</t>
  </si>
  <si>
    <t>2014/52</t>
  </si>
  <si>
    <t>Accession no: 2014/52.  Donated: Booksale</t>
  </si>
  <si>
    <t>2014/51</t>
  </si>
  <si>
    <t>Accession no: 2014/51. Donated: Booksale
Bibliography: p.109-112</t>
  </si>
  <si>
    <t>Accession no. D2014/79
Artwork by Austin Platt.
Sponsored by Woolworths Ltd.</t>
  </si>
  <si>
    <t>D2014/79</t>
  </si>
  <si>
    <t>Accession no. D2014/80</t>
  </si>
  <si>
    <t>D2014/80</t>
  </si>
  <si>
    <t>Accession no. 2014/2</t>
  </si>
  <si>
    <t>Accession no. 2014/5</t>
  </si>
  <si>
    <t>Accession no. 2014/8
To be opened in Coolgardie on the 1st. March 1899</t>
  </si>
  <si>
    <t>Accession no. 2014/66,
Donated: Booksale</t>
  </si>
  <si>
    <t>2014/66</t>
  </si>
  <si>
    <t>Accession no. 2014/67.  Donated: B. Carter
An update of the book 'The family of Robert and Phoebe Carter by Anne Latham'
Review: History West. March 2015, p.7 / Sally Hincks</t>
  </si>
  <si>
    <t>2014/67</t>
  </si>
  <si>
    <t>2014/68</t>
  </si>
  <si>
    <t>Accession no: 2014/68, Donated: Booksale</t>
  </si>
  <si>
    <t>Accession No: 2014/69,   Donated: Booksale
Also titled City of Perth Planning Scheme</t>
  </si>
  <si>
    <t>Accession no. 2014/81</t>
  </si>
  <si>
    <t>2014/81</t>
  </si>
  <si>
    <t>Accession no.  2014/82
Presented to the RWAHS Jubilee Exhibition, August 1957</t>
  </si>
  <si>
    <t>2014/82</t>
  </si>
  <si>
    <t>Accession no: 2013/31: Information to accompany exhibition and plaque. 'This plaque was placed on Weepers Tower by the Governments of Australia and the Netherlands to commemorate the early Dutch crews who either landed or perished on the Wesltern shores of Australia. Willem Jantzoon and his crew were the first explorers known to have sighted the coast of Australia.'   Copy on Architectural paper of same information as on Drawer B. MO1b.
Copy of M01a</t>
  </si>
  <si>
    <t>Accession no. 2014/83
Framed.</t>
  </si>
  <si>
    <t>2014/83</t>
  </si>
  <si>
    <t>Accession no. 2014/84
Condition:  A little yellowed with age</t>
  </si>
  <si>
    <t>2014/84</t>
  </si>
  <si>
    <t>Accession no. 2014/85
Donated:  P.W. Atkins</t>
  </si>
  <si>
    <t>2014/85</t>
  </si>
  <si>
    <t>Accession no. 2014/86
Donated:  P.W. Atkins</t>
  </si>
  <si>
    <t>2014/86</t>
  </si>
  <si>
    <t>Accession no.. 2014/87</t>
  </si>
  <si>
    <t>2014/87</t>
  </si>
  <si>
    <t>Accession no. 2014/88
Compiled by J.Honniball for the 150th. Tuckey Reunion, October 1980</t>
  </si>
  <si>
    <t>2014/88</t>
  </si>
  <si>
    <t>Accession no. 2014/89
Includes plans, descriptions, copies of photographs</t>
  </si>
  <si>
    <t>2014/89</t>
  </si>
  <si>
    <t>Accession no. 2014/90
Donated:  Jack M. Seabrook Wednesday 20th July 1983 (Amended to date)</t>
  </si>
  <si>
    <t>2014/90</t>
  </si>
  <si>
    <t>Accession no. 2014/92
Donated:  Marilyn Ivas, 3 Tomislav St., Wattleup, WA 6166</t>
  </si>
  <si>
    <t>2014/92</t>
  </si>
  <si>
    <t>2014/71</t>
  </si>
  <si>
    <t>Accession no: 2014/71  Donated:  Helen Birch</t>
  </si>
  <si>
    <t>Accession no: 2014/70  Donated: Booksale</t>
  </si>
  <si>
    <t>2014/72</t>
  </si>
  <si>
    <t>Accession no: 2014/72  Donated: Booksale</t>
  </si>
  <si>
    <t>2014/73</t>
  </si>
  <si>
    <t>Accession no: 2014/73  Donated: Peter Thompson, Wesfarmers Ltd
Also titled : People's story 1914 - 2014 : Wesfarmers 100</t>
  </si>
  <si>
    <t>Accession no: 2014/30  Donated: Booksale</t>
  </si>
  <si>
    <t>Accession no: 2014/38  Donated: Pat Griffiths</t>
  </si>
  <si>
    <t>Accession no: 2014/37  Donated: Booksale
Photos</t>
  </si>
  <si>
    <t>Accession no: 2014/42  Donated: Booksale
Map inside back cover</t>
  </si>
  <si>
    <t>Accession no: 2014/34  Purchased: Yes  Review: History West, Vol. 53, no.. 11, Dec. 2014, p. 10/ Patrick Cornish.</t>
  </si>
  <si>
    <t>Accession no. 2014/93
Compiled by:  Brian A. Rose</t>
  </si>
  <si>
    <t>2014/93</t>
  </si>
  <si>
    <t>Accession no. 2014/91</t>
  </si>
  <si>
    <t>2014/91</t>
  </si>
  <si>
    <t>Accession no: 2014/36  Donated: Booksale</t>
  </si>
  <si>
    <t>Accession no. 2014/94  (Old no.  1992-25)
On 2 May 1829 Captain Charles Fremantle took formal possession of the Western Coast of New Holland in the name of King George IV.  He was knighted in 1856 &amp; promoted to Admiral in 1864.
This chart has been prepared from information provided by Ann Parry and the late David Fremantle - with reference to Ruth Marchant James.
Calligraphy 'The Pen House', Perth WA</t>
  </si>
  <si>
    <t>2014/94</t>
  </si>
  <si>
    <t>Accession no: 2014/41  Donated: Booksale
At head of cover : Remembered days</t>
  </si>
  <si>
    <t>Accession no: 2014/29  Donated: Booksale</t>
  </si>
  <si>
    <t>Accession no: 2014/31  Purchased: Yes</t>
  </si>
  <si>
    <t>Accession no: 2014/27  Donated: Mrs D Sandilands</t>
  </si>
  <si>
    <t>Accession no. 2014/95</t>
  </si>
  <si>
    <t>2014/95</t>
  </si>
  <si>
    <t>Accession no. 2014/96</t>
  </si>
  <si>
    <t>2014/96</t>
  </si>
  <si>
    <t>Accession no: D. 2014/71.  Donor: Jenny Marshall
Article from Uniview, Autumn 2014.
Ian Heppingstone Research Collection</t>
  </si>
  <si>
    <t>Accession no: D.2014/72.  Donor: Jenny Marshall
Article from Uniview, Autumn 2014
Ian Heppinstone Research Collection</t>
  </si>
  <si>
    <t>D2014/72</t>
  </si>
  <si>
    <t>Accession no: D.2014/ 58. Donor: Booksale
Ian Heppingstone Research Collection</t>
  </si>
  <si>
    <t>D2014/58</t>
  </si>
  <si>
    <t>Accession no: D.2014/63.  Donor: Jenny Marshall
From : Australian Garden History v. 25(3), Jan-March 2014, pp4-9
Ian Heppingstone Research Collection</t>
  </si>
  <si>
    <t>D2014/63</t>
  </si>
  <si>
    <t>Accession no: D.2014/67.  Donor: G Burghall
Ian Heppingstone Research Collection</t>
  </si>
  <si>
    <t>D2014/67</t>
  </si>
  <si>
    <t>Accession no: D.2014/68.  Donor: J Buxton
Ian Heppingstone Research Collection</t>
  </si>
  <si>
    <t>D2014/68</t>
  </si>
  <si>
    <t>Accession no: D.2014/64.  Donor: Jenny Marshall
From : Australian Garden History, Vol. 25(3), Jan-March 2014, pp10-12
Ian Heppingstone Research Collection</t>
  </si>
  <si>
    <t>D2014/64</t>
  </si>
  <si>
    <t>Accession no: D.2014/66.  Donor: T Doncaster
Ian Heppingstone Research Collection</t>
  </si>
  <si>
    <t>D2014/66</t>
  </si>
  <si>
    <t>Accession no: D.2014/65.  Donor: T Doncaster
Ian Heppingstone Research Collection</t>
  </si>
  <si>
    <t>D2014/65</t>
  </si>
  <si>
    <t>Accession No: 2014/57 Graduate Women WA</t>
  </si>
  <si>
    <t>Accession No: 2014/60 Booksale</t>
  </si>
  <si>
    <t>Western Australia. Geological Survey. Bulletin no. 4
Accession No. 2014/55  Booksale</t>
  </si>
  <si>
    <t>Accession No. 2014/59 Booksale</t>
  </si>
  <si>
    <t>2014/59</t>
  </si>
  <si>
    <t>2014/61</t>
  </si>
  <si>
    <t>Accession No: 2014/61 Donor: N Green</t>
  </si>
  <si>
    <t>2014/63</t>
  </si>
  <si>
    <t>Accession No: 2014/63  Booksale</t>
  </si>
  <si>
    <t>2014/58</t>
  </si>
  <si>
    <t>Accession No: 2014/58 Booksale</t>
  </si>
  <si>
    <t>2014/56</t>
  </si>
  <si>
    <t>Accession No: 2014/56  Donor: Rodney Liddell</t>
  </si>
  <si>
    <t>2014/28</t>
  </si>
  <si>
    <t>Accession No: 2014/28  Donor: Murray Shaw</t>
  </si>
  <si>
    <t>Accession no. 2014/97
(Old no. D1995-1A)</t>
  </si>
  <si>
    <t>2014/97</t>
  </si>
  <si>
    <t>Accession no. 2014/96
(Old no. 1995-1b)</t>
  </si>
  <si>
    <t>Accession no: 2014/43  Donated: Arlene Collins
Review: History West. January / February 2015, p. 7 / Margaret Medcalf</t>
  </si>
  <si>
    <t>D2014/62</t>
  </si>
  <si>
    <t>Accession no: D2014/62  Donated: Booksale
Ian Heppingstone Research Collection</t>
  </si>
  <si>
    <t>D2014/59
From : Chronos  Vol 1. 1995</t>
  </si>
  <si>
    <t>Accession no: D2014/59   Donated: Booksale
Ian Heppingstone Research Collection
From : Chronos  Vol 1. 1995</t>
  </si>
  <si>
    <t>D2014/59</t>
  </si>
  <si>
    <t>D2014/74</t>
  </si>
  <si>
    <t>Accession No: D2014/74   Donated: Booksale
Ian Heppingstone Research Collection</t>
  </si>
  <si>
    <t>D2014/75</t>
  </si>
  <si>
    <t>Accession No: D2014/75  Donated: Booksale
Ian Heppingstone Research Collection</t>
  </si>
  <si>
    <t>D2014/73</t>
  </si>
  <si>
    <t>Accession no: D2014/73  Donated: Booksale
Ian Heppingstone Research Collection</t>
  </si>
  <si>
    <t>2014/79</t>
  </si>
  <si>
    <t>Accession no: 2014/79     Donated:  Booksale</t>
  </si>
  <si>
    <t>2014/80</t>
  </si>
  <si>
    <t>Accession no: 2014/80   Donated:  P. Playford</t>
  </si>
  <si>
    <t>Accession no: 2014 / 81   Donated: P. Playford
Bulletin (Geological Survey of W.A.); 146   -   
Review : History west. Vol. 53, no 10 November 1914, p. 7</t>
  </si>
  <si>
    <t>Accession no: 2014/23. Tribal groups in different colours and regions marked in red outline.  List of groups and regions and alternative names on the reverse of the map.  Distributed by Aboriginal Studies Press and Australian Government Geoscience Australia.. Note:; The names and regions listed hyere are those used in the Encyclopedia of Aboriginal Australia (D. Horten, General Editor) in 1994, published by ATITSIS through Aboriginal Studies Press.  A comprehensive list of spellings used In each language caqn be found on the AUSLANG database.</t>
  </si>
  <si>
    <t>Accession no: 2014/24.  ! Map col. And 1 booklet.  Map shyowing detailed stratigraphic and structural information in main geological units.  Ages of rock units given in millions of years.  Accompanied by Geological Survey of Western Auystralia 1: 2 500 00 Geological Map - explanatory notes, and Western Australia Phanerozoic correlation chart.  Ancilliary map: Main geological units.</t>
  </si>
  <si>
    <t>Accession no: 2014/39  Donated: Catherine Clarke
Belonged to E.M. Ashworth, grandmother of donor</t>
  </si>
  <si>
    <t>2014/62</t>
  </si>
  <si>
    <t>Accession no: 2014/62  Donated: Booksale
Inscribed S.J. Phillips, Xmas 1863</t>
  </si>
  <si>
    <t>D2014/101</t>
  </si>
  <si>
    <t>Accession no: D2014/101  Donated: Estate of Mrs Brenda Patricia Warwick Wittenoom
Ian Heppingstone Research Collection</t>
  </si>
  <si>
    <t>D2014/103</t>
  </si>
  <si>
    <t>Accession no: D2014/103  Donated: J. Maughan
Ian Heppingstone Research Collection</t>
  </si>
  <si>
    <t>D2014/102</t>
  </si>
  <si>
    <t>Accession no: D2014/102  Donated: Estate of Mrs Brenda Wittenoom
Ian Heppingstone Research Collection</t>
  </si>
  <si>
    <t>D2014/100
Photocopy</t>
  </si>
  <si>
    <t>Accession No: D2014/100  Donated: Leith Landauer
Ian Heppinstone Research Collection
Photocopy</t>
  </si>
  <si>
    <t>D2014/100</t>
  </si>
  <si>
    <t>Library has 1932, 1934, 1935
2014/78
Later became Trinity College</t>
  </si>
  <si>
    <t>Library has 1932, 1934, 1935
Accession No: 2014/78(a-c)   Donated: Dorothy Andre
Alternative title: C.B.C. Annual
Later became Trinity College</t>
  </si>
  <si>
    <t>2014/78(a-c)</t>
  </si>
  <si>
    <t>2014/77</t>
  </si>
  <si>
    <t>Accession no: 2014/77 a-b  Donated:  Mrs Ida C. Green
Old no: 31/1937, HS/861;  WA 134, Includes 'An account of the expedition of H.M.S. 'Success', Captain James Stirling, R.N. from Sydney to the Swan River in 1927'  by A.H. Gilbert, p. 29-40</t>
  </si>
  <si>
    <t>2014/77(a-b)</t>
  </si>
  <si>
    <t>2014/75</t>
  </si>
  <si>
    <t>Accession no: 2014/75 
Photocopy</t>
  </si>
  <si>
    <t>Accession no. 2014/107</t>
  </si>
  <si>
    <t>2014/107</t>
  </si>
  <si>
    <t>Accession no. 2014/108  Pencilled note: 'Published about 1890 or 1893'. Coloured supplements to the 'West Australian and Western Mail' showing panaramic views of Fremantle and various business houses. Sign F.W. Niven &amp; Co., Lith. Ballarat, Vic.;  Businesses: M. Higham  &amp; Sons, Merchants &amp; Importers;.Arthur E..Davies; Undertaker; The West Australian &amp; Western Mail Office;Joseph Doonan &amp; Son. Importers &amp; General Merchants; T. Harry Marshall,, General Merchant &amp; Importer; R.Myerscough, Bookseller, Stationer &amp; Printer; Fremantle Jetty; The Federal Hotel;  S. Weaver, Federal  Livery and Bait Stables; K. McKenzie Saddle &amp; Harness Maker; I Bolton &amp; Son, Coach Builders; Fremantle Lighthouse from Rous Head;  Pearse Bros,  Tanners, Curriers, Booth and Shoe Manufacturers; Gregory &amp; Co., Grain &amp; Produce Merchants; W.F. Williams, Tailor, Hatter, Hosier; William Hooper, Watchmaker &amp; Jeweller; W.A. Chamberlain, Boat Builder: Roby, Woods, Watson &amp; Co., Merchants &amp; Shipping Agents; 'Cottesloe',Jack Reany's Half-way House &amp; Sporting Grounds Panorama of Fremantle;</t>
  </si>
  <si>
    <t>2014/108</t>
  </si>
  <si>
    <t>Accession no. 2014/109  Pencilled note: 'Perth 1893. From Mr J.M. Smith, 1939.'. Rider &amp; Mercer, lithographers, Ballarat  Victoria; Advertisements on this sheet Contracted for by Wellesley A. Parker, Palace Hotel, Melbourne, Vic.; West Australian Bank; F. Piaggio, Watchmaker &amp; Jeweller;  Henty Cobham &amp; Co,  Tea, Wine &amp; Spirit Merchants; James Nicholls, Cab Livery &amp; Bait Stables; C.E. Stoneman &amp; Co., Coffee Mills;  W. Zimpel (Firm); Simpson &amp; Bell, Biscuit, Cake &amp; Confectionary Works; Sporting Rendezvous; W.A. Land Estate &amp; Financial Agency, F. Illingworth; ; W.G. Hearman, Hosier, Outfitter, Draper; The Shamrock Hotel; Post Office &amp; Public Buildings; Robert Smith, Saddle &amp; Harness Factory; West Australian Newspapers; S. Chester, Importer &amp; Merchant;  Henshaw and Co., Timber Yard.; Australian Mutual Provident Society; T.L. Cottrell, Coach Builder; Hay Street showing Town Hall; The Court Hotel; A. &amp;.H. Barrington, Industrial  Carriage Works; L Wimbridge, Pioneer Carriage Works; C. Rodoreda &amp; Co, Grocer.; H. Watson &amp; Co.,Wholesale Merchants '</t>
  </si>
  <si>
    <t>2014/109</t>
  </si>
  <si>
    <t>Accession no. 2014/110  Pencilled note: 'Geraldton 1893.'. No lithographer or advertising company identified. Series: Coloured supplements to the 'Western Mail' showing various views of Geraldton &amp; business houses   Businesses: W. Jose; Soda &amp; Mineral Water Factory; W. Jose, Boot Store;  Reilly &amp; Co.,  Geraldton Timber Yard;  Geraldton Newspaper Printing and Publishing Co. Ltd.,Marine Terrace; ; Baston &amp; Co,  General Merchants &amp; Importers;  T.H. deLuce, Books &amp; Stationery; Marine Terrace; Geraldton Hotel;  H. Gray &amp; Co Exporters, Importers &amp; Merchants; The Walkaway Inn; Howlett &amp; Campbell, Caarpenters &amp; Builders; Christ Church; Wesleyan Church; E. &amp; F. Wittenoom, Wholesale General Wine &amp; Spirit Merchants, Importers &amp; Agents; Jetty; A.E. Ritchie &amp; Co. Wine &amp; Spirit Merchants, Auctioneers, Sharebrokers &amp; General Agents;  Wainright &amp; Co. General Merchants &amp; Importers; W. Hooper, Watchmaker &amp; Jeweller; E. R. Marsh &amp; Co, Livery Stables, Auctioners, Mail Contractors; Jetty &amp; Marine Parade; Calendar for 1893; Victoria Hospital</t>
  </si>
  <si>
    <t>2014/110</t>
  </si>
  <si>
    <t>Accession no. 2014/85    Donated:  Booksale
Uniform title :  Bible.  N.T. English.  Authorized 1953
Front cover : ERII  Coronation June 1953
Belonged to:  Veronica Hudson, Northam High School</t>
  </si>
  <si>
    <t>D2014/76</t>
  </si>
  <si>
    <t>Accession no: D2014/76   Donated:  Booksale
Ian Heppingstone Research Collection</t>
  </si>
  <si>
    <t>D2014/105
Ian Heppingstone Research Collection</t>
  </si>
  <si>
    <t>Accession no: D2014/105  Donated:  I. MacLachlan
Australian Geographer.  Vol . 44, no. 4, 2013, p383-400
Ian Heppingstone Research Collection</t>
  </si>
  <si>
    <t>D2014/105</t>
  </si>
  <si>
    <t>Accession no: 2014/88  Donated:  Joan Blight</t>
  </si>
  <si>
    <t>2014/88a</t>
  </si>
  <si>
    <t>Accession no: 2014/87  Donated:  Booksale
Australiana facsimile editions no. 71</t>
  </si>
  <si>
    <t>2014/87a</t>
  </si>
  <si>
    <t>Accession No : 2014/86  Donor's name : P. Schock;  Series details :  Conservation science Western Australia Vol. 6,  no: 2, Nov 2007.</t>
  </si>
  <si>
    <t>Accession no 2014/87 ; donor's name : Booksale ;  Series details : Australian facsimile editions no 71.</t>
  </si>
  <si>
    <t>Accession no 2014/82 ;  Donor M.L. McCall ; Series details: A History of Graduate women (W.A.) Inc. Vol. 2  : 1973-2013.  Vol 1 is the History of Western Australian Association of University Women 1923 - 1973.</t>
  </si>
  <si>
    <t>Accession no 2014/83,  donor : J Marshall</t>
  </si>
  <si>
    <t>Accession no 2014/93. Purchased
Review: History West. April 2015, p. 7 / Patrick Cornish</t>
  </si>
  <si>
    <t>Accession no 2014/96; Donor's name A Drake-Brockman; series details : Photocopy of handwritten manuscript</t>
  </si>
  <si>
    <t>Accession no 2014/94.
Purchased.</t>
  </si>
  <si>
    <t>Accession no 2014/89
Review: History West, June 2015, p.12 / Lenore Layman</t>
  </si>
  <si>
    <t>Accession no 2014/95. 
 Review: RWAHS newsletter History West, Vol. 53, no 11, Dec. 2014, p.11 / Pamela Statham Drew.</t>
  </si>
  <si>
    <t>Accession no 2014/90. Also titled Clarkson Expedition 1864</t>
  </si>
  <si>
    <t>Accession no 2014/92</t>
  </si>
  <si>
    <t>2014/104</t>
  </si>
  <si>
    <t>Accession no 2014/104  ;  photocopy  ;  donor's name :  A Drake-Brockman</t>
  </si>
  <si>
    <t>2014/103</t>
  </si>
  <si>
    <t>Accession no 2014/103  ;  series details: typescript (photocopy)  ;  submitted for unit Architecture 420 at University of Western Australia  ;  Donor's name J. Maughan</t>
  </si>
  <si>
    <t>Accession no 2014/84  ;  donor's name J. Maughan</t>
  </si>
  <si>
    <t>2014/98</t>
  </si>
  <si>
    <t>Accession no 2014/98 ; donated booksale  ; Soils and land use series  ;  no 54.
Copy also in Box Collection 33 1979/32a</t>
  </si>
  <si>
    <t>2014/99</t>
  </si>
  <si>
    <t>Accession no 2014/99 ; donated booksale</t>
  </si>
  <si>
    <t>Accession  no 2014/97 ; donated by Howard Gray</t>
  </si>
  <si>
    <t>2014/102</t>
  </si>
  <si>
    <t>Accession no 2014/102 ; donated by J. Marshall</t>
  </si>
  <si>
    <t>2014/105</t>
  </si>
  <si>
    <t>Accession no 2014/105 ;  includes 6 booklets ;  donated Booksale</t>
  </si>
  <si>
    <t>2014/101</t>
  </si>
  <si>
    <t>Accession no 2014/101 ; purchased</t>
  </si>
  <si>
    <t>2014/100</t>
  </si>
  <si>
    <t>Accession no 2014/100 ;  purchased
Review:  History west. Vol. 53, no. 6, July 2014, p. 7  / J. Cameron</t>
  </si>
  <si>
    <t>2014/106</t>
  </si>
  <si>
    <t>Accession no 2014/106 ;  donor A. Hanson</t>
  </si>
  <si>
    <t>Accession no 2014/107  ; donor Fr. T. Doncaster</t>
  </si>
  <si>
    <t>Accession no 2014/108  ;  donation Rev. E. Doncaster</t>
  </si>
  <si>
    <t>Accession no 2014/109  ;  donor's name Rev. E. Doncaster</t>
  </si>
  <si>
    <t>Accession no 2014/110  ;  donor's name Rev. E. Doncaster</t>
  </si>
  <si>
    <t>2014/111</t>
  </si>
  <si>
    <t>Accession no 2014/111  ; donor's name Rev. E. Doncaster</t>
  </si>
  <si>
    <t>2014/115</t>
  </si>
  <si>
    <t>Accession no 2014/115 ; donation ;  Ian Heppingstone Research Collection</t>
  </si>
  <si>
    <t>2014/116</t>
  </si>
  <si>
    <t>Accession no 2014/116  ;  Ian Heppingstone Research Collection</t>
  </si>
  <si>
    <t>2014/114</t>
  </si>
  <si>
    <t>Accession no 2014/114  ; donated  ;  Ian Heppingstone Research Collection</t>
  </si>
  <si>
    <t>2014/117</t>
  </si>
  <si>
    <t>Accession no 2014/117  ;  donor's name R. Good  ; Ian Heppingstone Research Collection</t>
  </si>
  <si>
    <t>Accession no 2014/114  ;  contains: Speaking personally  ;'  Saturday morning's ;  Moreoveer  ;  The wild planet  ;  Lucid intervals</t>
  </si>
  <si>
    <t>Accession no 2014/115  ;  purchased
Review:  History west. Vol. 53, no. 7, August 20914, p. 6-7 / J. Natt</t>
  </si>
  <si>
    <t>2014/112</t>
  </si>
  <si>
    <t>Accession no 2014/112  -  donor's name Jane Pavlinovich for her grandmother, Priscilla May McDonald, Walter Rd, East Fremantle  ;  presented to W.S.G by the State Executive of then Women's Guild of WA Inc.,  in commemoration of their 21st anniversary May 22, 1989.  'By love we serve'' ;  Includes looseleaf Agenda paper for 29th Annual State Conference, 1948</t>
  </si>
  <si>
    <t>Accession no 2014/116 ; donor's name T.G. McKenzie ; Covers 1899 -1921</t>
  </si>
  <si>
    <t>Accession no PR/301 ; Donor:  Malcolm Uren.  Signed copy
2014/117</t>
  </si>
  <si>
    <t>Accession no PR/301 ; Donor:  Malcolm Uren.  Signed copy
Accession no: 2014/117</t>
  </si>
  <si>
    <t>87/35</t>
  </si>
  <si>
    <t>Accession no 87/35 ; Volume 2 of the Journals and Diaries (1841-1856)</t>
  </si>
  <si>
    <t>Accession no: 2014/25. Australian Map Grid, Sheet 2032-11. Index to adjoining sheets. Geodetic map with details of subdivisions, roads and boundaries.</t>
  </si>
  <si>
    <t>D2014/123
Black &amp; white drawing on sepia background</t>
  </si>
  <si>
    <t>Accession No: D2014/123.
Invitation to:  Mrs. &amp; Miss Monger
Black &amp; white drawing on sepia background</t>
  </si>
  <si>
    <t>D2014/123</t>
  </si>
  <si>
    <t>D2014/124
Old number PR 1028</t>
  </si>
  <si>
    <t>Accession No: D2014/124. 
Invitation to: Mr George Leake M.L.A.
Old number PR 1028</t>
  </si>
  <si>
    <t>D2014/124</t>
  </si>
  <si>
    <t>D2014/125
Old number D 1998 - 49 (h). Stamp on back : Colonial Secretary's Office.  Photos printed in blue on sepia background, gold lettering.</t>
  </si>
  <si>
    <t>Accession No: D2014/125. 
Invitation to : His Worship the Mayor of South Perth. 'The Ceremony will be performed by the Right honourable Sir John Forest, P.C., G.C.M.G., the author of the scheme.' 
Old number D 1998 - 49 (h). Stamp on back : Colonial Secretary's Office.  Photos printed in blue on sepia background, gold lettering.</t>
  </si>
  <si>
    <t>D2014/125</t>
  </si>
  <si>
    <t>2014/125</t>
  </si>
  <si>
    <t>Accession no: 2014/125
Ralph &amp; Beattie, Bosworth Pty. Ltd. are Quantity Surveyors &amp; Building Cost Consultants.</t>
  </si>
  <si>
    <t>2014/126</t>
  </si>
  <si>
    <t>Accession no 2014/126.
In blue box.</t>
  </si>
  <si>
    <t>D2014/126</t>
  </si>
  <si>
    <t>Accession no. 2014/121
Cover title: Bridgetown : the early years; Settlement of the Warren Blackwood District in the south west of Western Australia.
Donated by author.</t>
  </si>
  <si>
    <t>2014/121</t>
  </si>
  <si>
    <t>2014/127</t>
  </si>
  <si>
    <t>Accession no 2014/127.
Review: History West. March 2015, p. 6 / Gillian Lilleyman</t>
  </si>
  <si>
    <t>2014/128</t>
  </si>
  <si>
    <t>Accession no 2014/128</t>
  </si>
  <si>
    <t>2014/124</t>
  </si>
  <si>
    <t>Accession no 2014/124</t>
  </si>
  <si>
    <t>2014/129</t>
  </si>
  <si>
    <t>Accession no 2014/129.
Catalogue of material offered for sale by Hordern House, Sydney NSW in 2014.</t>
  </si>
  <si>
    <t>2014/130</t>
  </si>
  <si>
    <t>Accession no 2014/130</t>
  </si>
  <si>
    <t>2014/123</t>
  </si>
  <si>
    <t>Accession no 2014/123. Donation
Review: History West, June 2015, p.11 / Patrick Cornish</t>
  </si>
  <si>
    <t>2014/131</t>
  </si>
  <si>
    <t>Accession no 2014/131;  Journal of the Royal Society of Western Australia, Vol. 81(1) March 1998</t>
  </si>
  <si>
    <t>2014/120</t>
  </si>
  <si>
    <t>Accession no 2014/120;  donated by B. Devenish</t>
  </si>
  <si>
    <t>2014/119</t>
  </si>
  <si>
    <t>Accession no 2014/119; donor's name B. McGeever</t>
  </si>
  <si>
    <t>2014/132</t>
  </si>
  <si>
    <t>Accession no 2014/132; Journal of Royal Society of Western Australia Vol. 62 (1-4) 1979; donor's name L.J.Peet</t>
  </si>
  <si>
    <t>2014/122</t>
  </si>
  <si>
    <t>Accession no 2014/122; Booksale</t>
  </si>
  <si>
    <t>Accession No: 2014/127   Donor  ?. Also titled: Australasian federation.Ian Heppingstone research collection.</t>
  </si>
  <si>
    <t>D2014/140</t>
  </si>
  <si>
    <t>Accession no: D2014/140 . Five invitations to  ;  Mr. James &amp; Mrs. Cowan, Mr. &amp; Mrs. P.W. Goatcher; Mr. G and Mrs. Poole, the Hon. C.E. and Mrs. Dempster</t>
  </si>
  <si>
    <t>D2014/128</t>
  </si>
  <si>
    <t>Accession no: D 2014/128. Five pieces:  Official Programme of Celebrations, Ticket to Celebrations; Invitation to Dr J.E. Ferguson Stewart to Afternoon Reception on July 23rd;  Ticket to St. George's Cathedral, Perth, on Sunday July 21st; Ticket to St. Georges Terrace Stand 'A'  for The Misses Lovegrove.</t>
  </si>
  <si>
    <t>D2014/129</t>
  </si>
  <si>
    <t>Accession no: D2014/129. Invitations to : Lady Forrest, the Right honourable Sir John Forrest, G.C.M.G.  (Old no. PR/1028)</t>
  </si>
  <si>
    <t>D2014/130</t>
  </si>
  <si>
    <t>Accession no: D2014/130. Invitations to : Mr James Cowan (Old no. PR/1028)  Invitation continues:;' in commemoration of the ceremonial swearing in of the Earl of Hopetoun as first Governor General of the Commonwealth of Australia'.</t>
  </si>
  <si>
    <t>D2014/131</t>
  </si>
  <si>
    <t>Accession no: D2014/131. 9 Invitations to: Mr. &amp; Mrs. J. Cowan, Hon. R.S. &amp; Mrs. Haynes, Miss Cowan, Mr. &amp; Mrs. R.C. Clifton, Miss holmes, Miss A.E. Holmes, Mr. &amp; Mrs. A.E. Burt, Dr. &amp; Mrs. Lovegrove, the Hon. G. &amp; Mrs. Leake (Old no. PR/1028)</t>
  </si>
  <si>
    <t>D2014/132</t>
  </si>
  <si>
    <t>Accession no:  D2014/132 .  15 Invitations :  Miss Roberts, the Hon. The Premier of W.A. &amp; Mrs. Leake, Miss A.E. Holmes, Mr. Alfred &amp; Mrs. Thomas, Mr. J. &amp; Mrs. Cowan, Mr. R. &amp; Mrs. Eades, Mr. E.A.E.l &amp; Mrs. Burt, the Misses Phillips, Miss Burt, Dr. I.E.F. Stewart &amp; lady, the Hon. C.E. &amp; Mrs. Dempster, Mrs. A.B. &amp; Mrs. Wright, Mr. E. &amp; Mrs Shenton, Miss E.A. Hill, Mr. James J. Green &amp; lady. (Old no. PR/1028), Mr. J. Bird &amp; Lady, Mr. F.C. Cowle &amp; Lady</t>
  </si>
  <si>
    <t>D2014/133</t>
  </si>
  <si>
    <t>Accession no: D2014/133. Presented to Miss D.M. Rossi, Miss A.E. Holmes.</t>
  </si>
  <si>
    <t>D2014/134</t>
  </si>
  <si>
    <t>Accession no: D2014/134.  Includes invitation to Mr H.D. Holmes to a banquet at Government House on Saturday, 3rd July, 1920, 7.30pm, and  state banquet menu</t>
  </si>
  <si>
    <t>Accession no. :  2012/112
Belonged to Sir Charles Court</t>
  </si>
  <si>
    <t>Accession no. 2014/134
Includes:' Brief written by Flora Barrett-Lennard</t>
  </si>
  <si>
    <t>2014/134</t>
  </si>
  <si>
    <t>Accession no. 2014/133
Donor:   S.A. Hasluck
Review: History West, June 2015, p. 11./ Pamela Statham</t>
  </si>
  <si>
    <t>2014/133</t>
  </si>
  <si>
    <t>Accession no. 2014/113.</t>
  </si>
  <si>
    <t>2014/113</t>
  </si>
  <si>
    <t>Accession no. 2014/136.
Accompanying note: Donated by Miss G.L Brown, Gerald St, Mt Lawley. 3 copies of Temple Bar. Belonged to James William Brown, son of Peter Nicholas Brown.
Some damage.</t>
  </si>
  <si>
    <t>2014/136</t>
  </si>
  <si>
    <t>Accession no. 2010/104. Donated.
Inscribed 'With best wishes for a Happy and Useful Life, from Rev and Mrs W.W. Roger.  29th August 1917, Bunbury, West Aus.'
Cover - Holy Bible.  Gold clasp.  Spine damage</t>
  </si>
  <si>
    <t>Accession no. 2014/137.  Inscribed 'Georgiana Leake'. Label 'George Leake' inside front cover.
Catalogue details taken from information pasted into frontispiece, and from Getty Institute online copy.
Title pages missing.  Includes  'Series of views intended to illustrate the scenery of the Rhine, Belgium and Holland.</t>
  </si>
  <si>
    <t>2014/137</t>
  </si>
  <si>
    <t>2014/140
Spine damage</t>
  </si>
  <si>
    <t>Accession no: 2014/140.
Inscribed 'Edward Shenton' inside cover; 'C.G.V. Shenton, Geraldton' on page after index.
Spine damage</t>
  </si>
  <si>
    <t>2014/140</t>
  </si>
  <si>
    <t>D2014/136</t>
  </si>
  <si>
    <t>Accession no: D2014/136. Includes invitations to: The Hon. Charles E. and Mrs. Dempster and Miss Dempster, Mr. &amp; Mrs. J.C. Port, Mr. Allan Russell, the Vice consul of Liberia in S.A. Mr. W. Burnet and Mrs. Burnet. Entrée cards (2). Four full colour invitations with photos of Flemington and Royal guests.</t>
  </si>
  <si>
    <t>D2014/138</t>
  </si>
  <si>
    <t>Accession no:  D2014/138.  Invitations to: The Hon. Charles E. and Mrs. Dempster and Miss Dempster, Mr. &amp; Mrs. J.C. Port,</t>
  </si>
  <si>
    <t>D2014/137</t>
  </si>
  <si>
    <t>Accession no: D2014/137. Invitations to: The Hon. Charles Edward Dempster, MLC,  Mrs. Dempster and Miss Dempster, Mr. &amp; Mrs. J.C. Port, Mr. Allan Russell, the S.A. Vice-Consul of Liberia Mr. W. Burnet and Mrs. Burnet. Entrée card.</t>
  </si>
  <si>
    <t>Accession no. 2014/145
Inscribed ' Ethel J Monger, with many happy returns of her 16th birthday.'
Loose pages, spine missing.</t>
  </si>
  <si>
    <t>2014/145</t>
  </si>
  <si>
    <t>2014/146
Spine damaged, loose pages.</t>
  </si>
  <si>
    <t>Accession no: 2014/146.
Note attached to inside cover - 'Book of Surgery owned by Dr John Ferguson, Colonial Surgeon 1847-1872'. Arrived in 'Trusty' Dec. 1842.
Spine damaged, loose pages.</t>
  </si>
  <si>
    <t>2014/146</t>
  </si>
  <si>
    <t>Accession no. 2014/147.
'James Crichton' on second page.
'G. Shenton' on title page.
Spine title: 'Gibbon's Roman Empire'.  Loose pages. Front and back covers loose and poor condition.</t>
  </si>
  <si>
    <t>2014/147</t>
  </si>
  <si>
    <t>D2014/141</t>
  </si>
  <si>
    <t>Accession no: D2014/141. Invitations to: The Hon. Charles E. and  Mrs. Dempster,  Mr. W.J. &amp; Mrs. George, Mr. J. Cowan, Mr. W,.J. Loton, Mr. G. T. &amp; Mrs. Poole, Mr. E.C.B. Locke and lady, Mr. W. Burnet and Mrs. Burnet. Five Invitations with gilt detail and one  entry card  (Old number PR 1028)</t>
  </si>
  <si>
    <t>D2014/139</t>
  </si>
  <si>
    <t>Accession no: D2014/139. Invitations to: The Hon. Charles Edward Dempster, MLC,  Mrs. Dempster and Miss Dempster,  S.A. Vice-Consul of Liberia Mr. W. Burnet and Mrs. Burnet.</t>
  </si>
  <si>
    <t>Accession no: D 2014/130. Five pieces:  Official Programme of Celebrations, Ticket to Celebrations; Invitation to Dr J.E. Fergusin Steward to Afternoon Reception on July 23rd;  Ticket to St. George's Cathedral, Perth, on Sunday July 21st; Ticket to St. Georges Terrace Stand 'A'  for The Misses Lovegrove.</t>
  </si>
  <si>
    <t>Accession no. D2014/142  (Formerly in photographs 1999.1224)</t>
  </si>
  <si>
    <t>2014/142</t>
  </si>
  <si>
    <t>Accession no. D2014/142
Framed.  
Old number 2006/147
Donor:  Brenda Wittenoom, c/- LR Hearn, GPO Box 379, Perth WA 6001</t>
  </si>
  <si>
    <t>D2014/142</t>
  </si>
  <si>
    <t>2014/148</t>
  </si>
  <si>
    <t>Accession No 2014/148  
Donor:  Booksale</t>
  </si>
  <si>
    <t>2014/149</t>
  </si>
  <si>
    <t>Accession no 2014/149; 
Donor:   Booksale</t>
  </si>
  <si>
    <t>2014/150</t>
  </si>
  <si>
    <t>Accession no 2014/150,
Donor:   Booksale</t>
  </si>
  <si>
    <t>2014/151</t>
  </si>
  <si>
    <t>Accession no 2014/151;
Donor:   Booksale</t>
  </si>
  <si>
    <t>2014/152</t>
  </si>
  <si>
    <t>Accession no 2014/152 ; Booksale</t>
  </si>
  <si>
    <t>2014/153</t>
  </si>
  <si>
    <t>Accession no 2014/153 ;
Donated:  Booksale</t>
  </si>
  <si>
    <t>2014/154</t>
  </si>
  <si>
    <t>Accession No 2014/154.
Donated: Booksale</t>
  </si>
  <si>
    <t>2014/155</t>
  </si>
  <si>
    <t>Accession No 2014/155 ;
Donated : Booksale.2 copies</t>
  </si>
  <si>
    <t>2014/156</t>
  </si>
  <si>
    <t>Accession No 2014/156
Donated by Angela Heaton</t>
  </si>
  <si>
    <t>2014/157</t>
  </si>
  <si>
    <t>Accession No 2014/157
Donated : Booksale</t>
  </si>
  <si>
    <t>2014/158</t>
  </si>
  <si>
    <t>Accession No 2014/158 ;
Donated : Booksale</t>
  </si>
  <si>
    <t>2014/159</t>
  </si>
  <si>
    <t>Accession No 2014/159.  Donation : Booksale</t>
  </si>
  <si>
    <t>2014/166</t>
  </si>
  <si>
    <t>Accession No 2014/166 ; Includes DVD; Presentation was delivered to an audience at the Geraldton Regional Library during National Family History Month 2014</t>
  </si>
  <si>
    <t>2014/164</t>
  </si>
  <si>
    <t>Accession No 2014/164 ; Australia in the War of 1939-1945. Series 4. Civil</t>
  </si>
  <si>
    <t>2014/162</t>
  </si>
  <si>
    <t>Accession No 2014/162 ; Foreword by Geoffrey Blainey</t>
  </si>
  <si>
    <t>2014/163</t>
  </si>
  <si>
    <t>Accession No 2014/163 ; donated by Helen Barnett. The plates were issued as weekly supplements of the Western Mail during the period 1933-35 and are from original watercolours by Edgar Dell.  Description by C.A. Gardner.</t>
  </si>
  <si>
    <t>2014/161</t>
  </si>
  <si>
    <t>Accession No 2014/161 ;  donated by R. Lehane</t>
  </si>
  <si>
    <t>2014/160</t>
  </si>
  <si>
    <t>Accession No 2014/160 ; originally published in France.</t>
  </si>
  <si>
    <t>2014/165</t>
  </si>
  <si>
    <t>Accession No 2014/165 ; donated.
'The remarkable life of a prominent pioneering medical practitioner' - front cover.</t>
  </si>
  <si>
    <t>Accession no: D2014/126.  Also includes Special Certificate for excellent attendance, Greenbushes , 1901</t>
  </si>
  <si>
    <t>D2014/121</t>
  </si>
  <si>
    <t>Accession No D 2014/121. Donated. Ian Heppingstone Research Collection.</t>
  </si>
  <si>
    <t>D2014/122</t>
  </si>
  <si>
    <t>Accession No D 2014/122. Donated ; Ian Heppingstone Research Collection</t>
  </si>
  <si>
    <t>D2014/118</t>
  </si>
  <si>
    <t>Accession No D 2014/118(a). Donated by J.Marshall. Ian Heppingstone Research Collection</t>
  </si>
  <si>
    <t>D2014/118(a)</t>
  </si>
  <si>
    <t>Accession No D 2014/118(b). Donated by J.Marshall. Ian Heppingstone Research Collection.</t>
  </si>
  <si>
    <t>D2014/118(b)</t>
  </si>
  <si>
    <t>Accession No D. 2014/119(a). Donated by J.Marshall. Ian Heppingstone Research Collection</t>
  </si>
  <si>
    <t>D.2014/119(a)</t>
  </si>
  <si>
    <t>D2014/145</t>
  </si>
  <si>
    <t>Accession No D 2014/145 a-b. Donated by Val Hutch. Ian Heppinstone Research Collection</t>
  </si>
  <si>
    <t>D2014/145(a-b)</t>
  </si>
  <si>
    <t>D2014/144</t>
  </si>
  <si>
    <t>Accession No D 2014/144. Donated by  Val Hutch. Ian Heppingstone Research Collection</t>
  </si>
  <si>
    <t>D2014/146</t>
  </si>
  <si>
    <t>Accession No D 2014/146. Donated by RWAHS. Ian Heppingstone Research Collection.</t>
  </si>
  <si>
    <t>D2014/119</t>
  </si>
  <si>
    <t>Accession No D 2014/119(b). Donated by J.Marshall. Ian Heppingstone Research Collection.</t>
  </si>
  <si>
    <t>D2014/119(b)</t>
  </si>
  <si>
    <t>D81/66</t>
  </si>
  <si>
    <t>Accession No D 81/66. Donated by R. Foulkes-Taylor. Ian Heppingstone Research Collection</t>
  </si>
  <si>
    <t>D81/66D</t>
  </si>
  <si>
    <t>D2014/147</t>
  </si>
  <si>
    <t>Accession No D 2014/147. Donated by P.Statham-Drew.  Ian Heppingstone Research Collection</t>
  </si>
  <si>
    <t>2014/167</t>
  </si>
  <si>
    <t>Accession No 2014/167. Donated by B. de Garis.  Australia in the war of 1939-1945, series 4 Civil.</t>
  </si>
  <si>
    <t>2014/168</t>
  </si>
  <si>
    <t>Accession No 2014/168. Donated by Dalkeith Early Learning Centre. Details from cover.</t>
  </si>
  <si>
    <t>D2014/148</t>
  </si>
  <si>
    <t>Accession No D 2014/148. Donated by P. Stratham - Drew. Ian Heppingstone Research Collection</t>
  </si>
  <si>
    <t>Accession No D 2014/147. Donated by P. Statham- Drew. Ian Heppingstone Research Collection</t>
  </si>
  <si>
    <t>Accession No 2014/149 ;  donated. Ian Heppingstone Research Collection.</t>
  </si>
  <si>
    <t>D2014/150</t>
  </si>
  <si>
    <t>Accession No D 2014/150, donated by J. Marshall.  Ian Heppingstone Research Collection from: Irish Scene Vol. 16 (6) ,                                           Sept-Oct 2014 pp. 39-40</t>
  </si>
  <si>
    <t>D2014/15</t>
  </si>
  <si>
    <t>Accession No D 2014/15. Donated by J. Marshall. Ian Heppingstone Research Collection. From : Irish Scene, V. 16(6), Sept/Oct 2014, pp. 4-8</t>
  </si>
  <si>
    <t>D2014/152</t>
  </si>
  <si>
    <t>Accession No D 2014/152. Booksale.  Ian Heppingstone Research Collection Photocopy from ; - Women of the land, eight mural women and their remarckable everyday lives.  Syd., Allen and Unwin, 2012.</t>
  </si>
  <si>
    <t>Accession No D 2014/118. Donated by J.Marshall. Ian Heppingstone Research Collection Commemorative edition.</t>
  </si>
  <si>
    <t>Accession No 2014/153. Donated.  Ian Heppingstone Research Collection</t>
  </si>
  <si>
    <t>D2014/154</t>
  </si>
  <si>
    <t>Accession No D 2014/154.  Donated.  Ian Heppingstone Research Collection</t>
  </si>
  <si>
    <t>D2014/155</t>
  </si>
  <si>
    <t>Accession No D 2014/155. Donated by RWAHS.  Ian Heppingstone Research Collection</t>
  </si>
  <si>
    <t>2014/169</t>
  </si>
  <si>
    <t>Accession No 2014/169. Donated by Julie Church
Review: History West, September 2015, p.6 / Sally Hincks</t>
  </si>
  <si>
    <t>D2014/158</t>
  </si>
  <si>
    <t>Accession No D 2014/158. Donated by Helen Treloar.</t>
  </si>
  <si>
    <t>Accession No 2014/157. Donated by Helen Treloar.  1 page insert of by-laws</t>
  </si>
  <si>
    <t>Accession No 2014/159. Donated by D. Erickson. Ian Heppingstone Research collection.</t>
  </si>
  <si>
    <t>2014/170</t>
  </si>
  <si>
    <t>Accession No 2014/170. Donated by Bookshop</t>
  </si>
  <si>
    <t>2014/171</t>
  </si>
  <si>
    <t>Accession No 2014/171. Booksale</t>
  </si>
  <si>
    <t>Accession no: 2014/26.  Donated. Series R 712  Sheet 29541-111 Zone 2. Index of adjoining sheets.  Undated.</t>
  </si>
  <si>
    <t>Accession no: 2014/28.  Donated.  Undated. An map extract.  No sheet number.</t>
  </si>
  <si>
    <t>Accession No. 2014/173; Donated: Booksale;
Ex libris Sir John Forrest</t>
  </si>
  <si>
    <t>2014/173</t>
  </si>
  <si>
    <t>Accession no: 2014/26.  Donated.  Sheet SH51-1 3041-1 Zone 2. Index of adjoining sheets.  Undated.</t>
  </si>
  <si>
    <t>Accession no: 2014/26.  Donated. Sheet SH51-9- 3036 II Zone 2. Index of adjoining sheets. ' Public Plan. Approved D.I.P. D.I.C. 11/4/69'</t>
  </si>
  <si>
    <t>Accession no: 2014/30.  Donated.  Series 712, Sheet 2951-11. Index of adjoining sheets.  Undated. 'Shire of Nullagine covers whole plan'.</t>
  </si>
  <si>
    <t>Accession no: 2014/31.  Donated.  Series R 712. Index of adjoining sheets.  Undated.</t>
  </si>
  <si>
    <t>Accession no: 2014/32.  Donated.  Sheet 3042-111  Index of adjoining sheets.  'Working Transparency. Shire of Leonora covers whole plan. Leinster Downs, Sir Samuel 21. Produced March 1970'.</t>
  </si>
  <si>
    <t>Accession no: 2014/33.  Donated.  Sheet SG51 -13.   3042-11 Zone 2.  Index of adjoining sheets. ' Provisional Transparency. Shire of Leonora covers whole plan'</t>
  </si>
  <si>
    <t>Accession no: 2014/33.  Donated. SG51-13  Sheet 3042-11 Zone 2.  Index of adjoining sheets.  'Provisional Copy. Shire of Leonora covers whole plan. Leinster Downs,'</t>
  </si>
  <si>
    <t>2014/175</t>
  </si>
  <si>
    <t>Accession No 2014/175. Donated by D. Erickson</t>
  </si>
  <si>
    <t>2014/176</t>
  </si>
  <si>
    <t>Accession No 2014/176. Donated by D. Erickson</t>
  </si>
  <si>
    <t>2014/172</t>
  </si>
  <si>
    <t>Accession No 2014/172. Booksale</t>
  </si>
  <si>
    <t>2014/174</t>
  </si>
  <si>
    <t>Accession No 2014/174. Donated by C. Perry</t>
  </si>
  <si>
    <t>Accession no: 2014/35. National Grid F 51 - 5 Zone 2.  December 1959. Index of adjoining sheets. A.B. Davies, Govt. Printer</t>
  </si>
  <si>
    <t>Accession no: 2014/34.  Australian Series F 50 - 8 Zone 2. May 1968. Index of adjoining sheets</t>
  </si>
  <si>
    <t>Accession no: D. 2014/160.  Donor: J. Marshall. From : Horizons Dec - Jan. 2015, pp.32 - 35.</t>
  </si>
  <si>
    <t>D.2014/160</t>
  </si>
  <si>
    <t>Accession no: D. 2014/162a-b.  Donor: J. Maugham.  Eulogy and booklet.</t>
  </si>
  <si>
    <t>2014/162a-b</t>
  </si>
  <si>
    <t>Accession no: D. 2014/163.  Donated.  Donor's name N/A</t>
  </si>
  <si>
    <t>D.2014/163</t>
  </si>
  <si>
    <t>Accession no: D. 2014/161.  Donor: R. Kerr. From Australian Railway History. Vol.65 (No.924), October 2014, pp. 18 - 25</t>
  </si>
  <si>
    <t>D.2014/161</t>
  </si>
  <si>
    <t>Accession no: D. 2014/165 (a-b).  Donor: A. Drake-Brockman.  Booklet and photocopy.</t>
  </si>
  <si>
    <t>D.2014/165(a-b)</t>
  </si>
  <si>
    <t>Accession no: D. 2014/161.  Donor: R. Marchant James.
Ch. 9 of a family history. Deals with Cottesloe 1932-1939.</t>
  </si>
  <si>
    <t>Accession no: D. 2014/167.  Donor: M. Fergusson.  See Photo 2014/1144.  Also 2 letters</t>
  </si>
  <si>
    <t>D.2014/167</t>
  </si>
  <si>
    <t>Accession no: D. 2014/167. Donated.  Donor: N/a</t>
  </si>
  <si>
    <t>2015/1
Donated by Noela Shepherd.</t>
  </si>
  <si>
    <t>Accession no 2015/1
From interviews conducted with Margot Hamersley at Halcyon Hill, Gidgegannup, WA in 2002.
Donated by Noela Shepherd.</t>
  </si>
  <si>
    <t>2015/2</t>
  </si>
  <si>
    <t>Accession no 2015/2.
Donated:  Booksale</t>
  </si>
  <si>
    <t>2015/3</t>
  </si>
  <si>
    <t>Accession no 2015/3
Donated: . Booksale</t>
  </si>
  <si>
    <t>2015/4</t>
  </si>
  <si>
    <t>Accession no 2015/4. Booksale</t>
  </si>
  <si>
    <t>2015/5</t>
  </si>
  <si>
    <t>Accession no 2015/5
Donation:  Booksale</t>
  </si>
  <si>
    <t>2015/6</t>
  </si>
  <si>
    <t>Accession no 2015/6.
Donation:   Booksale</t>
  </si>
  <si>
    <t>2015/7</t>
  </si>
  <si>
    <t>Accession no 2015/7. Donation:  Margie Lundy for the Sandstone Shire</t>
  </si>
  <si>
    <t>2014/184</t>
  </si>
  <si>
    <t>Accession no 2014/184</t>
  </si>
  <si>
    <t>2014/185</t>
  </si>
  <si>
    <t>Accession no 2014/185. Booksale</t>
  </si>
  <si>
    <t>2015/8</t>
  </si>
  <si>
    <t>Accession no: 2015/8.  Purchased</t>
  </si>
  <si>
    <t>2015/9</t>
  </si>
  <si>
    <t>Accession no 2015/9. Booksale.  Also titled : Handbook of Australiua and New Zealand</t>
  </si>
  <si>
    <t>2015/10</t>
  </si>
  <si>
    <t>Accession no 2015/10.  Donated by P. Stratham Drew.  New Holland Journal.  November 1833 - October 1834</t>
  </si>
  <si>
    <t>2015/11</t>
  </si>
  <si>
    <t>Accession no 2015/11 Booksale</t>
  </si>
  <si>
    <t>2015/12</t>
  </si>
  <si>
    <t>Accession no 2015/12 Booksale.  Commemorates the centenary of Sir William Macleay's scientific expedition to New Guinea</t>
  </si>
  <si>
    <t>2015/13</t>
  </si>
  <si>
    <t>Accession no 2015/13 Booksale</t>
  </si>
  <si>
    <t>Accession N0 2015/14 Purchased
Review:; History West, August 2015, p.7 / Pamela Statham Drew</t>
  </si>
  <si>
    <t>2015/14</t>
  </si>
  <si>
    <t>2015/15</t>
  </si>
  <si>
    <t>Accession no 2015/15. donation by Bevan Carter.  Black History Series</t>
  </si>
  <si>
    <t>2015/16</t>
  </si>
  <si>
    <t>Accession no 2015/16 Booksale.</t>
  </si>
  <si>
    <t>2015/17</t>
  </si>
  <si>
    <t>Accession no 2015/17  Booksale</t>
  </si>
  <si>
    <t>2015/19</t>
  </si>
  <si>
    <t>Accession no: 2015/19. Donor: Chris Oakeley</t>
  </si>
  <si>
    <t>2014/178</t>
  </si>
  <si>
    <t>Accession no: 2014/178 . Donated,  Booksale</t>
  </si>
  <si>
    <t>2015/21</t>
  </si>
  <si>
    <t>Accession no: 2015/21. Donated,  Booksale</t>
  </si>
  <si>
    <t>2015/18</t>
  </si>
  <si>
    <t>Accession no: 2015/18. Donor: Booksale</t>
  </si>
  <si>
    <t>2014/182</t>
  </si>
  <si>
    <t>Accession no 2014/182.  Booksale</t>
  </si>
  <si>
    <t>2015/181</t>
  </si>
  <si>
    <t>Accession no 2015/181. Donation by Hartley, Richard</t>
  </si>
  <si>
    <t>2014/183</t>
  </si>
  <si>
    <t>Accession no 2014/183</t>
  </si>
  <si>
    <t>2014/179</t>
  </si>
  <si>
    <t>Accession no 2014/179. Donation by Warren Duffy.</t>
  </si>
  <si>
    <t>2014/186</t>
  </si>
  <si>
    <t>Accession no 2014/186. Booksale.</t>
  </si>
  <si>
    <t>2015/22</t>
  </si>
  <si>
    <t>Accession no 2015/22 Donation by I. Walter</t>
  </si>
  <si>
    <t>2015/23</t>
  </si>
  <si>
    <t>Accession no 2015/23 Booksale.  Christie's South Kensington Collectors' Guides</t>
  </si>
  <si>
    <t>2015/24</t>
  </si>
  <si>
    <t>Accession no 2015/24; Donation by J. Pearson</t>
  </si>
  <si>
    <t>2015/25</t>
  </si>
  <si>
    <t>Accession no 2015/25. Donation by J. Pearson</t>
  </si>
  <si>
    <t>2015/26</t>
  </si>
  <si>
    <t>Accession no 2015/26. Donation by J. Pearson</t>
  </si>
  <si>
    <t>2015/27</t>
  </si>
  <si>
    <t>Accession no 2015/27. Donation by J. Pearson</t>
  </si>
  <si>
    <t>2015/29</t>
  </si>
  <si>
    <t>Accession no 2015/29  Donation by L. Layman</t>
  </si>
  <si>
    <t>2014/180</t>
  </si>
  <si>
    <t>Accession no 2014/180.  Enclosures in book. Donation by J. Marshall.</t>
  </si>
  <si>
    <t>2015/30</t>
  </si>
  <si>
    <t>Accession no 2015/30. Booksale</t>
  </si>
  <si>
    <t>2015/37</t>
  </si>
  <si>
    <t>Accession no: 2015/37 Donor: Booksale.</t>
  </si>
  <si>
    <t>2015/38</t>
  </si>
  <si>
    <t>Accession no: 2015/38.  Donor: Booksaloe</t>
  </si>
  <si>
    <t>2015/53</t>
  </si>
  <si>
    <t>Accession No: 2015/53.  Donor: Gwen Chessell.
Review: History West, August 2015, p.6 / Margaret Medcalf</t>
  </si>
  <si>
    <t>2015/32</t>
  </si>
  <si>
    <t>Accession no: 2015/32.  Donor: Booksale</t>
  </si>
  <si>
    <t>2015/35</t>
  </si>
  <si>
    <t>Accession no: 2015/35. Donor: Royal Perth Yacht Club</t>
  </si>
  <si>
    <t>2015/34</t>
  </si>
  <si>
    <t>Accession no: 2015/34.  Purchased</t>
  </si>
  <si>
    <t>2015/36</t>
  </si>
  <si>
    <t>Accession no: 2015/36.  Donor: Booksale</t>
  </si>
  <si>
    <t>Accession no: D.2015/10.  Donor: Booksale.  Ian Heppingston Research Collection.  From: The Gold Rushes</t>
  </si>
  <si>
    <t>D2015/10</t>
  </si>
  <si>
    <t>Accession no: 2015/9.  Donor: Booksale.  Ian Heppingstone Research Collection.  Blood history by Steve Kinnane.</t>
  </si>
  <si>
    <t>Accession no: 2015/7.  Donor: Booksale.  Ian Heppingstone Research Collection.</t>
  </si>
  <si>
    <t>Accession no: 2015/8.  Donor: E. Marjorie Maughan.  Ian Heppingstone Research Collection.</t>
  </si>
  <si>
    <t>Accession no: 2015/6.  Donor: Booksale.  Ian Heppingstone Research Collection.</t>
  </si>
  <si>
    <t>Accession no: 2015/5.  Donor: Booksale.  Ian Heppingstone Research Collection. n.d.</t>
  </si>
  <si>
    <t>Accession no: 2015/4.  Donor: Booksale.  Ian Heppingstone Research Collection.</t>
  </si>
  <si>
    <t>Accession no: 2015/3.  Donor: J. Marshall.  Ian Heppingstone Research Collection. From: Irish Scene Vol. 17 (2) Jan/Feb 2015;Vol. 17 (4), May/June 2015</t>
  </si>
  <si>
    <t>Accession no: 2015/2.  Donor: Booksale.  Ian Heppingstone Research Collection.</t>
  </si>
  <si>
    <t>Accession no: D.2015/1.  Donor: Booksale. Ian Heppingstone Research Collection</t>
  </si>
  <si>
    <t>D2015/1</t>
  </si>
  <si>
    <t>2015/41</t>
  </si>
  <si>
    <t>Accession no: 2015/41.  Donor: Booksale.</t>
  </si>
  <si>
    <t>2015/42</t>
  </si>
  <si>
    <t>Accession no: 2015/42. Donor: Booksale</t>
  </si>
  <si>
    <t>2015/39</t>
  </si>
  <si>
    <t>Accession no: 2015/39. Donor: Booksale</t>
  </si>
  <si>
    <t>2015/40</t>
  </si>
  <si>
    <t>Accession no: 2015/40. Donor: Booksale</t>
  </si>
  <si>
    <t>Accession no: 2015/2; Donor: Lindsay Peet Estate. Dated 28.8.1913.
 Map of  Bickford Gardens Estate bounded by Acton Avenue, Fulham Street, Hawkstone Street (Orrong Road), and Roberts Road (Rivervale &amp; Kewdale).  Shows terms &amp; lots (numbered with size and boundary measurements, roads (named) Locality plan showing macadamised roads; Notes on estate and transport, including article on proposed Trans Australia railway from ' West Australian' 29 July 1913.</t>
  </si>
  <si>
    <t>2015/1</t>
  </si>
  <si>
    <t>Accession no: 2015/1; Donor: Lindsay Peet Estate.  Map of North Bickford Estate bounded by Star, Mercury, Queen (Rutland Ave) Streets, and Shaftesbury Avenue (Roberts Road) Carlisle.  Shows lots (numbered with size and boundary measurements, roads (names) railway and Morgan Park Estate; Locality plan; Notes on estate and transport.  J.T.Peet &amp; H.W. Bevilaqua auctioneers. Printers: Sands &amp; McDougall Pty. Ltd.  Perth. Date 1913 in pencil on back, Trove c.1917.</t>
  </si>
  <si>
    <t>Accession no: 2015/3; Donor: Lindsay Peet Estate. 
 Map of Cottesloe Heights Estate  bounded by Grant, Marmion, Napier and Broome Streets, Cottesloe.  Shows lots (numbered with size and boundary measurements, roads (named). Locality plan with  railway stations.  J.T.Peet &amp; H.W. Bevilaqua auctioneers. Printers: 'Morning Herald' litho, Perth.</t>
  </si>
  <si>
    <t>Accession no: 2015/4.  Donor: Estate of Lindsay Peet.Shows lots and locations, roads, some buildings.  Includes index plan. Ad for His Majesty's Hotel opposite Railway Station.</t>
  </si>
  <si>
    <t>2015/4Ea</t>
  </si>
  <si>
    <t>Accession no: 2015/5.  Donor: Estate of Lindsay Peet.Shows lots and locations, roads, some buildings.  Includes index plan. Yellow roads.</t>
  </si>
  <si>
    <t>2015/5Ea</t>
  </si>
  <si>
    <t>Accession no: 2015/6.  Donor: Estate of Lindsay Peet. Chart on card to hang in office (with pink string). Star with five points : Peets Popular Property Purchase Plan and motto Terram Vendimus.</t>
  </si>
  <si>
    <t>2015/6Ea</t>
  </si>
  <si>
    <t>2015/45</t>
  </si>
  <si>
    <t>Accession no 2015/45. Donated by B. Barry
Review: History West, August 2015, p.6 / Gillian Lilleyman</t>
  </si>
  <si>
    <t>2015/47</t>
  </si>
  <si>
    <t>Accession no 2015/47. Booksale</t>
  </si>
  <si>
    <t>2015/49</t>
  </si>
  <si>
    <t>Accession no 2015/49. Purchased.
Review:  History West, May 2015, p.7 / William Heseltine</t>
  </si>
  <si>
    <t>2015/48</t>
  </si>
  <si>
    <t>Accession no 2015/48. Booksale</t>
  </si>
  <si>
    <t>2015/51</t>
  </si>
  <si>
    <t>Accession no 2015/51. Booksale</t>
  </si>
  <si>
    <t>2014/177</t>
  </si>
  <si>
    <t>Accession no 2014/177. Booksale</t>
  </si>
  <si>
    <t>Accession No 2015/53. Booksale. Technical report N0 5.</t>
  </si>
  <si>
    <t>Accession n0 2015/54. Donated: Booksale.</t>
  </si>
  <si>
    <t>2015/54</t>
  </si>
  <si>
    <t>2015/56</t>
  </si>
  <si>
    <t>Accession no 2015/ 56. Booksale</t>
  </si>
  <si>
    <t>2015/57</t>
  </si>
  <si>
    <t>Accession no 2015/57.  Donation : Booksale.</t>
  </si>
  <si>
    <t>2015/58</t>
  </si>
  <si>
    <t>Accession no 2015/58. Donated:  booksale.</t>
  </si>
  <si>
    <t>2015/59</t>
  </si>
  <si>
    <t>Accession no 2015/59. Donated by George Lullfitz.</t>
  </si>
  <si>
    <t>2015/50</t>
  </si>
  <si>
    <t>Accession 2015/50.Purchased.</t>
  </si>
  <si>
    <t>2015/60</t>
  </si>
  <si>
    <t>Accession no 2015/60. Donated booksale.</t>
  </si>
  <si>
    <t>Accession no D. 2015/14. Donated by T. Manford.  Ian Heppingstone Research Collection.</t>
  </si>
  <si>
    <t>D2015/18</t>
  </si>
  <si>
    <t>Accession no D  2015/18.  Booksale.  Ian Heppingstone Research Collection.</t>
  </si>
  <si>
    <t>D2015/17</t>
  </si>
  <si>
    <t>Accession no D 2015/17.  Booksale.  Ian Heppingstone research Collection.</t>
  </si>
  <si>
    <t>D2015/19</t>
  </si>
  <si>
    <t>Accession no D 2015/19. Donated by A Drake -Brockman.  Ian Heppingstone Research Collection.</t>
  </si>
  <si>
    <t>D2015/16</t>
  </si>
  <si>
    <t>Accession no D 2015/16.  Booksale.  Ian Heppingstone Research Collection.</t>
  </si>
  <si>
    <t>Accession no 2015/15 (a - c). Booksale.  Ian Heppingstone Research Collection.  Library has 1970, 1974, 1976.</t>
  </si>
  <si>
    <t>2015/15(a-c)</t>
  </si>
  <si>
    <t>D2015/11</t>
  </si>
  <si>
    <t>Accession no  D  2015/11.  Booksale.  Ian Heppingstone Research Collection.From :  An Australian Gardener's Anthology. Adelaide Rigby, 1982.</t>
  </si>
  <si>
    <t>2015/61</t>
  </si>
  <si>
    <t>Accession no 2015/61.  Donated by C. Whittaker.  Part 26 (WA) of Picturesque Atlas of Australasia.</t>
  </si>
  <si>
    <t>2015/62</t>
  </si>
  <si>
    <t>Accession no 2015/62.  Booksale</t>
  </si>
  <si>
    <t>2015/65</t>
  </si>
  <si>
    <t>Accession no 2015/65. Booksale.</t>
  </si>
  <si>
    <t>2015/63</t>
  </si>
  <si>
    <t>Accession no 2015/63.  Booksale</t>
  </si>
  <si>
    <t>2015/64</t>
  </si>
  <si>
    <t>Accession no 2015/64.  Booksale</t>
  </si>
  <si>
    <t>2015/66</t>
  </si>
  <si>
    <t>Accession no 2015/66. Booksale.</t>
  </si>
  <si>
    <t>2015/67</t>
  </si>
  <si>
    <t>Accession no 2015/67. Booksale.  Flora of the Perth region, parts 1 and 2.</t>
  </si>
  <si>
    <t>2015/68</t>
  </si>
  <si>
    <t>Accession no 2015/68. Booksale.</t>
  </si>
  <si>
    <t>2015/69</t>
  </si>
  <si>
    <t>Accession no 2015/69.  Booksale</t>
  </si>
  <si>
    <t>2015/70</t>
  </si>
  <si>
    <t>Accession no 2015/70. Purchased</t>
  </si>
  <si>
    <t>2015/71</t>
  </si>
  <si>
    <t>Accession no 2015/71. Purchased.</t>
  </si>
  <si>
    <t>2015/72</t>
  </si>
  <si>
    <t>Accession no 2015/72.  Purchased</t>
  </si>
  <si>
    <t>Accession no: 2015/7.  Donor:  L. Peet Estate. Advertisement on bottom for William Padbury, Merchant and General Importer, Guildford (Telephone 7)</t>
  </si>
  <si>
    <t>Accession no: 2015/8.  Donor:  L. Peet Estate. Advertisement on bottom for Eber, Allen &amp; Co, Auctioneers, Land Estate &amp; Shipping. Perth. Back printed with ads and  a description of North Perth with Statistical information including population, Rates, Loans, Sanitary Services, Street lighting and Water Supply.  Also a Public  Directory of Mayor &amp; Councillors, Magistrates, Clergy, Postmistress &amp; Police.  One side has a section removed.</t>
  </si>
  <si>
    <t>Accession no: 2015/9.  Donor:  L. Peet Estate. Note on back:;' Oakleigh Estate, Maylands - Bayswater, Stirling Council Plan. Yellow Roads 1905'</t>
  </si>
  <si>
    <t>Accession no: 2015/10.  Donor:  L. Peet Estate. Cadrastral lmap of Perth region showing roads boards, blocks and section. Relief shown by hachures.( From N. Perth and W. Guildford to Melville and Jandacott Roads Boards. ) Size 64 x 95cm.</t>
  </si>
  <si>
    <t>2015/73</t>
  </si>
  <si>
    <t>Accession no 2015/73.  Purchased.</t>
  </si>
  <si>
    <t>Booksale; Accession no. 2015/76; Series: Windows on the world</t>
  </si>
  <si>
    <t>2015/76</t>
  </si>
  <si>
    <t>0/</t>
  </si>
  <si>
    <t>Accession N0. 2015/79 ; Donated by J. Marshall; Signed by author</t>
  </si>
  <si>
    <t>2015/79</t>
  </si>
  <si>
    <t>Signed by author ; Contains : A history of gold stealing in Western Australia 1888 - 1930 / by Mary Albertus Bain; Accession No. 2015/74</t>
  </si>
  <si>
    <t>2015/74</t>
  </si>
  <si>
    <t>Accession No. 2015/77 ; ANU Lives Series in biography ; Donated by author
Review: History West, September 2015, p.6 / J.M.R. Cameron</t>
  </si>
  <si>
    <t>2015/77</t>
  </si>
  <si>
    <t>2015/78</t>
  </si>
  <si>
    <t>Accession no: 2015/78. Donor: J. Marshall
Review: History West, September 2015, p.7 / Clement Mulcahy</t>
  </si>
  <si>
    <t>Accession no: 2015/1.  Subdivision map printed by Sands &amp; McDougall Ltd. Perth. Peet &amp; Co overprinted.</t>
  </si>
  <si>
    <t>Accession no: 2015/12. Dated 191 -  on Trove.</t>
  </si>
  <si>
    <t>Accession no: 2015/13 Showing Estates .Hope &amp; Klem, Surveyors, Barrack St., Perth. Printed by Sands &amp; McDougall Ltd. Perth. Date: Note on back ?1920s. (North of Mt Lawley No.3)</t>
  </si>
  <si>
    <t>2015/13S</t>
  </si>
  <si>
    <t>2915/14</t>
  </si>
  <si>
    <t>Accession No: 2915/14,  Donor: Lindsay Peet Estate. Date on back: 1915 to 1920.  Note on back: Subdivided for F. Stirk (unclear).  Date (Trove) 1910 to 1919. Portion of Loc's 1131 &amp; 2510. Ewing and Manning Surveyors, St Georges Terrace, Perth.   (Colour- green on cream paper)</t>
  </si>
  <si>
    <t>2915/15</t>
  </si>
  <si>
    <t>Accession No: 2915/15,  Donor: Lindsay Peet Estate. Locality map.  Green &amp; white col.</t>
  </si>
  <si>
    <t>Accession No: 2015/17.  Donor: Lindsay Peet Estate. Col. Blue.  Includes note: The Sanatorium of Perth'. .Numbered lots with size and boundary measurements. Roads named and notes with  terms of sale. Area adjacent to green subdivision. Bounded by Main Perth Road, Holmes Road,  West Terrace, Albina Road and Marion Road. Locality sketch. The spelling of Kalamunnda was changed to Kalamunda in 1901.</t>
  </si>
  <si>
    <t>Accession No: 2015/16.  Donor: Lindsay Peet Estate. Col. Green.  Above title: The Sanatorium of Perth'. Numbered lots with size and boundary measurements. Roads named and notes with  terms of sale. Area bounded by Perth Main Road, Allbina Road &amp; Marion Road (Govt. Road) Locality sketch. The spelling of Kalamunnda was changed to Kalamunda in 1901.</t>
  </si>
  <si>
    <t>2915/1518</t>
  </si>
  <si>
    <t>Accession No: 2915/1518,  Donor: Lindsay Peet Estate. Locality map. Red &amp; white col. Lot numbers and sized marked. Divided by South Western Railway &amp; Cannington Station. Bounded by Renou St., Charlotte &amp; Gerard Sts., Morgan St. and Grey St.  Note:  For Main Road and River Frontages obtain No 1 Map.</t>
  </si>
  <si>
    <t>2915/19</t>
  </si>
  <si>
    <t>Accession No: 2915/19,  Donor: Lindsay Peet Estate. Lots numbered with measurements. Locality map.  Green &amp; white col. Printer  Sands &amp; McDougall Ltd. Perth</t>
  </si>
  <si>
    <t>2015/20</t>
  </si>
  <si>
    <t>Accession No: 2015/20,  Donor: Lindsay Peet Estate. Locality map. Red &amp; white col. Lot numbers and sizes marked. G.A. Harris Litho. Dated 31.12.08. Perthshire Au.</t>
  </si>
  <si>
    <t>Accession No: 2015/20,  Donor: Lindsay Peet Estate. Locality map.Green &amp; white col. Lot numbers and sizes marked. Sands &amp; McDougal, Perth Undated - c. 1908 Note: Lots shaded are sold. (See also Peet Hiawatha subdivision)</t>
  </si>
  <si>
    <t>Accession no. 80/2015</t>
  </si>
  <si>
    <t>2015/80</t>
  </si>
  <si>
    <t>Accession no. 2015/86 ; Booksale; Signed by the author</t>
  </si>
  <si>
    <t>2015/86</t>
  </si>
  <si>
    <t>Accession no. D2015/81-84 ; Donated by A. Chivers ; Facsimile ; Vol. 1 Photographs ; Vol. 2 Journal ; Vol. 3 Confidential report ; Vol. 4 Maps</t>
  </si>
  <si>
    <t>D2015/81-84</t>
  </si>
  <si>
    <t>Accession no. 2015/85(1-4) ; Booksale; Vol. 1 Exploration ; vol. 2 Townships ; Vol. 3 Holleton ; Vol. 4 Local government</t>
  </si>
  <si>
    <t>2015/85(1-4)</t>
  </si>
  <si>
    <t>Accession No: 2015/22,  Donor: Lindsay Peet Estate. Locality map .Black &amp; lime green col. Lot numbers and sizes marked.'Near Redcliffe Post Office, School &amp; Public Hall.'  Date c.1917 (Trove)  Between 28 Redcliffe Estate and 30 Ascot Estate.</t>
  </si>
  <si>
    <t>Found in collection.
Donated:  J.E. &amp; V. Holgate, 74 Pangbourne St., Wembley, WA 6014
Accession no. 2015/87</t>
  </si>
  <si>
    <t>2015/87</t>
  </si>
  <si>
    <t>Accession No: 2015/23,  Donor: Lindsay Peet Estate.  Red &amp; lime green col.   Date ca.1917. Shows Flemington Estate (Redcliffe) bounded by Guildford Road (Great Eastern Highway), Coolgardie Avenue, Fourth Street, Kanowna Avenue. ( Lot numbers and sizes. And roads marked.  Notes on estate and terms of sale, with lots sold coloured red. Locality plan (Perth to Redcliffe).  Note on condition that no less that four blocks will be sold to one customer.</t>
  </si>
  <si>
    <t>Accession No: 2015/24,  Donor: Lindsay Peet Estate.   Date ca.1905. Printed Sands &amp; McDougall Ltd., Perth.  Scale 4 chains: 1 inch.  Map of Esperance town with lot sizes and roads marked (including metalled roads).</t>
  </si>
  <si>
    <t>Donated by A Chivers. Facsimile. Vol.1 - Photographs. Vol.2 - Journal; Vol.3 - Confidential report. Vol.4 - Maps. Accession no's - 2015/81-84.</t>
  </si>
  <si>
    <t>2015/81-84</t>
  </si>
  <si>
    <t>Accession no: 2015/26; Donor: Lindsay Peet Estate. 
 Shows roads (named) railway and reserves (numbered) major buildings and services,  Some landowners and businesses named, including 15 advertisements for local businesses.  Public directory for Claremont within 1/4mile radius from Claremont Post Office. Printer Sands &amp; McDougall Ltd., Perth</t>
  </si>
  <si>
    <t>Accession no: 2015/25.  Donor:  L. Peet Estate. Showing lots and roads. Scale 10 chains: 1 inch. On back:' 1904  Yellow Roads'. Dated 31 Dec., 1903.</t>
  </si>
  <si>
    <t>Accession No: 2015/27.  Two colour litho map of subdivision with numbered lots, from Victoria Rd. to Alexander Rd.  Including locality map of Freshwater Bay.  First edition dated 16.9.12.  Blocks for sale in red. This copy in excellent condition and is a reprint of map in drawer 26.02 with plan of proposed circuit route from Perth on back. Another copy is on the wall in the tea room. Original 1st Edition map (drawer 25,09) is in poor condition.</t>
  </si>
  <si>
    <t>2015/28</t>
  </si>
  <si>
    <t>Accession no: 2015/28. J.S. Crawford,. Barrack St., Perth. Lots and roads marked with details of terms and electric light.  Locality map..  Area between Suburban Road (Mill Point Road). Onslow Street, Angelo St and Forrest Street.   Col navy.  Undated.</t>
  </si>
  <si>
    <t>Accession no. 2015/88 ; Donated by J. Marshall</t>
  </si>
  <si>
    <t>2015/88</t>
  </si>
  <si>
    <t>Accession no. 2015/89 ; Donated ; Booksale</t>
  </si>
  <si>
    <t>2015/89</t>
  </si>
  <si>
    <t>Accession no. 2015/91 ; Donated by Peppermint Grove Council</t>
  </si>
  <si>
    <t>2015/91</t>
  </si>
  <si>
    <t>Accession no. 2015/90 ; Donated by L. Layman</t>
  </si>
  <si>
    <t>2015/90</t>
  </si>
  <si>
    <t>Accession no. 2015/92 ; Donated by M. Abbots</t>
  </si>
  <si>
    <t>2015/92</t>
  </si>
  <si>
    <t>Accession no. 2015/93 ; Purchased</t>
  </si>
  <si>
    <t>2015/93</t>
  </si>
  <si>
    <t>2015/96</t>
  </si>
  <si>
    <t>Accession no: 2015/96. Spine  - Thiers' Historical Works
Ex Libris Sir John Forrest. Donated by L. M Wiesner 1985. (accompanying letter)</t>
  </si>
  <si>
    <t>Accession no. 2015/29
Stamped Sands and McDougall Ltd., Perth</t>
  </si>
  <si>
    <t>Accession no. 2015/30</t>
  </si>
  <si>
    <t>Accession no. 2015/98
Donated: I. Bolto, 8 Munro Rd., Applecross 6153</t>
  </si>
  <si>
    <t>2015/98</t>
  </si>
  <si>
    <t>Front cover missing.  Publication date ca. 1933
Donated: booksale
Accession no. 2015|99</t>
  </si>
  <si>
    <t>2015/99</t>
  </si>
  <si>
    <t>Donated: Booksale
Accession no. 2015|100</t>
  </si>
  <si>
    <t>2015/100</t>
  </si>
  <si>
    <t>Donated: Booksale
Accession no. 2015|101</t>
  </si>
  <si>
    <t>2015/101</t>
  </si>
  <si>
    <t>Accession no. 2015|102</t>
  </si>
  <si>
    <t>2015/102</t>
  </si>
  <si>
    <t>Donated: Karen Morrissey
Accession no. 2015|103
Publication ca. 1970</t>
  </si>
  <si>
    <t>2015/103</t>
  </si>
  <si>
    <t>Accession no. 2015|27
Donated : J Marshall
Ian Heppingstone research collection</t>
  </si>
  <si>
    <t>Accession no. D 2015|26
Donated: J Marshall
From: Irish Scene ; Vol: 17 (4) ; May - June 2015, p. 28-30
Ian Heppingstone research collection</t>
  </si>
  <si>
    <t>Accession no. D 2015|25
Donated: J Marshall
From: Uniview Autumn 2015, pp. 15-17</t>
  </si>
  <si>
    <t>Accession no. D 2015|2014
Donated: J Marshall
From: Uniview Autumn 2015, pp. 36-37
Ian Heppingstone research collection</t>
  </si>
  <si>
    <t>2015/2014</t>
  </si>
  <si>
    <t>Accession no. D 2015|28
Purchased
Ian Heppingstone research collection</t>
  </si>
  <si>
    <t>Accession no. D 2015|21 (a-c)
Donated: S.A. Hasluck
Ian Heppingstone research collection</t>
  </si>
  <si>
    <t>2015/21(a-c)</t>
  </si>
  <si>
    <t>Accession no. 2015|23
Donated: J Marshall
Ian Heppingstone research collection</t>
  </si>
  <si>
    <t>Accession no. D 2015|22
Donated: A. Rogers
Ian Hepping stone research collection</t>
  </si>
  <si>
    <t>Accession no: 2015/35. Hope &amp; Klem Surveyors and Draughtsmen Barrack St. Perth. Col. Green &amp; black.  'Showing Subdivisions of City View, City View Extension, Bellevue, Premier, Conwil, Grand View &amp; other Estates. Blocks tinted green for sale.  Two surveys of the South Swan Railway run through the district.'  Note on back: Green lots. C. 1917.</t>
  </si>
  <si>
    <t>Accession no: 2015/36.  Donor:  Lindsay Peet Estate. Col. Yellow &amp; Green. Subdivision with lots numbered with streets and boundary measurements. Bounded by North Beach Road (Ewen Street), Corbett Street, Cobb Street (Scarborough &amp; Doubleview) and Carvell Street (Queenscliffe Road?).  Notes on estate, terms of sale, and North Beach Road extension.  Includes locality plan and two photographs (house on road to East Scarborough and Scarborough Beach.  Note: This estate did not develop as surveyed and mapped (Trove) c..1912.</t>
  </si>
  <si>
    <t>Accession no: 2015/37.  Donor:  Lindsay Peet Estate.  B/W. Subdivision with lots numbered with streets and boundary measurements. Bounded by Sunbury Road, Clydesdale Street, Walton Road and Cavendish Street).  Notes on estate, terms of sale.  Includes locality plan. Dated 24, 8 .1912.</t>
  </si>
  <si>
    <t>Accession no: 2015/38.  Donor:  Lindsay Peet Estate.  Col. Dk Blue. Subdivision with lots numbered with streets and boundary measurements. Bounded by Raeburn Road and access by Brooks Road. Notes on estate, terms of sale.  Includes locality plan. Dated Aug.30. 07</t>
  </si>
  <si>
    <t>Accession no: 2015/39.  Donor:  Lindsay Peet Estate.  Col. Green, Blue &amp; Black. Subdivision with lots numbered with streets and boundary measurements,  some named.  Access by West Ter. Albina  Road, Central Avenue, Mount Terrace. Heath Road, East Ter and Sea View Terrace . Notes on estate, terms of sale.  Includes locality plan. Date on back 1914.</t>
  </si>
  <si>
    <t>Accession no: 2015/40.  Donor:  Lindsay Peet Estate. Col. Yellow, blue, green &amp; Red. Subdivision with lots numbered with streets and boundary measurements. Bounded by Ozone Parade,  Pearl Parade, Nautilus Crescent, Sackfille Terrace and Marine Parade.  Notes on estate, terms of sale,  Includes locality plan.</t>
  </si>
  <si>
    <t>Accession no. 2015/41</t>
  </si>
  <si>
    <t>Accession no: 2015/42.  Donor:  Lindsay Peet Estate. Col, green. Subdivision with lots numbered with streets and boundary measurements. Bounded by Truganina Road,  Cambon Road and Beachboro Road.  Notes on estate, terms of sale,  Includes locality plan with all Peet estates marked. Date 1908/9 from another poster.</t>
  </si>
  <si>
    <t>Accession no. 2015/43</t>
  </si>
  <si>
    <t>2015/43</t>
  </si>
  <si>
    <t>Accession no. 2015/44
Map of Conwil Estate No. 2 bounded by Gwenyfred Rd. [Rathay Street], Lansdowne Rd. &amp; Sixth Ave. (Kensington)</t>
  </si>
  <si>
    <t>Accession no. 2015/45
10/8/02</t>
  </si>
  <si>
    <t>Accession no. 2015/47</t>
  </si>
  <si>
    <t>Accession no. 2015/48
Shows Bickford Park Estate bounded by Albany Rd. (Highway), Margaret (Somerset) St., Bank St., Shaftesbury Avenue (Miller St.), Leake (Carnarvon) St. &amp; Dane St., East Victoria Pk.</t>
  </si>
  <si>
    <t>Accession no.  2015/49
Subject to deposited plans 1319 &amp; 1543
Lovely views of progressive Perth, Swan River &amp; Darling Ranges.</t>
  </si>
  <si>
    <t>Accession no. 2015/50</t>
  </si>
  <si>
    <t>Accession no. 2015/51</t>
  </si>
  <si>
    <t>Accession no. 2015/52
5 minutes from Claremont Station . Half-a-mile frontage to Main Perth - Fremantle Road</t>
  </si>
  <si>
    <t>2015/52</t>
  </si>
  <si>
    <t>Accession no. 2015/53</t>
  </si>
  <si>
    <t>Accession no. 2015/54
Donor:  L. Peet</t>
  </si>
  <si>
    <t>2015/124</t>
  </si>
  <si>
    <t>Accession No 2015/124. Donated by S.A. Hasluck.  Text by Marcia J. Monbleau; photographs by Ned Manter and Frank Foster</t>
  </si>
  <si>
    <t>2015/111</t>
  </si>
  <si>
    <t>Accession No 2015/111. Donated by M. Taylor</t>
  </si>
  <si>
    <t>2015/125</t>
  </si>
  <si>
    <t>Accession No 2015/125. Donated by S. A. Hasluck</t>
  </si>
  <si>
    <t>2015/112</t>
  </si>
  <si>
    <t>Accession No 2015/112. Donated by M. Taylor.  CD in pocket on inside back cover</t>
  </si>
  <si>
    <t>2015/113</t>
  </si>
  <si>
    <t>Accession No 2015/113. Donated by M. Taylor</t>
  </si>
  <si>
    <t>2015/114</t>
  </si>
  <si>
    <t>Accession No 2015/114.  Donated by M. Taylor.  CD in pocket in inside back cover</t>
  </si>
  <si>
    <t>2015/116</t>
  </si>
  <si>
    <t>Accession No 2015/116. Donated by L. Peet</t>
  </si>
  <si>
    <t>2015/118</t>
  </si>
  <si>
    <t>Accession No 2015/118.  Donated by Andrew Gill.</t>
  </si>
  <si>
    <t>2015/119</t>
  </si>
  <si>
    <t>Accession No 2015/119. Booksale</t>
  </si>
  <si>
    <t>2015/120</t>
  </si>
  <si>
    <t>Accession No 2015/120. Donated.
Catalogue of items for sale in 2014.</t>
  </si>
  <si>
    <t>2015/121</t>
  </si>
  <si>
    <t>Accession No 2015/121.  Donated by Town of Claremont.</t>
  </si>
  <si>
    <t>2015/122</t>
  </si>
  <si>
    <t>Accession No 2015/122. Donated by S. A. Hasluck.</t>
  </si>
  <si>
    <t>2015/128</t>
  </si>
  <si>
    <t>Accession No 2015/128. Donated by M. Urban.</t>
  </si>
  <si>
    <t>Accession N0 2015/129.  Donated by M. Urban</t>
  </si>
  <si>
    <t>2015/129</t>
  </si>
  <si>
    <t>2015/123</t>
  </si>
  <si>
    <t>Accession No 2015/123. Booksale.</t>
  </si>
  <si>
    <t>2015/126</t>
  </si>
  <si>
    <t>Accession No 2015/126.  Donated (donor's name n/a).</t>
  </si>
  <si>
    <t>2015/127</t>
  </si>
  <si>
    <t>Accession No 2015/127.  Donor's name N/a.</t>
  </si>
  <si>
    <t>2015/115</t>
  </si>
  <si>
    <t>Accession No 2015/115. Cover title : Reason or revolution ? An Australian prisoner of war.  Previous acc. No PR/779.</t>
  </si>
  <si>
    <t>2015/110</t>
  </si>
  <si>
    <t>Accession No 2015/110.  Donated by V.J. Cusworth.</t>
  </si>
  <si>
    <t>2015/109</t>
  </si>
  <si>
    <t>Accession No 2015/109. Donated by the City of Vincent.</t>
  </si>
  <si>
    <t>2015/105</t>
  </si>
  <si>
    <t>Accession No 2015/105.  Donated by M. Anderson</t>
  </si>
  <si>
    <t>2015/108</t>
  </si>
  <si>
    <t>Accession No 2015/108</t>
  </si>
  <si>
    <t>Accession No. 2015/106. Donated</t>
  </si>
  <si>
    <t>Accession no. 2015/57
Donor:  L. Peet
At the junction of Wanneroo and North Beach Rds.</t>
  </si>
  <si>
    <t>Accession no. 2015/58
Donor:  L. Peet
Agents: Peet &amp; Co., 159 William St., Perth</t>
  </si>
  <si>
    <t>Accession no. 20156/59
Donated:  L. Peet
Cadastral map of Perth Region showing roads boards, blcoks and sections.  ID40</t>
  </si>
  <si>
    <t>20156/5</t>
  </si>
  <si>
    <t>Accession no. 2015/64
Donor:  L. Peet</t>
  </si>
  <si>
    <t>Accession no: 2015/61.  Donor:  Lindsay Peet Estate.  Col. Green &amp; Yellow. Subdivision with lots numbered with streets and boundary measurements, and names of some purchasers in red ink.  Bounded by Panoramic Terrace  and Ozone Terrace. Notes on estate, terms of sale.  Includes locality plan. Date written on back.</t>
  </si>
  <si>
    <t>Accession no.: 2015/130.
Purchased from author.</t>
  </si>
  <si>
    <t>Accession no. 2015/62
Donor:  L. Peet
Reproduced by:  Sands and McDougall Ltd.</t>
  </si>
  <si>
    <t>Accession no. 2015/134</t>
  </si>
  <si>
    <t>2015/134</t>
  </si>
  <si>
    <t>Accession no. 2015/
Donor:  L. Peet</t>
  </si>
  <si>
    <t>2015/131</t>
  </si>
  <si>
    <t>Accession no 2015/131. Booksale.</t>
  </si>
  <si>
    <t>2015/133</t>
  </si>
  <si>
    <t>Accession no 2015/133. Donation Judy McCarthy.</t>
  </si>
  <si>
    <t>2015/107</t>
  </si>
  <si>
    <t>Accession no 2015/107. Booksale. Cover title :  Western Australian wildflowers.</t>
  </si>
  <si>
    <t>Accession no 2015/42. Donated. Ian Heppingstone Research Collection.</t>
  </si>
  <si>
    <t>Accession no 2015/41. Donated.  Ian Heppingstone Research Collection.</t>
  </si>
  <si>
    <t>Accession no 2015/40.  Donated by H&amp; G Reilly.  Ian Heppingstone Research Collection.</t>
  </si>
  <si>
    <t>Accession no 2015/39.  Donated by J. Marshall.  Ian Heppingstone Research Collection.</t>
  </si>
  <si>
    <t>D2015/38</t>
  </si>
  <si>
    <t>Accession no D2015/38.  Donated by J. Marshall.  Ian Heppingstone Research Collection.</t>
  </si>
  <si>
    <t>D2015/36</t>
  </si>
  <si>
    <t>Accession no D2015/36. Donated by J. Marshall.  Ian Heppingstone Research Collection.</t>
  </si>
  <si>
    <t>D2015/35</t>
  </si>
  <si>
    <t>Accession no D2015/35.  Donated byJ. Marshall.  Ian Heppingstone Research Collection.</t>
  </si>
  <si>
    <t>D2015/37</t>
  </si>
  <si>
    <t>Accession no D2015/37(a-d).  First Western Settlement  Ian Heppingstone Research Collection.</t>
  </si>
  <si>
    <t>2015/136</t>
  </si>
  <si>
    <t>Accession no 2015/136.  Donated by Fr. T. Doncaster.</t>
  </si>
  <si>
    <t>2015/135</t>
  </si>
  <si>
    <t>Accession no 2015/135. Donated by L. Brooker.  Series : Explorers Routes Revisited.</t>
  </si>
  <si>
    <t>2015/137</t>
  </si>
  <si>
    <t>Accession no 2015/137.  Donated by Geraldton Historical Society First produced in the Depression of the 1930s.</t>
  </si>
  <si>
    <t>2015/140</t>
  </si>
  <si>
    <t>Accession no 2015/140</t>
  </si>
  <si>
    <t>2015/139</t>
  </si>
  <si>
    <t>Accession no 2015/139. Purchased.</t>
  </si>
  <si>
    <t>2015/138</t>
  </si>
  <si>
    <t>Accession no 2015/138.  Purchased.</t>
  </si>
  <si>
    <t>D2015/44</t>
  </si>
  <si>
    <t>Accession noD2015/44. Donated by J. Marshall.  Ian Heppingston Research Collection</t>
  </si>
  <si>
    <t>D2015/45</t>
  </si>
  <si>
    <t>Accession no D2015/45.  Ian Heppingstone Research Collection.</t>
  </si>
  <si>
    <t>D2015/49</t>
  </si>
  <si>
    <t>Accession no D2015/49a-b. Donated by J. Maughan.  Ian Heppingstone Research Collection.</t>
  </si>
  <si>
    <t>D2015/47</t>
  </si>
  <si>
    <t>Accession no D2015/47. Donated.  Ian Heppingstone Research Collection.</t>
  </si>
  <si>
    <t>D2015/50</t>
  </si>
  <si>
    <t>Accession no D2015/50.  Donated by M. Walsh.  Ian Heppingstone Research Collection.</t>
  </si>
  <si>
    <t>D2015/43</t>
  </si>
  <si>
    <t>Accession no D2015/43.  Donated by J. Marshall.  Ian Heppingstone Research Collection.</t>
  </si>
  <si>
    <t>D2015/46</t>
  </si>
  <si>
    <t>Accession No D2015/46.  Donated by H. Henderson.  Ian Heppingstone Research Collection.</t>
  </si>
  <si>
    <t>2015/142</t>
  </si>
  <si>
    <t>Accession no 2015/142.  Donated by Mary Walsh</t>
  </si>
  <si>
    <t>D2015/33</t>
  </si>
  <si>
    <t>Accession no D2015/33.  Donated by H. Henderson.  Ian Heppingston Research Collection.</t>
  </si>
  <si>
    <t>Accession no. 2015/146.</t>
  </si>
  <si>
    <t>2015/46</t>
  </si>
  <si>
    <t>2015/147</t>
  </si>
  <si>
    <t>Accession no 2015/147.  Donated by A. Pittaway.</t>
  </si>
  <si>
    <t>2015/144</t>
  </si>
  <si>
    <t>Accession no 2015/144.  Booksale.</t>
  </si>
  <si>
    <t>2015/149</t>
  </si>
  <si>
    <t>Accession no 2015/149.  Donated by Tim Blue.</t>
  </si>
  <si>
    <t>2015/148</t>
  </si>
  <si>
    <t>Accession no 2015/148.  Donated by S. McCaughey.</t>
  </si>
  <si>
    <t>Accession No. 2015/65.  Undated.  Stamp on back:; Photo section, Drafting Branch, Mines Dept. Perth. Shows location of mining leases and adjacent to the town and in surrounding districts.. Includes boundary of East Coolgardie Goldfield and Hampton Plains.  Leases include Minnie &amp; Evelyn Leases &amp; Bellevue Leases. Scale 40 chains: 1 inch. Undated.</t>
  </si>
  <si>
    <t>2015/
Printed by the Royal Aust. Survey Corps, 1987</t>
  </si>
  <si>
    <t>Accession No:  2015/ 66.  Series R 812
Produced under the direction of the Surveyor General, Dept. of Lands &amp; Surveys, Perth, W.A.
Printed by the Royal Aust. Survey Corps, 1987</t>
  </si>
  <si>
    <t>Accession no: 2015/67:   Facsimile of Tallis' general atlas.  An example of decorative cartography.  Engraved in steel by J. Rapkins.
Sticker on map ' A Rarity's Print' with detail on back.</t>
  </si>
  <si>
    <t>Accession no. 2015/152 ; Purchased</t>
  </si>
  <si>
    <t>2015/152</t>
  </si>
  <si>
    <t>Accession no. 2015/150</t>
  </si>
  <si>
    <t>2015/150</t>
  </si>
  <si>
    <t>Accession no. 2015/153</t>
  </si>
  <si>
    <t>2015/153</t>
  </si>
  <si>
    <t>Accession no: 2015/68.  Geological Survey of Western Australia.  Map inside booklet with analysis by J.S. Myers  Map. Esperance Sheet S1 51, 2nd edition;  Note on back: The Esperance 1 : 1 000 000 geological map sheet covers the  southern part of Western Australia; south of latitude 32 degrees S between lngitudes  120 and 126 degrees E.</t>
  </si>
  <si>
    <t>Accession no. 2015/</t>
  </si>
  <si>
    <t>Accession no: 2015/69.    National Topographic Map series (Edition 1). Dated December 1989. R.F. 1: 50 000;Sheet  2427-1. Index to adjoining sheets.</t>
  </si>
  <si>
    <t>2015/155</t>
  </si>
  <si>
    <t>Accession no 2015/155.  Donated/Booksale</t>
  </si>
  <si>
    <t>2015/156</t>
  </si>
  <si>
    <t>Accession no 2015/156.  Donated by J. Marshall
Facsimile of the 1915 Western Mail Christmas issue, in large envelope.</t>
  </si>
  <si>
    <t>D2015/58</t>
  </si>
  <si>
    <t>Accession No D2015/58.  Donated by J. Marshall.  Ian Heppingstone Research Collection.   From Australian Garden History,  Vol. 27(2) October 2015,  pp.  12 - 15</t>
  </si>
  <si>
    <t>D2015/57</t>
  </si>
  <si>
    <t>Accession No D2015/57.  Donated by J. Marshall.  Ian Heppingstone Research Collection.</t>
  </si>
  <si>
    <t>D2015/56</t>
  </si>
  <si>
    <t>Accession No D2015/56.  Donated by R. Offen.  Ian Heppingstone Research Collection.</t>
  </si>
  <si>
    <t>2015/55</t>
  </si>
  <si>
    <t>Accession No 2015/55.  Donated by M. Taylor.  Ian Heppingstone Research Collection.</t>
  </si>
  <si>
    <t>D2015/54</t>
  </si>
  <si>
    <t>Accession No D 2015/54 (a-c).  Donated by J. Marshall</t>
  </si>
  <si>
    <t>D2015/53</t>
  </si>
  <si>
    <t>Accession No D 2015/53. Donated by O. Samec.  Ian Heppingstone Research Collection.</t>
  </si>
  <si>
    <t>D2015/52</t>
  </si>
  <si>
    <t>Accession No D 2015/52. Donated by Helen Treloar.  Ian Heppingstone Research Collection.</t>
  </si>
  <si>
    <t>Accession No D 2015 / 51.  Donated by K. King.  Ian Heppingstone Research Collection.</t>
  </si>
  <si>
    <t>D2015/</t>
  </si>
  <si>
    <t>2015/154</t>
  </si>
  <si>
    <t>Accession No 2015/154.  Donated by O. Samec.  Belonged to A. H. Lochee.  Translator ;  Rev. H. F. Cory.</t>
  </si>
  <si>
    <t>2015/158</t>
  </si>
  <si>
    <t>Accession No 2015/158.  Donated by P. &amp; N. Drew.</t>
  </si>
  <si>
    <t>Accession no 2015/71, Donor: L. Peet.  PWD WA October 1980. Detailed maps of sections of Cannng and Swan Rivers with symbols indicating rules and regulations relevant to boating.</t>
  </si>
  <si>
    <t>2015/161</t>
  </si>
  <si>
    <t>Accession No: 2015/161.  Purchased</t>
  </si>
  <si>
    <t>Accession no.: 2015/162.</t>
  </si>
  <si>
    <t>2015/162</t>
  </si>
  <si>
    <t>Accession no.: 2015/160</t>
  </si>
  <si>
    <t>2015/160</t>
  </si>
  <si>
    <t>Accession no.: 2015/163</t>
  </si>
  <si>
    <t>2015/163</t>
  </si>
  <si>
    <t>Accession no. 2015/164.
Donated Booksale.
'Collectors Edition' on cover</t>
  </si>
  <si>
    <t>2015/164</t>
  </si>
  <si>
    <t>Accession no. 2015/165
Donated Booksale</t>
  </si>
  <si>
    <t>2015/165</t>
  </si>
  <si>
    <t>Accession no. 2015/167
Donated Booksale</t>
  </si>
  <si>
    <t>2015/167</t>
  </si>
  <si>
    <t>2015/166</t>
  </si>
  <si>
    <t>Accession no 2015/166.  Booksale.</t>
  </si>
  <si>
    <t>2015/168</t>
  </si>
  <si>
    <t>Accession no 2015/168.  Donated</t>
  </si>
  <si>
    <t>2016/1</t>
  </si>
  <si>
    <t>Accession no 2016/1.  Old number WA 445.</t>
  </si>
  <si>
    <t>2016/2</t>
  </si>
  <si>
    <t>Accession no 2016/2.  Booksale.  Old no WA  445.</t>
  </si>
  <si>
    <t>Old no  84 - 184.  2016/3</t>
  </si>
  <si>
    <t>Old no  84 - 184.  Accession no 2016/3.</t>
  </si>
  <si>
    <t>2016/4</t>
  </si>
  <si>
    <t>Accession no 2016/4.  Booksale.</t>
  </si>
  <si>
    <t>Accession No; 2016/1.  Donor: Lindsay Peet Estate.  Notes: Previous ed. Published 1980.  Scale 1: 2,500 000</t>
  </si>
  <si>
    <t>Accession No; 2016/2.  Donor: Lindsay Peet Estate  Scale 1:3,000 000</t>
  </si>
  <si>
    <t>2016/3</t>
  </si>
  <si>
    <t>Accession no: 2016/3.  Donor: L. Peet Estate.  Scale 1: 3,000,000.  Centres of population, with transport - railways, roads and route markers indicated. .</t>
  </si>
  <si>
    <t>Accession no: 2016/4.  Donor:  L. Peet Estate.Sheet Bussilton 1930 - 1 SW,  LAWA, Series R812. Scale 1: 25,000.  Index to surrounding sheets.</t>
  </si>
  <si>
    <t>2016/5</t>
  </si>
  <si>
    <t>Accession no: 2016/5.  Donor:  L. Peet Estate. Sheet 3663,  Series R611. Scale 1: 1 000 000..  Index to surrounding sheets.</t>
  </si>
  <si>
    <t>2016/6</t>
  </si>
  <si>
    <t>Accession no: 2016/6.  Donor:  L. Peet Estate. Sheet 3867,  Series R611. Scale 1: 1 000 000..  Index to surrounding maps. Part of national mapping project.</t>
  </si>
  <si>
    <t>2016/7</t>
  </si>
  <si>
    <t>Accession no: 2016/7.  Donor:  L. Peet Estate. Sheet 4269,  Series R611. Scale 1: 1 000 000..  Index to surrounding maps. Part of national mapping project.  Note: Poster of Survival Resources Drysdale on the reverse of map wiith details of flora and fauna - what to eat and what to avoid e.g. crocodiles.  (Series R611SR - Edition 1 - ASS Stock No R611X4269SR)</t>
  </si>
  <si>
    <t>2016/8</t>
  </si>
  <si>
    <t>Accession no: 2016/8.  Donor:  L. Peet Estate. Sheet 4169,  Series R611. Scale 1: 1 000 000..  Index to surrounding maps. Part of national mapping project.</t>
  </si>
  <si>
    <t>2016/10</t>
  </si>
  <si>
    <t>Accession no: 2016/10.  Donor:  L. Peet Estate. Sheet 4170,  Series R611. Scale 1: 100 000..  Index to surrounding maps. Part of national mapping project.</t>
  </si>
  <si>
    <t>2016/12</t>
  </si>
  <si>
    <t>Accession no: 2016/12.  Donor:  L. Peet Estate. Sheet 3767,  Series R611. Scale 1: 100 000..  Index to surrounding maps. Part of national mapping project.</t>
  </si>
  <si>
    <t>2016/11</t>
  </si>
  <si>
    <t>Accession no: 2016/11.  Donor:  L. Peet Estate. Sheet 3969,  Series R611. Scale 1: 100 000..  Index to surrounding maps. Part of national mapping project.</t>
  </si>
  <si>
    <t>2016/13</t>
  </si>
  <si>
    <t>Accession no: 2016/13.  Donor:  L. Peet Estate. Sheet 1753,  Series R611. Scale 1: 100 000..  Index to surrounding maps. Part of national mapping project.</t>
  </si>
  <si>
    <t>2002/175</t>
  </si>
  <si>
    <t>Accession no: 2002/175.
Donated by J Marshall</t>
  </si>
  <si>
    <t>Accession no.14/92.
Collie King is pseudonym of William Arthur Kernick
Donated by Margaret Adamson.
Review: RWAHS newsletter, Vol. 31, no.8, September 1992, p.9. Literature drawer</t>
  </si>
  <si>
    <t>Donated by Mr. H.R. Hughes, Subiaco.  Spine broken.  Brass clasps in reasonable condition.  Foxing.
2014/139</t>
  </si>
  <si>
    <t>Donated by Mr. H.R. Hughes, Subiaco.  Spine broken.  Brass clasps in reasonable condition.  Foxing.
Accession no: 2014/139.</t>
  </si>
  <si>
    <t>2014/139</t>
  </si>
  <si>
    <t>Title page of Old Testament missing.  Separate note says 'An old Bible forwarded in June 1940 by Mr. E. Stirling per Sister Fanshaw c/- Florence N. Club'.  It appears to have been presented to Charles Bussell from Miss B.K. of Henley on Thames and also bears the instription 'Sailor Bussell of the ship 'Genoa' - Lisbon' &amp; below the words 'Thomas Arthur Bussell 1829. 
 Boxed and rebound. Accession no.: 2015/97</t>
  </si>
  <si>
    <t>2015/97</t>
  </si>
  <si>
    <t>Inscribed 'Mr. William Davies, Mandurah Rd., South Fremantle - came to West Australia on first Man-o-war wrecked at Fremantle.   Damaged cover - endpapers badly foxed.
Accession no. 2014/141</t>
  </si>
  <si>
    <t>2014/141</t>
  </si>
  <si>
    <t>Inscribed 'To Alexander Inglis from his affectionate mother TJ - and may he have the Grace of God to use this Book- Blackburn - Feb 9th 1860. [Family records on last page up to 1867]. Binding in good repair, some foxing .
Accession no. 2014/138</t>
  </si>
  <si>
    <t>2014/138</t>
  </si>
  <si>
    <t>Review: History West: Vol. 40, No11, p6 . Malcolm Higham
2001/125</t>
  </si>
  <si>
    <t>Review: History West: Vol. 40, No11, p6 . Malcolm Higham
Accession no: 2001/125.</t>
  </si>
  <si>
    <t>2001/125</t>
  </si>
  <si>
    <t>Review: RWAHS Newsletter, Vol.20, No.2, March 1981, p.4
Donated by Mrs D Blythe, Armadale, sister of the author, March 1980.
Accession no: WA 657</t>
  </si>
  <si>
    <t>WA657</t>
  </si>
  <si>
    <t>Bookplate of Robert Sherard.  Damaged spine, foxing, but in reasonable condition. Inscribed 'G.M Sherard - The gift of her dear husband 1815. Charles Wale Sherard. Charles Allan Sherard Nov 1889.'
Accession no. 2015/95.</t>
  </si>
  <si>
    <t>2015/95</t>
  </si>
  <si>
    <t>Inscribed ''Presented to the Church of Pinjarrup by Christian ? K. Society thro' W.M. May 1842''.  Spine broken - loose leaves - foxed.
Stock book no. 28/1948.
Accession no. 2015/94</t>
  </si>
  <si>
    <t>2015/94</t>
  </si>
  <si>
    <t>[Inscribed ''Charles Wale Sherard  …  May 1852.  Contains written family records on endpapers up to 1931].  Very badly damaged - loose pages, foxing, leather binding in not too bad condition.
Accession no. 2014/142</t>
  </si>
  <si>
    <t>Accession no. 2014/117 ;</t>
  </si>
  <si>
    <t>Accession number Pr/1117</t>
  </si>
  <si>
    <t>PR/1117</t>
  </si>
  <si>
    <t>Accession no. 2013/147
Donated</t>
  </si>
  <si>
    <t>2013/147</t>
  </si>
  <si>
    <t>Accession no. 2014/21
Donation
Also Titled: Dampier's life and voyages</t>
  </si>
  <si>
    <t>2004/134</t>
  </si>
  <si>
    <t>Accession no: 2004/134. Donated L Peet.
Review: RWAHS newsletter, Vol. 24, no.8, September 1985, p.?</t>
  </si>
  <si>
    <t>Accession no. 2004/143</t>
  </si>
  <si>
    <t>2006/17</t>
  </si>
  <si>
    <t>Accession no: 2006/17</t>
  </si>
  <si>
    <t>2015/31</t>
  </si>
  <si>
    <t>Accession no 2015/31</t>
  </si>
  <si>
    <t>2006/130</t>
  </si>
  <si>
    <t>Accession no: 2006/130
Review: History West, Vol. 46, no. 1, Feb. 2007, p . 10 / Malcolm Higham</t>
  </si>
  <si>
    <t>2006/127</t>
  </si>
  <si>
    <t>Accession no: 2006/127
Review: History West, Supplement, Vol. 46, no. 11, Nov. 2007, p. 2 / Anne Rogers</t>
  </si>
  <si>
    <t>262/99</t>
  </si>
  <si>
    <t>Accession no: 262/99</t>
  </si>
  <si>
    <t>Accession No. 2007/37; Purchased
Review: History West, Vol. 46, no. 5, June 2007, p. 7 / Cecily Brown</t>
  </si>
  <si>
    <t>2007/37</t>
  </si>
  <si>
    <t>Accession No. 2007/35; Purchased
Review: History West, Vol. 46, no. 8, Sept. 2007, p.5 / Malcolm Higham</t>
  </si>
  <si>
    <t>2007/35</t>
  </si>
  <si>
    <t>Accession no. 2007/36; Purchased.  Review: History West Newsletter Vol. 46, No. 4,  May 2007, p.11/Malcolm Higham.</t>
  </si>
  <si>
    <t>2007/36</t>
  </si>
  <si>
    <t>Accession no. 2007/33; Booksale</t>
  </si>
  <si>
    <t>2007/33</t>
  </si>
  <si>
    <t>Accession no. 2007/32; Booksale</t>
  </si>
  <si>
    <t>2007/32</t>
  </si>
  <si>
    <t>Accession no. 2007/31;  Donated M. Bignell
Review: History West, Vol. 46, no. 4, May 2007, p. 8 / Malcolm Higham</t>
  </si>
  <si>
    <t>2007/31</t>
  </si>
  <si>
    <t>Accession no. 2007/30; Booksale</t>
  </si>
  <si>
    <t>2007/30</t>
  </si>
  <si>
    <t>Accession no. 2007/21;  Donor Jack Carey</t>
  </si>
  <si>
    <t>2007/21</t>
  </si>
  <si>
    <t>Accession no. 2007/22; Purchased.
Review: History west, Supplement, Vol, 46, no. 11, Nov. 2007, p. 3 / Jim Anderson</t>
  </si>
  <si>
    <t>2007/22</t>
  </si>
  <si>
    <t>Accession no. 2007/23.  Purchased.
Review: History West, Supplement, Vol, 46, no. 11, Nov. 2007, p. 2 / Malcolm Higham</t>
  </si>
  <si>
    <t>2007/23</t>
  </si>
  <si>
    <t>Accession no. 2007/24.  Donor Jane Muir
Review: History West, Vol. 46, no. 4, May 2007, p. 9 / Malcolm Higham</t>
  </si>
  <si>
    <t>2007/24</t>
  </si>
  <si>
    <t>Accession no. 2007/25. Donor D. Prall</t>
  </si>
  <si>
    <t>2007/25</t>
  </si>
  <si>
    <t>2007/39</t>
  </si>
  <si>
    <t>Accession no: 2007/39-40.  Booksale</t>
  </si>
  <si>
    <t>2007/39-40</t>
  </si>
  <si>
    <t>Ian Heppingston Research Collection.  D2007/18</t>
  </si>
  <si>
    <t>Ian Heppingston Research Collection.  Accession no D2007/18. Donor Gloria Bell</t>
  </si>
  <si>
    <t>D2007/18</t>
  </si>
  <si>
    <t>Accession no. 2007/27.  Booksale</t>
  </si>
  <si>
    <t>2007/27</t>
  </si>
  <si>
    <t>Accession no. 2007/28.  Booksale</t>
  </si>
  <si>
    <t>2007/28</t>
  </si>
  <si>
    <t>2007/52</t>
  </si>
  <si>
    <t>Accession no 2007/52.  Donated by the author.  Review: History West Vol. 49, no. 8 Sept. 2010, p8/ Bob Woollett</t>
  </si>
  <si>
    <t>2007/46</t>
  </si>
  <si>
    <t>Accession no 2007/46.  Booksale</t>
  </si>
  <si>
    <t>2007/47</t>
  </si>
  <si>
    <t>Accession no 2007/47.  Booksale</t>
  </si>
  <si>
    <t>2007/48</t>
  </si>
  <si>
    <t>Accession no 2007/48.  Purchased.
Review: History west, Vol. 46, no. 8, Sept. 2007, p. 6 / Hilaire Natt</t>
  </si>
  <si>
    <t>2007/49</t>
  </si>
  <si>
    <t>Accession no 2007/49.  Booksale</t>
  </si>
  <si>
    <t>2007/50</t>
  </si>
  <si>
    <t>Accession no 2007/50.  Purchased.
Review: History West, Vol.46, no. 8, Sept. 2007, p. 6 / Malcolm Higham</t>
  </si>
  <si>
    <t>2007/51</t>
  </si>
  <si>
    <t>Accession no: 2007/51. Donor M. Cullity
Review: History West, Supplement, Vol, 46, no. 11, Nov, 2007, p. 3 / Malcolm Higham</t>
  </si>
  <si>
    <t>2007/42</t>
  </si>
  <si>
    <t>Accession no: 2007/42.  Donor Cyril Germon.  Review:  History West Vol. 47, no. 3 April 2008, p. 6./Malcolm Higham</t>
  </si>
  <si>
    <t>2007/45</t>
  </si>
  <si>
    <t>Accession no: 2007/45.  Booksale</t>
  </si>
  <si>
    <t>2007/43</t>
  </si>
  <si>
    <t>Accession no: 2007/43.  Booksale</t>
  </si>
  <si>
    <t>2007/44</t>
  </si>
  <si>
    <t>Accession no: 2007/44.  Booksale</t>
  </si>
  <si>
    <t>2007/75</t>
  </si>
  <si>
    <t>Accession no 2007/75-6.  Donor Haslucks. Paul Hasluck Collection</t>
  </si>
  <si>
    <t>2007/75-76</t>
  </si>
  <si>
    <t>2007/74</t>
  </si>
  <si>
    <t>Accession no 2007/74.   Donor:  Haslucks .Paul Hasluck Collection</t>
  </si>
  <si>
    <t>2007/72</t>
  </si>
  <si>
    <t>Accession no 2007/72.  Donor Haslucks. Paul Hasluck Collection</t>
  </si>
  <si>
    <t>2007/71</t>
  </si>
  <si>
    <t>Accession no 2007/71.  Donor:  Haslucks.  Paul Hasluck Collection</t>
  </si>
  <si>
    <t>2007/73</t>
  </si>
  <si>
    <t>Accession no: 2007/73.  Donor: Haslucks. Paul Hasluck Collection</t>
  </si>
  <si>
    <t>2007/70</t>
  </si>
  <si>
    <t>Accession no: 2007/70.  Donor: Haslucks.  Paul Hasluck Collection.</t>
  </si>
  <si>
    <t>2007/67</t>
  </si>
  <si>
    <t>Accession no: 2007/67. Donor: Haslucks.  Paul Hasluck Collection</t>
  </si>
  <si>
    <t>2007/66</t>
  </si>
  <si>
    <t>Accession no: 2007/66. Donor Haslucks. Paul Hasluck Collection
On top of Rare book shelves in Photograph Room</t>
  </si>
  <si>
    <t>2007/69</t>
  </si>
  <si>
    <t>Accession no: 2007/69.  Donor: Haslucks.  Paul Hasluck collection</t>
  </si>
  <si>
    <t>2007/68</t>
  </si>
  <si>
    <t>Accession no: 2007/68. Donor Haslucks. Paul Hasluck Collection</t>
  </si>
  <si>
    <t>2007/65</t>
  </si>
  <si>
    <t>Accession no: 2007/65.  Donor: Marie Louise Wordsworth. Review:  History West Vol. 46, No. 10, November 2007, p.6/Cecily Brown</t>
  </si>
  <si>
    <t>2007/63</t>
  </si>
  <si>
    <t>Accession no: 2007/63.   Booksale.</t>
  </si>
  <si>
    <t>2007/64</t>
  </si>
  <si>
    <t>Accession no: 2007/64.  Booksale</t>
  </si>
  <si>
    <t>2007/62</t>
  </si>
  <si>
    <t>Accession no: 2007/62.  Booksale</t>
  </si>
  <si>
    <t>Purchased. Accession no. 2007 / 61
Review. History West, Vol. 46, no. 8, Sept. 2007, p. 7 / Cecily Brown</t>
  </si>
  <si>
    <t>2007/61</t>
  </si>
  <si>
    <t>2007/56</t>
  </si>
  <si>
    <t>Accession no: 2007/56. Booksale</t>
  </si>
  <si>
    <t>2007/57</t>
  </si>
  <si>
    <t>Accession no: 2007/57.  Booksale</t>
  </si>
  <si>
    <t>2007/58</t>
  </si>
  <si>
    <t>Accession no: 2007/58. Booksale</t>
  </si>
  <si>
    <t>2007/59</t>
  </si>
  <si>
    <t>Accession no: 2007/59.  Booksale</t>
  </si>
  <si>
    <t>2007/55</t>
  </si>
  <si>
    <t>Accession no: 2007/55.  Booksale</t>
  </si>
  <si>
    <t>2007/53</t>
  </si>
  <si>
    <t>Accession no: 2007/53.  Donor: R. McGuinness
Review: History West, Supplement, Vol. 46, no. 11, Nov. 2007, p. 3 / Malcolm Higham</t>
  </si>
  <si>
    <t>2007/54</t>
  </si>
  <si>
    <t>Accession no: 2007/54.  Donor: Sisters of the Good Shepherd.
Review: History West, Vol. 46, no. 3, Apr. 2007, p. 6 / Marlene Anderson</t>
  </si>
  <si>
    <t>2007/77</t>
  </si>
  <si>
    <t>Accession no: 2007/77.  Donor: Kathleen Mitsou-Lazaridis
Review: History West, Vol 46, No. 7,  Aug. 2007, p. 7 / Marlene Anderson</t>
  </si>
  <si>
    <t>207/78</t>
  </si>
  <si>
    <t>Accession no: 207/78.  Donor: Fremantle Arts Centre Press
Review: History West, Vol, 46, no 11,  Dec. 2007, p. 6 / Malcolm Higham</t>
  </si>
  <si>
    <t>2007/78</t>
  </si>
  <si>
    <t>D2007/58</t>
  </si>
  <si>
    <t>Accession no: D2007/58.  Donor D. Eccleston.  Ian Heppingstone Research Collection</t>
  </si>
  <si>
    <t>D2007/79</t>
  </si>
  <si>
    <t>Accession no: D2007/79.  Donor N/a.   Ian Heppingstone Research Collection</t>
  </si>
  <si>
    <t>2007/80</t>
  </si>
  <si>
    <t>Accession no: 2007/80.  Donor: Unions W.A.</t>
  </si>
  <si>
    <t>2007/81</t>
  </si>
  <si>
    <t>Accession no: 2007/81.  Booksale</t>
  </si>
  <si>
    <t>2007/79</t>
  </si>
  <si>
    <t>Accession no: 2007/79. Donor: Magabala Books.
Review: History West, Supplement, Vol. 46, Nov. 2007, p. 2 / Malcolm Higham</t>
  </si>
  <si>
    <t>Purchased. Accession no. 2007 / 83
Review: History West, Vol. 46, no. 8, Sept. 2007, p.6 / Cecily Brown. Review : New Norcia Studies, No.15,Sept. 2007,pp.58-62.</t>
  </si>
  <si>
    <t>2007/83</t>
  </si>
  <si>
    <t>2007/84</t>
  </si>
  <si>
    <t>Accession no: 2007/84.  Donor: Town of Vincent
Review: History West, Supplement, Vol. 46, no. 11, Nov. 2007, p. 4 / Hilaire Natt</t>
  </si>
  <si>
    <t>2007/85</t>
  </si>
  <si>
    <t>Accession no: 2007/85.  Donor: Kent River Land Conservation District Committee
Review: History West, Supplement, Vol. 46, no. 11, Nov. 2007, p. 1 / Malcolm Higham</t>
  </si>
  <si>
    <t>2007/86</t>
  </si>
  <si>
    <t>Accession no: 2007/86.  Donor: Tangee Publishing
Review: History West, Vol. 46, no. 11, Dec. 2007, p.6 / Malcolm Higham</t>
  </si>
  <si>
    <t>2007/94</t>
  </si>
  <si>
    <t>Accession no: 2007/94.  Donor: Geraldton Regional Library</t>
  </si>
  <si>
    <t>2007/93</t>
  </si>
  <si>
    <t>Accession no: 2007/93.  Donor:  National Trust (WA)</t>
  </si>
  <si>
    <t>Accession no: 2013/27.  Donor: Charles Eadon-Clarke. Display poster with recent colour photos of historic buildings in Guildford and brief notes.. Undated.</t>
  </si>
  <si>
    <t>2007/95</t>
  </si>
  <si>
    <t>Accession no: 2007/95.  Donor: R. Shardlow.
Review: History West, Vol.46, no. 10, November 2007, p. 7 / Cecily Brown</t>
  </si>
  <si>
    <t>2007/96</t>
  </si>
  <si>
    <t>Accession no: 2007/96.  Donor: Ted Doncaster.</t>
  </si>
  <si>
    <t>2007/99</t>
  </si>
  <si>
    <t>Accession no: 2007/99. Donor: Robin Faulkner.</t>
  </si>
  <si>
    <t>2007/101</t>
  </si>
  <si>
    <t>Accession no: 2007/101. Donor: Neville Browning
Review: History West, Vol. 47, no. 2, Mar. 2008, p. 6 / Jim Anderson</t>
  </si>
  <si>
    <t>2007/104</t>
  </si>
  <si>
    <t>Accession no: 2007/104.  Donor: M. Medcalf.</t>
  </si>
  <si>
    <t>2007/105</t>
  </si>
  <si>
    <t>Accession no: 2007/105. Donor: M. Medcalf</t>
  </si>
  <si>
    <t>2007/107</t>
  </si>
  <si>
    <t>Accession no: 2007/107. Donor Sr. F. Stibi.</t>
  </si>
  <si>
    <t>2007/102</t>
  </si>
  <si>
    <t>Accession no: 2007/102.  Donor: M. Medcalf.</t>
  </si>
  <si>
    <t>2007/111</t>
  </si>
  <si>
    <t>Accession no: 2007/111.  Booksale.</t>
  </si>
  <si>
    <t>2007/112</t>
  </si>
  <si>
    <t>Accession no: 2007/112.  Booksale</t>
  </si>
  <si>
    <t>2007/110</t>
  </si>
  <si>
    <t>Accession no: 2007/110.  Booksale.</t>
  </si>
  <si>
    <t>2007/109</t>
  </si>
  <si>
    <t>Accession no: 2007/109.  Donor:  UWA Pr.</t>
  </si>
  <si>
    <t>2007/108</t>
  </si>
  <si>
    <t>Accession no: 2007/108.  Donor: J .E. Norman.   Review:  History West Vol. 46, no. 11, p. 7/ Cecily Brown</t>
  </si>
  <si>
    <t>2007/122</t>
  </si>
  <si>
    <t>Accession no: 2007/122.  Booksale.
Review: History West, Vol. 47, no. 5, June 2008, p. 7 / Cecily Brown</t>
  </si>
  <si>
    <t>2007/</t>
  </si>
  <si>
    <t>Accession no: 2007/ 124.  Booksale.</t>
  </si>
  <si>
    <t>2007/124</t>
  </si>
  <si>
    <t>2007/123</t>
  </si>
  <si>
    <t>Accession no: 2007/123. Booksale. Not dated.</t>
  </si>
  <si>
    <t>2007/114</t>
  </si>
  <si>
    <t>Accession no: 2007/114.  Donor: Author.
Review: History West, Vol. 47, no. 1, Feb. 2008, p. 7 Cecily Brown</t>
  </si>
  <si>
    <t>2007/115</t>
  </si>
  <si>
    <t>Accession no: 2007/115.  Donor: UWA Pr.
Review:  History West, Vol. 47, no. 6, July 2008, p. 7 / Cecily Brown</t>
  </si>
  <si>
    <t>2007/116</t>
  </si>
  <si>
    <t>Accession no: 2007/116.  Donor: UWA Pr.
Review: History West, Vol 47, no. 4, May 2008, p.7 / Malcolm Higham</t>
  </si>
  <si>
    <t>2007/118</t>
  </si>
  <si>
    <t>Accession no: 2007/118.  Donor: Ted Doncaster.</t>
  </si>
  <si>
    <t>2007/121</t>
  </si>
  <si>
    <t>Accession no: 2007/121.  Donor: G. Heberle
Review: History West, Vol. 47, no. 2, Mar. 2008, p. 5 / Malcolm Higham</t>
  </si>
  <si>
    <t>2007/119</t>
  </si>
  <si>
    <t>Accession no: 2007/119.  Donor: G. Heberle.</t>
  </si>
  <si>
    <t>2007/120</t>
  </si>
  <si>
    <t>Accession no: 2007/120.  Donor: G. Heberle
Review: History West, Vol. 47, no. 2, Mar. 2008, p. 7 Malcolm Higham</t>
  </si>
  <si>
    <t>Accession no: N/A.  Donor:  Doreen Semmens.</t>
  </si>
  <si>
    <t>2007/128</t>
  </si>
  <si>
    <t>Accession no: 2007/128.  Donor: J. Marshall</t>
  </si>
  <si>
    <t>2007/130</t>
  </si>
  <si>
    <t>Accession no: 2007/130.  Donor: J. Marshall.</t>
  </si>
  <si>
    <t>2007/129</t>
  </si>
  <si>
    <t>Accession no: 2007/129.  Donor: J. Marshall.
Vol.2, no. 2, February 2003 of Amity, journal of the Victoria League for Commonwealth Friendship in WA (Inc)</t>
  </si>
  <si>
    <t>2007/125</t>
  </si>
  <si>
    <t>Accession no: 2007/125.  Donor: G. Higham.  Review:  History West Vol. 46, No. 11, November 2007, insert/Malcolm Higham</t>
  </si>
  <si>
    <t>2007/131</t>
  </si>
  <si>
    <t>Accession no: 2007/131.   Donor: M. Medcalf.
Review: History West, Vol. 47, no. 1, Feb, 2008, p. 7 / Cecily Brown</t>
  </si>
  <si>
    <t>2007/126</t>
  </si>
  <si>
    <t>Accession no: 2007/126.  Donor: H. M. Cook
Review: History West, Vol. 47, no. 3, April 2008, p. 5 / Malcolm Higham</t>
  </si>
  <si>
    <t>2007/132</t>
  </si>
  <si>
    <t>Accession no: 2007/132. Purchased.
Review: History West, Vol. 47, no. 3, April 2008, p. 6 / Cecily Brown</t>
  </si>
  <si>
    <t>D2007/106</t>
  </si>
  <si>
    <t>Accession no: D2007/106.  Donor: Tess Thomson</t>
  </si>
  <si>
    <t>D2007/107</t>
  </si>
  <si>
    <t>Accession no: D2007/107.  Donor: Booksale.</t>
  </si>
  <si>
    <t>2007/133</t>
  </si>
  <si>
    <t>Accession no: 2007/133.  Donor: Fremantle Prison.</t>
  </si>
  <si>
    <t>2007/136</t>
  </si>
  <si>
    <t>Accession no: 2007/136. Purchased.
Review: History West, Vol. 47, no. 4, May 2008, p. 7 / Malcolm Higham</t>
  </si>
  <si>
    <t>2007/134</t>
  </si>
  <si>
    <t>Accession no: 2007/134.  Purchased.  Originally published, London 1886.
Book review: History West, Vol. 47, no. 3, April 2008, p 5 / Malcolm Higham</t>
  </si>
  <si>
    <t>2007/135</t>
  </si>
  <si>
    <t>Accession no: 2007/135. Purchased.</t>
  </si>
  <si>
    <t>2007/137</t>
  </si>
  <si>
    <t>Accession no: 2007/137.  Donor: Ross McGuinness.  Review:  History West ol. 47 No. 2 March 2008 p.5/ Geoffrey Higham</t>
  </si>
  <si>
    <t>2007/138</t>
  </si>
  <si>
    <t>Accession no: 2007/138.  Handwritten.</t>
  </si>
  <si>
    <t>2007/141</t>
  </si>
  <si>
    <t>Accession no: 2007/141.  Donor:  Mary Maude Winter. Page 54. Presentation of Mrs Hal Colebatch 16/5/1934.</t>
  </si>
  <si>
    <t>2007/139</t>
  </si>
  <si>
    <t>Accession no: 2007/139.  Donor: Town of Cottesloe.
Review: History West, Vol. 47, no. 3, April 2008, p. 6 / Ron Bodycoat</t>
  </si>
  <si>
    <t>2007/140</t>
  </si>
  <si>
    <t>Accession no: 2007/140. Donor: Tangee Publishing.
Review: History West, Supplement, Vol. 46, no. 11, Nov. 2007, p. 1 / Malcolm Higham</t>
  </si>
  <si>
    <t>2007/156</t>
  </si>
  <si>
    <t>Accession no: 2007/156.  Donor: L. McCall.</t>
  </si>
  <si>
    <t>2007/157</t>
  </si>
  <si>
    <t>Accession no: 2007/157.  Purchased.</t>
  </si>
  <si>
    <t>2007/154</t>
  </si>
  <si>
    <t>Accession no: 2007/154.  Purchased.  Review:  History West Vol. 47 no. 7, August 2008, p.6.</t>
  </si>
  <si>
    <t>2007/155</t>
  </si>
  <si>
    <t>Accession no: 2007/155. Purchased.  Review:  History West Vol. 47 No. 7, August 2008, p. 6.</t>
  </si>
  <si>
    <t>2007/153</t>
  </si>
  <si>
    <t>Accession no: 2007/153</t>
  </si>
  <si>
    <t>2007/150</t>
  </si>
  <si>
    <t>Accession no: 2007/150.  Purchased.  Review: History West Vol. 47 no. 7 August 2008, p. 6.</t>
  </si>
  <si>
    <t>2007/152</t>
  </si>
  <si>
    <t>Accession no: 2007/152. Purchased.</t>
  </si>
  <si>
    <t>2007/149</t>
  </si>
  <si>
    <t>Accession no: 2007/149.  Purchased.
Review: History West,  Vol. 47, no. 7,  Aug. 2008, p. 5 / Cecily Brown</t>
  </si>
  <si>
    <t>2007/147</t>
  </si>
  <si>
    <t>Accession no: 2007/147.  Purchased.</t>
  </si>
  <si>
    <t>2007/148</t>
  </si>
  <si>
    <t>Accession no: 2007/148.  Purchased.  Review: History est Vol. 47, no. 7 August 2008, p.6</t>
  </si>
  <si>
    <t>2007/143</t>
  </si>
  <si>
    <t>Accession no: 2007/143. Purchased.
Review: History West, Vol. 47, no. 2, Mar. 2008, p. 7 / Marlene Anderson</t>
  </si>
  <si>
    <t>2007/145</t>
  </si>
  <si>
    <t>Accession no: 2007/145.  Purchased.
Review: History West, Vol. 47, no. 2, Mar. 2008, p. 6 / Malcolm Higham</t>
  </si>
  <si>
    <t>2007/144</t>
  </si>
  <si>
    <t>Accession no:; 2007/144.  Purchased.</t>
  </si>
  <si>
    <t>2007/142</t>
  </si>
  <si>
    <t>Accession no: 2007/142.  Donor: W. Mann
Review: History West, Vol. 47, no. 7, Sep. 2008, p. 6 / Tony Bolt</t>
  </si>
  <si>
    <t>2007/146</t>
  </si>
  <si>
    <t>Accession no: 2007/146.  Donor: C. Fyfe.</t>
  </si>
  <si>
    <t>Accession no. 2007/163.  Purchased.
Review: History west, Vol. 47, no. 11, Dec. 2008, p. 7 / Malcolm Higham</t>
  </si>
  <si>
    <t>2007/163</t>
  </si>
  <si>
    <t>Accession no. 2007/164. Purchased.</t>
  </si>
  <si>
    <t>2007/164</t>
  </si>
  <si>
    <t>Accession no.: 2007/162. Donor: L. Shannon.</t>
  </si>
  <si>
    <t>2007/162</t>
  </si>
  <si>
    <t>Accession no.: 2007/165.  Purchased.
Review: History West, Vol. 47, no. 5, June 2008, p / 6 Malcolm Higham</t>
  </si>
  <si>
    <t>2007/165</t>
  </si>
  <si>
    <t>Accession no.: D 2007/138.  Donor: Charles Bunbury.</t>
  </si>
  <si>
    <t>2007/13</t>
  </si>
  <si>
    <t>Accession no.: D 2007/136.  Donor: Ian Warne</t>
  </si>
  <si>
    <t>Accession no.: 2007/161.  Donor: Ted Doncaster</t>
  </si>
  <si>
    <t>2007/161</t>
  </si>
  <si>
    <t>Accession no.: D 2007/139.  Donor: S. Brown</t>
  </si>
  <si>
    <t>Accession no.: 2007/160.  Purchased.
Review: History west, Vol 47, no 11, Dec. 2008, p. 6 / Hilaire Natt</t>
  </si>
  <si>
    <t>2007/160</t>
  </si>
  <si>
    <t>Accession no.: 2007/159.  Donor: Trinity College.</t>
  </si>
  <si>
    <t>2007/159</t>
  </si>
  <si>
    <t>Accession no.: 2007/158.  Donor: J. O. N. Anderson.</t>
  </si>
  <si>
    <t>2007/158</t>
  </si>
  <si>
    <t>Accession no.: 2010/158 Donor: Author
Review: History West, Vol. 47, no. 5, June 2008 p. 6 / Cecily Brown</t>
  </si>
  <si>
    <t>2010/158</t>
  </si>
  <si>
    <t>Cover and illustrations by Robert Juniper
Accession no. 2014/54</t>
  </si>
  <si>
    <t>2007/171</t>
  </si>
  <si>
    <t>Accession no: 2007/171. Donor: I. MacPhail. Western Australian Parliamentary History Project.
Review: History West, Vol. 47, no. 10, Nov. 2008, p. 6 / Reg Withers</t>
  </si>
  <si>
    <t>2007/168</t>
  </si>
  <si>
    <t>Accession no: 2007/168.  Booksale.</t>
  </si>
  <si>
    <t>2007/170</t>
  </si>
  <si>
    <t>Accession no: 2007/170.  Donor: J. Marshall.
Review : RWAHS newsletter, Vol. 36, no. 4, May 1997, p. 10 / C. Jeffery</t>
  </si>
  <si>
    <t>2007/169</t>
  </si>
  <si>
    <t>Accession no: 2007/169.  Donor: J. Viska.
Review: History West, Vol.47, no. 6, July 2008, p. 7 / Cecily Brown</t>
  </si>
  <si>
    <t>2007/167</t>
  </si>
  <si>
    <t>Accession no: 2007/167. Booksale.</t>
  </si>
  <si>
    <t>2007/178</t>
  </si>
  <si>
    <t>Accession no: 2007/178.  Booksale.</t>
  </si>
  <si>
    <t>2007/181</t>
  </si>
  <si>
    <t>Accession no: 2007/181.  Booksale.</t>
  </si>
  <si>
    <t>2007/180</t>
  </si>
  <si>
    <t>Accession no: 2007/180.  Booksale.</t>
  </si>
  <si>
    <t>183/</t>
  </si>
  <si>
    <t>Accession no: 183.  Donor: Booksale.</t>
  </si>
  <si>
    <t>2007/179</t>
  </si>
  <si>
    <t>Accession no: 2007/179.  Donor: T. Wenman.</t>
  </si>
  <si>
    <t>2007/182</t>
  </si>
  <si>
    <t>Accession no: 2007/182.  Donor: S. Nevill.  Review:  History West vol. 47, no. 4 May 2008, p.6/Malcolm Higham</t>
  </si>
  <si>
    <t>2007/177</t>
  </si>
  <si>
    <t>Accession no: 2007/177. Donor: M. Medcalf.</t>
  </si>
  <si>
    <t>2007/176</t>
  </si>
  <si>
    <t>Accession no: 2007/176.  Purchased.
Review: History west, Vol. 47, no. 5, June 2008, p. 7 / Jim Anderson</t>
  </si>
  <si>
    <t>2007/175</t>
  </si>
  <si>
    <t>Accession no: 2007/175.  Donor: National Trust.
Review: History West, Vol. 47, no. 7, Sep. 2008, p. 6 / Marlene Anderson</t>
  </si>
  <si>
    <t>2007/173</t>
  </si>
  <si>
    <t>Accession no: 2007/173.  Donor: G. Morlet.
Review: History West, Vol.47, no. 6, July 2008, p. 7 / Jim Anderson</t>
  </si>
  <si>
    <t>2007/174</t>
  </si>
  <si>
    <t>Accession no: 2007/174.  Purchased.
Review: History West, Vol. 47, no. 3, April 2008, p. 7 / R. A. Joske</t>
  </si>
  <si>
    <t>2007/172</t>
  </si>
  <si>
    <t>Accession no: 2007/172. Donor: Jane Muir
Review: History West, Vol. 47, no. 7,  Aug. 2008, p. 7 / Malcolm Higham</t>
  </si>
  <si>
    <t>2008/7</t>
  </si>
  <si>
    <t>Accession no: 2008/7. Purchased.  Review: History West Vol. 47, No. 7 August 2008, p.6/  Malcolm Higham</t>
  </si>
  <si>
    <t>2008/6</t>
  </si>
  <si>
    <t>Accession no: 2008/6.  Purchased.</t>
  </si>
  <si>
    <t>2008/5</t>
  </si>
  <si>
    <t>Accession no: 2008/5.The Westland, 2006-7, 3rd quarter, Issue 256.  Donor: G. Higham.  Review:  History West, vol. 47, no. 7 August 2008, p.7/Malcolm Higham</t>
  </si>
  <si>
    <t>2008/1</t>
  </si>
  <si>
    <t>Accession no: 2008/1.  Donor: Booksale</t>
  </si>
  <si>
    <t>2008/2</t>
  </si>
  <si>
    <t>Accession no: 2008/2.  Donor: V. Krantz
Review: History west, Vol. 47, no. 11, Dec. 2008, p. 6 /  Hilaire Natt</t>
  </si>
  <si>
    <t>2008/3</t>
  </si>
  <si>
    <t>Accession no: 2008/3.  Donor: P. Hurst.
Review: History West, Vol. 47, no. 7, Aug. 2008, p. 6 / Malcolm Higham</t>
  </si>
  <si>
    <t>2008/4</t>
  </si>
  <si>
    <t>Accession no: 2008/4.  Donor: J. Marshall.</t>
  </si>
  <si>
    <t>208/9</t>
  </si>
  <si>
    <t>Accession no: 208/9.  Purchased.</t>
  </si>
  <si>
    <t>2008/13</t>
  </si>
  <si>
    <t>Accession no: 2008/13.  Donor: R. Dickson.  Review:  History West Vol. 47, No. 4 May 2008, p.6/Malcolm Higham</t>
  </si>
  <si>
    <t>2008/11</t>
  </si>
  <si>
    <t>Accession no: 2008/11.  Donor: Booksale.</t>
  </si>
  <si>
    <t>2008/10</t>
  </si>
  <si>
    <t>Accession no: 2008/10.  Donor: Booksale.</t>
  </si>
  <si>
    <t>2008/14</t>
  </si>
  <si>
    <t>Accession no: 2008/14.  Donor: N/A. Not purchased.</t>
  </si>
  <si>
    <t>2008/15</t>
  </si>
  <si>
    <t>Accession no: 2008/15. Purchased.
Review:  RWAHS newsletter, Vol. 36, no. 11, Dec. 1997, pp. 12-13 / M. Medcalf</t>
  </si>
  <si>
    <t>2008/17</t>
  </si>
  <si>
    <t>Accession no: 2008/17.  Donor:  Booksale.</t>
  </si>
  <si>
    <t>2008/19</t>
  </si>
  <si>
    <t>Accession no: 2008/19.  Donor: Booksale.</t>
  </si>
  <si>
    <t>2008/20</t>
  </si>
  <si>
    <t>Accession no: 2008/20.  Donor: Booksale.</t>
  </si>
  <si>
    <t>2008/22</t>
  </si>
  <si>
    <t>Accession no: 2008/22.  Donor: Booksale.</t>
  </si>
  <si>
    <t>2008/21</t>
  </si>
  <si>
    <t>Accession no: 2008/21.  Donor:  Booksale.</t>
  </si>
  <si>
    <t>2008/18</t>
  </si>
  <si>
    <t>Accession no: 2008/18. Donor: G. Bathgate.
Review: History West, Vol. 47, no. 5, June 2008, p. 7 / Malcolm Higham</t>
  </si>
  <si>
    <t>2008/23</t>
  </si>
  <si>
    <t>Accession no: 2008/23.  Donor: Booksale.</t>
  </si>
  <si>
    <t>2008/28</t>
  </si>
  <si>
    <t>Accession no: 2008/28. Purchased.</t>
  </si>
  <si>
    <t>2008/25</t>
  </si>
  <si>
    <t>Accession no: 2008/25. Donor: J. Marshall.</t>
  </si>
  <si>
    <t>2008/24</t>
  </si>
  <si>
    <t>Accession no: 2008/24. Donor: J. Marshall.</t>
  </si>
  <si>
    <t>2008/27</t>
  </si>
  <si>
    <t>Accession no: 2008/27.  Donor: Booksale.  Not dated.</t>
  </si>
  <si>
    <t>2008/26</t>
  </si>
  <si>
    <t>Accession no: 2008/26.  Donor: J. Marshall.</t>
  </si>
  <si>
    <t>2008/32</t>
  </si>
  <si>
    <t>Accession no: 2008/32.  Donor: Booksale.</t>
  </si>
  <si>
    <t>2008/31</t>
  </si>
  <si>
    <t>Accession no: 2008/31.  Donor: Booksale.</t>
  </si>
  <si>
    <t>2008/30</t>
  </si>
  <si>
    <t>Accession no: 2008/30.  Donor: Booksale</t>
  </si>
  <si>
    <t>2008/39</t>
  </si>
  <si>
    <t>Accession no: 2008/39.  Donor: G. Higham. Review, History West. Vol37. No 7 p9, Aug 1998. M Higham.  Review:  History West Vol. 47, no. 9, October 2008, p.7/Malcolm Higham</t>
  </si>
  <si>
    <t>2008/38</t>
  </si>
  <si>
    <t>Accession no: 2008/38.  Purchased.  Review:  History West vol. 47, no. 9 October 2008 p. 7/Malcolm  Higham</t>
  </si>
  <si>
    <t>2008/34</t>
  </si>
  <si>
    <t>Accession no: 2008/34.  Purchased. Review History West, Vol 49, No2, p7.  Hilaire Natt</t>
  </si>
  <si>
    <t>2008/35</t>
  </si>
  <si>
    <t>Accession no: 2008/35. Donor:  J. Marshall.</t>
  </si>
  <si>
    <t>2008/33</t>
  </si>
  <si>
    <t>Accession no: 2008/33.  Purchased.  Review:  History West Vol. 47, no. 9, October 2008, p.7/Malcolm Higham</t>
  </si>
  <si>
    <t>2008/36</t>
  </si>
  <si>
    <t>Accession no: 2008/36.  Donor: D. Faulkner.</t>
  </si>
  <si>
    <t>2008/37
Review: History West, Vol. 48, no 1, Feb. 2009, p6 / Pamela Statham Drew</t>
  </si>
  <si>
    <t>Accession no: 2008/37.  Donor: L. McNee.
Review: History West, Vol. 47, no. 7, Sep. 2008, p. 6 / Malcolm Higham
Review: History West, Vol. 48, no 1, Feb. 2009, p6 / Pamela Statham Drew</t>
  </si>
  <si>
    <t>2008/37</t>
  </si>
  <si>
    <t>2008/41</t>
  </si>
  <si>
    <t>Accession no: 2008/41-44.  Donor: P. Statham-Drew. Booksale.  Facsimile edition.  Supplementary locations list in Vols. 1-2.  Vol. 1 = 1784-1830.  Vol. 2 = 1831-1838. Vol. 3 = 1839-1835.  Vol. 4 = 1846-1850.</t>
  </si>
  <si>
    <t>2008/41-44</t>
  </si>
  <si>
    <t>2008/40</t>
  </si>
  <si>
    <t>Accession no: 2008/40.  Donor: J. Anderson.</t>
  </si>
  <si>
    <t>D2008/7</t>
  </si>
  <si>
    <t>Accession no: D 2008 - 7.  Donated.</t>
  </si>
  <si>
    <t>D2008-7</t>
  </si>
  <si>
    <t>D2008/1</t>
  </si>
  <si>
    <t>Accession no: D 2008 - 1.   Photocopy.</t>
  </si>
  <si>
    <t>D2008-1</t>
  </si>
  <si>
    <t>D2008/5</t>
  </si>
  <si>
    <t>Accession no: D 2008 - 5.  Donor: Alan Robertson.</t>
  </si>
  <si>
    <t>D2008-5</t>
  </si>
  <si>
    <t>2008/45</t>
  </si>
  <si>
    <t>Accession no: 2008/45.  Donor:  Booksale.</t>
  </si>
  <si>
    <t>D2008/8</t>
  </si>
  <si>
    <t>Accession no: D 2008 - 8.  Donor: J. Marshall.  Series: Town of Vincent Local Studies.</t>
  </si>
  <si>
    <t>D2008-8</t>
  </si>
  <si>
    <t>D1008/8</t>
  </si>
  <si>
    <t>Accession no: D 1008 - 8(d).  Donor: J. Marshall.  Series: Town of Vincent Local Studies.</t>
  </si>
  <si>
    <t>D1008-8(d)</t>
  </si>
  <si>
    <t>Accession no: 2008/45.  Donor: Fremantle Press.</t>
  </si>
  <si>
    <t>2008/50</t>
  </si>
  <si>
    <t>Accession no: 2008/50.  Donor: D. Harding</t>
  </si>
  <si>
    <t>2008/49</t>
  </si>
  <si>
    <t>Accession no: 2008/49.  Donor: Bob Jones.
Review: History west, Vol 47, No 11, Dec. 2008, p. 7 / Malcolm Higham</t>
  </si>
  <si>
    <t>2008/47</t>
  </si>
  <si>
    <t>Accession no: 2008/47. Purchased.  Review:  History West Vol. 47, No. 9 October 2008, p.7/Malcolm Higham</t>
  </si>
  <si>
    <t>2008/46</t>
  </si>
  <si>
    <t>Accession no: 2008/46.  Purchased.  Series: Charles and Joy Staples South West Region Publication Fund.
Review: History West, Vol. 47, no. 10, Nov. 2008, p. 7 .   Cecily Brown</t>
  </si>
  <si>
    <t>2008/48</t>
  </si>
  <si>
    <t>Accession no: 2008/48.  Donor: P. Radomiljac.
Review: History west, Vol. 47, no. 11,  Dec 2008, p. 7 / Malcolm Higham</t>
  </si>
  <si>
    <t>2008/52</t>
  </si>
  <si>
    <t>Accession no: 2008/52.  Donor: Tony C.</t>
  </si>
  <si>
    <t>2008/51</t>
  </si>
  <si>
    <t>Accession no: 2008/51.  Purchased.</t>
  </si>
  <si>
    <t>Contains 349 digitised images of convict detail found in the ticket-of-leave register from Toodyay accession 721/30 held in the State Records Office of Western Australia. Also included are 2 indexes of the convicts and their employers.</t>
  </si>
  <si>
    <t>Cins349</t>
  </si>
  <si>
    <t>D1967/19</t>
  </si>
  <si>
    <t>Accession no: D 1967/19.</t>
  </si>
  <si>
    <t>D2008/11</t>
  </si>
  <si>
    <t>Accession no: D 2008 - 11.  Not purchased.  P.169-186 of the book only.</t>
  </si>
  <si>
    <t>D2008-11</t>
  </si>
  <si>
    <t>D2008/10</t>
  </si>
  <si>
    <t>Accession no: D 2008/10.  Not purchased.</t>
  </si>
  <si>
    <t>D2008/9</t>
  </si>
  <si>
    <t>Accession no: D 2008/9.  Donor: Fremantle Arts Centre</t>
  </si>
  <si>
    <t>D2008/9F</t>
  </si>
  <si>
    <t>2008/55</t>
  </si>
  <si>
    <t>Accession no: 2008/55.  Donor: Peter Bridge.</t>
  </si>
  <si>
    <t>2008/54</t>
  </si>
  <si>
    <t>Accession no: 2008/54. Donor: UWA Press.</t>
  </si>
  <si>
    <t>208/53</t>
  </si>
  <si>
    <t>Accession no: 208/53.  Donor: Margaret Medcalf</t>
  </si>
  <si>
    <t>2008/53</t>
  </si>
  <si>
    <t>Accession no:        Donor:  E. Gard.
Review : RWAHS newsletter, Vol. 36, no. 8, Sept. 1997, p. 9 / M. Higham</t>
  </si>
  <si>
    <t>D2008/22</t>
  </si>
  <si>
    <t>Accession no: D 2008/22.  Donor: N/A</t>
  </si>
  <si>
    <t>D2008/21</t>
  </si>
  <si>
    <t>Accession no: D 2008/21.  Donor's name: N/A.</t>
  </si>
  <si>
    <t>D2008/20</t>
  </si>
  <si>
    <t>Accession no: D 2008/20.  Donor's name N/A</t>
  </si>
  <si>
    <t>D2008/19</t>
  </si>
  <si>
    <t>Accession no: D 2008/19.   Donor's name: N/A</t>
  </si>
  <si>
    <t>D2008/18</t>
  </si>
  <si>
    <t>Accession no: D 2008/18.   Donor unknown.</t>
  </si>
  <si>
    <t>Accession no: 2008/.  Donor: John Percy.</t>
  </si>
  <si>
    <t>D2008/16</t>
  </si>
  <si>
    <t>Accession no: D 2008/16.  Donor: V. Krantz.</t>
  </si>
  <si>
    <t>2008/64</t>
  </si>
  <si>
    <t>Accession no: 2008/64.  Donor: Booksale.</t>
  </si>
  <si>
    <t>2008/66</t>
  </si>
  <si>
    <t>Accession no: 2008/66.  Donor: M. Davies - Alumni Sir Charles Gairdner Hospital.
Review: History west, Vol. 48, no. 4, May 2009, p. 6 / Pamela Statham Drew</t>
  </si>
  <si>
    <t>2008/56</t>
  </si>
  <si>
    <t>Accession no: 2008/56.  Donor: Peter Bridges.</t>
  </si>
  <si>
    <t>2008/57</t>
  </si>
  <si>
    <t>Accession no: 2008/57.  Donor: Booksale.</t>
  </si>
  <si>
    <t>2008/60</t>
  </si>
  <si>
    <t>Accession no: 2008/60.  Donor: Booksale.</t>
  </si>
  <si>
    <t>2008/63</t>
  </si>
  <si>
    <t>Accession no: 2008/63/63.  Donor: J. &amp; N. Anderson. Vol. 1 - Broome and Beagle Bay.  Vol. 2 - Cygnet Bay, Drysdale River, Lombadina.</t>
  </si>
  <si>
    <t>2008/63/63</t>
  </si>
  <si>
    <t>2008/59</t>
  </si>
  <si>
    <t>Accession no: 2008/59. Donor: Hesperian Press</t>
  </si>
  <si>
    <t>2008/65</t>
  </si>
  <si>
    <t>Accession no: 2008/65.  Purchased.</t>
  </si>
  <si>
    <t>2008/68</t>
  </si>
  <si>
    <t>Accession no: 2008/68.  Donor: Bradley Dawson.</t>
  </si>
  <si>
    <t>2008/68B</t>
  </si>
  <si>
    <t>2008/69</t>
  </si>
  <si>
    <t>Accession no: 2008/69.  Donor: R. Moore.</t>
  </si>
  <si>
    <t>2008/70</t>
  </si>
  <si>
    <t>Accession no: 2008/70. Donor: J. Steward.</t>
  </si>
  <si>
    <t>2008/71</t>
  </si>
  <si>
    <t>Accession no: 2008/71.  Purchased.</t>
  </si>
  <si>
    <t>2008/72</t>
  </si>
  <si>
    <t>Accession no: 2008/72.  Donor: Hale School.</t>
  </si>
  <si>
    <t>2008/67</t>
  </si>
  <si>
    <t>Accession no: 2008/67.  Donor:  Booksale.  Not dated.</t>
  </si>
  <si>
    <t>new Value</t>
  </si>
  <si>
    <t>N OT  FOR  LOAN</t>
  </si>
  <si>
    <t>NOT FOR L.OAN</t>
  </si>
  <si>
    <t>NotForPublication</t>
  </si>
  <si>
    <t>NOT FOR LOANN</t>
  </si>
  <si>
    <t>NOT FOR POAN</t>
  </si>
  <si>
    <t>NOT  FOR  LOAAN</t>
  </si>
  <si>
    <t>`NOT FOR LOAN</t>
  </si>
  <si>
    <t>NOT FOR LOANl</t>
  </si>
  <si>
    <t>NOPT  FOR  LOAN</t>
  </si>
  <si>
    <t>HOME FOR LOAN</t>
  </si>
  <si>
    <t>NOR  FOR  LOAN</t>
  </si>
  <si>
    <t>NOT    FOR   LOAN</t>
  </si>
  <si>
    <t>NBOT FOR LOAN</t>
  </si>
  <si>
    <t>NT FOR LOAN</t>
  </si>
  <si>
    <t>NOIT FOR LOAN</t>
  </si>
  <si>
    <t>NOT FOP LOAN</t>
  </si>
  <si>
    <t>NOOT FOR LOAN</t>
  </si>
  <si>
    <t>NOT F0R LOAN</t>
  </si>
  <si>
    <t>NOT FOR BLOAN</t>
  </si>
  <si>
    <t>NOT  FOR  LOAN;</t>
  </si>
  <si>
    <t>NOT FOR LOAN LIBRARY</t>
  </si>
  <si>
    <t>NOT FOR OLOAN</t>
  </si>
  <si>
    <t>NOT OF RLOAN</t>
  </si>
  <si>
    <t>NOY FOR LOAN</t>
  </si>
  <si>
    <t>NOTE FOR LOAN</t>
  </si>
  <si>
    <t>NOT  FOR L OAN</t>
  </si>
  <si>
    <t>Grand Total</t>
  </si>
  <si>
    <t>row</t>
  </si>
  <si>
    <t>numDistinctValues</t>
  </si>
  <si>
    <t>minLength</t>
  </si>
  <si>
    <t>maxLength</t>
  </si>
  <si>
    <t>meanLength</t>
  </si>
  <si>
    <t>sampleValues</t>
  </si>
  <si>
    <t>AccessLevel</t>
  </si>
  <si>
    <t>Access Level</t>
  </si>
  <si>
    <t>Audits</t>
  </si>
  <si>
    <t>AuditID</t>
  </si>
  <si>
    <t>AuditedDate</t>
  </si>
  <si>
    <t>AuditEndDate</t>
  </si>
  <si>
    <t>AuditFinished</t>
  </si>
  <si>
    <t>AuditSQL</t>
  </si>
  <si>
    <t>[CurrentStatus] = "Stored" AND [Location] = "Tranby Room Drawer 01"</t>
  </si>
  <si>
    <t>CheckedBy</t>
  </si>
  <si>
    <t>volunteer</t>
  </si>
  <si>
    <t>PersonID</t>
  </si>
  <si>
    <t>AuthorityRelationships</t>
  </si>
  <si>
    <t>AuthorityField</t>
  </si>
  <si>
    <t>BibliographReferences|ConditionReport|Dimensions|ExhibitLoanNeeds|Materials|Needs|Object|Recommendations|RestrictionsDetails|StatementofSignificance|Subject</t>
  </si>
  <si>
    <t>AuthorityType</t>
  </si>
  <si>
    <t>Author,Title,Publisher,Page|Oral Tape|Oral with Item|Cracked / chipped|Damaged|Damaged, fire|Damaged, insects|Damaged, water|Dirty|Discoloured|Faded|Fibre loss|Fragile|Frayed|Medium re: surface|Mended / repaired|Mould spores on surface|Oxidation|Parts missing|Rotted|Scratched|Spoilt by long exposure in processing|Stained|Tear, cut, slash|Warped / bowed / buckled|Worn by use|3-Dimensional (mm)|A photo / document|A teapot / teacup|Circular|Cylinder|Docs A1 maps (2xA2)|Docs A2 (2xA3)|Docs A3 (2xA4)|Docs A4 (2xA5)|Docs A5 (half A4)|Docs mm|Climate control|Climate/Light/Fragile|Light restriction|Security|Weather protection|Animal skin, fur|Card|Ceramic|Fabric|Fibre, e.g. wool|Film|Glass|Jewel|Metal|Metal plating|Paper|Photographic paper|Plastic|Rock|Wood|Display|Light Retriction|Event|Organization|Person|Place|Topic|De-acidify paper|Documents|Documents, clean|Documents, non-rust fasteners|Documents, removal|Enclose|Humidify, flatten|Loose dirt|Pest/mould control|Preservation|Rust remove|IndigenousGender|Artistic|C</t>
  </si>
  <si>
    <t>AuthorityText</t>
  </si>
  <si>
    <t>author,title,pub,date,page#|interviewee name, date|oral on receipt of item|cracked / chipped|damaged|damaged, fire|damaged, insects|damaged, water|soiled|discoloured|faded|rotted|fragile|frayed|medium lifting / missing|mended / repaired|damage, mould|tarnished / corroded|incomplete|scratched|solarized|stained|torn|warped / bowed / buckled|worn|mm  L:   W:    H:|mm  W:   D:    H:|mm  L:   W:|mm  W:   H:   Diameter:|mm  Diameter:|mm  L:    Diameter:|A1 mm L:1180 W:594|A2 mm L:594 W:420|A3 mm L:420 W:297|A4 mm L:297 W:210|A5 mm L:210 W:148|Foolscap mm L:440 W:225|Quarto mm L:266 W:184|climate - humidity levels|climate control|time on display|light levels|security|undercover display|animal|card|ceramic|porcelain|pottery|cotton|fabric, natural|fabric, synthetic|silk|fibre|film|glass|jewel|metal|steel|tin|metal plating|paper|paper, art|paper, newspaper|photographic paper|plastic|rock|pine|teak|wood|wood, jarrah|associated event|used|associated organization|made|associated person|creator|image|maker|owned|found|loca</t>
  </si>
  <si>
    <t>ConditionsOnReceipt</t>
  </si>
  <si>
    <t>Condition</t>
  </si>
  <si>
    <t>1|2|3|4|5|0</t>
  </si>
  <si>
    <t>ConditionDescription</t>
  </si>
  <si>
    <t>1|2|3|4|5</t>
  </si>
  <si>
    <t>ConservationHistory</t>
  </si>
  <si>
    <t>ConservationHistoryID</t>
  </si>
  <si>
    <t>1|2|3|4|5|6|7|8|9|10|11|12|13|14|15|16|17|19|20|21|22|23|24|25|26|28</t>
  </si>
  <si>
    <t>Accession_Full_ID</t>
  </si>
  <si>
    <t>A1984.380|A1978.9|A1937.46|A1984.367|A1992.16|A1900.188|A1938.66b|A1971.4|A1900.53|A1964.1|A1938.66a|A1941.13|A1900.46|A1979.14|A1938.66|A1900.339|A1978.66|A1900.47|A1997.49b|A1938.66c|A1947.19|A1986.147|A1900.172|A1991.108|A1900.148|C1985.121a</t>
  </si>
  <si>
    <t>ConservationBy</t>
  </si>
  <si>
    <t>External|internal</t>
  </si>
  <si>
    <t>ConservationDate</t>
  </si>
  <si>
    <t>1997-01-01|1992-02-01|1994-01-01|1971-08-18|1998-11-05|1984-08-17|1987-01-01|1986-05-26|1988-01-01|1971-01-01|1999-10-19|1999-12-08|2000-02-21|2000-03-08|2000-03-13|2000-11-07</t>
  </si>
  <si>
    <t>Conservation</t>
  </si>
  <si>
    <t>Conserved|Reframed by Glyde Gallery in 1992.|Framed 1971.Restored and re-framed by Dr Lilbourne,Ian 1994. New frame elaborate,moulded gilt,5 cm wide,beige coloured mount.|Framed &amp; conserved.|Restored &amp; reframed by Glyde Gallery in Jan. 1994.|Re-framed.|Checked by Hudson, Gordon. WA Art Gallery|Checked by Hudson, Gordon. WA Art Gallery.|Whittle, Bert.  Reparied, restored and re-framed|Condition Survey:  Hudson, Gordon.  WA Art Gallery.|Glyde Gallery, cleaned and framed picture|Stretch &amp; clean:Bert Whittle, Hawks Hill Gallery|Restored &amp; framed by Bert Whittle, 1988.|Cleaned and framed by Bert Whittle, Hawks Hill Gall|Restored by Whittle, Bert; WA Art Gallery|Frame conserved|Restored by Bridget Peers, 1988|Original painting restored by Mr. Bert Whittle who also supplied information about the artist.|Stain removed, condition now very good. Framed and cleaned by Glyde Gallery, February 1992.|Reframed 1971.|Reframed.|Has been reframed.|Foxing treated by Sylvia Bass 1995.  Painting reframed and remounted July 1995 b</t>
  </si>
  <si>
    <t>DeAccessions</t>
  </si>
  <si>
    <t>2000.0|C1984.109|C1986.223a-b|C1986.224a-b|C1986.97a-b|C1988.31c|C1988.60|C1989.169g|C1990.110|C1991.151a-f|C1992.24|C1993.26b|C1993.26c|C1993.26g|C1993.26h|C1993.26I|C1993.26j|C1993.26k|C1993.26m|C1993.26p|C1993.26r|C1993.45a-d|C1993.48|C1993.55a|C1993.60|C1994.21|C1994.52c|C1994.52d|C1995.15|C1995.36|C1996.71a|C1997.18|C1997.60a-b|C1998.42a-b|C1998.55|C1998.62a|C1998.62b|C2001.14a-d|C2001.16h|C2001.16j|C2001.16k|C2001.22a|C2001.22b|C2001.23a|C2001.23c|C2001.23d|C2001.23e|C2001.24a|C2001.24b|C2001.24e|C2001.24h|C2001.24k|C2001.40a|C2001.40b|C2001.42|C2002.16a/b|C2002.28|C2003.1a|C2003.1b|C2003.1c|C2003.1e|C2003.2b|C2004.4|C2004.52|C2004.55|C2010.61a|C2010.62|MA1980.225|MA1980.28|MA1984.103A-C|MA1984.360|MA1984.365|MA1984.366|MA1984.379|MA1991.42|MA1993.91|MA1994.63|MA2001.21c|MA2001.21d|MA2001.27|MA2002.33a|MA2002.33b|MA2002.33c|MA2003.28|MA2003.50|P2000/|C2001.9b|C2001.9c|C2004.140</t>
  </si>
  <si>
    <t>DeaccessionReason</t>
  </si>
  <si>
    <t>wrong one|Item does not meet Society's collection policy requirements|Items no longer required for collection|Item does not meet Society's collection needs|Item not wanted in line with collection policy|Item not required for collection|Items not needed for collection|Item is disintegrating|Item does not fit with Society's collection policy|Item not needed for Society's collection|Item does not meet the requirements of Society's collection policy|Item not need for Society's collection|Item does not fit in with Society's collection policy|Item does not meet the needs of Society's collection policy|Item does notfit with Society's collection policy|Item does not fit Society';s collection policy|No longer required, in accordance with policy|Item is modern reproduction &amp; does not fit Society's collection policy|Item is modern reproduction &amp; does not fit the Society's collection policy|Item does not fit Collection policy.  It is damaged and its provenance is unknown|Items not required for collection|No longer requir</t>
  </si>
  <si>
    <t>DeaccessionDisposal</t>
  </si>
  <si>
    <t>delete|Item discarded|Items discarded|Item disposed of|Discarded|Transferred to Bayswater Historical Society|Disposed  of item|Disposed of item|Not given|Sold|Item withdrawn|Given to Claremont Museum|Offered to Embroiderers' Guild,  transferred to Bayswater Historical Society|Transferred to Swan Guildford Historical Society</t>
  </si>
  <si>
    <t>FileNumbers</t>
  </si>
  <si>
    <t>FileNum</t>
  </si>
  <si>
    <t>19/10|19/16|19/17|19/19|19/2|19/26|19/41|19/42|19/53|19/55|19/57|19/6|19/61|19/63|19/8|19/98|30/10|30/15|30/17(B)|30/2|30/20|30/21|30/23|30/3|30/6|30/9|32/12|32/13|32/4|32/5|32/7|32/8|32/9|34/1|34/3|36/2|39/1|42/1|42/3|777|Artist Biographies|ARTIST BIOGRAPHIES, DATA SHEET|Data Sheets|R3524|P2007.90FP|MA1984.220</t>
  </si>
  <si>
    <t>FileLocation</t>
  </si>
  <si>
    <t>Tranby Room|L 3</t>
  </si>
  <si>
    <t>FileText</t>
  </si>
  <si>
    <t>2-ring file with details including information references. Filed alphabetically.|Lever Arch file with accession details. Filed by medium.</t>
  </si>
  <si>
    <t>JobSpecification</t>
  </si>
  <si>
    <t>JobGrade</t>
  </si>
  <si>
    <t>Level4</t>
  </si>
  <si>
    <t>GradeDescription</t>
  </si>
  <si>
    <t>General Management</t>
  </si>
  <si>
    <t>Job description</t>
  </si>
  <si>
    <t>13738|218|219|224|397|740|742|831|889|965|966|1017|1032|1056|1150|1212|1588|1593|1604|1705|1713|1715|1716|1717|2284|2523|2526|2576|2709|2710|2711|2712|2714|2715|3097|3110|3202|3318|3329|3334|3358|3504|3548|3638|3646|3973|4055|4218|4223|4835|5193|5354|5634|5795|6050|6169|6205|6217|6228|6253|6276|6385|6647|6667|6668|6720|6736|6824|7086|7120|7278|7583|7659|7837|7888|7909|7938|8028|8059|8096|8107|8117|8152|8153|8157|8186|8344|8361|8367|8371|8376|8379|8412|8416|8471|8502|8514|8518|8591|8598|8639|8741|8777|8838|8934|9011|9129|9195|9227|9310|9316|9394|9451|9464|9475|9485|9539|9575|9595|9717|9721|9775|9825|9851|9918|9921|9976|9990|10020|10052|10071|10138|10185|10252|10255|10331|10374|10448|10471|10472|10479|10480|10522|10650|10659|10661|10662|10683|10687|10694|10696|10759|10826|10910|11020|11189|11194|11198|11290|11338|11343|11376|11401|11436|11547|11567|11569|11776|11783|11784|11807|11808|11815|11841|11842|11856|11865|11885|11917|11922|12057|12058|12112|12151|12210|12221|12233|12268|12311|12328|12332|12341|12460|124</t>
  </si>
  <si>
    <t>NOT FOR LOAN|NOTF OR LOAN|NOR FOR LOAN|NOT FOR PUBLICATION|NOT  FOR  LOAN|NOT FOR  LOAN|NOT FOR LOANS|BOX COLLECTION|NOTFOR LOAN|NOT  FOR  OAN|NOT  FOR LOAN|BOX  COLLECTION|NOT  FOR  LAON|MOT FOR LOAN|NOT   FOR  LOAN|NOT FORL LOAN|NIOT FOR LOAN|NOT FOE LOAN|NOT FOR LAON|NOT LFOR LOAN|NOT FOR OAN|NOT LOR LOAN|NOT FORLOAN|LIBRARY|OT  FOR  LOAN|NOT FOT LOAN|NOT FLOR LOAN|NOT  FOR  L0AN|NOT FOR LOAN.|NOR FOT LOAN|NOPT FOR LOAN|NOT  FOR   LOAN|N OT FOR LOAN|NOT  FOR  LIBRARY|NOT FOR SALE|NOT  FRO  LOAN|NOT ON LOAN|NOT FOR LOAJN|NOT FOR LIBRARY|Australian Survey Corps|NOT LOF LOAN|NOT FOR ;LOAN|NOT FOIR LOAN|NOT FOR  LOAN`|NOTD FOR LOAN|NOT FOR .OAN|NOF FOR LOAN|NOT FO RLOAN|NOT FOR LON|NOT  FOR  LOAN.|NOT OFR LOAN|NOT FOR L OAN|NOT FOR LOA N|NOTY|NOL FOR LOAN|ANNEXE|NOT FOR LONE|NOT FOR ,LOAN|NOT FOR LOA|Everyone's a hero; stories from the first seventy years at an amazing hospital|NOT FO LOAN|vNOT FOR LOAN|NOT FOR LOAN`|[Description] Like "*Cottesloe*" AND [AccessionPrefix] = "P"|NOT F OR LOAN|NOT FO R LOAN|6/2/2</t>
  </si>
  <si>
    <t>2|1|3|2 copies|3 copies|2 copies.|`|2+2|2012/163|Two copies|2 c|5 copies|1 and 2|1 &amp; 2|11|2 vols|!|duplicate|Journal article|J|J  H/S Series 843|J  STU|J  H/S Series 642|1984|no 32|no.32|no. 32|no. 17|No.17|17|16 copies|4|5|1     2</t>
  </si>
  <si>
    <t>Review Vol37 No 11, P9 . Tom Austen|Review History West: Vol 37 No 10 p11, Mavis Bailey|Review History West: Vol 39 no 9 p6. Ruth Hunter Brown|Review: Vol 37 No 10 p10. Malcolm Higham|Review: History West.Vol 39 no 9 p6. G.Hamory|Review; Hist West Vol39 no 9 Mavis Bailey|Review History West: Vol 37 No 9 p7 Ruth Hunter Brown|Review Hist. West. Vol  37 No 10 p11 Helen Dunn|Review Hist. West. Vol 37 No 9 ,p7 Ruth Hunter Brown|c. Western Australia 1986.|c. Western Australia 1989.|c. Western Australia 1987.|Copyrighted March 13th 1897.|'This map and details are the property of Directional Signs. The map and details may not be reproduced or any informantion taken therefrom without the prior consent in writing of Directional Signs'.|'This map and details are the property of Directional Signs. The map and details may not be reproduced or any information taken therefrom without the prior consent in writing of Directional Signs'.|Information on this map should not be used for legal purposes but reference made to origin</t>
  </si>
  <si>
    <t xml:space="preserve">Rare book shelves|Library|Large book shelves|Large book shelf|LARGE BOOKS SECTION|In Large Book section|Reference|NOT FOR LOAN|LARGE BOOK SECTION|Rare books passage|LARGE BOOK SCETION|IN GREY BOX CASE|Rare Book cupboard in foyer|Large book shelves.|Large book sehelves|BOX  COLLECTION|Maps annexe|Rare book  passage|Large bookshelves|Rod Dickson box|Large Books|Rare books  passage|rare book shalves|arge book shelves|Reference.|On large book shelf.|Large book|BOX COLLECTION|Rare book passage|NOT  FOR  LOAN|BOX COLLECTON|LIBRARY ANNEX|BOX  COLLECTON|BOX  CCOLLECTION|large book shleves|Map  annexe|Loceked cupboard near photocopier|Rare book cpboard in foyer|Large book shlves|Large book collection|Meeting Room Book Case|America's Cup Box|Literature drawer|BOX  COLLECTOPN|BOX  CLLECTION|LIBRARY ANNEXE|Photograph Room  'Molloy box, Private papers|Photograph room, private papers, Molloy box|Private papers, Photograph room, Molloy box|Lcoked cupboard D|Private papers, Molloy box, Photograph room|Reference section|BOX  </t>
  </si>
  <si>
    <t>2001-09-10|2002-02-14|2002-02-18|2002-02-21|2002-03-11|2002-04-11|2002-04-22|2002-04-23|2002-04-24|2002-04-25|2002-04-30|2002-05-01|2002-05-02|2002-05-03|2002-05-08|2002-05-09|2002-05-10|2002-05-13|2002-05-16|2002-05-17|2002-05-24|2002-06-07|2002-06-21|2002-06-27|2002-07-04|2002-07-11|2002-07-12|2002-07-18|2002-07-25|2002-07-26|2002-07-27|2002-08-01|2002-08-02|2002-08-08|2002-09-06|2002-09-13|2002-09-16|2002-09-27|2002-10-04|2002-10-11|2002-10-25|2002-10-30|2002-11-13|2002-11-14|2002-11-26|2002-11-27|2002-11-28|2002-12-05|2002-12-12|2002-12-18|2002-12-26|2002-12-27|2003-01-02|2003-01-03|2003-01-10|2003-01-17|2003-02-05|2003-02-17|2003-02-26|2003-03-28|2003-04-14|2003-04-18|2003-04-25|2003-05-01|2003-05-02|2003-05-09|2003-05-21|2003-05-22|2003-05-30|2003-06-02|2003-06-05|2003-06-06|2003-06-20|2003-06-23|2003-06-27|2003-07-03|2003-07-04|2003-07-07|2003-07-18|2003-07-21|2003-07-23|2003-07-24|2003-07-25|2003-07-28|2003-08-01|2003-08-07|2003-08-08|2003-07-11|2003-08-14|2003-08-15|2003-08-21|2003-08-22|2003-08-25|2</t>
  </si>
  <si>
    <t>2001-09-10|2001-08-13|2002-01-17|2002-01-21|2002-01-24|2002-02-11|2002-03-14|2002-03-25|2002-03-26|2002-03-27|2002-03-28|2002-04-02|2002-04-03|2002-04-04|2002-04-05|2002-04-10|2002-04-11|2002-04-12|2002-04-15|2002-04-18|2002-04-19|2014-05-21|2002-04-26|2002-05-10|2002-05-24|2002-05-30|2002-06-06|2002-06-13|2002-06-14|2002-06-20|2002-06-27|2002-06-28|2002-06-29|2002-07-04|2002-07-05|2002-07-11|2002-08-09|2002-08-16|2002-08-19|2002-08-30|2002-09-06|2002-09-13|2002-09-27|2002-10-02|2002-10-16|2002-10-17|2002-10-29|2002-10-30|2002-10-31|2002-11-07|2002-11-14|2002-11-20|2002-11-28|2002-11-29|2002-12-05|2002-12-06|2002-12-13|2002-12-20|2003-01-08|2003-01-20|2003-01-29|2003-02-28|2003-03-17|2003-03-21|2003-03-28|2003-04-03|2003-04-04|2003-04-11|2003-04-23|2003-04-24|2003-05-02|2003-05-05|2003-05-08|2003-05-09|2003-05-23|2003-05-26|2003-05-30|2003-06-05|2003-06-06|2003-06-09|2003-06-20|2003-06-23|2003-06-25|2003-06-26|2003-06-27|2003-06-30|2003-07-04|2003-07-10|2003-07-11|2003-07-17|2003-07-18|2003-07-24|2003-07-25|2</t>
  </si>
  <si>
    <t>0000-00-00|2012-11-27</t>
  </si>
  <si>
    <t>No. 17</t>
  </si>
  <si>
    <t xml:space="preserve">4th|3rd.|2|2nd|1st|2nd,|Revised|6th|3rd|Facsimile edition|Facsimile|2nd. Revised|Rev, ed.|2nd. ed.|Facsimile edition.|[Vol.1]|2nd.|13th|8th|Centenary|Rev.|Revised ed.|Original|Draft edition|Rev. Ed.|3rd, rev.|11th, rev.|7th|.0000000000|rev|5th|2nd rev.|3rd rev.|Subscribers edition|12th.|14th.|5th.|19th|annual|17th|No.1|6 th|3 rd. revised|20th|2 nd|EMERGENCY EDITION|One|1-AAS|J  GOS|First edition|2nd edition|Fourth|Fifth|1 - AAS|Emergency|First|Temporary First|Emergenct|Military Survey|Second|Third|2 Vols|Edition 1 - AAS|Topographical|Commemorative|uarto|10th|1|6|7|4|5|1 AAS|2nd facsimile|5th rev.|-|12 September 1972|1 DNM|1 LSWA|Environmental Geolog|2 n.d.|Cadastral|No 2|32/33|Vol 1|1-DNM|Drawer 19, M19|New|Vol. 2|rev. ed. 2006|Revised.|Edition 1. LSWA|Rev. &amp; enlarged|2nd rev|J  EAR|Preliminary printing|3|1st.|J H/S Series 498|30th|27th|Reprint 1983 edition|Enlarged|9th|2nd (Rev)|ROY|1899|Facs|First 1997,|12th ed; Centennial|18th|Provisional Edition|Cadastral Edition|Paperback|1859|1880|1 LAWA|Second Edition </t>
  </si>
  <si>
    <t>George Fletcher|David|John  A|Margaret|Bob|Iris|Keith|Jessie|R R B|Christopher|Enid|Patsy|Graeme|Pat|Reg C|Fred|Maude E|R G|Trish|Mate|Helen|Jennifer|A G|John|James|Kenneth|Ruth|Patricia|F E|Jan|W W|Walter William|H M M|Laurie|Marlene|Roderick|George Wilfred|Judith|Rod|R T|Harry Joseph|Patrick|A|Norman|Thelma M|Anne|Joe|Tom|K. A.|K A|R|Marian|Cyril|Elizabeth|Evan (Ernie)|Mary Albertus|Mary Albertus, Sister|Ivor|Lillian|Loretta|Peter|Brian|Simon|Anthony J|C O|H M|Mary Anne|Mary Anne, Lady|Phyllis|Fred G|Charles|D|Liam|Paul|Thomas|Marnie|Daisy|Daisy M|Irene|James Sykes|Jas S|J. S.|Scott|Edwin|Pimpernal|George,  comp.|Ian|C E W|W A|W|Bill|Louis|W. Ken|William|Leita|Max D|G E J|George Edmond Joseph|Jean Alphonse|Arthur L|Bruce|Krim|Mary|Mollie|Theophile|Quentin|Judith E|Ronald M|Roland, M|R. M.|R M|Merle|Ronald, M|Jon|Michael|Graham|A N|Wendy|Hans|Les|Winifred W|S B|Arthur|Marjorie|J|Hazel,|Geoff|Geoffrey|Joan|Arthur Charles Vassell|Philip E M|S J|W E|Barbara|Geoffrey Curgenven|G C|Geoffrey C|Edward Carton|Gregg|</t>
  </si>
  <si>
    <t>LIBRARY|ANNEXE|BATTYE LIBRARY|BOX  COLLECTION|HELD IN BATTYE LIBRARY|L,IBRARY|L;IBRARY|LBRARY|LIB RARY|LIBARARY|LIBARAY|LIBRARAY|LIBRARIES|LIBRARTY|LIBRARU|LIBRARY ANNEX|LIBRARY ANNEXE|LIBRARY LIBRARY ANNEXE|LIBRARY.|LIBRARYlibrary annex|LIBRARYNOT FOR LOAN|LIBRARY\|LIBRATY|LIBRAY|LIBRAYR|LIBRRARY|LIBRRAY|LIBRRY|LIIBRARY|LILBRARY|LIOBRARY|LIRARY|LIUBRARY|LIVRARY|Llibrary|LOBRARY|LUBRARY|MUSEUM|MUSEUM,|MUSEUM, TRANBY ROOM|NOT FOR LOAN</t>
  </si>
  <si>
    <t>0|1</t>
  </si>
  <si>
    <t>415|Large|095809862X|1323-7578|1327-8584|1443-0800|0156-8698|0312-9640|1832-5971|0035-8762|1031-9476|1447-1345|0035-8916|1328-7176|1324-4558|0155-9338|1030-0422|0728-5450|0155-8633|0048-8933|0725-6825|0313-2587|0310-9798|1443-1599|0004-9344|1321-9731|1444-5409|0819-0615|0313-6701|08819-484X|0815-4465|1440-642X|0158-7366|1030-6218|0159-4028|0814-107X|1035-8692|`|1876815000|0646052470|0646143778|0724469362|0646215531 (set)|0642104735|37430389225|J  EAR|9780646557861|9780646596556</t>
  </si>
  <si>
    <t>JILLM|JenM|HARJ|MILLC|LIBRARY|LanK|TrishA|SueLE|THOB|MELB|SMIG|HARRB|KRAV|BAIM|DelA|GooC|AndI|DodG|MarR|BEAE|MARRIC|PERRL|NATH|THORP|ANDJ|Curator|MALT|GROVJ|ShoJ|AloH|MCCJ|HEIM|KenN|MICAS|TSuK|KahJ|McaJ|TONKM|CURTS|KOLP|LesB|GUNA|MCLOR|SCHULS|HALWS|MURLR|Visitor|HADG|BRIN</t>
  </si>
  <si>
    <t>2015-06-29 00:00:00|2009-07-30 00:00:00|2008-02-25 00:00:00|2012-01-23 00:00:00|2013-02-19 00:00:00|2004-03-22 00:00:00|2002-08-09 00:00:00|2002-01-17 00:00:00|2009-09-02 00:00:00|2013-01-08 00:00:00|2008-06-30 00:00:00|2009-08-31 00:00:00|2008-07-28 00:00:00|2014-06-12 00:00:00|2008-06-16 00:00:00|2009-12-17 00:00:00|2012-02-10 00:00:00|2008-07-24 00:00:00|2012-12-18 00:00:00|2008-03-10 00:00:00|2008-05-19 00:00:00|2004-07-14 00:00:00|2009-06-04 00:00:00|2012-05-30 00:00:00|2010-12-16 00:00:00|2007-10-16 00:00:00|2012-08-22 00:00:00|2016-01-05 00:00:00|2009-12-03 00:00:00|2009-09-14 00:00:00|2015-04-02 00:00:00|2004-09-03 00:00:00|2008-07-08 00:00:00|2004-09-06 00:00:00|2012-12-05 00:00:00|2006-01-19 00:00:00|2013-03-26 00:00:00|2013-07-02 00:00:00|2002-01-24 00:00:00|2008-04-03 00:00:00|2007-09-06 00:00:00|2004-06-29 00:00:00|2010-03-04 00:00:00|2009-08-06 00:00:00|2009-06-12 00:00:00|2010-02-04 00:00:00|2006-05-03 00:00:00|2002-08-16 00:00:00|2004-03-29 00:00:00|2004-05-17 00:00:00|2010-01-28 00:00:00|2008</t>
  </si>
  <si>
    <t>Moore|Mossenson|McKenzie|Abbotts|Abell|Aamot|Abercromby|Ackermann|Ackland|Adam|Adam-Smith|Adams|Adamson|Adkins|Affleck|Ahearn|Aikman|Ainslie|Airey|Alac|Alexander|Alison|Allbury|Allchin|Allen|Allnut|Allum|Altmann|Ammon|Amos|Anderson|Andre|Anketell|Ansell|Appleyard|Arbib|Abrolhos Islands Task Force|Argus|Armstrong|Arnold|Arrowsmith|Ashworth|Atherton|Atkins|Atkinson|Austen|Austin|Australasian Assoc. for the Advancement of Science|Australasian Federal Convention|Australia Dept. of  Aviation|Australia Dept. of External Affairs|Australia. Dept. of Navy.|Australia. Dept. of Navy|Australia. Grants Commission.|Australia. High Court.|Australia. National Cultural Heritage Committee|Australia. Parliament. Laws, Statutes, etc.|Australia Parliament. Senate. Foreign Affairs.|Australia. Parlt. Standing Comm. on Public Works|Australian Archives|Australian Bureau of Statistics|Australian Council of National Trusts|Australian Garden History Society|Australian Heritage Commission &amp; Dept of CALM|Australian Military Forces|Austral</t>
  </si>
  <si>
    <t xml:space="preserve">RB  MOO|MOS|McK|ABB|Q  ABE|AAM|ABE|ACK|ADA|Q  ADA|ADK|AFF|AHE|AIK|AIN|AIR|ALA|ALE|RB  FOU|RB  ORI|Q  ALE|DIR|ALL|RB  ALL|R  ALL|Q  ALL|ALT|AMM|AMO|AND|Q  AND|ANK|ANS|APP|ARB|ABR|R  ARG|ARG|ARM|ARN|RBQ  ARR|ASH|Q  ATH|ATK|R  DIC|AUS|Q  AUS|RBQ  AUS|RB  AUS|R  AUS|AVE|AYR|BAC|BAI|Q  BAK|BAK|BAL|Q  BAM|BAN|BAR|Q  BAR|R  BAR|RB  BAR|RBQ  BAR|R  BAS|RB  BAS|BAT|RB  BAT|R  BAT|Q  BAT|JAG|BAX|BAY|BEA|Q  BEA|A148|BEC|RB  BED|BEE|BEL|Q  BEL|BEN|R  BEN|Q  BEN|RB  BER|SAL|BER|BIG|Q  BER|R  BER|BIL|Q  BIN|BIN|BIR|BIS|WOO|R  BLA|BLA|RB  BEV|BIC|RB  BLA|BLI|Q  BLO|BLO|BLY|BOL|RB  BOL|RB   BOL|R B OL|BOO|Q  BOR|BOS|BOU|BOW|BOX|BOY|Q  BOY|BRA|BRE|RB  BRE|BRI|RB  BRI|Q  BRI|Q  BRO|BRO|RBQ  BRO|R  BRO|RB  BRO|CAD|CAF|Q  BRU|BRU|RB  BRY|BRY|BUC|Q  BUC|BUD|BUL|Q  BUL|CAL|RB  BUN|BUN|Q  CAL|Q  BUN|Q  BUR|BUR|RB  BUR|R  BUR|RBQ  BUR|RB  CAL|RB  BUT|CAM|BUT|Q  BYR|BYR|CAN|Q  CAN|CAR|RB  CAR|Q  CAR|CAS|Q  CAS|R  CAT|CEN|Q  CHA|Q  CAT|CHA|R  CHA|RB  CHA|CHI|CHO|CHR|CHU|Q  CHU|Box 54  1994/49|CIC|Q  CIT|CIT|R  CIT|RBQ  CIT|CIV|CLA|Q  </t>
  </si>
  <si>
    <t>1|0</t>
  </si>
  <si>
    <t>xx, 284p., map|x, 116p., tables|136p. appendix, illus., maps, photos.|151p. Illus., photos.|vi, 50p. illus., photos.|vi, 71p. Illus., photos.|xiv, 317p. illus., photos.|vi, 186p. Illus., photos, tables.|Typescript, 42p. Illus., photos.|x, 224p. Illus., maps, photos, tables, appendices.|255p. Illus., map, photos.|145p. Illus., tables, appendix|xviii, 293p. Illus.|vii, 84. Illus., photos, appendix|xix, 421p. Illus., map, photos, plans.|xii, 372p. Illus., maps, photos, appendices.|xii, 233p. Illus., maps, photos, tables.|unpaged, illus., photos.|xiv, 107p. Illus., photos, plans.|120p. Illus., photos.|211p. Illus., photos.|229p. Illus., map, photos.|xx, 875p. Illus., photos.|xvii, 445p.|viii, 250p. Illus., maps, photos.|xv, 247p. Illus.|xi, 150p. Illlus.|154p. Appendices.|21p. Illus., plans.|150p.|170p. Illus., maps.|vii, 232p. illlus., photos.|xii, 320p.|214p.|xv, 139p. Illys., photos.|vi, 103p. Illus., maps, photos.|29p. Illus., tables.|xix, 82p. Illus.|viii, 220p. map.|284p. Illus., maps.|xi, 330p. Illus.|90p.</t>
  </si>
  <si>
    <t>Another copy , Locked cupboard C|xx, 160 p. illus., photos, tables, appendices
Review: RWAHS newsletter, Vol.21, no.9, October 1982, p.4-5 / A.E. Williams|Large book section
Review: RWAHS newsletter,, Vol. 31, no.10, November 1992, p.8 / M.H.|Review : RWAHS newsletter, Vol. 35, no. 11, Dec. 1996, p. 11-12 / J. Hamory|Review: RWAHS newsletter, Vol. 30, no.9, October 1991, p.6|Review : RWAHS newsletter, Vol. 36, no. 4, May 1997, p. 8 / C. Solomon|Cover title: Guildford Chapel|Review: RWAHS newsletter, Vol. 32, no.9, October 1993, p.8 / Val Graham|2 copies, 
Copy 1 in Library; Copy 2 in RB Locked cupboard A|Review: RWAHS newsletter, Vol. 28, no.1, January/February 1989, p.8|A.N. 1986.34. Donor: Mrs Helen Alexander
Review: RWAHS newsletter, Vol. 25, no.5, June 1986, p.9 / Coralie Solomon|Review: RWAHS newsletter, Vol. 28, no.7, August 1989, p.10,|Review: History West; Vol 41, No 1, p5. M. Higham|Review History West. Vol.40, No8, p5. Helen Dunn|A. N. 1986.197 Donor: Mr Jim Carson
A.N. 85.28. Donor: Jim Carson</t>
  </si>
  <si>
    <t>Abell, Barbara|Watts, Geoffrey|Honniball, J H M|Garwood, Roger|Crowley, F K; Legge, J D|Medcalf, Margaret; Santamaria, Catherine|Prott, Julie|Carson, J. &amp; Trenaman, Hubert R|Percy, Rachel|Manford, Toby|Phillips, Trish|Wilkinson, Rick|Roberts, R C|Laurie, Maxine|De Burgh, H|Bridge, P.J.|Baugh, Robert|Statham, Pamela; Erickson, Rica, (eds.)|Beasy, Carol|Marian De Lacy Lowe|Beck, Alice|Jeffery, Walter|Cowan, Peter|Hugo Bekle, Harry Phillips, Jane Mulcock|Omaji, Paul|Berndt, Catherine H|Stanton, J E|Woods, Mary V|Bolton, Geoffrey|Mandy, John|Blair, Clay|Parker, Trish|Blyth, Norman|Mozley, Ann|Byrne, Geraldine|Gregory, Jenny|Clark, Ian|McIlwraith, John|Forbes, Elizabeth|Higham, Charles|Broad, Trudy|Erickson, Rica|Henderson, Graeme|Brown, Thomas|Jaggard, Edwin K G|Ditchburn, Geraldine|Bremen, I H van|Mayman, Ted|Krantz, Valerie|Bosworth, Michael|Whitelaw, Bridget|Bridge, Peter|Doohan, Betty|Ellis, Elizabeth|Coate, Kevin|Spillman, Ken|McDonald, G|Cownie, Stewart|Cownie, Marie|Tonkinson, Myrna|De Garis, Brian K|Rigby</t>
  </si>
  <si>
    <t>284|116|160|136|151|50|71|317|186|42|224|255|145|293|84|421|372|233|0|107|120|211|229|875|445|250|247|150|154|21|170|232|320|214|139|103|29|82|220|330|90|241|64|80|146|179|144|239|134|32|48|53|275|135|159|464|273|236|168|126|200|228|223|59|271|1110|39|5|9|30|180|110|61|237|592|33|161|27|243|583|604|72|584|100|172|381|47|40|54|364|256|301|130|431|380|363|272|44|396|102|171|52|73|96|303|386|469|304|225|117|227|285|124|204|163|216|212|55|18|336|407|182|312|276|578|192|31|258|319|318|480|114|328|112|132|567|183|143|63|142|429|34|81|79|148|334|260|280|373|101|385|324|295|253|516|424|24|207|350|520|215|257|244|121|43|342|205|448|633|296|746|36|289|193|390|558|325|206|344|58|251|326|123|410|69|327|430|184|369|365|264|338|711|238|287|278|196|197|230|279|219|367|28|504|359|476|158|310|60|298|286|74|291|89|188|435|133|194|512|152|93|38|235|22|210|138|307|46|1997|165|176|187|268|131|198|115|25|222|208|283|62|397|240|167|459|404|185|92|178|454|77|311|418|321|231|75|226|398|140|66|35|263|191|85|91|76|37|269|622|202|288|68</t>
  </si>
  <si>
    <t>
Journal article|Book|Book Collection|Box collection|Journal article|1987|A. E. Williams Award|A.E. Williams|A.E. Williams  Award|A.E. Williams Award|A.E. Williams Award.|A.E.Williams Award|Article|B ook|Bocx collection|Book review|Book,|Book.|Booklet|Box|Box  collection|Box  collectioon|Box  collecton|Box  colllection|Box collec tion|Box collection;|Box collections|Box collecton|Box colllection|Bvox collection|C.A.L.M. Map|Catalogue|CD|Charlie|Chart|Chris|Compact disc|Document|Document collection|F, K., and J., D.|Facsimile|Geoffrey C|Governments reports|Govt. Reports|Harry F.|High School Essay|Jill|Jiurnal article|Jornal article|Jounal article|Jounral article|Joural article|Jouranal article|Jouranl article|Journak article|Journal|Journal  article|Journal arfticle|Journal arrtical|Journal article.|Journal artilce|Journal entry|Journald|Journals|Journl article|Lee Steee Essay|Lee Steeere Essay|Lee Steere|Lee Stere Essay|loose leaf folder|Loose leaf sheets|Loose-leaf file|m|M.S.|Map
ap|Map|Map.|Microfiche|Ne</t>
  </si>
  <si>
    <t>1894|1955|1981|1994|0|1979|1999|1913|1965|1995|1992|1989|1990|1996|1978|1977|1962|1991|1963|1980|1957|1973|1987|1954|1988|2001|1882|1899|1966|1984|1986|1998|1964|1982|2000|1985|1993|1817|1967|1855|1926|1897|1898|1908|1970|1983|1972|1974|1950|1997|1944|1900|1976|1975|1868|1885|1871|1942|1941|1843|1907|1905|1915|1946|1919|1838|1961|1956|1931|1878|1971|1958|1924|2002|1968|1833|1917|1902|1925|1930|1895|1909|1896|1839|1953|1877|1890|1911|1901|2003|1929|1922|1948|1969|1939|1916|1960|1949|1959|1935|1906|1927|1945|2011|1921|1870|1875|1947|179|1845|1937|1888|1880|1883|1910|1903|1807|1923|1886|1857|1884|1889|1892|1893|1943|1879|1841|1952|1853|205|1865|1912|1951|1936|1835|1881|1862|1914|1934|1874|1933|1826|1869|1938|1847|1940|1918|1928|1920|1932|1872|1863|1816|1840|1834|1823|1854|1848|1852|1856|1846|2004|1792|1861|1873|301|1836|1801|125|1867|1830|1741|1619|1794|1780|1849|1891|2009|1864|1829|1811|1904|1787|1824|1803|21|1851|1842|1815|1828|1789|1832|2005|1887|18|2006|1782|1744|1837|19631|33|2007|1772|2008|1831|1714|1768|1</t>
  </si>
  <si>
    <t>Orr and Smith|ACER|WACAE, Claremont Campus|Staniforth Smith|Author|Cassell|Ballidu Shire Council|Cornstalk|WAIT. Faculty of Education.|Australian Stock Exchange (Perth)|Hesperian Pr.|Hawthorn Pr.|Westrail|Guildford Church of England Grammar School|Plantagenet Pr.|Fremantle Arts Centre Pr.|Cheshire|Nelson|UWA Press|Wilson|University of WA Pr.|UWA Pr.|LAA Acquisitions Section, NSW Group|Corgi|Albatross Books|Mason, Firth|Kangaroo Pr.|Georgian House|E S Wigg &amp; Son|Press for Success|Angus &amp; Robertson|NSW University Pr.|Access Pr.|Wembley Primary School|Heytesbury Holdings|ANU|William Collins|KalSec|University of Western Australia  Press|Murray Tourist Committee of Pinjarra|Constable &amp; Co.|Woodside Offshore Petroleum Pty. Ltd.|WA Newspapers|Darlington Publishing Group|St George Books|St George's Books|Rigby|Govt Printer|Govt. Printer|AGPS|Dept. of External Affairs|Navy Office|Attorney-General's Dept.|Senate Foreign Affairs Committee|Commonwealth Govt Printing Office|Commonwealth Govt. Printing Office|ABS|Reed|Aust</t>
  </si>
  <si>
    <t>NOT FOR LOAN|NOT  FOR  LOAN|NOT FOR  LOAN|NOT FOR LOANS|NOTFOR LOAN|NOT  FOR LOAN|NOR FOR LOAN|NOT FOP LOAN|NOT FOR LOAN`|NOT FOR LAON|NOT LOR LOAN|NOT FORL LOAN|LIBRARY|NOOT FOR LOAN|NOT ON LOAN|NOT FOR OAN|NOT F0R LOAN|BOX  COLLECTION|NOT FOR BLOAN|NOT  FOR  LOAN;|NOT FOR LOAN.|NOT FOE LOAN|NOT FOR SALE|NOPT FOR LOAN|NOT FOR LOAN LIBRARY|NOT FOR L OAN|NOT FOR OLOAN|NOT OF RLOAN|NIOT FOR LOAN|NOT FOR ;LOAN|NOY FOR LOAN|NOTE FOR LOAN|NOT  FOR L OAN|NOT FOR PUBLICATION|NOT OFR LOAN|NOT FO RLOAN|NOT FO LOAN|N OT  FOR  LOAN|NOT FOR L.OAN|NOT FOR LOANN|N OT FOR LOAN|NOT FOR POAN|NOT  FOR  LOAAN|`NOT FOR LOAN|NOT FOR LOANl|NOPT  FOR  LOAN|HOME FOR LOAN|NOR  FOR  LOAN|NOT    FOR   LOAN|NOT  FOR   LOAN|NBOT FOR LOAN|NT FOR LOAN|NOIT FOR LOAN</t>
  </si>
  <si>
    <t>Large|Octavo|Tall|1 folder|Large Books|Q|Quarto|Scale 1 Mile:  1 Inch|Scale 1 Inch to 1 Mile|Scale 1 Inch : 1 Mile|20 x 25 cm.|24.5 x 30 cm.|18 x 28 cm.|22 x 28 cm.|23 x 28 cm.|21 x 26 cm.|22 x 27cm.|22 x 27 cm.|21 x 27 cm|21 x 27 cm.|22 x 26 cm.|20 x 26 cm.|23 x 29 cm.|22 X 31 cm.|23 x 30 cm.|26 x 21 cm.|21 x 25 cm.|25 x 35 cm.|27 x 22 cm.|27 x 23 cm.|29 x 23 cm.|32 X 23 cm.|28 x 22 cm.|26 x 22 cm.|33 x 22 cm.|28 x 24 cm.|30 x 23 cm.|27 x 21 cm.|26 x 20 cm.|27 x 20 cm.|29 X 21 cm.|25 x 20 cm.|28 x 21 cm.|34 X 22 cm.|28 x 23 cm.|34 X 23 cm.|25 x 21 cm.|32 x 21 cm.|30 x 21 cm.|35 x 21 cm.|33 x 21 cm.|Scale 1 Inch: 1 Mile|Scale 1: 100 00|Scale 1; 100 000|Scale 1: 100 000|Scale 1: 250, 000|Scale 1: 250 000|Scale N/A|18 x 22 cm.|14 x 21 cm.|Octavbo|33 cm. x 21 cm.|31 x 24 cm.|30 x 24 cm.|31 x 23 cm.|Scale 1 mile: 1 inch|Scale 1: 50 000|Scale 800 chs : 1 inch|26 x 22cm.|29.5 x 22.5 cm|27 x 22.5 cm.|Scale 3 3/4 miles: 1 inch|Scale 10 miles: 1 inch|Scale 1: 25 000|Scale 1: 100, 000|Scale 1: 100, 00|Scale 4 chains: 1</t>
  </si>
  <si>
    <t>Swan River Settlement; Perth; King George Sound; Albany|Teachers, training of; University of Western Australia; Jackson, Cyril; Claremont Teachers' Training College|Claremont Teachers College; Teachers, training of|Smith, Staniforth; Smith Family|Merredin - Pictorial works|Gee family - History; Truslove family - History.|Abercromby, Robert Ralph - Biography|Australia - Social conditions; Australia - Politics and government; Trade unions.|Wongan Hills; Ballidu|East Perth Cemetery; Cemeteries - Western Australia - Perth|Buddhists; Australian Nationalist Movement; Vietnamese|Windich, Tommy; Trans-Australia Railway; Russian Jack; Balzano, James; Ash, Gerry; McLeod, Don; Varischetti, Modesto; Bates, Daisy; Fredericks, Ivan|Education - Sources; Schools - Sources|Australian Stock Exchange (Perth); Stock exchange|Watts Family|Cottesloe Tennis Club; Tennis - Clubs|Adkins, Reg C - Autobiography; MacRobertson Miller Aviation Co. Pty. Ltd.; Air pilots|Westrail - History - 1950-1976; Railways - Western Australia - History</t>
  </si>
  <si>
    <t>J N Anderson|A history of teacher training in Western Australia|Twenty-five years; a history of Claremont Teachers College 1952-1977.|One man's life; Staniforth Smith|Merredin; a photographic history|The 'Caroline' ; 150 years in Western Australia of the Gee and Truslove families 1829-1979|Robert Ralph Abercromby 1882-1963|Australia from a woman's point of view|Wongan - Ballidu pioneering days|The East Perth Cemetery|Buddhism in Western Australia ; alienation or integration|Outback heroes|Non government schooling in Western Australia 1829-1903; selected documents with commentaries|Miners and millionaires; the first one hundred years of the people, markets and companies of the Stock Exchange in Perth, 1889-1989|The outcome is unknown; a Watts Family history|Our club; a history of the Cottesloe Tennis Club|I flew for MMA ; an airline pilot's life|On track; the making of Westrail 1950 to 1976|I remember; Stony Hill, Central Greenough|The Chapel of Ss. Mary and George; Guildford Grammar School; a history|Fremantl</t>
  </si>
  <si>
    <t>0|70|30</t>
  </si>
  <si>
    <t>2 vols.|5 vols.|4|2|7 vols.|3 vols.|5|3 vols|2 Vols/1|A-L|2 vols|3|1|2  vols.|3 vol.|8 vol.|IX|16|4, pt. 2|6|4, pt. 1|8|1 &amp; 2|1 &amp; 3|6 vols.|1 and 2|4 vols.|XI|4 Vols|II|Vol. 2|Vol. 1|1 Supp.|23 - 24|21|1 - 4|1-4</t>
  </si>
  <si>
    <t>London|Melb.|Perth|Mandurah|Ballidu|Sydney|Bentley|Fremantle|Melbourne|Canberra|Kalgoorlie|Pinjarra|Edinburgh|Adelaide|Geraldton|Bunbury|Australind|Lewes, Sussex|Liverpool|Paris|Perth,|Kununurra|Darkan|Perth, Western Australia|Glasgow|Town of Port Hedland|Newman|Washington|Narembeen|Longreach|Leeds|Bencubbin|Brisbane|Hawker|Rockampton|Glascow|Broome|York|N.Y.|Cape Town|[Perth]|Bendigo|Denmark|Lyon|Centre for Resource and Environmental Studies|Melbourne,|Mundijong|Perth, Western Australia.|Centre for Western Australian History|Augusta|London, U.K.|Northcliffe|Sri Lanka|Melbourne, Victoria|Oxford|Toodyay|Syd|Donnybrook|Fremantle, Western Australia.|London. UK|Cambridge.|Perth, W.A.|Albany|Auckland|Ravensthorpe|Hobart|Fremantle, W.A.|Berkeley|Birchgrove|Alice Springs|Cambridge|West Perth|Perrth|Pemberton|Box Hill|Esperance|Busselton|Dublin|Melb.,|Syd.,|Margaret River|Beverley|Kokkula|Otago|Carnarvon|Pingelly|Cranbrook|Moora|Cottesloe|Merredin|Dowerin|Winchester|Coolgardie|North Ryde|Berlin|Bruce Rock|Northampton</t>
  </si>
  <si>
    <t>LibraryExport</t>
  </si>
  <si>
    <t>Loans</t>
  </si>
  <si>
    <t>LoanNum</t>
  </si>
  <si>
    <t>D1890.1|MA1979.240|MA1980.154|MA1983.251|MA1984.16|MA1985.234|MA1989.93</t>
  </si>
  <si>
    <t>Address</t>
  </si>
  <si>
    <t>825 Hay Street</t>
  </si>
  <si>
    <t>AuthorizedBy</t>
  </si>
  <si>
    <t>JILLM</t>
  </si>
  <si>
    <t>Borrower_Lender</t>
  </si>
  <si>
    <t>His Majesty's Theatre Museum|Perth City Council|Perth  City Council</t>
  </si>
  <si>
    <t>Contact</t>
  </si>
  <si>
    <t>Ivan King|Mark Stewart</t>
  </si>
  <si>
    <t>Credit</t>
  </si>
  <si>
    <t>Royal Western Australian Historical Society (Inc)</t>
  </si>
  <si>
    <t>DateExpected</t>
  </si>
  <si>
    <t>2007-06-01|2002-10-16|2002-11-14|2002-11-16</t>
  </si>
  <si>
    <t>DateLoaned</t>
  </si>
  <si>
    <t>2002-08-21|2002-05-22</t>
  </si>
  <si>
    <t>0000-00-00</t>
  </si>
  <si>
    <t>Loan_In_Out</t>
  </si>
  <si>
    <t>O</t>
  </si>
  <si>
    <t>LoanID</t>
  </si>
  <si>
    <t>7|6|1|2|5|3|4</t>
  </si>
  <si>
    <t>Postcode</t>
  </si>
  <si>
    <t>6000|6151</t>
  </si>
  <si>
    <t>Purpose</t>
  </si>
  <si>
    <t>Loan to His Majesty's Theatre Museum|PCC Town Hall Exhibition|Town Hall Exhibition|PCC Town Hall Exbition</t>
  </si>
  <si>
    <t>State</t>
  </si>
  <si>
    <t>WA</t>
  </si>
  <si>
    <t>TownCity</t>
  </si>
  <si>
    <t>PERTH</t>
  </si>
  <si>
    <t>LoansItemsOut</t>
  </si>
  <si>
    <t>LoanItemOutID</t>
  </si>
  <si>
    <t>1|2|3</t>
  </si>
  <si>
    <t>MA1984.16|MA1979.240|D1890.1</t>
  </si>
  <si>
    <t>LocationHistory</t>
  </si>
  <si>
    <t>LocationHistoryID</t>
  </si>
  <si>
    <t>569|578|907|579|580|581|911|587|590|591|592|919|920|14281|22026|22027|597|603|604|605|610|612|892|893|917|13030|13033|13034|13037|13040|13043|13045|13047|13048|13050|31520|31521|31528|31529|31531|31533|31535|31536|22029|22030|22190|22191|22192|22193|22194|22195|22197|22198|22199|22297|22298|22299|22300|22931|620|641|649|22022|22023|22024|22025|22028|650|6450|108|120|163|180|221|223|3633|3634|3725|3731|31758|31759|121|140|143|144|172|204|219|240|3630|3658|3660|3668|3669|3720|3748|26548|30533|31814|110|132|84|106|107|111|112|134|149|151|162|202|203|209|210|213|3723|3724|3732|3733|3734|3735|3739|3740|3746|4047|4049|4051|26502|26503|26507|31474|31501|31502|31766|31793|31812|81|137|138|139|157|160|165|171|173|174|196|197|212|218|3667|3747|3749|3750|3751|3753|3755|3756|3758|3762|3763|3769|4052|4053|4056|4057|4058|26512|26513|27629|30525|30526|30532|30645|31574|31575|31771|86|123|124|125|126|127|128|129|130|131|153|224|3773|3797|26929|27948|28015|31768|182|183|184|185|186|187|188|189|190|191|192|193|194|1148|1149|11</t>
  </si>
  <si>
    <t>JILLM|CURATOR|UEB|REB|HED|MEP|ValC|KAR|CathD|SueP|JenM|SuaG|MikeW|RosB|AndI|MarR|AngP|BucM|DodG|DaiC|ShoJ|ValH|LesB|GleB|LenJ|YokK|CulG|BesE|GooC|LanK|Photograph Room PC1 R6861|Photograph Room PC1 R6867|LIMM|BEAE|BRINM|Staff|WAGS|MELB|LIBRARY|JusP|CURRC|MARRIC|CARMT|'|VandB|MCLOR|MILLC|MCCJ|LB|KOLP|PK|MICAS|LeslB|SMIL|JP|JoP|5BEAE|BURNJ|HANNA|TAYM|Val Hutch|PENDS|BRAE|CURTS|MUSCO|URBAJ|THORP|JU|E Banks|WL|RAF|CURR</t>
  </si>
  <si>
    <t>Location</t>
  </si>
  <si>
    <t>Tranby Room, Drawer 9|Tranby Room, Draw 9|Library box|Storeroom, Drawer B7|Library in box|Library|Library drawing room|Locked Storeroom|Locked Storeroom, South Wall|Tranby Room Drawer 9|Locked Storeroom, C4|Tranby Room Drawer 10|Hall, south wall.|Tranby Room D9|Costume Room|Costume Room Box 115|costume Room box 99|Tranby Room Box|T.R. Drawer 17|Locked Storeroom C7|Locked Storeroom C8|Locked Storeroom B4|Top Room, West Wall|Locked Storeroom B2|Top Room|West wall|Locked Storeroom A9|Drawing Room over mantelpiece|Locked Storeroom C3|Locked Storeroom B9|Hall, North Wall|Locked Storeroom B1|Tranby Room Drawer 20|Tranby Room, Drawer 20|Foyer|Locked Storeroom, Drawer B7|Top Room, South Wall|Locked Storeroom B6|Locked Storeroom C9|Drawer no. 1, Library annexe.|North Wall, Upper Foyer|Tranby Room|Locked Storeroom, Drawer A9|Locked Storeroom C4|Locked Storeroom, Drawer A10|Locked Storeroom C1|Locked Storeroom, Drawer B3|Top Room, East Wall|Locked Storeroom C2|Locked storeroom C6|Locked Storeroom A8|Locked Storeroom C10</t>
  </si>
  <si>
    <t>LocationDate</t>
  </si>
  <si>
    <t>1948-01-01|1963-01-01|1972-01-01|1979-01-01|1980-01-01|1980-07-06|1981-01-01|1981-06-01|1982-01-01|1984-01-01|1984-03-05|1997-01-01|1998-11-04|1998-11-05|1998-11-09|1998-11-10|1998-11-11|1998-11-13|1998-12-08|1999-01-01|1999-08-03|1999-09-07|1999-10-04|1999-10-19|1999-10-20|1999-10-27|1999-11-10|1999-11-24|1999-12-08|2000-01-18|2000-02-07|2000-02-14|2000-02-21|2000-03-08|2000-03-13|2000-03-27|2000-04-10|2000-04-18|2000-05-08|2000-05-15|2000-05-16|2000-05-29|2000-06-19|2000-07-03|2000-07-04|2000-07-20|2000-08-01|2000-08-14|2000-08-21|2000-08-22|2000-08-28|2000-09-04|2000-09-18|2000-09-19|2000-09-26|2000-10-03|2000-10-17|2000-10-23|2000-10-24|2000-10-30|2000-11-06|2000-11-07|2000-11-08|2000-11-13|2000-11-15|2000-11-20|2000-11-22|2000-11-27|2000-12-04|2000-12-11|2000-12-12|2000-12-13|2001-01-15|2001-01-22|2001-01-23|2001-01-24|2001-01-29|2001-02-12|2001-02-19|2001-02-26|2001-02-27|2001-03-12|2001-03-13|2001-03-19|2001-03-26|2001-04-02|2001-04-10|2001-04-12|2001-04-24|2001-05-08|2001-05-15|2001-05-28|2001-06-25|2</t>
  </si>
  <si>
    <t>LocationStatus</t>
  </si>
  <si>
    <t>.|Also: Album 51 page|Boxed|C|Co|Displayed|Loaned|Missing|N/A|Off-site|Ohoebe Hymus,|Removed|Show river|Stored|Transit|uilt 1870</t>
  </si>
  <si>
    <t>PrimaryKey_Object_Table</t>
  </si>
  <si>
    <t>2|3|6|7|8|9|10|11|13|14|15|16|18|19|20|22|23|24|25|26|28|29|30|31|32|33|34|35|36|37|38|39|40|41|42|43|44|45|46|47|48|49|50|51|52|53|54|55|56|57|58|59|60|61|63|65|66|67|68|69|71|73|74|75|76|77|80|81|82|83|88|92|96|103|106|109|116|120|132|133|137|138|139|140|141|142|143|144|145|146|147|149|151|152|153|154|155|156|157|158|159|160|161|162|163|164|165|166|167|168|169|170|171|172|173|174|175|176|177|178|179|180|181|185|186|187|188|189|191|192|193|194|195|196|197|198|199|200|201|202|203|205|206|207|208|209|210|211|212|213|214|215|216|217|218|219|220|221|222|223|226|229|230|231|232|233|234|235|236|237|238|239|240|241|242|244|245|248|255|260|263|264|265|266|267|268|269|270|271|280|281|282|283|284|285|286|287|292|293|294|295|296|297|298|299|300|301|302|303|304|305|306|307|314|315|317|322|324|331|332|333|334|335|336|337|338|339|340|341|342|343|344|345|346|347|348|349|350|351|352|353|354|355|362|363|365|366|367|368|369|370|371|372|373|374|376|377|378|379|380|381|382|395|396|397|398|399|400|401|402|403|404|414|456|471|474</t>
  </si>
  <si>
    <t>LocationHistoryExport</t>
  </si>
  <si>
    <t>1|2|3|4|5|6|7|8|9|10|11|12|13|14|15|16|17|18|19|20|21|22|23|24|25|26|27|28|29|30|31|32|33|34|35|36|37|38|39|40|41|42|43|44|45|46|47|48|49|50|51|52|53|54|55|56|57|58|59|60|61|62|63|64|65|66|67|68|69|70|71|72|73|74|75|76|77|78|79|80|81|82|83|84|86|87|88|89|91|95|96|102|104|105|106|107|108|109|110|111|112|113|114|115|116|117|118|119|120|121|122|123|124|125|126|127|128|129|130|131|132|133|134|135|136|137|138|139|140|141|142|143|144|145|146|147|148|149|150|151|152|153|154|155|156|157|158|159|160|161|162|163|164|165|166|167|168|169|170|171|172|173|174|175|176|177|178|179|180|181|182|183|184|185|186|187|188|189|190|191|192|193|194|196|197|198|199|200|201|202|203|204|205|206|207|208|209|210|211|212|213|214|215|216|217|218|219|220|221|222|223|224|225|226|227|228|229|230|231|232|233|234|235|236|237|238|239|240|241|242|247|248|250|290|297|298|299|300|301|306|307|308|319|320|326|327|328|329|331|332|333|334|335|336|337|338|339|340|341|343|344|345|346|347|677|679|708|709|758|785|786|787|788|921|922|923|924|925|926|927|931|</t>
  </si>
  <si>
    <t>JILLM|CURATOR|UEB|REB|HED|CathD|JenM|SuaG|RosB|AndI|BucM|DodG|MarR|DaiC|ShoJ|ValH|LesB|GleB|LenJ|YokK|CulG|BesE|GooC|LanK|BEAE|WAGS|CURRC|CARMT|MARRIC|VandB|MCLOR|MILLC|MCCJ|SMIL|JP|JoP|Val Hutch|PENDS|MUSCO|URBAJ|JU|E Banks|WL|RAF|CURR</t>
  </si>
  <si>
    <t>2000-03-08|2000-03-13|2000-03-27|2000-04-10|2000-02-14|2000-02-07|1999-11-10|1999-11-24|1999-12-08|2000-05-08|1998-11-11|2000-05-29|1998-11-10|1998-11-13|1999-10-19|2000-08-22|2000-08-01|2000-09-26|2000-11-07|2000-10-24|2000-05-15|1998-11-04|1999-08-03|1998-11-09|2000-02-21|2000-05-16|1998-11-05|1999-10-27|1999-10-20|2000-04-18|1998-12-08|2000-01-18|2000-11-08|2000-07-20|2000-11-15|2000-11-22|2000-09-19|2000-10-03|2000-10-17|2000-12-12|2000-12-13|2001-01-23|2001-01-24|2001-02-27|2001-03-13|2001-04-10|2001-04-12|2001-04-24|2001-05-08|2001-05-15|2001-07-31|2001-08-07|2001-08-21|2001-09-18|2001-09-25|2001-11-19|2001-11-26|2001-12-03|2001-12-10|2001-12-17|2002-01-07|2002-01-14|2002-01-21|2002-02-04|2002-02-11|2002-02-12|2002-02-18|2002-02-25|2002-03-11|2002-03-18|2002-03-25|2002-04-08|2002-04-09|2002-04-15|2002-05-03|2002-05-06|2002-05-15|2002-05-22|2002-05-27|2002-06-12|2002-06-18|2002-06-24|2002-06-26|2002-06-27|2002-06-28|2002-07-01|2002-07-02|2002-07-03|2002-07-04|2002-07-05|2002-07-08|2002-07-09|2002-07-10|2</t>
  </si>
  <si>
    <t>Stored|Displayed|.|Loaned|Removed|N/A|Transit|Missing|C|Co</t>
  </si>
  <si>
    <t>230|244|245|263|264|265|266|267|268|269|270|271|280|281|282|283|284|285|286|287|196|231|192|147|154|155|163|164|165|166|167|168|169|170|171|172|173|174|175|176|292|341|293|342|294|343|295|344|296|345|297|346|298|347|299|348|300|349|301|350|302|351|303|352|304|353|305|354|306|307|331|332|333|334|336|337|338|339|340|180|44|159|178|30|63|132|193|488|471|544|684|619|83|194|32|31|8|24|25|355|212|209|210|2|200|51|52|53|54|55|56|57|58|59|23|201|232|47|48|46|20|202|236|14|19|138|139|140|141|26|181|28|220|60|208|6|40|50|22|11|3|39|185|186|187|188|189|41|16|42|43|203|239|240|151|10|152|65|66|67|68|71|73|74|69|76|77|75|80|81|38|37|242|223|213|179|33|34|18|82|197|198|162|35|29|133|45|36|160|161|195|143|49|15|222|7|137|9|61|158|214|215|216|217|219|211|144|145|149|199|221|146|153|207|13|191|698|546|689|456|542|727|728|729|730|731|764|765|766|693|694|539|552|553|577|584|586|588|610|611|612|613|614|616|617|615|837|838|839|840|841|335|844|1560|1563|1618|1638|1639|1643|1644|1681|1689|1690|1691|1692|1693|1694|1708|1722|1723|172</t>
  </si>
  <si>
    <t>o_Accession_Full_ID</t>
  </si>
  <si>
    <t>A1992.95|A1992.96a|A1992.96b|A1992.96c|A1901.515d|A1992.96e|A1992.96f|A1992.96g|A1992.96h|A1992.96I|A1992.96j|A1992.96k|A1992.96l|A1992.96m|A1992.96n|A1992.96o|A1992.96p|A1992.96q|A1992.96r|A1992.96s|A1993.83|A1995.61|A1996.14|A1996.47|A1996.48a|A1996.48b|A1996.49a|A1996.49b|A1996.49c|A1996.49d|A1996.49e|A1996.49f|A1996.49g|A1996.49h|A1996.49I|A1996.49j|A1996.49k|A1996.49l|A1996.49m|A1996.49n|A1996.50a|A1996.50aa|A1996.50b|A1996.50bb|A1996.50c|A1996.50cc|A1996.50d|A1996.50dd|A1996.50e|A1996.50ee|A1996.50f|A1996.50ff|A1996.50g|A1996.50gg|A1996.50h|A1996.50hh|A1996.50I|A1996.50ii|A1996.50j|A1996.50jj|A1996.50k|A1996.50kk|A1996.50l|A1996.50ll|A1996.50m|A1996.50mm|A1996.50n|A1996.50nn|A1996.50o|A1996.50p|A1996.50q|A1996.50r|A1996.50s|A1996.50t|A1996.50v|A1996.50w|A1996.50x|A1996.50y|A1996.50z|A1996.51|A1997.57|A1997.62|A1998.13|A1998.16|A1998.58|A1999.16|A1999.74|C1991.114|C1972.2a|C1985.121a|C1985.121b|C2000.38l|A1934.68b|A1936.18|A1937.43b|A1937.43a|A1937.46|A1938.66a|A1941.13|A1946.2b|A1947.19|A1948.14a|A1948.</t>
  </si>
  <si>
    <t>o_ItemType</t>
  </si>
  <si>
    <t>ArtWork|Costume|Museum Artefact|Textiles|Document|Object</t>
  </si>
  <si>
    <t>topLevelLocation</t>
  </si>
  <si>
    <t>Tranby room|Library|Museum Store|Locked Storeroom|Costume room|Meeting room|Foyer|Artworks room|Container</t>
  </si>
  <si>
    <t>childStorageLocation</t>
  </si>
  <si>
    <t>Drawer 9|Draw 9|box|Drawer B7|in box|Library|drawing room|Locked Storeroom|South Wall|C4|Drawer 10|Hall, south wall.|D9|Costume room|Box 115|box 99|Drawer 17|C7|C8|B4|Top Room, West Wall|B2|Top Room|West wall|A9|Drawing Room over mantelpiece|C3|B9|Hall, North Wall|B1|Drawer 20|Foyer|Top Room, South Wall|B6|C9|Drawer no. 1, Library annexe.|North Wall, Upper Foyer|Tranby room|Drawer A9|Drawer A10|C1|Drawer B3|Top Room, East Wall|C2|C6|A8|C10|Drawer C10|East Wall|South Wall, Top Room|Drawer A|B3|Drawer C2|Drawing Room, South Wall|Drawer A8|22|R35|Drawer B2|Government House|B10|North Wall|Dwr|Drawer C9|North wall hall|Drawer D9|Drawer D10|Drawer B9|Drawer C4|Drawer B6|Box under table in upper foyer|box 200|box 13|Box 162|Box 98|Box 64|(1/10/96) Box 64|box 1.|Linen Cupboard|Hat box 2|Jewellery|Jewellery drawers.|Box no|Box 241|Box 205|Box 35|Box 50|Box 28|Box 232|Box 43|Box 117|Drawer 16|MANCHESTER CUPBOARD|MANCHESTER  CUPBOARD|Manchester Cupboard.|TRANBY  ROOM, Manchester Cupboard|Box 1|Box 68|Box 8|Box 148|Box 2</t>
  </si>
  <si>
    <t>childType</t>
  </si>
  <si>
    <t>drawer|box|room|container</t>
  </si>
  <si>
    <t>LocationHomes</t>
  </si>
  <si>
    <t>UsualLocation</t>
  </si>
  <si>
    <t>l|111 St. George's Terrace, Perth|139 St. George's Tce., Perth|140 St. George's Tce., Perth|240 St. George's Tce., Perth|381 Murray St., Perth|Artworks Storeroom Floor|Artworks Storeroom North Wall Floor|Artworks Storeroom Shelf A|Artworks Storeroom Shelf B|Artworks Storeroom Shelf C|Artworks Storeroom Shelf L|Barrack st., Perth|Cnr. Barrack &amp; Hay Sts., Perth|Cnr. St. George's Tce. &amp; Mount St., Perth|Container|Costume Room|Costume Room Box 035|Costume Room Box 100|Costume Room Box 101|Costume Room Box 102|Costume Room Box 103|Costume Room Box 104|Costume Room Box 105|Costume Room Box 106|Costume Room Box 107|Costume Room Box 108|Costume Room Box 109|Costume Room Box 011|Costume Room Box 110|Costume Room Box 111|Costume Room Box 112|Costume Room Box 113|Costume Room Box 114|Costume Room Box 115|Costume Room Box 116|Costume Room Box 117|Costume Room Box 118|Costume Room Box 119|Costume Room Box 012|Costume Room Box 121|Costume Room Box 122|Costume Room Box 123|Costume Room Box 124|Costume Room Box 125|Costume R</t>
  </si>
  <si>
    <t>LocationDescription</t>
  </si>
  <si>
    <t>B3|lLibrary Annexe</t>
  </si>
  <si>
    <t>Membership</t>
  </si>
  <si>
    <t>Concession|Double|Family|Life|Non-Member|Ratepayer|Single</t>
  </si>
  <si>
    <t>MembershipFee</t>
  </si>
  <si>
    <t>MembershipSecure</t>
  </si>
  <si>
    <t>Double|Family|Non-Member|Single</t>
  </si>
  <si>
    <t>Methods</t>
  </si>
  <si>
    <t>Method</t>
  </si>
  <si>
    <t>?|B|D|E|I|L|O|P|S|T|U</t>
  </si>
  <si>
    <t>MethodDescription</t>
  </si>
  <si>
    <t>Unknown|Bequest|Donation|Exped|Internal|CopyLoan|Other|Purchase|Salvage|Transfer|In-Situ</t>
  </si>
  <si>
    <t>ObjectTypes</t>
  </si>
  <si>
    <t>ItemType</t>
  </si>
  <si>
    <t>Archives|ArtWork|Book|Costume|Document|Map|Memorials|Museum Artefact|Natural History|Object|Photograph|Photographs|Textiles</t>
  </si>
  <si>
    <t>Required</t>
  </si>
  <si>
    <t>ObjectTypesSecure</t>
  </si>
  <si>
    <t>Archives|ArtWork|Document|Object|Photograph</t>
  </si>
  <si>
    <t>Objects</t>
  </si>
  <si>
    <t>16|38|52|53|54|55|56|57|58|59|60|65|66|67|68|69|71|73|74|75|76|77|80|81|92|96|103|106|109|116|120|137|138|139|140|141|142|143|144|145|146|147|149|150|151|153|154|155|156|157|158|159|160|161|162|163|164|165|166|167|168|169|170|171|172|173|174|175|176|177|178|179|180|181|190|191|193|194|195|199|202|205|213|214|215|216|217|218|219|221|222|223|226|230|231|232|233|234|236|237|238|241|242|244|245|248|255|260|263|264|265|266|267|268|269|270|271|280|281|282|283|284|285|286|287|292|293|294|295|296|297|298|299|300|301|302|303|304|305|306|307|314|315|317|322|324|331|332|333|334|335|336|337|338|339|340|341|342|343|344|345|346|347|348|349|350|351|352|353|354|362|363|372|373|377|395|397|399|401|402|403|404|414|474|475|476|477|478|479|480|481|484|495|496|497|673|674|675|676|679|750|751|752|753|754|755|756|757|758|785|786|787|788|789|790|791|792|793|794|795|850|851|1537|1538|1539|1540|1551|1556|1557|1558|1564|1592|1594|1601|1602|1603|1604|1605|1606|1607|1608|1609|1610|1611|1612|1616|1617|1621|1622|1626|1627|1628|1629|1630|16</t>
  </si>
  <si>
    <t>AccessionPrefix</t>
  </si>
  <si>
    <t>A|ME|P|C|MA|T|MP|AR</t>
  </si>
  <si>
    <t>AccessionYear</t>
  </si>
  <si>
    <t>1949|1984|1978|1991|1937|1938|1992|1971|1900|1986|1983|1964|1941|1988|1998|1989|1979|1997|1980|1963|1934|1982|1981|1999|1972|1946|1990|1996|1942|1968|1987|1935|1936|1993|1962|1948|1940|1947|1995|1974|1901|1965|1956|1833|1969|0|1960|1994|1955|1953|2000|1985|2001|1752|1761|1765|1975|1973|1950|1961|1966|1870|1939|1929|1976|1858|1957|1886|2002|1977|2014|1967|1951|1970|1952|1890|2004|2003|1958|1837|1933|1945|2011|2005|2006|2007|1931|2008|2009|2010|1944|2012|2015|2013|2016</t>
  </si>
  <si>
    <t>AccessionNumber</t>
  </si>
  <si>
    <t>11|380|9|101|46|103|66|367|16|32|188|115|52|4|53|198|1|13|2|135|43|183|126|69|230|329|14|42|339|57|156|41|26|195|236|84|104|58|138|63|68|30|54|225|48|181|1305|314|47|102|22|109|110|86|111|34|143|12|105|62|245|49|24|51|114|394|79|3|74|18|118|83|123|71|21|232|7|8|19|147|106|82|100|172|2473|108|95|61|40|20|28|148|33|335|128|96|1469|1479|515|50|203|67|36|39|1761|0|269|60|121|265|35|37|38|1002|1003|1004|1005|1006|59|1008|1009|1010|1011|1012|1013|1014|1015|1016|55|1017|1018|1019|1020|1021|1022|1023|1024|1025|1026|1027|44|45|1029|1030|1031|1032|1033|1034|1037|1038|1039|1040|1041|1042|1043|1044|1045|1046|1047|1048|1049|1050|1051|1054|1055|1056|1057|1058|1059|1060|1061|1062|1063|1064|1065|1066|1067|1068|1069|1053|1070|1071|1072|1073|1075|1076|1077|1078|1079|1080|1081|1084|1085|1086|1087|1088|1089|1090|1091|1092|1093|1094|1095|1099|1100|1103|1104|1105|1106|1107|1108|1109|1110|1112|1120|1126|1127|122|129|72|31|10|17|25|1111|1113|1115|1116|1117|1118|1119|1123|1124|1125|1129|92|15|70|5017|75|78|89|90|91|117|127|133|136|14</t>
  </si>
  <si>
    <t>AccessionSeries</t>
  </si>
  <si>
    <t>0|6|2|3|9|17|10|15|20|21|23|4|5|7|8|12|13|1|16|19|26|40|41|42|53|55|57|61|63|81|98|30|11|14|33|35|36|37|89|69|87|97|18|22|24|27|28|31|34|38|39|43|44|25|29|32|45|46|47|48|49|50|51|52|54|56|58|62|64|65|66|67|68|70|71|72|73|74|75|76|77|78|79|80|82|83|84|85|86|88|90|91|92|94|95|96|99|100|101|102|103|104|105|106|108|109|110|111|112|113|114|115|118|119|120|121|122|123|124|125|126|127|128|129|130|131|132|133|134|135|136|137|138|139|140|59|60</t>
  </si>
  <si>
    <t>AccessionParts</t>
  </si>
  <si>
    <t>o|b|a|c|d|e|f|g|h|I|k|j|l|m|n|copied|p|q|r|s|t|u|v|w|x|y|z|aa|bb|cc|dd|ee|ff|gg|hh|ii|jj|kk|ll|mm|nn|ab|ac|ad|ae|af|ag|ah|ai|aj|ak|al|am|an|ao|ap|aq|ar|as|at|au|av|aw|ax|ay|az|aba|abb|abc|abd|abe|abf|abg|abh|abi|abj|abk|abl|abm|abn|abo|abp|abq|abr|abs|abt|abu|abv|abw|abx|aby|abz|aca|acb|acc|acd|ace|acg|acf|ach|d-f|aci|acj|ack|acl|acm|can|aco|acp|acq|acr|acs|act|acu|acv|acw|acx|acy|acz|adb|ada|adc|add|ade|adf|adg|adh|adi|adj|adk|adl|adm|and|ado|adp|adq|adr|ads|adt|adu|adv|adw|adx|ady|adz|aea|aeb|aec|aed|aee|aef|aeg|aeh|aei|aej|aek|ael|aem|aen|aeo|aep|aeq|aer|aes|aet|aeu|copied(a|copied(b|a,b|a-b|a-g|a-e|a-c|f-g|h-I|a-d|copy|a/b|a-n|a-f|d-e|c-d|a-kk|b-e|g-j|A-J|a-k|C-K|A-Y|A-H|A-M|c-e|d-g|A-I|b-c|a-b-c|FP|j-k|a, c-f|e-f|de|abcd|cde|ij|a-l|f-h|abcde|b-i, k|(I)|b1-b3|p-s|a-u|copiede|v-w|n-y|uncopied|e-g|a-z|a-r|a, b|coped|unc|a,b,c|oo|pp|qq|rr|ss|tt|uu|v v|ww|xx|a-v|a-p|a-d FP|A. FP|a, c|b-f|g, I|zz|Copies|pg1|pg2|pg7|a-jj|pg8|pg13|pg14|pg19|pg20|pg25|pg26|pg27|pg32|pg33|pg34|pg35|a&amp;b|b-i|a-t|zzz|a-b unc|a-c unc|</t>
  </si>
  <si>
    <t>1964.8b|1971.37c|1979.73|1979.74a|1979.74b|2000.0|2007.66|2007.67|2007.68|2007.69|2007.70|2012.879|2014.552|2014.611|2014.650|2014.652|2014.812|2014.813|2014.883|2015.1444copied|2015.16|2015.3000|2015.678|2015.887|2015.911|2015.992|A1837.26|A1900.126|A1900.143|A1900.148|A1900.153|A1900.172|A1900.177|A1900.188|A1900.195|A1900.226|A1900.230|A1900.232|A1900.329|A1900.335|A1900.339|A1900.41|A1900.42|A1900.46|A1900.47|A1900.53|A1900.75|A1901.515d|A1901.987|A1933.17|A1933.39|A1934.68b|A1935.24|A1936.18|A1936.73|A1937.43a|A1937.43b|A1937.46|A1938.2|A1938.34a|A1938.34b|A1938.34c|A1938.66|A1938.66a|A1938.66b|A1938.66c|A1938.70|A1940.14|A1940.19|A1941.13|A1941.20|A1942.34|A1942.46|A1945.8a|A1945.8b|A1945.8c|A1946.2a|A1946.2b|A1946.2c|A1947.19|A1948.14a|A1948.14b|A1949.11n|A1949.11o|A1958.41|A1962.71|A1963.80d|A1963.84a|A1963.84b|A1963.84c|A1963.84d|A1963.84e|A1963.84f|A1963.84g|A1963.84h|A1963.84I|A1964.1|A1964.21f|A1964.24|A1964.26a|A1964.26b|A1968.34a|A1968.34b|A1971.21|A1971.28b|A1971.32|A1971.4|A1971.40|A1972.22a|A</t>
  </si>
  <si>
    <t>AccessionBy</t>
  </si>
  <si>
    <t>Curator|jm|lp|Unknown|jt|bjk|Jill|ValC|JILLM|UEB|REB|KAR|HED|CathD|SuaG|SueP|JenM|MikeW|RosB|AndI|LesB|MarR|AngP|BucM|DaiC|DodG|ShoJ|ValH|GleB|LenJ|YokK|CulG|BesE|GooC|LanK|LIMM|BEAE|BRINM|Staff|LIBRARY|WAGS|MELB|CURRC|MARRIC|CARMT|MCLOR|MILLC|MCCJ|LB|VandB|KOLP|PK|MICAS|SMIL|BURNJ|HANNA|TAYM|PENDS|CURTS|URBAJ|THORP|CURR</t>
  </si>
  <si>
    <t>AccessionDate</t>
  </si>
  <si>
    <t>AmountPaid</t>
  </si>
  <si>
    <t>0|80|60|25|30|35|10|65</t>
  </si>
  <si>
    <t>AuditSightedYesNo</t>
  </si>
  <si>
    <t>Curator|JILLM|ValC|RAF|PENDS|MEP|UEB|REB|VandB|KAR|HED|JusP|AndI|LIBRARY|BEAE|JenM|GleB|SuaG|GooC|ValH|LesB|SueP|MikeW|RosB|MarR|AngP|BucM|LanK|DodG|WAGS|urbaj|DaiC|MUSCO|CURRC|JU|ShoJ|LenJ|JP|YokK|CulG|BesE|JoP|LeslB|Photograph Room PC1 R6861|Photograph Room PC1 R6867|LIMM|CURR|BRINM|Staff|MELB|MARRIC|CARMT|MCLOR|MILLC|MCCJ|KOLP|PK|MICAS|SMIL|5BEAE|BURNJ|HANNA|TAYM|Val Hutch|CURTS|THORP|E Banks|WL</t>
  </si>
  <si>
    <t>BibliographReferences</t>
  </si>
  <si>
    <t>Memorials correspondence|Memorials correspondence - Vancouver|Memorial originally placed at Emu Point 1883 - see Memorials Correspondence files.  See 30/17b|Memorials correspondence, Memorials minutes Sept. 1948|Memorials correspondence. Broome. Dampier memorial|Newspaper articles West Mail 30/5/1981.  Kalgoorlie Miner 28/5/1949|Memorials Committee 13/11/1936. Memorials correspondence|Western Australian Historical Society &amp; P.M.G.|Rottnest Board of Control and Western Australian Historical Society|French Embassy &amp; Royal Western Australian Historical Society|Town of Cottesloe, W.A. Tourist Development Authority.  Capsule placed under plaque - see Memorials correspondence for list of contents.|Memorials correspondence, Memorials minutes 13/6/1938|Records Oct 1993|Memorialks - subjects.  Council Minutes 1990-1991|Memorals Committee 14/12/1936. Memorials correspondence|Memorials correspondence (Kojonup. Kojonup. Inland pioneers)|Memorials correspondence.  Council Minutes 13 Sept. 1948.  Further details in Heydon,</t>
  </si>
  <si>
    <t>CompletedYesNo</t>
  </si>
  <si>
    <t>ConditionOnReceipt</t>
  </si>
  <si>
    <t>Damaged|Excellent|Fair/Used|Good|Poor</t>
  </si>
  <si>
    <t>ConditionReport</t>
  </si>
  <si>
    <t>Support condition good.|Unvarnished, small vertical loss (insect) L:6.3 T1.7.  FRAME:  Fair, looes to outer bead and inner slip.|Water stain top right hand corner.|Restored and reframed January 1994 by Dr. G Lilbourne.|Support buckled and frame is in good condition.|Unvarnished, general fly soiled, surface soiled. Frame condition fair, shows wear. Fit new wire on frame, replace pegs and fit backboard.|No backboard or hanging wire required.|Print has been torn at lower right hand corner, good support &amp; frame condition,|Frame:good condition but chipped.|General fly soil,stretch and crackle canvas support buckle top edge. 3 impressions in canvas,eg. Upper right and lower right corners. Frame fair,mitre corner separating.|Soiled,losses on lower edge,crack with lifting,RLLT 9.1. Other cracks stable(sea) impact crack &amp; diagonal corner cracking should be watched. Frame poor mitre corners separation.|Illustration:  Mount scratched and buckled.  Frame: Sound but gesso chipped.|Illustration:  Painting has been torn acr</t>
  </si>
  <si>
    <t>ConditionSurveyedBy</t>
  </si>
  <si>
    <t>Richard Rennie, October 2015.</t>
  </si>
  <si>
    <t>CopyrightDetails</t>
  </si>
  <si>
    <t>W.A. Newspaper|Battye Library|W.A. Newspapers|Government Printing Office|Library Board of Western Australia|West Australian Newspaper|Copyright - Eastern Goldfields Historical Society|Library Board of WA|W.A. Museum Perth|Western Australian Historical Society|Raven Scott|Australian Art Association, Melbourne|West Australian Newspapers Ltd|P Falk &amp; Co Ltd Publisher|H R James Adelaide|Valentine's Attwell Postcard|'Popular Series' No 513 printed in Germany|Rotophot post card Published by Giesen Bros &amp; Co London. Printed in Berlin|Philips Arga &amp; 1/2 Watt</t>
  </si>
  <si>
    <t>CopyrightYesNo</t>
  </si>
  <si>
    <t>Yes|12/12/00|2 photographs|1 photograph|5 photographs|3 photographs|6 photographs|Copy of photograph|RWAHS Memorials correspondence|Donor acknowledged.|Donor acknowledged|One photograph of brass plaque, one of school in 1992, one of the marble foundation stone laid in 1901.  Brass plaque stolen &amp; eventually given to RWAHS.  Replaced by RWAHS in 1991.|9 photographs|Memorials minutes 2/5/1935|Memorials correspondence|Donor not yet acknowledged|Donor not acknowledged|Not sure whether donor acknowledged|Thankyou letter sent|2 photographs, taken October 1987.   Photographs (2) of the memorial to John Baxter enclosed in time capsule, 1930. It has been removed, present place unknown (1991).|2 photographs.|Memorials correspondence.  2 photographs|2 slides|4 photographs|17/03/14 Thankyou|09/07/02 Thankyou|27/11/2000|Letter from Jennifer Rowland attached|Letter from Prue Joske attached.|From Mr. Male - Mr. M on back of photo|from Mr. Hale? )Mr. M) on back of mounting|From Mr. Male? (Mr. M on backing|from Mr. Male? (Mr.</t>
  </si>
  <si>
    <t>DateReceived</t>
  </si>
  <si>
    <t>01/01/1978|01/01/1991|01/01/1937|01/06/1971|18/03/1986|15/02/1971|01/01/1950|01/07/1964|01/12/1938|01/04/1941|18/06/1937|04/09/1986|01/01/1964|01/06/1964|15/02/1979|01/02/1954|01/01/1973|31/12/1980|01/01/1963|21/09/1998|17/07/1986|17/08/1986|09/04/1986|01/08/1934|06/04/1999|01/05/1972|01/01/1946|01/08/1942|01/01/1929|01/01/1948|25/07/1971|30/06/1978|01/09/1987|25/02/1998|13/11/1984|30/06/1989|09/01/1992|27/02/1996|21/12/1999|01/01/1936|06/07/1993|23/04/1986|15/10/1991|29/04/1962|01/10/1964|01/03/1971|01/07/1986|22/01/1980|04/03/1992|01/07/1948|01/06/1947|30/07/1986|27/07/1991|01/10/1973|10/09/1991|18/08/1992|26/07/1971|01/05/1971|01/01/1968|12/03/1973|01/01/1951|03/12/1990|01/09/1991|01/03/1998|06/03/1998|17/04/1998|07/04/1998|20/04/1990|01/10/1991|01/01/1992|01/10/1994|01/08/1992|20/05/1999|11/08/1997|19/03/1991|01/01/1977|01/05/1991|01/06/1991|08/03/1992|10/03/1992|10/02/1992|23/04/1992|01/11/1992|23/10/1992|21/09/1994|21/01/1963|22/11/1949|06/09/1994|01/01/1926|01/10/1999|01/01/1999|01/01/1938|18/06/1985|0</t>
  </si>
  <si>
    <t>DeAccessionedYesNo</t>
  </si>
  <si>
    <t>Darbyshire, Beatrice Dean.  Gilt painted wood frame, glazed etching of Fremantle traffic bridge. Signed LRC. Painted c1931.  The Governor, Dr John Stephen Hampton, had been in office for one month when it was decided to build a road along the north shore of the Swan River.  Later in the same year (1862) the bridge to link the road with the town of Fremantle (estimated to cost about 2000 pounds) was begun.  Previously a ferry service had operated carrying goods and passengers from one side of the river to another.  Construction of the bridge took four years, being finally opened for traffic in November 1866.  It was built entirely by convict labour, generally worked by prisoners in chains.  The bridge had a distinct hump to allow the masts of sailing vessels to pass under it, and it contained such a forest of timber in its construction that it was named the 'bridge of sticks', or the 'sticky bridge', a title further changed to the Bridge of Styx, after the mythological river over which the ferryman Charon, was</t>
  </si>
  <si>
    <t>Dimensions</t>
  </si>
  <si>
    <t>H:25.6cm W:28.3cm. Framed:|H:44.9cm W:29.6cm|H:18.6cm W:12.1cm|H:33.9cm W:45.3cm|H: 25.2cm W: 35.3cm  Frame width 5cm|H:30.3cm W:37.2cm|H:28 cm W:21.6cm|H: 90.4cm W:70.3cm|H: 18cm W: 35.8cm|H: 31cm W: 24cm|H: 29.2cm  W: 52.7cm|H:26.1cm W:32cm. Framed.|H: 44.5cm W:59.5cm:   Frame:|H: 49.2cm W: 89.5cm|H: 36.6cm W: 52.4cm. Framed:|H:38.3cm W:48.9cm|H:59.6cm W:49.6cm|Image: H: 39.9cm W: 54.5cm  Framed: ?|H:25.2cms W:45.8cms|H:44.1cms W:59.7cms|H:35.5cms W: 44cms|H:58.4cms W:81.8cms|H: 45.4cms W: 55.5cms.  Unframed.|H:23cms W:38.4cms|H:24.2 W:39.3cms|H:45.6cms W:30.3cms|H:61cms W:56.6cms Framed|H:42.9cms W:34.5cms. Framed.|H:5.5cms W.4.2cms|H:84.5cms W:83.4cms. Framed.|H:29.2cms W:39.6cms|H:43.6cms W:55.5cms  Framed.|H:121.7cms W:76.4cms  Framed|H:26.4cms W:21.3cms. Framed.|H:45.3cms W:59.2cms. Framed.|H:36.8cms W:49.6cms. Framed.|H:76cms W:63.4cms.  Framed.|H:76cms W:63.8cms|H:44.6cms W:59.7cms. Framed:|H: 39.3cms W: 21cms. Frame:|H: 35.5cm W: 13.7cm. Frame:|H:28.4cms W:52.6cms|H:23cms W:35cms|H:2.5cms W:2cms|H:5</t>
  </si>
  <si>
    <t>EarliestYear</t>
  </si>
  <si>
    <t>0|1933|1902|1895|1916|1917|1800|1909|1900|1918|1957|1878|1869|1881|1890|1863|1930|1920|1880|1870|1950|1962|1960|190|1898|1891|1905|1910|1860|1908|1896|1842|1885|1|1868|1876|1830|1899|1907|1967|1914|1904|1911|1884|1840|1945|1847|1959|1850|1942|1980|1923|1852|1837|1903|1865|1871|1938|1939|1835|1872|1954|1915|1929|1892|1994|1856|1940|1912|1897|1970|1888|1987|1924|1982|1985|1943|1829|1861|1887|1874|1921|1810|1864|1951|1932|1981|1790|1949|1971|103|1901|1966|1961|1968|1922|1946|1928|1953|1875|1877|1986|2000|1770|1882|1873|1964|1893|1991|1934|1889|1936|2003|1906|1913|1935|1937|2002|2001|1999|1941|1038|19|1931|1643|1927|1839|1849|2009|1926|1974|1859|1858|1883|1886|1819|1831|1956|1990|1983|1795|1979|1965|1844|1845|1969|1963|1952|1972|1948|1998|1997|1988|1947|1855|1843|1955|1975|1925|1958|1996|2008|1851|1801|1989|2004|1995|2007|1060|1820|1879|2010|1026|1857|1833|1984|1993|1976|2011|1894|1992|1973|1848|2012|1944|1919|2940|1862|1866|2005|2006|1841|1867|1854|1838|1978|2013|1779|1834|2014|1828|191|1061|2015|2105</t>
  </si>
  <si>
    <t>ExportYesNo</t>
  </si>
  <si>
    <t>30/6|30/2|30/3|30/9|30/17(B)|30/10|30/15|30/20|30/21|30/23|32/4|32/5|32/7|32/8|32/9|32/12|32/13|34/1|34/3|36/2|39/1|42/1|42/3|19/2|19/6|19/8|19/10|19/16|19/17|19/19|19/41|19/42|19/53|19/55|19/57|19/61|19/63|19/98|MA1984.220|P2007.90FP</t>
  </si>
  <si>
    <t>HistoricalDetails</t>
  </si>
  <si>
    <t>Biography of Artist in Dorothy Erickson File|Artist b.1865 d.1915.    This has historical significance depicting the first Australian Baron and Premier of Western Australia JohnForrest.   Refer Dorothy Erickson's Audit 2014|Henri Van Raalte 1881-1929.   Refer notes D. Erickson's Audit 2014|Henri Van Raalte b.1881-1929|Artist b. UK 1838-1913.   Governor of WA 1903-1909.   Reference Dorothy. Erickson's Audit 2014.|Edwin Summerhayes b.UK 1868-1944.|Cummins joined the WA Police Force in 1922.  He was a well-known WA artist.  In 1939 he was commissioned by the 'Western Mail' to complete a series of drawings of historic homesteads.  This drawing is part of the series.|Dwelling house associated with Col Bruce, Mrs Lerfroy, Dr Scott, Dr Jameson, Dr Tratman|Image in album of E. H. Dumsday . Inscription on page 2 of album 'Photographs taken by E.H. Dunsday November 1909'|Presented by donor Mr F R Dawson in 1938|The first Governor-General, the Earl of Hopetoun, was a previous Governor of Victoria. He was appointed in Ju</t>
  </si>
  <si>
    <t>HistoryText1</t>
  </si>
  <si>
    <t>19 Goldsmith Road Claremont|Date estimated by cars in photo</t>
  </si>
  <si>
    <t>Importance</t>
  </si>
  <si>
    <t>State|National|Regional|Local|World</t>
  </si>
  <si>
    <t>InsuranceDate</t>
  </si>
  <si>
    <t>InsuranceValue</t>
  </si>
  <si>
    <t>ItemDates</t>
  </si>
  <si>
    <t>1901-1988|1877-1969|1933|1834|1852-1940|1897-?1992|1881-1929|1861-1934|1894-1972|1896|1884-1929, 1917|c1903|c1895|c1970|c1960|1905-|c1974|c1901|1900-1986|1876-1968|c1870|c1947|c1913|1879-1974|c1889|c1890|c1930|?-1953|1916|1917-1919|1895|1800-1836|1844-1922|1886-1945|Erected 1962|unknown|1912|1903|c1948|1829|1940|c1896|c1860|1897-?, 1939|c1966|c1940|c1939|1869-1947|c1972|1909|1900|1889|1903, 1948|1870-1936|pre-1935|1901|pre-1973|c1900|1918|c1957|1957|1878|1915|c1915|1913?|1929|1921|c1908|1897-|1939|1869|1936|1991|1972|1962|1948|1965|1956|1833|1969|1930|I.1932 ii/iii.1975 iv.197|1960|1979|1971|1876, 1992|1880, 1991, 1992|1994|1938|1955|1953|1954|c1910|1880's|1977|1934|1064|1937|1931|1983|1970|1980|C. 1895|1975|1974|1973|1912 - 14|C. 1920|c1960s|1920-1930s|1920-1930|1920s - 1930s|1920 - 1930s|1881|1890s|c1863|1920s|c 1920|December 1979|1832|c1911|c1917|1898|1976|1940s|c 1902|1848|1891|21/06/1887|1906|1/1/1897|1879|unkown|1900 c.|c. early 1890s|1900-08|1892|1926|1897|1872|06/09/1902|1966|1860's|1890|1835|1920-193</t>
  </si>
  <si>
    <t>ItemName</t>
  </si>
  <si>
    <t>" LOCH TORRIDON",  SHIPS|"BASSENDEAN", C1940.|"CATALPA"|"CATTLECHOSEN"|"DILKERA" AT CARNARVON JETTY|"GALLOPS", DALKEITH, 1940.|"GRACE DARLING"|"KAYSER" STOCKING SACHET|"LARGS BAY" FAREWELL TO AN OLD FAVOURITE C1957|"SUNSET GLOW" ST. GEORGE'S TERRACE, PERTH, WEST. AUSTRALIA, 1938|''10TH BLUE BOOK DOLLS &amp; VALUES AUSTRALIAN VALUES''|''10TH BLUE BOOK DOLLS &amp; VALUES''|''STUMP SPEAKER'' MONEY BOX|'10TH BLUE BOOK, DOLLS &amp; VALUES'|'A BUSHMANS HOME'|'A MESSAGE TO YOU FROM THE KING'|'A SPENDID OPENING', FEDERATION|'ALBION' PRIME MOVER WITH 20 TON TRAILER 1950'S IN PERTH|'AMITY' RE-INTERRED SKELETON|'BARNEY' TOTEM TREE, YORK|'BIBLE PROMISES'|'BLACK FLAG' STORE AND POST OFFICE, EASTERN GOLDFIELDS|'BLACK SWAN' - FIRST DREDGE ON SWAN RIVER|'BLACKIE' DONKEY AT WYNDHAM|'BLACKWOOD PARK' C1870 BRIDGETOWN HOME BUILT BY EDWARD GODFREY HESTER IN 1858|'BLANCHE' SCHNOONER - BROOME|'BO-PEEP' A PICTURE BOOK ANNUAL|'BOB' AN ABORIGINAL 86 YEARS WHO SHOWED THE LATE BISHOP SALVADO THE SITE OF NEW NORCIA|'BULLARRA' AT PT HEDLAND WHARF - D</t>
  </si>
  <si>
    <t>Archives|ArtWork|Costume|Document|Memorials|Museum Artefact|Object|Photograph|Textiles</t>
  </si>
  <si>
    <t>2015-03-10 00:00:00|2015-07-30 00:00:00|2015-06-03 00:00:00|2015-10-22 00:00:00|2014-07-25 00:00:00|2015-08-27 00:00:00|2015-07-23 00:00:00|2012-11-28 00:00:00|2015-06-04 00:00:00|2015-10-15 00:00:00|2016-01-19 00:00:00|2015-03-05 00:00:00|2015-06-11 00:00:00|2015-06-05 00:00:00|2015-08-06 00:00:00|2016-01-14 00:00:00|2015-03-12 00:00:00|2015-02-05 00:00:00|2013-06-13 00:00:00|2013-12-19 00:00:00|2011-03-28 00:00:00|2015-04-14 00:00:00|2001-03-19 00:00:00|2001-04-09 00:00:00|2014-04-14 00:00:00|2013-11-14 00:00:00|2013-08-08 00:00:00|2012-12-03 00:00:00|2013-05-27 00:00:00|2015-06-18 00:00:00|2015-08-13 00:00:00|2012-12-10 00:00:00|2015-10-29 00:00:00|2015-02-24 00:00:00|2013-08-06 00:00:00|2014-08-01 00:00:00|2015-03-03 00:00:00|2013-05-23 00:00:00|2015-08-11 00:00:00|2014-07-29 00:00:00|2011-01-06 00:00:00|2015-08-04 00:00:00|2010-08-16 00:00:00|2015-06-02 00:00:00|2014-07-03 00:00:00|2014-03-20 00:00:00|2014-07-09 00:00:00|2015-06-16 00:00:00|2012-12-11 00:00:00|2000-07-11 00:00:00|2013-02-21 00:00:00|2011</t>
  </si>
  <si>
    <t>ValH|PENDS|MUSCO|JILLM|NATH|KOLP|KAR|LIBRARY|TAYM|LesB|Curator|VandB|MILLC|JENM|BEAE|MCCJ|CURRC|SMIL|MARRIC|HARRB|THORP|SuaG|THOL|PEARJ|AngP|AndI|BucM|LanK|BURNJ|GooC|urbaj|URBAJJ|CURR|YokK|BesE|THOB|KRAV|LIMM|BRINM|MCLOR|ORTS|MICAS|IST_Museum_Admin|HALWS|HANNA|CURTS</t>
  </si>
  <si>
    <t>LatestYear</t>
  </si>
  <si>
    <t>0|1933|1910|1895|1916|1919|1836|1909|1900|1918|1957|1878|1869|1881|1899|1863|1939|1929|1889|1880|1879|1950|1962|1960|190|1898|1891|1905|1908|1890|1896|1842|1870|1860|1885|1|1868|1876|1839|1907|1967|1914|1904|1911|1884|1945|1917|1959|1897|1940|1850|1942|1980|1923|1852|1837|1903|1865|1871|1938|1835|1872|1954|1915|1930|1925|1892|1989|1994|1840|1856|1949|1912|1979|1888|1987|1924|1982|1859|1985|1943|1829|1920|1861|1874|1921|1864|1951|1932|1981|1790|1971|103|1969|1901|1966|1961|1968|1922|1946|1999|1928|1953|1875|1877|1986|2000|1770|1882|1873|1964|1893|1991|1934|1936|2003|1906|1913|1935|1937|2002|2001|1941|1038|1902|19|1931|1643|1927|1887|1849|2009|1974|1883|1886|1956|1990|1983|1965|1894|1963|1952|1972|1948|1998|1997|1988|1947|1970|1855|1810|1955|1975|1862|1847|1858|1926|1958|1996|2008|1851|1801|2004|1995|2007|1069|1830|2010|1026|1857|1833|1984|1993|1976|2011|1992|1973|1848|2012|1944|2949|1866|2005|2006|1841|1867|1854|1838|1978|2013|1779|1831|1834|2014|1828|191|1061|2015|2105</t>
  </si>
  <si>
    <t>LegalTitleYesNo</t>
  </si>
  <si>
    <t>Artworks Storeroom Shelf B7|Artworks Storeroom Shelf C2|Artworks Storeroom shelf B3|Artworks Store Room B9|Tranby Room Drawer 11|Artworks Storeroom Shelf B2|Artworks Store Room, South wall|Artworks Store Room, B5|Tranby Room|Artworks Store Room C3|Artworks Store Room C1|Artworks Store Room C8|Art store South wall, lower shelf|Art Store Room B4|Artworks Store Room, C6|Art Storeroom shelf B10|Artworks Store Room, C4|Art Store South Wall lower shelf|Artworks Store Room, C8|Artworks Storeroom Shelf C8|Artworks Storeroom Shelf B4|Artworks Storeroom B4|Foyer|Artworks Store Room, B6|Artworks Store Room, C9|Meeting Room|Artworks Store Room, A8|Artworks Store Room, C10|Passage|Art Store Room, C9|Art Storeroom Shelf B5|Tranby Room Drawer 9|Tranby Room, Drawer 20|Artworks Store Room, C1|Artworks Storeroom Shelf B 5|Tranby Room Box 5|Tranby Room D9|Tranby Room Box|Tranby Room Drawer 09|Frenchman's Bay, Albany|Photographs Room, PC1 R1096|R1128 C1|R1203 B1|R1201 C1|R1266 B1|R1305 V1|R1339 V1|Artworks Store Room South Wall|</t>
  </si>
  <si>
    <t>1998-11-05|1999-10-20|1998-11-04|1999-08-03|2000-05-29|1998-11-10|1998-11-11|1998-11-13|1998-12-08|2000-01-18|2000-05-15|1999-09-07|1999-10-04|1979-01-01|1980-01-01|1981-01-01|1963-01-01|1999-10-19|1999-10-27|1999-11-10|2004-03-17|0000-00-00|1999-11-24|2007-06-14|2015-08-13|1999-12-08|2004-04-21|2000-02-07|2000-04-18|2000-02-14|2002-02-25|2002-03-11|2000-05-16|2000-02-21|2004-04-28|2015-07-30|1984-01-01|2004-04-19|2000-03-08|2000-03-13|2015-10-29|1948-01-01|2000-03-27|2000-04-10|2000-05-08|1997-01-01|1972-01-01|2001-09-10|2000-06-19|2000-07-03|1999-01-01|2000-07-04|2000-07-20|2000-08-01|2000-08-14|2000-08-21|2000-08-22|2000-08-28|2000-09-04|2000-09-18|2000-09-19|2000-09-26|2000-10-03|2000-10-17|2000-10-23|2000-10-24|2012-08-01|2000-10-30|2000-11-06|2000-11-07|2000-11-08|2000-11-13|2000-11-15|2000-11-20|2000-11-22|2000-11-27|2000-12-04|2000-12-11|2000-12-12|2000-12-13|2001-01-23|2001-01-24|2001-02-27|2001-03-12|2001-03-13|2001-03-19|2005-09-12|2001-03-26|2001-04-02|2001-04-10|2004-10-05|2011-02-21|2012-07-18|2</t>
  </si>
  <si>
    <t>Stored|Displayed|Off-site|Boxed|Loaned|N/A|Removed|.|C|Co|Ohoebe Hymus,|uilt 1870|Show river</t>
  </si>
  <si>
    <t>LoggedDate</t>
  </si>
  <si>
    <t>1998-11-04|1998-11-05|1998-11-10|1998-11-11|1998-11-13|1998-12-08|1999-06-29|1999-09-07|1999-10-04|1999-10-11|1999-10-18|1999-10-19|1999-10-27|1999-11-10|1999-11-24|1999-12-08|2000-02-07|2000-02-14|2000-02-21|2000-02-28|2000-03-08|2000-03-13|2000-03-20|2000-03-27|2000-04-10|2000-04-17|2000-05-08|2000-05-15|2000-05-29|2000-06-19|2000-07-03|2000-07-04|2000-07-20|2000-08-01|2000-08-14|2000-08-21|2000-08-22|2000-08-28|2000-09-04|2000-09-18|2000-09-19|2000-09-26|2000-10-03|2000-10-17|2000-10-23|2000-10-24|2000-10-30|2000-11-06|2000-11-07|2000-11-08|2000-11-13|2000-11-15|2000-11-20|2000-11-22|2000-11-27|2000-12-04|2000-12-11|2000-12-12|2000-12-13|2000-12-18|0000-00-00</t>
  </si>
  <si>
    <t>MakersMarks</t>
  </si>
  <si>
    <t xml:space="preserve">Darbyshire, Beatrice Dean|Andrews, Annie L|Gibbs, May|Angelo, Alexander Leith|Huggins, JW (painter) &amp; Duncan, E (engraver)|Gibbs, Herbert William|Hall, FV|Van Raalte, Henri|Gasking, JC (pseud. The Demon)|Cooke, Albert C|Brown, Harold|Anderson, Nell|Campbell, John|Cudgel, Johnny|Edgar, David|Fox, Emmanuel Phillips|Harper, Mary Alison|Harper, MA|Livesey, Mary E|Morrow, Dorothea Turner|O'Connor, Kathleen Laetitia (Kate)|Price, Thomas|Philpot, Ernest|Ramage, Walter Frederick|Rodda, LM|Rossi, Daisy|Russell, Capt.Charles Richard Tylden|Russell, Capt Charles Richard Tylden|Schafer, C|Sutherland, DM|Whyte, Duncan McGregor|Van Raalte, Henri Benedictus (HenrI)|Seymour, Robert (Stoutshanks)|unknown|not known|Prinsep, Henry Charles ("Bonchop")|Prinsep, Henry Charles  ("Bonchop")|Shenton, Katherine Emma|E.W. Belcher, Wallaroo, Yorke's Peninsula|Imperial Studios, Albany, WA.|Manning, Perth,W.A.|Kelly, Mrs Nancy|Angelo,  Alexander Leith|Berthold, Paul|Johnson Browne, Thomas Henry 0|Cannot, Percy|Clifton, Marshall|Cummings, </t>
  </si>
  <si>
    <t>Materials</t>
  </si>
  <si>
    <t xml:space="preserve">Etching|Oil on pre-grounded Windsor &amp; Newton canvas.|Watercolour in hardboard|Pencil on paper, grey mount.|aquatint|Pencil on paper|Watercolour on paper|Oil, pre-ground commercial linen canvas|Etching,paper|Pen &amp; ink on paper on green cardboard mount|Lithograph of watercolour on paper|oil on hardboard|Oil and gouache on canvas|Oil on Academy card|Oil on canvas|Oil on cardboard - Windsor &amp; Newton|Oil on Masonite|Oil on grounded canvas|Oil on commercially pre-ground Winsor &amp; Newton canvas.|Oil on cardboard.|Oil on board|oil on canvas board|oil on commercial pre-grounded canvas|Etching on paper|Lithograph|oil|oil on prepared student's academy board|oil on cardboard|ink on paper|Paper, glass, brass, black frame good but chipped at back.|Bronze plaque on granite plinth.|Watercolour|Pen &amp; ink on paper.|Pen &amp; ink on paper|Pen and ink on white paper|Monochrome black wash drawing|Pen, ink, water colour and gouache|Pen and ink on paper|Pen &amp; water colour on paper|Pen &amp; ink on cardboard|Pen &amp; ink on heavy paper|Pen and </t>
  </si>
  <si>
    <t>D|?|B|I|L|O|P|S</t>
  </si>
  <si>
    <t>NegativeNum</t>
  </si>
  <si>
    <t>N10/1|N11/2|N2/4|N14/1|N1/4|N13/4|N2/2|N10/4|N10/2|N8/2|N9/1|N1/3|N4/1|N3/4|N10/3|N6/3|N11/4|N7/2|N3/1|N14/2|N6/2|N11/1|N7/3|N5/2|N3/3|N4/4|N7/1|N6/4|N4/2|N9/3|N9/2|N12/1|N17/4|N:18/1|n   ;18/1|N18/3|N:18/2|N18/2|N18/4|N:18/3|N:18/4|N:17/4|R2473|R1450|R1479|R1292|R1314|R1567|R1572|R1574|R1661|R1666|R1761|R1750|ME2019/41|R1002|R1003|R1004|R1005|R1006|R1008|R1009|R1010|R1011|R1012|R1013|R1014|R1015|R1016|R1017|R1018|R1019|R1020|R1021|R1022|R1023|R1024|R1025|R1026|R1027|R1029|R1030|R1031|R1032|R1034|R1037|R1038|R1039|R1040|R1041|R1042|R1043|R1044|R1045|R1046|R1047|R1048|R1049|R1050|R1051|R1054|R1055|R1056|R1057|R1058|R1059|R1060|R1061|R1062|R1063|R1064|R1065|R1066|R1067|R1068|R1069|R1053|R1070a|R1070b|R1071|R1072|R1073|R1075|R1076|R1077|R1078|R1079|R1080|R1081|R1084|R1085|R1086|R1087|R1088|R1089|R1090|R1091|R1092|R1093|R1094|R1095|R1099|R1100|R1103|R1104|R1105|R1106|R1107|R1108|R1109|R1110|R1112|R1120|R1126|R1127|R1111|R1113|R1115|R1116|R1117|R1118|R1119|R1123|R1124|R1125|R1129|1999.1704|2011-230|2011-356|15960E</t>
  </si>
  <si>
    <t>ObjectImageYesNo</t>
  </si>
  <si>
    <t>OtherNum</t>
  </si>
  <si>
    <t xml:space="preserve">
Refer old register no 41|R1096|P1984.223|R1661|R1040|R1041|R1042|R1048|P1981/203a|P1980.15|P1981/203b|P1980/48a|P1980/48b|P1981/80|P1981/181|P1981/143|P1980/107|P1983/120|P1981/203c|R1007|P1980/232|P1982.54|P1982/54b|m1982_54c.jpg|P1951/21A|p1948.1121|p1945.1122|P1938.2|P1981/183|P1980.185a|P1980.216|P1981/203e|P1947/11|P1981/201|P1982/27|P1981/171|p1944.1404|P1980/136b|P1982/115|P1983/9|P1999.1437copied, P1984/114a|P1999.1438copied, P1984/114a|P1984/112|P1981.6|P1944.1450|P1980/3a|P1980.185a P1980/3d|P1980/3d|P1981/67b|P1981/67c|P1981/67d|P1981/67e|P1981/67g|P1981/67f|P1983/15e|P1983/15a|P1983/15f|P1983/15d|P1983/15c|P1983/15g|P1983/15b|P1983/15h|P1983/15i|P1984/49c|p1944.1663|P1937/23|P1951/14|P1951.1705|P1951.1706|P1984/50d|P1984/49B|P1982/28|P1981/155|P1984/7A|P1984/7B|P1984/130|P1951/6|A152|P1944/32|R3547|A166|R6391|A149|(Acc No. A140)|(Acc No. A140, 54/107)|(Acc No. A147)|A147|A141|R6429|R6452, A147|R6453, A137|R6454|R6466|R6475|86.88b|86.88a|R6490, 86.80a|R6491, 86.80b|R6492, 86.80c|R6493|R6494|(Acc </t>
  </si>
  <si>
    <t>PhotoNum</t>
  </si>
  <si>
    <t>P10/1|P11/2|P2/4|P14/1|P1/4|P13/4|P2/2|P10/4|P10/2|P8/2|P9/1|P1/3|P4/1|1964.53|P3/4|P7/1|P10/3|P6/3|P11/4|P7/2|P3/1|P14/2|P6/2|P11/1|P7/3|P5/2|P3/3|P4/4|P6/4|P4/2|P9/3|P9/2|P12/1|P17/4|P:18/1|P:18/3|P:18/2|P:18/4|P:17/4|P30/17|m1982_54a|R2473|R1450|R1999.1469|R1479|R1292|R1314|R1567|R1572|R1574|m1997_2|R1666|ME1936.30.6|ME1991.30.2|ME1991.30.3|ME1972.30.9|ME1962.30.17a|ME1948.30.10|ME1991.30.15|ME2032/4|ME32.5|ME32.7|ME1960.32.8|ME2032/9|ME1971.32.12|ME1992.32.13|ME1991.34.1|ME1994.34.3|ME1938.39.1|ME1955.40.1|ME2040/5|1999.1761|R1750|ME19/2|ME19/6|ME19/8|ME19/10|ME19/16|ME19/17|ME19/19|ME19/26|ME2019/40|ME2019/41|ME19/42|ME19.55|ME2019/57|ME19/61|ME19/98|R1002|m1999.1003|R1004|m1999.1005|m1999.1006|m1999.1008|m1999.1009|R1010|R1011|R1012|m1999_1013|R1014|R1015|R1016|R1017|R1018|R1019|R1020|R1021|R1022|R1023|R1024|m1999.1025|m1999.1026|R1027|m1999_1029|m1999.1030|m1999.1031|R1032|1999.1033|m1999.1034|R1037|R1038|R1039|m1999_1040|m1999_1041|m1999_1042p|R1043|1999.1044|R1045|R1046|R1047|m1999_1048|R1049|R1050|R</t>
  </si>
  <si>
    <t>PhysicalCondition</t>
  </si>
  <si>
    <t>0|1|2|3|4|5</t>
  </si>
  <si>
    <t>PrimaryClass</t>
  </si>
  <si>
    <t>ILLUSTRATIONS|EXPLORATION|EVENT|BUILDINGS|MEMORIALS|FREMANTLE HARBOUR|COSTUME|MANCHESTER|FEMALE|COSTUME ACCESSORIES|PLACE|OBJECT|ORGANIZATION|COMMERCE|OBJECTS|SPORT|GOVERNMENT|BUILDING|PERSON|PORTRAIT|CLUBS|LANDSCAPE|SHIP|ARTWORKS|INSTRUMENTS|PERSONAL EFFECTS|ENTERPRISES|RAILWAY|TOWN|TRANSPORT|GROUP|CHURCH|MINING|PHOTO|FREMANTLE|PLACES|COMMUNICATION|TOPIC|MEMORIAL|ARMS|ABORIGINAL CONTACT|CIVIL ENGINEERING|AUDIO-VISUAL TECHNOLOGY|LIVESTOCK|CIVIC MEMENTOES|DOCUMENTS|BOOKS|DOMESTIC EQUIPMENT|ELECTRICAL TECHNOLOGY|ESSENTIAL SERVICES|FOOD TECHNOLOGY|FURNITURE|HANDCRAFTS|TOYS|GLASS TECHNOLOGY|LIGHTING|MACHINERY|HOROLOGY|MEDICAL AIDS|MARITIME TECHNOLOGY|MEDICINE|UNIFORMS|MILITARY HISTORY|MUSICAL INSTRUMENTS|NUMISMATICS|ORNAMENTS|TEXTILE MACHINERY|SWAN RIVER|HISTORIC HOMES|TRADES|AGRICULTURE|TROPHIES &amp; AWARDS|CAR|PAINTING|DRAWING|ALBUM|SCULPTURE|STREET|PHILATELY|RECREATIONS|RELIGIONS|SCIENCES|MILITARY|COACH|PRIMARY PRODUCE|TIMBER|FOOTBALL CLUB|FASHION|CLOTHING|NEWSPAPER|SOCIETIES|WEDDING|INDUSTRIES|SCHOOL|PHOTOGRAPHY</t>
  </si>
  <si>
    <t>QualityFailsYesNo</t>
  </si>
  <si>
    <t>ReceiptNum</t>
  </si>
  <si>
    <t>p|0|d|9</t>
  </si>
  <si>
    <t>ReceivedBy</t>
  </si>
  <si>
    <t>KAR|REB|HED|Curator|JILLM|CathD|SuaG|SueP|JenM|MikeW|RosB|AndI|MarR|AngP|BucM|DodG|E Braid|DaiC|ShoJ|ValH|LesB|GleB|1/1/99|LenJ|YokK|CulG|BesE|GooC|LanK|C Macklin|K.W.|LIMM|BEAE|BRINM|Staff|LIBRARY|WAGS|MELB|CURRC|MARRIC|CARMT|MCLOR|MILLC|MCCJ|LB|VandB|29/12/2010|MICAS|SMIL|BURNJ|KOLP|HANNA|PENDS|CURTS|5/5/2013|URBAJ|TAYM|THORP|CURR</t>
  </si>
  <si>
    <t>Recommendations</t>
  </si>
  <si>
    <t>Minor repair loss, retension canvas, one peg missing, backboard, varnish(?)|Cleaning and re-tension on canvas required.|Don't solvent clean. Check slip attachment  &amp; new wire needed. Require new stretcher,re-stretching,back board &amp; re-tensioning.|Attention needed,re-design image support &amp; framing surface attention.
Needs cleaning|Cleaning|Repair, restore, reframe|Watch cracking. Clean to remove soil, varnish, re-tension, alter frame rebate to allow for tension.|Minor. Back board needed; light clean; re-tension(slight); restore pin hole(lower edge).|Minor selective removal of oil glaze lumps and gold paint. Do not use solvent to remove glaze.|Replace wire: possible strip lining lower edge: new stretcher, tensioning, restretching, backboard.|Clean, stretch, frame|Probably needs cleaning|Stretch &amp; clean|Needs cleaning, framing.|To be restored at the earliest opportunity|Needs mounting or framing.,|Screw-eye on RHS to be replaced.|Frame needs cleaning.  Wire required.|Reframing urgent|Needs screw-eyes and hangin</t>
  </si>
  <si>
    <t>ReminderDate</t>
  </si>
  <si>
    <t>0000-00-00|2005-01-01|2006-11-01</t>
  </si>
  <si>
    <t>ResearchBy</t>
  </si>
  <si>
    <t>po|t|`|Anderson Marlene  27/02/2009</t>
  </si>
  <si>
    <t>ResearchYesNo</t>
  </si>
  <si>
    <t>None|Handle only with whi|Staff Only</t>
  </si>
  <si>
    <t>RestrictionsDetails</t>
  </si>
  <si>
    <t>None|`</t>
  </si>
  <si>
    <t>ReturnedYesNo</t>
  </si>
  <si>
    <t>SecondaryClass</t>
  </si>
  <si>
    <t>Etching|Oil|Watercolour|Pencil|Engraving|Pen &amp; ink|Lithograph|Drawing|Possibly print of a watercolour|Navigators|Funeral|Photographs|Pen &amp; water colour|Pencil &amp; pastel|Print|Print-water colour|Government|Pen|Plaques|Tombstones|Female|Table linen|Headwear|Jewellery|Building|Ships|Gardens|Fabric|Public utility|Land|Official|Jetties|Banking|Machines|Cricket|Infants|Commercial|Buildings|Water|State government|Railway|Sports|Group|Mills|Homes|House|Roads|Beach|King's park|Tennis|Bridge|Augusta|Koolinda|Sail|Steam|Individual|Museums|Couple|Children's|Children's headwear|Slide rule|Female underwear|Polo|Children's underwear|Furnishings|Social|Male|Person|Girls|Writing case|Female headwear|Table runner|Bags|Family|Perth government printing office|Trans-australia|Entertainment|Memorials|Recreation|Trams|Animals|Transport|Waste|River|Club / society|Hotels|Menzies|Railways|Band|Wesleyan|Prospecting|Store|Police stations|Carriages|Surface equipment|Catholic|Salvation army|Opening|Education|Perth|Perth  streets|Swan river</t>
  </si>
  <si>
    <t>Significance_Aesthetic</t>
  </si>
  <si>
    <t>Significance_Historic</t>
  </si>
  <si>
    <t>Significance_Scientific</t>
  </si>
  <si>
    <t>Significance_Social</t>
  </si>
  <si>
    <t>Significance_Condition</t>
  </si>
  <si>
    <t>Significance_Interpretive</t>
  </si>
  <si>
    <t>Significance_Provenance</t>
  </si>
  <si>
    <t>Significance_Rarity</t>
  </si>
  <si>
    <t>Significance_Representativeness</t>
  </si>
  <si>
    <t>SizeMass</t>
  </si>
  <si>
    <t>One Hand|Two Hands|One Person|195 x 150</t>
  </si>
  <si>
    <t>SourceName</t>
  </si>
  <si>
    <t>&lt;&lt;N/A&gt;&gt;|A N MARCHANT|A. FLEMMING|A.J.T.|ABBOTT Una|ABELMAN FAMILY|ABRAHAMSON ADA|ABSOLON|ADAM|ADAM Mrs Keith|ADAMSON Pat|ALBANY ADVERTISER|ALBANY HIST SOC|ALBANY HISTORICAL SOCIETY|ALDERSON|ALEXANDER LIBRARY|ALLEN E|ALLEN Kenneth|ALLPIKE|ANDERSON Elisabeth|ANDERSON J|ANDERSON James Noel|ANDERSON Marlene|ANDERSON Nell|ANDERSON Norma Agnes|ANDERSON R|ANDRE Dorothy|ANGELO|ANGLICAN ARCHBISHOP Perth|ANGUS Dorothy|ANKETELL I|ANONYMOUS|ARMSTRONG Adam|ARMSTRONG M|ARMY MUSEUM OF W.A.|ARNOTT B|ARTHURS Graham|ASHBOLT C|ATKINS|ATKINS Margaret|ATKINS Zia|AUBURN Alan Hamersely|AUBURN Jan|AUBURN JAN Jan|AUGUSTA Historical Society|AUSTRALIAN GOVERNMENT PUBLISHI|AYERBE Anthony Cyril|BADGER Lyn|BAGGS|BAGGS, W.O.|BAILEY E|BAILEY Mavis|BAILEY Trevor|BAIRD Kathleen|BALL Gillian|BALSTON W|BAMFIELD Jean|BANT|BANWELL FOR THE LATE DR JOHN F Des|BARKER, Mr L|BARLEE Fred|BARLOW C|BARNES E|BARNES R.|BARNES Robin Dale|BARNETT Helen|BARRET-LENNARD|BARRETT - LENNARD|BARRETT LENNARD Betty|BARRETT Ruth|BARRETT, Mrs|BARRETT-LENNARD Judith|BAT</t>
  </si>
  <si>
    <t>StatementOfSignificance</t>
  </si>
  <si>
    <t>Aesthetic: 
Historic: 
Representativeness:|historical importance|Historic: 
Aesthetic:|Historic:|historical importance: He was a well-known WA artist.  In 1939 he was commissioned by the 'Western Mail' to complete a series of drawings of historic homesteads.|historical importance
Historic: 
Social:|Historic: 
Social:|social|Historic: 
Scientific: 
Social:|Belonged to donor - Mrs Sue Evans, 72 Minora Road, DALKEITH - grandmother - Mrs Hilda Brearley.|Family owned Bon Marche in Perth|Probably made in Scotland prior to 1908 by donor's grandmother Mrs J. (Elizabeth) Stewart (nee Liddle).|Apron was made by donor's mother Mrs Beatrice Emily McKinna (nee Sutton) who came to WA in 1913 on the "Australind" and lived in Carlisle.|1829 Centenary 1929 - Black swan and Sturt peas. Started by Mr Chate's mother and not finished.|unknown|donor  Joy Hardy, 15 tasman Street,  MT  HAWTHORN. 6016. 9444 3424.|Worn at the wedding of Gwen Weir - nee Jost in 1933 at Perth  W.A.   DONOR - Mrs N Dodd. P.O. 22 Cottesloe. 0384 8</t>
  </si>
  <si>
    <t>TertiaryClass</t>
  </si>
  <si>
    <t>landscape|portrait|flowers|interior|church|building|ship|landscape/seascape|cartoon|indoor scene|land/seascape|seascape|title page|mapping|portraits|fashions|maritime|crests|maps|buildings|printed cloth|ships|mill|interiors|fremantle|mint|settlement|explorers|navigators|churches|rock cairns|medical officers|wrecks|timber industry|graves|dress|perth|apron|jacket|dress and jacket|nightwear, bedjacket|table centre|headwear  bonnet|petticoat-half|bonnet|beads|jacket-evening|coat, evening|bodice|stole|bag|newspaper office|mundaring weir|ferries|bishop's house|hospitals|blouse|skirt|female|houses|anniversary|description|painting|masonic lodge|cap|road service|rottnest|wa bank, laverton|water supply|cricket team|dress evening|dress-evening|bolero|dress, evening|christening gown|cape|west australian bank|banks|waterworks opening|libraries|hotels|factories|race course|sawmills|historic homes|rottnest island|warders|yathroo|lookout|cossack|canning bridge|south perth|loch torridon|ss karlsruhe|cricket|bathing costumes|b</t>
  </si>
  <si>
    <t>TitleDetails</t>
  </si>
  <si>
    <t>y</t>
  </si>
  <si>
    <t>TreatmentCompleteYesNo</t>
  </si>
  <si>
    <t>TreatmentPriority</t>
  </si>
  <si>
    <t>L|H|M</t>
  </si>
  <si>
    <t>Artworks Storeroom Shelf B7|Artworks Store Room C2|Artworks Storeroom shelf B3|Artworks Store Room B9|Tranby Room Drawer 11|Artworks Storeroom Shelf B2|Locked storeroom|Artworks Store Room, B5|Tranby Room|Artworks Store Room C3|Artworks Store Room C1|Artworks Store Room C8|Art store South wall, lower shelf|Art Store Room B4|Artworks Store Room, C6|Art Storeroom shelf B10|Artworks Store Room, C4|Art Store South Wall lower shelf|Artworks Store Room, C8|Artworks Storeroom Shelf C8|Artworks Storeroom Shelf B4|Artworks Storeroom B4|Art  store, South wall low shelf|Artworks Store Room, B6|Artworks Store Room, C9|Art Store, South wall low shelf|Artworks Store Room, A8|Artworks Store Room, C10|Passage|Art Store Room, C9|Art Storeroom Shelf B5|Artworks Store Room, C2|Tranby Room Drawer 9|Tranby Room, Drawer 20|Artworks Store Room, C1|Artworks Storeroom Shelf B 5|Tranby Room Box 5|Tranby Room D9|Tranby Room Box|Tranby Room Drawer 09|Photographs Room, PC1 R1096|R1128 C1|R1203 B1|R1201 C1|R1266 B1|R1305 V1|R1339 V1|Artwo</t>
  </si>
  <si>
    <t>ValuationGroup</t>
  </si>
  <si>
    <t>ValuationID</t>
  </si>
  <si>
    <t>VisualCondition</t>
  </si>
  <si>
    <t>WhyReminder</t>
  </si>
  <si>
    <t>Annual corrosin check.|Annual corrosion check.</t>
  </si>
  <si>
    <t>ObjectsExport</t>
  </si>
  <si>
    <t>3|6|8|11|13|15|10|19|20|23|24|25|37|40|41|43|60|133|177|207|212|213|223|229|237|544|4386|3767|3430|5335|764|2177|4169|1934|3443|5364|2022|1723|1725|1726|1733|1734|3582|4469|4802|3844|3977|4077|4194|4074|4081|4612|4101|4406|1730|1731|4646|4647|4648|5011|404|1682|1683|29|30|36|39|46|47|48|51|52|53|54|55|56|57|58|59|61|65|67|68|69|71|73|74|75|76|77|80|81|675|679|750|751|752|753|754|755|793|851|1537|1570|1589|1594|1616|1621|1622|1623|1624|1626|1627|1629|1646|1647|1648|1649|1650|1651|1652|1653|1654|1667|1668|1669|1670|1671|1672|1673|1674|1675|1676|1677|1678|1688|1722|1728|1729|1735|1737|1738|1739|1740|1741|1742|1743|1744|1745|1746|1747|1748|1749|1759|1760|1761|1762|1763|1764|1765|1766|1767|1768|1769|1770|1771|1772|1773|1774|1775|1776|1777|1778|1779|1780|1795|1796|1797|1798|1802|1803|1806|1807|1808|1809|1810|1812|1813|1814|1817|1818|1820|1821|1822|1823|1834|1838|1840|1841|1845|1846|1870|1875|1878|1883|1886|1888|1889|1911|1912|1927|1943|1957|1959|1961|1967|1972|1973|1974|1975|1976|1988|1992|1996|1997|1998|1999|2000|</t>
  </si>
  <si>
    <t>A|C|MA|P|ME|T|MP|AR</t>
  </si>
  <si>
    <t>1984|1978|1937|1992|1900|1938|1971|1964|1941|1979|1997|1947|1986|1991|1985|1988|1989|1993|1994|1998|2001|2002|2003|1980|2000|1963|1999|0|1752|1761|1765|1974|1975|1983|1936|1956|1973|1950|1961|1966|1969|1870|1939|1995|1990|1965|1929|1976|1940|1858|1948|1957|1886|1972|1987|1996|1967|1982|1951|1935|1981|1890|2004|1977|1946|1949|1934|1942|1968|1962|1901|1833|1960|1955|1953|2014|1970|1952|1958|1837|1933|1945|2011|2005|2006|2007|2008|2009|2010|1931|1944|2012|2015|2013|2016</t>
  </si>
  <si>
    <t>380|9|46|367|16|188|66|4|53|1|13|14|339|47|49|19|147|172|108|148|121|60|169|24|26|55|52|18|42|22|28|225|103|360|365|366|379|91|63|21|33|50|0|135|69|329|41|84|104|138|1004|1006|1008|1009|1010|1011|1012|1013|1025|1030|1031|1060|1075|1099|7|8|1103|1104|1106|10|17|25|43|2|61|3|67|70|74|75|78|79|82|89|90|106|39|111|114|115|117|127|44|133|136|142|1130|1131|1132|11|38|76|34|32|72|210|62|12|249|77|68|1150|168|1156|65|64|6|209|129|132|71|58|80|1164|122|1165|1166|1167|1169|1170|1171|1172|1173|1174|1176|1177|1178|1179|1190|1204|1205|1206|1207|1208|1209|1210|1211|1212|1213|1214|1215|1216|1217|1218|1219|1220|1221|1222|1223|1224|1225|1226|1227|1233|1234|1235|1236|1237|1238|1239|3524|1243|1244|1245|1246|1247|1248|1249|1250|1251|1252|1253|1254|1257|1258|1259|1260|1261|1262|1263|1269|1276|1277|1278|1279|1280|1281|177|179|1282|1283|1284|1285|1286|1036|1288|1303|1304|1305|1307|1308|1309|1310|1311|1313|1324|1325|1326|1327|1328|1329|1330|1331|1566|1556|1332|1333|1334|1335|1336|1337|1338|1339|1340|1341|1342|1343|1344|1348|1349|135</t>
  </si>
  <si>
    <t>0|2|3|12|30|1|9|5|4|17|10|11|13|14|6|8|33|35|36|37|7|89|87|15|20|21|23|16|19|26|40|41|42|53|55|57|61|63|81|98|69|97|18|22|24|27|28|31|34|38|39|43|44|25|29|32|45|46|47|48|49|50|51|52|54|56|58|62|64|65|66|67|68|70|71|72|73|74|75|76|77|78|79|80|82|83|84|85|86|88|90|91|92|94|95|96|99|100|101|102|103|104|105|106|108|109|110|111|112|113|114|115|118|119|120|121|122|123|124|125|126|127|128|129|130|131|132|133|134|135|136|137|138|139|140|59|60</t>
  </si>
  <si>
    <t xml:space="preserve">b|a|c|a-b|g|a-f|h|I|j|k|m|p|r|a-d|d|e|a/b|A-C|f|l|copied|f-g|h-I|q|c-d|d-e|A-J|c-e|b-c|a-k|a-e|a-n|a-h|n|o|s|u|v|w|x|y|z|FP|b1-b3|a-y|a-m|uncopied|a-z|a-I|unc|a,b,c|t|aa|bb|cc|dd|ee|ff|gg|hh|ii|jj|kk|ll|mm|nn|ab|ac|ad|ae|af|ag|ah|ai|aj|ak|al|am|an|ao|ap|aq|ar|as|at|au|av|aw|ax|ay|az|aba|abb|abc|abd|abe|abf|abg|abh|abi|abj|abk|abl|abm|abn|abo|abp|abq|abr|abs|abt|abu|abv|abw|abx|aby|abz|aca|acb|acc|acd|ace|acg|acf|ach|d-f|aci|acj|ack|acl|acm|can|aco|acp|acq|acr|acs|act|acu|acv|acw|acx|acy|acz|adb|ada|adc|add|ade|adf|adg|adh|adi|adj|adk|adl|adm|and|ado|adp|adq|adr|ads|adt|adu|adv|adw|adx|ady|adz|aea|aeb|aec|aed|aee|aef|aeg|aeh|aei|aej|aek|ael|aem|aen|aeo|aep|aeq|aer|aes|aet|aeu|copied(a|copied(b|a,b|a-g|copy|a-kk|b-e|g-j|C-K|d-g|a-b-c|j-k|a, c-f|e-f|de|abcd|cde|ij|a-l|f-h|abcde|b-i, k|(I)|p-s|a-u|copiede|v-w|n-y|e-g|a-r|a, b|coped|oo|pp|qq|rr|ss|tt|uu|v v|ww|xx|a&amp;b|aFP|a-v|a-p|a-d FP|A. FP|a, c|b-f|g, I|zz|Copies|pg1|pg2|pg7|a-jj|pg8|pg13|pg14|pg19|pg20|pg25|pg26|pg27|pg32|pg33|pg34|pg35|b-i|a-t|zzz|a-b unc|a-c </t>
  </si>
  <si>
    <t>A1984.380|A1978.9|A1937.46|A1984.367|A1992.16|A1900.188|A1938.66b|A1971.4|A1900.53|A1964.1|A1938.66a|A1941.13|A1900.46|A1979.14|A1938.66|A1900.339|A1978.66|A1900.47|A1997.49b|A1938.66c|A1947.19|A1986.147|A1900.172|A1991.108|A1900.148|C1985.121a|C1988.60|C1989.169g|C1992.24|C1993.26j|C1993.55a|C1993.60|C1994.52c|C1994.52d|C1997.18|C1997.60a-b|C1998.42a-b|C1998.55|C2001.16h|C2001.16j|C2001.16k|C2001.22a|C2001.22b|C2002.16a/b|C2002.28|C2003.1e|MA1980.225|MA1984.103A-C|MA1984.360|MA1984.365|MA1984.366|MA1984.379|MA1991.42|MA1993.91|MA1994.63|MA2001.21c|MA2001.21d|MA2002.33a|MA2002.33b|MA2002.33c|MA2003.50|P2000/|C2001.9b|C2001.9c|A1988.135|A1998.16|A1989.69|A1900.329|A1900.41|A1964.26a|A1964.26b|A1963.84a|A1963.84b|A1963.84c|A1963.84d|A1963.84e|A1963.84f|A1963.84g|A1963.84h|A1963.84I|A1991.104|A1986.138a|A1986.138c|A1986.138d|A1986.138h|A1986.138e|A1986.138f|A1986.138g|A1986.138k|A1986.138I|A1986.138j|A1986.138l|A1986.138m|P1999.1004copied|P1999/1006|P1999.1008copied|P1999.1009Copied|P1999.1010copied|P1999.1011co</t>
  </si>
  <si>
    <t>Curator|jm|Unknown|bjk|JILLM|UEB|SuaG|BucM|LesB|HED|JenM|REB|RosB|DodG|jt|KAR|SueP|MikeW|AndI|MarR|DaiC|ValH|GleB|LenJ|YokK|CulG|BesE|GooC|LanK|lp|Jill|ValC|CathD|AngP|ShoJ|BEAE|BRINM|WAGS|CURRC|MARRIC|CARMT|LIMM|Staff|LIBRARY|MELB|VandB|KOLP|MICAS|SMIL|MCLOR|MILLC|MCCJ|LB|PK|BURNJ|PENDS|URBAJ|TAYM|THORP|CURR|HANNA|CURTS</t>
  </si>
  <si>
    <t>0|65|80|60|25|30|35|10</t>
  </si>
  <si>
    <t>JILLM|Curator|REB|SuaG|VandB|BucM|LesB|JenM|BEAE|RosB|DodG|ValH|KAR|ValC|AndI|GleB|GooC|SueP|MikeW|MarR|DaiC|MUSCO|JU|PENDS|LenJ|YokK|CulG|BesE|LanK|RAF|MEP|UEB|HED|JusP|LIBRARY|AngP|WAGS|urbaj|CURRC|ShoJ|JP|JoP|BRINM|MARRIC|CARMT|LeslB|Photograph Room PC1 R6861|Photograph Room PC1 R6867|LIMM|CURR|Staff|MELB|KOLP|MICAS|MCLOR|MILLC|MCCJ|PK|SMIL|5BEAE|BURNJ|TAYM|THORP|HANNA|Val Hutch|CURTS|E Banks|WL</t>
  </si>
  <si>
    <t>Name card: Miss Annie George|Associated subject card: Viveash.|Western Australian Historical Society &amp; P.M.G.|Rottnest Board of Control and Western Australian Historical Society|French Embassy &amp; Royal Western Australian Historical Society|Town of Cottesloe, W.A. Tourist Development Authority.  Capsule placed under plaque - see Memorials correspondence for list of contents.|Memorials correspondence|Memorials correspondence, Memorials minutes 13/6/1938|Records Oct 1993|Memorialks - subjects.  Council Minutes 1990-1991|Memorals Committee 14/12/1936. Memorials correspondence|Memorials correspondence (Kojonup. Kojonup. Inland pioneers)|Memorials correspondence.  Council Minutes 13 Sept. 1948.  Further details in Heydon, P.R. Nannine by the Lake.|Council Minutes 1929|Council Minutes 1926-1933, p.61|Memorials correspondence (Roebourne)|Memorials correspondence 5 July 1948 -|Memorials Committee 12/10/1936|Memorials Committee 12/4/1937|Memorials correspondence (Northern Territory.  Alexander Forrest).   Early Days. 19</t>
  </si>
  <si>
    <t>Good|Excellent|Fair/Used|Poor|Damaged</t>
  </si>
  <si>
    <t>ConditionOnReceiptCode</t>
  </si>
  <si>
    <t>E|G|F|P|D</t>
  </si>
  <si>
    <t>ConditionOnReceiptSequenceOnForm</t>
  </si>
  <si>
    <t>1|5|3|2|4</t>
  </si>
  <si>
    <t>Unvarnished, small vertical loss (insect) L:6.3 T1.7.  FRAME:  Fair, looes to outer bead and inner slip.|Water stain top right hand corner.|Restored and reframed January 1994 by Dr. G Lilbourne.|Unvarnished, general fly soiled, surface soiled. Frame condition fair, shows wear. Fit new wire on frame, replace pegs and fit backboard.|No backboard or hanging wire required.|Print has been torn at lower right hand corner, good support &amp; frame condition,|Support buckled and frame is in good condition.|General fly soil,stretch and crackle canvas support buckle top edge. 3 impressions in canvas,eg. Upper right and lower right corners. Frame fair,mitre corner separating.|Soiled,losses on lower edge,crack with lifting,RLLT 9.1. Other cracks stable(sea) impact crack &amp; diagonal corner cracking should be watched. Frame poor mitre corners separation.|Illustration:  Painting has been torn across top from RH to beyond centre.|Illustration:  Concave buckle in card support.  Loss on top edge under frame.   Frame:  Mitre corners</t>
  </si>
  <si>
    <t>West Australian Newspaper|W.A. Museum Perth|P Falk &amp; Co Ltd Publisher|H R James Adelaide|W.A. Newspaper|Battye Library|W.A. Newspapers|Government Printing Office|Library Board of Western Australia|Copyright - Eastern Goldfields Historical Society|Library Board of WA|Raven Scott|Australian Art Association, Melbourne|West Australian Newspapers Ltd|Valentine's Attwell Postcard|'Popular Series' No 513 printed in Germany|Rotophot post card Published by Giesen Bros &amp; Co London. Printed in Berlin|Philips Arga &amp; 1/2 Watt|Western Australian Historical Society</t>
  </si>
  <si>
    <t>Yes|12/12/00|RWAHS Memorials correspondence|One photograph of brass plaque, one of school in 1992, one of the marble foundation stone laid in 1901.  Brass plaque stolen &amp; eventually given to RWAHS.  Replaced by RWAHS in 1991.|9 photographs|2 photographs|Memorials minutes 2/5/1935|Memorials correspondence|2 photographs, taken October 1987.   Photographs (2) of the memorial to John Baxter enclosed in time capsule, 1930. It has been removed, present place unknown (1991).|2 photographs.|Memorials correspondence.  2 photographs|3 photographs|2 slides|1 photograph|4 photographs|5 photographs|17/03/14 Thankyou|6 photographs|Copy of photograph|Donor acknowledged.|Donor acknowledged|Donor not yet acknowledged|Donor not acknowledged|Not sure whether donor acknowledged|Thankyou letter sent|09/07/02 Thankyou|27/11/2000|Letter from Jennifer Rowland attached|Letter from Prue Joske attached.|From Mr. Male - Mr. M on back of photo|from Mr. Hale? )Mr. M) on back of mounting|From Mr. Male? (Mr. M on backing|from Mr. Male? (Mr.</t>
  </si>
  <si>
    <t>01/01/1978|01/01/1937|15/02/1971|01/01/1950|01/07/1964|01/12/1938|01/04/1941|15/02/1979|01/01/1964|04/03/1992|01/06/1947|30/07/1986|10/09/1991|01/01/1968|17/04/1984|30/10/1986|20/05/1986|23/02/1988|22/03/1985|12/12/1989|05/09/1990|26/11/1991|31/03/1992|30/03/1993|01/01/1993|24/04/1993|18/05/1993|02/09/1994|03/05/1994|14/03/1995|02/05/1995|22/04/1997|14/10/1997|04/08/1998|10/12/1998|17/11/1998|12/06/2001|08/07/2001|07/01/2003|14/01/2003|20/01/2004|11/05/2004|16/12/1980|28/02/1980|16/04/1984|03/10/1984|12/09/1984|17/08/1993|31/05/1994|26/06/2001|18/05/2003|12/10/2004|01/01/1963|17/07/1986|17/08/1986|01/10/1999|27/09/1994|24/11/1992|20/04/1993|28/01/1986|08/08/1989|22/02/1994|15/02/1994|16/04/1991|03/01/1972|22/05/1990|16/08/1979|01/09/1992|19/05/1992|18/06/1985|11/10/1998|19/05/1993|30/08/1994|26/09/1995|05/12/1998|13/10/1998|15/01/1987|05/05/1987|28/03/1995|17/08/1999|28/10/1986|04/06/1990|23/01/2001|22/10/1991|11/05/1991|29/06/1993|29/10/1996|04/11/2000|27/03/2001|11/04/2000|05/04/1988|03/12/1990|12/07/1994|0</t>
  </si>
  <si>
    <t>Item not wanted in line with collection policy|Item is disintegrating|Item not needed for Society's collection|Item is modern reproduction &amp; does not fit Society's collection policy|Item is modern reproduction &amp; does not fit the Society's collection policy|No longer required as not in accordance with collection policy|No longer required in accordance with policies|Item not needed for collection|No longer required as not in accordance with policy|No relevance to the collection|No relevance to collection|Surplus to requirements|No longer required in accordance with policy|Sold in Book Sale March 2003|Item does not fit with collection policy|Not required|Surplus to requirements.|Item does not fit collection policy|Early colonial provenance in Swan Guildford District|Hooley, Ella|Updating collection|Item does not meet Society's collection policy requirements|Items no longer required for collection|Item does not meet Society's collection needs|Item not required for collection|Items not needed for collection|Item d</t>
  </si>
  <si>
    <t>Item discarded|Item disposed of|Discarded|Transferred to Bayswater Historical Society|Sold|Item withdrawn|Given to Claremont Museum|Offered to Embroiderers' Guild,  transferred to Bayswater Historical Society|Transferred to Swan Guildford Historical Society|Items discarded|Disposed  of item|Disposed of item|Not given|delete</t>
  </si>
  <si>
    <t xml:space="preserve">Andrews, Annie L.  Unglazed gilt gesso frame, oil on canvas of Archbishop Riley of Perth dressed in masonic regalia. Charles Owen Leaver Riley.|Gibbs, May.  Gold painted wooden frame, cream mount, glazed watercolour of a spray of leschenaultia with maiden hair fern. Signed LLC. Painted c1897.
Scanned image on CD  76|Huggins, JW (painter) &amp; Duncan, E (engraver). Black and gilt painted elaborate wood frame, beige coloured mount, engraving, coloured aquatint. Rare print representing bivouac of Captain Stirling &amp; exploration party in March 1827, 50 miles up Swan River. On back in ink "XG, FEVC from JGS August 1834". Comments on back of engraving: "From an original drawing in possession of F.R. Clause, Esqr. Surgeon, R.N. to whom this engraving is dedicated by his obedient servant J.W. Huggins."  Book references: Frances Edwards Catalogue &amp; Partington Catalogue, No. 2246 p.148.  Painted c1830.
Information on inscription on back of painting located in Box 25, 1973/129…   Also entered  Old Register No 1..|Hall, </t>
  </si>
  <si>
    <t>H:44.9cm W:29.6cm|H:18.6cm W:12.1cm|H: 25.2cm W: 35.3cm  Frame width 5cm|H: 90.4cm W:70.3cm|H: 18cm W: 35.8cm|H: 29.2cm  W: 52.7cm|H:28 cm W:21.6cm|H: 49.2cm W: 89.5cm|H: 36.6cm W: 52.4cm. Framed:|H:59.6cm W:49.6cm|Image: H: 39.9cm W: 54.5cm  Framed: ?|H:25.2cms W:45.8cms|H:84.5cms W:83.4cms. Framed.|H:121.7cms W:76.4cms  Framed|H:26.4cms W:21.3cms. Framed.|H:36.8cms W:49.6cms. Framed.|H:36.5cms W:29.3cms|H: 39.9 cm W: 71cm|H:27.2cm W:35.4cm|H:7.7cm W:25.4cm|H:14cm W:21.9cm|H:15.6cm W:22cm|H:17.2cm W:24.4cm|H:35.1cm W:24.7cm|H:33.5cm W:37.1cm|Dress: L. 112 cms,  Bust: 96cms|L : 37.5 cm.|L: 61 cms|Triangular, 50 cm by 33 cm.  Tie: 100 cm.|L : 104 cm;  W : 82 cm.|D:19cm|D:16.5 cm|L : centre back  111 cms;   W : hem  120 cms;    sleeves length 69 cms;   wrist width  36 cms.|L : bodice 43 cm x 74 waist;  SL : 68 cm;  L : skirt 110 cm;  W : 4 cm x 94 cm.|L : centre back 124 cms;    W : chest 104 cms;   hem 192 cms;   sleeve 60 cms.|C.B. L - 36cms. HEM W - 104cms.|SS L - 55cms,  LEG HEM W - 90cms.|SS L - 50cms,  LE</t>
  </si>
  <si>
    <t>1902|1895|1938|1916|1917|1863|1900|1930|1890|190|1896|1880|1910|1899|1920|1835|1872|1840|1850|1911|1829|1830|1950|1893|1934|1870|1914|1869|1875|1887|1924|1983|1909|1963|1956|1860|1979|2009|1960|1981|1901|1907|1926|1970|1998|1999|1898|1919|1996|1945|1932|1955|1923|1936|1958|1939|1954|1971|1989|1941|1928|1915|1921|2005|1912|2006|1969|1892|1841|1975|1883|1897|1884|1908|1933|1800|1918|1957|1878|1881|1962|1891|1905|1842|1885|1|1868|1876|1967|1904|1847|1959|1942|1980|1852|1837|1903|1865|1871|1929|1994|1856|1940|1888|1987|1982|1985|1943|1861|1874|1810|1864|1951|1790|1949|103|1966|1961|1968|1922|1946|1953|1877|1986|2000|1770|1882|1873|1964|1991|1889|2003|1906|1913|1935|1937|2002|2001|1038|19|1931|1643|1927|1839|1849|1974|1859|1858|1886|1819|1831|1990|1795|1965|1844|1845|1952|1972|1948|1997|1988|1947|1855|1843|1925|2008|1851|1801|2004|1995|2007|1060|1820|1879|2010|1026|1857|1833|1984|1993|1976|2011|1894|1992|1973|1848|2012|1944|2940|1862|1866|1867|1854|1838|1779|1834|2015|1978|2013|2014|1828|191|1061|2105</t>
  </si>
  <si>
    <t>MA1984.220|30/6|30/2|30/3|30/9|30/17(B)|30/10|30/15|30/20|30/21|30/23|32/4|32/5|32/7|32/8|32/9|32/12|32/13|34/1|34/3|36/2|39/1|42/1|42/3|19/2|19/6|19/8|19/10|19/16|19/17|19/19|19/41|19/42|19/53|19/55|19/57|19/61|19/63|19/98|P2007.90FP</t>
  </si>
  <si>
    <t xml:space="preserve">Artist b.1865 d.1915.    This has historical significance depicting the first Australian Baron and Premier of Western Australia JohnForrest.   Refer Dorothy Erickson's Audit 2014|Henri Van Raalte 1881-1929.   Refer notes D. Erickson's Audit 2014|Henri Van Raalte b.1881-1929|a-b.  Maker &amp; Comments:  Commemorative Plate of Queen Victoria 50th Jubilee 1887, Dated 1887|Handwritten card inside frame reads Sir Alexander Onslow Attorney General- Chief Justice &amp; Administrator arrived nearly 50 years ago (1929) . Scraap of brown paper bag has stamp 'Universal Provider Boans Ltd'|Originally a cream and ribbed silk and taffeta wedding gown worn by Blanche Mary Eliza Brown to Robert Henry Habgood in Northam c1880 at the home of her uncle Mr. Maitland-Brown.
Her sister Edith Brown had also worn a wedding dress made in the same fabric a year earlier c1879 when she married James Cowan.
Five years after her wedding in c1885, Blanche is reputed to have dipped the gown in coffee and had flowers hand-painted down its panels. </t>
  </si>
  <si>
    <t>Local|State|Regional|National|World</t>
  </si>
  <si>
    <t>1877-1969|1834|1897-?1992|1881-1929|1852-1940|1884-1929, 1917|c1895|c1947|1879-1974|c1889|1903|1869-1947|1889|1870-1936|C. 1920|c. 1965|C.1950|1945|ca1890's|c 1960|c. 1902|ca 1890's|1890'S|unknown|1905-|c1974|c1870|?-1953|1916|1917-1919|1844-1922|c1863|c1900|December 1979|1898|1848|1897|1904|1936|1935|1979|1974|January 1904|1991|1992|1971|1987|1929|1930|1970|1968|1950|1980|1940?|1965|1963|1954|1986|1985|1988|1975|1983|1938|1956|1973|1993|1961|1966|1969|1939|1984|1995|(1) &amp; (2) 1950, (3) 1990|1929, re-erected 1965|1976|Late 1800s|1940|1858|1948|1957|1886|1937|1929, 1981|1979, 1991|1930s|1994|1882|c. 1900|1890s|c 1908|c. 1880s|c. 1850|c. 1950|c. 1912 onwards|C. 1959|c. 1920-1930|c. 1930|1930-1940|ca 1940's|c. 1908|c. 1940|c. 1960|c1929|1870-1880|1875-1880|1910-1912|c. 1939|c. 1912|c. 1890|1905|1910|1906 - 1909|1869|1908|1890|1839-1846|1832-1833|1848-1855|c. 1954|c. 1927|c. 1909|cc. 1954|1876|1864|1832-1898, 1858|1912|1896|1892|June 1865|1844-1897|1870|1926|1811-1867|1843-1877|1920|19/05/1978|2 April 1938|1967|1</t>
  </si>
  <si>
    <t>ARCHBISHOP C.O.L . RILEY|UNTITLED (SPRAY OF LESCHENAULTIA) , C1897|SWAN RIVER 50 MILES UP|LETTER FROM HOME, C1935|BRIDGE, FREMANTLE (RAILWAY BRIDGE), C1926|FREMANTLE, WESTERN AUSTRALIA, C1884|THE OLD MILL - SOUTH PERTH POINT C1894|SUBIACO RAILWAY STATION|STEAMSHIP PERICLES|SIR JOHN FORREST, OIL PAINTING|BARGES ON SWAN RIVER BELOW MOUNT ELIZA|SOUTH FREMANTLE|JOHN FORREST AND PARTY LEAVING MT. HALE|WOMAN IN BLACK DRESS|ARTHUR'S HEAD FREMANTLE|PADDY'S MARKET|HAYNES FAMILY (BELIEVED TO BE A MEMBER). UNTITLED|PERTH AND MELVILLE WATER FROM KING'S PARK|A VOYAGE TO DISASTER, C1929-1930|ARTHUR'S HEAD, FREMANTLE JULY 1889|OLD MILL AT YORK|UNTITLED PAINTING OF OLD MILL, MANDURAH|CATTLE CHOSEN, BUSSELTON, WA|MRS. J. FORREST 1885|ARCHDEACON WOLLASTON'S CHURCH AT PICTON|DRESS, FAWN TUSSORE SILK.|DRESS, CHILD'S, SILK WITH SMOCKING|CAP.|SKIRT, BLACK VELVET, EVENING - FEMALE|COAT - FEMALE|DRESS, WEDDING - FEMALE|DRESS - FEMALE|CAMISOLE.  CREAM COTTON|KNICKERS. CREAM SILK|KNICKERS. WHITE COTTON.|JABOT,LACE FAWN BOW.|COLLAR, FA</t>
  </si>
  <si>
    <t>ArtWork|Costume|Museum Artefact|Photograph|Archives|Memorials|Textiles|Document|Object</t>
  </si>
  <si>
    <t>2015-07-30 00:00:00|2015-06-03 00:00:00|2014-07-25 00:00:00|2015-03-10 00:00:00|2015-07-23 00:00:00|2015-08-27 00:00:00|2015-06-04 00:00:00|2015-06-05 00:00:00|2015-06-11 00:00:00|2015-08-06 00:00:00|2012-12-10 00:00:00|2015-10-22 00:00:00|2015-10-29 00:00:00|2013-02-21 00:00:00|2011-05-25 00:00:00|2012-05-16 00:00:00|2011-02-16 00:00:00|2011-07-27 00:00:00|2012-06-13 00:00:00|2011-10-12 00:00:00|2012-05-09 00:00:00|2013-02-14 00:00:00|2011-04-04 00:00:00|2013-05-16 00:00:00|2011-09-07 00:00:00|2011-08-29 00:00:00|2000-07-11 00:00:00|2015-09-03 00:00:00|2015-10-15 00:00:00|2015-07-14 00:00:00|2015-07-09 00:00:00|2016-01-13 00:00:00|2008-06-13 00:00:00|2008-09-08 00:00:00|2015-06-23 00:00:00|2015-07-16 00:00:00|2010-10-25 00:00:00|2009-03-27 00:00:00|2001-02-13 00:00:00|2015-07-10 00:00:00|2014-01-08 00:00:00|2011-03-28 00:00:00|2010-03-11 00:00:00|2015-01-12 00:00:00|2013-10-29 00:00:00|2012-01-16 00:00:00|2014-01-20 00:00:00|2012-07-18 00:00:00|2011-02-10 00:00:00|2011-04-28 00:00:00|2014-07-03 00:00:00|2016</t>
  </si>
  <si>
    <t>PENDS|ValH|MUSCO|JILLM|VandB|BEAE|Curator|KOLP|MARRIC|LesB|MILLC|TAYM|JenM|SuaG|SMIL|library|HARRB|NATH|CURRC|AndI|urbaj|THOL|CURR|YokK|MCCJ|BesE|URBAJJ|KAR|THORP|PEARJ|AngP|BucM|LanK|BURNJ|GooC|THOB|BRINM|KRAV|LIMM|MCLOR|ORTS|MICAS|IST_Museum_Admin|HANNA|HALWS|CURTS</t>
  </si>
  <si>
    <t>1910|1895|1990|1916|1919|1863|1900|1939|1899|190|1896|1889|1929|1835|1872|1840|1890|1909|1859|1911|1871|1914|1829|1950|1934|1870|1869|1875|1887|1924|1938|1983|1963|1956|1959|1902|1979|2009|1969|1981|1901|1907|1926|1970|1920|1860|1998|1999|1898|1996|1945|1925|1932|1955|1923|1936|1958|1954|1971|1917|1989|1941|1930|1928|1915|1921|2005|1912|2006|1892|1841|1975|1883|1897|1884|1908|1933|1836|1918|1957|1878|1881|1880|1879|1962|1960|1891|1905|1842|1885|1|1868|1876|1839|1967|1904|1940|1850|1942|1980|1852|1837|1903|1865|1994|1856|1949|1888|1987|1982|1985|1943|1861|1874|1864|1951|1790|103|1966|1961|1968|1922|1946|1953|1877|1986|2000|1770|1882|1873|1964|1893|1991|2003|1906|1913|1935|1937|2002|2001|1038|19|1931|1643|1927|1849|1974|1886|1965|1894|1952|1972|1948|1997|1988|1947|1855|1810|1862|1847|1858|2008|1851|1801|2004|1995|2007|1069|1830|2010|1026|1857|1833|1984|1993|1976|2011|1992|1973|1848|2012|1944|2949|1866|1867|1854|1838|1779|1831|1834|2015|1978|2013|2014|1828|191|1061|2105</t>
  </si>
  <si>
    <t>Artworks Storeroom Shelf C2|Artworks Storeroom shelf B3|Tranby Room Drawer 11|Artworks Store Room, South wall|Artworks Store Room, B5|Artworks Store Room C3|Artworks Storeroom Shelf B2|Art store South wall, lower shelf|Art Store Room B4|Art Storeroom shelf B10|Foyer|Meeting Room|Artworks Store Room, A8|Artworks Store Room, C10|Artworks Store Room, C1|Artworks Store Room South Wall|Tranby Room|Artworks Storeroom Shelf A10|Artworks Store Room, C7|Artworks Storeroom Shelf B8|Costume Room Box 099|MANCHESTER CUPBOARD|MANCHESTER  CUPBOARD|Manchester Cupboard.|Costume Room|stored|Costume Room Top Shelf Box B|Art Store South Wall lower shelf|Artworks Store Room, C4|Artworks Store Room, C9|Art Store Room, C9|Art Storeroom Shelf B5|Tranby Room Drawer 9|Tranby Room, Drawer 20|Artworks Storeroom Shelf B 5|Tranby Room D9|Tranby Room Box|Photographs Room, Imp 1, R1004|Photographs Room, L1, 1999.1006|Photographs Room, L1, 1999.1008|Photographs Room L1, 1999.1009|Photographs Room, L1, 1999.1010|R1011 Imp 1|Photograph Room, R</t>
  </si>
  <si>
    <t>1999-10-20|1999-08-03|1998-11-04|1998-11-05|2000-05-29|1998-11-10|1998-11-11|1998-11-13|1999-10-19|2004-04-21|2000-05-15|2000-02-21|2004-04-19|2000-09-26|2002-08-12|2012-05-16|2002-05-22|2004-02-05|2000-11-22|2012-06-13|2002-07-24|2001-12-17|2002-05-27|2004-02-24|2002-01-21|2001-05-08|2001-05-15|2002-06-18|2003-01-07|2002-07-05|2002-07-12|2002-07-18|2002-10-22|2003-08-12|2000-07-04|2001-04-10|2004-10-05|1998-12-08|1999-01-01|2001-03-12|2001-03-19|2005-09-12|2001-03-26|2001-04-02|2012-07-18|2012-05-09|2001-05-28|2001-06-25|2001-07-02|2001-07-09|2001-07-16|2001-07-23|2001-07-30|2001-07-31|2001-08-06|2001-08-07|2001-08-20|2001-09-24|2001-09-18|2001-09-25|2001-11-19|2001-11-26|2001-12-10|2002-01-07|2002-01-14|2002-02-04|2002-02-07|2002-02-11|2002-02-12|2002-02-18|2002-02-25|2002-02-26|2002-03-11|2002-03-25|2002-04-08|2002-04-15|2002-04-16|2011-07-27|2002-04-17|2012-04-19|2002-04-18|2002-04-22|2002-04-24|2002-04-29|2002-04-30|2002-09-09|2002-05-01|2002-05-02|2002-05-03|2002-05-06|2002-10-21|2002-05-07|2002-05-08|2</t>
  </si>
  <si>
    <t>Stored|Displayed|N/A|Removed|Loaned|Off-site|Boxed|.|C|Co|Ohoebe Hymus,|uilt 1870|Show river</t>
  </si>
  <si>
    <t>1998-11-04|1998-11-05|1998-11-10|1998-11-11|1998-11-13|1999-10-19|1999-12-08|2000-02-21|2000-03-08|2000-03-13|2000-09-26|2000-11-22|2000-07-04|1998-12-08|2000-11-06|2000-11-20|2000-11-27|2000-12-18|2000-05-08|1999-06-29|1999-09-07|1999-10-04|1999-10-11|1999-10-18|1999-10-27|1999-11-10|1999-11-24|2000-02-07|2000-02-14|2000-02-28|2000-03-20|2000-03-27|2000-04-10|2000-04-17|2000-05-15|2000-05-29|2000-06-19|2000-07-03|2000-07-20|2000-08-01|2000-08-14|2000-08-21|2000-08-22|2000-08-28|2000-09-04|2000-09-18|2000-09-19|2000-10-03|2000-10-17|2000-10-23|2000-10-24|2000-10-30|2000-11-07|2000-11-08|2000-11-13|2000-11-15|2000-12-04|2000-12-11|2000-12-12|2000-12-13</t>
  </si>
  <si>
    <t>Andrews, Annie L|Gibbs, May|Huggins, JW (painter) &amp; Duncan, E (engraver)|Hall, FV|Van Raalte, Henri|Cooke, Albert C|Gibbs, Herbert William|Campbell, John|Cudgel, Johnny|Fox, Emmanuel Phillips|Philpot, Ernest|Rossi, Daisy|Russell, Capt.Charles Richard Tylden|Schafer, C|not known|Bassett, Arthur Wakefield|Meares, R.G.|Meston, Walter Patterson|Saunders, Margaret|Sears, Fred W|Wollaston, William|Patterned all over with "K" and spray of holly and on flap 'GREETINGS/KAYSER'.|Size 9 "GARDENIA".|Heide Dederon|DENTS 100% NYLON SIMPLEX|d) Marked  "KOLOTEX/Clings &amp; 15D SEAMLESS MESH/NYLONS" lower down on packet is a woman with a poodle over "TRIKOLON" on back of packet "8 1/2 - 9/KOLOTEX".|WOOL ANGORA - MADE IN ENGLAND|Strip fabric matching dress has label  'C.B. McKenzie' stitches on it.|Label "Bel-Broid lingerie" above a blue butterfly. "This garment is made of Tarantulle"|Label: 'W.Hayward &amp; Son/by appt. to H.M. the Queen,  Sloan St. S.N.1(16)'|Label:  'Made in France'|Label:  'Happy Days Regs.'.  'Made in England'|L</t>
  </si>
  <si>
    <t>Oil on pre-grounded Windsor &amp; Newton canvas.|Watercolour in hardboard|aquatint|Oil, pre-ground commercial linen canvas|Etching,paper|Lithograph of watercolour on paper|Watercolour on paper|Oil and gouache on canvas|Oil on Academy card|Oil on canvas|Oil on cardboard - Windsor &amp; Newton|Oil on hardboard|Watercolour|Print|Water colour on paper|Water colour|Water colour (?)|Tussore Silk, cotton, metal.|White plastic,  edge with pink.|Paper,  cardboard,  metal.|Silk,  metal.|Wool, cotton, silk, bone (mother of pearl)|Nylon.|Silk|Cotton|Plastic,  nylon.|nylon|Silk,  velevet,  metal,  cotton.|Panama, ordinary straw, silk, cotton|Synthetic straw, buckram, silk, cotton|Cotton, imitation  tortoiseshell.|Wool angora mix,  satin,  4 buttons brown large square.|Silk crepe-de-chine,  cotton lining,  hooks,  eyes.|Kid leather.|Silk chiffon,  lace,  diamonte clasp.|Cotton, rayon, pearl.|silk, rayon,|cotton, rayon|cotton, metal.|Wool mix.|Cotton, wool, enamel|Cotton, pearl|Cotton, broderie anglaise, lace, lawn|Cotton lawn|Rayo</t>
  </si>
  <si>
    <t>N11/2|N2/4|N1/4|N10/4|N10/2|N8/2|N2/2|N4/1|N10/3|N6/3|N7/3|N4/4|N3/1|N7/2|N11/4|N11/1|N3/3|N6/2|N4/2|N10/1|N12/1|N17/4|N:18/1|n   ;18/1|N18/3|N:18/2|N18/2|N18/4|N:18/3|N:18/4|N:17/4|R1004|R1006|R1008|R1009|R1010|R1011|R1012|R1013|R1025|R1030|R1031|R1060|R1075|R1099|R1103|R1104|R1106|54|N14/1|N13/4|N9/1|N1/3|N3/4|N14/2|N5/2|N7/1|N6/4|N9/3|N9/2|R2473|R1450|R1479|R1292|R1314|R1567|R1572|R1574|R1661|R1666|R1761|R1750|ME2019/41|R1002|R1003|R1005|R1014|R1015|R1016|R1017|R1018|R1019|R1020|R1021|R1022|R1023|R1024|R1026|R1027|R1029|R1032|R1034|R1037|R1038|R1039|R1040|R1041|R1042|R1043|R1044|R1045|R1046|R1047|R1048|R1049|R1050|R1051|R1054|R1055|R1056|R1057|R1058|R1059|R1061|R1062|R1063|R1064|R1065|R1066|R1067|R1068|R1069|R1053|R1070a|R1070b|R1071|R1072|R1073|R1076|R1077|R1078|R1079|R1080|R1081|R1084|R1085|R1086|R1087|R1088|R1089|R1090|R1091|R1092|R1093|R1094|R1095|R1100|R1105|R1107|R1108|R1109|R1110|R1112|R1120|R1126|R1127|R1111|R1113|R1115|R1116|R1117|R1118|R1119|R1123|R1124|R1125|R1129|1999.1704|2011-230|2011-356|159</t>
  </si>
  <si>
    <t>
Refer old register no 41|P1981/80|P1982/115|P1983/15h|P1984/130|P1951/6|84.220, FP2013|79/238|74/13|138 , 1997-43 Mrs Creech|FP 27|80/58|59/1936b|R1096|P1984.223|R1661|R1040|R1041|R1042|R1048|P1981/203a|P1980.15|P1981/203b|P1980/48a|P1980/48b|P1981/181|P1981/143|P1980/107|P1983/120|P1981/203c|R1007|P1980/232|P1982.54|P1982/54b|m1982_54c.jpg|P1951/21A|p1948.1121|p1945.1122|P1938.2|P1981/183|P1980.185a|P1980.216|P1981/203e|P1947/11|P1981/201|P1982/27|P1981/171|p1944.1404|P1980/136b|P1983/9|P1999.1437copied, P1984/114a|P1999.1438copied, P1984/114a|P1984/112|P1981.6|P1944.1450|P1980/3a|P1980.185a P1980/3d|P1980/3d|P1981/67b|P1981/67c|P1981/67d|P1981/67e|P1981/67g|P1981/67f|P1983/15e|P1983/15a|P1983/15f|P1983/15d|P1983/15c|P1983/15g|P1983/15b|P1983/15i|P1984/49c|p1944.1663|P1937/23|P1951/14|P1951.1705|P1951.1706|P1984/50d|P1984/49B|P1982/28|P1981/155|P1984/7A|P1984/7B|A152|P1944/32|R3547|A166|R6391|A149|(Acc No. A140)|(Acc No. A140, 54/107)|(Acc No. A147)|A147|A141|R6429|R6452, A147|R6453, A137|R6454|R6466|R6475</t>
  </si>
  <si>
    <t>P11/2|P2/4|P1/4|P10/4|P10/2|P8/2|P2/2|P4/1|1964.53|P7/1|P10/3|P6/3|P7/3|P4/4|P3/1|P7/2|P11/4|P11/1|P3/3|P6/2|P4/2|P10/1|P12/1|P17/4|P:18/1|P:18/3|P:18/2|P:18/4|P:17/4|R1004|m1999.1006|m1999.1008|m1999.1009|R1010|R1011|R1012|m1999_1013|m1999.1025|m1999.1030|m1999.1031|R1060|R1075|R1099|2016/2|2008/2|2008/3|R1103|R1104|R1106|2010/12|2010/30|2017/1|2022/1|2025/5|2026/4|2050/1|2050/2|2050/3|1765/1|1765/3|1765/4|67/2|67/3|67/6|67/8|69/5|70/1|75/1|78/6|84/1|90/13|90/14|106/1|106/2|111/1|114/3|115/1|117/4|136/1|136/4|138/1|142/1|P1999.1130|P1999.1131|P1999.1132|R1150|1156|1999.1239|R3524|1999.1566copied|m1999.1472|1999.1508|1999.1584|P1999.1601 copied|1999.1619|m1999.1678|m1999.1689|m1999.1700|m1999.1709|m1999.1727|m1999.1766|m1999.1775|m1999.1779|m1999.1780|m1999.1811|m1999_1001|1999.1992|m1999.2007|1984.134|1999.2814|1999.2915|1999.2728|1999.2727uncopied|1999.2729|1999.2730|1999.2731|1999.2732|1999.2733|1999.2734|1999.2735|1999.2736|1999.2737|1999.2738|FP9|FP10A|FP10|FP13|FP14|FP15|FP17|FP18|FP19|FP20|FP98|R2008.2</t>
  </si>
  <si>
    <t>3|2|1|0|5|4</t>
  </si>
  <si>
    <t>PhysicalConditionCode</t>
  </si>
  <si>
    <t>F|E|D|G|P</t>
  </si>
  <si>
    <t>PhysicalConditionDescription</t>
  </si>
  <si>
    <t>Fair/Used|Excellent|Damaged|Good|Poor</t>
  </si>
  <si>
    <t>ILLUSTRATIONS|COSTUME|COSTUME ACCESSORIES|MANCHESTER|DOMESTIC EQUIPMENT|FOOD TECHNOLOGY|OBJECT|PLACE|ORGANIZATION|COMMERCE|BUILDINGS|MEMORIALS|EVENT|PERSON|PORTRAIT|TOWN|FREMANTLE|ARMS|CIVIC MEMENTOES|BOOKS|DOCUMENTS|HANDCRAFTS|FURNITURE|GLASS TECHNOLOGY|LIGHTING|MACHINERY|INSTRUMENTS|MEDICAL AIDS|MEDICINE|MILITARY HISTORY|MINING|MUSICAL INSTRUMENTS|NUMISMATICS|EXPLORATION|FEMALE|OBJECTS|SPORT|GOVERNMENT|BUILDING|CLUBS|LANDSCAPE|SHIP|PERSONAL EFFECTS|ENTERPRISES|RAILWAY|TRANSPORT|GROUP|CHURCH|PHOTO|PLACES|COMMUNICATION|TOPIC|MEMORIAL|ABORIGINAL CONTACT|CIVIL ENGINEERING|AUDIO-VISUAL TECHNOLOGY|LIVESTOCK|ELECTRICAL TECHNOLOGY|ESSENTIAL SERVICES|TOYS|HOROLOGY|MARITIME TECHNOLOGY|UNIFORMS|ORNAMENTS|SWAN RIVER|HISTORIC HOMES|STREET|PHILATELY|RECREATIONS|RELIGIONS|COACH|TIMBER|PRIMARY PRODUCE|CLOTHING|MILITARY|SCHOOL|ARTWORKS|PHOTOGRAPHY|TEXTILE MACHINERY|RURAL INDUSTRY|TRADES|MUSICAL INSTRUMENT|TRAY|AGRICULTURE|TROPHIES &amp; AWARDS|PAINTING|DRAWING|ALBUM|SCULPTURE|SCIENCES|FREMANTLE HARBOUR|FOOTBALL CLUB|FASHION|NEW</t>
  </si>
  <si>
    <t>SuaG|LESB|BucM|JenM|REB|JILLM|RosB|DodG|KAR|Curator|SueP|MikeW|AndI|MarR|DaiC|ValH|GleB|LenJ|YokK|CulG|BesE|GooC|LanK|E Braid|HED|CathD|AngP|ShoJ|1/1/99|C Macklin|K.W.|BEAE|BRINM|WAGS|CURRC|MARRIC|CARMT|LIMM|Staff|LIBRARY|MELB|VandB|MICAS|SMIL|MCLOR|MILLC|MCCJ|LB|29/12/2010|BURNJ|KOLP|HANNA|PENDS|URBAJ|TAYM|THORP|CURR|CURTS|5/5/2013</t>
  </si>
  <si>
    <t>Minor repair loss, retension canvas, one peg missing, backboard, varnish(?)|Cleaning and re-tension on canvas required.|Don't solvent clean. Check slip attachment  &amp; new wire needed. Require new stretcher,re-stretching,back board &amp; re-tensioning.|Attention needed,re-design image support &amp; framing surface attention.
Needs cleaning|Repair, restore, reframe|Note from framer.  This frame is fitted with acrylic glazing which scratches easily.   Clean it with normal window cleaning agent but please use a soft cloth.      If the acrylic becomes charged with static electricity, use an anti static plastics cleaner first.|Replace wire: possible strip lining lower edge: new stretcher, tensioning, restretching, backboard.|Stretch &amp; clean|Cover is to be backed with calico to strengthen it for hanging.|Needs cleaning|Clean with coin cleaning products.|Clean with cleaning products.|It could be considered stripping the modern incorrect paint off the horn and repaint it with a translucent lacquer like the original.|Cleaning|</t>
  </si>
  <si>
    <t>2006-11-01|2005-01-01</t>
  </si>
  <si>
    <t>`|po|t|Anderson Marlene  27/02/2009</t>
  </si>
  <si>
    <t>Oil|Watercolour|Engraving|Etching|Lithograph|Print|Female|Infants|Children's|Reference|Food &amp; drink consumption|Food  preparation|Butchering|Table linen|Bedding|Drawing|Ships|Building|Public utility|Banking|Commercial|Buildings|Plaques|Social|Individual|Male|Group|Family|Land|Roads|Memorials|Trams|Animals|Transport|Waste|Hotels|Menzies|Opening|Railway|Perth  streets|Vehicles|Zoo|Official|Car|Harbours|Fremantle|City view|Pumps|Work|Bridges|River|Jetties|Bunbury|Edged weapons|Firearms|Fittings &amp; materials|Presentations|Female footwear|Royal souvenirs|Souvenirs|Albums|Writing equipment|Religious|Children's headwear|Cards|Letters|Maps|Newspapers|Postcards|Ablutions|Containers|Food preparation|Food storage &amp; preservation|Dressmaking|Female underwear|Domestic|Needlework|Glassware|Candle|Kerosine &amp; oil|Visual aids|Posters|Furnishings|Male headwear|Male ceremonial|First aid|Optometry|Pharmacy|Army|Marketing|Personal gear|String|Badges-civil|Badges-commemorative|Badges-military|Coins-british|Medals-civil|Female access</t>
  </si>
  <si>
    <t>UNKNOWN|HUTT, Mrs|FAIRBAIRN, Miss, and Dr Fairbairn|CLIFTON, Edmund|GIBBS Ivan|KIRWAN M|DAVEY|ROWSTON|GIBBS, Herbert William|ROSSI, Lindsay|MCINTOSH CJ|HAYNES, Mrs    (possibly)|CRAMER, Max|HAINING, Rose|SUTHERLAND Mrs D|KENDALL J|TREASURE R M|CARTER G.R.|FINLEY Hetty|GINN Colleen|EIDELMAN Erica|HAND Raymond William|HEDLEY Julia|NEWLAND P|N/A|WINTER Joan|BARRETT Ruth|CHRISTIAN BROTHERS COLLEGE|GUGERI Grace|UNKNOWN NOT PREVIOUSLY ACCESS|BROWN Margaret Merle|GILLETT Anne|GREEN|WEST AUSTRALIAN NEWSPAPER|THOMAS Margot J|GRASBY|DUNNET|KAHAN Jean Catherine|PARR Mrs. G|KELLY Yvonne|CAMPBELL J|WALKER, MRS|MAIR (NEE MCINTOSH) Euphemia|WYLE Grace|GERONDAL A E|WALSH, Judy|LILLEYMAN J|LINTON Joan|KYLE Ruth|CLELAND Rachel|GOVERNOR OF WESTERN AUSTRALIA|BISSETT Sally|EVANS Sue|JENKINS P D|ASHBOLT C|SCOTT J|CRAIG June|CRUTCHETT Louise E.|MARSHALL Jenny|CODLING E|HOLLIDAY W|WAUGH Stephanie|WITTENOOM Brenda|KING VJ|HAWKE Betty|COWDEN J|KINNEEN Margaret|CLIFTON, B|FAWCETTE COLLECTION? John|WRIGHT H.R.|CARROLL Celia  (nee Moore)</t>
  </si>
  <si>
    <t>SourceID</t>
  </si>
  <si>
    <t>1|1601|769|1740|1293|1560|1148|1194|1086|1910|1404|71|1363|1351|1403|1042|1943|1642|1573|1464|458|1549|1374|500|483|146|134|1425|594|1041|115|570|1201|1812|1045|600|299|663|1852|558|1296|21|1032|828|726|1313|705|281|1548|1147|1454|1830|614|352|223|1244|263|975|1566|470|74|684|155|379|567|649|521|1816|1061|1881|646|1582|230|553|1251|1177|310|824|1957|1829|1003|936|688|9|998|1433|1261|1635|480|1107|736|625|1807|1192|1871|143|1075|1554|1553|1178|841|1396|451|73|331|1150|1955|503|826|1406|1294|842|60|388|94|1442|1897|805|804|359|38|145|1243|398|1300|1249|247|1390|1282|1139|798|988|1476|454|1317|30|1682|650|1056|1540|1113|291|83|1354|1630|562|595|683|117|849|752|1256|1960|353|725|1274|1770|955|1949|1675|1196|290|1407|504|1149|248|1726|413|1452|1663|1882|1494|820|1023|1665|1633|1267|1951|1868|1599|1320|280|1510|1399|1759|654|1834|372|987|1587|905|904|1310|295|954|830|1750|1689|1339|7|1925|49|92|655|444|1905|1931|1583|357|508|510|1009|1095|1660|1748|1385|393|1344|1381|289|846|313|1434|1057|743|268|1338|546|1129|972|</t>
  </si>
  <si>
    <t>Aesthetic: 
Historic: 
Representativeness:|social|Belonged to donor's grandmother-Emma Bell, (nee Hodgson).  Worn by Hattie and Alice Smith. (nee Bell)|Belonged to donor's grandmother-Emma Bell.  Worn by Hattie and Alice Smith (nee Bell)|Belonged to donor's grandmother-Emma Bell,(nee Hodgson).  Worn by Hattie and Alice Smith (nee Bell)|Unknown|Owned by donor's mother Melita Law who passed away March 16, 2002.  They are likely to have come from Germany around 1850 with the Weidenbach and Pustkuchen families when they came to Adelaide from Germany.|Historic: 
Social:|historical importance|Worn by the donor at her wedding 4/11/1954 at Guildford Grammar Chapel.   DONOR  Mrs Margot J Thomas  Unit 3/43 stanley Street. Scarborough 6019.|Belonged to donor's grandmother - Emma Bell (nee Hodgson).  Worn by Hattie and Alice Smith. (nee Bell)|Donor unknown|Made by Mrs Anne Elizabeth Hirst, born at Stubb, England in 1856. Arrived in Australia in 1928. She died at Boyup Brook in 1928.She came out to be with her sons Tho</t>
  </si>
  <si>
    <t>portrait|flowers|landscape|interior|building|ship|landscape/seascape|seascape|mill|buildings|jacket|coat hangers|shoette|dress|gloves|cap|skirt|bonnet|hat|coats, evening|dress,  wedding|camisoles|bloomers|history|crockery|coffee grinders|mincers|biscuit cutter|tablecloths|biscuit barrels|bedspreads|cape|church|indoor scene|land/seascape|title page|ferries|hospitals|houses|anniversary|description|wa bank, laverton|west australian bank|banks|headpiece|collar|boulder|dance bands|portraits|cumberbund|apron|blouse|bodice|hair pieces|belts|dresses,  evening|fan|gowns, night|dress, evening|nightdress|shawl|bags|slacks|smocks|stoles|wittenoom, frank|hutchison, james|wedding dress|dress, wedding|gown, wedding|bunbury|homesteads|obelisks|perth|breweries|onslow|horses|donkeys|wagons|camels|sand dump|fremantle|grand hotel|st albans, menzies|ried street|post offices|ruins|royal mint|perth observatory|railway stations|streetscape|trucks|tennis courts|mount street|conventions|memorials|de dion|jolimont|burges, irwin carlton</t>
  </si>
  <si>
    <t>H|L|M</t>
  </si>
  <si>
    <t xml:space="preserve">Artworks Store Room C2|Artworks Storeroom shelf B3|Tranby Room Drawer 11|Locked storeroom|Artworks Store Room, B5|Artworks Store Room C3|Artworks Storeroom Shelf B2|Art store South wall, lower shelf|Art Store Room B4|Art Storeroom shelf B10|Art  store, South wall low shelf|Art Store, South wall low shelf|Artworks Store Room, A8|Artworks Store Room, C10|Artworks Store Room, C1|Artworks Store Room South Wall|Tranby Room|Artworks Storeroom Shelf A10|Artworks Store Room, C7|Artworks Store Room, B8|Costume Room Box 099|Costume Room Box 025|Foyer|Costume Room Top Shelf Box B|Art Store South Wall lower shelf|Artworks Store Room, C4|Artworks Store Room, C9|Art Store Room, C9|Art Storeroom Shelf B5|Tranby Room Drawer 9|Tranby Room, Drawer 20|Artworks Storeroom Shelf B 5|Tranby Room D9|Tranby Room Box|Photographs Room, Imp 1, R1004|Photographs Room, L1, 1999.1006|Photographs Room, L1, 1999.1008|Photographs Room L1, 1999.1009|Photographs Room, L1, 1999.1010|R1011 IMP 1|Photograph Room, R1012,IMP 1|Photographs Room, Imp </t>
  </si>
  <si>
    <t>1|2|3|0|5|4</t>
  </si>
  <si>
    <t>VisualConditionCode</t>
  </si>
  <si>
    <t>E|F|D|G|P</t>
  </si>
  <si>
    <t>VisualConditionDescription</t>
  </si>
  <si>
    <t>Excellent|Fair/Used|Damaged|Good|Poor</t>
  </si>
  <si>
    <t>Donation|Unknown|Bequest|Internal|CopyLoan|Other|Purchase|Salvage</t>
  </si>
  <si>
    <t>SignificanceCriteria</t>
  </si>
  <si>
    <t>aesthetic;historic|historic;social|social|historic|historic;scientific;social|aesthetic;social|aesthetic|scientific|scientific;social|historic;scientific|aesthetic;historic;social</t>
  </si>
  <si>
    <t>ComparativeCriteria</t>
  </si>
  <si>
    <t>representativeness|condition|provenance;condition|rarity|interpretive|provenance</t>
  </si>
  <si>
    <t>Classification</t>
  </si>
  <si>
    <t>portrait|flowers|landscape|interior|building|ship|landscape/seascape|seascape|mill|buildings|jacket|coat hangers|dress|cap|skirt|coats, evening|dress,  wedding|camisoles|bloomers|Female underwear|Female|Pillow sham|coffee grinders|mincers|biscuit cutter|bedspreads|Table linen|cape|church|indoor scene|land/seascape|title page|ferries|hospitals|houses|anniversary|description|wa bank, laverton|west australian bank|banks|Plaques|Tombstones|headpiece|MANCHESTER|collar|boulder|Children's underwear|dance bands|COSTUME|portraits|Group|cumberbund|apron|blouse|bodice|hat|hair pieces|belts|dresses,  evening|Person|fan|gowns, night|dress, evening|nightdress|shawl|bags|slacks|smocks|stoles|Table runner|wittenoom, frank|Individual|hutchison, james|wedding dress|dress, wedding|gown, wedding|bunbury|homesteads|obelisks|perth|breweries|onslow|horses|donkeys|wagons|camels|sand dump|fremantle|grand hotel|st albans, menzies|ried street|post offices|ruins|Official|royal mint|perth observatory|railway stations|Land|streetscape|tru</t>
  </si>
  <si>
    <t>ObjectsImages</t>
  </si>
  <si>
    <t>ObjectsImagesID</t>
  </si>
  <si>
    <t>32|33|34|35|36|37|38|39|40|41|42|43|44|45|46|47|48|49|50|51|52|53|54|55|56|57|58|59|60|23600|23601|23602|23603|23604|23605|23606|61|62|63|64|65|66|67|68|69|70|71|72|73|74|75|76|77|78|79|80|81|82|83|84|85|86|87|88|89|90|91|92|93|94|95|96|97|98|99|100|101|102|103|104|105|106|107|108|109|110|111|112|113|114|115|116|117|118|119|120|121|122|123|124|125|126|127|128|129|130|131|132|133|134|135|136|137|138|139|140|141|142|143|144|145|146|147|148|149|150|151|152|153|154|155|156|157|158|159|160|161|162|163|164|165|166|167|169|170|171|172|173|174|175|176|177|178|179|180|181|182|183|184|185|186|187|188|189|190|191|192|193|194|195|196|197|198|199|200|201|202|203|204|205|206|207|208|209|210|211|212|213|214|215|216|217|218|219|220|221|222|223|224|225|226|227|228|229|230|231|232|233|234|235|236|237|238|239|240|241|242|243|244|245|246|247|248|249|250|251|252|253|254|255|256|257|258|259|260|261|262|263|264|265|266|267|268|269|270|271|274|281|282|283|284|285|286|287|288|289|290|291|292|293|294|295|296|297|298|299|300|301|302|30</t>
  </si>
  <si>
    <t>ME1929.106.2|ME19.6|ME19.2|ME19.8|ME19.10|ME19.16|ME19.17|ME19.19|ME19.26|ME19.40|ME19.41|ME19.42|ME19.53|ME19.57|ME19.98|ME16.2|ME8.2|ME8.3|P2013.2054|P2013.2055|P2013.1907|P2013.1908|P2013.2056|P2013.1909|P2013.2057|ME10.12|ME10.30|ME17.1|ME22.1|ME25.5|ME26.4|ME1991.30.2|ME1991.30.3|ME19.81adg|ME19.81acy|ME19.81acv|ME19.81adh|ME19.81adi|ME19.81adj|ME19.81adk|ME19.81adl|ME19.81adm|ME19.81ach|ME19.81aci|ME19.81acj|ME19.81ack|ME19.81acl|ME19.81acx|ME19.81acw|ME19.81act|ME19.81acu|ME19.81aej|ME19.81aek|ME19.81ael|ME19.81aem|ME19.81aen|ME19.81aeo|ME19.81adz|ME19.81adu|ME19.81adv|ME19.81adw|ME19.81aei|ME19.81ady|ME19.81aea|ME19.81adx|ME19.81acg|ME19.81adb|ME19.81ada|ME19.81adc|ME19.81add|ME19.81ado|ME19.81adf|ME19.81ace|ME19.81ade|ME19.81aco|ME19.81z|ME19.81acf|ME19.81acp|ME19.81acq|ME19.81acr|ME19.81acs|ME19.81adp|ME19.81aer|ME19.81can|ME19.81aeq|ME19.81aeg|ME19.81aes|ME19.81aet|ME19.81aeu|ME19.81v|ME19.81w|ME19.81x|ME19.81y|ME19.81adq|ME19.81adr|ME19.81ads|ME19.81adt|ME19.81aeh|ME19.81aec|ME19.81aed|ME19.81aee|</t>
  </si>
  <si>
    <t>ImageDescription</t>
  </si>
  <si>
    <t>Primary Image|Alternate lighting|Opening of Girls' Friendly Society|Long shot showing entrance to Kings Park|Long shot showing entire corner|Part of ceremony unveiling stone|Profile showing right-hand side|Profile showing left-hand side|Long shot showing full monument|Lower portion of inscription with Rod Stockwell's feet|Side view of plinth|Long shot of monument structure surrounding plinth|Primary Image - brass plaque|Foundation stone|Long shot of building housing two memorials|Long shot showing Customs House building|Memorial stone|Long shot showing monument|Long shot showing memorial stone|Main Plaque|Captain Vancouver's Plaque|Lieutenant Flinders' Plaque|Lieutenant King's Plaque|Long shot showing stone memorial|Long shot showing memorial|Memorial after reconstruction|Long shot showing cemetary entrance|Brass plaque|Pioneers arriving on the Emily Taylor|Other pioneers in 1830|The Old Cemetary Plaque|Unveiling of the plaque|Long shot showing cairn|Long shot showing stone chimney|Long shot showing grave|Sig</t>
  </si>
  <si>
    <t>ImageFilePath</t>
  </si>
  <si>
    <t>Y:\Memorials|Y:\Large|Y:\Boudoir|\\Foyer\c\Images Mosaic\photos main|Y:\Slides|Y:\Cabinet|Y:|Y:\Framed Photos|Y:\Imperial|Y:\Carte de Visite|Y:\Artworks|Y:\Dolls|Y:\Post Card|\\Foyer\c\Images Mosaic|Y:\Victoria|Y:\Victoria\Negatives only|C:\backup\Images Mosaic\Victoria|C:\Images Mosaic\Imperial|C:\Images Mosaic\Large|Y:\Costumes|Y:\Albums|Y:\Box P56|Y:\M_Artifacts|Y:\Extra Large|Y:\Compact disc|Y:\Panorama|C:\Documents and Settings\Kellie Bennett\Desktop|Y:\Textiles|\\SERVER1\Images Mosaic\Boudoir|Y:\Digital photos|Y:\Costume|Y:\Large\2014-06 (Jun)|Y:\Post Card\2014-06 (Jun)|Y:\Imperial\Large|Y:\Imperial\New Folder (3)|C:\Users\Museum\Desktop|\\SERVER1\Images Mosaic\Cabinet|Y:\Maps|Y:\Private Papers|Y:\Framed Photos\Corel Auto-Preserve|Y:\New folder|C:\Users\Museum\AppData\Local\Microsoft\Windows\Temporary Internet Files\Content.IE5\BQOY92S3</t>
  </si>
  <si>
    <t>ImageFileName</t>
  </si>
  <si>
    <t>ME1929_106_2.jpg|ME2019_6_1.jpg|ME2019_6_2.jpg|ME2019_2.jpg|ME2019_8_1.jpg|ME2019_8_2.jpg|ME2019_10.jpg|ME2019_16.jpg|ME2019_17.jpg|ME2019_19.jpg|ME2019_26_1.jpg|ME2019_26_2.jpg|ME2019_40.jpg|ME2019_41.jpg|ME2019_42_1.jpg|ME2019_42_2.jpg|ME2019_53.jpg|ME2019_57.jpg|ME2019_98_1.jpg|ME2019_98_2.jpg|ME2016_2_1.jpg|ME2016_2_2.jpg|ME2016_2_3.jpg|ME2008_2_1.jpg|ME2008_2_2.jpg|ME2008_3_1.jpg|ME2008_3_2.jpg|ME2008_3_3.jpg|ME2008_3_4.jpg|m2013_2054.jpg|m2013_2055.jpg|m2013_1907.jpg|m2013_1908.jpg|m2013_2056.jpg|m2013_1909.jpg|m2013_2057.jpg|ME2010_12_1.jpg|ME2010_12_2.jpg|ME2010_12_3.jpg|ME2010_30_1.jpg|ME2010_30_2.jpg|ME2017_1_1.jpg|ME2017_1_2.jpg|ME2022_1.jpg|ME2025_5_1.jpg|ME2025_5_2.jpg|ME2026_4_1.jpg|ME2026_4_2.jpg|ME1991_30_2_1.jpg|ME1991_30_3.jpg|ME19_81_adg.jpg|ME19_81_acy.jpg|ME19_81_acv.jpg|ME19_81_adh.jpg|ME19_81_adi.jpg|ME19_81_adj.jpg|ME19_81_adk.jpg|ME19_81_adl.jpg|ME19_81_adm.jpg|ME19_81_ach.jpg|ME19_81_aci.jpg|ME19_81_acj.jpg|ME19_81_ack.jpg|ME19_81_acl.jpg|ME19_81_acx.jpg|ME19_81_acw.jpg|ME19_81_act.j</t>
  </si>
  <si>
    <t>DisplayImage</t>
  </si>
  <si>
    <t>DefaultImageIndicator</t>
  </si>
  <si>
    <t>ObjectsIndex</t>
  </si>
  <si>
    <t>ABORIGINAL CONTACT|ALBANY|ARMS|AUDIO-VISUAL TECHNOLOGY|BOOKS|BUILDINGS|CARVING|CIVIC MEMENTOES|CIVIL ENGINEERING|COMMERCE|COMMUNICATION|COSTUME|COSTUME ACCESSORIES|DOMESTIC EQUIPMENT|DRAWING|ELECTRICAL TECHNOLOGY|ELECTRONIC|ENTERPRISES|ESSENTIAL SERVICES|EVENT|EXPLORATION|FEMALE|FLAGS|FOOD TECHNOLOGY|FURNITURE|GAS TECHNOLOGY|GLASS TECHNOLOGY|GOVERNMENT|HANDCRAFTS|HOROLOGY|ILLUSTRATIONS|INDUSTRIES|LIGHTING|MACHINERY|MANCHESTER|MARITIME TECHNOLOGY|MEDICINE|MEMORIALS|MINING|MUSICAL INSTRUMENTS|NUMISMATICS|OBJECT|ORGANIZATION|ORNAMENTS|PAINTING|PERSON|PERSONAL EFFECTS|PHILATELY|PHOTOGRAPHS|PHOTOGRAPHY|PLACE|RECREATIONS|REGION|RELIGIONS|RURAL INDUSTRY|LANDSCAPE|SCIENCES|SCULPTURE|SOCIETIES|SPORT|STREET FURNITURE|SURVEYING|TEXTILE MACHINERY|TOOLS|TOPIC|TOYS|AIRCRAFT|ARTWORKS|TRADES|TRANSPORT|TROPHIES &amp; AWARDS|UNIFORMS|WEIGHING|LIVESTOCK|DOCUMENTS|OBJECTS|INSTRUMENTS|MEDICAL AIDS|MILITARY HISTORY|ALBUM|PORTRAIT|PHOTO|BUILDING|SHIP|MILITARY|COACH|PRIMARY PRODUCE|CAR|FREMANTLE HARBOUR|TIMBER|CLUBS|FOOTBALL CLUB|FASHIO</t>
  </si>
  <si>
    <t>Relics|Anglican church|Explorers|Medical officers|Navigators|Settlement|Edged Weapons|Firearms|Materiel|Ordnance|Audio Accessories|Audio Appliances|Audio-visual Accessories|Audio-visual Appliances|Albums|Almanacs|Atlases|Biography|Catalogues|Children's|Collections|Cookery|Drama|Fashion|Fiction|Magazines|Military|Music|Novels|School|Technical|Education|Fittings &amp; Materials|Floor Coverings|Homes|Plumbing|Sports|Wall Coverings|Bone|Stone|Wood|Honour Boards|Plaques|Presentations|Royal Souvenirs|Bridges|Drafting|Jetties|Sewerage|Water Supply|Advertising|Banking|Dispensers|Office Equipment|Office Machinery|Office Stationary|Shop Equipment|Signs|Electronic|Postal|Telegraphic|Telephonic|Children's Footwear|Children's Headwear|Children's Underwear|Children's Uniforms|Fabric|Female|Female Ceremonial|Female Footwear|Female Headwear|Female Underwear|Female Uniform, Civilian|Female Working|Infants|Male|Male Ceremonial|Male Footwear|Male Headwear|Male Underwear|Male Uniform, Civilian|Male Working|Bags|Clothes Accessories|C</t>
  </si>
  <si>
    <t>ObjectsPrefixes</t>
  </si>
  <si>
    <t>ObjectPrefix</t>
  </si>
  <si>
    <t>A|AR|B|C|D|DC|MA|ME|MP|P|T</t>
  </si>
  <si>
    <t>PrefixDescription</t>
  </si>
  <si>
    <t>Artworks|Archives|Book|Costume|Documents|Dolls - Costume|Museum Artefacts|Memorials|Map|Photographs|Textiles</t>
  </si>
  <si>
    <t>ObjectsQuality</t>
  </si>
  <si>
    <t>ObjectTab</t>
  </si>
  <si>
    <t>Item|Research/Admin|Admin|Research|ConditionValuation|History</t>
  </si>
  <si>
    <t>ObjectField</t>
  </si>
  <si>
    <t>Description|Dimensions|FileNum|MakersMarks|Materials|ItemDates|Method|PrimaryClass|SecondaryClass|TertiaryClass|PhotoNum|NegativeNum|PhysicalCondition|Importance|StatementOfSignificance|Location|UsualLocation|AuthorizedBy|AdminText1|AdminText2|ResearchText1|ResearchText2|HistoricalDetails|HistoryText1|VisualCondition|TreatMentCompleteYesNo|ConditionSurveyedBy|ConditionOnReceipt|AccessionBy|SourceName|Accession_Full_ID|ItemName|ReceiptNum|SizeMass</t>
  </si>
  <si>
    <t>AlternativeName</t>
  </si>
  <si>
    <t>Description|Dimensions|FileNum|MakersMarks|Materials|ItemDates|Method|PrimaryClass|SecondaryClass|TertiaryClass|PhotoNum|NegativeNum|PhysicalCondition|Importance|StatementOfSignificance|Location|UsualLocation|AuthorizedBy|Admin Extra Text 1|Admin Extra Text 2|ResearchExtraText1|ResearchExtraText2|HistoricalDetails|History Extra Text|VisualCondition|TreatMentCompleteYesNo|ConditionSurveyedBy|ConditionOnReceipt|AccessionBy|SourceName|Accession_Full_ID|ItemName|ReceiptNum|SizeMass</t>
  </si>
  <si>
    <t>ObjectsSubjects</t>
  </si>
  <si>
    <t>ObjectSubjectID</t>
  </si>
  <si>
    <t>9|10|11|12|13|16|17|18|20|21|22|23|24|27|28|29|30|31|32|34|35|36|38|39|40|41|42|44|48|52|53|54|57|58|59|60|61|62|63|64|65|66|67|68|69|70|71|72|73|74|75|76|77|78|79|80|81|82|85|86|87|88|89|90|91|92|93|94|95|96|97|99|105|106|108|118|124|128|129|130|131|132|133|134|135|137|138|139|140|141|142|143|144|145|146|147|148|149|150|151|152|154|155|156|157|158|159|160|161|162|163|164|165|167|168|169|170|171|172|174|175|176|177|178|179|180|181|183|184|185|187|188|189|190|191|193|195|196|197|199|200|202|203|205|211|212|213|214|218|224|225|232|242|255|256|257|258|259|261|263|265|266|268|269|270|273|276|277|279|287|288|295|300|306|307|311|313|314|315|316|320|322|324|325|326|327|328|329|330|331|332|333|334|335|336|337|338|339|340|341|342|343|351|352|353|355|356|358|359|360|361|362|363|364|366|368|369|371|376|377|378|379|380|381|382|383|384|385|386|387|388|389|390|393|394|395|396|397|398|399|400|401|402|403|404|406|407|409|410|412|413|417|418|420|422|423|425|426|427|428|429|430|432|433|435|436|437|439|440|441|442|443|444|445|4</t>
  </si>
  <si>
    <t>A1949.11o|A1991.101|A1937.46|A1991.103|A1984.367|A1992.16|A1971.32|A1900.188|A1986.115|A1986.52|A1900.53|A1983.198|A1964.1|A1941.13|A1978.1|A1978.2|A1998.16|A1900.46|A1900.230|A1979.14|A1938.66|A1900.42|A1900.339|A1980.236|A1963.84a|A1963.84b|A1963.84c|A1963.84d|A1963.84e|A1963.84f|A1963.84g|A1963.84h|A1963.84I|A1978.66|A1991.104|A1998.58|A1986.138a|A1986.138b|A1986.138c|A1986.138d|A1986.138e|A1986.138f|A1986.138g|A1986.138I|A1986.138h|A1986.138j|A1986.138k|A1986.138l|P1979/225|P1980/48a|P1980/48b|P1981/181|P1963/314|C1972.2a|A1996.50gg|C1990.48|C1991.48|C2006.122a-b|P1999.534|P1999.533|P1999.532|P1999.531|P1999.535|P1999.536|P1999.537a|P1999.537b|P1999.538b|P1999.539|P1999.540|P1999.541|P1999.542|P1999.543|P1999.544|P1999.545|P1999.546|P1999.547|P1999.548|P1999.549|P1999.550|P1999.551|P1999.552|P1999.553|P1999.554|P1999.555|P1999.556|P1999.557|P1999.558|P1999.559|P1999.560|P1999.561|P1999.563|P1999.564|P1999.565|P1999.566|P1999.567|P1999.569|P1999.570|P1999.571|P1999.573|P1999.575|P1999.580|P1999.579|P1999.5</t>
  </si>
  <si>
    <t>SubjectName</t>
  </si>
  <si>
    <t>Darbyshire, Beatrice|Darbyshire, Benjamin Harvie|Darbyshire, Agnes nee Campbell|van Raalte, Henri|Royal College Art London|James Street, Perth|Clause, FR, Surgeon RN|Duncan, E|Swan River|Stirling, James (Capt)|Exploration - Swan River|Powder Magazine|East Perth|Clifton, Edmund|Southern, Muriel (Miss)|Railway bridge, Fremantle|Rolland, N|Frearson &amp; Brother|Jarrah Leaves Exhibition|WA Paint, Pencil &amp; Camera|Bridges|Opening ceremony|Kelmscott|Anderson, ND|Old observatory|Cudgel, Johnnie|Bedford, Frederick (Governor)|Edgar, David|Forrest, John (Sir)|Gibbs, May|Gibbs, Ivan|Helena Valley|Convict hiring centre|Historical Homesteads|Forrest Centennial Exhibition|Mt Hale Expedition leaving|Kermode Mrs|Rossi, Lindsay|Temple-Poole, George|Hobbs, Nancy|Russell, Captain R.N.|Round House, Fremantle|Paddy's Market Building|Ingrey, C|Political satire|Royal Family|Haynes family|Mount Eliza|Scott, Dr|Bussell, Josephine|Drage, Mrs G.|Barrett-Lennard, Mary Ann|Barrett-Lennard, Edward Pomer|Hare family|SAMSON, Caroline|Cargeeg|PR</t>
  </si>
  <si>
    <t>Association</t>
  </si>
  <si>
    <t>Eldest of three children|Father of artist|Mother of Artist|Teacher of Artist|Diploma in Associateship|Associated with|Owned original drawing|Produced engraving|50 miles up|Subject in painting|By boat|Owned painting|Image of|Looking towards harbour.|Donor|Colour printers,Adelaide|Exhibited work|Built by convict labour|Fremantle traffic bridge|Location of church|Worked weather bureau|Opened by Sir John Forrest|Prisoner of Rottnest|Tutored artist at Rottnest.|Arts Master Perth Tech College|Portrait of|Daughter of artist|Son of artist|scene of painting|Convict hiring centre|x/ref sub-theme|Painted for this exhibition|John Forrest Party|Sister-in-law of FWRamage|donor:nephew of artist,|husband of artist|possible sitter for portrait|Harbour Master Fremantle|Area of painting|Westerman Family|Glossop, Fred|Verrier, Fred (Snr)|Lithographer 319 Strand|Theme|subject of oil?|Subject of portrait?|subject of portrait|subject of painting|House at Trigg in painting|Wife of artist|Wife of artist.|Mrs Edward Graham|Mr|Miss|Ass</t>
  </si>
  <si>
    <t>Dates</t>
  </si>
  <si>
    <t>1901-1988|1924-1927|1933|1/8/1827|c1926|1894|c1866|?/11/1866|1939-1945|1896|c1903|c1970|1947|3/5/1874|1918|1910-1920?|1889|1890|1903-1906|1829|1840-1884|1897-|1939|1990|1991|1901|1900|c1895|c1870s/80s|1910|1929|1942|1912-1950|1893|1902|pre 1880|1909|Jan 1929 - Jan 1930|c1870|1962|c1921|20/12/1980|28/12/1980|28/12/80|1/1/1981|20/12/80|1981|25/1/1981|11/1/1981|11/1/81|1/1/81|25/1/81|15/2/81|26/4/1981|15/2/1981|25/5/1980|20/4/1981|7/12/1980|23/11/1980|17/10/82|11/1/1081|14/12/1980|17/10/1982|4/1/1981|18/1/1981|18/1/1081|26/1/1981|26/4/1982|1/6/1981|30/1/82|24/8/1980|11/8/1980|11/8/80|29/8/1981|29/8/81|7/3/1985|1985|22/2/1985|5/3/1984|5/3/84|26/6/1983|13/9/1983|9/11/1980|1980s|13/9/83|28/8/85|7/8/85|6/7/1980|1/6/81|28/9/82|28/9/83|10/8/1980|10/8/80|15/10/85|15.10.85|22/2/81|10/5/81|26/4/81|1/3/81|1/3/1981|1-3-81|24/5/81|17/10/80|31/8/80|31/8/1980|14/3/86|31/7/82|3/5/1981|26/1/1980|27/1/82|10/9/83|7/11/84|22/9/83|17/5/81|21/3/81|31/3/84|22/3/81|3/9/79|9/3/82|1996|29/7/81|30/7/81|8/3/82|15/5/81|12/10/80|20/9/80|26/</t>
  </si>
  <si>
    <t>DateMin</t>
  </si>
  <si>
    <t>DateMax</t>
  </si>
  <si>
    <t>People</t>
  </si>
  <si>
    <t>1|2|33|74|110|122|124|131|157|167|178|180|181|184|187|188|190|191|193|195|240|242|243|244|246|247|248|216|219|225|227|231|233|234|249|250|235|237</t>
  </si>
  <si>
    <t>Curator|Staff|Curators|Staffs|Visitor</t>
  </si>
  <si>
    <t>168 Jersey St|2/8 Bay Road|Unit 4, 9 Victoria Ave|Stirling House|68a Bruce St|22 Station Street.|227/85 hester ave. Merriwa,|Dessimer Street|55 Sorrento St.|17 The Lanterns|32 Hester Way|20 Bass Rd.|7 Glesna Place|106 Denis St.|64 Meriwa St.|Unit 7/21 Hammond Rd.|PO Box 295|2/31 Osborne Parade|12/10 Victoria Street|19 Kariong Circuit|4A York St.|14 Viscount Rd.|Unit 4, 31 Swan View Tce|21 Broomhall Way</t>
  </si>
  <si>
    <t>Conservator</t>
  </si>
  <si>
    <t>DateExpires</t>
  </si>
  <si>
    <t>DateJoined</t>
  </si>
  <si>
    <t>DatePaid</t>
  </si>
  <si>
    <t>0000-00-00 00:00:00</t>
  </si>
  <si>
    <t>Deceased1</t>
  </si>
  <si>
    <t>Deceased2</t>
  </si>
  <si>
    <t>Email</t>
  </si>
  <si>
    <t>randccurry@three.com.au|ltholet31@gmail.com|tricia219@gmail.com|iacurrie@iinet.net.au|bharris1651@gmail.com|lrcsmanor@westnet.com.au|js_pendy@bigpond.net.au|marieheim2307@yahoo.com.au</t>
  </si>
  <si>
    <t>Fee</t>
  </si>
  <si>
    <t>FirstName1</t>
  </si>
  <si>
    <t>Jill|Jenny|Valerie|Lesley|Pat|Evalyn|Hilaire|Mrs|Celia|Rosalyn|Madeline|Christine|Marlene|Alfred|Spencer|Lorraine|Wendy|Emma|Ros|Margaret|Judith|Barbara|Laurel|Sonia|Mike|Sharon|Marie|JOHN</t>
  </si>
  <si>
    <t>Identification</t>
  </si>
  <si>
    <t>Curator|Staff|JILLM|JenM|ValH|LesB|GriP|BEAE|NATH|MILLC|KRAV|CURRC|MARRIC|THOL|LUGGW|THORP|Display|BANKE|CURR|BRIN|MCCJ|HARRB|SMIL|PENDS|TAYM|CURTS|LIBCOM|Visitor|Dislay|HEIM|URBAJ</t>
  </si>
  <si>
    <t>Lapsed</t>
  </si>
  <si>
    <t>Curator|JILLM|WAGS|BEAE|CARMT</t>
  </si>
  <si>
    <t>2014-09-05 00:00:00|0000-00-00 00:00:00|2005-03-14 00:00:00|2004-07-26 00:00:00|2002-05-13 00:00:00|2008-01-07 00:00:00|2014-08-06 00:00:00|2006-09-08 00:00:00|2007-02-28 00:00:00|2007-04-23 00:00:00|2014-07-28 00:00:00|2007-10-02 00:00:00|2008-06-19 00:00:00|2008-06-23 00:00:00|2009-11-23 00:00:00|2009-01-16 00:00:00|2009-02-25 00:00:00|2009-06-25 00:00:00|2014-09-07 00:00:00|2014-09-11 00:00:00|2014-11-27 00:00:00|2014-12-08 00:00:00|2015-05-06 00:00:00|2015-05-14 00:00:00|2015-09-30 00:00:00|2014-08-07 00:00:00|2014-08-05 00:00:00|2012-02-02 00:00:00|2013-07-18 00:00:00|2014-08-04 00:00:00|2014-03-13 00:00:00|2014-07-30 00:00:00|2015-11-16 00:00:00|2014-07-31 00:00:00|2014-08-01 00:00:00</t>
  </si>
  <si>
    <t>LastName1</t>
  </si>
  <si>
    <t>Wagh|Staff|Maughan|Marshall|curator|Hutch|Burnett|Griffiths|Museum Committee|Beaumont|Natt|Hope,|Miller|Krantz|Carter|Few|Curry|Anderson|Choppin|Compton|Tholet|Lugg|Thorn|Display|Banks|Currie|Brinsden|McCarthy|Harris|Smith|Pendergast|Taylor|Curtis|LIBRARY COMMITTEE|Heim|URBAN</t>
  </si>
  <si>
    <t>MailOut</t>
  </si>
  <si>
    <t>MailOutViaEmail</t>
  </si>
  <si>
    <t>Single|Family</t>
  </si>
  <si>
    <t>PhoneHome</t>
  </si>
  <si>
    <t>9387 8840|9384 1317|9384 4722|9389 9412|9379 1133|9447 2983|9243 5736|9342 3439|9332 7075|9457 6906|9386 7475|9384 3548|9284 6304|93678906|9447 0381|0487931481|9270 1741</t>
  </si>
  <si>
    <t>PhoneMobile</t>
  </si>
  <si>
    <t>0430013364|0411 614 264|0419962996|0418913367|0417 170 901|0404131771|0438312977|0429 686 351|0409 400 377|0418 366 949|0439 883 501|0406 264 886|0448 662 324|0419900772</t>
  </si>
  <si>
    <t>Position</t>
  </si>
  <si>
    <t>Librarian|Volunteer</t>
  </si>
  <si>
    <t>PostCode</t>
  </si>
  <si>
    <t>6014|6010|6009|6055|6030|6020|6000|6024|6149|6148|6008|6911|6151|6023|6062|6051</t>
  </si>
  <si>
    <t>Salutation1</t>
  </si>
  <si>
    <t>Ms|Miss|Mrs|Mr|Mrs.|Ms.|Mr.</t>
  </si>
  <si>
    <t>Staff</t>
  </si>
  <si>
    <t>Suburb</t>
  </si>
  <si>
    <t>WEMBLEY|CLAREMONT|NEDLANDS|GUILDFORD|INNALOO|NORTH BEACH|CARINE|PERTH|GREENWOOD|BULL CREEK|RIVERTON|SUBIACO|COTTESLOE|SOUTH PERTH|DUNCRAIG|MORLEY|MAYLANDS|NORANDA</t>
  </si>
  <si>
    <t>Valuer</t>
  </si>
  <si>
    <t>People_Interests_Types</t>
  </si>
  <si>
    <t>Interest_Type</t>
  </si>
  <si>
    <t>Computers|Craft|Gardening|Heritage/site &amp; grounds|Journalist|Literature|New Media|New Music|Politics, Federal|Politics, Local|Politics, State|Technology|Textiles|Visual Arts</t>
  </si>
  <si>
    <t>ReceiptConditions</t>
  </si>
  <si>
    <t>D|E|F|G|P</t>
  </si>
  <si>
    <t>SequenceOnForm</t>
  </si>
  <si>
    <t>5|1|3|2|4</t>
  </si>
  <si>
    <t>ReceiptsLock</t>
  </si>
  <si>
    <t>LockField</t>
  </si>
  <si>
    <t>Table Locked...</t>
  </si>
  <si>
    <t>ReportText</t>
  </si>
  <si>
    <t>ReportType</t>
  </si>
  <si>
    <t>AcknowledgeDonation|ContributorLetter|GeneralStaffLetter|LoanIN|LoanInAuthorization|LoanOUT|LoanOutAuthorization|NewStaffLetter|StaffLetter|Thankyou</t>
  </si>
  <si>
    <t>TableName</t>
  </si>
  <si>
    <t>Executive Officer|People|Loans|Staff|Objects</t>
  </si>
  <si>
    <t>ReportHeader</t>
  </si>
  <si>
    <t>On behalf of the Royal Western Australian Historical Society I should like to acknowledge receipt of the following:|Contributor Header|Staff Header|The loan shall be subject to specific conditions and understandings as stated on the reverse side of this sheet.
In signing this agreement, the lender's representative affirms that he/she has read, understands, and accepts the conditions as stated on the reverse side of this sheet, and that he/she is fully authorized to enter into this agreement on behalf of the lending institution.
___________________________________________________________________________________
Authorized Representative of The  Museum
___________________________________________________________________________________
Authorized Representative of lending institution
This is to certify that the lender received the item(s) as identified above in satisfactory condition.
Exceptions are here noted:
__________________________________________________________________</t>
  </si>
  <si>
    <t>ReportFooter</t>
  </si>
  <si>
    <t>Thank you very much for your kind donation of the above material.  The Committee values your contribution toward its goal of preserving, interpreting and displaying historic items for the benefit of current and future generations.  We appreciate receiving donations of historical material relating to Western Australia whatever the format.  Books, manuscripts, photographs, costume items and museum artefacts, etc. are all very welcome additions to our collection.  Donations such as yours enrichen the Society collection which is widely used by researchers.
If in the future you find any further information about the origin, or historical background of the donated material we would be most grateful if you could provide it for inclusion in our records.
Yours sincerely
Val Hutch|Contributor Footer|Staff Footer|New Staff|More text can be placed here.
Yours sincerely,
Curator.|
Thankyou very much for your kind donation of the above material.  The Society values your contribution toward</t>
  </si>
  <si>
    <t>InorOut</t>
  </si>
  <si>
    <t>O|I</t>
  </si>
  <si>
    <t>Salutations</t>
  </si>
  <si>
    <t>Salutation</t>
  </si>
  <si>
    <t>Dame|Dr.|Lady|Lord|Miss|Mr.|Mr. &amp; Mrs.|Mrs.|Ms.|Professor|Sir</t>
  </si>
  <si>
    <t>Sources</t>
  </si>
  <si>
    <t>&lt;&lt;N/A&gt;&gt;|&gt;|A N MARCHANT|A. FLEMMING|A.J.T.|ABBOTT Una|ABELMAN FAMILY|ABRAHAMSON ADA|ABSOLON|ACKLAND|ADAM|ADAM Mrs Keith|ADAMSON Pat|ALBANY ADVERTISER|ALBANY HIST SOC|ALBANY HISTORICAL SOCIETY|ALDERSON|ALEXANDER LIBRARY|ALLEN E|ALLEN Kenneth|ALLPIKE|ANDERSON Elisabeth|ANDERSON J|ANDERSON James Noel|ANDERSON Marlene|ANDERSON Nell|ANDERSON Norma Agnes|ANDERSON R|ANDRE Dorothy|ANDREWS Mary|ANGELO|ANGLICAN ARCHBISHOP Perth|ANGUS Dorothy|ANKETELL I|ANONYMOUS|ARMSTRONG Adam|ARMSTRONG M|ARMY MUSEUM OF W.A.|ARNOTT B|ARTHURS Graham|ASHBOLT C|ATKINS|ATKINS Margaret|ATKINS Zia|AUBURN Alan Hamersely|AUBURN Jan|AUBURN JAN Jan|AUGUSTA Historical Society|AUSTRALIAN GOVERNMENT PUBLISHI|AYERBE Anthony Cyril|BADGER Lyn|BAGGS|BAGGS, W.O.|BAILEY E|BAILEY Mavis|BAILEY Trevor|BAIRD Kathleen|BALL Gillian|BALSTON W|BAMFIELD Jean|BANT|BANWELL FOR THE LATE DR JOHN F Des|BARKER, Mr L|BARLEE Fred|BARLOW C|BARNES E|BARNES R.|BARNES Robin Dale|BARNETT Helen|BARRET-LENNARD|BARRETT - LENNARD|BARRETT LENNARD Betty|BARRETT Ruth|BARRETT, Mrs|BAR</t>
  </si>
  <si>
    <t>Bishops House|28 Thomas Street|11 Kanimbla Road|Unit 1, 163 Royal Street|40 Webster Street|30 Simons Street|1c Woodhouse Street, East Fremantle, 6158|Unit 3, 121 Lawley Street|3 Paroo Ave|31 Chatsworth Terrace|Langham Street|16 Seymour Ave|Francis Street|75 Williams Road
Nedlands|25 Saw Drive|83 Suburban Rd (now Mill Point Rd)|49 Broadway, Nedlands|21 Cargill Street, Victoria Park|c/- Catholic Church Office, Victoria Squ|24/52 Liege Street|5 Silas St|4 Silverdale Road|49 Reserve St.|27 Meath Avenue|49 George Rd|85 Kintail Road|18 Namatjira Place|c/- St. George's Nursing Home, 20 Pinast|16 Chester St.|36 Doonan Road.|Saltbush Hill|77 Melville Beach Rd.|137 Forrest St.|12/15 Eric Street|Dalkeith|240 Adelaide Terrace|Gordon St.|Short St.|158 Broadway|7 Decima St., North Innaloo|2/30 Baird Avenue, Nedlands|1077 Beaufort St.|Wheatley St.|57 Makey St.,  Victoria Park|Milligan Street,|20 Cooper Street, Nedlands|4 Richardson Ave|134 Marine Parade,|42 Fifth avenue|185 Ewen Street|3 Peel Street|c/o 16 Moorehead Way|15</t>
  </si>
  <si>
    <t>Deceased</t>
  </si>
  <si>
    <t>Yes|Yes, 1945|6009|6162|1940|June 2014</t>
  </si>
  <si>
    <t>DonorNotes</t>
  </si>
  <si>
    <t>Donated in early 1978|Also donated by Dr Fairbairn in 1937|Donor's father was assistant Engineer in Chief of WA.|Address c/o Mrs W. McManus|donated per Mr A E Williams, 90 Thomas Street, Nedlands, WA 6009|Per Mrs Faulls 18/6/1937|sister-in-law of FWRamage: donated after May 1964|Acquired Jan. 1938.|Donated 24 /3/1999|nee Woodbridge.|Mrs. Stow (nee Miss Halle Peterson)|Member of search party for Harding, Paner &amp; Goldyer.|State Manager, Noyes Bros. Pty. Ltd.|Mrs. Evansen is gt.-granddaughter of Adam Armstrong of Gallop House, Dalkeith|Cricketing Square belonged to Mrs. Stone's grandfather, Mr. Charles Haines, who received it from his father, a Melbourne pioneer.|per Ray Oldham|Nee Rose Burgess|Wife of artist Edward John Miller|Nee Gladys Ranford|Grand daughter|Presented August 1944.|Per Judy Mitchell|Donated 17/6/1968|nee Bostock|MA2005.23 Testimonial acquired from Roberta Blowes and Neville King c/o the above address.|Belonged to donor's grandmother, Mrs Zelda Lossman who came to W.A from England in 1911 and l</t>
  </si>
  <si>
    <t>EMail</t>
  </si>
  <si>
    <t>`|raafa@vianet.net.au|richcorn@iinet.net.au|sarjan@westnet.com.au|phil.wyndham.westnet.com.au|jenkoh@westnet.com.au|hazelbr@optusnet.com.au|ginnyvis@bigpond.com|kennterry@gmail.com|hardey51@westnet.com.au|treloar@bigpond.net.au|jeanross5@bigpond.com|rlharrison@hotmail.com|wlnes@bbnet.com.au|phil.wyndham@westnet.com.au|heather@unetix.com.au|andrew.white@sendvik.com|orcho@activ8.net.au|hawthornb@iinet.net.au|trevorstoneman@dodo.com.au|reception@perth.trustflinders.com.au|IRS3@BIGPOND.COM|bobrowlands@bigpond.com|ewdoncaster@iinet.net.au|Richard.Offen@cityofperth.wa.gov.au|jaletts@iinet.net.au|bobb@riverland.net.au</t>
  </si>
  <si>
    <t>Fax</t>
  </si>
  <si>
    <t>9311 4455|08 92431021|93677719</t>
  </si>
  <si>
    <t>A.T.|Mrs|Miss, and Dr Fairbairn|Edmund|Nell|M|A|Stephanie|Herbert William|Sandra|Mary Alison|Mary E|ET|Lindsay|Mary|Ken|Mrs    (possibly)|Mr John|K.|P.L.|Mrs R.|Miss|Ida (nee Lovegrove)|Frances|H|Nancy|Paul|Barbara|Halle|Muriel|D|Victor H.|Robert Sydney|Sue|Max|Mary Grace|LM.|Pauline|Judy|Mrs CA.|Helen|John|Mr L|Connie|Ian D.|Margaret|Mr P.|Rose|Dirksey|Jane Florence|Gladys|Mrs D|W.O.|Mr &amp; Mrs W.|Madeline Mrs|Wendy-Lu|E.M.|W|Mrs P.R.|Phoebe &amp; Emma (Mrs. England)|Greta|W.|E|R M|Jenny|R|Karen|Neville|Zelda|Yvonne|Marjorie|G|P D|Grace|Peg|J|Margaret Merle|Lily|Iris|Audrey|Melita|Adele and Allan|Leonie|Colleen|Sharon|B|Ruth|Ann|Michael|Jean|Diana|Mrs. G|Zia|Judith|W.E.|Peter|Marian|Jo|Deborah|Ashley|Brian &amp; Co.|David|Rita|Sheila|P|Pamela|Beatrice|C.W.|Jessie|Julia|Raymond William|Shirley|Rapheal|Margie|Leo|Joan|Euphemia|Mollie|Ray|James|Ursula|Kay|E.|Maimie|L|Sybil|Dixie Snr|Esther|Mary Maude|Hilary|E M|George|William|Gwen|Dorothy|Sally|Elsie|Challis|Myra|C Temple|Clare|I|C|June|Pat|Eve|Susan|Cara|Brenda|Freda|Er</t>
  </si>
  <si>
    <t>Initials</t>
  </si>
  <si>
    <t xml:space="preserve">A.T.|O.L.|MRS|A|E|N|ND|M|S.|HW|S|MA|ME|ET|L|K|J|K.|P.L.|R.|I|SR F|H|G|E.W.|P.H.|B|D.|RS|MG|L.M.|CA|H.M.|L.|C|P.|R|D|JF|W.O.|W.|J K|E.M.|M.|P.R.|P&amp; E|W|R M|R. C|Z|Y|J.S|P D|P|M M|S.P.M|DE|G.|W.E.|J.|A.|C.W.|R. W|S..|E.E.|M A|G.T.|A P|C.T.|E. J|C.J.|W.G.|B.|F|VJ|V K|B.C.|C.E.|E.H.|A.N.|H.R.|C.H.|F.I.|T|O|F.W.|A.E.|WJ|SPM|R.C.|C.D.|JJ|F.|EM|MP|PA|G.R.|V.|FA|L.L.|RBE|JC|AWL|MC|TA|V|C.|GP|AW|EA|CC|A E|AG|JEG|J H|R L|FH|LH|A. A|RJ|D.W.|CP|FSJ|JH|AM|DH|E J|M I|S G|L.G.|I.M.|E.P.|V H|F.A.|N.S.|E A|F M|M R|KG|B.D.|K.M|N M|M.E.|B H|R.D.|R.D|L H|S.R.|I M|W&amp;A|C.S.|R.G.|E.|R C|L. E|U|KS|BJ&amp;O|G.L.|G P|H.|L.W.|O.|H,|G.H.|A D|H S|D G|B.E.|Y W|V L|NL|G R|E.J.|A H|M.Y|D.C.|E.D.|F.L.|J.C.|R.W.|J.M.|W.R.|R.O.|T.|N.M.|C L|J M|A C|E G|H.G.|M Y|A.M.|M.A.|D.R.|P.J.|J A|E.T.|G.M.|JM|M.J.|ADA|W.H.|J.A.|E H|M G|K.M.S.|M &amp; N|C.A.|R D|N.|I.|J.T.|C M|P J|FB|P C|A B|E S|W J|J S|B W|B M D|V E|J.L.|Y.|F.T.|L. E.|O.F.|T E|M C|A M|M.D.|E.L.|A.B.|J.B.|RE|I.C.|J B|H.K.|J.E.|E.G.|JN|M.A.C.|J.K.|M H|G. B.|FL|W.I.|H J|B.J.|G I|GH|RA|G.W.|G F|H E|H </t>
  </si>
  <si>
    <t>PENDS|LesB|IST|DodG|JILLM|ValH|SuaG|GooC|CURRC|YokK|VandB|JenM|KAR|Curator|CathD|AndI|LanK|MarR|MARRIC|AngP|BucM|KOLP|urbaj|LenJ|MUSCO|DaiC|RosB|GleB|BesE|BEAE|BRINM|WAGS|CARMT|TAYM|MILLC|MCCJ|SMIL|MICAS|CURR</t>
  </si>
  <si>
    <t>0000-00-00 00:00:00|2014-11-13 00:00:00|2006-06-28 00:00:00|2000-12-19 00:00:00|2002-07-12 00:00:00|2004-03-16 00:00:00|2013-03-18 00:00:00|2005-03-16 00:00:00|2014-07-29 00:00:00|2002-07-08 00:00:00|2002-08-05 00:00:00|2002-08-26 00:00:00|2005-06-22 00:00:00|2002-07-05 00:00:00|2005-07-05 00:00:00|2003-10-14 00:00:00|2004-12-08 00:00:00|2011-03-28 00:00:00|2014-10-30 00:00:00|2006-10-18 00:00:00|2014-11-27 00:00:00|2002-08-14 00:00:00|2007-04-04 00:00:00|2004-02-11 00:00:00|2008-02-27 00:00:00|2006-01-05 00:00:00|2006-08-01 00:00:00|2005-11-01 00:00:00|2006-11-08 00:00:00|2015-02-05 00:00:00|2006-03-08 00:00:00|2004-09-30 00:00:00|2011-08-17 00:00:00|2003-08-26 00:00:00|2002-01-14 00:00:00|2014-12-04 00:00:00|2007-02-07 00:00:00|2004-04-07 00:00:00|2004-11-17 00:00:00|2014-08-21 00:00:00|2005-07-12 00:00:00|2009-06-22 00:00:00|2002-06-17 00:00:00|2014-07-24 00:00:00|2005-03-08 00:00:00|2005-03-30 00:00:00|2002-07-01 00:00:00|2015-10-15 00:00:00|2002-09-13 00:00:00|2002-06-24 00:00:00|2003-12-16 00:00:00|2014</t>
  </si>
  <si>
    <t>&lt;&lt;N/A&gt;&gt;|Hope|Riley|Hutt,|Fairbairn,|Clifton,|Rolland|Anderson|Kirwan|Davey|Lloyd, Mrs|Rowston|Gibbs,|Gibson|Harper|Livesey|Morrow,|Kermode,|Rossi,|Bateman|McIntyre|Western Australian Museum|Dorsett|Haynes,|McKenzie,|Shenton,|RWAHS|Benzie,|Pilgrim,|Minett,|Foate,|Hancock,|Stibi,|Collins,|Kelly|Barrett,|White|White, P. H.|Harper-Nelson|Stow|Southern|Francisco|Wager|Webster,|Mount,|Cramer,|Weatherall Smith|Dester,|Evansen|Diggins,|Laing|Stone,|Cowan,|Honniball,|Durlacher,|Barker,|Miller|Heppingstone|Hogg|Girls' Friendly Society|Goatcher,|Haining,|Cowan|Miller,|Whittle,|Albany Advertiser|Sutherland|Baggs,|Burges,|Few,|Clarke|Hackett|Niven,|Matheson|Fraser,|Bingham,|Cornish,|Holmes|Kelsall|Green|Kuchling|Jones|Walsh,|Burgess|Worsam|Barnes|Treasure|Marshall|Fitzpatrick|Gloster|Gordon|King|Pearlman|Jennings|Walker, Mrs|Scurlock|Parr|Jenkins|Wyle|Stenhouse|GOVERNOR OF WESTERN AUSTRALIA|Kendall|Brown|Guyton|Bird|Dunnet|Smith,|National Trust of Australia|McLean|Law,|Chate|Fernie|Ginn|Chester|ROWELL|Williams|Pretty|Leag</t>
  </si>
  <si>
    <t>Phone</t>
  </si>
  <si>
    <t>9339 6604|93863841|08 9384 6419|9271 2812|9386 7362|94508558|9245 5908|9381 1272|9384 8497|9380 5508|08 9386 1150|08 9335 6561|9480 2300 (LR Hearn)|(03) 5975 5072|9311 4470|9380 5505|98310444|(08) 9474 1870|9371 7760|93851510|08 9384 7001|(08) 9384 2492|9380 5131|9380 5441|93874646|9384 0120|93843498|93891443|93022622|93851629|92768556|9384 1119|9403 5010|93865594|8390 3390|0428819456|9380 5213|02 43431039|9571 8251|9307 8983|9361 4565|08 95271305|9384 7265|07 4636390|93497425|93567636|96411799|9300 53452|93005452|93215465|98451556|9459 1708|93847317|9384 2371|9343 1142|9271 1777|92462066|0407994824|93861914|92872063|94504304|9681 1143|9387 1002|9446 2839|9401 1027|02 97745709|92051516|9384 2312|386 1781|9387 2467|08 9324 1231|93359920|93414493|93861285|93831393|9276 3683|0893845968|0409 887 622|9271 3751|94484189</t>
  </si>
  <si>
    <t>MobilePhone</t>
  </si>
  <si>
    <t>0415317537|0408447686|0437410041|0407994824|0411373608|0422526430</t>
  </si>
  <si>
    <t>6009|6163|6158|6060|2280|6010|6014|6000|6070|6151|6076|6157|7053|6530|6153|6007|6050|6008|6011|6160|6018|6110|6004|6020|6051|6021|6107|6017|6005|6169|6111|3101|TA4 4AG|6012|6100|6016|2061|6537|6024|6156|6029|6019|6001|6062|6155|3931|6330|6149|6101|6015|6395|6429|6983|6102|6061|6152|6025|6056|6112|6073|6317|5076|6372|2478|6208|5062|6109|3644|6148|6105|6059|6055|6839|6210|6075|6410|6057|6108|6065|3040|6071|6030|6324|3162|6910|2570|6154|WA|5136|3107|2029|6162|6104|6920|2259|6084|3913|6064|SW1VB8Y|3318|6003|6258|3880|3103|6333|6058|6052|4350|2146|2428|6302|6346|3757|6044|6485|6054|6164|2211|6535|4660|6327|6872|6623|6053|2756|6233|6239</t>
  </si>
  <si>
    <t>Mrs|Miss|Mr|Ms|Mrs.|Sister|Mr &amp; Mrs|Sir|Mr &amp; Mrs.|Rev.|Mr.|Fr|Rev|Lady|Professor|Dr|Miss &amp; Mrs|
Misses|Misses|Lt.-Col.|Mr. &amp; Mrs.|Ms.|Dr.|Dame</t>
  </si>
  <si>
    <t>1|1880|1740|1293|1601|1560|1148|769|1194|1544|1086|1910|1404|71|1363|1351|1403|1042|1943|1642|1573|1464|458|1549|1374|9|998|1433|1201|1487|1261|1635|480|1107|1812|736|625|1045|600|1807|299|1192|1871|143|1075|1554|1553|1178|841|1396|663|451|73|331|1150|1955|503|1852|826|1406|1294|842|60|388|558|94|1442|1296|1897|805|804|359|134|38|145|1243|398|21|1300|1249|1032|1676|247|1390|1282|1125|1139|798|988|828|1476|454|726|1313|1317|30|1682|500|650|1056|1540|1113|291|83|1354|705|1630|562|595|683|117|849|752|1256|1960|281|353|725|1274|1770|955|1949|1675|1196|290|1407|504|1548|1147|1149|1454|1425|248|1726|1830|413|1384|1452|1663|614|1882|1494|820|1023|1665|352|1633|1267|1041|688|1951|223|1868|1599|1320|280|1510|1244|1399|1759|654|1834|372|987|1587|905|904|263|115|1310|295|954|830|1750|1689|975|1339|1566|470|74|92|655|684|444|1905|1931|1583|357|508|510|1009|1095|1660|1748|1385|393|1344|1381|289|846|313|1434|155|1057|743|379|268|1338|546|483|1129|972|1790|1068|567|1526|1496|570|124|730|649|1040|419|1326|127|521|464|1100|12</t>
  </si>
  <si>
    <t>WA|NSW|W.A.|TASMANIA|VIC|UK|VICTORIA|SA|QLD|WESTERN AUSTRALIA|W A|SHARK BAY|KALGOORLIE|WEST PERTH</t>
  </si>
  <si>
    <t>MT LAWLEY|PERTH|NEDLANDS|SOUTH PERTH|YOKINE|COOLBELLUP|EAST FREMANTLE|TUART HILL|TAMMIN|ELEEBANA|CLAREMONT|FLOREAT|DARLINGTON|ROLEYSTONE, PERTH|WOODLANDS|LESMURDIE|BICTON|TAROONA|GERALDTON|APPLECROSS|LEEDERVILLE|MT. LAWLEY|SUBIACO|NEEDILUP, VIA ONGERUP|COTTESLOE|DALKEITH|FREMANTLE|GOSNELLS|NUNGARIN|WEST PERTH|DOUBLE VIEW|JOLIMONT|KOONDOOLA|MOUNT LAWLEY|CARINE|MAYLANDS|WEMBLEY|BALCATTA|KENWICK|OSBORNE PARK|CRAWLEY|EAST WAIKIKI|MT CLAREMONT|KELMSCOTT|KEW|CROWCOMBE, SOMERSET|MOSMAN PARK|COMO|SCARBOROUGH|VICTORIA PARK|DONNYBROOK|BELMONT|MT HAWTHORN|FLOREAT PARK|KIIRIBILLI|SHARK BAY|SWANBOURNE|PEPPERMINT GROVE|COTTOESLOE|PALMYRA|GREENWOOD|ATTADALE|TRIGG|SOUTH YARRA|EAST GUILDFORD|ROWETHORPE|YORK|BUSSELTON|MORLEY|MT YOKINE|BUNBURY|ROSSMOYNE|ASHFORD KENT, ENGLAND|MORNINGTON|KALAMUNDA|SHENTON PARK|MELBOURNE|ALBANY|EAST PERTH|GUILDFORD|BULL CREEK|WEMBLEY DOWNS|CITY BEACH|SPEARWOOD|KOJANUP|COOLGARDIE|BENTLEY DELIVERY CENTRE|CARLISLE|ST JAMES|VANCOUVER, BC, CANADA|WESTMINSTER|WILLETTON|KALLAROO|MT PLEASANT|BENTLEY|MILLE</t>
  </si>
  <si>
    <t>SourcesExport</t>
  </si>
  <si>
    <t>N/A|&gt;|A N MARCHANT|A. FLEMMING|A.J.T.|ABBOTT Una|ABELMAN FAMILY|ABRAHAMSON ADA|ABSOLON|ACKLAND|ADAM|ADAM Mrs Keith|ADAMSON Pat|ALBANY ADVERTISER|ALBANY HIST SOC|ALBANY HISTORICAL SOCIETY|ALDERSON|ALEXANDER LIBRARY|ALLEN E|ALLEN Kenneth|ALLPIKE|ANDERSON Elisabeth|ANDERSON J|ANDERSON James Noel|ANDERSON Marlene|ANDERSON Nell|ANDERSON Norma Agnes|ANDERSON R|ANDRE Dorothy|ANDREWS Mary|ANGELO|ANGLICAN ARCHBISHOP Perth|ANGUS Dorothy|ANKETELL I|ANONYMOUS|ARMSTRONG Adam|ARMSTRONG M|ARMY MUSEUM OF W.A.|ARNOTT B|ARTHURS Graham|ASHBOLT C|ATKINS|ATKINS Margaret|ATKINS Zia|AUBURN Alan Hamersely|AUBURN Jan|AUBURN JAN Jan|AUGUSTA Historical Society|AUSTRALIAN GOVERNMENT PUBLISHI|AYERBE Anthony Cyril|BADGER Lyn|BAGGS|BAGGS, W.O.|BAILEY E|BAILEY Mavis|BAILEY Trevor|BAIRD Kathleen|BALL Gillian|BALSTON W|BAMFIELD Jean|BANT|BANWELL FOR THE LATE DR JOHN F Des|BARKER, Mr L|BARLEE Fred|BARLOW C|BARNES E|BARNES R.|BARNES Robin Dale|BARNETT Helen|BARRET-LENNARD|BARRETT - LENNARD|BARRETT LENNARD Betty|BARRETT Ruth|BARRETT, Mrs|BARRETT</t>
  </si>
  <si>
    <t>SourceLastEditBy</t>
  </si>
  <si>
    <t>SourceLastEditDate</t>
  </si>
  <si>
    <t>2014-11-13 00:00:00|2006-06-28 00:00:00|2000-12-19 00:00:00|2002-07-12 00:00:00|2004-03-16 00:00:00|2013-03-18 00:00:00|2005-03-16 00:00:00|2014-07-29 00:00:00|2002-07-08 00:00:00|2002-08-05 00:00:00|2002-08-26 00:00:00|2005-06-22 00:00:00|2002-07-05 00:00:00|2005-07-05 00:00:00|2003-10-14 00:00:00|2004-12-08 00:00:00|2011-03-28 00:00:00|2014-10-30 00:00:00|2006-10-18 00:00:00|2014-11-27 00:00:00|2002-08-14 00:00:00|2007-04-04 00:00:00|2004-02-11 00:00:00|2008-02-27 00:00:00|2006-01-05 00:00:00|2006-08-01 00:00:00|2005-11-01 00:00:00|2006-11-08 00:00:00|2015-02-05 00:00:00|2006-03-08 00:00:00|2004-09-30 00:00:00|2011-08-17 00:00:00|2003-08-26 00:00:00|2002-01-14 00:00:00|2014-12-04 00:00:00|2007-02-07 00:00:00|2004-04-07 00:00:00|2004-11-17 00:00:00|2014-08-21 00:00:00|2005-07-12 00:00:00|2009-06-22 00:00:00|2002-06-17 00:00:00|2014-07-24 00:00:00|2005-03-08 00:00:00|2005-03-30 00:00:00|2002-07-01 00:00:00|2015-10-15 00:00:00|2002-09-13 00:00:00|2002-06-24 00:00:00|2003-12-16 00:00:00|2014-07-17 00:00:00|2002</t>
  </si>
  <si>
    <t>N/A|Hope|Riley|Hutt,|Fairbairn,|Clifton,|Rolland|Anderson|Kirwan|Davey|Lloyd, Mrs|Rowston|Gibbs,|Gibson|Harper|Livesey|Morrow,|Kermode,|Rossi,|Bateman|McIntyre|Western Australian Museum|Dorsett|Haynes,|McKenzie,|Shenton,|RWAHS|Benzie,|Pilgrim,|Minett,|Foate,|Hancock,|Stibi,|Collins,|Kelly|Barrett,|White|White, P. H.|Harper-Nelson|Stow|Southern|Francisco|Wager|Webster,|Mount,|Cramer,|Weatherall Smith|Dester,|Evansen|Diggins,|Laing|Stone,|Cowan,|Honniball,|Durlacher,|Barker,|Miller|Heppingstone|Hogg|Girls' Friendly Society|Goatcher,|Haining,|Cowan|Miller,|Whittle,|Albany Advertiser|Sutherland|Baggs,|Burges,|Few,|Clarke|Hackett|Niven,|Matheson|Fraser,|Bingham,|Cornish,|Holmes|Kelsall|Green|Kuchling|Jones|Walsh,|Burgess|Worsam|Barnes|Treasure|Marshall|Fitzpatrick|Gloster|Gordon|King|Pearlman|Jennings|Walker, Mrs|Scurlock|Parr|Jenkins|Wyle|Stenhouse|GOVERNOR OF WESTERN AUSTRALIA|Kendall|Brown|Guyton|Bird|Dunnet|Smith,|National Trust of Australia|McLean|Law,|Chate|Fernie|Ginn|Chester|ROWELL|Williams|Pretty|League o</t>
  </si>
  <si>
    <t>StandardisedLocations</t>
  </si>
  <si>
    <t>id</t>
  </si>
  <si>
    <t>9|7|8|6|4|5|18|16|17|15|13|14|3|1|2|12|10|11|62|60|61|24|22|21|19|20|23|27|25|26|50|49|68|66|67|65|63|64|54|51|52|53|44|42|38|29|28|36|37|41|39|40|32|30|31|43|48|45|46|47|35|33|34|59|58|57|55|56</t>
  </si>
  <si>
    <t>Alias</t>
  </si>
  <si>
    <t>Art Store|Art Store ,|Art Store,|Art Storeroom|Art Storeroom ,|Art Storeroom,|Artworks room|Artworks room ,|Artworks room,|Artworks Store room|Artworks Store room ,|Artworks Store room,|Artworks storeoom|Artworks storeoom ,|Artworks storeoom,|Artworks storeroom|Artworks storeroom ,|Artworks storeroom,|Container|Container ,|Container,|Costume|Costume ,|Costume room|Costume room ,|Costume room,|Costume,|Exhibition room|Exhibition room ,|Exhibition room,|Foyer|Foyer,|Library|Library ,|Library,|Locked Storeroom|Locked Storeroom ,|Locked Storeroom,|Meeting room|Meeting room ,|Meeting room,|Museum|Museum ,|Museum Room|Museum Room (Tranby Room)|Museum Room (Tranby Room),|Museum Room ,|Museum Room,|Museum Store|Museum Store ,|Museum Store,|Museum Storeroom|Museum Storeroom ,|Museum Storeroom,|Museum,|Passage|Passage ,|Passage,|Storeroom|Storeroom ,|Storeroom,|T.R.|T.R.,|Tranby room|Tranby room ,|Tranby room,</t>
  </si>
  <si>
    <t>StandardisedName</t>
  </si>
  <si>
    <t>Artworks room|Container|Costume room|Exhibition room|Foyer|Library|Locked Storeroom|Meeting room|Museum Store|Passage|Tranby room</t>
  </si>
  <si>
    <t>SubjectTypes</t>
  </si>
  <si>
    <t>SubjectType</t>
  </si>
  <si>
    <t>Event|Organization|Person|Place|Reference|Topic</t>
  </si>
  <si>
    <t>Subjects</t>
  </si>
  <si>
    <t>SubjectID</t>
  </si>
  <si>
    <t>134|135|136|137|138|139|140|141|142|143|144|145|146|147|148|149|150|151|152|153|154|155|156|157|158|159|160|161|162|163|164|165|166|167|168|169|170|171|172|173|174|175|176|177|178|179|180|181|182|183|184|185|186|187|188|189|190|191|192|193|194|195|196|197|198|199|200|202|203|204|207|208|209|210|211|212|213|214|215|216|217|218|220|2|3|4|5|6|7|8|9|10|11|19|20|21|22|23|24|25|26|27|28|29|30|31|32|33|34|35|36|37|38|39|40|41|42|43|44|45|46|47|48|49|50|51|52|53|54|55|56|57|58|59|60|61|62|63|64|65|66|67|68|69|70|71|72|73|74|75|76|77|78|79|80|81|82|83|84|85|86|87|88|89|90|91|92|93|94|95|96|97|98|99|100|101|102|103|104|105|106|107|108|110|114|116|117|118|119|120|121|122|123|124|125|126|127|128|129|130|131|132|133</t>
  </si>
  <si>
    <t>1910-1980|1897-|1945 -2045</t>
  </si>
  <si>
    <t>HeritageSite</t>
  </si>
  <si>
    <t>KOLP|ValH|IST|LIBRARY|Staff|JILLM|GooC|BEAE|KRAV</t>
  </si>
  <si>
    <t>0000-00-00 00:00:00|2011-10-25 00:00:00|2012-07-17 00:00:00|2012-10-23 00:00:00|2014-10-07 00:00:00|2013-02-05 00:00:00|2013-11-07 00:00:00|2000-12-19 00:00:00|2008-02-01 00:00:00|2003-02-27 00:00:00|2001-10-23 00:00:00|2006-09-06 00:00:00|2005-02-07 00:00:00|2006-06-15 00:00:00|2006-09-13 00:00:00|2006-10-03 00:00:00|2006-10-24 00:00:00|2008-02-08 00:00:00|2008-06-16 00:00:00|2009-07-09 00:00:00|2009-12-21 00:00:00</t>
  </si>
  <si>
    <t>LoadSubjectID</t>
  </si>
  <si>
    <t>SubjectDescription</t>
  </si>
  <si>
    <t xml:space="preserve">Leeuwin Lighthouse opened 1896|Situated 340 miles from Perth in the Southern part of the State. Land-locked harbour is capable of berthing large ocean-going steamers. Good beaches|Situated 320 miles from Perth on North Coast. A shipping port of the pastoral and wheat growing areas of the surrounding districts|Important agricultural town about 180 miles fr9om Perth in centre of extensive wheat-growing area|SOUTHERN CROSS|The dress belonged to donor's grandmother, Euphemia McIntosh nee Drummond who came to WA when she was 3yrs old in 1829 on the "Parmelia". In 1849 she married the 37 year old  Ewen MacIntosh, a prominent flock owner of the Toodyay district. They had 11 children. For some years before her death in 1921 she was the sole survivor of that intrepid band of colonists who sailed from English shores on the 13th February 1829 to found a settlement on the banks of the Swan River.|Belonged to Miss Dorothy Talbot who taught at Perth college for 38 years.|Cummins joined the WA Police Force in 1922.  He was </t>
  </si>
  <si>
    <t>Government House, Perth|Claremont|Karridale|Broome|Cue, WA|Royal Australian Air Force|Wilga|Blackwood River|Augusta|Christmas|University of Western Australia|Church|Kings Park|Canning Stock Route|Art Nouveau|King Street|John Street Perth|Art|Museum|Howard Street Perth|Hill Street|The Esplanade Perth|Victoria Avenue Perth|Maylands|Guildford|Highgate|Gleneagle|Gidgegannup|North Perth|Mt Lawley|Leederville|Bassendean|Canning River|BUSSELL Family|Australind|Albany|Royal Western Australian Historical Society|York|Brookton|Brookhampton|Bridgetown|Boyup Brook|Boyanup|Boulder|Mine|Beverley|Balladonia|Balingup|Badgingarra|Badgebup|Brunswick Junction|Bullabulling|Bullfinch|Bunbury|Bruce Rock|West Perth|Exmouth|Eucla|Esperance|Coolgardie|Cossack|Coorow|Collie|Greenough|Norseman|Narembeen|MOLLOY Amelia|MOLLOY, Georgiana|Mundaring Weir|Geraldton|Carnarvon|Durack|Pilbara|Pensioner force|letter box|Leeuwin|London Court|Scarborough Beach|Margaret River|Katanning|Northam|Busselton|Rottnest|Darbyshire, Benjamin Harvie|Darbyshi</t>
  </si>
  <si>
    <t>SubjectResearchBy</t>
  </si>
  <si>
    <t>KRAV  21/12/2009</t>
  </si>
  <si>
    <t>Place|Organization|Event|Topic|Person</t>
  </si>
  <si>
    <t>SubjectsExport</t>
  </si>
  <si>
    <t>s_SubjectID</t>
  </si>
  <si>
    <t>202|200|104|68|106|105|75|123|10|2|3|4|11|19|96|25|22|23|24|26|27|30|31|32|33|34|6|7|8|9|35|36|37|38|39|41|44|45|46|47|94|49|50|51|52|53|54|55|56|57|61|62|63|64|65|43|67|70|76|85|79|89|98|107|108|116|125|126|128|127|129|130|131|40|132|133|134|135|212|137|138|139|140|141|142|143|144|145|42|146|147|148|149|150|151|152|153|154|155|156|159|158|160|161|162|163|157|164|121|165|166|167|168|169|170|171|172|173|174|175|176|177|178|179|180|181|182|183|184|185|186|187|188|189|190|191|192|193|194|195|196|197|119|198|199|28|203|204|207|208|209|210|211|213|214|215|216|122|220|217|218|136|5|20|21|29|48|58|59|60|66|69|71|72|73|74|77|78|80|81|82|83|84|86|87|88|90|91|92|93|95|97|99|100|101|102|103|110|114|117|118|120|124</t>
  </si>
  <si>
    <t>s_Dates</t>
  </si>
  <si>
    <t>1897-|1910-1980|1945 -2045</t>
  </si>
  <si>
    <t>s_LastEditBy</t>
  </si>
  <si>
    <t>ValH|JILLM|IST|Staff|KOLP|LIBRARY|BEAE|GooC|KRAV</t>
  </si>
  <si>
    <t>s_LastEditDate</t>
  </si>
  <si>
    <t>2013-1|2001-1|2000-1|2006-0|2009-0|2003-0|2011-1|2012-0|2008-0|2012-1|2014-1|2013-0|2006-1|2005-0|2009-1</t>
  </si>
  <si>
    <t>s_SubjectDescription</t>
  </si>
  <si>
    <t>Cummins joined the WA Police Force in 1922.  He was a well-known WA artist.  In 1939 he was commissioned by the 'Western Mail' to complete a series of drawings of historic homesteads.|Leeuwin Lighthouse opened 1896|Situated 340 miles from Perth in the Southern part of the State. Land-locked harbour is capable of berthing large ocean-going steamers. Good beaches|Birth place of Paddy Hannan|Situated 320 miles from Perth on North Coast. A shipping port of the pastoral and wheat growing areas of the surrounding districts|Important agricultural town about 180 miles fr9om Perth in centre of extensive wheat-growing area|SOUTHERN CROSS|The dress belonged to donor's grandmother, Euphemia McIntosh nee Drummond who came to WA when she was 3yrs old in 1829 on the "Parmelia". In 1849 she married the 37 year old  Ewen MacIntosh, a prominent flock owner of the Toodyay district. They had 11 children. For some years before her death in 1921 she was the sole survivor of that intrepid band of colonists who sailed from English s</t>
  </si>
  <si>
    <t>s_SubjectName</t>
  </si>
  <si>
    <t>MOLLOY, Georgiana|MOLLOY Amelia|PRINSEP, Henry Charles (Bonchop]|Bussell, Josephine|Western Mail|CUMMINS,  Douglas Laurie|Monger, Elsie|SPORT|Darbyshire, Beatrice|Darbyshire, Benjamin Harvie|Darbyshire, Agnes nee Campbell|van Raalte, Henri|Royal College Art London|James Street, Perth|Clause, FR, Surgeon RN|Duncan, E|Swan River|Stirling, James (Capt)|Exploration - Swan River|Powder Magazine|East Perth|Clifton, Edmund|Southern, Muriel (Miss)|Railway bridge, Fremantle|Rolland, N|Frearson &amp; Brother|Jarrah Leaves Exhibition|WA Paint, Pencil &amp; Camera|Bridges|Opening ceremony|Kelmscott|Anderson, ND|Old observatory|Cudgel, Johnnie|Bedford, Frederick (Governor)|Edgar, David|Forrest, John (Sir)|Gibbs, May|Gibbs, Ivan|Helena Valley|Convict hiring centre|Historical Homesteads|Forrest Centennial Exhibition|Mt Hale Expedition leaving|Kermode Mrs|Rossi, Lindsay|Temple-Poole, George|Hobbs, Nancy|Russell, Captain R.N.|Round House, Fremantle|Paddy's Market Building|Ingrey, C|Political satire|Royal Family|Haynes family|Mount El</t>
  </si>
  <si>
    <t>s_SubjectResearchBy</t>
  </si>
  <si>
    <t>s_SubjectType</t>
  </si>
  <si>
    <t>Person|Organization|Topic|Place|Event</t>
  </si>
  <si>
    <t>os_ObjectSubjectID</t>
  </si>
  <si>
    <t>887|128|86|87|88|89|90|91|92|93|94|95|96|97|130|129|164|242|9|10|11|12|13|16|17|18|20|21|22|23|24|27|28|29|30|31|32|34|35|36|38|39|40|41|42|44|48|52|53|54|57|58|59|60|61|62|63|64|65|66|67|68|69|70|71|72|73|74|75|76|77|78|79|80|81|82|85|99|105|106|108|118|124|131|132|133|134|135|137|138|139|140|141|142|143|144|145|146|147|148|149|150|151|152|154|155|156|157|158|159|160|161|162|163|165|167|168|169|170|171|172|174|175|176|177|178|179|180|181|183|184|185|187|188|189|190|191|193|195|196|197|199|200|202|203|205|211|212|213|214|218|224|225|232|255|256|257|258|259|261|263|265|266|268|269|270|273|276|277|279|287|288|295|300|306|307|311|313|314|315|316|320|322|324|325|326|327|328|329|330|331|332|333|334|335|336|337|338|339|340|341|342|343|351|352|353|355|356|358|359|360|361|362|363|364|366|368|369|371|376|377|378|379|380|381|382|383|384|385|386|387|388|389|390|393|394|395|396|397|398|399|400|401|402|403|404|406|407|409|410|412|413|417|418|420|422|423|425|426|427|428|429|430|432|433|435|436|437|439|440|441|442|443|444|4</t>
  </si>
  <si>
    <t>os_Association</t>
  </si>
  <si>
    <t xml:space="preserve">Costume of Amelia|artist|Wife of artist|Wife of artist.|publisher of the series of artworks|creator of artwork. In 1939 he was commissioned by the 'Western Mail' to complete a series of drawings of historic homesteads.  This drawing is part of the series.|Old High School Sporting Team|Photo, Perth Cup Day, lawn and stand|Eldest of three children|Father of artist|Mother of Artist|Teacher of Artist|Diploma in Associateship|Associated with|Owned original drawing|Produced engraving|50 miles up|Subject in painting|By boat|Owned painting|Image of|Looking towards harbour.|Donor|Colour printers,Adelaide|Exhibited work|Built by convict labour|Fremantle traffic bridge|Location of church|Worked weather bureau|Opened by Sir John Forrest|Prisoner of Rottnest|Tutored artist at Rottnest.|Arts Master Perth Tech College|Portrait of|Daughter of artist|Son of artist|scene of painting|Convict hiring centre|x/ref sub-theme|Painted for this exhibition|John Forrest Party|Sister-in-law of FWRamage|donor:nephew of artist,|husband of </t>
  </si>
  <si>
    <t>os_Dates</t>
  </si>
  <si>
    <t>1840-1860|1939|1897-|1901-1988|1924-1927|1933|1/8/1827|c1926|1894|c1866|?/11/1866|1939-1945|1896|c1903|c1970|1947|3/5/1874|1918|1910-1920?|1889|1890|1903-1906|1829|1840-1884|1990|1991|1901|1900|c1895|c1870s/80s|1910|1929|1942|1912-1950|1893|1902|pre 1880|1909|Jan 1929 - Jan 1930|c1870|1962|c1921|20/12/1980|28/12/1980|28/12/80|1/1/1981|20/12/80|1981|25/1/1981|11/1/1981|11/1/81|1/1/81|25/1/81|15/2/81|26/4/1981|15/2/1981|25/5/1980|20/4/1981|7/12/1980|23/11/1980|17/10/82|11/1/1081|14/12/1980|17/10/1982|4/1/1981|18/1/1981|18/1/1081|26/1/1981|26/4/1982|1/6/1981|30/1/82|24/8/1980|11/8/1980|11/8/80|29/8/1981|29/8/81|7/3/1985|1985|22/2/1985|5/3/1984|5/3/84|26/6/1983|13/9/1983|9/11/1980|1980s|13/9/83|28/8/85|7/8/85|6/7/1980|1/6/81|28/9/82|28/9/83|10/8/1980|10/8/80|15/10/85|15.10.85|22/2/81|10/5/81|26/4/81|1/3/81|1/3/1981|1-3-81|24/5/81|17/10/80|31/8/80|31/8/1980|14/3/86|31/7/82|3/5/1981|26/1/1980|27/1/82|10/9/83|7/11/84|22/9/83|17/5/81|21/3/81|31/3/84|22/3/81|3/9/79|9/3/82|1996|29/7/81|30/7/81|8/3/82|15/5/81|12/10/80|2</t>
  </si>
  <si>
    <t>C1933.20|A1986.138l|A1986.138a|A1986.138b|A1986.138c|A1986.138d|A1986.138e|A1986.138f|A1986.138g|A1986.138I|A1986.138h|A1986.138j|A1986.138k|A1996.50gg|P1999.545|P1999.575|A1949.11o|A1991.101|A1937.46|A1991.103|A1984.367|A1992.16|A1971.32|A1900.188|A1986.115|A1986.52|A1900.53|A1983.198|A1964.1|A1941.13|A1978.1|A1978.2|A1998.16|A1900.46|A1900.230|A1979.14|A1938.66|A1900.42|A1900.339|A1980.236|A1963.84a|A1963.84b|A1963.84c|A1963.84d|A1963.84e|A1963.84f|A1963.84g|A1963.84h|A1963.84I|A1978.66|A1991.104|A1998.58|P1979/225|P1980/48a|P1980/48b|P1981/181|P1963/314|C1972.2a|C1990.48|C1991.48|C2006.122a-b|P1999.534|P1999.533|P1999.532|P1999.531|P1999.535|P1999.536|P1999.537a|P1999.537b|P1999.538b|P1999.539|P1999.540|P1999.541|P1999.542|P1999.543|P1999.544|P1999.546|P1999.547|P1999.548|P1999.549|P1999.550|P1999.551|P1999.552|P1999.553|P1999.554|P1999.555|P1999.556|P1999.557|P1999.558|P1999.559|P1999.560|P1999.561|P1999.563|P1999.564|P1999.565|P1999.566|P1999.567|P1999.569|P1999.570|P1999.571|P1999.573|P1999.580|P1999.57</t>
  </si>
  <si>
    <t>Costume|ArtWork|Photograph|Museum Artefact</t>
  </si>
  <si>
    <t>ss_SubjectSubjectID</t>
  </si>
  <si>
    <t>16|15|1|2|3|4|12|13|14</t>
  </si>
  <si>
    <t>ss_SubjectID</t>
  </si>
  <si>
    <t>202|200|104|68|106|105|75|123</t>
  </si>
  <si>
    <t>ss_SubjectName</t>
  </si>
  <si>
    <t>MOLLOY Amelia|MOLLOY, Georgiana|Bussell, Josephine|PRINSEP, Henry Charles (Bonchop]|CUMMINS,  Douglas Laurie|Western Mail|MOORE, Mrs. (née Monger)|SPORT</t>
  </si>
  <si>
    <t>ss_Association</t>
  </si>
  <si>
    <t>Amelia was the daughter of Georgiana|Josephine is wife of Henry Charles Princep|Cummins was an artist in a series published by the Western Mail|Football</t>
  </si>
  <si>
    <t>ss_Dates</t>
  </si>
  <si>
    <t>rs_SubjectType</t>
  </si>
  <si>
    <t>Person|Organization|Topic</t>
  </si>
  <si>
    <t>SubjectsImages</t>
  </si>
  <si>
    <t>SubjectsImagesID</t>
  </si>
  <si>
    <t>1|2|3|4|5|6|7|8|9|10|11|12|13|14|16|17|18|19|20|21|22|23|24|25|26|27|28|29|30|31|32|33|34|35|36|37|38|39|40|41|42|43|44|45|46|47|48|49|50|51|52|53|54|55|56|57|58|59|60|61|62|63|64|65|66|67|68|69|70|71|72|73|74|75|76|77|78|79|80|81|82|83|84|85|86|87|88|89|90|91|92|93|94|95|96|97|98|99|100|101|102|103|104|105|106|107|108|109</t>
  </si>
  <si>
    <t>Darbyshire, Benjamin Harvie|Darbyshire, Agnes nee Campbell|van Raalte, Henri|Royal College Art, London|Jarrah Leaves Exhibition|WA Paint, Pencil &amp; Camera|Bridges|Opening ceremony|Darbyshire, Beatrice|Royal College Art London|James Street, Perth|Claus, FR (Esqr)|Huggins, JW|Swan River|Exploration - Swan River|Duncan, E|Powder Magazine|East Perth|South Perth Point|Rowell, Mr|Clifton, Edmund|Southern, Muriel (Miss)|Railway bridge, Fremantle|Rolland, N|Frearson &amp; Brother|Kelmscott|Anderson, ND|Old observatory|Cudgel, Johnnie|Bedford, Frederick (Governor)|Mount's Bay|Edgar, David|Swan Brewery|Mount Eliza|Forrest, John (Sir)|Gibbs, May|Gibbs, Ivan|Helena Valley|Barker's Warehouse|Historical Homesteads|Forrest Centennial Exhibition|Mt Hale Expedition leaving|Kermode Mrs|Rossi, Lindsay|Temple-Poole, George|Hobbs, Nancy|Russell, Captain R.N.|Round House, Fremantle|Westerman Family|Glossop, Fred|Verrier, Fred|Paddy's Market Building|Ingrey, C|Political satire|Royal Family|Haynes family|Old mill, South Perth|Scott, Dr|B</t>
  </si>
  <si>
    <t>SubjectsSubjects</t>
  </si>
  <si>
    <t>SubjectSubjectID</t>
  </si>
  <si>
    <t>1|2|3|4|12|13|14|16|15</t>
  </si>
  <si>
    <t>104|68|106|105|75|123|202|200</t>
  </si>
  <si>
    <t>Bussell, Josephine|PRINSEP, Henry Charles (Bonchop]|CUMMINS,  Douglas Laurie|Western Mail|MOORE, Mrs. (née Monger)|SPORT|MOLLOY Amelia|MOLLOY, Georgiana</t>
  </si>
  <si>
    <t>Josephine is wife of Henry Charles Princep|Cummins was an artist in a series published by the Western Mail|Football|Amelia was the daughter of Georgiana</t>
  </si>
  <si>
    <t>_CompanyDetails</t>
  </si>
  <si>
    <t>CompanyName</t>
  </si>
  <si>
    <t>PropertyLocation</t>
  </si>
  <si>
    <t>Sterling House, 49 Broadway</t>
  </si>
  <si>
    <t>NEDLANDS</t>
  </si>
  <si>
    <t>PostalCode</t>
  </si>
  <si>
    <t>ContactPerson</t>
  </si>
  <si>
    <t>Deborah Wilson</t>
  </si>
  <si>
    <t>PhoneNumber</t>
  </si>
  <si>
    <t>(08) 9386 3841</t>
  </si>
  <si>
    <t>FaxNumber</t>
  </si>
  <si>
    <t>(08) 9386 3309</t>
  </si>
  <si>
    <t>InstEmail</t>
  </si>
  <si>
    <t>HistWest@GIT.com.au</t>
  </si>
  <si>
    <t>InstWebSite</t>
  </si>
  <si>
    <t>www.HistWest.org.au</t>
  </si>
  <si>
    <t>CompanyRef</t>
  </si>
  <si>
    <t>4 PCs. Server = 'FOYER' by the front door. Server is also one of the clients.</t>
  </si>
  <si>
    <t>EmployeeID</t>
  </si>
  <si>
    <t>LesB</t>
  </si>
  <si>
    <t>VersionNumber</t>
  </si>
  <si>
    <t>Type</t>
  </si>
  <si>
    <t>Network</t>
  </si>
  <si>
    <t>AuditDateTime</t>
  </si>
  <si>
    <t>Donation</t>
  </si>
  <si>
    <t>_Defaults</t>
  </si>
  <si>
    <t>DefaultID</t>
  </si>
  <si>
    <t>AdminText1</t>
  </si>
  <si>
    <t>No</t>
  </si>
  <si>
    <t>AdminText1Desc</t>
  </si>
  <si>
    <t>My Custom Admin1 Description</t>
  </si>
  <si>
    <t>AdminText1Name</t>
  </si>
  <si>
    <t>MyAdmin1</t>
  </si>
  <si>
    <t>AdminText2</t>
  </si>
  <si>
    <t>AdminText2Desc</t>
  </si>
  <si>
    <t>My Custom Admin2 Description</t>
  </si>
  <si>
    <t>AdminText2Name</t>
  </si>
  <si>
    <t>MyAdmin2</t>
  </si>
  <si>
    <t>AutoCapitalize</t>
  </si>
  <si>
    <t>Yes</t>
  </si>
  <si>
    <t>CheckValid</t>
  </si>
  <si>
    <t>DateFormat</t>
  </si>
  <si>
    <t>YYYY</t>
  </si>
  <si>
    <t>ignore</t>
  </si>
  <si>
    <t>none</t>
  </si>
  <si>
    <t>yes</t>
  </si>
  <si>
    <t>XLSX</t>
  </si>
  <si>
    <t>ca_collections</t>
  </si>
  <si>
    <t>ATEntityGetter</t>
  </si>
  <si>
    <t>select</t>
  </si>
  <si>
    <t>access_statuses</t>
  </si>
  <si>
    <t>Constant</t>
  </si>
  <si>
    <t>skip_on_idno</t>
  </si>
  <si>
    <t>XLS</t>
  </si>
  <si>
    <t>ca_collections_x_collections</t>
  </si>
  <si>
    <t>ATRelatedGetter</t>
  </si>
  <si>
    <t>Text</t>
  </si>
  <si>
    <t>yes_no_checkboxes</t>
  </si>
  <si>
    <t>ca_entities</t>
  </si>
  <si>
    <t>ca_collections_x_storage_locations</t>
  </si>
  <si>
    <t>collection_label_types</t>
  </si>
  <si>
    <t>merge_on_idno</t>
  </si>
  <si>
    <t>MYSQL</t>
  </si>
  <si>
    <t>ATSubjectGetter</t>
  </si>
  <si>
    <t>DateRange</t>
  </si>
  <si>
    <t>radio_buttons</t>
  </si>
  <si>
    <t>ca_list_items</t>
  </si>
  <si>
    <t>ca_collections_x_vocabulary_terms</t>
  </si>
  <si>
    <t>collection_sources</t>
  </si>
  <si>
    <t>Rule</t>
  </si>
  <si>
    <t>merge_on_idno_with_replace</t>
  </si>
  <si>
    <t>FMPDSO</t>
  </si>
  <si>
    <t>collectionHierarchyBuilder</t>
  </si>
  <si>
    <t>checklist</t>
  </si>
  <si>
    <t>ca_lists</t>
  </si>
  <si>
    <t>ca_entities_x_collections</t>
  </si>
  <si>
    <t>collection_types</t>
  </si>
  <si>
    <t>Inmagic</t>
  </si>
  <si>
    <t>collectionSplitter</t>
  </si>
  <si>
    <t>Geocode</t>
  </si>
  <si>
    <t>lookup</t>
  </si>
  <si>
    <t>ca_loans</t>
  </si>
  <si>
    <t>ca_entities_x_entities</t>
  </si>
  <si>
    <t>entity_label_types</t>
  </si>
  <si>
    <t>Environment</t>
  </si>
  <si>
    <t>skip_on_preferred_labels</t>
  </si>
  <si>
    <t>MARC</t>
  </si>
  <si>
    <t>dateAccuracyJoiner</t>
  </si>
  <si>
    <t>Url</t>
  </si>
  <si>
    <t>horiz_hierbrowser</t>
  </si>
  <si>
    <t>ca_movements</t>
  </si>
  <si>
    <t>ca_entities_x_occurrences</t>
  </si>
  <si>
    <t>entity_sources</t>
  </si>
  <si>
    <t>merge_on_preferred_labels</t>
  </si>
  <si>
    <t>CollectiveAccess</t>
  </si>
  <si>
    <t>dateJoiner</t>
  </si>
  <si>
    <t>Currency</t>
  </si>
  <si>
    <t>horiz_hierbrowser_with_search</t>
  </si>
  <si>
    <t>ca_object_events</t>
  </si>
  <si>
    <t>ca_entities_x_places</t>
  </si>
  <si>
    <t>entity_types</t>
  </si>
  <si>
    <t>merge_on_preferred_labels_with_replace</t>
  </si>
  <si>
    <t>FMPXML</t>
  </si>
  <si>
    <t>entityHierarchyBuilder</t>
  </si>
  <si>
    <t>Length</t>
  </si>
  <si>
    <t>vert_hierbrowser</t>
  </si>
  <si>
    <t>ca_object_lot_events</t>
  </si>
  <si>
    <t>ca_entities_x_storage_locations</t>
  </si>
  <si>
    <t>itemTypes</t>
  </si>
  <si>
    <t>overwrite_on_preferred_labels</t>
  </si>
  <si>
    <t>TEI</t>
  </si>
  <si>
    <t>entityJoiner</t>
  </si>
  <si>
    <t>Weight</t>
  </si>
  <si>
    <t>ca_object_lots</t>
  </si>
  <si>
    <t>ca_entities_x_vocabulary_terms</t>
  </si>
  <si>
    <t>list_item_label_types</t>
  </si>
  <si>
    <t>skip_on_idno_and_preferred_labels</t>
  </si>
  <si>
    <t>WorldCat</t>
  </si>
  <si>
    <t>entitySplitter</t>
  </si>
  <si>
    <t>TimeCode</t>
  </si>
  <si>
    <t>ca_object_representations</t>
  </si>
  <si>
    <t>ca_list_items_x_list_items</t>
  </si>
  <si>
    <t>list_item_sources</t>
  </si>
  <si>
    <t>merge_on_idno_and_preferred_labels</t>
  </si>
  <si>
    <t>pastperfectxml</t>
  </si>
  <si>
    <t>listItemHierarchyBuilder</t>
  </si>
  <si>
    <t>Integer</t>
  </si>
  <si>
    <t>ca_loans_x_collections</t>
  </si>
  <si>
    <t>list_item_types</t>
  </si>
  <si>
    <t>merge_on_idno_and_preferred_labels_with_replace</t>
  </si>
  <si>
    <t>TabDelimited</t>
  </si>
  <si>
    <t>listItemIndentedHierarchyBuilder</t>
  </si>
  <si>
    <t>Numeric</t>
  </si>
  <si>
    <t>ca_loans_x_entities</t>
  </si>
  <si>
    <t>loan_sources</t>
  </si>
  <si>
    <t>overwrite_on_idno_and_preferred_labels</t>
  </si>
  <si>
    <t>CSVDelimited</t>
  </si>
  <si>
    <t>listItemSplitter</t>
  </si>
  <si>
    <t>LCSH</t>
  </si>
  <si>
    <t>ca_places</t>
  </si>
  <si>
    <t>ca_loans_x_loans</t>
  </si>
  <si>
    <t>loan_types</t>
  </si>
  <si>
    <t>ULAN</t>
  </si>
  <si>
    <t>loanSplitter</t>
  </si>
  <si>
    <t>GeoNames</t>
  </si>
  <si>
    <t>ca_set_items</t>
  </si>
  <si>
    <t>ca_loans_x_movements</t>
  </si>
  <si>
    <t>movement_sources</t>
  </si>
  <si>
    <t>measurementsSplitter</t>
  </si>
  <si>
    <t>File</t>
  </si>
  <si>
    <t>ca_sets</t>
  </si>
  <si>
    <t>ca_loans_x_object_lots</t>
  </si>
  <si>
    <t>movement_types</t>
  </si>
  <si>
    <t>movementSplitter</t>
  </si>
  <si>
    <t>Media</t>
  </si>
  <si>
    <t>ca_storage_locations</t>
  </si>
  <si>
    <t>ca_loans_x_object_representations</t>
  </si>
  <si>
    <t>object_acq_types</t>
  </si>
  <si>
    <t>objectHierarchyBuilder</t>
  </si>
  <si>
    <t>Taxonomy</t>
  </si>
  <si>
    <t>ca_loans_x_objects</t>
  </si>
  <si>
    <t>object_deaccession_types</t>
  </si>
  <si>
    <t>objectLotSplitter</t>
  </si>
  <si>
    <t>InformationService</t>
  </si>
  <si>
    <t>ca_loans_x_occurrences</t>
  </si>
  <si>
    <t>object_label_types</t>
  </si>
  <si>
    <t>objectSplitter</t>
  </si>
  <si>
    <t>ca_loans_x_places</t>
  </si>
  <si>
    <t>object_lot_label_types</t>
  </si>
  <si>
    <t>occurrenceHierarchyBuilder</t>
  </si>
  <si>
    <t>Entities</t>
  </si>
  <si>
    <t>ca_loans_x_storage_locations</t>
  </si>
  <si>
    <t>object_lot_sources</t>
  </si>
  <si>
    <t>Places</t>
  </si>
  <si>
    <t>ca_loans_x_vocabulary_terms</t>
  </si>
  <si>
    <t>object_lot_statuses</t>
  </si>
  <si>
    <t>placeHierarchyBuilder</t>
  </si>
  <si>
    <t>Occurrences</t>
  </si>
  <si>
    <t>ca_movements_x_collections</t>
  </si>
  <si>
    <t>object_lot_types</t>
  </si>
  <si>
    <t>placeSplitter</t>
  </si>
  <si>
    <t>Collections</t>
  </si>
  <si>
    <t>ca_movements_x_entities</t>
  </si>
  <si>
    <t>object_representation_sources</t>
  </si>
  <si>
    <t>storageLocationHierarchyBuilder</t>
  </si>
  <si>
    <t>ca_movements_x_movements</t>
  </si>
  <si>
    <t>object_representation_types</t>
  </si>
  <si>
    <t>storageLocationSplitter</t>
  </si>
  <si>
    <t>Movements</t>
  </si>
  <si>
    <t>ca_movements_x_object_lots</t>
  </si>
  <si>
    <t>object_sources</t>
  </si>
  <si>
    <t>tourMaker</t>
  </si>
  <si>
    <t>StorageLocations</t>
  </si>
  <si>
    <t>ca_movements_x_object_representations</t>
  </si>
  <si>
    <t>object_statuses</t>
  </si>
  <si>
    <t>tourStopSplitter</t>
  </si>
  <si>
    <t>ObjectRepresentations</t>
  </si>
  <si>
    <t>ca_movements_x_objects</t>
  </si>
  <si>
    <t>object_types</t>
  </si>
  <si>
    <t>ca_movements_x_occurrences</t>
  </si>
  <si>
    <t>occurrence_label_types</t>
  </si>
  <si>
    <t>ca_movements_x_places</t>
  </si>
  <si>
    <t>occurrence_sources</t>
  </si>
  <si>
    <t>ca_movements_x_storage_locations</t>
  </si>
  <si>
    <t>occurrence_types</t>
  </si>
  <si>
    <t>ca_movements_x_vocabulary_terms</t>
  </si>
  <si>
    <t>place_hierarchies</t>
  </si>
  <si>
    <t>ca_object_lots_x_collections</t>
  </si>
  <si>
    <t>place_label_types</t>
  </si>
  <si>
    <t>ca_object_lots_x_entities</t>
  </si>
  <si>
    <t>place_sources</t>
  </si>
  <si>
    <t>ca_object_lots_x_object_lots</t>
  </si>
  <si>
    <t>place_types</t>
  </si>
  <si>
    <t>ca_object_lots_x_object_representations</t>
  </si>
  <si>
    <t>set_item_is_primary</t>
  </si>
  <si>
    <t>ca_object_lots_x_occurrences</t>
  </si>
  <si>
    <t>set_presentation_types</t>
  </si>
  <si>
    <t>ca_object_lots_x_places</t>
  </si>
  <si>
    <t>set_types</t>
  </si>
  <si>
    <t>ca_object_lots_x_storage_locations</t>
  </si>
  <si>
    <t>storage_location_label_types</t>
  </si>
  <si>
    <t>ca_object_lots_x_vocabulary_terms</t>
  </si>
  <si>
    <t>storage_location_sources</t>
  </si>
  <si>
    <t>ca_object_representations_x_collections</t>
  </si>
  <si>
    <t>storage_location_types</t>
  </si>
  <si>
    <t>ca_object_representations_x_entities</t>
  </si>
  <si>
    <t>tour_sources</t>
  </si>
  <si>
    <t>ca_object_representations_x_object_representations</t>
  </si>
  <si>
    <t>tour_stop_types</t>
  </si>
  <si>
    <t>ca_object_representations_x_occurrences</t>
  </si>
  <si>
    <t>tour_types</t>
  </si>
  <si>
    <t>ca_object_representations_x_places</t>
  </si>
  <si>
    <t>workflow_statuses</t>
  </si>
  <si>
    <t>ca_object_representations_x_storage_locations</t>
  </si>
  <si>
    <t>ca_object_representations_x_vocabulary_terms</t>
  </si>
  <si>
    <t>ca_objects_x_collections</t>
  </si>
  <si>
    <t>ca_objects_x_entities</t>
  </si>
  <si>
    <t>ca_objects_x_object_representations</t>
  </si>
  <si>
    <t>ca_objects_x_objects</t>
  </si>
  <si>
    <t>ca_objects_x_occurrences</t>
  </si>
  <si>
    <t>ca_objects_x_places</t>
  </si>
  <si>
    <t>ca_objects_x_storage_locations</t>
  </si>
  <si>
    <t>ca_objects_x_vocabulary_terms</t>
  </si>
  <si>
    <t>ca_occurrences_x_collections</t>
  </si>
  <si>
    <t>ca_occurrences_x_occurrences</t>
  </si>
  <si>
    <t>ca_occurrences_x_storage_locations</t>
  </si>
  <si>
    <t>ca_occurrences_x_vocabulary_terms</t>
  </si>
  <si>
    <t>ca_places_x_collections</t>
  </si>
  <si>
    <t>ca_places_x_occurrences</t>
  </si>
  <si>
    <t>ca_places_x_places</t>
  </si>
  <si>
    <t>ca_places_x_storage_locations</t>
  </si>
  <si>
    <t>ca_places_x_vocabulary_terms</t>
  </si>
  <si>
    <t>ca_representation_annotations_x_entities</t>
  </si>
  <si>
    <t>ca_representation_annotations_x_objects</t>
  </si>
  <si>
    <t>ca_representation_annotations_x_occurrences</t>
  </si>
  <si>
    <t>ca_representation_annotations_x_places</t>
  </si>
  <si>
    <t>ca_representation_annotations_x_vocabulary_terms</t>
  </si>
  <si>
    <t>ca_storage_locations_x_storage_locations</t>
  </si>
  <si>
    <t>ca_storage_locations_x_vocabulary_terms</t>
  </si>
  <si>
    <t>ca_tour_stops_x_collections</t>
  </si>
  <si>
    <t>ca_tour_stops_x_entities</t>
  </si>
  <si>
    <t>ca_tour_stops_x_objects</t>
  </si>
  <si>
    <t>ca_tour_stops_x_occurrences</t>
  </si>
  <si>
    <t>ca_tour_stops_x_places</t>
  </si>
  <si>
    <t>ca_tour_stops_x_tour_stops</t>
  </si>
  <si>
    <t>ca_tour_stops_x_vocabulary_terms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</si>
</sst>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9">
    <font>
      <sz val="10.0"/>
      <color rgb="FF000000"/>
      <name val="Arial"/>
    </font>
    <font>
      <b/>
      <sz val="9.0"/>
    </font>
    <font>
      <b/>
      <sz val="7.0"/>
      <name val="Droid Sans Mono"/>
    </font>
    <font>
      <sz val="9.0"/>
    </font>
    <font>
      <b/>
      <sz val="9.0"/>
      <name val="Courier New"/>
    </font>
    <font>
      <sz val="9.0"/>
      <name val="Courier New"/>
    </font>
    <font>
      <sz val="9.0"/>
      <color rgb="FFFFFF00"/>
    </font>
    <font>
      <sz val="9.0"/>
      <color rgb="FFDD5511"/>
    </font>
    <font>
      <sz val="9.0"/>
      <color rgb="FFDD5511"/>
      <name val="Courier New"/>
    </font>
    <font>
      <sz val="8.0"/>
      <name val="Courier New"/>
    </font>
    <font>
      <sz val="9.0"/>
      <name val="Arial"/>
    </font>
    <font>
      <sz val="7.0"/>
      <name val="Droid Sans Mono"/>
    </font>
    <font>
      <sz val="8.0"/>
    </font>
    <font>
      <sz val="9.0"/>
      <color rgb="FFDD5511"/>
      <name val="Arial"/>
    </font>
    <font/>
    <font>
      <b/>
    </font>
    <font>
      <b/>
      <sz val="12.0"/>
    </font>
    <font>
      <name val="Arial"/>
    </font>
    <font>
      <u/>
      <color rgb="FF0000FF"/>
    </font>
  </fonts>
  <fills count="10">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EA9999"/>
        <bgColor rgb="FFEA9999"/>
      </patternFill>
    </fill>
    <fill>
      <patternFill patternType="solid">
        <fgColor rgb="FFCFE2F3"/>
        <bgColor rgb="FFCFE2F3"/>
      </patternFill>
    </fill>
    <fill>
      <patternFill patternType="solid">
        <fgColor rgb="FFFF0000"/>
        <bgColor rgb="FFFF0000"/>
      </patternFill>
    </fill>
    <fill>
      <patternFill patternType="solid">
        <fgColor rgb="FF6AA84F"/>
        <bgColor rgb="FF6AA84F"/>
      </patternFill>
    </fill>
    <fill>
      <patternFill patternType="solid">
        <fgColor rgb="FFFCE5CD"/>
        <bgColor rgb="FFFCE5CD"/>
      </patternFill>
    </fill>
    <fill>
      <patternFill patternType="solid">
        <fgColor rgb="FFF9CB9C"/>
        <bgColor rgb="FFF9CB9C"/>
      </patternFill>
    </fill>
  </fills>
  <borders count="1">
    <border>
      <left/>
      <right/>
      <top/>
      <bottom/>
    </border>
  </borders>
  <cellStyleXfs count="1">
    <xf borderId="0" fillId="0" fontId="0" numFmtId="0" applyAlignment="1" applyFont="1"/>
  </cellStyleXfs>
  <cellXfs count="86">
    <xf borderId="0" fillId="0" fontId="0" numFmtId="0" xfId="0" applyAlignment="1" applyFont="1">
      <alignment/>
    </xf>
    <xf borderId="0" fillId="0" fontId="1" numFmtId="0" xfId="0" applyAlignment="1" applyFont="1">
      <alignment horizontal="left"/>
    </xf>
    <xf borderId="0" fillId="0" fontId="1" numFmtId="0" xfId="0" applyAlignment="1" applyFont="1">
      <alignment horizontal="left" wrapText="1"/>
    </xf>
    <xf borderId="0" fillId="0" fontId="2" numFmtId="0" xfId="0" applyAlignment="1" applyFont="1">
      <alignment horizontal="left"/>
    </xf>
    <xf borderId="0" fillId="2" fontId="1" numFmtId="0" xfId="0" applyAlignment="1" applyFill="1" applyFont="1">
      <alignment horizontal="left"/>
    </xf>
    <xf borderId="0" fillId="0" fontId="1" numFmtId="0" xfId="0" applyAlignment="1" applyFont="1">
      <alignment/>
    </xf>
    <xf borderId="0" fillId="0" fontId="3" numFmtId="0" xfId="0" applyFont="1"/>
    <xf borderId="0" fillId="0" fontId="3" numFmtId="0" xfId="0" applyAlignment="1" applyFont="1">
      <alignment/>
    </xf>
    <xf borderId="0" fillId="0" fontId="4" numFmtId="0" xfId="0" applyAlignment="1" applyFont="1">
      <alignment/>
    </xf>
    <xf borderId="0" fillId="3" fontId="1" numFmtId="0" xfId="0" applyAlignment="1" applyFill="1" applyFont="1">
      <alignment horizontal="left"/>
    </xf>
    <xf borderId="0" fillId="3" fontId="1" numFmtId="0" xfId="0" applyAlignment="1" applyFont="1">
      <alignment horizontal="left"/>
    </xf>
    <xf borderId="0" fillId="3" fontId="1" numFmtId="0" xfId="0" applyAlignment="1" applyFont="1">
      <alignment horizontal="left" wrapText="1"/>
    </xf>
    <xf borderId="0" fillId="3" fontId="3" numFmtId="0" xfId="0" applyAlignment="1" applyFont="1">
      <alignment horizontal="left"/>
    </xf>
    <xf borderId="0" fillId="4" fontId="3" numFmtId="0" xfId="0" applyAlignment="1" applyFill="1" applyFont="1">
      <alignment/>
    </xf>
    <xf borderId="0" fillId="3" fontId="3" numFmtId="0" xfId="0" applyAlignment="1" applyFont="1">
      <alignment/>
    </xf>
    <xf borderId="0" fillId="0" fontId="3" numFmtId="0" xfId="0" applyFont="1"/>
    <xf borderId="0" fillId="0" fontId="5" numFmtId="0" xfId="0" applyAlignment="1" applyFont="1">
      <alignment/>
    </xf>
    <xf borderId="0" fillId="3" fontId="3" numFmtId="0" xfId="0" applyAlignment="1" applyFont="1">
      <alignment horizontal="left"/>
    </xf>
    <xf borderId="0" fillId="5" fontId="1" numFmtId="0" xfId="0" applyAlignment="1" applyFill="1" applyFont="1">
      <alignment horizontal="left"/>
    </xf>
    <xf borderId="0" fillId="5" fontId="3" numFmtId="0" xfId="0" applyAlignment="1" applyFont="1">
      <alignment horizontal="left" wrapText="1"/>
    </xf>
    <xf borderId="0" fillId="5" fontId="1" numFmtId="0" xfId="0" applyAlignment="1" applyFont="1">
      <alignment horizontal="left"/>
    </xf>
    <xf borderId="0" fillId="5" fontId="3" numFmtId="0" xfId="0" applyAlignment="1" applyFont="1">
      <alignment horizontal="left"/>
    </xf>
    <xf borderId="0" fillId="5" fontId="3" numFmtId="0" xfId="0" applyAlignment="1" applyFont="1">
      <alignment/>
    </xf>
    <xf borderId="0" fillId="6" fontId="6" numFmtId="0" xfId="0" applyAlignment="1" applyFill="1" applyFont="1">
      <alignment horizontal="left"/>
    </xf>
    <xf borderId="0" fillId="5" fontId="3" numFmtId="0" xfId="0" applyAlignment="1" applyFont="1">
      <alignment horizontal="left"/>
    </xf>
    <xf borderId="0" fillId="5" fontId="3" numFmtId="0" xfId="0" applyAlignment="1" applyFont="1">
      <alignment horizontal="left" wrapText="1"/>
    </xf>
    <xf borderId="0" fillId="5" fontId="3" numFmtId="0" xfId="0" applyAlignment="1" applyFont="1">
      <alignment horizontal="left"/>
    </xf>
    <xf borderId="0" fillId="0" fontId="1" numFmtId="0" xfId="0" applyAlignment="1" applyFont="1">
      <alignment horizontal="left"/>
    </xf>
    <xf borderId="0" fillId="0" fontId="3" numFmtId="0" xfId="0" applyAlignment="1" applyFont="1">
      <alignment/>
    </xf>
    <xf borderId="0" fillId="0" fontId="3" numFmtId="0" xfId="0" applyAlignment="1" applyFont="1">
      <alignment wrapText="1"/>
    </xf>
    <xf borderId="0" fillId="7" fontId="6" numFmtId="0" xfId="0" applyAlignment="1" applyFill="1" applyFont="1">
      <alignment horizontal="left"/>
    </xf>
    <xf borderId="0" fillId="0" fontId="3" numFmtId="0" xfId="0" applyAlignment="1" applyFont="1">
      <alignment horizontal="left"/>
    </xf>
    <xf borderId="0" fillId="0" fontId="7" numFmtId="0" xfId="0" applyAlignment="1" applyFont="1">
      <alignment/>
    </xf>
    <xf borderId="0" fillId="0" fontId="7" numFmtId="0" xfId="0" applyFont="1"/>
    <xf borderId="0" fillId="0" fontId="7" numFmtId="0" xfId="0" applyFont="1"/>
    <xf borderId="0" fillId="0" fontId="8" numFmtId="0" xfId="0" applyAlignment="1" applyFont="1">
      <alignment/>
    </xf>
    <xf borderId="0" fillId="0" fontId="3" numFmtId="0" xfId="0" applyAlignment="1" applyFont="1">
      <alignment wrapText="1"/>
    </xf>
    <xf borderId="0" fillId="0" fontId="1" numFmtId="0" xfId="0" applyAlignment="1" applyFont="1">
      <alignment horizontal="left"/>
    </xf>
    <xf borderId="0" fillId="0" fontId="3" numFmtId="0" xfId="0" applyAlignment="1" applyFont="1">
      <alignment horizontal="left"/>
    </xf>
    <xf borderId="0" fillId="0" fontId="9" numFmtId="0" xfId="0" applyFont="1"/>
    <xf borderId="0" fillId="0" fontId="9" numFmtId="0" xfId="0" applyAlignment="1" applyFont="1">
      <alignment/>
    </xf>
    <xf borderId="0" fillId="0" fontId="7" numFmtId="14" xfId="0" applyFont="1" applyNumberFormat="1"/>
    <xf borderId="0" fillId="0" fontId="10" numFmtId="0" xfId="0" applyAlignment="1" applyFont="1">
      <alignment/>
    </xf>
    <xf borderId="0" fillId="2" fontId="3" numFmtId="0" xfId="0" applyAlignment="1" applyFont="1">
      <alignment/>
    </xf>
    <xf borderId="0" fillId="0" fontId="11" numFmtId="0" xfId="0" applyAlignment="1" applyFont="1">
      <alignment/>
    </xf>
    <xf borderId="0" fillId="0" fontId="11" numFmtId="0" xfId="0" applyFont="1"/>
    <xf borderId="0" fillId="0" fontId="3" numFmtId="0" xfId="0" applyAlignment="1" applyFont="1">
      <alignment/>
    </xf>
    <xf borderId="0" fillId="0" fontId="12" numFmtId="0" xfId="0" applyAlignment="1" applyFont="1">
      <alignment/>
    </xf>
    <xf borderId="0" fillId="2" fontId="13" numFmtId="0" xfId="0" applyAlignment="1" applyFont="1">
      <alignment horizontal="left"/>
    </xf>
    <xf borderId="0" fillId="0" fontId="3" numFmtId="0" xfId="0" applyAlignment="1" applyFont="1">
      <alignment/>
    </xf>
    <xf borderId="0" fillId="4" fontId="3" numFmtId="0" xfId="0" applyAlignment="1" applyFont="1">
      <alignment/>
    </xf>
    <xf borderId="0" fillId="0" fontId="7" numFmtId="0" xfId="0" applyAlignment="1" applyFont="1">
      <alignment horizontal="right"/>
    </xf>
    <xf borderId="0" fillId="0" fontId="7" numFmtId="0" xfId="0" applyAlignment="1" applyFont="1">
      <alignment/>
    </xf>
    <xf borderId="0" fillId="0" fontId="7" numFmtId="0" xfId="0" applyAlignment="1" applyFont="1">
      <alignment/>
    </xf>
    <xf borderId="0" fillId="8" fontId="14" numFmtId="0" xfId="0" applyAlignment="1" applyFill="1" applyFont="1">
      <alignment/>
    </xf>
    <xf borderId="0" fillId="3" fontId="14" numFmtId="0" xfId="0" applyAlignment="1" applyFont="1">
      <alignment/>
    </xf>
    <xf borderId="0" fillId="0" fontId="14" numFmtId="0" xfId="0" applyAlignment="1" applyFont="1">
      <alignment/>
    </xf>
    <xf borderId="0" fillId="0" fontId="15" numFmtId="0" xfId="0" applyAlignment="1" applyFont="1">
      <alignment/>
    </xf>
    <xf borderId="0" fillId="8" fontId="14" numFmtId="0" xfId="0" applyFont="1"/>
    <xf borderId="0" fillId="3" fontId="14" numFmtId="0" xfId="0" applyFont="1"/>
    <xf borderId="0" fillId="0" fontId="14" numFmtId="0" xfId="0" applyFont="1"/>
    <xf borderId="0" fillId="0" fontId="16" numFmtId="0" xfId="0" applyAlignment="1" applyFont="1">
      <alignment wrapText="1"/>
    </xf>
    <xf borderId="0" fillId="8" fontId="14" numFmtId="14" xfId="0" applyAlignment="1" applyFont="1" applyNumberFormat="1">
      <alignment/>
    </xf>
    <xf borderId="0" fillId="3" fontId="14" numFmtId="14" xfId="0" applyAlignment="1" applyFont="1" applyNumberFormat="1">
      <alignment/>
    </xf>
    <xf borderId="0" fillId="8" fontId="14" numFmtId="0" xfId="0" applyAlignment="1" applyFont="1">
      <alignment wrapText="1"/>
    </xf>
    <xf borderId="0" fillId="3" fontId="14" numFmtId="0" xfId="0" applyAlignment="1" applyFont="1">
      <alignment wrapText="1"/>
    </xf>
    <xf borderId="0" fillId="0" fontId="14" numFmtId="14" xfId="0" applyFont="1" applyNumberFormat="1"/>
    <xf borderId="0" fillId="8" fontId="14" numFmtId="0" xfId="0" applyAlignment="1" applyFont="1">
      <alignment wrapText="1"/>
    </xf>
    <xf borderId="0" fillId="3" fontId="14" numFmtId="0" xfId="0" applyAlignment="1" applyFont="1">
      <alignment wrapText="1"/>
    </xf>
    <xf borderId="0" fillId="9" fontId="14" numFmtId="0" xfId="0" applyAlignment="1" applyFill="1" applyFont="1">
      <alignment/>
    </xf>
    <xf borderId="0" fillId="0" fontId="17" numFmtId="0" xfId="0" applyAlignment="1" applyFont="1">
      <alignment/>
    </xf>
    <xf borderId="0" fillId="3" fontId="14" numFmtId="0" xfId="0" applyFont="1"/>
    <xf borderId="0" fillId="0" fontId="17" numFmtId="0" xfId="0" applyAlignment="1" applyFont="1">
      <alignment/>
    </xf>
    <xf borderId="0" fillId="0" fontId="17" numFmtId="0" xfId="0" applyAlignment="1" applyFont="1">
      <alignment/>
    </xf>
    <xf borderId="0" fillId="9" fontId="14" numFmtId="0" xfId="0" applyFont="1"/>
    <xf borderId="0" fillId="0" fontId="15" numFmtId="0" xfId="0" applyAlignment="1" applyFont="1">
      <alignment horizontal="left"/>
    </xf>
    <xf borderId="0" fillId="0" fontId="14" numFmtId="0" xfId="0" applyAlignment="1" applyFont="1">
      <alignment horizontal="left"/>
    </xf>
    <xf borderId="0" fillId="0" fontId="14" numFmtId="14" xfId="0" applyAlignment="1" applyFont="1" applyNumberFormat="1">
      <alignment horizontal="left"/>
    </xf>
    <xf borderId="0" fillId="0" fontId="14" numFmtId="0" xfId="0" applyAlignment="1" applyFont="1">
      <alignment horizontal="left"/>
    </xf>
    <xf borderId="0" fillId="0" fontId="14" numFmtId="164" xfId="0" applyFont="1" applyNumberFormat="1"/>
    <xf borderId="0" fillId="0" fontId="18" numFmtId="0" xfId="0" applyFont="1"/>
    <xf borderId="0" fillId="0" fontId="12" numFmtId="0" xfId="0" applyAlignment="1" applyFont="1">
      <alignment horizontal="left"/>
    </xf>
    <xf borderId="0" fillId="0" fontId="12" numFmtId="0" xfId="0" applyAlignment="1" applyFont="1">
      <alignment horizontal="left"/>
    </xf>
    <xf borderId="0" fillId="0" fontId="12" numFmtId="0" xfId="0" applyFont="1"/>
    <xf borderId="0" fillId="0" fontId="12" numFmtId="0" xfId="0" applyAlignment="1" applyFont="1">
      <alignment/>
    </xf>
    <xf borderId="0" fillId="0" fontId="12" numFmtId="0" xfId="0" applyAlignment="1" applyFont="1">
      <alignment/>
    </xf>
  </cellXfs>
  <cellStyles count="1">
    <cellStyle xfId="0" name="Normal" builtinId="0"/>
  </cellStyles>
  <dxfs count="4">
    <dxf>
      <font>
        <color rgb="FFFFFF00"/>
      </font>
      <fill>
        <patternFill patternType="solid">
          <fgColor rgb="FF38761D"/>
          <bgColor rgb="FF38761D"/>
        </patternFill>
      </fill>
      <alignment/>
      <border>
        <left/>
        <right/>
        <top/>
        <bottom/>
      </border>
    </dxf>
    <dxf>
      <font/>
      <fill>
        <patternFill patternType="solid">
          <fgColor rgb="FF93C47D"/>
          <bgColor rgb="FF93C47D"/>
        </patternFill>
      </fill>
      <alignment/>
      <border>
        <left/>
        <right/>
        <top/>
        <bottom/>
      </border>
    </dxf>
    <dxf>
      <font/>
      <fill>
        <patternFill patternType="solid">
          <fgColor rgb="FFFFD966"/>
          <bgColor rgb="FFFFD966"/>
        </patternFill>
      </fill>
      <alignment/>
      <border>
        <left/>
        <right/>
        <top/>
        <bottom/>
      </border>
    </dxf>
    <dxf>
      <font/>
      <fill>
        <patternFill patternType="solid">
          <fgColor rgb="FFEA9999"/>
          <bgColor rgb="FFEA9999"/>
        </patternFill>
      </fill>
      <alignment/>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pivotCacheDefinition" Target="pivotCache/pivotCacheDefinition1.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R225" sheet="Mapping"/>
  </cacheSource>
  <cacheFields>
    <cacheField name="Rule type" numFmtId="0">
      <sharedItems containsBlank="1">
        <m/>
        <s v="Setting"/>
        <s v="Mapping"/>
        <s v="SKIP"/>
      </sharedItems>
    </cacheField>
    <cacheField name="Source" numFmtId="0">
      <sharedItems containsBlank="1">
        <s v="Setting name"/>
        <s v="Rule triggers"/>
        <s v="name"/>
        <s v="code"/>
        <s v="inputFormats"/>
        <s v="table"/>
        <s v="type"/>
        <s v="numInitialRowsToSkip"/>
        <s v="existingRecordPolicy"/>
        <s v="errorPolicy"/>
        <s v="archiveMapping"/>
        <s v="archiveDataSets"/>
        <s v="PublicationID"/>
        <s v="Title"/>
        <s v="CopyNo"/>
        <s v="Series"/>
        <s v="Size"/>
        <s v="Edition"/>
        <s v="Authors"/>
        <s v="FirstNames"/>
        <s v="LastName"/>
        <s v="OtherAuthors"/>
        <s v="HomeLocation"/>
        <s v="ISBN"/>
        <s v="LastEditBy"/>
        <s v="LastEditDate"/>
        <s v="LibraryNo"/>
        <s v="Notes"/>
        <s v="PublicationType"/>
        <s v="PublicationYear"/>
        <s v="Publisher"/>
        <s v="WherePublished"/>
        <s v="Subject"/>
        <s v="CopyrightNotes"/>
        <s v="CurrentLocation"/>
        <s v="Illustrations"/>
        <s v="Maps"/>
        <s v="Marks"/>
        <s v="Pages"/>
        <s v="Rare"/>
        <s v="Restrictions"/>
        <s v="DateDue"/>
        <s v="DateOut"/>
        <s v="DateReturned"/>
        <s v="VolumeNum"/>
        <s v="DeweyNumber"/>
        <s v="Borrower"/>
        <s v="Value"/>
        <s v="MyText"/>
        <s v="XternalReference"/>
        <s v="Xtra"/>
        <s v="Collation"/>
        <m/>
      </sharedItems>
    </cacheField>
    <cacheField name="CA table.element">
      <sharedItems containsBlank="1" containsMixedTypes="1" containsNumber="1" containsInteger="1">
        <s v="Setting value"/>
        <s v="Rule actions"/>
        <s v="RWAHS Library"/>
        <s v="library"/>
        <s v="mysql"/>
        <s v="ca_objects"/>
        <n v="0.0"/>
        <s v="overwrite_on_idno"/>
        <s v="stop"/>
        <s v="no"/>
        <s v="ca_objects.idno"/>
        <s v="ca_objects.preferred_labels"/>
        <s v="ca_objects.LegacyID"/>
        <s v="ca_objects.CopyNumber"/>
        <s v="ca_objects.Series"/>
        <s v="ca_objects.Size"/>
        <s v="ca_objects.Edition"/>
        <s v="ca_objects.Author"/>
        <m/>
        <s v="ca_objects.StoredLocation"/>
        <s v="ca_objects.ISBNISSN"/>
        <s v="ca_objects.LastEditBy"/>
        <s v="ca_objects.LastEditDate"/>
        <s v="ca_objects.LibraryNumber"/>
        <s v="ca_objects.Notes"/>
        <s v="ca_objects.PublicationType"/>
        <s v="ca_objects.DateOfPublication"/>
        <s v="ca_objects.Publisher"/>
        <s v="ca_objects.PlaceOfPublication"/>
        <s v="ca_occurrences"/>
        <s v="ca_objects.CopyrightNotes"/>
        <s v="ca_objects.CurrentLocation"/>
        <s v="ca_objects.Illustrations"/>
        <s v="ca_objects.Maps"/>
        <s v="ca_objects.Marks"/>
        <s v="ca_objects.Pages"/>
        <s v="ca_objects.Rare"/>
        <s v="ca_objects.Restrictions"/>
        <s v="ca_objects.DateDue"/>
        <s v="ca_objects.DateOut"/>
        <s v="ca_objects.DateReturned"/>
        <s v="ca_objects.VolumeNumber"/>
        <s v="ca_objects.XternalReference"/>
        <s v="ca_objects.Xtra"/>
        <s v="ca_objects.Collation"/>
        <s v="ca_objects.Donated"/>
        <s v="ca_objects.OrderNo"/>
        <s v="ca_objects.Purchased"/>
        <s v="ca_objects.Review"/>
        <s v="ca_objects.Summary"/>
      </sharedItems>
    </cacheField>
    <cacheField name="Group" numFmtId="0">
      <sharedItems containsBlank="1">
        <s v="Description"/>
        <s v="Human readable name of the mapping"/>
        <s v="Alphanumeric code of the mapping"/>
        <s v="Sets types of source (input) data that can be handled by this import mapping. Values are format codes defined by the various DataReader plugins. You can specify multiple formats by specifying their format codes in a semicolon delimited list."/>
        <s v="Sets the table for the imported data"/>
        <s v="Type to set all imported records to. If import includes a mapping to type_id, that will be privileged and the type setting will be ignored."/>
        <s v="The number of rows at the top of the data set to skip. Use this setting to skip over column headers in spreadsheets and similar data."/>
        <s v="Determines how existing records are checked for and handled for the mapping"/>
        <s v="Determines how errors are handled for the import. &quot;Stop&quot; will halt the entire import on any error."/>
        <s v="Set to yes to save the mapping spreadsheet; no to delete it from the server after import"/>
        <s v="Set to yes to save the data spreadsheet or no to delete it from the server after import"/>
        <m/>
      </sharedItems>
    </cacheField>
    <cacheField name="Options" numFmtId="0">
      <sharedItems containsBlank="1">
        <s v="Notes"/>
        <s v="Arbitrary text"/>
        <s v="Arbitrary, no special characters or spaces"/>
        <s v="file type"/>
        <s v="Corresponds to CollectiveAccess Basic Tables"/>
        <s v="CollectiveAccess list item idno"/>
        <s v="Numeric value"/>
        <m/>
        <s v="{&quot;skipIfBlank&quot;:1,&quot;transformValuesUsingWorksheet&quot;:&quot;AccessionNo&quot;}"/>
        <s v="{&quot;skipIfBlank&quot;:1}"/>
        <s v="{&quot;skipIfBlank&quot;:1, &quot;delimiter&quot;: &quot;;&quot;}"/>
        <s v="{&quot;skipIfBlank&quot;:1,&quot;transformValuesUsingWorksheet&quot;:&quot;HomeLocation&quot;}"/>
        <s v="{&quot;skipIfBlank&quot;:1,&quot;transformValuesUsingWorksheet&quot;:&quot;PublicationType&quot;}"/>
        <s v="{&quot;skipIfBlank&quot;:1, &quot;delimiter&quot;:&quot;;&quot;}"/>
        <s v="{&quot;skipIfBlank&quot;:1,&quot;transformValuesUsingWorksheet&quot;:&quot;Restrictions&quot;}"/>
      </sharedItems>
    </cacheField>
    <cacheField name="Refinery" numFmtId="0">
      <sharedItems containsBlank="1">
        <m/>
        <s v="occurrenceSplitter"/>
      </sharedItems>
    </cacheField>
    <cacheField name="Refinery parameters" numFmtId="0">
      <sharedItems containsBlank="1">
        <m/>
        <s v="{     &quot;occurrenceType&quot;: &quot;subject&quot;,     &quot;relationshipType&quot;: &quot;depicts&quot;,     &quot;delimiter&quot;: [         &quot;;&quot;     ],     &quot;matchOn&quot;: [         &quot;label&quot;     ] } "/>
      </sharedItems>
    </cacheField>
    <cacheField name="Original values" numFmtId="0">
      <sharedItems containsBlank="1">
        <m/>
        <s v="0 1"/>
      </sharedItems>
    </cacheField>
    <cacheField name="Replacement values" numFmtId="0">
      <sharedItems containsBlank="1">
        <m/>
        <s v="no yes"/>
      </sharedItems>
    </cacheField>
    <cacheField name="Source description" numFmtId="0">
      <sharedItems containsString="0" containsBlank="1">
        <m/>
      </sharedItems>
    </cacheField>
    <cacheField name="Notes" numFmtId="0">
      <sharedItems containsBlank="1">
        <m/>
        <s v="included in Authors"/>
        <s v="single record, skip"/>
        <s v="All values dirty data"/>
        <s v="Two records skip"/>
        <s v="Skip all values empty"/>
      </sharedItems>
    </cacheField>
    <cacheField name="Status" numFmtId="0">
      <sharedItems containsString="0" containsBlank="1">
        <m/>
      </sharedItems>
    </cacheField>
    <cacheField name="Valid parameters" numFmtId="0">
      <sharedItems containsBlank="1">
        <m/>
        <b v="0"/>
        <b v="1"/>
      </sharedItems>
    </cacheField>
    <cacheField name="Sample Record" numFmtId="0">
      <sharedItems containsString="0" containsBlank="1" containsNumber="1" containsInteger="1">
        <m/>
        <n v="10.0"/>
        <n v="13.0"/>
        <n v="19.0"/>
        <n v="120.0"/>
        <n v="139.0"/>
        <n v="12566.0"/>
        <n v="844.0"/>
        <n v="13738.0"/>
        <n v="555.0"/>
        <n v="4.0"/>
        <n v="1133.0"/>
        <n v="3.0"/>
        <n v="14118.0"/>
      </sharedItems>
    </cacheField>
    <cacheField name="Data Category" numFmtId="0">
      <sharedItems containsBlank="1">
        <m/>
        <s v="base"/>
        <s v="adminDonor"/>
        <s v="additionalAdministration"/>
      </sharedItems>
    </cacheField>
    <cacheField name="2">
      <sharedItems containsBlank="1" containsMixedTypes="1" containsNumber="1" containsInteger="1">
        <s v="field"/>
        <m/>
        <e v="#N/A"/>
        <n v="13949.0"/>
        <n v="1.0"/>
        <n v="469.0"/>
        <n v="13304.0"/>
        <n v="37.0"/>
        <n v="3.0"/>
      </sharedItems>
    </cacheField>
    <cacheField name="3">
      <sharedItems containsBlank="1" containsMixedTypes="1" containsNumber="1" containsInteger="1">
        <s v="numDistinctValues"/>
        <m/>
        <e v="#N/A"/>
        <n v="15008.0"/>
        <n v="7.0"/>
        <n v="105.0"/>
      </sharedItems>
    </cacheField>
    <cacheField name="4">
      <sharedItems containsBlank="1" containsMixedTypes="1" containsNumber="1" containsInteger="1">
        <s v="numRecords"/>
        <m/>
        <e v="#N/A"/>
        <n v="1.0"/>
        <n v="5.0"/>
        <n v="1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exampleRecordSummary" cacheId="0" dataCaption="">
  <location ref="A1:B3" firstHeaderRow="1" firstDataRow="2" firstDataCol="1"/>
  <pivotFields>
    <pivotField name="Rule type" outline="0" multipleItemSelectionAllowed="1" showAll="0">
      <items>
        <item x="0"/>
        <item x="1"/>
        <item x="2"/>
        <item x="3"/>
        <item t="default"/>
      </items>
    </pivotField>
    <pivotField name="Source" dataFiel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CA table.element"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Group" outline="0" multipleItemSelectionAllowed="1" showAll="0">
      <items>
        <item x="0"/>
        <item x="1"/>
        <item x="2"/>
        <item x="3"/>
        <item x="4"/>
        <item x="5"/>
        <item x="6"/>
        <item x="7"/>
        <item x="8"/>
        <item x="9"/>
        <item x="10"/>
        <item x="11"/>
        <item t="default"/>
      </items>
    </pivotField>
    <pivotField name="Options" outline="0" multipleItemSelectionAllowed="1" showAll="0">
      <items>
        <item x="0"/>
        <item x="1"/>
        <item x="2"/>
        <item x="3"/>
        <item x="4"/>
        <item x="5"/>
        <item x="6"/>
        <item x="7"/>
        <item x="8"/>
        <item x="9"/>
        <item x="10"/>
        <item x="11"/>
        <item x="12"/>
        <item x="13"/>
        <item x="14"/>
        <item t="default"/>
      </items>
    </pivotField>
    <pivotField name="Refinery" outline="0" multipleItemSelectionAllowed="1" showAll="0">
      <items>
        <item x="0"/>
        <item x="1"/>
        <item t="default"/>
      </items>
    </pivotField>
    <pivotField name="Refinery parameters" outline="0" multipleItemSelectionAllowed="1" showAll="0">
      <items>
        <item x="0"/>
        <item x="1"/>
        <item t="default"/>
      </items>
    </pivotField>
    <pivotField name="Original values" outline="0" multipleItemSelectionAllowed="1" showAll="0">
      <items>
        <item x="0"/>
        <item x="1"/>
        <item t="default"/>
      </items>
    </pivotField>
    <pivotField name="Replacement values" outline="0" multipleItemSelectionAllowed="1" showAll="0">
      <items>
        <item x="0"/>
        <item x="1"/>
        <item t="default"/>
      </items>
    </pivotField>
    <pivotField name="Source description" outline="0" multipleItemSelectionAllowed="1" showAll="0">
      <items>
        <item x="0"/>
        <item t="default"/>
      </items>
    </pivotField>
    <pivotField name="Notes" outline="0" multipleItemSelectionAllowed="1" showAll="0">
      <items>
        <item x="0"/>
        <item x="1"/>
        <item x="2"/>
        <item x="3"/>
        <item x="4"/>
        <item x="5"/>
        <item t="default"/>
      </items>
    </pivotField>
    <pivotField name="Status" outline="0" multipleItemSelectionAllowed="1" showAll="0">
      <items>
        <item x="0"/>
        <item t="default"/>
      </items>
    </pivotField>
    <pivotField name="Valid parameters" outline="0" multipleItemSelectionAllowed="1" showAll="0">
      <items>
        <item x="0"/>
        <item x="1"/>
        <item x="2"/>
        <item t="default"/>
      </items>
    </pivotField>
    <pivotField name="Sample Record" axis="axisRow" outline="0" multipleItemSelectionAllowed="1" showAll="0" sortType="descending">
      <items>
        <item h="1" x="0"/>
        <item h="1" x="1"/>
        <item h="1" x="2"/>
        <item h="1" x="3"/>
        <item h="1" x="4"/>
        <item h="1" x="5"/>
        <item h="1" x="6"/>
        <item h="1" x="7"/>
        <item h="1" x="8"/>
        <item h="1" x="9"/>
        <item h="1" x="10"/>
        <item h="1" x="11"/>
        <item h="1" x="12"/>
        <item h="1" x="13"/>
        <item t="default"/>
      </items>
      <autoSortScope>
        <pivotArea>
          <references>
            <reference field="4294967294">
              <x v="0"/>
            </reference>
          </references>
        </pivotArea>
      </autoSortScope>
    </pivotField>
    <pivotField name="Data Category" axis="axisCol" outline="0" multipleItemSelectionAllowed="1" showAll="0">
      <items>
        <item x="0"/>
        <item sd="0" x="1"/>
        <item sd="0" x="2"/>
        <item x="3"/>
        <item t="default"/>
      </items>
    </pivotField>
    <pivotField name="2" outline="0" multipleItemSelectionAllowed="1" showAll="0">
      <items>
        <item x="0"/>
        <item x="1"/>
        <item x="2"/>
        <item x="3"/>
        <item x="4"/>
        <item x="5"/>
        <item x="6"/>
        <item x="7"/>
        <item x="8"/>
        <item t="default"/>
      </items>
    </pivotField>
    <pivotField name="3" outline="0" multipleItemSelectionAllowed="1" showAll="0">
      <items>
        <item x="0"/>
        <item x="1"/>
        <item x="2"/>
        <item x="3"/>
        <item x="4"/>
        <item x="5"/>
        <item t="default"/>
      </items>
    </pivotField>
    <pivotField name="4" outline="0" multipleItemSelectionAllowed="1" showAll="0">
      <items>
        <item x="0"/>
        <item x="1"/>
        <item x="2"/>
        <item x="3"/>
        <item x="4"/>
        <item x="5"/>
        <item t="default"/>
      </items>
    </pivotField>
  </pivotFields>
  <rowFields>
    <field x="13"/>
  </rowFields>
  <colFields>
    <field x="14"/>
  </colFields>
  <dataFields>
    <dataField name="COUNTA of Source" fld="1" subtotal="count"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HistWest.org.au" TargetMode="External"/><Relationship Id="rId2"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2" max="2" width="23.71"/>
    <col customWidth="1" min="3" max="3" width="45.71"/>
    <col customWidth="1" min="4" max="4" width="19.43"/>
    <col customWidth="1" min="5" max="5" width="24.86"/>
    <col customWidth="1" min="7" max="7" width="18.0"/>
    <col customWidth="1" min="10" max="10" width="16.43"/>
    <col customWidth="1" min="14" max="23" width="33.71"/>
    <col customWidth="1" min="24" max="24" width="21.57"/>
    <col customWidth="1" min="25" max="27" width="33.71"/>
    <col customWidth="1" min="28" max="28" width="23.57"/>
    <col customWidth="1" min="29" max="30" width="47.14"/>
    <col customWidth="1" hidden="1" min="31" max="31" width="68.0"/>
  </cols>
  <sheetData>
    <row r="1">
      <c r="A1" s="1" t="s">
        <v>0</v>
      </c>
      <c r="B1" s="1" t="s">
        <v>1</v>
      </c>
      <c r="C1" s="1" t="s">
        <v>2</v>
      </c>
      <c r="D1" s="2" t="s">
        <v>3</v>
      </c>
      <c r="E1" s="3" t="s">
        <v>4</v>
      </c>
      <c r="F1" s="1" t="s">
        <v>5</v>
      </c>
      <c r="G1" s="3" t="s">
        <v>6</v>
      </c>
      <c r="H1" s="1" t="s">
        <v>7</v>
      </c>
      <c r="I1" s="1" t="s">
        <v>8</v>
      </c>
      <c r="J1" s="1" t="s">
        <v>9</v>
      </c>
      <c r="K1" s="1" t="s">
        <v>10</v>
      </c>
      <c r="L1" s="4" t="s">
        <v>11</v>
      </c>
      <c r="M1" s="4" t="s">
        <v>12</v>
      </c>
      <c r="N1" s="5" t="s">
        <v>13</v>
      </c>
      <c r="O1" s="5" t="s">
        <v>14</v>
      </c>
      <c r="P1" s="6" t="str">
        <f>dataReport!C1</f>
        <v>2</v>
      </c>
      <c r="Q1" s="6" t="str">
        <f>dataReport!D1</f>
        <v>3</v>
      </c>
      <c r="R1" s="6" t="str">
        <f>dataReport!E1</f>
        <v>4</v>
      </c>
      <c r="S1" s="6" t="str">
        <f>dataReport!F1</f>
        <v>5</v>
      </c>
      <c r="T1" s="6" t="str">
        <f>dataReport!G1</f>
        <v>6</v>
      </c>
      <c r="U1" s="6" t="str">
        <f>dataReport!H1</f>
        <v>7</v>
      </c>
      <c r="V1" s="7" t="s">
        <v>15</v>
      </c>
      <c r="W1" s="5" t="s">
        <v>16</v>
      </c>
      <c r="X1" s="5" t="s">
        <v>17</v>
      </c>
      <c r="Y1" s="5" t="s">
        <v>18</v>
      </c>
      <c r="Z1" s="5" t="s">
        <v>19</v>
      </c>
      <c r="AA1" s="5" t="s">
        <v>20</v>
      </c>
      <c r="AB1" s="5">
        <v>9.0</v>
      </c>
      <c r="AC1" s="5"/>
      <c r="AD1" s="5">
        <v>10.0</v>
      </c>
      <c r="AE1" s="8" t="s">
        <v>21</v>
      </c>
    </row>
    <row r="2">
      <c r="A2" s="9"/>
      <c r="B2" s="10" t="s">
        <v>22</v>
      </c>
      <c r="C2" s="10" t="s">
        <v>23</v>
      </c>
      <c r="D2" s="11" t="s">
        <v>24</v>
      </c>
      <c r="E2" s="10" t="s">
        <v>10</v>
      </c>
      <c r="F2" s="9"/>
      <c r="G2" s="9"/>
      <c r="H2" s="12"/>
      <c r="I2" s="12"/>
      <c r="J2" s="9"/>
      <c r="K2" s="12"/>
      <c r="L2" s="13"/>
      <c r="M2" s="14"/>
      <c r="N2" s="15"/>
      <c r="O2" s="15"/>
      <c r="P2" s="6" t="str">
        <f>dataReport!C2</f>
        <v>field</v>
      </c>
      <c r="Q2" s="6" t="str">
        <f>dataReport!D2</f>
        <v>numDistinctValues</v>
      </c>
      <c r="R2" s="6" t="str">
        <f>dataReport!E2</f>
        <v>numRecords</v>
      </c>
      <c r="S2" s="6" t="str">
        <f>dataReport!F2</f>
        <v>minLength</v>
      </c>
      <c r="T2" s="6" t="str">
        <f>dataReport!G2</f>
        <v>maxLength</v>
      </c>
      <c r="U2" s="6" t="str">
        <f>dataReport!H2</f>
        <v>meanLength</v>
      </c>
      <c r="V2" s="7" t="s">
        <v>15</v>
      </c>
      <c r="W2" s="7" t="s">
        <v>16</v>
      </c>
      <c r="X2" s="7" t="s">
        <v>25</v>
      </c>
      <c r="Y2" s="7" t="s">
        <v>26</v>
      </c>
      <c r="Z2" s="6" t="str">
        <f>dataReport!I2</f>
        <v>sampleValues</v>
      </c>
      <c r="AA2" s="6" t="str">
        <f>dataReport!J2</f>
        <v/>
      </c>
      <c r="AB2" s="6" t="str">
        <f>dataReport!K2</f>
        <v/>
      </c>
      <c r="AC2" s="7" t="s">
        <v>27</v>
      </c>
      <c r="AD2" s="6" t="str">
        <f>dataReport!L2</f>
        <v/>
      </c>
      <c r="AE2" s="16"/>
    </row>
    <row r="3">
      <c r="A3" s="9"/>
      <c r="B3" s="10" t="s">
        <v>28</v>
      </c>
      <c r="C3" s="10" t="s">
        <v>29</v>
      </c>
      <c r="D3" s="11" t="s">
        <v>24</v>
      </c>
      <c r="E3" s="10" t="s">
        <v>10</v>
      </c>
      <c r="F3" s="9"/>
      <c r="G3" s="17"/>
      <c r="H3" s="12"/>
      <c r="I3" s="12"/>
      <c r="J3" s="9"/>
      <c r="K3" s="12"/>
      <c r="L3" s="13"/>
      <c r="M3" s="14"/>
      <c r="N3" s="15"/>
      <c r="O3" s="15"/>
      <c r="P3" s="15"/>
      <c r="Q3" s="15"/>
      <c r="R3" s="15"/>
      <c r="S3" s="15"/>
      <c r="T3" s="15"/>
      <c r="U3" s="15"/>
      <c r="V3" s="15"/>
      <c r="W3" s="15"/>
      <c r="X3" s="15"/>
      <c r="Y3" s="15"/>
      <c r="Z3" s="15"/>
      <c r="AA3" s="15"/>
      <c r="AB3" s="15"/>
      <c r="AC3" s="15"/>
      <c r="AD3" s="15"/>
      <c r="AE3" s="16"/>
    </row>
    <row r="4">
      <c r="A4" s="18" t="s">
        <v>30</v>
      </c>
      <c r="B4" s="18" t="s">
        <v>31</v>
      </c>
      <c r="C4" s="18" t="s">
        <v>32</v>
      </c>
      <c r="D4" s="19" t="s">
        <v>33</v>
      </c>
      <c r="E4" s="18" t="s">
        <v>34</v>
      </c>
      <c r="F4" s="20"/>
      <c r="G4" s="21"/>
      <c r="H4" s="21"/>
      <c r="I4" s="21"/>
      <c r="J4" s="20"/>
      <c r="K4" s="21"/>
      <c r="L4" s="22"/>
      <c r="M4" s="23" t="b">
        <v>0</v>
      </c>
      <c r="N4" s="15"/>
      <c r="O4" s="15"/>
      <c r="P4" s="15"/>
      <c r="Q4" s="15"/>
      <c r="R4" s="15"/>
      <c r="S4" s="15"/>
      <c r="T4" s="15"/>
      <c r="U4" s="15"/>
      <c r="V4" s="15"/>
      <c r="W4" s="15"/>
      <c r="X4" s="15"/>
      <c r="Y4" s="15"/>
      <c r="Z4" s="15"/>
      <c r="AA4" s="15"/>
      <c r="AB4" s="15"/>
      <c r="AC4" s="15"/>
      <c r="AD4" s="15"/>
      <c r="AE4" s="16"/>
    </row>
    <row r="5">
      <c r="A5" s="18" t="s">
        <v>30</v>
      </c>
      <c r="B5" s="18" t="s">
        <v>35</v>
      </c>
      <c r="C5" s="18" t="s">
        <v>36</v>
      </c>
      <c r="D5" s="19" t="s">
        <v>37</v>
      </c>
      <c r="E5" s="18" t="s">
        <v>38</v>
      </c>
      <c r="F5" s="20"/>
      <c r="G5" s="24"/>
      <c r="H5" s="21"/>
      <c r="I5" s="21"/>
      <c r="J5" s="20"/>
      <c r="K5" s="21"/>
      <c r="L5" s="22"/>
      <c r="M5" s="23" t="b">
        <v>0</v>
      </c>
      <c r="N5" s="15"/>
      <c r="O5" s="15"/>
      <c r="P5" s="15"/>
      <c r="Q5" s="15"/>
      <c r="R5" s="15"/>
      <c r="S5" s="15"/>
      <c r="T5" s="15"/>
      <c r="U5" s="15"/>
      <c r="V5" s="15"/>
      <c r="W5" s="15"/>
      <c r="X5" s="15"/>
      <c r="Y5" s="15"/>
      <c r="Z5" s="15"/>
      <c r="AA5" s="15"/>
      <c r="AB5" s="15"/>
      <c r="AC5" s="15"/>
      <c r="AD5" s="15"/>
      <c r="AE5" s="16"/>
    </row>
    <row r="6">
      <c r="A6" s="18" t="s">
        <v>30</v>
      </c>
      <c r="B6" s="18" t="s">
        <v>39</v>
      </c>
      <c r="C6" s="18" t="s">
        <v>40</v>
      </c>
      <c r="D6" s="19" t="s">
        <v>41</v>
      </c>
      <c r="E6" s="18" t="s">
        <v>42</v>
      </c>
      <c r="F6" s="20"/>
      <c r="G6" s="24"/>
      <c r="H6" s="21"/>
      <c r="I6" s="21"/>
      <c r="J6" s="20"/>
      <c r="K6" s="21"/>
      <c r="L6" s="22"/>
      <c r="M6" s="23" t="b">
        <v>0</v>
      </c>
      <c r="N6" s="15"/>
      <c r="O6" s="15"/>
      <c r="P6" s="15"/>
      <c r="Q6" s="15"/>
      <c r="R6" s="15"/>
      <c r="S6" s="15"/>
      <c r="T6" s="15"/>
      <c r="U6" s="15"/>
      <c r="V6" s="15"/>
      <c r="W6" s="15"/>
      <c r="X6" s="15"/>
      <c r="Y6" s="15"/>
      <c r="Z6" s="15"/>
      <c r="AA6" s="15"/>
      <c r="AB6" s="15"/>
      <c r="AC6" s="15"/>
      <c r="AD6" s="15"/>
      <c r="AE6" s="16"/>
    </row>
    <row r="7">
      <c r="A7" s="18" t="s">
        <v>30</v>
      </c>
      <c r="B7" s="18" t="s">
        <v>16</v>
      </c>
      <c r="C7" s="18" t="s">
        <v>43</v>
      </c>
      <c r="D7" s="25" t="s">
        <v>44</v>
      </c>
      <c r="E7" s="18" t="s">
        <v>45</v>
      </c>
      <c r="F7" s="20"/>
      <c r="G7" s="21"/>
      <c r="H7" s="21"/>
      <c r="I7" s="21"/>
      <c r="J7" s="20"/>
      <c r="K7" s="21"/>
      <c r="L7" s="22"/>
      <c r="M7" s="23" t="b">
        <v>0</v>
      </c>
      <c r="N7" s="15"/>
      <c r="O7" s="15"/>
      <c r="P7" s="15"/>
      <c r="Q7" s="15"/>
      <c r="R7" s="15"/>
      <c r="S7" s="15"/>
      <c r="T7" s="15"/>
      <c r="U7" s="15"/>
      <c r="V7" s="15"/>
      <c r="W7" s="15"/>
      <c r="X7" s="15"/>
      <c r="Y7" s="15"/>
      <c r="Z7" s="15"/>
      <c r="AA7" s="15"/>
      <c r="AB7" s="15"/>
      <c r="AC7" s="15"/>
      <c r="AD7" s="15"/>
      <c r="AE7" s="16"/>
    </row>
    <row r="8">
      <c r="A8" s="18" t="s">
        <v>30</v>
      </c>
      <c r="B8" s="18" t="s">
        <v>46</v>
      </c>
      <c r="C8" s="18" t="s">
        <v>36</v>
      </c>
      <c r="D8" s="19" t="s">
        <v>47</v>
      </c>
      <c r="E8" s="18" t="s">
        <v>48</v>
      </c>
      <c r="F8" s="20"/>
      <c r="G8" s="21"/>
      <c r="H8" s="21"/>
      <c r="I8" s="21"/>
      <c r="J8" s="20"/>
      <c r="K8" s="21"/>
      <c r="L8" s="22"/>
      <c r="M8" s="23" t="b">
        <v>0</v>
      </c>
      <c r="N8" s="15"/>
      <c r="O8" s="15"/>
      <c r="P8" s="15"/>
      <c r="Q8" s="15"/>
      <c r="R8" s="15"/>
      <c r="S8" s="15"/>
      <c r="T8" s="15"/>
      <c r="U8" s="15"/>
      <c r="V8" s="15"/>
      <c r="W8" s="15"/>
      <c r="X8" s="15"/>
      <c r="Y8" s="15"/>
      <c r="Z8" s="15"/>
      <c r="AA8" s="15"/>
      <c r="AB8" s="15"/>
      <c r="AC8" s="15"/>
      <c r="AD8" s="15"/>
      <c r="AE8" s="16"/>
    </row>
    <row r="9">
      <c r="A9" s="18" t="s">
        <v>30</v>
      </c>
      <c r="B9" s="18" t="s">
        <v>49</v>
      </c>
      <c r="C9" s="18">
        <v>0.0</v>
      </c>
      <c r="D9" s="19" t="s">
        <v>50</v>
      </c>
      <c r="E9" s="18" t="s">
        <v>51</v>
      </c>
      <c r="F9" s="20"/>
      <c r="G9" s="21"/>
      <c r="H9" s="21"/>
      <c r="I9" s="21"/>
      <c r="J9" s="20"/>
      <c r="K9" s="21"/>
      <c r="L9" s="22"/>
      <c r="M9" s="23" t="b">
        <v>0</v>
      </c>
      <c r="N9" s="15"/>
      <c r="O9" s="15"/>
      <c r="P9" s="15"/>
      <c r="Q9" s="15"/>
      <c r="R9" s="15"/>
      <c r="S9" s="15"/>
      <c r="T9" s="15"/>
      <c r="U9" s="15"/>
      <c r="V9" s="15"/>
      <c r="W9" s="15"/>
      <c r="X9" s="15"/>
      <c r="Y9" s="15"/>
      <c r="Z9" s="15"/>
      <c r="AA9" s="15"/>
      <c r="AB9" s="15"/>
      <c r="AC9" s="15"/>
      <c r="AD9" s="15"/>
      <c r="AE9" s="16"/>
    </row>
    <row r="10">
      <c r="A10" s="18" t="s">
        <v>30</v>
      </c>
      <c r="B10" s="18" t="s">
        <v>52</v>
      </c>
      <c r="C10" s="18" t="s">
        <v>53</v>
      </c>
      <c r="D10" s="19" t="s">
        <v>54</v>
      </c>
      <c r="E10" s="20"/>
      <c r="F10" s="20"/>
      <c r="G10" s="24"/>
      <c r="H10" s="21"/>
      <c r="I10" s="21"/>
      <c r="J10" s="20"/>
      <c r="K10" s="21"/>
      <c r="L10" s="22"/>
      <c r="M10" s="26" t="b">
        <v>1</v>
      </c>
      <c r="N10" s="15"/>
      <c r="O10" s="15"/>
      <c r="P10" s="15"/>
      <c r="Q10" s="15"/>
      <c r="R10" s="15"/>
      <c r="S10" s="15"/>
      <c r="T10" s="15"/>
      <c r="U10" s="15"/>
      <c r="V10" s="15"/>
      <c r="W10" s="15"/>
      <c r="X10" s="15"/>
      <c r="Y10" s="15"/>
      <c r="Z10" s="15"/>
      <c r="AA10" s="15"/>
      <c r="AB10" s="15"/>
      <c r="AC10" s="15"/>
      <c r="AD10" s="15"/>
      <c r="AE10" s="16"/>
    </row>
    <row r="11">
      <c r="A11" s="18" t="s">
        <v>30</v>
      </c>
      <c r="B11" s="18" t="s">
        <v>55</v>
      </c>
      <c r="C11" s="18" t="s">
        <v>56</v>
      </c>
      <c r="D11" s="19" t="s">
        <v>57</v>
      </c>
      <c r="E11" s="20"/>
      <c r="F11" s="20"/>
      <c r="G11" s="24"/>
      <c r="H11" s="21"/>
      <c r="I11" s="21"/>
      <c r="J11" s="20"/>
      <c r="K11" s="21"/>
      <c r="L11" s="22"/>
      <c r="M11" s="26" t="b">
        <v>1</v>
      </c>
      <c r="N11" s="15"/>
      <c r="O11" s="15"/>
      <c r="P11" s="15"/>
      <c r="Q11" s="15"/>
      <c r="R11" s="15"/>
      <c r="S11" s="15"/>
      <c r="T11" s="15"/>
      <c r="U11" s="15"/>
      <c r="V11" s="15"/>
      <c r="W11" s="15"/>
      <c r="X11" s="15"/>
      <c r="Y11" s="15"/>
      <c r="Z11" s="15"/>
      <c r="AA11" s="15"/>
      <c r="AB11" s="15"/>
      <c r="AC11" s="15"/>
      <c r="AD11" s="15"/>
      <c r="AE11" s="16"/>
    </row>
    <row r="12">
      <c r="A12" s="18" t="s">
        <v>30</v>
      </c>
      <c r="B12" s="18" t="s">
        <v>58</v>
      </c>
      <c r="C12" s="18" t="s">
        <v>59</v>
      </c>
      <c r="D12" s="19" t="s">
        <v>60</v>
      </c>
      <c r="E12" s="20"/>
      <c r="F12" s="20"/>
      <c r="G12" s="21"/>
      <c r="H12" s="21"/>
      <c r="I12" s="21"/>
      <c r="J12" s="20"/>
      <c r="K12" s="21"/>
      <c r="L12" s="22"/>
      <c r="M12" s="26" t="b">
        <v>1</v>
      </c>
      <c r="N12" s="15"/>
      <c r="O12" s="15"/>
      <c r="P12" s="15"/>
      <c r="Q12" s="15"/>
      <c r="R12" s="15"/>
      <c r="S12" s="15"/>
      <c r="T12" s="15"/>
      <c r="U12" s="15"/>
      <c r="V12" s="15"/>
      <c r="W12" s="15"/>
      <c r="X12" s="15"/>
      <c r="Y12" s="15"/>
      <c r="Z12" s="15"/>
      <c r="AA12" s="15"/>
      <c r="AB12" s="15"/>
      <c r="AC12" s="15"/>
      <c r="AD12" s="15"/>
      <c r="AE12" s="16"/>
    </row>
    <row r="13">
      <c r="A13" s="18" t="s">
        <v>30</v>
      </c>
      <c r="B13" s="18" t="s">
        <v>61</v>
      </c>
      <c r="C13" s="18" t="s">
        <v>59</v>
      </c>
      <c r="D13" s="19" t="s">
        <v>62</v>
      </c>
      <c r="E13" s="20"/>
      <c r="F13" s="20"/>
      <c r="G13" s="21"/>
      <c r="H13" s="21"/>
      <c r="I13" s="21"/>
      <c r="J13" s="20"/>
      <c r="K13" s="21"/>
      <c r="L13" s="22"/>
      <c r="M13" s="26" t="b">
        <v>1</v>
      </c>
      <c r="N13" s="15"/>
      <c r="O13" s="15"/>
      <c r="P13" s="15"/>
      <c r="Q13" s="15"/>
      <c r="R13" s="15"/>
      <c r="S13" s="15"/>
      <c r="T13" s="15"/>
      <c r="U13" s="15"/>
      <c r="V13" s="15"/>
      <c r="W13" s="15"/>
      <c r="X13" s="15"/>
      <c r="Y13" s="15"/>
      <c r="Z13" s="15"/>
      <c r="AA13" s="15"/>
      <c r="AB13" s="15"/>
      <c r="AC13" s="15"/>
      <c r="AD13" s="15"/>
      <c r="AE13" s="16"/>
    </row>
    <row r="14">
      <c r="A14" s="27" t="s">
        <v>63</v>
      </c>
      <c r="B14" s="28" t="s">
        <v>64</v>
      </c>
      <c r="C14" s="7" t="s">
        <v>65</v>
      </c>
      <c r="D14" s="29"/>
      <c r="E14" s="27" t="s">
        <v>66</v>
      </c>
      <c r="F14" s="15"/>
      <c r="G14" s="15"/>
      <c r="H14" s="15"/>
      <c r="I14" s="15"/>
      <c r="J14" s="15"/>
      <c r="K14" s="15"/>
      <c r="L14" s="30"/>
      <c r="M14" s="31" t="str">
        <f t="shared" ref="M14:M225" si="1">validateJson(E14, G14)</f>
        <v>TRUE</v>
      </c>
      <c r="N14" s="32">
        <v>10.0</v>
      </c>
      <c r="O14" s="32" t="s">
        <v>67</v>
      </c>
      <c r="P14" s="33" t="str">
        <f>VLOOKUP($B14,sampleDataObjects,P$1,false)</f>
        <v>#N/A</v>
      </c>
      <c r="Q14" s="33" t="str">
        <f>VLOOKUP($B14,sampleDataObjects,Q$1,false)</f>
        <v>#N/A</v>
      </c>
      <c r="R14" s="33" t="str">
        <f>VLOOKUP($B14,sampleDataObjects,R$1,false)</f>
        <v>#N/A</v>
      </c>
      <c r="S14" s="33" t="str">
        <f>VLOOKUP($B14,sampleDataObjects,S$1,false)</f>
        <v>#N/A</v>
      </c>
      <c r="T14" s="33" t="str">
        <f>VLOOKUP($B14,sampleDataObjects,T$1,false)</f>
        <v>#N/A</v>
      </c>
      <c r="U14" s="33" t="str">
        <f>VLOOKUP($B14,sampleDataObjects,U$1,false)</f>
        <v>#N/A</v>
      </c>
      <c r="V14" s="34" t="str">
        <f t="shared" ref="V14:V18" si="2">C14</f>
        <v>ca_objects.idno</v>
      </c>
      <c r="W14" s="33" t="str">
        <f t="shared" ref="W14:W18" si="3">iferror(left(V14, find(".", V14) -1),"")</f>
        <v>ca_objects</v>
      </c>
      <c r="X14" s="33" t="str">
        <f t="shared" ref="X14:X18" si="4">if(len(W14) &gt; 0,iferror(right(V14, len(V14) - len(W14) -1),""),"")</f>
        <v>idno</v>
      </c>
      <c r="Y14" s="34" t="str">
        <f t="shared" ref="Y14:Y18" si="5">B14</f>
        <v>PublicationID</v>
      </c>
      <c r="Z14" s="33" t="str">
        <f>VLOOKUP($B14,sampleDataObjects,Z$1,false)</f>
        <v>#VALUE!</v>
      </c>
      <c r="AA14" s="33"/>
      <c r="AB14" s="33" t="str">
        <f>VLOOKUP($B14,sampleDataObjects,AB$1,false)</f>
        <v>#N/A</v>
      </c>
      <c r="AC14" s="33"/>
      <c r="AD14" s="33" t="str">
        <f>VLOOKUP($B14,sampleDataObjects,AD$1,false)</f>
        <v>#N/A</v>
      </c>
      <c r="AE14" s="35" t="str">
        <f t="shared" ref="AE14:AE18" si="6">"&lt;metadataElement code='" &amp; $X14 &amp; "' datatype='" &amp; if(isblank($Z14),"Text", Z14)  &amp; if(Z14 = "list", "' list='"&amp;$AA14,"")&amp;"'&gt;
  &lt;labels&gt;&lt;label locale='en_AU'&gt;&lt;name&gt;"&amp;$Y14&amp;"&lt;/name&gt;&lt;/label&gt;&lt;/labels&gt;
  &lt;typeRestrictions&gt;
    &lt;restriction code='museum_"&amp;$X14&amp;"'&gt;
       &lt;table&gt;"&amp;W14&amp;"&lt;/table&gt;
       &lt;type&gt;museum&lt;/type&gt;
       &lt;includeSubtypes&gt;true&lt;/includeSubtypes&gt;
    &lt;/restriction&gt;
  &lt;/typeRestrictions&gt;
&lt;/metadataElement&gt;
"</f>
        <v>#VALUE!</v>
      </c>
    </row>
    <row r="15">
      <c r="A15" s="27" t="s">
        <v>63</v>
      </c>
      <c r="B15" s="28" t="s">
        <v>68</v>
      </c>
      <c r="C15" s="7" t="s">
        <v>69</v>
      </c>
      <c r="D15" s="36"/>
      <c r="E15" s="27" t="s">
        <v>70</v>
      </c>
      <c r="F15" s="15"/>
      <c r="G15" s="15"/>
      <c r="H15" s="15"/>
      <c r="I15" s="15"/>
      <c r="J15" s="15"/>
      <c r="K15" s="15"/>
      <c r="L15" s="30"/>
      <c r="M15" s="31" t="str">
        <f t="shared" si="1"/>
        <v>TRUE</v>
      </c>
      <c r="N15" s="32">
        <v>10.0</v>
      </c>
      <c r="O15" s="32" t="s">
        <v>67</v>
      </c>
      <c r="P15" s="34" t="str">
        <f>VLOOKUP($B15,sampleDataObjects,P$1,false)</f>
        <v>13949</v>
      </c>
      <c r="Q15" s="34" t="str">
        <f>VLOOKUP($B15,sampleDataObjects,Q$1,false)</f>
        <v>15008</v>
      </c>
      <c r="R15" s="34" t="str">
        <f>VLOOKUP($B15,sampleDataObjects,R$1,false)</f>
        <v>1</v>
      </c>
      <c r="S15" s="34" t="str">
        <f>VLOOKUP($B15,sampleDataObjects,S$1,false)</f>
        <v>257</v>
      </c>
      <c r="T15" s="34" t="str">
        <f>VLOOKUP($B15,sampleDataObjects,T$1,false)</f>
        <v>55.9401</v>
      </c>
      <c r="U15" s="34" t="str">
        <f>VLOOKUP($B15,sampleDataObjects,U$1,false)</f>
        <v>J N Anderson|A history of teacher training in Western Australia|Twenty-five years; a history of Claremont Teachers College 1952-1977.|One man's life; Staniforth Smith|Merredin; a photographic history|The 'Caroline' ; 150 years in Western Australia of the Gee and Truslove families 1829-1979|Robert Ralph Abercromby 1882-1963|Australia from a woman's point of view|Wongan - Ballidu pioneering days|The East Perth Cemetery|Buddhism in Western Australia ; alienation or integration|Outback heroes|Non government schooling in Western Australia 1829-1903; selected documents with commentaries|Miners and millionaires; the first one hundred years of the people, markets and companies of the Stock Exchange in Perth, 1889-1989|The outcome is unknown; a Watts Family history|Our club; a history of the Cottesloe Tennis Club|I flew for MMA ; an airline pilot's life|On track; the making of Westrail 1950 to 1976|I remember; Stony Hill, Central Greenough|The Chapel of Ss. Mary and George; Guildford Grammar School; a history|Fremantl</v>
      </c>
      <c r="V15" s="34" t="str">
        <f t="shared" si="2"/>
        <v>ca_objects.preferred_labels</v>
      </c>
      <c r="W15" s="33" t="str">
        <f t="shared" si="3"/>
        <v>ca_objects</v>
      </c>
      <c r="X15" s="33" t="str">
        <f t="shared" si="4"/>
        <v>preferred_labels</v>
      </c>
      <c r="Y15" s="34" t="str">
        <f t="shared" si="5"/>
        <v>Title</v>
      </c>
      <c r="Z15" s="33" t="str">
        <f>VLOOKUP($B15,sampleDataObjects,Z$1,false)</f>
        <v>#VALUE!</v>
      </c>
      <c r="AA15" s="33"/>
      <c r="AB15" s="34" t="str">
        <f>VLOOKUP($B15,sampleDataObjects,AB$1,false)</f>
        <v/>
      </c>
      <c r="AC15" s="33"/>
      <c r="AD15" s="34" t="str">
        <f>VLOOKUP($B15,sampleDataObjects,AD$1,false)</f>
        <v/>
      </c>
      <c r="AE15" s="35" t="str">
        <f t="shared" si="6"/>
        <v>#VALUE!</v>
      </c>
    </row>
    <row r="16">
      <c r="A16" s="27" t="s">
        <v>63</v>
      </c>
      <c r="B16" s="28" t="s">
        <v>64</v>
      </c>
      <c r="C16" s="7" t="s">
        <v>71</v>
      </c>
      <c r="D16" s="15"/>
      <c r="E16" s="27" t="s">
        <v>70</v>
      </c>
      <c r="F16" s="37"/>
      <c r="G16" s="38"/>
      <c r="H16" s="38"/>
      <c r="I16" s="38"/>
      <c r="J16" s="27"/>
      <c r="K16" s="38"/>
      <c r="L16" s="30"/>
      <c r="M16" s="31" t="str">
        <f t="shared" si="1"/>
        <v>TRUE</v>
      </c>
      <c r="N16" s="32">
        <v>10.0</v>
      </c>
      <c r="O16" s="32" t="s">
        <v>67</v>
      </c>
      <c r="P16" s="33" t="str">
        <f>VLOOKUP($B16,sampleDataObjects,P$1,false)</f>
        <v>#N/A</v>
      </c>
      <c r="Q16" s="33" t="str">
        <f>VLOOKUP($B16,sampleDataObjects,Q$1,false)</f>
        <v>#N/A</v>
      </c>
      <c r="R16" s="33" t="str">
        <f>VLOOKUP($B16,sampleDataObjects,R$1,false)</f>
        <v>#N/A</v>
      </c>
      <c r="S16" s="33" t="str">
        <f>VLOOKUP($B16,sampleDataObjects,S$1,false)</f>
        <v>#N/A</v>
      </c>
      <c r="T16" s="33" t="str">
        <f>VLOOKUP($B16,sampleDataObjects,T$1,false)</f>
        <v>#N/A</v>
      </c>
      <c r="U16" s="33" t="str">
        <f>VLOOKUP($B16,sampleDataObjects,U$1,false)</f>
        <v>#N/A</v>
      </c>
      <c r="V16" s="34" t="str">
        <f t="shared" si="2"/>
        <v>ca_objects.LegacyID</v>
      </c>
      <c r="W16" s="33" t="str">
        <f t="shared" si="3"/>
        <v>ca_objects</v>
      </c>
      <c r="X16" s="33" t="str">
        <f t="shared" si="4"/>
        <v>LegacyID</v>
      </c>
      <c r="Y16" s="34" t="str">
        <f t="shared" si="5"/>
        <v>PublicationID</v>
      </c>
      <c r="Z16" s="33" t="str">
        <f>VLOOKUP($B16,sampleDataObjects,Z$1,false)</f>
        <v>#VALUE!</v>
      </c>
      <c r="AA16" s="33"/>
      <c r="AB16" s="33" t="str">
        <f>VLOOKUP($B16,sampleDataObjects,AB$1,false)</f>
        <v>#N/A</v>
      </c>
      <c r="AC16" s="33"/>
      <c r="AD16" s="33" t="str">
        <f>VLOOKUP($B16,sampleDataObjects,AD$1,false)</f>
        <v>#N/A</v>
      </c>
      <c r="AE16" s="35" t="str">
        <f t="shared" si="6"/>
        <v>#VALUE!</v>
      </c>
    </row>
    <row r="17">
      <c r="A17" s="27" t="s">
        <v>63</v>
      </c>
      <c r="B17" s="28" t="s">
        <v>72</v>
      </c>
      <c r="C17" s="7" t="s">
        <v>73</v>
      </c>
      <c r="D17" s="29"/>
      <c r="E17" s="27" t="s">
        <v>70</v>
      </c>
      <c r="F17" s="15"/>
      <c r="G17" s="39"/>
      <c r="H17" s="15"/>
      <c r="I17" s="15"/>
      <c r="J17" s="15"/>
      <c r="K17" s="7"/>
      <c r="L17" s="30"/>
      <c r="M17" s="31" t="str">
        <f t="shared" si="1"/>
        <v>TRUE</v>
      </c>
      <c r="N17" s="32">
        <v>13.0</v>
      </c>
      <c r="O17" s="32" t="s">
        <v>74</v>
      </c>
      <c r="P17" s="33" t="str">
        <f>VLOOKUP($B17,sampleDataObjects,P$1,false)</f>
        <v>#N/A</v>
      </c>
      <c r="Q17" s="33" t="str">
        <f>VLOOKUP($B17,sampleDataObjects,Q$1,false)</f>
        <v>#N/A</v>
      </c>
      <c r="R17" s="33" t="str">
        <f>VLOOKUP($B17,sampleDataObjects,R$1,false)</f>
        <v>#N/A</v>
      </c>
      <c r="S17" s="33" t="str">
        <f>VLOOKUP($B17,sampleDataObjects,S$1,false)</f>
        <v>#N/A</v>
      </c>
      <c r="T17" s="33" t="str">
        <f>VLOOKUP($B17,sampleDataObjects,T$1,false)</f>
        <v>#N/A</v>
      </c>
      <c r="U17" s="33" t="str">
        <f>VLOOKUP($B17,sampleDataObjects,U$1,false)</f>
        <v>#N/A</v>
      </c>
      <c r="V17" s="34" t="str">
        <f t="shared" si="2"/>
        <v>ca_objects.CopyNumber</v>
      </c>
      <c r="W17" s="33" t="str">
        <f t="shared" si="3"/>
        <v>ca_objects</v>
      </c>
      <c r="X17" s="33" t="str">
        <f t="shared" si="4"/>
        <v>CopyNumber</v>
      </c>
      <c r="Y17" s="34" t="str">
        <f t="shared" si="5"/>
        <v>CopyNo</v>
      </c>
      <c r="Z17" s="33" t="str">
        <f>VLOOKUP($B17,sampleDataObjects,Z$1,false)</f>
        <v>#VALUE!</v>
      </c>
      <c r="AA17" s="33"/>
      <c r="AB17" s="33" t="str">
        <f>VLOOKUP($B17,sampleDataObjects,AB$1,false)</f>
        <v>#N/A</v>
      </c>
      <c r="AC17" s="33"/>
      <c r="AD17" s="33" t="str">
        <f>VLOOKUP($B17,sampleDataObjects,AD$1,false)</f>
        <v>#N/A</v>
      </c>
      <c r="AE17" s="35" t="str">
        <f t="shared" si="6"/>
        <v>#VALUE!</v>
      </c>
    </row>
    <row r="18">
      <c r="A18" s="27" t="s">
        <v>63</v>
      </c>
      <c r="B18" s="28" t="s">
        <v>75</v>
      </c>
      <c r="C18" s="7" t="s">
        <v>76</v>
      </c>
      <c r="D18" s="29"/>
      <c r="E18" s="27" t="s">
        <v>70</v>
      </c>
      <c r="F18" s="7"/>
      <c r="G18" s="40"/>
      <c r="H18" s="15"/>
      <c r="I18" s="15"/>
      <c r="J18" s="15"/>
      <c r="K18" s="15"/>
      <c r="L18" s="30"/>
      <c r="M18" s="31" t="str">
        <f t="shared" si="1"/>
        <v>TRUE</v>
      </c>
      <c r="N18" s="32">
        <v>19.0</v>
      </c>
      <c r="O18" s="32" t="s">
        <v>74</v>
      </c>
      <c r="P18" s="33" t="str">
        <f>VLOOKUP($B18,sampleDataObjects,P$1,false)</f>
        <v>#N/A</v>
      </c>
      <c r="Q18" s="33" t="str">
        <f>VLOOKUP($B18,sampleDataObjects,Q$1,false)</f>
        <v>#N/A</v>
      </c>
      <c r="R18" s="33" t="str">
        <f>VLOOKUP($B18,sampleDataObjects,R$1,false)</f>
        <v>#N/A</v>
      </c>
      <c r="S18" s="33" t="str">
        <f>VLOOKUP($B18,sampleDataObjects,S$1,false)</f>
        <v>#N/A</v>
      </c>
      <c r="T18" s="33" t="str">
        <f>VLOOKUP($B18,sampleDataObjects,T$1,false)</f>
        <v>#N/A</v>
      </c>
      <c r="U18" s="33" t="str">
        <f>VLOOKUP($B18,sampleDataObjects,U$1,false)</f>
        <v>#N/A</v>
      </c>
      <c r="V18" s="34" t="str">
        <f t="shared" si="2"/>
        <v>ca_objects.Series</v>
      </c>
      <c r="W18" s="33" t="str">
        <f t="shared" si="3"/>
        <v>ca_objects</v>
      </c>
      <c r="X18" s="33" t="str">
        <f t="shared" si="4"/>
        <v>Series</v>
      </c>
      <c r="Y18" s="34" t="str">
        <f t="shared" si="5"/>
        <v>Series</v>
      </c>
      <c r="Z18" s="33" t="str">
        <f>VLOOKUP($B18,sampleDataObjects,Z$1,false)</f>
        <v>#VALUE!</v>
      </c>
      <c r="AA18" s="33"/>
      <c r="AB18" s="33" t="str">
        <f>VLOOKUP($B18,sampleDataObjects,AB$1,false)</f>
        <v>#N/A</v>
      </c>
      <c r="AC18" s="33"/>
      <c r="AD18" s="33" t="str">
        <f>VLOOKUP($B18,sampleDataObjects,AD$1,false)</f>
        <v>#N/A</v>
      </c>
      <c r="AE18" s="35" t="str">
        <f t="shared" si="6"/>
        <v>#VALUE!</v>
      </c>
    </row>
    <row r="19">
      <c r="A19" s="27" t="s">
        <v>63</v>
      </c>
      <c r="B19" s="28" t="s">
        <v>77</v>
      </c>
      <c r="C19" s="7" t="s">
        <v>78</v>
      </c>
      <c r="D19" s="29"/>
      <c r="E19" s="27" t="s">
        <v>70</v>
      </c>
      <c r="F19" s="7"/>
      <c r="G19" s="40"/>
      <c r="H19" s="15"/>
      <c r="I19" s="15"/>
      <c r="J19" s="15"/>
      <c r="K19" s="7"/>
      <c r="L19" s="30"/>
      <c r="M19" s="31" t="str">
        <f t="shared" si="1"/>
        <v>TRUE</v>
      </c>
      <c r="N19" s="32">
        <v>120.0</v>
      </c>
      <c r="O19" s="32" t="s">
        <v>74</v>
      </c>
      <c r="P19" s="33"/>
      <c r="Q19" s="33"/>
      <c r="R19" s="33"/>
      <c r="S19" s="33"/>
      <c r="T19" s="33"/>
      <c r="U19" s="33"/>
      <c r="V19" s="33"/>
      <c r="W19" s="33"/>
      <c r="X19" s="33"/>
      <c r="Y19" s="33"/>
      <c r="Z19" s="33"/>
      <c r="AA19" s="33"/>
      <c r="AB19" s="33"/>
      <c r="AC19" s="33"/>
      <c r="AD19" s="33"/>
      <c r="AE19" s="35"/>
    </row>
    <row r="20">
      <c r="A20" s="27" t="s">
        <v>63</v>
      </c>
      <c r="B20" s="28" t="s">
        <v>79</v>
      </c>
      <c r="C20" s="7" t="s">
        <v>80</v>
      </c>
      <c r="D20" s="29"/>
      <c r="E20" s="27" t="s">
        <v>70</v>
      </c>
      <c r="F20" s="7"/>
      <c r="G20" s="40"/>
      <c r="H20" s="15"/>
      <c r="I20" s="15"/>
      <c r="J20" s="15"/>
      <c r="K20" s="15"/>
      <c r="L20" s="30"/>
      <c r="M20" s="31" t="str">
        <f t="shared" si="1"/>
        <v>TRUE</v>
      </c>
      <c r="N20" s="32">
        <v>139.0</v>
      </c>
      <c r="O20" s="32" t="s">
        <v>74</v>
      </c>
      <c r="P20" s="33" t="str">
        <f>VLOOKUP($B20,sampleDataObjects,P$1,false)</f>
        <v>#N/A</v>
      </c>
      <c r="Q20" s="33" t="str">
        <f>VLOOKUP($B20,sampleDataObjects,Q$1,false)</f>
        <v>#N/A</v>
      </c>
      <c r="R20" s="33" t="str">
        <f>VLOOKUP($B20,sampleDataObjects,R$1,false)</f>
        <v>#N/A</v>
      </c>
      <c r="S20" s="33" t="str">
        <f>VLOOKUP($B20,sampleDataObjects,S$1,false)</f>
        <v>#N/A</v>
      </c>
      <c r="T20" s="33" t="str">
        <f>VLOOKUP($B20,sampleDataObjects,T$1,false)</f>
        <v>#N/A</v>
      </c>
      <c r="U20" s="33" t="str">
        <f>VLOOKUP($B20,sampleDataObjects,U$1,false)</f>
        <v>#N/A</v>
      </c>
      <c r="V20" s="34" t="str">
        <f>C20</f>
        <v>ca_objects.Edition</v>
      </c>
      <c r="W20" s="33" t="str">
        <f>iferror(left(V20, find(".", V20) -1),"")</f>
        <v>ca_objects</v>
      </c>
      <c r="X20" s="33" t="str">
        <f>if(len(W20) &gt; 0,iferror(right(V20, len(V20) - len(W20) -1),""),"")</f>
        <v>Edition</v>
      </c>
      <c r="Y20" s="34" t="str">
        <f>B20</f>
        <v>Edition</v>
      </c>
      <c r="Z20" s="33" t="str">
        <f>VLOOKUP($B20,sampleDataObjects,Z$1,false)</f>
        <v>#VALUE!</v>
      </c>
      <c r="AA20" s="33"/>
      <c r="AB20" s="33" t="str">
        <f>VLOOKUP($B20,sampleDataObjects,AB$1,false)</f>
        <v>#N/A</v>
      </c>
      <c r="AC20" s="33"/>
      <c r="AD20" s="33" t="str">
        <f>VLOOKUP($B20,sampleDataObjects,AD$1,false)</f>
        <v>#N/A</v>
      </c>
      <c r="AE20" s="35" t="str">
        <f>"&lt;metadataElement code='" &amp; $X20 &amp; "' datatype='" &amp; if(isblank($Z20),"Text", Z20)  &amp; if(Z20 = "list", "' list='"&amp;$AA20,"")&amp;"'&gt;
  &lt;labels&gt;&lt;label locale='en_AU'&gt;&lt;name&gt;"&amp;$Y20&amp;"&lt;/name&gt;&lt;/label&gt;&lt;/labels&gt;
  &lt;typeRestrictions&gt;
    &lt;restriction code='museum_"&amp;$X20&amp;"'&gt;
       &lt;table&gt;"&amp;W20&amp;"&lt;/table&gt;
       &lt;type&gt;museum&lt;/type&gt;
       &lt;includeSubtypes&gt;true&lt;/includeSubtypes&gt;
    &lt;/restriction&gt;
  &lt;/typeRestrictions&gt;
&lt;/metadataElement&gt;
"</f>
        <v>#VALUE!</v>
      </c>
    </row>
    <row r="21">
      <c r="A21" s="27" t="s">
        <v>63</v>
      </c>
      <c r="B21" s="28" t="s">
        <v>81</v>
      </c>
      <c r="C21" s="7" t="s">
        <v>82</v>
      </c>
      <c r="D21" s="36"/>
      <c r="E21" s="5" t="s">
        <v>83</v>
      </c>
      <c r="F21" s="7"/>
      <c r="G21" s="40"/>
      <c r="H21" s="15"/>
      <c r="I21" s="15"/>
      <c r="J21" s="15"/>
      <c r="K21" s="15"/>
      <c r="L21" s="30"/>
      <c r="M21" s="31" t="str">
        <f t="shared" si="1"/>
        <v>TRUE</v>
      </c>
      <c r="N21" s="32">
        <v>10.0</v>
      </c>
      <c r="O21" s="32"/>
      <c r="P21" s="33"/>
      <c r="Q21" s="33"/>
      <c r="R21" s="33"/>
      <c r="S21" s="33"/>
      <c r="T21" s="33"/>
      <c r="U21" s="33"/>
      <c r="V21" s="33"/>
      <c r="W21" s="33"/>
      <c r="X21" s="33"/>
      <c r="Y21" s="33"/>
      <c r="Z21" s="33"/>
      <c r="AA21" s="33"/>
      <c r="AB21" s="33"/>
      <c r="AC21" s="33"/>
      <c r="AD21" s="33"/>
      <c r="AE21" s="35"/>
    </row>
    <row r="22">
      <c r="A22" s="27" t="s">
        <v>84</v>
      </c>
      <c r="B22" s="28" t="s">
        <v>85</v>
      </c>
      <c r="C22" s="7"/>
      <c r="D22" s="29"/>
      <c r="E22" s="27" t="s">
        <v>70</v>
      </c>
      <c r="F22" s="7"/>
      <c r="G22" s="40"/>
      <c r="H22" s="15"/>
      <c r="I22" s="15"/>
      <c r="J22" s="15"/>
      <c r="K22" s="7" t="s">
        <v>86</v>
      </c>
      <c r="L22" s="30"/>
      <c r="M22" s="31" t="str">
        <f t="shared" si="1"/>
        <v>TRUE</v>
      </c>
      <c r="N22" s="32">
        <v>10.0</v>
      </c>
      <c r="O22" s="32" t="s">
        <v>74</v>
      </c>
      <c r="P22" s="33" t="str">
        <f>VLOOKUP($B22,sampleDataObjects,P$1,false)</f>
        <v>#N/A</v>
      </c>
      <c r="Q22" s="33" t="str">
        <f>VLOOKUP($B22,sampleDataObjects,Q$1,false)</f>
        <v>#N/A</v>
      </c>
      <c r="R22" s="33" t="str">
        <f>VLOOKUP($B22,sampleDataObjects,R$1,false)</f>
        <v>#N/A</v>
      </c>
      <c r="S22" s="33" t="str">
        <f>VLOOKUP($B22,sampleDataObjects,S$1,false)</f>
        <v>#N/A</v>
      </c>
      <c r="T22" s="33" t="str">
        <f>VLOOKUP($B22,sampleDataObjects,T$1,false)</f>
        <v>#N/A</v>
      </c>
      <c r="U22" s="33" t="str">
        <f>VLOOKUP($B22,sampleDataObjects,U$1,false)</f>
        <v>#N/A</v>
      </c>
      <c r="V22" s="34" t="str">
        <f t="shared" ref="V22:V23" si="7">C22</f>
        <v/>
      </c>
      <c r="W22" s="33" t="str">
        <f t="shared" ref="W22:W23" si="8">iferror(left(V22, find(".", V22) -1),"")</f>
        <v/>
      </c>
      <c r="X22" s="33" t="str">
        <f t="shared" ref="X22:X23" si="9">if(len(W22) &gt; 0,iferror(right(V22, len(V22) - len(W22) -1),""),"")</f>
        <v/>
      </c>
      <c r="Y22" s="34" t="str">
        <f t="shared" ref="Y22:Y23" si="10">B22</f>
        <v>FirstNames</v>
      </c>
      <c r="Z22" s="33" t="str">
        <f>VLOOKUP($B22,sampleDataObjects,Z$1,false)</f>
        <v>#VALUE!</v>
      </c>
      <c r="AA22" s="33"/>
      <c r="AB22" s="33" t="str">
        <f>VLOOKUP($B22,sampleDataObjects,AB$1,false)</f>
        <v>#N/A</v>
      </c>
      <c r="AC22" s="33"/>
      <c r="AD22" s="33" t="str">
        <f>VLOOKUP($B22,sampleDataObjects,AD$1,false)</f>
        <v>#N/A</v>
      </c>
      <c r="AE22" s="35" t="str">
        <f t="shared" ref="AE22:AE23" si="11">"&lt;metadataElement code='" &amp; $X22 &amp; "' datatype='" &amp; if(isblank($Z22),"Text", Z22)  &amp; if(Z22 = "list", "' list='"&amp;$AA22,"")&amp;"'&gt;
  &lt;labels&gt;&lt;label locale='en_AU'&gt;&lt;name&gt;"&amp;$Y22&amp;"&lt;/name&gt;&lt;/label&gt;&lt;/labels&gt;
  &lt;typeRestrictions&gt;
    &lt;restriction code='museum_"&amp;$X22&amp;"'&gt;
       &lt;table&gt;"&amp;W22&amp;"&lt;/table&gt;
       &lt;type&gt;museum&lt;/type&gt;
       &lt;includeSubtypes&gt;true&lt;/includeSubtypes&gt;
    &lt;/restriction&gt;
  &lt;/typeRestrictions&gt;
&lt;/metadataElement&gt;
"</f>
        <v>#VALUE!</v>
      </c>
    </row>
    <row r="23">
      <c r="A23" s="27" t="s">
        <v>84</v>
      </c>
      <c r="B23" s="28" t="s">
        <v>87</v>
      </c>
      <c r="C23" s="7"/>
      <c r="D23" s="29"/>
      <c r="E23" s="27" t="s">
        <v>70</v>
      </c>
      <c r="F23" s="15"/>
      <c r="G23" s="39"/>
      <c r="H23" s="15"/>
      <c r="I23" s="15"/>
      <c r="J23" s="15"/>
      <c r="K23" s="7" t="s">
        <v>86</v>
      </c>
      <c r="L23" s="30"/>
      <c r="M23" s="31" t="str">
        <f t="shared" si="1"/>
        <v>TRUE</v>
      </c>
      <c r="N23" s="32">
        <v>10.0</v>
      </c>
      <c r="O23" s="32" t="s">
        <v>74</v>
      </c>
      <c r="P23" s="33" t="str">
        <f>VLOOKUP($B23,sampleDataObjects,P$1,false)</f>
        <v>#N/A</v>
      </c>
      <c r="Q23" s="33" t="str">
        <f>VLOOKUP($B23,sampleDataObjects,Q$1,false)</f>
        <v>#N/A</v>
      </c>
      <c r="R23" s="33" t="str">
        <f>VLOOKUP($B23,sampleDataObjects,R$1,false)</f>
        <v>#N/A</v>
      </c>
      <c r="S23" s="33" t="str">
        <f>VLOOKUP($B23,sampleDataObjects,S$1,false)</f>
        <v>#N/A</v>
      </c>
      <c r="T23" s="33" t="str">
        <f>VLOOKUP($B23,sampleDataObjects,T$1,false)</f>
        <v>#N/A</v>
      </c>
      <c r="U23" s="33" t="str">
        <f>VLOOKUP($B23,sampleDataObjects,U$1,false)</f>
        <v>#N/A</v>
      </c>
      <c r="V23" s="34" t="str">
        <f t="shared" si="7"/>
        <v/>
      </c>
      <c r="W23" s="33" t="str">
        <f t="shared" si="8"/>
        <v/>
      </c>
      <c r="X23" s="33" t="str">
        <f t="shared" si="9"/>
        <v/>
      </c>
      <c r="Y23" s="34" t="str">
        <f t="shared" si="10"/>
        <v>LastName</v>
      </c>
      <c r="Z23" s="33" t="str">
        <f>VLOOKUP($B23,sampleDataObjects,Z$1,false)</f>
        <v>#VALUE!</v>
      </c>
      <c r="AA23" s="33"/>
      <c r="AB23" s="33" t="str">
        <f>VLOOKUP($B23,sampleDataObjects,AB$1,false)</f>
        <v>#N/A</v>
      </c>
      <c r="AC23" s="33"/>
      <c r="AD23" s="33" t="str">
        <f>VLOOKUP($B23,sampleDataObjects,AD$1,false)</f>
        <v>#N/A</v>
      </c>
      <c r="AE23" s="35" t="str">
        <f t="shared" si="11"/>
        <v>#VALUE!</v>
      </c>
    </row>
    <row r="24">
      <c r="A24" s="27" t="s">
        <v>84</v>
      </c>
      <c r="B24" s="28" t="s">
        <v>88</v>
      </c>
      <c r="C24" s="7"/>
      <c r="D24" s="29"/>
      <c r="E24" s="27"/>
      <c r="F24" s="15"/>
      <c r="G24" s="39"/>
      <c r="H24" s="15"/>
      <c r="I24" s="15"/>
      <c r="J24" s="15"/>
      <c r="K24" s="7" t="s">
        <v>86</v>
      </c>
      <c r="L24" s="30"/>
      <c r="M24" s="31" t="str">
        <f t="shared" si="1"/>
        <v>TRUE</v>
      </c>
      <c r="N24" s="32">
        <v>12566.0</v>
      </c>
      <c r="O24" s="32"/>
      <c r="P24" s="33"/>
      <c r="Q24" s="33"/>
      <c r="R24" s="33"/>
      <c r="S24" s="33"/>
      <c r="T24" s="33"/>
      <c r="U24" s="33"/>
      <c r="V24" s="33"/>
      <c r="W24" s="33"/>
      <c r="X24" s="33"/>
      <c r="Y24" s="33"/>
      <c r="Z24" s="33"/>
      <c r="AA24" s="33"/>
      <c r="AB24" s="33"/>
      <c r="AC24" s="33"/>
      <c r="AD24" s="33"/>
      <c r="AE24" s="35"/>
    </row>
    <row r="25">
      <c r="A25" s="27" t="s">
        <v>63</v>
      </c>
      <c r="B25" s="28" t="s">
        <v>89</v>
      </c>
      <c r="C25" s="7" t="s">
        <v>90</v>
      </c>
      <c r="D25" s="29"/>
      <c r="E25" s="27" t="s">
        <v>91</v>
      </c>
      <c r="F25" s="7"/>
      <c r="G25" s="40"/>
      <c r="H25" s="7"/>
      <c r="I25" s="7"/>
      <c r="J25" s="15"/>
      <c r="K25" s="15"/>
      <c r="L25" s="30"/>
      <c r="M25" s="31" t="str">
        <f t="shared" si="1"/>
        <v>TRUE</v>
      </c>
      <c r="N25" s="32">
        <v>10.0</v>
      </c>
      <c r="O25" s="32" t="s">
        <v>74</v>
      </c>
      <c r="P25" s="33" t="str">
        <f>VLOOKUP($B25,sampleDataObjects,P$1,false)</f>
        <v>#N/A</v>
      </c>
      <c r="Q25" s="33" t="str">
        <f>VLOOKUP($B25,sampleDataObjects,Q$1,false)</f>
        <v>#N/A</v>
      </c>
      <c r="R25" s="33" t="str">
        <f>VLOOKUP($B25,sampleDataObjects,R$1,false)</f>
        <v>#N/A</v>
      </c>
      <c r="S25" s="33" t="str">
        <f>VLOOKUP($B25,sampleDataObjects,S$1,false)</f>
        <v>#N/A</v>
      </c>
      <c r="T25" s="33" t="str">
        <f>VLOOKUP($B25,sampleDataObjects,T$1,false)</f>
        <v>#N/A</v>
      </c>
      <c r="U25" s="33" t="str">
        <f>VLOOKUP($B25,sampleDataObjects,U$1,false)</f>
        <v>#N/A</v>
      </c>
      <c r="V25" s="34" t="str">
        <f t="shared" ref="V25:V30" si="12">C25</f>
        <v>ca_objects.StoredLocation</v>
      </c>
      <c r="W25" s="33" t="str">
        <f t="shared" ref="W25:W30" si="13">iferror(left(V25, find(".", V25) -1),"")</f>
        <v>ca_objects</v>
      </c>
      <c r="X25" s="33" t="str">
        <f t="shared" ref="X25:X30" si="14">if(len(W25) &gt; 0,iferror(right(V25, len(V25) - len(W25) -1),""),"")</f>
        <v>StoredLocation</v>
      </c>
      <c r="Y25" s="34" t="str">
        <f t="shared" ref="Y25:Y30" si="15">B25</f>
        <v>HomeLocation</v>
      </c>
      <c r="Z25" s="33" t="str">
        <f>VLOOKUP($B25,sampleDataObjects,Z$1,false)</f>
        <v>#VALUE!</v>
      </c>
      <c r="AA25" s="33"/>
      <c r="AB25" s="33" t="str">
        <f>VLOOKUP($B25,sampleDataObjects,AB$1,false)</f>
        <v>#N/A</v>
      </c>
      <c r="AC25" s="33"/>
      <c r="AD25" s="33" t="str">
        <f>VLOOKUP($B25,sampleDataObjects,AD$1,false)</f>
        <v>#N/A</v>
      </c>
      <c r="AE25" s="35" t="str">
        <f t="shared" ref="AE25:AE30" si="16">"&lt;metadataElement code='" &amp; $X25 &amp; "' datatype='" &amp; if(isblank($Z25),"Text", Z25)  &amp; if(Z25 = "list", "' list='"&amp;$AA25,"")&amp;"'&gt;
  &lt;labels&gt;&lt;label locale='en_AU'&gt;&lt;name&gt;"&amp;$Y25&amp;"&lt;/name&gt;&lt;/label&gt;&lt;/labels&gt;
  &lt;typeRestrictions&gt;
    &lt;restriction code='museum_"&amp;$X25&amp;"'&gt;
       &lt;table&gt;"&amp;W25&amp;"&lt;/table&gt;
       &lt;type&gt;museum&lt;/type&gt;
       &lt;includeSubtypes&gt;true&lt;/includeSubtypes&gt;
    &lt;/restriction&gt;
  &lt;/typeRestrictions&gt;
&lt;/metadataElement&gt;
"</f>
        <v>#VALUE!</v>
      </c>
    </row>
    <row r="26">
      <c r="A26" s="27" t="s">
        <v>63</v>
      </c>
      <c r="B26" s="28" t="s">
        <v>92</v>
      </c>
      <c r="C26" s="7" t="s">
        <v>93</v>
      </c>
      <c r="D26" s="29"/>
      <c r="E26" s="27" t="s">
        <v>70</v>
      </c>
      <c r="F26" s="15"/>
      <c r="G26" s="39"/>
      <c r="H26" s="15"/>
      <c r="I26" s="15"/>
      <c r="J26" s="15"/>
      <c r="K26" s="15"/>
      <c r="L26" s="30"/>
      <c r="M26" s="31" t="str">
        <f t="shared" si="1"/>
        <v>TRUE</v>
      </c>
      <c r="N26" s="32">
        <v>844.0</v>
      </c>
      <c r="O26" s="32" t="s">
        <v>74</v>
      </c>
      <c r="P26" s="33" t="str">
        <f>VLOOKUP($B26,sampleDataObjects,P$1,false)</f>
        <v>#N/A</v>
      </c>
      <c r="Q26" s="33" t="str">
        <f>VLOOKUP($B26,sampleDataObjects,Q$1,false)</f>
        <v>#N/A</v>
      </c>
      <c r="R26" s="33" t="str">
        <f>VLOOKUP($B26,sampleDataObjects,R$1,false)</f>
        <v>#N/A</v>
      </c>
      <c r="S26" s="33" t="str">
        <f>VLOOKUP($B26,sampleDataObjects,S$1,false)</f>
        <v>#N/A</v>
      </c>
      <c r="T26" s="33" t="str">
        <f>VLOOKUP($B26,sampleDataObjects,T$1,false)</f>
        <v>#N/A</v>
      </c>
      <c r="U26" s="33" t="str">
        <f>VLOOKUP($B26,sampleDataObjects,U$1,false)</f>
        <v>#N/A</v>
      </c>
      <c r="V26" s="34" t="str">
        <f t="shared" si="12"/>
        <v>ca_objects.ISBNISSN</v>
      </c>
      <c r="W26" s="33" t="str">
        <f t="shared" si="13"/>
        <v>ca_objects</v>
      </c>
      <c r="X26" s="33" t="str">
        <f t="shared" si="14"/>
        <v>ISBNISSN</v>
      </c>
      <c r="Y26" s="34" t="str">
        <f t="shared" si="15"/>
        <v>ISBN</v>
      </c>
      <c r="Z26" s="33" t="str">
        <f>VLOOKUP($B26,sampleDataObjects,Z$1,false)</f>
        <v>#VALUE!</v>
      </c>
      <c r="AA26" s="33"/>
      <c r="AB26" s="33" t="str">
        <f>VLOOKUP($B26,sampleDataObjects,AB$1,false)</f>
        <v>#N/A</v>
      </c>
      <c r="AC26" s="33"/>
      <c r="AD26" s="33" t="str">
        <f>VLOOKUP($B26,sampleDataObjects,AD$1,false)</f>
        <v>#N/A</v>
      </c>
      <c r="AE26" s="35" t="str">
        <f t="shared" si="16"/>
        <v>#VALUE!</v>
      </c>
    </row>
    <row r="27">
      <c r="A27" s="27" t="s">
        <v>63</v>
      </c>
      <c r="B27" s="28" t="s">
        <v>94</v>
      </c>
      <c r="C27" s="7" t="s">
        <v>95</v>
      </c>
      <c r="D27" s="29"/>
      <c r="E27" s="27" t="s">
        <v>70</v>
      </c>
      <c r="F27" s="15"/>
      <c r="G27" s="39"/>
      <c r="H27" s="15"/>
      <c r="I27" s="15"/>
      <c r="J27" s="15"/>
      <c r="K27" s="15"/>
      <c r="L27" s="30"/>
      <c r="M27" s="31" t="str">
        <f t="shared" si="1"/>
        <v>TRUE</v>
      </c>
      <c r="N27" s="32">
        <v>10.0</v>
      </c>
      <c r="O27" s="32" t="s">
        <v>74</v>
      </c>
      <c r="P27" s="34" t="str">
        <f>VLOOKUP($B27,sampleDataObjects,P$1,false)</f>
        <v>1</v>
      </c>
      <c r="Q27" s="34" t="str">
        <f>VLOOKUP($B27,sampleDataObjects,Q$1,false)</f>
        <v>7</v>
      </c>
      <c r="R27" s="34" t="str">
        <f>VLOOKUP($B27,sampleDataObjects,R$1,false)</f>
        <v>5</v>
      </c>
      <c r="S27" s="34" t="str">
        <f>VLOOKUP($B27,sampleDataObjects,S$1,false)</f>
        <v>5</v>
      </c>
      <c r="T27" s="34" t="str">
        <f>VLOOKUP($B27,sampleDataObjects,T$1,false)</f>
        <v>5</v>
      </c>
      <c r="U27" s="34" t="str">
        <f>VLOOKUP($B27,sampleDataObjects,U$1,false)</f>
        <v>JILLM</v>
      </c>
      <c r="V27" s="34" t="str">
        <f t="shared" si="12"/>
        <v>ca_objects.LastEditBy</v>
      </c>
      <c r="W27" s="33" t="str">
        <f t="shared" si="13"/>
        <v>ca_objects</v>
      </c>
      <c r="X27" s="33" t="str">
        <f t="shared" si="14"/>
        <v>LastEditBy</v>
      </c>
      <c r="Y27" s="34" t="str">
        <f t="shared" si="15"/>
        <v>LastEditBy</v>
      </c>
      <c r="Z27" s="33" t="str">
        <f>VLOOKUP($B27,sampleDataObjects,Z$1,false)</f>
        <v>#VALUE!</v>
      </c>
      <c r="AA27" s="33"/>
      <c r="AB27" s="34" t="str">
        <f>VLOOKUP($B27,sampleDataObjects,AB$1,false)</f>
        <v/>
      </c>
      <c r="AC27" s="33"/>
      <c r="AD27" s="34" t="str">
        <f>VLOOKUP($B27,sampleDataObjects,AD$1,false)</f>
        <v/>
      </c>
      <c r="AE27" s="35" t="str">
        <f t="shared" si="16"/>
        <v>#VALUE!</v>
      </c>
    </row>
    <row r="28">
      <c r="A28" s="27" t="s">
        <v>63</v>
      </c>
      <c r="B28" s="28" t="s">
        <v>96</v>
      </c>
      <c r="C28" s="7" t="s">
        <v>97</v>
      </c>
      <c r="D28" s="29"/>
      <c r="E28" s="27" t="s">
        <v>70</v>
      </c>
      <c r="F28" s="15"/>
      <c r="G28" s="39"/>
      <c r="H28" s="15"/>
      <c r="I28" s="15"/>
      <c r="J28" s="15"/>
      <c r="K28" s="15"/>
      <c r="L28" s="30"/>
      <c r="M28" s="31" t="str">
        <f t="shared" si="1"/>
        <v>TRUE</v>
      </c>
      <c r="N28" s="32">
        <v>10.0</v>
      </c>
      <c r="O28" s="32" t="s">
        <v>74</v>
      </c>
      <c r="P28" s="34" t="str">
        <f>VLOOKUP($B28,sampleDataObjects,P$1,false)</f>
        <v>1</v>
      </c>
      <c r="Q28" s="34" t="str">
        <f>VLOOKUP($B28,sampleDataObjects,Q$1,false)</f>
        <v>7</v>
      </c>
      <c r="R28" s="34" t="str">
        <f>VLOOKUP($B28,sampleDataObjects,R$1,false)</f>
        <v>10</v>
      </c>
      <c r="S28" s="34" t="str">
        <f>VLOOKUP($B28,sampleDataObjects,S$1,false)</f>
        <v>10</v>
      </c>
      <c r="T28" s="34" t="str">
        <f>VLOOKUP($B28,sampleDataObjects,T$1,false)</f>
        <v>10</v>
      </c>
      <c r="U28" s="41" t="str">
        <f>VLOOKUP($B28,sampleDataObjects,U$1,false)</f>
        <v>8/21/2002</v>
      </c>
      <c r="V28" s="34" t="str">
        <f t="shared" si="12"/>
        <v>ca_objects.LastEditDate</v>
      </c>
      <c r="W28" s="33" t="str">
        <f t="shared" si="13"/>
        <v>ca_objects</v>
      </c>
      <c r="X28" s="33" t="str">
        <f t="shared" si="14"/>
        <v>LastEditDate</v>
      </c>
      <c r="Y28" s="34" t="str">
        <f t="shared" si="15"/>
        <v>LastEditDate</v>
      </c>
      <c r="Z28" s="33" t="str">
        <f>VLOOKUP($B28,sampleDataObjects,Z$1,false)</f>
        <v>#VALUE!</v>
      </c>
      <c r="AA28" s="33"/>
      <c r="AB28" s="34" t="str">
        <f>VLOOKUP($B28,sampleDataObjects,AB$1,false)</f>
        <v/>
      </c>
      <c r="AC28" s="33"/>
      <c r="AD28" s="34" t="str">
        <f>VLOOKUP($B28,sampleDataObjects,AD$1,false)</f>
        <v/>
      </c>
      <c r="AE28" s="35" t="str">
        <f t="shared" si="16"/>
        <v>#VALUE!</v>
      </c>
    </row>
    <row r="29">
      <c r="A29" s="27" t="s">
        <v>63</v>
      </c>
      <c r="B29" s="28" t="s">
        <v>98</v>
      </c>
      <c r="C29" s="7" t="s">
        <v>99</v>
      </c>
      <c r="D29" s="29"/>
      <c r="E29" s="27" t="s">
        <v>70</v>
      </c>
      <c r="F29" s="15"/>
      <c r="G29" s="39"/>
      <c r="H29" s="15"/>
      <c r="I29" s="15"/>
      <c r="J29" s="15"/>
      <c r="K29" s="15"/>
      <c r="L29" s="30"/>
      <c r="M29" s="31" t="str">
        <f t="shared" si="1"/>
        <v>TRUE</v>
      </c>
      <c r="N29" s="32">
        <v>10.0</v>
      </c>
      <c r="O29" s="32" t="s">
        <v>74</v>
      </c>
      <c r="P29" s="33" t="str">
        <f>VLOOKUP($B29,sampleDataObjects,P$1,false)</f>
        <v>#N/A</v>
      </c>
      <c r="Q29" s="33" t="str">
        <f>VLOOKUP($B29,sampleDataObjects,Q$1,false)</f>
        <v>#N/A</v>
      </c>
      <c r="R29" s="33" t="str">
        <f>VLOOKUP($B29,sampleDataObjects,R$1,false)</f>
        <v>#N/A</v>
      </c>
      <c r="S29" s="33" t="str">
        <f>VLOOKUP($B29,sampleDataObjects,S$1,false)</f>
        <v>#N/A</v>
      </c>
      <c r="T29" s="33" t="str">
        <f>VLOOKUP($B29,sampleDataObjects,T$1,false)</f>
        <v>#N/A</v>
      </c>
      <c r="U29" s="33" t="str">
        <f>VLOOKUP($B29,sampleDataObjects,U$1,false)</f>
        <v>#N/A</v>
      </c>
      <c r="V29" s="34" t="str">
        <f t="shared" si="12"/>
        <v>ca_objects.LibraryNumber</v>
      </c>
      <c r="W29" s="33" t="str">
        <f t="shared" si="13"/>
        <v>ca_objects</v>
      </c>
      <c r="X29" s="33" t="str">
        <f t="shared" si="14"/>
        <v>LibraryNumber</v>
      </c>
      <c r="Y29" s="34" t="str">
        <f t="shared" si="15"/>
        <v>LibraryNo</v>
      </c>
      <c r="Z29" s="33" t="str">
        <f>VLOOKUP($B29,sampleDataObjects,Z$1,false)</f>
        <v>#VALUE!</v>
      </c>
      <c r="AA29" s="33"/>
      <c r="AB29" s="33" t="str">
        <f>VLOOKUP($B29,sampleDataObjects,AB$1,false)</f>
        <v>#N/A</v>
      </c>
      <c r="AC29" s="33"/>
      <c r="AD29" s="33" t="str">
        <f>VLOOKUP($B29,sampleDataObjects,AD$1,false)</f>
        <v>#N/A</v>
      </c>
      <c r="AE29" s="35" t="str">
        <f t="shared" si="16"/>
        <v>#VALUE!</v>
      </c>
    </row>
    <row r="30">
      <c r="A30" s="27" t="s">
        <v>63</v>
      </c>
      <c r="B30" s="28" t="s">
        <v>10</v>
      </c>
      <c r="C30" s="7" t="s">
        <v>100</v>
      </c>
      <c r="D30" s="29"/>
      <c r="E30" s="27" t="s">
        <v>70</v>
      </c>
      <c r="F30" s="15"/>
      <c r="G30" s="39"/>
      <c r="H30" s="15"/>
      <c r="I30" s="15"/>
      <c r="J30" s="15"/>
      <c r="K30" s="15"/>
      <c r="L30" s="30"/>
      <c r="M30" s="31" t="str">
        <f t="shared" si="1"/>
        <v>TRUE</v>
      </c>
      <c r="N30" s="32">
        <v>13738.0</v>
      </c>
      <c r="O30" s="32" t="s">
        <v>74</v>
      </c>
      <c r="P30" s="33" t="str">
        <f>VLOOKUP($B30,sampleDataObjects,P$1,false)</f>
        <v>#N/A</v>
      </c>
      <c r="Q30" s="33" t="str">
        <f>VLOOKUP($B30,sampleDataObjects,Q$1,false)</f>
        <v>#N/A</v>
      </c>
      <c r="R30" s="33" t="str">
        <f>VLOOKUP($B30,sampleDataObjects,R$1,false)</f>
        <v>#N/A</v>
      </c>
      <c r="S30" s="33" t="str">
        <f>VLOOKUP($B30,sampleDataObjects,S$1,false)</f>
        <v>#N/A</v>
      </c>
      <c r="T30" s="33" t="str">
        <f>VLOOKUP($B30,sampleDataObjects,T$1,false)</f>
        <v>#N/A</v>
      </c>
      <c r="U30" s="33" t="str">
        <f>VLOOKUP($B30,sampleDataObjects,U$1,false)</f>
        <v>#N/A</v>
      </c>
      <c r="V30" s="34" t="str">
        <f t="shared" si="12"/>
        <v>ca_objects.Notes</v>
      </c>
      <c r="W30" s="33" t="str">
        <f t="shared" si="13"/>
        <v>ca_objects</v>
      </c>
      <c r="X30" s="33" t="str">
        <f t="shared" si="14"/>
        <v>Notes</v>
      </c>
      <c r="Y30" s="34" t="str">
        <f t="shared" si="15"/>
        <v>Notes</v>
      </c>
      <c r="Z30" s="33" t="str">
        <f>VLOOKUP($B30,sampleDataObjects,Z$1,false)</f>
        <v>#VALUE!</v>
      </c>
      <c r="AA30" s="33"/>
      <c r="AB30" s="33" t="str">
        <f>VLOOKUP($B30,sampleDataObjects,AB$1,false)</f>
        <v>#N/A</v>
      </c>
      <c r="AC30" s="33"/>
      <c r="AD30" s="33" t="str">
        <f>VLOOKUP($B30,sampleDataObjects,AD$1,false)</f>
        <v>#N/A</v>
      </c>
      <c r="AE30" s="35" t="str">
        <f t="shared" si="16"/>
        <v>#VALUE!</v>
      </c>
    </row>
    <row r="31">
      <c r="A31" s="27" t="s">
        <v>63</v>
      </c>
      <c r="B31" s="28" t="s">
        <v>101</v>
      </c>
      <c r="C31" s="7" t="s">
        <v>102</v>
      </c>
      <c r="D31" s="29"/>
      <c r="E31" s="27" t="s">
        <v>103</v>
      </c>
      <c r="F31" s="7"/>
      <c r="G31" s="40"/>
      <c r="H31" s="15"/>
      <c r="I31" s="15"/>
      <c r="J31" s="15"/>
      <c r="K31" s="15"/>
      <c r="L31" s="30"/>
      <c r="M31" s="31" t="str">
        <f t="shared" si="1"/>
        <v>TRUE</v>
      </c>
      <c r="N31" s="32">
        <v>10.0</v>
      </c>
      <c r="O31" s="32" t="s">
        <v>74</v>
      </c>
      <c r="P31" s="33"/>
      <c r="Q31" s="33"/>
      <c r="R31" s="33"/>
      <c r="S31" s="33"/>
      <c r="T31" s="33"/>
      <c r="U31" s="33"/>
      <c r="V31" s="33"/>
      <c r="W31" s="33"/>
      <c r="X31" s="33"/>
      <c r="Y31" s="33"/>
      <c r="Z31" s="33"/>
      <c r="AA31" s="33"/>
      <c r="AB31" s="33"/>
      <c r="AC31" s="33"/>
      <c r="AD31" s="33"/>
      <c r="AE31" s="35"/>
    </row>
    <row r="32">
      <c r="A32" s="27" t="s">
        <v>63</v>
      </c>
      <c r="B32" s="28" t="s">
        <v>104</v>
      </c>
      <c r="C32" s="7" t="s">
        <v>105</v>
      </c>
      <c r="D32" s="29"/>
      <c r="E32" s="27" t="s">
        <v>70</v>
      </c>
      <c r="F32" s="15"/>
      <c r="G32" s="39"/>
      <c r="H32" s="15"/>
      <c r="I32" s="15"/>
      <c r="J32" s="15"/>
      <c r="K32" s="15"/>
      <c r="L32" s="30"/>
      <c r="M32" s="31" t="str">
        <f t="shared" si="1"/>
        <v>TRUE</v>
      </c>
      <c r="N32" s="32">
        <v>10.0</v>
      </c>
      <c r="O32" s="32" t="s">
        <v>74</v>
      </c>
      <c r="P32" s="33" t="str">
        <f>VLOOKUP($B32,sampleDataObjects,P$1,false)</f>
        <v>#N/A</v>
      </c>
      <c r="Q32" s="33" t="str">
        <f>VLOOKUP($B32,sampleDataObjects,Q$1,false)</f>
        <v>#N/A</v>
      </c>
      <c r="R32" s="33" t="str">
        <f>VLOOKUP($B32,sampleDataObjects,R$1,false)</f>
        <v>#N/A</v>
      </c>
      <c r="S32" s="33" t="str">
        <f>VLOOKUP($B32,sampleDataObjects,S$1,false)</f>
        <v>#N/A</v>
      </c>
      <c r="T32" s="33" t="str">
        <f>VLOOKUP($B32,sampleDataObjects,T$1,false)</f>
        <v>#N/A</v>
      </c>
      <c r="U32" s="33" t="str">
        <f>VLOOKUP($B32,sampleDataObjects,U$1,false)</f>
        <v>#N/A</v>
      </c>
      <c r="V32" s="34" t="str">
        <f t="shared" ref="V32:V40" si="17">C32</f>
        <v>ca_objects.DateOfPublication</v>
      </c>
      <c r="W32" s="33" t="str">
        <f t="shared" ref="W32:W40" si="18">iferror(left(V32, find(".", V32) -1),"")</f>
        <v>ca_objects</v>
      </c>
      <c r="X32" s="33" t="str">
        <f t="shared" ref="X32:X40" si="19">if(len(W32) &gt; 0,iferror(right(V32, len(V32) - len(W32) -1),""),"")</f>
        <v>DateOfPublication</v>
      </c>
      <c r="Y32" s="34" t="str">
        <f t="shared" ref="Y32:Y40" si="20">B32</f>
        <v>PublicationYear</v>
      </c>
      <c r="Z32" s="33" t="str">
        <f>VLOOKUP($B32,sampleDataObjects,Z$1,false)</f>
        <v>#VALUE!</v>
      </c>
      <c r="AA32" s="33"/>
      <c r="AB32" s="33" t="str">
        <f>VLOOKUP($B32,sampleDataObjects,AB$1,false)</f>
        <v>#N/A</v>
      </c>
      <c r="AC32" s="33"/>
      <c r="AD32" s="33" t="str">
        <f>VLOOKUP($B32,sampleDataObjects,AD$1,false)</f>
        <v>#N/A</v>
      </c>
      <c r="AE32" s="35" t="str">
        <f t="shared" ref="AE32:AE40" si="21">"&lt;metadataElement code='" &amp; $X32 &amp; "' datatype='" &amp; if(isblank($Z32),"Text", Z32)  &amp; if(Z32 = "list", "' list='"&amp;$AA32,"")&amp;"'&gt;
  &lt;labels&gt;&lt;label locale='en_AU'&gt;&lt;name&gt;"&amp;$Y32&amp;"&lt;/name&gt;&lt;/label&gt;&lt;/labels&gt;
  &lt;typeRestrictions&gt;
    &lt;restriction code='museum_"&amp;$X32&amp;"'&gt;
       &lt;table&gt;"&amp;W32&amp;"&lt;/table&gt;
       &lt;type&gt;museum&lt;/type&gt;
       &lt;includeSubtypes&gt;true&lt;/includeSubtypes&gt;
    &lt;/restriction&gt;
  &lt;/typeRestrictions&gt;
&lt;/metadataElement&gt;
"</f>
        <v>#VALUE!</v>
      </c>
    </row>
    <row r="33">
      <c r="A33" s="27" t="s">
        <v>63</v>
      </c>
      <c r="B33" s="28" t="s">
        <v>106</v>
      </c>
      <c r="C33" s="7" t="s">
        <v>107</v>
      </c>
      <c r="D33" s="29"/>
      <c r="E33" s="27" t="s">
        <v>70</v>
      </c>
      <c r="F33" s="15"/>
      <c r="G33" s="39"/>
      <c r="H33" s="15"/>
      <c r="I33" s="15"/>
      <c r="J33" s="15"/>
      <c r="K33" s="15"/>
      <c r="L33" s="30"/>
      <c r="M33" s="31" t="str">
        <f t="shared" si="1"/>
        <v>TRUE</v>
      </c>
      <c r="N33" s="32">
        <v>10.0</v>
      </c>
      <c r="O33" s="32" t="s">
        <v>74</v>
      </c>
      <c r="P33" s="33" t="str">
        <f>VLOOKUP($B33,sampleDataObjects,P$1,false)</f>
        <v>#N/A</v>
      </c>
      <c r="Q33" s="33" t="str">
        <f>VLOOKUP($B33,sampleDataObjects,Q$1,false)</f>
        <v>#N/A</v>
      </c>
      <c r="R33" s="33" t="str">
        <f>VLOOKUP($B33,sampleDataObjects,R$1,false)</f>
        <v>#N/A</v>
      </c>
      <c r="S33" s="33" t="str">
        <f>VLOOKUP($B33,sampleDataObjects,S$1,false)</f>
        <v>#N/A</v>
      </c>
      <c r="T33" s="33" t="str">
        <f>VLOOKUP($B33,sampleDataObjects,T$1,false)</f>
        <v>#N/A</v>
      </c>
      <c r="U33" s="33" t="str">
        <f>VLOOKUP($B33,sampleDataObjects,U$1,false)</f>
        <v>#N/A</v>
      </c>
      <c r="V33" s="34" t="str">
        <f t="shared" si="17"/>
        <v>ca_objects.Publisher</v>
      </c>
      <c r="W33" s="33" t="str">
        <f t="shared" si="18"/>
        <v>ca_objects</v>
      </c>
      <c r="X33" s="33" t="str">
        <f t="shared" si="19"/>
        <v>Publisher</v>
      </c>
      <c r="Y33" s="34" t="str">
        <f t="shared" si="20"/>
        <v>Publisher</v>
      </c>
      <c r="Z33" s="33" t="str">
        <f>VLOOKUP($B33,sampleDataObjects,Z$1,false)</f>
        <v>#VALUE!</v>
      </c>
      <c r="AA33" s="33"/>
      <c r="AB33" s="33" t="str">
        <f>VLOOKUP($B33,sampleDataObjects,AB$1,false)</f>
        <v>#N/A</v>
      </c>
      <c r="AC33" s="33"/>
      <c r="AD33" s="33" t="str">
        <f>VLOOKUP($B33,sampleDataObjects,AD$1,false)</f>
        <v>#N/A</v>
      </c>
      <c r="AE33" s="35" t="str">
        <f t="shared" si="21"/>
        <v>#VALUE!</v>
      </c>
    </row>
    <row r="34">
      <c r="A34" s="27" t="s">
        <v>63</v>
      </c>
      <c r="B34" s="7" t="s">
        <v>108</v>
      </c>
      <c r="C34" s="28" t="s">
        <v>109</v>
      </c>
      <c r="D34" s="36"/>
      <c r="E34" s="27" t="s">
        <v>70</v>
      </c>
      <c r="F34" s="15"/>
      <c r="G34" s="39"/>
      <c r="H34" s="7"/>
      <c r="I34" s="7"/>
      <c r="J34" s="15"/>
      <c r="K34" s="15"/>
      <c r="L34" s="30"/>
      <c r="M34" s="31" t="str">
        <f t="shared" si="1"/>
        <v>TRUE</v>
      </c>
      <c r="N34" s="32">
        <v>10.0</v>
      </c>
      <c r="O34" s="32" t="s">
        <v>74</v>
      </c>
      <c r="P34" s="34" t="str">
        <f>VLOOKUP($B34,sampleDataObjects,P$1,false)</f>
        <v>469</v>
      </c>
      <c r="Q34" s="33"/>
      <c r="R34" s="33"/>
      <c r="S34" s="33"/>
      <c r="T34" s="33"/>
      <c r="U34" s="33"/>
      <c r="V34" s="34" t="str">
        <f t="shared" si="17"/>
        <v>ca_objects.PlaceOfPublication</v>
      </c>
      <c r="W34" s="33" t="str">
        <f t="shared" si="18"/>
        <v>ca_objects</v>
      </c>
      <c r="X34" s="33" t="str">
        <f t="shared" si="19"/>
        <v>PlaceOfPublication</v>
      </c>
      <c r="Y34" s="34" t="str">
        <f t="shared" si="20"/>
        <v>WherePublished</v>
      </c>
      <c r="Z34" s="33"/>
      <c r="AA34" s="33"/>
      <c r="AB34" s="33"/>
      <c r="AC34" s="32">
        <v>1.0</v>
      </c>
      <c r="AD34" s="33"/>
      <c r="AE34" s="35" t="str">
        <f t="shared" si="21"/>
        <v>&lt;metadataElement code='PlaceOfPublication' datatype='Text'&gt;
  &lt;labels&gt;&lt;label locale='en_AU'&gt;&lt;name&gt;WherePublished&lt;/name&gt;&lt;/label&gt;&lt;/labels&gt;
  &lt;typeRestrictions&gt;
    &lt;restriction code='museum_PlaceOfPublication'&gt;
       &lt;table&gt;ca_objects&lt;/table&gt;
       &lt;type&gt;museum&lt;/type&gt;
       &lt;includeSubtypes&gt;true&lt;/includeSubtypes&gt;
    &lt;/restriction&gt;
  &lt;/typeRestrictions&gt;
&lt;/metadataElement&gt;
</v>
      </c>
    </row>
    <row r="35">
      <c r="A35" s="27" t="s">
        <v>63</v>
      </c>
      <c r="B35" s="7" t="s">
        <v>110</v>
      </c>
      <c r="C35" s="7" t="s">
        <v>111</v>
      </c>
      <c r="D35" s="29"/>
      <c r="E35" s="27" t="s">
        <v>112</v>
      </c>
      <c r="F35" s="7" t="s">
        <v>113</v>
      </c>
      <c r="G35" s="40" t="s">
        <v>114</v>
      </c>
      <c r="H35" s="15"/>
      <c r="I35" s="15"/>
      <c r="J35" s="15"/>
      <c r="K35" s="15"/>
      <c r="L35" s="30"/>
      <c r="M35" s="31" t="str">
        <f t="shared" si="1"/>
        <v>TRUE</v>
      </c>
      <c r="N35" s="32">
        <v>10.0</v>
      </c>
      <c r="O35" s="32" t="s">
        <v>74</v>
      </c>
      <c r="P35" s="34" t="str">
        <f>VLOOKUP($B35,sampleDataObjects,P$1,false)</f>
        <v>13304</v>
      </c>
      <c r="Q35" s="33"/>
      <c r="R35" s="33"/>
      <c r="S35" s="33"/>
      <c r="T35" s="33"/>
      <c r="U35" s="33"/>
      <c r="V35" s="34" t="str">
        <f t="shared" si="17"/>
        <v>ca_occurrences</v>
      </c>
      <c r="W35" s="33" t="str">
        <f t="shared" si="18"/>
        <v/>
      </c>
      <c r="X35" s="33" t="str">
        <f t="shared" si="19"/>
        <v/>
      </c>
      <c r="Y35" s="34" t="str">
        <f t="shared" si="20"/>
        <v>Subject</v>
      </c>
      <c r="Z35" s="33"/>
      <c r="AA35" s="33"/>
      <c r="AB35" s="33"/>
      <c r="AC35" s="32">
        <v>1.0</v>
      </c>
      <c r="AD35" s="33"/>
      <c r="AE35" s="35" t="str">
        <f t="shared" si="21"/>
        <v>&lt;metadataElement code='' datatype='Text'&gt;
  &lt;labels&gt;&lt;label locale='en_AU'&gt;&lt;name&gt;Subject&lt;/name&gt;&lt;/label&gt;&lt;/labels&gt;
  &lt;typeRestrictions&gt;
    &lt;restriction code='museum_'&gt;
       &lt;table&gt;&lt;/table&gt;
       &lt;type&gt;museum&lt;/type&gt;
       &lt;includeSubtypes&gt;true&lt;/includeSubtypes&gt;
    &lt;/restriction&gt;
  &lt;/typeRestrictions&gt;
&lt;/metadataElement&gt;
</v>
      </c>
    </row>
    <row r="36">
      <c r="A36" s="27" t="s">
        <v>63</v>
      </c>
      <c r="B36" s="28" t="s">
        <v>115</v>
      </c>
      <c r="C36" s="7" t="s">
        <v>116</v>
      </c>
      <c r="D36" s="29"/>
      <c r="E36" s="27" t="s">
        <v>70</v>
      </c>
      <c r="F36" s="15"/>
      <c r="G36" s="39"/>
      <c r="H36" s="15"/>
      <c r="I36" s="15"/>
      <c r="J36" s="15"/>
      <c r="K36" s="7"/>
      <c r="L36" s="30"/>
      <c r="M36" s="31" t="str">
        <f t="shared" si="1"/>
        <v>TRUE</v>
      </c>
      <c r="N36" s="32">
        <v>555.0</v>
      </c>
      <c r="O36" s="32" t="s">
        <v>74</v>
      </c>
      <c r="P36" s="33" t="str">
        <f>VLOOKUP($B36,sampleDataObjects,P$1,false)</f>
        <v>#N/A</v>
      </c>
      <c r="Q36" s="33" t="str">
        <f>VLOOKUP($B36,sampleDataObjects,Q$1,false)</f>
        <v>#N/A</v>
      </c>
      <c r="R36" s="33" t="str">
        <f>VLOOKUP($B36,sampleDataObjects,R$1,false)</f>
        <v>#N/A</v>
      </c>
      <c r="S36" s="33" t="str">
        <f>VLOOKUP($B36,sampleDataObjects,S$1,false)</f>
        <v>#N/A</v>
      </c>
      <c r="T36" s="33" t="str">
        <f>VLOOKUP($B36,sampleDataObjects,T$1,false)</f>
        <v>#N/A</v>
      </c>
      <c r="U36" s="33" t="str">
        <f>VLOOKUP($B36,sampleDataObjects,U$1,false)</f>
        <v>#N/A</v>
      </c>
      <c r="V36" s="34" t="str">
        <f t="shared" si="17"/>
        <v>ca_objects.CopyrightNotes</v>
      </c>
      <c r="W36" s="33" t="str">
        <f t="shared" si="18"/>
        <v>ca_objects</v>
      </c>
      <c r="X36" s="33" t="str">
        <f t="shared" si="19"/>
        <v>CopyrightNotes</v>
      </c>
      <c r="Y36" s="34" t="str">
        <f t="shared" si="20"/>
        <v>CopyrightNotes</v>
      </c>
      <c r="Z36" s="33" t="str">
        <f>VLOOKUP($B36,sampleDataObjects,Z$1,false)</f>
        <v>#VALUE!</v>
      </c>
      <c r="AA36" s="33"/>
      <c r="AB36" s="33" t="str">
        <f>VLOOKUP($B36,sampleDataObjects,AB$1,false)</f>
        <v>#N/A</v>
      </c>
      <c r="AC36" s="33"/>
      <c r="AD36" s="33" t="str">
        <f>VLOOKUP($B36,sampleDataObjects,AD$1,false)</f>
        <v>#N/A</v>
      </c>
      <c r="AE36" s="35" t="str">
        <f t="shared" si="21"/>
        <v>#VALUE!</v>
      </c>
    </row>
    <row r="37">
      <c r="A37" s="27" t="s">
        <v>63</v>
      </c>
      <c r="B37" s="28" t="s">
        <v>117</v>
      </c>
      <c r="C37" s="7" t="s">
        <v>118</v>
      </c>
      <c r="D37" s="29"/>
      <c r="E37" s="27" t="s">
        <v>70</v>
      </c>
      <c r="F37" s="15"/>
      <c r="G37" s="39"/>
      <c r="H37" s="15"/>
      <c r="I37" s="15"/>
      <c r="J37" s="15"/>
      <c r="K37" s="7"/>
      <c r="L37" s="30"/>
      <c r="M37" s="31" t="str">
        <f t="shared" si="1"/>
        <v>TRUE</v>
      </c>
      <c r="N37" s="32">
        <v>4.0</v>
      </c>
      <c r="O37" s="32" t="s">
        <v>74</v>
      </c>
      <c r="P37" s="33" t="str">
        <f>VLOOKUP($B37,sampleDataObjects,P$1,false)</f>
        <v>#N/A</v>
      </c>
      <c r="Q37" s="33" t="str">
        <f>VLOOKUP($B37,sampleDataObjects,Q$1,false)</f>
        <v>#N/A</v>
      </c>
      <c r="R37" s="33" t="str">
        <f>VLOOKUP($B37,sampleDataObjects,R$1,false)</f>
        <v>#N/A</v>
      </c>
      <c r="S37" s="33" t="str">
        <f>VLOOKUP($B37,sampleDataObjects,S$1,false)</f>
        <v>#N/A</v>
      </c>
      <c r="T37" s="33" t="str">
        <f>VLOOKUP($B37,sampleDataObjects,T$1,false)</f>
        <v>#N/A</v>
      </c>
      <c r="U37" s="33" t="str">
        <f>VLOOKUP($B37,sampleDataObjects,U$1,false)</f>
        <v>#N/A</v>
      </c>
      <c r="V37" s="34" t="str">
        <f t="shared" si="17"/>
        <v>ca_objects.CurrentLocation</v>
      </c>
      <c r="W37" s="33" t="str">
        <f t="shared" si="18"/>
        <v>ca_objects</v>
      </c>
      <c r="X37" s="33" t="str">
        <f t="shared" si="19"/>
        <v>CurrentLocation</v>
      </c>
      <c r="Y37" s="34" t="str">
        <f t="shared" si="20"/>
        <v>CurrentLocation</v>
      </c>
      <c r="Z37" s="33" t="str">
        <f>VLOOKUP($B37,sampleDataObjects,Z$1,false)</f>
        <v>#VALUE!</v>
      </c>
      <c r="AA37" s="33"/>
      <c r="AB37" s="33" t="str">
        <f>VLOOKUP($B37,sampleDataObjects,AB$1,false)</f>
        <v>#N/A</v>
      </c>
      <c r="AC37" s="33"/>
      <c r="AD37" s="33" t="str">
        <f>VLOOKUP($B37,sampleDataObjects,AD$1,false)</f>
        <v>#N/A</v>
      </c>
      <c r="AE37" s="35" t="str">
        <f t="shared" si="21"/>
        <v>#VALUE!</v>
      </c>
    </row>
    <row r="38">
      <c r="A38" s="27" t="s">
        <v>63</v>
      </c>
      <c r="B38" s="28" t="s">
        <v>119</v>
      </c>
      <c r="C38" s="7" t="s">
        <v>120</v>
      </c>
      <c r="D38" s="29"/>
      <c r="E38" s="27" t="s">
        <v>70</v>
      </c>
      <c r="F38" s="7"/>
      <c r="G38" s="40"/>
      <c r="H38" s="42" t="s">
        <v>121</v>
      </c>
      <c r="I38" s="42" t="s">
        <v>122</v>
      </c>
      <c r="J38" s="15"/>
      <c r="K38" s="15"/>
      <c r="L38" s="30"/>
      <c r="M38" s="31" t="str">
        <f t="shared" si="1"/>
        <v>TRUE</v>
      </c>
      <c r="N38" s="32">
        <v>10.0</v>
      </c>
      <c r="O38" s="32" t="s">
        <v>74</v>
      </c>
      <c r="P38" s="33" t="str">
        <f>VLOOKUP($B38,sampleDataObjects,P$1,false)</f>
        <v>#N/A</v>
      </c>
      <c r="Q38" s="33" t="str">
        <f>VLOOKUP($B38,sampleDataObjects,Q$1,false)</f>
        <v>#N/A</v>
      </c>
      <c r="R38" s="33" t="str">
        <f>VLOOKUP($B38,sampleDataObjects,R$1,false)</f>
        <v>#N/A</v>
      </c>
      <c r="S38" s="33" t="str">
        <f>VLOOKUP($B38,sampleDataObjects,S$1,false)</f>
        <v>#N/A</v>
      </c>
      <c r="T38" s="33" t="str">
        <f>VLOOKUP($B38,sampleDataObjects,T$1,false)</f>
        <v>#N/A</v>
      </c>
      <c r="U38" s="33" t="str">
        <f>VLOOKUP($B38,sampleDataObjects,U$1,false)</f>
        <v>#N/A</v>
      </c>
      <c r="V38" s="34" t="str">
        <f t="shared" si="17"/>
        <v>ca_objects.Illustrations</v>
      </c>
      <c r="W38" s="33" t="str">
        <f t="shared" si="18"/>
        <v>ca_objects</v>
      </c>
      <c r="X38" s="33" t="str">
        <f t="shared" si="19"/>
        <v>Illustrations</v>
      </c>
      <c r="Y38" s="34" t="str">
        <f t="shared" si="20"/>
        <v>Illustrations</v>
      </c>
      <c r="Z38" s="33" t="str">
        <f>VLOOKUP($B38,sampleDataObjects,Z$1,false)</f>
        <v>#VALUE!</v>
      </c>
      <c r="AA38" s="33"/>
      <c r="AB38" s="33" t="str">
        <f>VLOOKUP($B38,sampleDataObjects,AB$1,false)</f>
        <v>#N/A</v>
      </c>
      <c r="AC38" s="33"/>
      <c r="AD38" s="33" t="str">
        <f>VLOOKUP($B38,sampleDataObjects,AD$1,false)</f>
        <v>#N/A</v>
      </c>
      <c r="AE38" s="35" t="str">
        <f t="shared" si="21"/>
        <v>#VALUE!</v>
      </c>
    </row>
    <row r="39">
      <c r="A39" s="27" t="s">
        <v>63</v>
      </c>
      <c r="B39" s="28" t="s">
        <v>123</v>
      </c>
      <c r="C39" s="7" t="s">
        <v>124</v>
      </c>
      <c r="D39" s="29"/>
      <c r="E39" s="27" t="s">
        <v>70</v>
      </c>
      <c r="F39" s="7"/>
      <c r="G39" s="40"/>
      <c r="H39" s="42" t="s">
        <v>121</v>
      </c>
      <c r="I39" s="42" t="s">
        <v>122</v>
      </c>
      <c r="J39" s="15"/>
      <c r="K39" s="15"/>
      <c r="L39" s="30"/>
      <c r="M39" s="31" t="str">
        <f t="shared" si="1"/>
        <v>TRUE</v>
      </c>
      <c r="N39" s="32">
        <v>1133.0</v>
      </c>
      <c r="O39" s="32" t="s">
        <v>74</v>
      </c>
      <c r="P39" s="33" t="str">
        <f>VLOOKUP($B39,sampleDataObjects,P$1,false)</f>
        <v>#N/A</v>
      </c>
      <c r="Q39" s="33" t="str">
        <f>VLOOKUP($B39,sampleDataObjects,Q$1,false)</f>
        <v>#N/A</v>
      </c>
      <c r="R39" s="33" t="str">
        <f>VLOOKUP($B39,sampleDataObjects,R$1,false)</f>
        <v>#N/A</v>
      </c>
      <c r="S39" s="33" t="str">
        <f>VLOOKUP($B39,sampleDataObjects,S$1,false)</f>
        <v>#N/A</v>
      </c>
      <c r="T39" s="33" t="str">
        <f>VLOOKUP($B39,sampleDataObjects,T$1,false)</f>
        <v>#N/A</v>
      </c>
      <c r="U39" s="33" t="str">
        <f>VLOOKUP($B39,sampleDataObjects,U$1,false)</f>
        <v>#N/A</v>
      </c>
      <c r="V39" s="34" t="str">
        <f t="shared" si="17"/>
        <v>ca_objects.Maps</v>
      </c>
      <c r="W39" s="33" t="str">
        <f t="shared" si="18"/>
        <v>ca_objects</v>
      </c>
      <c r="X39" s="33" t="str">
        <f t="shared" si="19"/>
        <v>Maps</v>
      </c>
      <c r="Y39" s="34" t="str">
        <f t="shared" si="20"/>
        <v>Maps</v>
      </c>
      <c r="Z39" s="33" t="str">
        <f>VLOOKUP($B39,sampleDataObjects,Z$1,false)</f>
        <v>#VALUE!</v>
      </c>
      <c r="AA39" s="33"/>
      <c r="AB39" s="33" t="str">
        <f>VLOOKUP($B39,sampleDataObjects,AB$1,false)</f>
        <v>#N/A</v>
      </c>
      <c r="AC39" s="33"/>
      <c r="AD39" s="33" t="str">
        <f>VLOOKUP($B39,sampleDataObjects,AD$1,false)</f>
        <v>#N/A</v>
      </c>
      <c r="AE39" s="35" t="str">
        <f t="shared" si="21"/>
        <v>#VALUE!</v>
      </c>
    </row>
    <row r="40">
      <c r="A40" s="27" t="s">
        <v>63</v>
      </c>
      <c r="B40" s="28" t="s">
        <v>125</v>
      </c>
      <c r="C40" s="28" t="s">
        <v>126</v>
      </c>
      <c r="D40" s="43"/>
      <c r="E40" s="27" t="s">
        <v>70</v>
      </c>
      <c r="F40" s="15"/>
      <c r="G40" s="39"/>
      <c r="H40" s="42" t="s">
        <v>121</v>
      </c>
      <c r="I40" s="42" t="s">
        <v>122</v>
      </c>
      <c r="J40" s="15"/>
      <c r="K40" s="15"/>
      <c r="L40" s="30"/>
      <c r="M40" s="31" t="str">
        <f t="shared" si="1"/>
        <v>TRUE</v>
      </c>
      <c r="N40" s="32">
        <v>10.0</v>
      </c>
      <c r="O40" s="32" t="s">
        <v>74</v>
      </c>
      <c r="P40" s="33" t="str">
        <f>VLOOKUP($B40,sampleDataObjects,P$1,false)</f>
        <v>#N/A</v>
      </c>
      <c r="Q40" s="33" t="str">
        <f>VLOOKUP($B40,sampleDataObjects,Q$1,false)</f>
        <v>#N/A</v>
      </c>
      <c r="R40" s="33" t="str">
        <f>VLOOKUP($B40,sampleDataObjects,R$1,false)</f>
        <v>#N/A</v>
      </c>
      <c r="S40" s="33" t="str">
        <f>VLOOKUP($B40,sampleDataObjects,S$1,false)</f>
        <v>#N/A</v>
      </c>
      <c r="T40" s="33" t="str">
        <f>VLOOKUP($B40,sampleDataObjects,T$1,false)</f>
        <v>#N/A</v>
      </c>
      <c r="U40" s="33" t="str">
        <f>VLOOKUP($B40,sampleDataObjects,U$1,false)</f>
        <v>#N/A</v>
      </c>
      <c r="V40" s="34" t="str">
        <f t="shared" si="17"/>
        <v>ca_objects.Marks</v>
      </c>
      <c r="W40" s="33" t="str">
        <f t="shared" si="18"/>
        <v>ca_objects</v>
      </c>
      <c r="X40" s="33" t="str">
        <f t="shared" si="19"/>
        <v>Marks</v>
      </c>
      <c r="Y40" s="34" t="str">
        <f t="shared" si="20"/>
        <v>Marks</v>
      </c>
      <c r="Z40" s="33" t="str">
        <f>VLOOKUP($B40,sampleDataObjects,Z$1,false)</f>
        <v>#VALUE!</v>
      </c>
      <c r="AA40" s="33"/>
      <c r="AB40" s="33" t="str">
        <f>VLOOKUP($B40,sampleDataObjects,AB$1,false)</f>
        <v>#N/A</v>
      </c>
      <c r="AC40" s="33"/>
      <c r="AD40" s="33" t="str">
        <f>VLOOKUP($B40,sampleDataObjects,AD$1,false)</f>
        <v>#N/A</v>
      </c>
      <c r="AE40" s="35" t="str">
        <f t="shared" si="21"/>
        <v>#VALUE!</v>
      </c>
    </row>
    <row r="41">
      <c r="A41" s="27" t="s">
        <v>63</v>
      </c>
      <c r="B41" s="28" t="s">
        <v>127</v>
      </c>
      <c r="C41" s="7" t="s">
        <v>128</v>
      </c>
      <c r="D41" s="29"/>
      <c r="E41" s="27" t="s">
        <v>70</v>
      </c>
      <c r="F41" s="7"/>
      <c r="G41" s="40"/>
      <c r="H41" s="15"/>
      <c r="I41" s="15"/>
      <c r="J41" s="15"/>
      <c r="K41" s="15"/>
      <c r="L41" s="30"/>
      <c r="M41" s="31" t="str">
        <f t="shared" si="1"/>
        <v>TRUE</v>
      </c>
      <c r="N41" s="32">
        <v>10.0</v>
      </c>
      <c r="O41" s="32" t="s">
        <v>74</v>
      </c>
      <c r="P41" s="33"/>
      <c r="Q41" s="33"/>
      <c r="R41" s="33"/>
      <c r="S41" s="33"/>
      <c r="T41" s="33"/>
      <c r="U41" s="33"/>
      <c r="V41" s="33"/>
      <c r="W41" s="33"/>
      <c r="X41" s="33"/>
      <c r="Y41" s="33"/>
      <c r="Z41" s="33"/>
      <c r="AA41" s="33"/>
      <c r="AB41" s="33"/>
      <c r="AC41" s="33"/>
      <c r="AD41" s="33"/>
      <c r="AE41" s="35"/>
    </row>
    <row r="42">
      <c r="A42" s="27" t="s">
        <v>63</v>
      </c>
      <c r="B42" s="28" t="s">
        <v>129</v>
      </c>
      <c r="C42" s="7" t="s">
        <v>130</v>
      </c>
      <c r="D42" s="29"/>
      <c r="E42" s="27" t="s">
        <v>70</v>
      </c>
      <c r="F42" s="15"/>
      <c r="G42" s="39"/>
      <c r="H42" s="42" t="s">
        <v>121</v>
      </c>
      <c r="I42" s="42" t="s">
        <v>122</v>
      </c>
      <c r="J42" s="15"/>
      <c r="K42" s="15"/>
      <c r="L42" s="30"/>
      <c r="M42" s="31" t="str">
        <f t="shared" si="1"/>
        <v>TRUE</v>
      </c>
      <c r="N42" s="32">
        <v>3.0</v>
      </c>
      <c r="O42" s="32" t="s">
        <v>74</v>
      </c>
      <c r="P42" s="33" t="str">
        <f>VLOOKUP($B42,sampleDataObjects,P$1,false)</f>
        <v>#N/A</v>
      </c>
      <c r="Q42" s="33" t="str">
        <f>VLOOKUP($B42,sampleDataObjects,Q$1,false)</f>
        <v>#N/A</v>
      </c>
      <c r="R42" s="33" t="str">
        <f>VLOOKUP($B42,sampleDataObjects,R$1,false)</f>
        <v>#N/A</v>
      </c>
      <c r="S42" s="33" t="str">
        <f>VLOOKUP($B42,sampleDataObjects,S$1,false)</f>
        <v>#N/A</v>
      </c>
      <c r="T42" s="33" t="str">
        <f>VLOOKUP($B42,sampleDataObjects,T$1,false)</f>
        <v>#N/A</v>
      </c>
      <c r="U42" s="33" t="str">
        <f>VLOOKUP($B42,sampleDataObjects,U$1,false)</f>
        <v>#N/A</v>
      </c>
      <c r="V42" s="34" t="str">
        <f t="shared" ref="V42:V53" si="22">C42</f>
        <v>ca_objects.Rare</v>
      </c>
      <c r="W42" s="33" t="str">
        <f t="shared" ref="W42:W53" si="23">iferror(left(V42, find(".", V42) -1),"")</f>
        <v>ca_objects</v>
      </c>
      <c r="X42" s="33" t="str">
        <f t="shared" ref="X42:X53" si="24">if(len(W42) &gt; 0,iferror(right(V42, len(V42) - len(W42) -1),""),"")</f>
        <v>Rare</v>
      </c>
      <c r="Y42" s="34" t="str">
        <f t="shared" ref="Y42:Y53" si="25">B42</f>
        <v>Rare</v>
      </c>
      <c r="Z42" s="33" t="str">
        <f>VLOOKUP($B42,sampleDataObjects,Z$1,false)</f>
        <v>#VALUE!</v>
      </c>
      <c r="AA42" s="33"/>
      <c r="AB42" s="33" t="str">
        <f>VLOOKUP($B42,sampleDataObjects,AB$1,false)</f>
        <v>#N/A</v>
      </c>
      <c r="AC42" s="33"/>
      <c r="AD42" s="33" t="str">
        <f>VLOOKUP($B42,sampleDataObjects,AD$1,false)</f>
        <v>#N/A</v>
      </c>
      <c r="AE42" s="35" t="str">
        <f t="shared" ref="AE42:AE65" si="26">"&lt;metadataElement code='" &amp; $X42 &amp; "' datatype='" &amp; if(isblank($Z42),"Text", Z42)  &amp; if(Z42 = "list", "' list='"&amp;$AA42,"")&amp;"'&gt;
  &lt;labels&gt;&lt;label locale='en_AU'&gt;&lt;name&gt;"&amp;$Y42&amp;"&lt;/name&gt;&lt;/label&gt;&lt;/labels&gt;
  &lt;typeRestrictions&gt;
    &lt;restriction code='museum_"&amp;$X42&amp;"'&gt;
       &lt;table&gt;"&amp;W42&amp;"&lt;/table&gt;
       &lt;type&gt;museum&lt;/type&gt;
       &lt;includeSubtypes&gt;true&lt;/includeSubtypes&gt;
    &lt;/restriction&gt;
  &lt;/typeRestrictions&gt;
&lt;/metadataElement&gt;
"</f>
        <v>#VALUE!</v>
      </c>
    </row>
    <row r="43">
      <c r="A43" s="27" t="s">
        <v>63</v>
      </c>
      <c r="B43" s="28" t="s">
        <v>131</v>
      </c>
      <c r="C43" s="7" t="s">
        <v>132</v>
      </c>
      <c r="D43" s="36"/>
      <c r="E43" s="27" t="s">
        <v>133</v>
      </c>
      <c r="F43" s="15"/>
      <c r="G43" s="39"/>
      <c r="H43" s="15"/>
      <c r="I43" s="15"/>
      <c r="J43" s="15"/>
      <c r="K43" s="7"/>
      <c r="L43" s="30"/>
      <c r="M43" s="31" t="str">
        <f t="shared" si="1"/>
        <v>TRUE</v>
      </c>
      <c r="N43" s="32">
        <v>10.0</v>
      </c>
      <c r="O43" s="32" t="s">
        <v>74</v>
      </c>
      <c r="P43" s="33" t="str">
        <f>VLOOKUP($B43,sampleDataObjects,P$1,false)</f>
        <v>#N/A</v>
      </c>
      <c r="Q43" s="33"/>
      <c r="R43" s="33"/>
      <c r="S43" s="33"/>
      <c r="T43" s="33"/>
      <c r="U43" s="33"/>
      <c r="V43" s="34" t="str">
        <f t="shared" si="22"/>
        <v>ca_objects.Restrictions</v>
      </c>
      <c r="W43" s="33" t="str">
        <f t="shared" si="23"/>
        <v>ca_objects</v>
      </c>
      <c r="X43" s="33" t="str">
        <f t="shared" si="24"/>
        <v>Restrictions</v>
      </c>
      <c r="Y43" s="34" t="str">
        <f t="shared" si="25"/>
        <v>Restrictions</v>
      </c>
      <c r="Z43" s="33"/>
      <c r="AA43" s="33"/>
      <c r="AB43" s="33"/>
      <c r="AC43" s="33"/>
      <c r="AD43" s="33"/>
      <c r="AE43" s="35" t="str">
        <f t="shared" si="26"/>
        <v>&lt;metadataElement code='Restrictions' datatype='Text'&gt;
  &lt;labels&gt;&lt;label locale='en_AU'&gt;&lt;name&gt;Restrictions&lt;/name&gt;&lt;/label&gt;&lt;/labels&gt;
  &lt;typeRestrictions&gt;
    &lt;restriction code='museum_Restrictions'&gt;
       &lt;table&gt;ca_objects&lt;/table&gt;
       &lt;type&gt;museum&lt;/type&gt;
       &lt;includeSubtypes&gt;true&lt;/includeSubtypes&gt;
    &lt;/restriction&gt;
  &lt;/typeRestrictions&gt;
&lt;/metadataElement&gt;
</v>
      </c>
    </row>
    <row r="44">
      <c r="A44" s="27" t="s">
        <v>63</v>
      </c>
      <c r="B44" s="28" t="s">
        <v>134</v>
      </c>
      <c r="C44" s="7" t="s">
        <v>135</v>
      </c>
      <c r="D44" s="36"/>
      <c r="E44" s="27" t="s">
        <v>70</v>
      </c>
      <c r="F44" s="15"/>
      <c r="G44" s="39"/>
      <c r="H44" s="15"/>
      <c r="I44" s="15"/>
      <c r="J44" s="15"/>
      <c r="K44" s="15"/>
      <c r="L44" s="30"/>
      <c r="M44" s="31" t="str">
        <f t="shared" si="1"/>
        <v>TRUE</v>
      </c>
      <c r="N44" s="32">
        <v>10.0</v>
      </c>
      <c r="O44" s="32" t="s">
        <v>136</v>
      </c>
      <c r="P44" s="33" t="str">
        <f>VLOOKUP($B44,sampleDataObjects,P$1,false)</f>
        <v>#N/A</v>
      </c>
      <c r="Q44" s="33" t="str">
        <f>VLOOKUP($B44,sampleDataObjects,Q$1,false)</f>
        <v>#N/A</v>
      </c>
      <c r="R44" s="33" t="str">
        <f>VLOOKUP($B44,sampleDataObjects,R$1,false)</f>
        <v>#N/A</v>
      </c>
      <c r="S44" s="33" t="str">
        <f>VLOOKUP($B44,sampleDataObjects,S$1,false)</f>
        <v>#N/A</v>
      </c>
      <c r="T44" s="33" t="str">
        <f>VLOOKUP($B44,sampleDataObjects,T$1,false)</f>
        <v>#N/A</v>
      </c>
      <c r="U44" s="33" t="str">
        <f>VLOOKUP($B44,sampleDataObjects,U$1,false)</f>
        <v>#N/A</v>
      </c>
      <c r="V44" s="34" t="str">
        <f t="shared" si="22"/>
        <v>ca_objects.DateDue</v>
      </c>
      <c r="W44" s="33" t="str">
        <f t="shared" si="23"/>
        <v>ca_objects</v>
      </c>
      <c r="X44" s="33" t="str">
        <f t="shared" si="24"/>
        <v>DateDue</v>
      </c>
      <c r="Y44" s="34" t="str">
        <f t="shared" si="25"/>
        <v>DateDue</v>
      </c>
      <c r="Z44" s="33" t="str">
        <f>VLOOKUP($B44,sampleDataObjects,Z$1,false)</f>
        <v>#VALUE!</v>
      </c>
      <c r="AA44" s="33"/>
      <c r="AB44" s="33" t="str">
        <f>VLOOKUP($B44,sampleDataObjects,AB$1,false)</f>
        <v>#N/A</v>
      </c>
      <c r="AC44" s="33"/>
      <c r="AD44" s="33" t="str">
        <f>VLOOKUP($B44,sampleDataObjects,AD$1,false)</f>
        <v>#N/A</v>
      </c>
      <c r="AE44" s="35" t="str">
        <f t="shared" si="26"/>
        <v>#VALUE!</v>
      </c>
    </row>
    <row r="45">
      <c r="A45" s="27" t="s">
        <v>63</v>
      </c>
      <c r="B45" s="28" t="s">
        <v>137</v>
      </c>
      <c r="C45" s="7" t="s">
        <v>138</v>
      </c>
      <c r="D45" s="36"/>
      <c r="E45" s="27" t="s">
        <v>70</v>
      </c>
      <c r="F45" s="15"/>
      <c r="G45" s="39"/>
      <c r="H45" s="15"/>
      <c r="I45" s="15"/>
      <c r="J45" s="15"/>
      <c r="K45" s="7"/>
      <c r="L45" s="30"/>
      <c r="M45" s="31" t="str">
        <f t="shared" si="1"/>
        <v>TRUE</v>
      </c>
      <c r="N45" s="32">
        <v>10.0</v>
      </c>
      <c r="O45" s="32" t="s">
        <v>136</v>
      </c>
      <c r="P45" s="33" t="str">
        <f>VLOOKUP($B45,sampleDataObjects,P$1,false)</f>
        <v>#N/A</v>
      </c>
      <c r="Q45" s="33" t="str">
        <f>VLOOKUP($B45,sampleDataObjects,Q$1,false)</f>
        <v>#N/A</v>
      </c>
      <c r="R45" s="33" t="str">
        <f>VLOOKUP($B45,sampleDataObjects,R$1,false)</f>
        <v>#N/A</v>
      </c>
      <c r="S45" s="33" t="str">
        <f>VLOOKUP($B45,sampleDataObjects,S$1,false)</f>
        <v>#N/A</v>
      </c>
      <c r="T45" s="33" t="str">
        <f>VLOOKUP($B45,sampleDataObjects,T$1,false)</f>
        <v>#N/A</v>
      </c>
      <c r="U45" s="33" t="str">
        <f>VLOOKUP($B45,sampleDataObjects,U$1,false)</f>
        <v>#N/A</v>
      </c>
      <c r="V45" s="34" t="str">
        <f t="shared" si="22"/>
        <v>ca_objects.DateOut</v>
      </c>
      <c r="W45" s="33" t="str">
        <f t="shared" si="23"/>
        <v>ca_objects</v>
      </c>
      <c r="X45" s="33" t="str">
        <f t="shared" si="24"/>
        <v>DateOut</v>
      </c>
      <c r="Y45" s="34" t="str">
        <f t="shared" si="25"/>
        <v>DateOut</v>
      </c>
      <c r="Z45" s="33" t="str">
        <f>VLOOKUP($B45,sampleDataObjects,Z$1,false)</f>
        <v>#VALUE!</v>
      </c>
      <c r="AA45" s="33"/>
      <c r="AB45" s="15"/>
      <c r="AC45" s="32">
        <v>1.0</v>
      </c>
      <c r="AD45" s="33" t="str">
        <f>VLOOKUP($B45,sampleDataObjects,AD$1,false)</f>
        <v>#N/A</v>
      </c>
      <c r="AE45" s="35" t="str">
        <f t="shared" si="26"/>
        <v>#VALUE!</v>
      </c>
    </row>
    <row r="46">
      <c r="A46" s="27" t="s">
        <v>63</v>
      </c>
      <c r="B46" s="28" t="s">
        <v>139</v>
      </c>
      <c r="C46" s="7" t="s">
        <v>140</v>
      </c>
      <c r="D46" s="29"/>
      <c r="E46" s="27" t="s">
        <v>70</v>
      </c>
      <c r="F46" s="7"/>
      <c r="G46" s="40"/>
      <c r="H46" s="7"/>
      <c r="I46" s="7"/>
      <c r="J46" s="15"/>
      <c r="K46" s="7"/>
      <c r="L46" s="30"/>
      <c r="M46" s="31" t="str">
        <f t="shared" si="1"/>
        <v>TRUE</v>
      </c>
      <c r="N46" s="32">
        <v>14118.0</v>
      </c>
      <c r="O46" s="32" t="s">
        <v>74</v>
      </c>
      <c r="P46" s="34" t="str">
        <f>VLOOKUP($B46,sampleDataObjects,P$1,false)</f>
        <v>1</v>
      </c>
      <c r="Q46" s="34" t="str">
        <f>VLOOKUP($B46,sampleDataObjects,Q$1,false)</f>
        <v>7</v>
      </c>
      <c r="R46" s="34" t="str">
        <f>VLOOKUP($B46,sampleDataObjects,R$1,false)</f>
        <v>10</v>
      </c>
      <c r="S46" s="34" t="str">
        <f>VLOOKUP($B46,sampleDataObjects,S$1,false)</f>
        <v>10</v>
      </c>
      <c r="T46" s="34" t="str">
        <f>VLOOKUP($B46,sampleDataObjects,T$1,false)</f>
        <v>10</v>
      </c>
      <c r="U46" s="34" t="str">
        <f>VLOOKUP($B46,sampleDataObjects,U$1,false)</f>
        <v>0000-00-00</v>
      </c>
      <c r="V46" s="34" t="str">
        <f t="shared" si="22"/>
        <v>ca_objects.DateReturned</v>
      </c>
      <c r="W46" s="33" t="str">
        <f t="shared" si="23"/>
        <v>ca_objects</v>
      </c>
      <c r="X46" s="33" t="str">
        <f t="shared" si="24"/>
        <v>DateReturned</v>
      </c>
      <c r="Y46" s="34" t="str">
        <f t="shared" si="25"/>
        <v>DateReturned</v>
      </c>
      <c r="Z46" s="33" t="str">
        <f>VLOOKUP($B46,sampleDataObjects,Z$1,false)</f>
        <v>#VALUE!</v>
      </c>
      <c r="AA46" s="33"/>
      <c r="AB46" s="34" t="str">
        <f>VLOOKUP($B46,sampleDataObjects,AB$1,false)</f>
        <v/>
      </c>
      <c r="AC46" s="33"/>
      <c r="AD46" s="34" t="str">
        <f>VLOOKUP($B46,sampleDataObjects,AD$1,false)</f>
        <v/>
      </c>
      <c r="AE46" s="35" t="str">
        <f t="shared" si="26"/>
        <v>#VALUE!</v>
      </c>
    </row>
    <row r="47">
      <c r="A47" s="27" t="s">
        <v>63</v>
      </c>
      <c r="B47" s="28" t="s">
        <v>141</v>
      </c>
      <c r="C47" s="7" t="s">
        <v>142</v>
      </c>
      <c r="D47" s="36"/>
      <c r="E47" s="27" t="s">
        <v>70</v>
      </c>
      <c r="F47" s="7"/>
      <c r="G47" s="40"/>
      <c r="H47" s="7"/>
      <c r="I47" s="7"/>
      <c r="J47" s="15"/>
      <c r="K47" s="15"/>
      <c r="L47" s="30"/>
      <c r="M47" s="31" t="str">
        <f t="shared" si="1"/>
        <v>TRUE</v>
      </c>
      <c r="N47" s="32">
        <v>120.0</v>
      </c>
      <c r="O47" s="32" t="s">
        <v>74</v>
      </c>
      <c r="P47" s="34" t="str">
        <f>VLOOKUP($B47,sampleDataObjects,P$1,false)</f>
        <v>37</v>
      </c>
      <c r="Q47" s="34" t="str">
        <f>VLOOKUP($B47,sampleDataObjects,Q$1,false)</f>
        <v>105</v>
      </c>
      <c r="R47" s="34" t="str">
        <f>VLOOKUP($B47,sampleDataObjects,R$1,false)</f>
        <v>1</v>
      </c>
      <c r="S47" s="34" t="str">
        <f>VLOOKUP($B47,sampleDataObjects,S$1,false)</f>
        <v>8</v>
      </c>
      <c r="T47" s="34" t="str">
        <f>VLOOKUP($B47,sampleDataObjects,T$1,false)</f>
        <v>3.6857</v>
      </c>
      <c r="U47" s="34" t="str">
        <f>VLOOKUP($B47,sampleDataObjects,U$1,false)</f>
        <v>2 vols.|5 vols.|4|2|7 vols.|3 vols.|5|3 vols|2 Vols/1|A-L|2 vols|3|1|2  vols.|3 vol.|8 vol.|IX|16|4, pt. 2|6|4, pt. 1|8|1 &amp; 2|1 &amp; 3|6 vols.|1 and 2|4 vols.|XI|4 Vols|II|Vol. 2|Vol. 1|1 Supp.|23 - 24|21|1 - 4|1-4</v>
      </c>
      <c r="V47" s="34" t="str">
        <f t="shared" si="22"/>
        <v>ca_objects.VolumeNumber</v>
      </c>
      <c r="W47" s="33" t="str">
        <f t="shared" si="23"/>
        <v>ca_objects</v>
      </c>
      <c r="X47" s="33" t="str">
        <f t="shared" si="24"/>
        <v>VolumeNumber</v>
      </c>
      <c r="Y47" s="34" t="str">
        <f t="shared" si="25"/>
        <v>VolumeNum</v>
      </c>
      <c r="Z47" s="33" t="str">
        <f>VLOOKUP($B47,sampleDataObjects,Z$1,false)</f>
        <v>#VALUE!</v>
      </c>
      <c r="AA47" s="33"/>
      <c r="AB47" s="34" t="str">
        <f>VLOOKUP($B47,sampleDataObjects,AB$1,false)</f>
        <v/>
      </c>
      <c r="AC47" s="33"/>
      <c r="AD47" s="34" t="str">
        <f>VLOOKUP($B47,sampleDataObjects,AD$1,false)</f>
        <v/>
      </c>
      <c r="AE47" s="35" t="str">
        <f t="shared" si="26"/>
        <v>#VALUE!</v>
      </c>
    </row>
    <row r="48">
      <c r="A48" s="27" t="s">
        <v>84</v>
      </c>
      <c r="B48" s="28" t="s">
        <v>143</v>
      </c>
      <c r="C48" s="7"/>
      <c r="D48" s="29"/>
      <c r="E48" s="27" t="s">
        <v>70</v>
      </c>
      <c r="F48" s="7"/>
      <c r="G48" s="40"/>
      <c r="H48" s="15"/>
      <c r="I48" s="15"/>
      <c r="J48" s="15"/>
      <c r="K48" s="7" t="s">
        <v>144</v>
      </c>
      <c r="L48" s="30"/>
      <c r="M48" s="31" t="str">
        <f t="shared" si="1"/>
        <v>TRUE</v>
      </c>
      <c r="N48" s="32"/>
      <c r="O48" s="32" t="s">
        <v>74</v>
      </c>
      <c r="P48" s="33" t="str">
        <f>VLOOKUP($B48,sampleDataObjects,P$1,false)</f>
        <v>#N/A</v>
      </c>
      <c r="Q48" s="33" t="str">
        <f>VLOOKUP($B48,sampleDataObjects,Q$1,false)</f>
        <v>#N/A</v>
      </c>
      <c r="R48" s="33" t="str">
        <f>VLOOKUP($B48,sampleDataObjects,R$1,false)</f>
        <v>#N/A</v>
      </c>
      <c r="S48" s="33" t="str">
        <f>VLOOKUP($B48,sampleDataObjects,S$1,false)</f>
        <v>#N/A</v>
      </c>
      <c r="T48" s="33" t="str">
        <f>VLOOKUP($B48,sampleDataObjects,T$1,false)</f>
        <v>#N/A</v>
      </c>
      <c r="U48" s="33" t="str">
        <f>VLOOKUP($B48,sampleDataObjects,U$1,false)</f>
        <v>#N/A</v>
      </c>
      <c r="V48" s="34" t="str">
        <f t="shared" si="22"/>
        <v/>
      </c>
      <c r="W48" s="33" t="str">
        <f t="shared" si="23"/>
        <v/>
      </c>
      <c r="X48" s="33" t="str">
        <f t="shared" si="24"/>
        <v/>
      </c>
      <c r="Y48" s="34" t="str">
        <f t="shared" si="25"/>
        <v>DeweyNumber</v>
      </c>
      <c r="Z48" s="33" t="str">
        <f>VLOOKUP($B48,sampleDataObjects,Z$1,false)</f>
        <v>#VALUE!</v>
      </c>
      <c r="AA48" s="33"/>
      <c r="AB48" s="33" t="str">
        <f>VLOOKUP($B48,sampleDataObjects,AB$1,false)</f>
        <v>#N/A</v>
      </c>
      <c r="AC48" s="33"/>
      <c r="AD48" s="33" t="str">
        <f>VLOOKUP($B48,sampleDataObjects,AD$1,false)</f>
        <v>#N/A</v>
      </c>
      <c r="AE48" s="35" t="str">
        <f t="shared" si="26"/>
        <v>#VALUE!</v>
      </c>
    </row>
    <row r="49">
      <c r="A49" s="27" t="s">
        <v>84</v>
      </c>
      <c r="B49" s="28" t="s">
        <v>145</v>
      </c>
      <c r="C49" s="7"/>
      <c r="D49" s="29"/>
      <c r="E49" s="27" t="s">
        <v>70</v>
      </c>
      <c r="F49" s="7"/>
      <c r="G49" s="40"/>
      <c r="H49" s="15"/>
      <c r="I49" s="15"/>
      <c r="J49" s="15"/>
      <c r="K49" s="7" t="s">
        <v>146</v>
      </c>
      <c r="L49" s="30"/>
      <c r="M49" s="31" t="str">
        <f t="shared" si="1"/>
        <v>TRUE</v>
      </c>
      <c r="N49" s="32"/>
      <c r="O49" s="32" t="s">
        <v>74</v>
      </c>
      <c r="P49" s="33" t="str">
        <f>VLOOKUP($B49,sampleDataObjects,P$1,false)</f>
        <v>#N/A</v>
      </c>
      <c r="Q49" s="33" t="str">
        <f>VLOOKUP($B49,sampleDataObjects,Q$1,false)</f>
        <v>#N/A</v>
      </c>
      <c r="R49" s="33" t="str">
        <f>VLOOKUP($B49,sampleDataObjects,R$1,false)</f>
        <v>#N/A</v>
      </c>
      <c r="S49" s="33" t="str">
        <f>VLOOKUP($B49,sampleDataObjects,S$1,false)</f>
        <v>#N/A</v>
      </c>
      <c r="T49" s="33" t="str">
        <f>VLOOKUP($B49,sampleDataObjects,T$1,false)</f>
        <v>#N/A</v>
      </c>
      <c r="U49" s="33" t="str">
        <f>VLOOKUP($B49,sampleDataObjects,U$1,false)</f>
        <v>#N/A</v>
      </c>
      <c r="V49" s="34" t="str">
        <f t="shared" si="22"/>
        <v/>
      </c>
      <c r="W49" s="33" t="str">
        <f t="shared" si="23"/>
        <v/>
      </c>
      <c r="X49" s="33" t="str">
        <f t="shared" si="24"/>
        <v/>
      </c>
      <c r="Y49" s="34" t="str">
        <f t="shared" si="25"/>
        <v>Borrower</v>
      </c>
      <c r="Z49" s="33" t="str">
        <f>VLOOKUP($B49,sampleDataObjects,Z$1,false)</f>
        <v>#VALUE!</v>
      </c>
      <c r="AA49" s="33"/>
      <c r="AB49" s="33" t="str">
        <f>VLOOKUP($B49,sampleDataObjects,AB$1,false)</f>
        <v>#N/A</v>
      </c>
      <c r="AC49" s="33"/>
      <c r="AD49" s="33" t="str">
        <f>VLOOKUP($B49,sampleDataObjects,AD$1,false)</f>
        <v>#N/A</v>
      </c>
      <c r="AE49" s="35" t="str">
        <f t="shared" si="26"/>
        <v>#VALUE!</v>
      </c>
    </row>
    <row r="50">
      <c r="A50" s="27" t="s">
        <v>84</v>
      </c>
      <c r="B50" s="28" t="s">
        <v>147</v>
      </c>
      <c r="C50" s="7"/>
      <c r="D50" s="36"/>
      <c r="E50" s="27" t="s">
        <v>70</v>
      </c>
      <c r="F50" s="7"/>
      <c r="G50" s="40"/>
      <c r="H50" s="7"/>
      <c r="I50" s="7"/>
      <c r="J50" s="15"/>
      <c r="K50" s="7" t="s">
        <v>148</v>
      </c>
      <c r="L50" s="30"/>
      <c r="M50" s="31" t="str">
        <f t="shared" si="1"/>
        <v>TRUE</v>
      </c>
      <c r="N50" s="32"/>
      <c r="O50" s="32" t="s">
        <v>74</v>
      </c>
      <c r="P50" s="34" t="str">
        <f>VLOOKUP($B50,sampleDataObjects,P$1,false)</f>
        <v>3</v>
      </c>
      <c r="Q50" s="34" t="str">
        <f>VLOOKUP($B50,sampleDataObjects,Q$1,false)</f>
        <v>15008</v>
      </c>
      <c r="R50" s="34" t="str">
        <f>VLOOKUP($B50,sampleDataObjects,R$1,false)</f>
        <v>1</v>
      </c>
      <c r="S50" s="34" t="str">
        <f>VLOOKUP($B50,sampleDataObjects,S$1,false)</f>
        <v>2</v>
      </c>
      <c r="T50" s="34" t="str">
        <f>VLOOKUP($B50,sampleDataObjects,T$1,false)</f>
        <v>1.0001</v>
      </c>
      <c r="U50" s="34" t="str">
        <f>VLOOKUP($B50,sampleDataObjects,U$1,false)</f>
        <v>0|70|30</v>
      </c>
      <c r="V50" s="34" t="str">
        <f t="shared" si="22"/>
        <v/>
      </c>
      <c r="W50" s="33" t="str">
        <f t="shared" si="23"/>
        <v/>
      </c>
      <c r="X50" s="33" t="str">
        <f t="shared" si="24"/>
        <v/>
      </c>
      <c r="Y50" s="34" t="str">
        <f t="shared" si="25"/>
        <v>Value</v>
      </c>
      <c r="Z50" s="33" t="str">
        <f>VLOOKUP($B50,sampleDataObjects,Z$1,false)</f>
        <v>#VALUE!</v>
      </c>
      <c r="AA50" s="33"/>
      <c r="AB50" s="34" t="str">
        <f>VLOOKUP($B50,sampleDataObjects,AB$1,false)</f>
        <v/>
      </c>
      <c r="AC50" s="32">
        <v>1.0</v>
      </c>
      <c r="AD50" s="34" t="str">
        <f>VLOOKUP($B50,sampleDataObjects,AD$1,false)</f>
        <v/>
      </c>
      <c r="AE50" s="35" t="str">
        <f t="shared" si="26"/>
        <v>#VALUE!</v>
      </c>
    </row>
    <row r="51">
      <c r="A51" s="27" t="s">
        <v>84</v>
      </c>
      <c r="B51" s="28" t="s">
        <v>149</v>
      </c>
      <c r="C51" s="7"/>
      <c r="D51" s="29"/>
      <c r="E51" s="27" t="s">
        <v>70</v>
      </c>
      <c r="F51" s="15"/>
      <c r="G51" s="39"/>
      <c r="H51" s="15"/>
      <c r="I51" s="15"/>
      <c r="J51" s="15"/>
      <c r="K51" s="7" t="s">
        <v>150</v>
      </c>
      <c r="L51" s="30"/>
      <c r="M51" s="31" t="str">
        <f t="shared" si="1"/>
        <v>TRUE</v>
      </c>
      <c r="N51" s="32"/>
      <c r="O51" s="32" t="s">
        <v>74</v>
      </c>
      <c r="P51" s="33" t="str">
        <f>VLOOKUP($B51,sampleDataObjects,P$1,false)</f>
        <v>#N/A</v>
      </c>
      <c r="Q51" s="33" t="str">
        <f>VLOOKUP($B51,sampleDataObjects,Q$1,false)</f>
        <v>#N/A</v>
      </c>
      <c r="R51" s="33" t="str">
        <f>VLOOKUP($B51,sampleDataObjects,R$1,false)</f>
        <v>#N/A</v>
      </c>
      <c r="S51" s="33" t="str">
        <f>VLOOKUP($B51,sampleDataObjects,S$1,false)</f>
        <v>#N/A</v>
      </c>
      <c r="T51" s="33" t="str">
        <f>VLOOKUP($B51,sampleDataObjects,T$1,false)</f>
        <v>#N/A</v>
      </c>
      <c r="U51" s="33" t="str">
        <f>VLOOKUP($B51,sampleDataObjects,U$1,false)</f>
        <v>#N/A</v>
      </c>
      <c r="V51" s="34" t="str">
        <f t="shared" si="22"/>
        <v/>
      </c>
      <c r="W51" s="33" t="str">
        <f t="shared" si="23"/>
        <v/>
      </c>
      <c r="X51" s="33" t="str">
        <f t="shared" si="24"/>
        <v/>
      </c>
      <c r="Y51" s="34" t="str">
        <f t="shared" si="25"/>
        <v>MyText</v>
      </c>
      <c r="Z51" s="33" t="str">
        <f>VLOOKUP($B51,sampleDataObjects,Z$1,false)</f>
        <v>#VALUE!</v>
      </c>
      <c r="AA51" s="33"/>
      <c r="AB51" s="33" t="str">
        <f>VLOOKUP($B51,sampleDataObjects,AB$1,false)</f>
        <v>#N/A</v>
      </c>
      <c r="AC51" s="33"/>
      <c r="AD51" s="33" t="str">
        <f>VLOOKUP($B51,sampleDataObjects,AD$1,false)</f>
        <v>#N/A</v>
      </c>
      <c r="AE51" s="35" t="str">
        <f t="shared" si="26"/>
        <v>#VALUE!</v>
      </c>
    </row>
    <row r="52">
      <c r="A52" s="27" t="s">
        <v>84</v>
      </c>
      <c r="B52" s="7" t="s">
        <v>151</v>
      </c>
      <c r="C52" s="7" t="s">
        <v>152</v>
      </c>
      <c r="D52" s="36"/>
      <c r="E52" s="27" t="s">
        <v>70</v>
      </c>
      <c r="F52" s="15"/>
      <c r="G52" s="39"/>
      <c r="H52" s="15"/>
      <c r="I52" s="15"/>
      <c r="J52" s="15"/>
      <c r="K52" s="7" t="s">
        <v>150</v>
      </c>
      <c r="L52" s="30"/>
      <c r="M52" s="31" t="str">
        <f t="shared" si="1"/>
        <v>TRUE</v>
      </c>
      <c r="N52" s="32"/>
      <c r="O52" s="32" t="s">
        <v>74</v>
      </c>
      <c r="P52" s="33" t="str">
        <f>VLOOKUP($B52,sampleDataObjects,P$1,false)</f>
        <v>#N/A</v>
      </c>
      <c r="Q52" s="33"/>
      <c r="R52" s="33"/>
      <c r="S52" s="33"/>
      <c r="T52" s="33"/>
      <c r="U52" s="33"/>
      <c r="V52" s="34" t="str">
        <f t="shared" si="22"/>
        <v>ca_objects.XternalReference</v>
      </c>
      <c r="W52" s="33" t="str">
        <f t="shared" si="23"/>
        <v>ca_objects</v>
      </c>
      <c r="X52" s="33" t="str">
        <f t="shared" si="24"/>
        <v>XternalReference</v>
      </c>
      <c r="Y52" s="34" t="str">
        <f t="shared" si="25"/>
        <v>XternalReference</v>
      </c>
      <c r="Z52" s="33"/>
      <c r="AA52" s="33"/>
      <c r="AB52" s="33"/>
      <c r="AC52" s="32">
        <v>1.0</v>
      </c>
      <c r="AD52" s="33"/>
      <c r="AE52" s="35" t="str">
        <f t="shared" si="26"/>
        <v>&lt;metadataElement code='XternalReference' datatype='Text'&gt;
  &lt;labels&gt;&lt;label locale='en_AU'&gt;&lt;name&gt;XternalReference&lt;/name&gt;&lt;/label&gt;&lt;/labels&gt;
  &lt;typeRestrictions&gt;
    &lt;restriction code='museum_XternalReference'&gt;
       &lt;table&gt;ca_objects&lt;/table&gt;
       &lt;type&gt;museum&lt;/type&gt;
       &lt;includeSubtypes&gt;true&lt;/includeSubtypes&gt;
    &lt;/restriction&gt;
  &lt;/typeRestrictions&gt;
&lt;/metadataElement&gt;
</v>
      </c>
    </row>
    <row r="53">
      <c r="A53" s="27" t="s">
        <v>84</v>
      </c>
      <c r="B53" s="7" t="s">
        <v>153</v>
      </c>
      <c r="C53" s="7" t="s">
        <v>154</v>
      </c>
      <c r="D53" s="29"/>
      <c r="E53" s="27" t="s">
        <v>70</v>
      </c>
      <c r="F53" s="15"/>
      <c r="G53" s="39"/>
      <c r="H53" s="15"/>
      <c r="I53" s="15"/>
      <c r="J53" s="15"/>
      <c r="K53" s="7" t="s">
        <v>150</v>
      </c>
      <c r="L53" s="30"/>
      <c r="M53" s="31" t="str">
        <f t="shared" si="1"/>
        <v>TRUE</v>
      </c>
      <c r="N53" s="32"/>
      <c r="O53" s="32" t="s">
        <v>74</v>
      </c>
      <c r="P53" s="33" t="str">
        <f>VLOOKUP($B53,sampleDataObjects,P$1,false)</f>
        <v>#N/A</v>
      </c>
      <c r="Q53" s="33"/>
      <c r="R53" s="33"/>
      <c r="S53" s="33"/>
      <c r="T53" s="33"/>
      <c r="U53" s="33"/>
      <c r="V53" s="34" t="str">
        <f t="shared" si="22"/>
        <v>ca_objects.Xtra</v>
      </c>
      <c r="W53" s="33" t="str">
        <f t="shared" si="23"/>
        <v>ca_objects</v>
      </c>
      <c r="X53" s="33" t="str">
        <f t="shared" si="24"/>
        <v>Xtra</v>
      </c>
      <c r="Y53" s="34" t="str">
        <f t="shared" si="25"/>
        <v>Xtra</v>
      </c>
      <c r="Z53" s="33"/>
      <c r="AA53" s="33"/>
      <c r="AB53" s="33"/>
      <c r="AC53" s="32">
        <v>1.0</v>
      </c>
      <c r="AD53" s="33"/>
      <c r="AE53" s="35" t="str">
        <f t="shared" si="26"/>
        <v>&lt;metadataElement code='Xtra' datatype='Text'&gt;
  &lt;labels&gt;&lt;label locale='en_AU'&gt;&lt;name&gt;Xtra&lt;/name&gt;&lt;/label&gt;&lt;/labels&gt;
  &lt;typeRestrictions&gt;
    &lt;restriction code='museum_Xtra'&gt;
       &lt;table&gt;ca_objects&lt;/table&gt;
       &lt;type&gt;museum&lt;/type&gt;
       &lt;includeSubtypes&gt;true&lt;/includeSubtypes&gt;
    &lt;/restriction&gt;
  &lt;/typeRestrictions&gt;
&lt;/metadataElement&gt;
</v>
      </c>
    </row>
    <row r="54">
      <c r="A54" s="27" t="s">
        <v>63</v>
      </c>
      <c r="B54" s="7" t="s">
        <v>155</v>
      </c>
      <c r="C54" s="28" t="s">
        <v>156</v>
      </c>
      <c r="D54" s="29"/>
      <c r="E54" s="27" t="s">
        <v>70</v>
      </c>
      <c r="F54" s="15"/>
      <c r="G54" s="15"/>
      <c r="H54" s="15"/>
      <c r="I54" s="15"/>
      <c r="J54" s="15"/>
      <c r="K54" s="7"/>
      <c r="L54" s="30"/>
      <c r="M54" s="31" t="str">
        <f t="shared" si="1"/>
        <v>TRUE</v>
      </c>
      <c r="N54" s="33"/>
      <c r="O54" s="33"/>
      <c r="P54" s="33"/>
      <c r="Q54" s="33"/>
      <c r="R54" s="33"/>
      <c r="S54" s="33"/>
      <c r="T54" s="33"/>
      <c r="U54" s="33"/>
      <c r="V54" s="33"/>
      <c r="W54" s="33"/>
      <c r="X54" s="33"/>
      <c r="Y54" s="33"/>
      <c r="Z54" s="32"/>
      <c r="AA54" s="33"/>
      <c r="AB54" s="33"/>
      <c r="AC54" s="33"/>
      <c r="AD54" s="33"/>
      <c r="AE54" s="35" t="str">
        <f t="shared" si="26"/>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55">
      <c r="A55" s="27"/>
      <c r="B55" s="6"/>
      <c r="C55" s="28" t="s">
        <v>157</v>
      </c>
      <c r="D55" s="29"/>
      <c r="E55" s="44"/>
      <c r="F55" s="15"/>
      <c r="G55" s="45"/>
      <c r="H55" s="15"/>
      <c r="I55" s="15"/>
      <c r="J55" s="15"/>
      <c r="K55" s="15"/>
      <c r="L55" s="30"/>
      <c r="M55" s="31" t="str">
        <f t="shared" si="1"/>
        <v>TRUE</v>
      </c>
      <c r="N55" s="32"/>
      <c r="O55" s="32"/>
      <c r="P55" s="33"/>
      <c r="Q55" s="33"/>
      <c r="R55" s="33"/>
      <c r="S55" s="33"/>
      <c r="T55" s="33"/>
      <c r="U55" s="33"/>
      <c r="V55" s="33"/>
      <c r="W55" s="33"/>
      <c r="X55" s="33"/>
      <c r="Y55" s="33"/>
      <c r="Z55" s="32"/>
      <c r="AA55" s="33"/>
      <c r="AB55" s="33"/>
      <c r="AC55" s="32"/>
      <c r="AD55" s="33"/>
      <c r="AE55" s="35" t="str">
        <f t="shared" si="26"/>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56">
      <c r="A56" s="27"/>
      <c r="B56" s="46"/>
      <c r="C56" s="28" t="s">
        <v>158</v>
      </c>
      <c r="D56" s="29"/>
      <c r="E56" s="44"/>
      <c r="F56" s="15"/>
      <c r="G56" s="45"/>
      <c r="H56" s="15"/>
      <c r="I56" s="15"/>
      <c r="J56" s="15"/>
      <c r="K56" s="15"/>
      <c r="L56" s="30"/>
      <c r="M56" s="31" t="str">
        <f t="shared" si="1"/>
        <v>TRUE</v>
      </c>
      <c r="N56" s="32"/>
      <c r="O56" s="32"/>
      <c r="P56" s="33"/>
      <c r="Q56" s="33"/>
      <c r="R56" s="33"/>
      <c r="S56" s="33"/>
      <c r="T56" s="33"/>
      <c r="U56" s="33"/>
      <c r="V56" s="33"/>
      <c r="W56" s="33"/>
      <c r="X56" s="33"/>
      <c r="Y56" s="33"/>
      <c r="Z56" s="32"/>
      <c r="AA56" s="33"/>
      <c r="AB56" s="33"/>
      <c r="AC56" s="33"/>
      <c r="AD56" s="33"/>
      <c r="AE56" s="35" t="str">
        <f t="shared" si="26"/>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57">
      <c r="A57" s="27"/>
      <c r="B57" s="46"/>
      <c r="C57" s="28" t="s">
        <v>159</v>
      </c>
      <c r="D57" s="36"/>
      <c r="E57" s="44"/>
      <c r="F57" s="7"/>
      <c r="G57" s="44"/>
      <c r="H57" s="15"/>
      <c r="I57" s="15"/>
      <c r="J57" s="15"/>
      <c r="K57" s="15"/>
      <c r="L57" s="30"/>
      <c r="M57" s="31" t="str">
        <f t="shared" si="1"/>
        <v>TRUE</v>
      </c>
      <c r="N57" s="32"/>
      <c r="O57" s="32"/>
      <c r="P57" s="33"/>
      <c r="Q57" s="33"/>
      <c r="R57" s="33"/>
      <c r="S57" s="33"/>
      <c r="T57" s="33"/>
      <c r="U57" s="33"/>
      <c r="V57" s="33"/>
      <c r="W57" s="33"/>
      <c r="X57" s="33"/>
      <c r="Y57" s="33"/>
      <c r="Z57" s="32"/>
      <c r="AA57" s="33"/>
      <c r="AB57" s="33"/>
      <c r="AC57" s="33"/>
      <c r="AD57" s="33"/>
      <c r="AE57" s="35" t="str">
        <f t="shared" si="26"/>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58">
      <c r="A58" s="27"/>
      <c r="B58" s="6"/>
      <c r="C58" s="28" t="s">
        <v>160</v>
      </c>
      <c r="D58" s="29"/>
      <c r="E58" s="44"/>
      <c r="F58" s="15"/>
      <c r="G58" s="45"/>
      <c r="H58" s="15"/>
      <c r="I58" s="15"/>
      <c r="J58" s="15"/>
      <c r="K58" s="15"/>
      <c r="L58" s="30"/>
      <c r="M58" s="31" t="str">
        <f t="shared" si="1"/>
        <v>TRUE</v>
      </c>
      <c r="N58" s="32"/>
      <c r="O58" s="32"/>
      <c r="P58" s="33"/>
      <c r="Q58" s="33"/>
      <c r="R58" s="33"/>
      <c r="S58" s="33"/>
      <c r="T58" s="33"/>
      <c r="U58" s="33"/>
      <c r="V58" s="33"/>
      <c r="W58" s="33"/>
      <c r="X58" s="33"/>
      <c r="Y58" s="33"/>
      <c r="Z58" s="32"/>
      <c r="AA58" s="33"/>
      <c r="AB58" s="33"/>
      <c r="AC58" s="33"/>
      <c r="AD58" s="33"/>
      <c r="AE58" s="35" t="str">
        <f t="shared" si="26"/>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59">
      <c r="A59" s="27"/>
      <c r="B59" s="46"/>
      <c r="C59" s="47" t="s">
        <v>161</v>
      </c>
      <c r="D59" s="36"/>
      <c r="E59" s="44"/>
      <c r="F59" s="15"/>
      <c r="G59" s="45"/>
      <c r="H59" s="15"/>
      <c r="I59" s="15"/>
      <c r="J59" s="15"/>
      <c r="K59" s="15"/>
      <c r="L59" s="30"/>
      <c r="M59" s="31" t="str">
        <f t="shared" si="1"/>
        <v>TRUE</v>
      </c>
      <c r="N59" s="32"/>
      <c r="O59" s="32"/>
      <c r="P59" s="33"/>
      <c r="Q59" s="33"/>
      <c r="R59" s="33"/>
      <c r="S59" s="33"/>
      <c r="T59" s="33"/>
      <c r="U59" s="33"/>
      <c r="V59" s="33"/>
      <c r="W59" s="33"/>
      <c r="X59" s="33"/>
      <c r="Y59" s="33"/>
      <c r="Z59" s="32"/>
      <c r="AA59" s="33"/>
      <c r="AB59" s="33"/>
      <c r="AC59" s="33"/>
      <c r="AD59" s="33"/>
      <c r="AE59" s="35" t="str">
        <f t="shared" si="26"/>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60">
      <c r="A60" s="27"/>
      <c r="B60" s="46"/>
      <c r="D60" s="29"/>
      <c r="E60" s="44"/>
      <c r="F60" s="7"/>
      <c r="G60" s="44"/>
      <c r="H60" s="15"/>
      <c r="I60" s="15"/>
      <c r="J60" s="15"/>
      <c r="K60" s="15"/>
      <c r="L60" s="30"/>
      <c r="M60" s="31" t="str">
        <f t="shared" si="1"/>
        <v>TRUE</v>
      </c>
      <c r="N60" s="32"/>
      <c r="O60" s="32"/>
      <c r="P60" s="33"/>
      <c r="Q60" s="33"/>
      <c r="R60" s="33"/>
      <c r="S60" s="33"/>
      <c r="T60" s="33"/>
      <c r="U60" s="33"/>
      <c r="V60" s="33"/>
      <c r="W60" s="33"/>
      <c r="X60" s="33"/>
      <c r="Y60" s="33"/>
      <c r="Z60" s="32"/>
      <c r="AA60" s="33"/>
      <c r="AB60" s="33"/>
      <c r="AC60" s="33"/>
      <c r="AD60" s="33"/>
      <c r="AE60" s="35" t="str">
        <f t="shared" si="26"/>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61">
      <c r="A61" s="27"/>
      <c r="B61" s="6"/>
      <c r="C61" s="47"/>
      <c r="D61" s="29"/>
      <c r="E61" s="44"/>
      <c r="F61" s="15"/>
      <c r="G61" s="45"/>
      <c r="H61" s="15"/>
      <c r="I61" s="15"/>
      <c r="J61" s="15"/>
      <c r="K61" s="15"/>
      <c r="L61" s="30"/>
      <c r="M61" s="31" t="str">
        <f t="shared" si="1"/>
        <v>TRUE</v>
      </c>
      <c r="N61" s="32"/>
      <c r="O61" s="32"/>
      <c r="P61" s="33"/>
      <c r="Q61" s="33"/>
      <c r="R61" s="33"/>
      <c r="S61" s="33"/>
      <c r="T61" s="33"/>
      <c r="U61" s="33"/>
      <c r="V61" s="33"/>
      <c r="W61" s="33"/>
      <c r="X61" s="33"/>
      <c r="Y61" s="33"/>
      <c r="Z61" s="32"/>
      <c r="AA61" s="33"/>
      <c r="AB61" s="33"/>
      <c r="AC61" s="32"/>
      <c r="AD61" s="33"/>
      <c r="AE61" s="35" t="str">
        <f t="shared" si="26"/>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62">
      <c r="A62" s="27"/>
      <c r="B62" s="6"/>
      <c r="C62" s="47"/>
      <c r="D62" s="29"/>
      <c r="E62" s="27"/>
      <c r="F62" s="15"/>
      <c r="G62" s="15"/>
      <c r="H62" s="15"/>
      <c r="I62" s="15"/>
      <c r="J62" s="15"/>
      <c r="K62" s="15"/>
      <c r="L62" s="30"/>
      <c r="M62" s="31" t="str">
        <f t="shared" si="1"/>
        <v>TRUE</v>
      </c>
      <c r="N62" s="33"/>
      <c r="O62" s="33"/>
      <c r="P62" s="33"/>
      <c r="Q62" s="33"/>
      <c r="R62" s="33"/>
      <c r="S62" s="33"/>
      <c r="T62" s="33"/>
      <c r="U62" s="33"/>
      <c r="V62" s="33"/>
      <c r="W62" s="33"/>
      <c r="X62" s="33"/>
      <c r="Y62" s="33"/>
      <c r="Z62" s="33"/>
      <c r="AA62" s="33"/>
      <c r="AB62" s="33"/>
      <c r="AC62" s="32"/>
      <c r="AD62" s="33"/>
      <c r="AE62" s="35" t="str">
        <f t="shared" si="26"/>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63">
      <c r="A63" s="27"/>
      <c r="B63" s="6"/>
      <c r="D63" s="36"/>
      <c r="E63" s="44"/>
      <c r="F63" s="15"/>
      <c r="G63" s="15"/>
      <c r="H63" s="15"/>
      <c r="I63" s="15"/>
      <c r="J63" s="15"/>
      <c r="K63" s="15"/>
      <c r="L63" s="30"/>
      <c r="M63" s="31" t="str">
        <f t="shared" si="1"/>
        <v>TRUE</v>
      </c>
      <c r="N63" s="32"/>
      <c r="O63" s="32"/>
      <c r="P63" s="33"/>
      <c r="Q63" s="33"/>
      <c r="R63" s="33"/>
      <c r="S63" s="33"/>
      <c r="T63" s="33"/>
      <c r="U63" s="33"/>
      <c r="V63" s="33"/>
      <c r="W63" s="33"/>
      <c r="X63" s="33"/>
      <c r="Y63" s="33"/>
      <c r="Z63" s="33"/>
      <c r="AA63" s="33"/>
      <c r="AB63" s="33"/>
      <c r="AC63" s="32"/>
      <c r="AD63" s="33"/>
      <c r="AE63" s="35" t="str">
        <f t="shared" si="26"/>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64">
      <c r="A64" s="27"/>
      <c r="B64" s="6"/>
      <c r="C64" s="47"/>
      <c r="D64" s="36"/>
      <c r="E64" s="44"/>
      <c r="F64" s="15"/>
      <c r="G64" s="15"/>
      <c r="H64" s="15"/>
      <c r="I64" s="15"/>
      <c r="J64" s="15"/>
      <c r="K64" s="15"/>
      <c r="L64" s="30"/>
      <c r="M64" s="31" t="str">
        <f t="shared" si="1"/>
        <v>TRUE</v>
      </c>
      <c r="N64" s="32"/>
      <c r="O64" s="32"/>
      <c r="P64" s="33"/>
      <c r="Q64" s="33"/>
      <c r="R64" s="33"/>
      <c r="S64" s="33"/>
      <c r="T64" s="33"/>
      <c r="U64" s="33"/>
      <c r="V64" s="33"/>
      <c r="W64" s="33"/>
      <c r="X64" s="33"/>
      <c r="Y64" s="33"/>
      <c r="Z64" s="33"/>
      <c r="AA64" s="33"/>
      <c r="AB64" s="33"/>
      <c r="AC64" s="32"/>
      <c r="AD64" s="33"/>
      <c r="AE64" s="35" t="str">
        <f t="shared" si="26"/>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65">
      <c r="A65" s="27"/>
      <c r="B65" s="6"/>
      <c r="C65" s="47"/>
      <c r="D65" s="36"/>
      <c r="E65" s="27"/>
      <c r="F65" s="15"/>
      <c r="G65" s="15"/>
      <c r="H65" s="15"/>
      <c r="I65" s="15"/>
      <c r="J65" s="15"/>
      <c r="K65" s="15"/>
      <c r="L65" s="30"/>
      <c r="M65" s="31" t="str">
        <f t="shared" si="1"/>
        <v>TRUE</v>
      </c>
      <c r="N65" s="32"/>
      <c r="O65" s="48"/>
      <c r="P65" s="33"/>
      <c r="Q65" s="33"/>
      <c r="R65" s="33"/>
      <c r="S65" s="33"/>
      <c r="T65" s="33"/>
      <c r="U65" s="33"/>
      <c r="V65" s="33"/>
      <c r="W65" s="33"/>
      <c r="X65" s="33"/>
      <c r="Y65" s="33"/>
      <c r="Z65" s="33"/>
      <c r="AA65" s="33"/>
      <c r="AB65" s="33"/>
      <c r="AC65" s="32"/>
      <c r="AD65" s="33"/>
      <c r="AE65" s="35" t="str">
        <f t="shared" si="26"/>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66">
      <c r="A66" s="27"/>
      <c r="B66" s="7"/>
      <c r="C66" s="47"/>
      <c r="D66" s="36"/>
      <c r="E66" s="27"/>
      <c r="F66" s="15"/>
      <c r="G66" s="15"/>
      <c r="H66" s="15"/>
      <c r="I66" s="15"/>
      <c r="J66" s="15"/>
      <c r="K66" s="15"/>
      <c r="L66" s="30"/>
      <c r="M66" s="31" t="str">
        <f t="shared" si="1"/>
        <v>TRUE</v>
      </c>
      <c r="N66" s="32"/>
      <c r="O66" s="48"/>
      <c r="P66" s="33"/>
      <c r="Q66" s="33"/>
      <c r="R66" s="33"/>
      <c r="S66" s="33"/>
      <c r="T66" s="33"/>
      <c r="U66" s="33"/>
      <c r="V66" s="33"/>
      <c r="W66" s="33"/>
      <c r="X66" s="33"/>
      <c r="Y66" s="33"/>
      <c r="Z66" s="33"/>
      <c r="AA66" s="33"/>
      <c r="AB66" s="33"/>
      <c r="AC66" s="32"/>
      <c r="AD66" s="33"/>
      <c r="AE66" s="35"/>
    </row>
    <row r="67">
      <c r="A67" s="27"/>
      <c r="B67" s="7"/>
      <c r="C67" s="47"/>
      <c r="D67" s="36"/>
      <c r="E67" s="27"/>
      <c r="F67" s="7"/>
      <c r="G67" s="7"/>
      <c r="H67" s="15"/>
      <c r="I67" s="15"/>
      <c r="J67" s="15"/>
      <c r="K67" s="15"/>
      <c r="L67" s="30"/>
      <c r="M67" s="31" t="str">
        <f t="shared" si="1"/>
        <v>TRUE</v>
      </c>
      <c r="N67" s="32"/>
      <c r="O67" s="48"/>
      <c r="P67" s="33"/>
      <c r="Q67" s="33"/>
      <c r="R67" s="33"/>
      <c r="S67" s="33"/>
      <c r="T67" s="33"/>
      <c r="U67" s="33"/>
      <c r="V67" s="33"/>
      <c r="W67" s="33"/>
      <c r="X67" s="33"/>
      <c r="Y67" s="33"/>
      <c r="Z67" s="33"/>
      <c r="AA67" s="33"/>
      <c r="AB67" s="33"/>
      <c r="AC67" s="32"/>
      <c r="AD67" s="33"/>
      <c r="AE67" s="35"/>
    </row>
    <row r="68">
      <c r="A68" s="27"/>
      <c r="B68" s="46"/>
      <c r="C68" s="47"/>
      <c r="D68" s="43"/>
      <c r="E68" s="44"/>
      <c r="F68" s="7"/>
      <c r="G68" s="44"/>
      <c r="H68" s="15"/>
      <c r="I68" s="15"/>
      <c r="J68" s="15"/>
      <c r="K68" s="15"/>
      <c r="L68" s="30"/>
      <c r="M68" s="31" t="str">
        <f t="shared" si="1"/>
        <v>TRUE</v>
      </c>
      <c r="N68" s="32"/>
      <c r="O68" s="32"/>
      <c r="P68" s="33"/>
      <c r="Q68" s="33"/>
      <c r="R68" s="33"/>
      <c r="S68" s="33"/>
      <c r="T68" s="33"/>
      <c r="U68" s="33"/>
      <c r="V68" s="33"/>
      <c r="W68" s="33"/>
      <c r="X68" s="33"/>
      <c r="Y68" s="33"/>
      <c r="Z68" s="32"/>
      <c r="AA68" s="32"/>
      <c r="AB68" s="33"/>
      <c r="AC68" s="32"/>
      <c r="AD68" s="33"/>
      <c r="AE68" s="35" t="str">
        <f t="shared" ref="AE68:AE81" si="27">if(NE($X68,""),"&lt;metadataElement code='" &amp; $X68 &amp; "' datatype='" &amp; if(isblank($Z68),"Text", Z68)  &amp; if(Z68 = "list", "' list='"&amp;$AA68,"")&amp;"'&gt;
  &lt;labels&gt;&lt;label locale='en_AU'&gt;&lt;name&gt;"&amp;$Y68&amp;"&lt;/name&gt;&lt;/label&gt;&lt;/labels&gt;
  &lt;typeRestrictions&gt;
    &lt;restriction code='museum_"&amp;$X68&amp;"'&gt;
       &lt;table&gt;"&amp;W68&amp;"&lt;/table&gt;
       &lt;type&gt;museum&lt;/type&gt;
       &lt;includeSubtypes&gt;true&lt;/includeSubtypes&gt;
    &lt;/restriction&gt;
  &lt;/typeRestrictions&gt;
&lt;/metadataElement&gt;
","")</f>
        <v/>
      </c>
    </row>
    <row r="69">
      <c r="A69" s="27"/>
      <c r="B69" s="28"/>
      <c r="C69" s="47"/>
      <c r="D69" s="29"/>
      <c r="E69" s="44"/>
      <c r="F69" s="15"/>
      <c r="G69" s="45"/>
      <c r="H69" s="15"/>
      <c r="I69" s="15"/>
      <c r="J69" s="15"/>
      <c r="K69" s="15"/>
      <c r="L69" s="30"/>
      <c r="M69" s="31" t="str">
        <f t="shared" si="1"/>
        <v>TRUE</v>
      </c>
      <c r="N69" s="32"/>
      <c r="O69" s="32"/>
      <c r="P69" s="33"/>
      <c r="Q69" s="33"/>
      <c r="R69" s="33"/>
      <c r="S69" s="33"/>
      <c r="T69" s="33"/>
      <c r="U69" s="33"/>
      <c r="V69" s="33"/>
      <c r="W69" s="33"/>
      <c r="X69" s="33"/>
      <c r="Y69" s="33"/>
      <c r="Z69" s="32"/>
      <c r="AA69" s="32"/>
      <c r="AB69" s="33"/>
      <c r="AC69" s="33"/>
      <c r="AD69" s="33"/>
      <c r="AE69" s="35" t="str">
        <f t="shared" si="27"/>
        <v/>
      </c>
    </row>
    <row r="70">
      <c r="A70" s="27"/>
      <c r="B70" s="46"/>
      <c r="C70" s="47"/>
      <c r="D70" s="29"/>
      <c r="E70" s="44"/>
      <c r="F70" s="15"/>
      <c r="G70" s="45"/>
      <c r="H70" s="15"/>
      <c r="I70" s="15"/>
      <c r="J70" s="15"/>
      <c r="K70" s="15"/>
      <c r="L70" s="30"/>
      <c r="M70" s="31" t="str">
        <f t="shared" si="1"/>
        <v>TRUE</v>
      </c>
      <c r="N70" s="32"/>
      <c r="O70" s="32"/>
      <c r="P70" s="33"/>
      <c r="Q70" s="33"/>
      <c r="R70" s="33"/>
      <c r="S70" s="33"/>
      <c r="T70" s="33"/>
      <c r="U70" s="33"/>
      <c r="V70" s="33"/>
      <c r="W70" s="33"/>
      <c r="X70" s="33"/>
      <c r="Y70" s="33"/>
      <c r="Z70" s="32"/>
      <c r="AA70" s="32"/>
      <c r="AB70" s="33"/>
      <c r="AC70" s="33"/>
      <c r="AD70" s="33"/>
      <c r="AE70" s="35" t="str">
        <f t="shared" si="27"/>
        <v/>
      </c>
    </row>
    <row r="71">
      <c r="A71" s="27"/>
      <c r="B71" s="46"/>
      <c r="C71" s="47"/>
      <c r="D71" s="29"/>
      <c r="E71" s="44"/>
      <c r="F71" s="15"/>
      <c r="G71" s="44"/>
      <c r="H71" s="15"/>
      <c r="I71" s="15"/>
      <c r="J71" s="15"/>
      <c r="K71" s="15"/>
      <c r="L71" s="30"/>
      <c r="M71" s="31" t="str">
        <f t="shared" si="1"/>
        <v>TRUE</v>
      </c>
      <c r="N71" s="32"/>
      <c r="O71" s="32"/>
      <c r="P71" s="33"/>
      <c r="Q71" s="33"/>
      <c r="R71" s="33"/>
      <c r="S71" s="33"/>
      <c r="T71" s="33"/>
      <c r="U71" s="33"/>
      <c r="V71" s="33"/>
      <c r="W71" s="33"/>
      <c r="X71" s="33"/>
      <c r="Y71" s="33"/>
      <c r="Z71" s="32"/>
      <c r="AA71" s="32"/>
      <c r="AB71" s="33"/>
      <c r="AC71" s="33"/>
      <c r="AD71" s="33"/>
      <c r="AE71" s="35" t="str">
        <f t="shared" si="27"/>
        <v/>
      </c>
    </row>
    <row r="72">
      <c r="A72" s="27"/>
      <c r="B72" s="46"/>
      <c r="D72" s="29"/>
      <c r="E72" s="44"/>
      <c r="F72" s="7"/>
      <c r="G72" s="44"/>
      <c r="H72" s="7"/>
      <c r="I72" s="7"/>
      <c r="J72" s="15"/>
      <c r="K72" s="15"/>
      <c r="L72" s="30"/>
      <c r="M72" s="31" t="str">
        <f t="shared" si="1"/>
        <v>TRUE</v>
      </c>
      <c r="N72" s="32"/>
      <c r="O72" s="32"/>
      <c r="P72" s="33"/>
      <c r="Q72" s="33"/>
      <c r="R72" s="33"/>
      <c r="S72" s="33"/>
      <c r="T72" s="33"/>
      <c r="U72" s="33"/>
      <c r="V72" s="33"/>
      <c r="W72" s="33"/>
      <c r="X72" s="33"/>
      <c r="Y72" s="33"/>
      <c r="Z72" s="32"/>
      <c r="AA72" s="32"/>
      <c r="AB72" s="33"/>
      <c r="AC72" s="33"/>
      <c r="AD72" s="33"/>
      <c r="AE72" s="35" t="str">
        <f t="shared" si="27"/>
        <v/>
      </c>
    </row>
    <row r="73">
      <c r="A73" s="27"/>
      <c r="B73" s="46"/>
      <c r="D73" s="29"/>
      <c r="E73" s="44"/>
      <c r="F73" s="7"/>
      <c r="G73" s="44"/>
      <c r="H73" s="7"/>
      <c r="I73" s="7"/>
      <c r="J73" s="15"/>
      <c r="K73" s="15"/>
      <c r="L73" s="30"/>
      <c r="M73" s="31" t="str">
        <f t="shared" si="1"/>
        <v>TRUE</v>
      </c>
      <c r="N73" s="32"/>
      <c r="O73" s="32"/>
      <c r="P73" s="33"/>
      <c r="Q73" s="33"/>
      <c r="R73" s="33"/>
      <c r="S73" s="33"/>
      <c r="T73" s="33"/>
      <c r="U73" s="33"/>
      <c r="V73" s="33"/>
      <c r="W73" s="33"/>
      <c r="X73" s="33"/>
      <c r="Y73" s="33"/>
      <c r="Z73" s="32"/>
      <c r="AA73" s="32"/>
      <c r="AB73" s="33"/>
      <c r="AC73" s="33"/>
      <c r="AD73" s="33"/>
      <c r="AE73" s="35" t="str">
        <f t="shared" si="27"/>
        <v/>
      </c>
    </row>
    <row r="74">
      <c r="A74" s="27"/>
      <c r="B74" s="28"/>
      <c r="D74" s="29"/>
      <c r="E74" s="44"/>
      <c r="F74" s="7"/>
      <c r="G74" s="44"/>
      <c r="H74" s="15"/>
      <c r="I74" s="15"/>
      <c r="J74" s="15"/>
      <c r="K74" s="15"/>
      <c r="L74" s="30"/>
      <c r="M74" s="31" t="str">
        <f t="shared" si="1"/>
        <v>TRUE</v>
      </c>
      <c r="N74" s="32"/>
      <c r="O74" s="32"/>
      <c r="P74" s="33"/>
      <c r="Q74" s="33"/>
      <c r="R74" s="33"/>
      <c r="S74" s="33"/>
      <c r="T74" s="33"/>
      <c r="U74" s="33"/>
      <c r="V74" s="33"/>
      <c r="W74" s="33"/>
      <c r="X74" s="33"/>
      <c r="Y74" s="33"/>
      <c r="Z74" s="32"/>
      <c r="AA74" s="32"/>
      <c r="AB74" s="33"/>
      <c r="AC74" s="33"/>
      <c r="AD74" s="33"/>
      <c r="AE74" s="35" t="str">
        <f t="shared" si="27"/>
        <v/>
      </c>
    </row>
    <row r="75">
      <c r="A75" s="27"/>
      <c r="B75" s="46"/>
      <c r="D75" s="29"/>
      <c r="E75" s="44"/>
      <c r="F75" s="7"/>
      <c r="G75" s="44"/>
      <c r="H75" s="15"/>
      <c r="I75" s="15"/>
      <c r="J75" s="15"/>
      <c r="K75" s="15"/>
      <c r="L75" s="30"/>
      <c r="M75" s="31" t="str">
        <f t="shared" si="1"/>
        <v>TRUE</v>
      </c>
      <c r="N75" s="32"/>
      <c r="O75" s="32"/>
      <c r="P75" s="33"/>
      <c r="Q75" s="33"/>
      <c r="R75" s="33"/>
      <c r="S75" s="33"/>
      <c r="T75" s="33"/>
      <c r="U75" s="33"/>
      <c r="V75" s="33"/>
      <c r="W75" s="33"/>
      <c r="X75" s="33"/>
      <c r="Y75" s="33"/>
      <c r="Z75" s="32"/>
      <c r="AA75" s="32"/>
      <c r="AB75" s="33"/>
      <c r="AC75" s="33"/>
      <c r="AD75" s="33"/>
      <c r="AE75" s="35" t="str">
        <f t="shared" si="27"/>
        <v/>
      </c>
    </row>
    <row r="76">
      <c r="A76" s="27"/>
      <c r="B76" s="46"/>
      <c r="D76" s="29"/>
      <c r="E76" s="44"/>
      <c r="F76" s="15"/>
      <c r="G76" s="45"/>
      <c r="H76" s="15"/>
      <c r="I76" s="15"/>
      <c r="J76" s="15"/>
      <c r="K76" s="7"/>
      <c r="L76" s="30"/>
      <c r="M76" s="31" t="str">
        <f t="shared" si="1"/>
        <v>TRUE</v>
      </c>
      <c r="N76" s="32"/>
      <c r="O76" s="32"/>
      <c r="P76" s="33"/>
      <c r="Q76" s="33"/>
      <c r="R76" s="33"/>
      <c r="S76" s="33"/>
      <c r="T76" s="33"/>
      <c r="U76" s="33"/>
      <c r="V76" s="33"/>
      <c r="W76" s="33"/>
      <c r="X76" s="33"/>
      <c r="Y76" s="33"/>
      <c r="Z76" s="32"/>
      <c r="AA76" s="32"/>
      <c r="AB76" s="33"/>
      <c r="AC76" s="33"/>
      <c r="AD76" s="33"/>
      <c r="AE76" s="35" t="str">
        <f t="shared" si="27"/>
        <v/>
      </c>
    </row>
    <row r="77">
      <c r="A77" s="27"/>
      <c r="B77" s="46"/>
      <c r="D77" s="43"/>
      <c r="E77" s="44"/>
      <c r="F77" s="15"/>
      <c r="G77" s="45"/>
      <c r="H77" s="15"/>
      <c r="I77" s="15"/>
      <c r="J77" s="15"/>
      <c r="K77" s="15"/>
      <c r="L77" s="30"/>
      <c r="M77" s="31" t="str">
        <f t="shared" si="1"/>
        <v>TRUE</v>
      </c>
      <c r="N77" s="32"/>
      <c r="O77" s="32"/>
      <c r="P77" s="33"/>
      <c r="Q77" s="33"/>
      <c r="R77" s="33"/>
      <c r="S77" s="33"/>
      <c r="T77" s="33"/>
      <c r="U77" s="33"/>
      <c r="V77" s="33"/>
      <c r="W77" s="33"/>
      <c r="X77" s="33"/>
      <c r="Y77" s="33"/>
      <c r="Z77" s="32"/>
      <c r="AA77" s="32"/>
      <c r="AB77" s="33"/>
      <c r="AC77" s="33"/>
      <c r="AD77" s="33"/>
      <c r="AE77" s="35" t="str">
        <f t="shared" si="27"/>
        <v/>
      </c>
    </row>
    <row r="78">
      <c r="A78" s="27"/>
      <c r="B78" s="46"/>
      <c r="C78" s="28"/>
      <c r="D78" s="29"/>
      <c r="E78" s="44"/>
      <c r="F78" s="15"/>
      <c r="G78" s="45"/>
      <c r="H78" s="15"/>
      <c r="I78" s="15"/>
      <c r="J78" s="15"/>
      <c r="K78" s="15"/>
      <c r="L78" s="30"/>
      <c r="M78" s="31" t="str">
        <f t="shared" si="1"/>
        <v>TRUE</v>
      </c>
      <c r="N78" s="32"/>
      <c r="O78" s="32"/>
      <c r="P78" s="33"/>
      <c r="Q78" s="33"/>
      <c r="R78" s="33"/>
      <c r="S78" s="33"/>
      <c r="T78" s="33"/>
      <c r="U78" s="33"/>
      <c r="V78" s="33"/>
      <c r="W78" s="33"/>
      <c r="X78" s="33"/>
      <c r="Y78" s="33"/>
      <c r="Z78" s="32"/>
      <c r="AA78" s="32"/>
      <c r="AB78" s="33"/>
      <c r="AC78" s="32"/>
      <c r="AD78" s="33"/>
      <c r="AE78" s="35" t="str">
        <f t="shared" si="27"/>
        <v/>
      </c>
    </row>
    <row r="79">
      <c r="A79" s="27"/>
      <c r="B79" s="46"/>
      <c r="C79" s="28"/>
      <c r="D79" s="29"/>
      <c r="E79" s="44"/>
      <c r="F79" s="7"/>
      <c r="G79" s="44"/>
      <c r="H79" s="15"/>
      <c r="I79" s="15"/>
      <c r="J79" s="15"/>
      <c r="K79" s="15"/>
      <c r="L79" s="30"/>
      <c r="M79" s="31" t="str">
        <f t="shared" si="1"/>
        <v>TRUE</v>
      </c>
      <c r="N79" s="32"/>
      <c r="O79" s="32"/>
      <c r="P79" s="33"/>
      <c r="Q79" s="33"/>
      <c r="R79" s="33"/>
      <c r="S79" s="33"/>
      <c r="T79" s="33"/>
      <c r="U79" s="33"/>
      <c r="V79" s="33"/>
      <c r="W79" s="33"/>
      <c r="X79" s="33"/>
      <c r="Y79" s="33"/>
      <c r="Z79" s="32"/>
      <c r="AA79" s="32"/>
      <c r="AB79" s="33"/>
      <c r="AC79" s="33"/>
      <c r="AD79" s="33"/>
      <c r="AE79" s="35" t="str">
        <f t="shared" si="27"/>
        <v/>
      </c>
    </row>
    <row r="80">
      <c r="A80" s="27"/>
      <c r="B80" s="46"/>
      <c r="C80" s="28"/>
      <c r="D80" s="29"/>
      <c r="E80" s="44"/>
      <c r="F80" s="7"/>
      <c r="G80" s="44"/>
      <c r="H80" s="15"/>
      <c r="I80" s="15"/>
      <c r="J80" s="15"/>
      <c r="K80" s="15"/>
      <c r="L80" s="30"/>
      <c r="M80" s="31" t="str">
        <f t="shared" si="1"/>
        <v>TRUE</v>
      </c>
      <c r="N80" s="32"/>
      <c r="O80" s="32"/>
      <c r="P80" s="33"/>
      <c r="Q80" s="33"/>
      <c r="R80" s="33"/>
      <c r="S80" s="33"/>
      <c r="T80" s="33"/>
      <c r="U80" s="33"/>
      <c r="V80" s="33"/>
      <c r="W80" s="33"/>
      <c r="X80" s="33"/>
      <c r="Y80" s="33"/>
      <c r="Z80" s="32"/>
      <c r="AA80" s="32"/>
      <c r="AB80" s="33"/>
      <c r="AC80" s="33"/>
      <c r="AD80" s="33"/>
      <c r="AE80" s="35" t="str">
        <f t="shared" si="27"/>
        <v/>
      </c>
    </row>
    <row r="81">
      <c r="A81" s="27"/>
      <c r="B81" s="28"/>
      <c r="C81" s="28"/>
      <c r="D81" s="29"/>
      <c r="E81" s="44"/>
      <c r="F81" s="7"/>
      <c r="G81" s="44"/>
      <c r="H81" s="15"/>
      <c r="I81" s="15"/>
      <c r="J81" s="15"/>
      <c r="K81" s="15"/>
      <c r="L81" s="30"/>
      <c r="M81" s="31" t="str">
        <f t="shared" si="1"/>
        <v>TRUE</v>
      </c>
      <c r="N81" s="32"/>
      <c r="O81" s="32"/>
      <c r="P81" s="33"/>
      <c r="Q81" s="33"/>
      <c r="R81" s="33"/>
      <c r="S81" s="33"/>
      <c r="T81" s="33"/>
      <c r="U81" s="33"/>
      <c r="V81" s="33"/>
      <c r="W81" s="33"/>
      <c r="X81" s="33"/>
      <c r="Y81" s="33"/>
      <c r="Z81" s="32"/>
      <c r="AA81" s="32"/>
      <c r="AB81" s="33"/>
      <c r="AC81" s="33"/>
      <c r="AD81" s="33"/>
      <c r="AE81" s="35" t="str">
        <f t="shared" si="27"/>
        <v/>
      </c>
    </row>
    <row r="82">
      <c r="A82" s="27"/>
      <c r="B82" s="46"/>
      <c r="C82" s="28"/>
      <c r="D82" s="29"/>
      <c r="E82" s="44"/>
      <c r="F82" s="7"/>
      <c r="G82" s="44"/>
      <c r="H82" s="15"/>
      <c r="I82" s="15"/>
      <c r="J82" s="15"/>
      <c r="K82" s="15"/>
      <c r="L82" s="30"/>
      <c r="M82" s="31" t="str">
        <f t="shared" si="1"/>
        <v>TRUE</v>
      </c>
      <c r="N82" s="32"/>
      <c r="O82" s="32"/>
      <c r="P82" s="33"/>
      <c r="Q82" s="33"/>
      <c r="R82" s="33"/>
      <c r="S82" s="33"/>
      <c r="T82" s="33"/>
      <c r="U82" s="33"/>
      <c r="V82" s="33"/>
      <c r="W82" s="33"/>
      <c r="X82" s="33"/>
      <c r="Y82" s="33"/>
      <c r="Z82" s="32"/>
      <c r="AA82" s="32"/>
      <c r="AB82" s="33"/>
      <c r="AC82" s="33"/>
      <c r="AD82" s="33"/>
      <c r="AE82" s="35"/>
    </row>
    <row r="83">
      <c r="A83" s="27"/>
      <c r="B83" s="46"/>
      <c r="C83" s="28"/>
      <c r="D83" s="29"/>
      <c r="E83" s="44"/>
      <c r="F83" s="15"/>
      <c r="G83" s="45"/>
      <c r="H83" s="15"/>
      <c r="I83" s="15"/>
      <c r="J83" s="15"/>
      <c r="K83" s="15"/>
      <c r="L83" s="30"/>
      <c r="M83" s="31" t="str">
        <f t="shared" si="1"/>
        <v>TRUE</v>
      </c>
      <c r="N83" s="32"/>
      <c r="O83" s="32"/>
      <c r="P83" s="33"/>
      <c r="Q83" s="33"/>
      <c r="R83" s="33"/>
      <c r="S83" s="33"/>
      <c r="T83" s="33"/>
      <c r="U83" s="33"/>
      <c r="V83" s="33"/>
      <c r="W83" s="33"/>
      <c r="X83" s="33"/>
      <c r="Y83" s="33"/>
      <c r="Z83" s="32"/>
      <c r="AA83" s="33"/>
      <c r="AB83" s="33"/>
      <c r="AC83" s="33"/>
      <c r="AD83" s="33"/>
      <c r="AE83" s="35" t="str">
        <f t="shared" ref="AE83:AE85" si="28">if(NE($X83,""),"&lt;metadataElement code='" &amp; $X83 &amp; "' datatype='" &amp; if(isblank($Z83),"Text", Z83)  &amp; if(Z83 = "list", "' list='"&amp;$AA83,"")&amp;"'&gt;
  &lt;labels&gt;&lt;label locale='en_AU'&gt;&lt;name&gt;"&amp;$Y83&amp;"&lt;/name&gt;&lt;/label&gt;&lt;/labels&gt;
  &lt;typeRestrictions&gt;
    &lt;restriction code='museum_"&amp;$X83&amp;"'&gt;
       &lt;table&gt;"&amp;W83&amp;"&lt;/table&gt;
       &lt;type&gt;museum&lt;/type&gt;
       &lt;includeSubtypes&gt;true&lt;/includeSubtypes&gt;
    &lt;/restriction&gt;
  &lt;/typeRestrictions&gt;
&lt;/metadataElement&gt;
","")</f>
        <v/>
      </c>
    </row>
    <row r="84">
      <c r="A84" s="27"/>
      <c r="B84" s="46"/>
      <c r="C84" s="28"/>
      <c r="D84" s="29"/>
      <c r="E84" s="44"/>
      <c r="F84" s="7"/>
      <c r="G84" s="45"/>
      <c r="H84" s="15"/>
      <c r="I84" s="15"/>
      <c r="J84" s="15"/>
      <c r="K84" s="15"/>
      <c r="L84" s="30"/>
      <c r="M84" s="31" t="str">
        <f t="shared" si="1"/>
        <v>TRUE</v>
      </c>
      <c r="N84" s="32"/>
      <c r="O84" s="32"/>
      <c r="P84" s="33"/>
      <c r="Q84" s="33"/>
      <c r="R84" s="33"/>
      <c r="S84" s="33"/>
      <c r="T84" s="33"/>
      <c r="U84" s="33"/>
      <c r="V84" s="33"/>
      <c r="W84" s="33"/>
      <c r="X84" s="33"/>
      <c r="Y84" s="33"/>
      <c r="Z84" s="32"/>
      <c r="AA84" s="33"/>
      <c r="AB84" s="33"/>
      <c r="AC84" s="33"/>
      <c r="AD84" s="33"/>
      <c r="AE84" s="35" t="str">
        <f t="shared" si="28"/>
        <v/>
      </c>
    </row>
    <row r="85">
      <c r="A85" s="27"/>
      <c r="B85" s="6"/>
      <c r="C85" s="28"/>
      <c r="D85" s="36"/>
      <c r="E85" s="44"/>
      <c r="F85" s="15"/>
      <c r="G85" s="45"/>
      <c r="H85" s="15"/>
      <c r="I85" s="15"/>
      <c r="J85" s="15"/>
      <c r="K85" s="15"/>
      <c r="L85" s="30"/>
      <c r="M85" s="31" t="str">
        <f t="shared" si="1"/>
        <v>TRUE</v>
      </c>
      <c r="N85" s="32"/>
      <c r="O85" s="32"/>
      <c r="P85" s="33"/>
      <c r="Q85" s="33"/>
      <c r="R85" s="33"/>
      <c r="S85" s="33"/>
      <c r="T85" s="33"/>
      <c r="U85" s="33"/>
      <c r="V85" s="33"/>
      <c r="W85" s="33"/>
      <c r="X85" s="33"/>
      <c r="Y85" s="33"/>
      <c r="Z85" s="32"/>
      <c r="AA85" s="33"/>
      <c r="AB85" s="33"/>
      <c r="AC85" s="32"/>
      <c r="AD85" s="33"/>
      <c r="AE85" s="35" t="str">
        <f t="shared" si="28"/>
        <v/>
      </c>
    </row>
    <row r="86">
      <c r="A86" s="27"/>
      <c r="B86" s="6"/>
      <c r="C86" s="28"/>
      <c r="D86" s="29"/>
      <c r="E86" s="15"/>
      <c r="F86" s="15"/>
      <c r="G86" s="15"/>
      <c r="H86" s="15"/>
      <c r="I86" s="15"/>
      <c r="J86" s="15"/>
      <c r="K86" s="15"/>
      <c r="L86" s="30"/>
      <c r="M86" s="31" t="str">
        <f t="shared" si="1"/>
        <v>TRUE</v>
      </c>
      <c r="N86" s="33"/>
      <c r="O86" s="33"/>
      <c r="P86" s="33"/>
      <c r="Q86" s="33"/>
      <c r="R86" s="33"/>
      <c r="S86" s="33"/>
      <c r="T86" s="33"/>
      <c r="U86" s="33"/>
      <c r="V86" s="33"/>
      <c r="W86" s="33"/>
      <c r="X86" s="33"/>
      <c r="Y86" s="33"/>
      <c r="Z86" s="33"/>
      <c r="AA86" s="33"/>
      <c r="AB86" s="33"/>
      <c r="AC86" s="33"/>
      <c r="AD86" s="33"/>
      <c r="AE86" s="35" t="str">
        <f t="shared" ref="AE86:AE100" si="29">"&lt;metadataElement code='" &amp; $X86 &amp; "' datatype='" &amp; if(isblank($Z86),"Text", Z86)  &amp; if(Z86 = "list", "' list='"&amp;$AA86,"")&amp;"'&gt;
  &lt;labels&gt;&lt;label locale='en_AU'&gt;&lt;name&gt;"&amp;$Y86&amp;"&lt;/name&gt;&lt;/label&gt;&lt;/labels&gt;
  &lt;typeRestrictions&gt;
    &lt;restriction code='museum_"&amp;$X86&amp;"'&gt;
       &lt;table&gt;"&amp;W86&amp;"&lt;/table&gt;
       &lt;type&gt;museum&lt;/type&gt;
       &lt;includeSubtypes&gt;true&lt;/includeSubtypes&gt;
    &lt;/restriction&gt;
  &lt;/typeRestrictions&gt;
&lt;/metadataElement&gt;
"</f>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87">
      <c r="A87" s="27"/>
      <c r="B87" s="6"/>
      <c r="C87" s="28"/>
      <c r="D87" s="29"/>
      <c r="E87" s="15"/>
      <c r="F87" s="15"/>
      <c r="G87" s="15"/>
      <c r="H87" s="15"/>
      <c r="I87" s="15"/>
      <c r="J87" s="15"/>
      <c r="K87" s="15"/>
      <c r="L87" s="30"/>
      <c r="M87" s="31" t="str">
        <f t="shared" si="1"/>
        <v>TRUE</v>
      </c>
      <c r="N87" s="33"/>
      <c r="O87" s="33"/>
      <c r="P87" s="33"/>
      <c r="Q87" s="33"/>
      <c r="R87" s="33"/>
      <c r="S87" s="33"/>
      <c r="T87" s="33"/>
      <c r="U87" s="33"/>
      <c r="V87" s="33"/>
      <c r="W87" s="33"/>
      <c r="X87" s="33"/>
      <c r="Y87" s="33"/>
      <c r="Z87" s="33"/>
      <c r="AA87" s="33"/>
      <c r="AB87" s="33"/>
      <c r="AC87" s="33"/>
      <c r="AD87" s="33"/>
      <c r="AE87" s="35" t="str">
        <f t="shared" si="29"/>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88">
      <c r="A88" s="27"/>
      <c r="B88" s="49"/>
      <c r="C88" s="28"/>
      <c r="D88" s="29"/>
      <c r="E88" s="7"/>
      <c r="F88" s="7"/>
      <c r="G88" s="7"/>
      <c r="H88" s="15"/>
      <c r="I88" s="15"/>
      <c r="J88" s="15"/>
      <c r="K88" s="15"/>
      <c r="L88" s="30"/>
      <c r="M88" s="31" t="str">
        <f t="shared" si="1"/>
        <v>TRUE</v>
      </c>
      <c r="N88" s="33"/>
      <c r="O88" s="33"/>
      <c r="P88" s="33"/>
      <c r="Q88" s="33"/>
      <c r="R88" s="33"/>
      <c r="S88" s="33"/>
      <c r="T88" s="33"/>
      <c r="U88" s="33"/>
      <c r="V88" s="33"/>
      <c r="W88" s="33"/>
      <c r="X88" s="33"/>
      <c r="Y88" s="33"/>
      <c r="Z88" s="33"/>
      <c r="AA88" s="33"/>
      <c r="AB88" s="33"/>
      <c r="AC88" s="32"/>
      <c r="AD88" s="33"/>
      <c r="AE88" s="35" t="str">
        <f t="shared" si="29"/>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89">
      <c r="A89" s="27"/>
      <c r="B89" s="46"/>
      <c r="C89" s="28"/>
      <c r="D89" s="29"/>
      <c r="E89" s="7"/>
      <c r="F89" s="7"/>
      <c r="G89" s="7"/>
      <c r="H89" s="15"/>
      <c r="I89" s="15"/>
      <c r="J89" s="15"/>
      <c r="K89" s="15"/>
      <c r="L89" s="30"/>
      <c r="M89" s="31" t="str">
        <f t="shared" si="1"/>
        <v>TRUE</v>
      </c>
      <c r="N89" s="33"/>
      <c r="O89" s="33"/>
      <c r="P89" s="33"/>
      <c r="Q89" s="33"/>
      <c r="R89" s="33"/>
      <c r="S89" s="33"/>
      <c r="T89" s="33"/>
      <c r="U89" s="33"/>
      <c r="V89" s="33"/>
      <c r="W89" s="33"/>
      <c r="X89" s="33"/>
      <c r="Y89" s="33"/>
      <c r="Z89" s="33"/>
      <c r="AA89" s="33"/>
      <c r="AB89" s="33"/>
      <c r="AC89" s="33"/>
      <c r="AD89" s="33"/>
      <c r="AE89" s="35" t="str">
        <f t="shared" si="29"/>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90">
      <c r="A90" s="27"/>
      <c r="B90" s="46"/>
      <c r="C90" s="28"/>
      <c r="D90" s="29"/>
      <c r="E90" s="7"/>
      <c r="F90" s="15"/>
      <c r="G90" s="15"/>
      <c r="H90" s="15"/>
      <c r="I90" s="15"/>
      <c r="J90" s="15"/>
      <c r="K90" s="15"/>
      <c r="L90" s="30"/>
      <c r="M90" s="31" t="str">
        <f t="shared" si="1"/>
        <v>TRUE</v>
      </c>
      <c r="N90" s="33"/>
      <c r="O90" s="33"/>
      <c r="P90" s="33"/>
      <c r="Q90" s="33"/>
      <c r="R90" s="33"/>
      <c r="S90" s="33"/>
      <c r="T90" s="33"/>
      <c r="U90" s="33"/>
      <c r="V90" s="33"/>
      <c r="W90" s="33"/>
      <c r="X90" s="33"/>
      <c r="Y90" s="33"/>
      <c r="Z90" s="33"/>
      <c r="AA90" s="33"/>
      <c r="AB90" s="33"/>
      <c r="AC90" s="33"/>
      <c r="AD90" s="33"/>
      <c r="AE90" s="35" t="str">
        <f t="shared" si="29"/>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91">
      <c r="A91" s="27"/>
      <c r="B91" s="46"/>
      <c r="C91" s="28"/>
      <c r="D91" s="36"/>
      <c r="E91" s="27"/>
      <c r="F91" s="15"/>
      <c r="G91" s="15"/>
      <c r="H91" s="15"/>
      <c r="I91" s="15"/>
      <c r="J91" s="15"/>
      <c r="K91" s="15"/>
      <c r="L91" s="30"/>
      <c r="M91" s="31" t="str">
        <f t="shared" si="1"/>
        <v>TRUE</v>
      </c>
      <c r="N91" s="32"/>
      <c r="O91" s="32"/>
      <c r="P91" s="33"/>
      <c r="Q91" s="33"/>
      <c r="R91" s="33"/>
      <c r="S91" s="33"/>
      <c r="T91" s="33"/>
      <c r="U91" s="33"/>
      <c r="V91" s="33"/>
      <c r="W91" s="33"/>
      <c r="X91" s="33"/>
      <c r="Y91" s="33"/>
      <c r="Z91" s="33"/>
      <c r="AA91" s="33"/>
      <c r="AB91" s="33"/>
      <c r="AC91" s="33"/>
      <c r="AD91" s="33"/>
      <c r="AE91" s="35" t="str">
        <f t="shared" si="29"/>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92">
      <c r="A92" s="27"/>
      <c r="B92" s="46"/>
      <c r="C92" s="28"/>
      <c r="D92" s="36"/>
      <c r="E92" s="27"/>
      <c r="F92" s="7"/>
      <c r="G92" s="7"/>
      <c r="H92" s="7"/>
      <c r="I92" s="7"/>
      <c r="J92" s="15"/>
      <c r="K92" s="15"/>
      <c r="L92" s="30"/>
      <c r="M92" s="31" t="str">
        <f t="shared" si="1"/>
        <v>TRUE</v>
      </c>
      <c r="N92" s="32"/>
      <c r="O92" s="32"/>
      <c r="P92" s="33"/>
      <c r="Q92" s="33"/>
      <c r="R92" s="33"/>
      <c r="S92" s="33"/>
      <c r="T92" s="33"/>
      <c r="U92" s="33"/>
      <c r="V92" s="33"/>
      <c r="W92" s="33"/>
      <c r="X92" s="33"/>
      <c r="Y92" s="33"/>
      <c r="Z92" s="33"/>
      <c r="AA92" s="33"/>
      <c r="AB92" s="33"/>
      <c r="AC92" s="33"/>
      <c r="AD92" s="33"/>
      <c r="AE92" s="35" t="str">
        <f t="shared" si="29"/>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93">
      <c r="A93" s="27"/>
      <c r="B93" s="46"/>
      <c r="C93" s="28"/>
      <c r="D93" s="43"/>
      <c r="E93" s="7"/>
      <c r="F93" s="7"/>
      <c r="G93" s="7"/>
      <c r="H93" s="15"/>
      <c r="I93" s="15"/>
      <c r="J93" s="15"/>
      <c r="K93" s="7"/>
      <c r="L93" s="30"/>
      <c r="M93" s="31" t="str">
        <f t="shared" si="1"/>
        <v>TRUE</v>
      </c>
      <c r="N93" s="33"/>
      <c r="O93" s="32"/>
      <c r="P93" s="33"/>
      <c r="Q93" s="33"/>
      <c r="R93" s="33"/>
      <c r="S93" s="33"/>
      <c r="T93" s="33"/>
      <c r="U93" s="33"/>
      <c r="V93" s="33"/>
      <c r="W93" s="33"/>
      <c r="X93" s="33"/>
      <c r="Y93" s="33"/>
      <c r="Z93" s="33"/>
      <c r="AA93" s="33"/>
      <c r="AB93" s="33"/>
      <c r="AC93" s="33"/>
      <c r="AD93" s="33"/>
      <c r="AE93" s="35" t="str">
        <f t="shared" si="29"/>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94">
      <c r="A94" s="27"/>
      <c r="B94" s="46"/>
      <c r="C94" s="28"/>
      <c r="D94" s="43"/>
      <c r="E94" s="7"/>
      <c r="F94" s="15"/>
      <c r="G94" s="15"/>
      <c r="H94" s="15"/>
      <c r="I94" s="15"/>
      <c r="J94" s="15"/>
      <c r="K94" s="7"/>
      <c r="L94" s="30"/>
      <c r="M94" s="31" t="str">
        <f t="shared" si="1"/>
        <v>TRUE</v>
      </c>
      <c r="N94" s="33"/>
      <c r="O94" s="32"/>
      <c r="P94" s="33"/>
      <c r="Q94" s="33"/>
      <c r="R94" s="33"/>
      <c r="S94" s="33"/>
      <c r="T94" s="33"/>
      <c r="U94" s="33"/>
      <c r="V94" s="33"/>
      <c r="W94" s="33"/>
      <c r="X94" s="33"/>
      <c r="Y94" s="33"/>
      <c r="Z94" s="33"/>
      <c r="AA94" s="33"/>
      <c r="AB94" s="33"/>
      <c r="AC94" s="33"/>
      <c r="AD94" s="33"/>
      <c r="AE94" s="35" t="str">
        <f t="shared" si="29"/>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95">
      <c r="A95" s="27"/>
      <c r="B95" s="46"/>
      <c r="C95" s="28"/>
      <c r="D95" s="43"/>
      <c r="E95" s="7"/>
      <c r="F95" s="15"/>
      <c r="G95" s="15"/>
      <c r="H95" s="15"/>
      <c r="I95" s="15"/>
      <c r="J95" s="15"/>
      <c r="K95" s="7"/>
      <c r="L95" s="30"/>
      <c r="M95" s="31" t="str">
        <f t="shared" si="1"/>
        <v>TRUE</v>
      </c>
      <c r="N95" s="33"/>
      <c r="O95" s="32"/>
      <c r="P95" s="33"/>
      <c r="Q95" s="33"/>
      <c r="R95" s="33"/>
      <c r="S95" s="33"/>
      <c r="T95" s="33"/>
      <c r="U95" s="33"/>
      <c r="V95" s="33"/>
      <c r="W95" s="33"/>
      <c r="X95" s="33"/>
      <c r="Y95" s="33"/>
      <c r="Z95" s="33"/>
      <c r="AA95" s="33"/>
      <c r="AB95" s="33"/>
      <c r="AC95" s="33"/>
      <c r="AD95" s="33"/>
      <c r="AE95" s="35" t="str">
        <f t="shared" si="29"/>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96">
      <c r="A96" s="27"/>
      <c r="B96" s="46"/>
      <c r="C96" s="28"/>
      <c r="D96" s="29"/>
      <c r="E96" s="7"/>
      <c r="F96" s="15"/>
      <c r="G96" s="15"/>
      <c r="H96" s="15"/>
      <c r="I96" s="15"/>
      <c r="J96" s="15"/>
      <c r="K96" s="15"/>
      <c r="L96" s="30"/>
      <c r="M96" s="31" t="str">
        <f t="shared" si="1"/>
        <v>TRUE</v>
      </c>
      <c r="N96" s="33"/>
      <c r="O96" s="33"/>
      <c r="P96" s="33"/>
      <c r="Q96" s="33"/>
      <c r="R96" s="33"/>
      <c r="S96" s="33"/>
      <c r="T96" s="33"/>
      <c r="U96" s="33"/>
      <c r="V96" s="33"/>
      <c r="W96" s="33"/>
      <c r="X96" s="33"/>
      <c r="Y96" s="33"/>
      <c r="Z96" s="33"/>
      <c r="AA96" s="33"/>
      <c r="AB96" s="33"/>
      <c r="AC96" s="32"/>
      <c r="AD96" s="33"/>
      <c r="AE96" s="35" t="str">
        <f t="shared" si="29"/>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97">
      <c r="A97" s="27"/>
      <c r="B97" s="46"/>
      <c r="C97" s="28"/>
      <c r="D97" s="29"/>
      <c r="E97" s="7"/>
      <c r="F97" s="15"/>
      <c r="G97" s="15"/>
      <c r="H97" s="15"/>
      <c r="I97" s="15"/>
      <c r="J97" s="15"/>
      <c r="K97" s="15"/>
      <c r="L97" s="30"/>
      <c r="M97" s="31" t="str">
        <f t="shared" si="1"/>
        <v>TRUE</v>
      </c>
      <c r="N97" s="33"/>
      <c r="O97" s="33"/>
      <c r="P97" s="33"/>
      <c r="Q97" s="33"/>
      <c r="R97" s="33"/>
      <c r="S97" s="33"/>
      <c r="T97" s="33"/>
      <c r="U97" s="33"/>
      <c r="V97" s="33"/>
      <c r="W97" s="33"/>
      <c r="X97" s="33"/>
      <c r="Y97" s="33"/>
      <c r="Z97" s="33"/>
      <c r="AA97" s="33"/>
      <c r="AB97" s="33"/>
      <c r="AC97" s="33"/>
      <c r="AD97" s="33"/>
      <c r="AE97" s="35" t="str">
        <f t="shared" si="29"/>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98">
      <c r="A98" s="27"/>
      <c r="B98" s="46"/>
      <c r="C98" s="28"/>
      <c r="D98" s="29"/>
      <c r="E98" s="7"/>
      <c r="F98" s="7"/>
      <c r="G98" s="15"/>
      <c r="H98" s="15"/>
      <c r="I98" s="15"/>
      <c r="J98" s="15"/>
      <c r="K98" s="7"/>
      <c r="L98" s="30"/>
      <c r="M98" s="31" t="str">
        <f t="shared" si="1"/>
        <v>TRUE</v>
      </c>
      <c r="N98" s="33"/>
      <c r="O98" s="33"/>
      <c r="P98" s="33"/>
      <c r="Q98" s="33"/>
      <c r="R98" s="33"/>
      <c r="S98" s="33"/>
      <c r="T98" s="33"/>
      <c r="U98" s="33"/>
      <c r="V98" s="33"/>
      <c r="W98" s="33"/>
      <c r="X98" s="33"/>
      <c r="Y98" s="33"/>
      <c r="Z98" s="33"/>
      <c r="AA98" s="33"/>
      <c r="AB98" s="33"/>
      <c r="AC98" s="33"/>
      <c r="AD98" s="33"/>
      <c r="AE98" s="35" t="str">
        <f t="shared" si="29"/>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99">
      <c r="A99" s="27"/>
      <c r="B99" s="49"/>
      <c r="C99" s="28"/>
      <c r="D99" s="46"/>
      <c r="E99" s="28"/>
      <c r="F99" s="49"/>
      <c r="G99" s="46"/>
      <c r="H99" s="46"/>
      <c r="I99" s="46"/>
      <c r="J99" s="46"/>
      <c r="K99" s="46"/>
      <c r="L99" s="50"/>
      <c r="M99" s="31" t="str">
        <f t="shared" si="1"/>
        <v>TRUE</v>
      </c>
      <c r="N99" s="32"/>
      <c r="O99" s="48"/>
      <c r="P99" s="33"/>
      <c r="Q99" s="51"/>
      <c r="R99" s="51"/>
      <c r="S99" s="51"/>
      <c r="T99" s="51"/>
      <c r="U99" s="51"/>
      <c r="V99" s="52"/>
      <c r="W99" s="46"/>
      <c r="X99" s="46"/>
      <c r="Y99" s="52"/>
      <c r="Z99" s="52"/>
      <c r="AA99" s="49"/>
      <c r="AB99" s="49"/>
      <c r="AC99" s="28"/>
      <c r="AD99" s="49"/>
      <c r="AE99" s="35" t="str">
        <f t="shared" si="29"/>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00">
      <c r="A100" s="27"/>
      <c r="B100" s="49"/>
      <c r="C100" s="28"/>
      <c r="D100" s="46"/>
      <c r="E100" s="28"/>
      <c r="F100" s="49"/>
      <c r="G100" s="46"/>
      <c r="H100" s="46"/>
      <c r="I100" s="46"/>
      <c r="J100" s="46"/>
      <c r="K100" s="46"/>
      <c r="L100" s="50"/>
      <c r="M100" s="31" t="str">
        <f t="shared" si="1"/>
        <v>TRUE</v>
      </c>
      <c r="N100" s="53"/>
      <c r="O100" s="53"/>
      <c r="P100" s="33"/>
      <c r="Q100" s="51"/>
      <c r="R100" s="51"/>
      <c r="S100" s="51"/>
      <c r="T100" s="51"/>
      <c r="U100" s="51"/>
      <c r="V100" s="52"/>
      <c r="W100" s="46"/>
      <c r="X100" s="46"/>
      <c r="Y100" s="52"/>
      <c r="Z100" s="52"/>
      <c r="AA100" s="49"/>
      <c r="AB100" s="49"/>
      <c r="AC100" s="49"/>
      <c r="AD100" s="49"/>
      <c r="AE100" s="35" t="str">
        <f t="shared" si="29"/>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01">
      <c r="A101" s="27"/>
      <c r="B101" s="28"/>
      <c r="C101" s="28"/>
      <c r="D101" s="36"/>
      <c r="E101" s="44"/>
      <c r="F101" s="7"/>
      <c r="G101" s="44"/>
      <c r="H101" s="15"/>
      <c r="I101" s="15"/>
      <c r="J101" s="15"/>
      <c r="K101" s="15"/>
      <c r="L101" s="30"/>
      <c r="M101" s="31" t="str">
        <f t="shared" si="1"/>
        <v>TRUE</v>
      </c>
      <c r="N101" s="32"/>
      <c r="O101" s="32"/>
      <c r="P101" s="33"/>
      <c r="Q101" s="33"/>
      <c r="R101" s="33"/>
      <c r="S101" s="33"/>
      <c r="T101" s="33"/>
      <c r="U101" s="33"/>
      <c r="V101" s="33"/>
      <c r="W101" s="33"/>
      <c r="X101" s="33"/>
      <c r="Y101" s="33"/>
      <c r="Z101" s="32"/>
      <c r="AA101" s="32"/>
      <c r="AB101" s="33"/>
      <c r="AC101" s="33"/>
      <c r="AD101" s="33"/>
      <c r="AE101" s="35" t="str">
        <f t="shared" ref="AE101:AE102" si="30">if(NE($X101,""),"&lt;metadataElement code='" &amp; $X101 &amp; "' datatype='" &amp; if(isblank($Z101),"Text", Z101)  &amp; if(Z101 = "list", "' list='"&amp;$AA101,"")&amp;"'&gt;
  &lt;labels&gt;&lt;label locale='en_AU'&gt;&lt;name&gt;"&amp;$Y101&amp;"&lt;/name&gt;&lt;/label&gt;&lt;/labels&gt;
  &lt;typeRestrictions&gt;
    &lt;restriction code='museum_"&amp;$X101&amp;"'&gt;
       &lt;table&gt;"&amp;W101&amp;"&lt;/table&gt;
       &lt;type&gt;museum&lt;/type&gt;
       &lt;includeSubtypes&gt;true&lt;/includeSubtypes&gt;
    &lt;/restriction&gt;
  &lt;/typeRestrictions&gt;
&lt;/metadataElement&gt;
","")</f>
        <v/>
      </c>
    </row>
    <row r="102">
      <c r="A102" s="27"/>
      <c r="B102" s="46"/>
      <c r="C102" s="28"/>
      <c r="D102" s="36"/>
      <c r="E102" s="44"/>
      <c r="F102" s="7"/>
      <c r="G102" s="45"/>
      <c r="H102" s="15"/>
      <c r="I102" s="15"/>
      <c r="J102" s="15"/>
      <c r="K102" s="15"/>
      <c r="L102" s="30"/>
      <c r="M102" s="31" t="str">
        <f t="shared" si="1"/>
        <v>TRUE</v>
      </c>
      <c r="N102" s="32"/>
      <c r="O102" s="32"/>
      <c r="P102" s="33"/>
      <c r="Q102" s="33"/>
      <c r="R102" s="33"/>
      <c r="S102" s="33"/>
      <c r="T102" s="33"/>
      <c r="U102" s="33"/>
      <c r="V102" s="33"/>
      <c r="W102" s="33"/>
      <c r="X102" s="33"/>
      <c r="Y102" s="33"/>
      <c r="Z102" s="32"/>
      <c r="AA102" s="32"/>
      <c r="AB102" s="33"/>
      <c r="AC102" s="33"/>
      <c r="AD102" s="33"/>
      <c r="AE102" s="35" t="str">
        <f t="shared" si="30"/>
        <v/>
      </c>
    </row>
    <row r="103">
      <c r="A103" s="27"/>
      <c r="B103" s="49"/>
      <c r="C103" s="28"/>
      <c r="D103" s="36"/>
      <c r="E103" s="49"/>
      <c r="F103" s="7"/>
      <c r="G103" s="15"/>
      <c r="H103" s="15"/>
      <c r="I103" s="15"/>
      <c r="J103" s="15"/>
      <c r="K103" s="15"/>
      <c r="L103" s="30"/>
      <c r="M103" s="31" t="str">
        <f t="shared" si="1"/>
        <v>TRUE</v>
      </c>
      <c r="N103" s="33"/>
      <c r="O103" s="33"/>
      <c r="P103" s="33"/>
      <c r="Q103" s="33"/>
      <c r="R103" s="33"/>
      <c r="S103" s="33"/>
      <c r="T103" s="33"/>
      <c r="U103" s="33"/>
      <c r="V103" s="33"/>
      <c r="W103" s="33"/>
      <c r="X103" s="33"/>
      <c r="Y103" s="33"/>
      <c r="Z103" s="33"/>
      <c r="AA103" s="33"/>
      <c r="AB103" s="33"/>
      <c r="AC103" s="33"/>
      <c r="AD103" s="33"/>
      <c r="AE103" s="35" t="str">
        <f t="shared" ref="AE103:AE106" si="31">"&lt;metadataElement code='" &amp; $X103 &amp; "' datatype='" &amp; if(isblank($Z103),"Text", Z103)  &amp; if(Z103 = "list", "' list='"&amp;$AA103,"")&amp;"'&gt;
  &lt;labels&gt;&lt;label locale='en_AU'&gt;&lt;name&gt;"&amp;$Y103&amp;"&lt;/name&gt;&lt;/label&gt;&lt;/labels&gt;
  &lt;typeRestrictions&gt;
    &lt;restriction code='museum_"&amp;$X103&amp;"'&gt;
       &lt;table&gt;"&amp;W103&amp;"&lt;/table&gt;
       &lt;type&gt;museum&lt;/type&gt;
       &lt;includeSubtypes&gt;true&lt;/includeSubtypes&gt;
    &lt;/restriction&gt;
  &lt;/typeRestrictions&gt;
&lt;/metadataElement&gt;
"</f>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04">
      <c r="A104" s="27"/>
      <c r="B104" s="46"/>
      <c r="C104" s="28"/>
      <c r="D104" s="29"/>
      <c r="E104" s="49"/>
      <c r="F104" s="15"/>
      <c r="G104" s="15"/>
      <c r="H104" s="15"/>
      <c r="I104" s="15"/>
      <c r="J104" s="15"/>
      <c r="K104" s="15"/>
      <c r="L104" s="30"/>
      <c r="M104" s="31" t="str">
        <f t="shared" si="1"/>
        <v>TRUE</v>
      </c>
      <c r="N104" s="33"/>
      <c r="O104" s="33"/>
      <c r="P104" s="33"/>
      <c r="Q104" s="33"/>
      <c r="R104" s="33"/>
      <c r="S104" s="33"/>
      <c r="T104" s="33"/>
      <c r="U104" s="33"/>
      <c r="V104" s="33"/>
      <c r="W104" s="33"/>
      <c r="X104" s="33"/>
      <c r="Y104" s="33"/>
      <c r="Z104" s="33"/>
      <c r="AA104" s="33"/>
      <c r="AB104" s="33"/>
      <c r="AC104" s="33"/>
      <c r="AD104" s="33"/>
      <c r="AE104" s="35" t="str">
        <f t="shared" si="31"/>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05">
      <c r="A105" s="27"/>
      <c r="B105" s="46"/>
      <c r="C105" s="28"/>
      <c r="D105" s="36"/>
      <c r="E105" s="44"/>
      <c r="F105" s="15"/>
      <c r="G105" s="15"/>
      <c r="H105" s="15"/>
      <c r="I105" s="15"/>
      <c r="J105" s="15"/>
      <c r="K105" s="15"/>
      <c r="L105" s="30"/>
      <c r="M105" s="31" t="str">
        <f t="shared" si="1"/>
        <v>TRUE</v>
      </c>
      <c r="N105" s="32"/>
      <c r="O105" s="32"/>
      <c r="P105" s="33"/>
      <c r="Q105" s="33"/>
      <c r="R105" s="33"/>
      <c r="S105" s="33"/>
      <c r="T105" s="33"/>
      <c r="U105" s="33"/>
      <c r="V105" s="33"/>
      <c r="W105" s="33"/>
      <c r="X105" s="33"/>
      <c r="Y105" s="33"/>
      <c r="Z105" s="33"/>
      <c r="AA105" s="33"/>
      <c r="AB105" s="33"/>
      <c r="AC105" s="33"/>
      <c r="AD105" s="33"/>
      <c r="AE105" s="35" t="str">
        <f t="shared" si="31"/>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06">
      <c r="A106" s="27"/>
      <c r="B106" s="46"/>
      <c r="C106" s="28"/>
      <c r="D106" s="36"/>
      <c r="E106" s="44"/>
      <c r="F106" s="15"/>
      <c r="G106" s="15"/>
      <c r="H106" s="15"/>
      <c r="I106" s="15"/>
      <c r="J106" s="15"/>
      <c r="K106" s="15"/>
      <c r="L106" s="30"/>
      <c r="M106" s="31" t="str">
        <f t="shared" si="1"/>
        <v>TRUE</v>
      </c>
      <c r="N106" s="32"/>
      <c r="O106" s="32"/>
      <c r="P106" s="33"/>
      <c r="Q106" s="33"/>
      <c r="R106" s="33"/>
      <c r="S106" s="33"/>
      <c r="T106" s="33"/>
      <c r="U106" s="33"/>
      <c r="V106" s="33"/>
      <c r="W106" s="33"/>
      <c r="X106" s="33"/>
      <c r="Y106" s="33"/>
      <c r="Z106" s="33"/>
      <c r="AA106" s="33"/>
      <c r="AB106" s="33"/>
      <c r="AC106" s="33"/>
      <c r="AD106" s="33"/>
      <c r="AE106" s="35" t="str">
        <f t="shared" si="31"/>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07">
      <c r="A107" s="27"/>
      <c r="B107" s="46"/>
      <c r="C107" s="28"/>
      <c r="D107" s="29"/>
      <c r="E107" s="44"/>
      <c r="F107" s="15"/>
      <c r="G107" s="45"/>
      <c r="H107" s="15"/>
      <c r="I107" s="15"/>
      <c r="J107" s="15"/>
      <c r="K107" s="15"/>
      <c r="L107" s="30"/>
      <c r="M107" s="31" t="str">
        <f t="shared" si="1"/>
        <v>TRUE</v>
      </c>
      <c r="N107" s="32"/>
      <c r="O107" s="32"/>
      <c r="P107" s="33"/>
      <c r="Q107" s="33"/>
      <c r="R107" s="33"/>
      <c r="S107" s="33"/>
      <c r="T107" s="33"/>
      <c r="U107" s="33"/>
      <c r="V107" s="33"/>
      <c r="W107" s="33"/>
      <c r="X107" s="33"/>
      <c r="Y107" s="33"/>
      <c r="Z107" s="32"/>
      <c r="AA107" s="32"/>
      <c r="AB107" s="33"/>
      <c r="AC107" s="33"/>
      <c r="AD107" s="33"/>
      <c r="AE107" s="35" t="str">
        <f t="shared" ref="AE107:AE109" si="32">if(NE($X107,""),"&lt;metadataElement code='" &amp; $X107 &amp; "' datatype='" &amp; if(isblank($Z107),"Text", Z107)  &amp; if(Z107 = "list", "' list='"&amp;$AA107,"")&amp;"'&gt;
  &lt;labels&gt;&lt;label locale='en_AU'&gt;&lt;name&gt;"&amp;$Y107&amp;"&lt;/name&gt;&lt;/label&gt;&lt;/labels&gt;
  &lt;typeRestrictions&gt;
    &lt;restriction code='museum_"&amp;$X107&amp;"'&gt;
       &lt;table&gt;"&amp;W107&amp;"&lt;/table&gt;
       &lt;type&gt;museum&lt;/type&gt;
       &lt;includeSubtypes&gt;true&lt;/includeSubtypes&gt;
    &lt;/restriction&gt;
  &lt;/typeRestrictions&gt;
&lt;/metadataElement&gt;
","")</f>
        <v/>
      </c>
    </row>
    <row r="108">
      <c r="A108" s="27"/>
      <c r="B108" s="46"/>
      <c r="C108" s="28"/>
      <c r="D108" s="29"/>
      <c r="E108" s="44"/>
      <c r="F108" s="15"/>
      <c r="G108" s="45"/>
      <c r="H108" s="15"/>
      <c r="I108" s="15"/>
      <c r="J108" s="15"/>
      <c r="K108" s="7"/>
      <c r="L108" s="30"/>
      <c r="M108" s="31" t="str">
        <f t="shared" si="1"/>
        <v>TRUE</v>
      </c>
      <c r="N108" s="32"/>
      <c r="O108" s="32"/>
      <c r="P108" s="33"/>
      <c r="Q108" s="33"/>
      <c r="R108" s="33"/>
      <c r="S108" s="33"/>
      <c r="T108" s="33"/>
      <c r="U108" s="33"/>
      <c r="V108" s="33"/>
      <c r="W108" s="33"/>
      <c r="X108" s="33"/>
      <c r="Y108" s="33"/>
      <c r="Z108" s="32"/>
      <c r="AA108" s="32"/>
      <c r="AB108" s="33"/>
      <c r="AC108" s="33"/>
      <c r="AD108" s="33"/>
      <c r="AE108" s="35" t="str">
        <f t="shared" si="32"/>
        <v/>
      </c>
    </row>
    <row r="109">
      <c r="A109" s="27"/>
      <c r="B109" s="46"/>
      <c r="C109" s="28"/>
      <c r="D109" s="29"/>
      <c r="E109" s="7"/>
      <c r="F109" s="15"/>
      <c r="G109" s="15"/>
      <c r="H109" s="15"/>
      <c r="I109" s="15"/>
      <c r="J109" s="15"/>
      <c r="K109" s="15"/>
      <c r="L109" s="30"/>
      <c r="M109" s="31" t="str">
        <f t="shared" si="1"/>
        <v>TRUE</v>
      </c>
      <c r="N109" s="33"/>
      <c r="O109" s="32"/>
      <c r="P109" s="33"/>
      <c r="Q109" s="33"/>
      <c r="R109" s="33"/>
      <c r="S109" s="33"/>
      <c r="T109" s="33"/>
      <c r="U109" s="33"/>
      <c r="V109" s="33"/>
      <c r="W109" s="33"/>
      <c r="X109" s="33"/>
      <c r="Y109" s="33"/>
      <c r="Z109" s="32"/>
      <c r="AA109" s="32"/>
      <c r="AB109" s="33"/>
      <c r="AC109" s="33"/>
      <c r="AD109" s="33"/>
      <c r="AE109" s="35" t="str">
        <f t="shared" si="32"/>
        <v/>
      </c>
    </row>
    <row r="110">
      <c r="A110" s="27"/>
      <c r="B110" s="46"/>
      <c r="C110" s="28"/>
      <c r="D110" s="29"/>
      <c r="E110" s="15"/>
      <c r="F110" s="15"/>
      <c r="G110" s="15"/>
      <c r="H110" s="15"/>
      <c r="I110" s="15"/>
      <c r="J110" s="15"/>
      <c r="K110" s="15"/>
      <c r="L110" s="30"/>
      <c r="M110" s="31" t="str">
        <f t="shared" si="1"/>
        <v>TRUE</v>
      </c>
      <c r="N110" s="33"/>
      <c r="O110" s="33"/>
      <c r="P110" s="33"/>
      <c r="Q110" s="33"/>
      <c r="R110" s="33"/>
      <c r="S110" s="33"/>
      <c r="T110" s="33"/>
      <c r="U110" s="33"/>
      <c r="V110" s="33"/>
      <c r="W110" s="33"/>
      <c r="X110" s="33"/>
      <c r="Y110" s="33"/>
      <c r="Z110" s="33"/>
      <c r="AA110" s="33"/>
      <c r="AB110" s="33"/>
      <c r="AC110" s="33"/>
      <c r="AD110" s="33"/>
      <c r="AE110" s="35" t="str">
        <f t="shared" ref="AE110:AE225" si="33">"&lt;metadataElement code='" &amp; $X110 &amp; "' datatype='" &amp; if(isblank($Z110),"Text", Z110)  &amp; if(Z110 = "list", "' list='"&amp;$AA110,"")&amp;"'&gt;
  &lt;labels&gt;&lt;label locale='en_AU'&gt;&lt;name&gt;"&amp;$Y110&amp;"&lt;/name&gt;&lt;/label&gt;&lt;/labels&gt;
  &lt;typeRestrictions&gt;
    &lt;restriction code='museum_"&amp;$X110&amp;"'&gt;
       &lt;table&gt;"&amp;W110&amp;"&lt;/table&gt;
       &lt;type&gt;museum&lt;/type&gt;
       &lt;includeSubtypes&gt;true&lt;/includeSubtypes&gt;
    &lt;/restriction&gt;
  &lt;/typeRestrictions&gt;
&lt;/metadataElement&gt;
"</f>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11">
      <c r="A111" s="27"/>
      <c r="B111" s="46"/>
      <c r="C111" s="28"/>
      <c r="D111" s="29"/>
      <c r="E111" s="15"/>
      <c r="F111" s="15"/>
      <c r="G111" s="15"/>
      <c r="H111" s="15"/>
      <c r="I111" s="15"/>
      <c r="J111" s="15"/>
      <c r="K111" s="15"/>
      <c r="L111" s="30"/>
      <c r="M111" s="31" t="str">
        <f t="shared" si="1"/>
        <v>TRUE</v>
      </c>
      <c r="N111" s="33"/>
      <c r="O111" s="33"/>
      <c r="P111" s="33"/>
      <c r="Q111" s="33"/>
      <c r="R111" s="33"/>
      <c r="S111" s="33"/>
      <c r="T111" s="33"/>
      <c r="U111" s="33"/>
      <c r="V111" s="33"/>
      <c r="W111" s="33"/>
      <c r="X111" s="33"/>
      <c r="Y111" s="33"/>
      <c r="Z111" s="33"/>
      <c r="AA111" s="33"/>
      <c r="AB111" s="33"/>
      <c r="AC111" s="33"/>
      <c r="AD111" s="33"/>
      <c r="AE111"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12">
      <c r="A112" s="27"/>
      <c r="B112" s="46"/>
      <c r="C112" s="28"/>
      <c r="D112" s="29"/>
      <c r="E112" s="49"/>
      <c r="F112" s="15"/>
      <c r="G112" s="15"/>
      <c r="H112" s="15"/>
      <c r="I112" s="15"/>
      <c r="J112" s="15"/>
      <c r="K112" s="15"/>
      <c r="L112" s="30"/>
      <c r="M112" s="31" t="str">
        <f t="shared" si="1"/>
        <v>TRUE</v>
      </c>
      <c r="N112" s="33"/>
      <c r="O112" s="33"/>
      <c r="P112" s="33"/>
      <c r="Q112" s="33"/>
      <c r="R112" s="33"/>
      <c r="S112" s="33"/>
      <c r="T112" s="33"/>
      <c r="U112" s="33"/>
      <c r="V112" s="33"/>
      <c r="W112" s="33"/>
      <c r="X112" s="33"/>
      <c r="Y112" s="33"/>
      <c r="Z112" s="33"/>
      <c r="AA112" s="33"/>
      <c r="AB112" s="33"/>
      <c r="AC112" s="33"/>
      <c r="AD112" s="33"/>
      <c r="AE112"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13">
      <c r="A113" s="27"/>
      <c r="B113" s="49"/>
      <c r="C113" s="28"/>
      <c r="D113" s="36"/>
      <c r="E113" s="7"/>
      <c r="F113" s="7"/>
      <c r="G113" s="7"/>
      <c r="H113" s="15"/>
      <c r="I113" s="15"/>
      <c r="J113" s="15"/>
      <c r="K113" s="15"/>
      <c r="L113" s="30"/>
      <c r="M113" s="31" t="str">
        <f t="shared" si="1"/>
        <v>TRUE</v>
      </c>
      <c r="N113" s="33"/>
      <c r="O113" s="33"/>
      <c r="P113" s="33"/>
      <c r="Q113" s="33"/>
      <c r="R113" s="33"/>
      <c r="S113" s="33"/>
      <c r="T113" s="33"/>
      <c r="U113" s="33"/>
      <c r="V113" s="33"/>
      <c r="W113" s="33"/>
      <c r="X113" s="33"/>
      <c r="Y113" s="33"/>
      <c r="Z113" s="33"/>
      <c r="AA113" s="33"/>
      <c r="AB113" s="33"/>
      <c r="AC113" s="33"/>
      <c r="AD113" s="33"/>
      <c r="AE113"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14">
      <c r="A114" s="27"/>
      <c r="B114" s="46"/>
      <c r="C114" s="28"/>
      <c r="D114" s="36"/>
      <c r="E114" s="7"/>
      <c r="F114" s="15"/>
      <c r="G114" s="15"/>
      <c r="H114" s="15"/>
      <c r="I114" s="15"/>
      <c r="J114" s="15"/>
      <c r="K114" s="15"/>
      <c r="L114" s="30"/>
      <c r="M114" s="31" t="str">
        <f t="shared" si="1"/>
        <v>TRUE</v>
      </c>
      <c r="N114" s="33"/>
      <c r="O114" s="33"/>
      <c r="P114" s="33"/>
      <c r="Q114" s="33"/>
      <c r="R114" s="33"/>
      <c r="S114" s="33"/>
      <c r="T114" s="33"/>
      <c r="U114" s="33"/>
      <c r="V114" s="33"/>
      <c r="W114" s="33"/>
      <c r="X114" s="33"/>
      <c r="Y114" s="33"/>
      <c r="Z114" s="33"/>
      <c r="AA114" s="33"/>
      <c r="AB114" s="33"/>
      <c r="AC114" s="33"/>
      <c r="AD114" s="33"/>
      <c r="AE114"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15">
      <c r="A115" s="27"/>
      <c r="B115" s="46"/>
      <c r="C115" s="28"/>
      <c r="D115" s="29"/>
      <c r="E115" s="7"/>
      <c r="F115" s="15"/>
      <c r="G115" s="15"/>
      <c r="H115" s="15"/>
      <c r="I115" s="15"/>
      <c r="J115" s="15"/>
      <c r="K115" s="7"/>
      <c r="L115" s="30"/>
      <c r="M115" s="31" t="str">
        <f t="shared" si="1"/>
        <v>TRUE</v>
      </c>
      <c r="N115" s="33"/>
      <c r="O115" s="33"/>
      <c r="P115" s="33"/>
      <c r="Q115" s="33"/>
      <c r="R115" s="33"/>
      <c r="S115" s="33"/>
      <c r="T115" s="33"/>
      <c r="U115" s="33"/>
      <c r="V115" s="33"/>
      <c r="W115" s="33"/>
      <c r="X115" s="33"/>
      <c r="Y115" s="33"/>
      <c r="Z115" s="33"/>
      <c r="AA115" s="33"/>
      <c r="AB115" s="33"/>
      <c r="AC115" s="33"/>
      <c r="AD115" s="33"/>
      <c r="AE115"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16">
      <c r="A116" s="27"/>
      <c r="B116" s="46"/>
      <c r="C116" s="28"/>
      <c r="D116" s="36"/>
      <c r="E116" s="7"/>
      <c r="F116" s="7"/>
      <c r="G116" s="7"/>
      <c r="H116" s="15"/>
      <c r="I116" s="15"/>
      <c r="J116" s="15"/>
      <c r="K116" s="15"/>
      <c r="L116" s="30"/>
      <c r="M116" s="31" t="str">
        <f t="shared" si="1"/>
        <v>TRUE</v>
      </c>
      <c r="N116" s="32"/>
      <c r="O116" s="32"/>
      <c r="P116" s="33"/>
      <c r="Q116" s="33"/>
      <c r="R116" s="33"/>
      <c r="S116" s="33"/>
      <c r="T116" s="33"/>
      <c r="U116" s="33"/>
      <c r="V116" s="33"/>
      <c r="W116" s="33"/>
      <c r="X116" s="33"/>
      <c r="Y116" s="33"/>
      <c r="Z116" s="33"/>
      <c r="AA116" s="33"/>
      <c r="AB116" s="33"/>
      <c r="AC116" s="33"/>
      <c r="AD116" s="33"/>
      <c r="AE116"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17">
      <c r="A117" s="27"/>
      <c r="B117" s="46"/>
      <c r="C117" s="28"/>
      <c r="D117" s="29"/>
      <c r="E117" s="27"/>
      <c r="F117" s="7"/>
      <c r="G117" s="7"/>
      <c r="H117" s="15"/>
      <c r="I117" s="15"/>
      <c r="J117" s="15"/>
      <c r="K117" s="7"/>
      <c r="L117" s="30"/>
      <c r="M117" s="31" t="str">
        <f t="shared" si="1"/>
        <v>TRUE</v>
      </c>
      <c r="N117" s="33"/>
      <c r="O117" s="32"/>
      <c r="P117" s="33"/>
      <c r="Q117" s="33"/>
      <c r="R117" s="33"/>
      <c r="S117" s="33"/>
      <c r="T117" s="33"/>
      <c r="U117" s="33"/>
      <c r="V117" s="33"/>
      <c r="W117" s="33"/>
      <c r="X117" s="33"/>
      <c r="Y117" s="33"/>
      <c r="Z117" s="33"/>
      <c r="AA117" s="33"/>
      <c r="AB117" s="33"/>
      <c r="AC117" s="32"/>
      <c r="AD117" s="33"/>
      <c r="AE117"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18">
      <c r="A118" s="27"/>
      <c r="B118" s="46"/>
      <c r="C118" s="28"/>
      <c r="D118" s="36"/>
      <c r="E118" s="7"/>
      <c r="F118" s="49"/>
      <c r="G118" s="49"/>
      <c r="H118" s="46"/>
      <c r="I118" s="46"/>
      <c r="J118" s="46"/>
      <c r="K118" s="28"/>
      <c r="L118" s="50"/>
      <c r="M118" s="31" t="str">
        <f t="shared" si="1"/>
        <v>TRUE</v>
      </c>
      <c r="N118" s="53"/>
      <c r="O118" s="32"/>
      <c r="P118" s="33"/>
      <c r="Q118" s="51"/>
      <c r="R118" s="51"/>
      <c r="S118" s="51"/>
      <c r="T118" s="51"/>
      <c r="U118" s="51"/>
      <c r="V118" s="33"/>
      <c r="W118" s="33"/>
      <c r="X118" s="33"/>
      <c r="Y118" s="33"/>
      <c r="Z118" s="52"/>
      <c r="AA118" s="49"/>
      <c r="AB118" s="52"/>
      <c r="AC118" s="49"/>
      <c r="AD118" s="49"/>
      <c r="AE118"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19">
      <c r="A119" s="27"/>
      <c r="B119" s="46"/>
      <c r="C119" s="28"/>
      <c r="D119" s="29"/>
      <c r="E119" s="7"/>
      <c r="F119" s="7"/>
      <c r="G119" s="7"/>
      <c r="H119" s="15"/>
      <c r="I119" s="15"/>
      <c r="J119" s="15"/>
      <c r="K119" s="28"/>
      <c r="L119" s="30"/>
      <c r="M119" s="31" t="str">
        <f t="shared" si="1"/>
        <v>TRUE</v>
      </c>
      <c r="N119" s="33"/>
      <c r="O119" s="32"/>
      <c r="P119" s="33"/>
      <c r="Q119" s="33"/>
      <c r="R119" s="33"/>
      <c r="S119" s="33"/>
      <c r="T119" s="33"/>
      <c r="U119" s="33"/>
      <c r="V119" s="33"/>
      <c r="W119" s="33"/>
      <c r="X119" s="33"/>
      <c r="Y119" s="33"/>
      <c r="Z119" s="33"/>
      <c r="AA119" s="33"/>
      <c r="AB119" s="33"/>
      <c r="AC119" s="33"/>
      <c r="AD119" s="33"/>
      <c r="AE119"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20">
      <c r="A120" s="27"/>
      <c r="B120" s="46"/>
      <c r="C120" s="28"/>
      <c r="D120" s="36"/>
      <c r="E120" s="44"/>
      <c r="F120" s="7"/>
      <c r="G120" s="7"/>
      <c r="H120" s="15"/>
      <c r="I120" s="15"/>
      <c r="J120" s="15"/>
      <c r="K120" s="15"/>
      <c r="L120" s="30"/>
      <c r="M120" s="31" t="str">
        <f t="shared" si="1"/>
        <v>TRUE</v>
      </c>
      <c r="N120" s="32"/>
      <c r="O120" s="32"/>
      <c r="P120" s="33"/>
      <c r="Q120" s="33"/>
      <c r="R120" s="33"/>
      <c r="S120" s="33"/>
      <c r="T120" s="33"/>
      <c r="U120" s="33"/>
      <c r="V120" s="33"/>
      <c r="W120" s="33"/>
      <c r="X120" s="33"/>
      <c r="Y120" s="33"/>
      <c r="Z120" s="33"/>
      <c r="AA120" s="33"/>
      <c r="AB120" s="33"/>
      <c r="AC120" s="33"/>
      <c r="AD120" s="33"/>
      <c r="AE120"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21">
      <c r="A121" s="27"/>
      <c r="B121" s="46"/>
      <c r="C121" s="28"/>
      <c r="D121" s="29"/>
      <c r="E121" s="44"/>
      <c r="F121" s="15"/>
      <c r="G121" s="15"/>
      <c r="H121" s="15"/>
      <c r="I121" s="15"/>
      <c r="J121" s="15"/>
      <c r="K121" s="15"/>
      <c r="L121" s="30"/>
      <c r="M121" s="31" t="str">
        <f t="shared" si="1"/>
        <v>TRUE</v>
      </c>
      <c r="N121" s="32"/>
      <c r="O121" s="32"/>
      <c r="P121" s="33"/>
      <c r="Q121" s="33"/>
      <c r="R121" s="33"/>
      <c r="S121" s="33"/>
      <c r="T121" s="33"/>
      <c r="U121" s="33"/>
      <c r="V121" s="33"/>
      <c r="W121" s="33"/>
      <c r="X121" s="33"/>
      <c r="Y121" s="33"/>
      <c r="Z121" s="33"/>
      <c r="AA121" s="33"/>
      <c r="AB121" s="33"/>
      <c r="AC121" s="33"/>
      <c r="AD121" s="33"/>
      <c r="AE121"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22">
      <c r="A122" s="27"/>
      <c r="B122" s="28"/>
      <c r="C122" s="28"/>
      <c r="D122" s="29"/>
      <c r="E122" s="44"/>
      <c r="F122" s="15"/>
      <c r="G122" s="15"/>
      <c r="H122" s="15"/>
      <c r="I122" s="15"/>
      <c r="J122" s="15"/>
      <c r="K122" s="15"/>
      <c r="L122" s="30"/>
      <c r="M122" s="31" t="str">
        <f t="shared" si="1"/>
        <v>TRUE</v>
      </c>
      <c r="N122" s="32"/>
      <c r="O122" s="32"/>
      <c r="P122" s="33"/>
      <c r="Q122" s="33"/>
      <c r="R122" s="33"/>
      <c r="S122" s="33"/>
      <c r="T122" s="33"/>
      <c r="U122" s="33"/>
      <c r="V122" s="33"/>
      <c r="W122" s="33"/>
      <c r="X122" s="33"/>
      <c r="Y122" s="33"/>
      <c r="Z122" s="33"/>
      <c r="AA122" s="33"/>
      <c r="AB122" s="33"/>
      <c r="AC122" s="33"/>
      <c r="AD122" s="33"/>
      <c r="AE122"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23">
      <c r="A123" s="27"/>
      <c r="B123" s="28"/>
      <c r="C123" s="7"/>
      <c r="D123" s="36"/>
      <c r="E123" s="44"/>
      <c r="F123" s="15"/>
      <c r="G123" s="15"/>
      <c r="H123" s="15"/>
      <c r="I123" s="15"/>
      <c r="J123" s="15"/>
      <c r="K123" s="15"/>
      <c r="L123" s="30"/>
      <c r="M123" s="31" t="str">
        <f t="shared" si="1"/>
        <v>TRUE</v>
      </c>
      <c r="N123" s="32"/>
      <c r="O123" s="32"/>
      <c r="P123" s="33"/>
      <c r="Q123" s="33"/>
      <c r="R123" s="33"/>
      <c r="S123" s="33"/>
      <c r="T123" s="33"/>
      <c r="U123" s="33"/>
      <c r="V123" s="33"/>
      <c r="W123" s="33"/>
      <c r="X123" s="33"/>
      <c r="Y123" s="33"/>
      <c r="Z123" s="33"/>
      <c r="AA123" s="33"/>
      <c r="AB123" s="33"/>
      <c r="AC123" s="33"/>
      <c r="AD123" s="33"/>
      <c r="AE123"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24">
      <c r="A124" s="27"/>
      <c r="B124" s="28"/>
      <c r="C124" s="7"/>
      <c r="D124" s="29"/>
      <c r="E124" s="44"/>
      <c r="F124" s="15"/>
      <c r="G124" s="15"/>
      <c r="H124" s="15"/>
      <c r="I124" s="15"/>
      <c r="J124" s="15"/>
      <c r="K124" s="15"/>
      <c r="L124" s="30"/>
      <c r="M124" s="31" t="str">
        <f t="shared" si="1"/>
        <v>TRUE</v>
      </c>
      <c r="N124" s="32"/>
      <c r="O124" s="32"/>
      <c r="P124" s="33"/>
      <c r="Q124" s="33"/>
      <c r="R124" s="33"/>
      <c r="S124" s="33"/>
      <c r="T124" s="33"/>
      <c r="U124" s="33"/>
      <c r="V124" s="33"/>
      <c r="W124" s="33"/>
      <c r="X124" s="33"/>
      <c r="Y124" s="33"/>
      <c r="Z124" s="33"/>
      <c r="AA124" s="33"/>
      <c r="AB124" s="33"/>
      <c r="AC124" s="33"/>
      <c r="AD124" s="33"/>
      <c r="AE124"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25">
      <c r="A125" s="27"/>
      <c r="B125" s="28"/>
      <c r="C125" s="7"/>
      <c r="D125" s="29"/>
      <c r="E125" s="44"/>
      <c r="F125" s="7"/>
      <c r="G125" s="7"/>
      <c r="H125" s="15"/>
      <c r="I125" s="15"/>
      <c r="J125" s="15"/>
      <c r="K125" s="15"/>
      <c r="L125" s="30"/>
      <c r="M125" s="31" t="str">
        <f t="shared" si="1"/>
        <v>TRUE</v>
      </c>
      <c r="N125" s="32"/>
      <c r="O125" s="32"/>
      <c r="P125" s="33"/>
      <c r="Q125" s="33"/>
      <c r="R125" s="33"/>
      <c r="S125" s="33"/>
      <c r="T125" s="33"/>
      <c r="U125" s="33"/>
      <c r="V125" s="33"/>
      <c r="W125" s="33"/>
      <c r="X125" s="33"/>
      <c r="Y125" s="33"/>
      <c r="Z125" s="33"/>
      <c r="AA125" s="33"/>
      <c r="AB125" s="33"/>
      <c r="AC125" s="32"/>
      <c r="AD125" s="33"/>
      <c r="AE125"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26">
      <c r="A126" s="27"/>
      <c r="B126" s="28"/>
      <c r="C126" s="7"/>
      <c r="D126" s="29"/>
      <c r="E126" s="44"/>
      <c r="F126" s="15"/>
      <c r="G126" s="15"/>
      <c r="H126" s="15"/>
      <c r="I126" s="15"/>
      <c r="J126" s="15"/>
      <c r="K126" s="15"/>
      <c r="L126" s="30"/>
      <c r="M126" s="31" t="str">
        <f t="shared" si="1"/>
        <v>TRUE</v>
      </c>
      <c r="N126" s="32"/>
      <c r="O126" s="32"/>
      <c r="P126" s="33"/>
      <c r="Q126" s="33"/>
      <c r="R126" s="33"/>
      <c r="S126" s="33"/>
      <c r="T126" s="33"/>
      <c r="U126" s="33"/>
      <c r="V126" s="33"/>
      <c r="W126" s="33"/>
      <c r="X126" s="33"/>
      <c r="Y126" s="33"/>
      <c r="Z126" s="33"/>
      <c r="AA126" s="33"/>
      <c r="AB126" s="33"/>
      <c r="AC126" s="32"/>
      <c r="AD126" s="33"/>
      <c r="AE126"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27">
      <c r="A127" s="27"/>
      <c r="B127" s="46"/>
      <c r="C127" s="7"/>
      <c r="D127" s="29"/>
      <c r="E127" s="7"/>
      <c r="F127" s="15"/>
      <c r="G127" s="15"/>
      <c r="H127" s="15"/>
      <c r="I127" s="15"/>
      <c r="J127" s="15"/>
      <c r="K127" s="15"/>
      <c r="L127" s="30"/>
      <c r="M127" s="31" t="str">
        <f t="shared" si="1"/>
        <v>TRUE</v>
      </c>
      <c r="N127" s="33"/>
      <c r="O127" s="33"/>
      <c r="P127" s="33"/>
      <c r="Q127" s="33"/>
      <c r="R127" s="33"/>
      <c r="S127" s="33"/>
      <c r="T127" s="33"/>
      <c r="U127" s="33"/>
      <c r="V127" s="33"/>
      <c r="W127" s="33"/>
      <c r="X127" s="33"/>
      <c r="Y127" s="33"/>
      <c r="Z127" s="33"/>
      <c r="AA127" s="33"/>
      <c r="AB127" s="33"/>
      <c r="AC127" s="32"/>
      <c r="AD127" s="33"/>
      <c r="AE127"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28">
      <c r="A128" s="27"/>
      <c r="B128" s="46"/>
      <c r="C128" s="7"/>
      <c r="D128" s="29"/>
      <c r="E128" s="7"/>
      <c r="F128" s="15"/>
      <c r="G128" s="15"/>
      <c r="H128" s="15"/>
      <c r="I128" s="15"/>
      <c r="J128" s="15"/>
      <c r="K128" s="15"/>
      <c r="L128" s="30"/>
      <c r="M128" s="31" t="str">
        <f t="shared" si="1"/>
        <v>TRUE</v>
      </c>
      <c r="N128" s="33"/>
      <c r="O128" s="33"/>
      <c r="P128" s="33"/>
      <c r="Q128" s="33"/>
      <c r="R128" s="33"/>
      <c r="S128" s="33"/>
      <c r="T128" s="33"/>
      <c r="U128" s="33"/>
      <c r="V128" s="33"/>
      <c r="W128" s="33"/>
      <c r="X128" s="33"/>
      <c r="Y128" s="33"/>
      <c r="Z128" s="33"/>
      <c r="AA128" s="33"/>
      <c r="AB128" s="33"/>
      <c r="AC128" s="32"/>
      <c r="AD128" s="33"/>
      <c r="AE128"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29">
      <c r="A129" s="27"/>
      <c r="B129" s="46"/>
      <c r="C129" s="7"/>
      <c r="D129" s="29"/>
      <c r="E129" s="7"/>
      <c r="F129" s="15"/>
      <c r="G129" s="15"/>
      <c r="H129" s="15"/>
      <c r="I129" s="15"/>
      <c r="J129" s="15"/>
      <c r="K129" s="15"/>
      <c r="L129" s="30"/>
      <c r="M129" s="31" t="str">
        <f t="shared" si="1"/>
        <v>TRUE</v>
      </c>
      <c r="N129" s="33"/>
      <c r="O129" s="33"/>
      <c r="P129" s="33"/>
      <c r="Q129" s="33"/>
      <c r="R129" s="33"/>
      <c r="S129" s="33"/>
      <c r="T129" s="33"/>
      <c r="U129" s="33"/>
      <c r="V129" s="33"/>
      <c r="W129" s="33"/>
      <c r="X129" s="33"/>
      <c r="Y129" s="33"/>
      <c r="Z129" s="33"/>
      <c r="AA129" s="33"/>
      <c r="AB129" s="33"/>
      <c r="AC129" s="32"/>
      <c r="AD129" s="33"/>
      <c r="AE129"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30">
      <c r="A130" s="27"/>
      <c r="B130" s="46"/>
      <c r="C130" s="7"/>
      <c r="D130" s="29"/>
      <c r="E130" s="7"/>
      <c r="F130" s="15"/>
      <c r="G130" s="15"/>
      <c r="H130" s="15"/>
      <c r="I130" s="15"/>
      <c r="J130" s="15"/>
      <c r="K130" s="15"/>
      <c r="L130" s="30"/>
      <c r="M130" s="31" t="str">
        <f t="shared" si="1"/>
        <v>TRUE</v>
      </c>
      <c r="N130" s="33"/>
      <c r="O130" s="33"/>
      <c r="P130" s="33"/>
      <c r="Q130" s="33"/>
      <c r="R130" s="33"/>
      <c r="S130" s="33"/>
      <c r="T130" s="33"/>
      <c r="U130" s="33"/>
      <c r="V130" s="33"/>
      <c r="W130" s="33"/>
      <c r="X130" s="33"/>
      <c r="Y130" s="33"/>
      <c r="Z130" s="33"/>
      <c r="AA130" s="33"/>
      <c r="AB130" s="33"/>
      <c r="AC130" s="32"/>
      <c r="AD130" s="33"/>
      <c r="AE130"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31">
      <c r="A131" s="27"/>
      <c r="B131" s="46"/>
      <c r="C131" s="7"/>
      <c r="D131" s="29"/>
      <c r="E131" s="7"/>
      <c r="F131" s="15"/>
      <c r="G131" s="15"/>
      <c r="H131" s="15"/>
      <c r="I131" s="15"/>
      <c r="J131" s="15"/>
      <c r="K131" s="15"/>
      <c r="L131" s="30"/>
      <c r="M131" s="31" t="str">
        <f t="shared" si="1"/>
        <v>TRUE</v>
      </c>
      <c r="N131" s="33"/>
      <c r="O131" s="33"/>
      <c r="P131" s="33"/>
      <c r="Q131" s="33"/>
      <c r="R131" s="33"/>
      <c r="S131" s="33"/>
      <c r="T131" s="33"/>
      <c r="U131" s="33"/>
      <c r="V131" s="33"/>
      <c r="W131" s="33"/>
      <c r="X131" s="33"/>
      <c r="Y131" s="33"/>
      <c r="Z131" s="33"/>
      <c r="AA131" s="33"/>
      <c r="AB131" s="33"/>
      <c r="AC131" s="32"/>
      <c r="AD131" s="33"/>
      <c r="AE131"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32">
      <c r="A132" s="27"/>
      <c r="B132" s="46"/>
      <c r="C132" s="7"/>
      <c r="D132" s="29"/>
      <c r="E132" s="7"/>
      <c r="F132" s="15"/>
      <c r="G132" s="15"/>
      <c r="H132" s="15"/>
      <c r="I132" s="15"/>
      <c r="J132" s="15"/>
      <c r="K132" s="15"/>
      <c r="L132" s="30"/>
      <c r="M132" s="31" t="str">
        <f t="shared" si="1"/>
        <v>TRUE</v>
      </c>
      <c r="N132" s="33"/>
      <c r="O132" s="33"/>
      <c r="P132" s="33"/>
      <c r="Q132" s="33"/>
      <c r="R132" s="33"/>
      <c r="S132" s="33"/>
      <c r="T132" s="33"/>
      <c r="U132" s="33"/>
      <c r="V132" s="33"/>
      <c r="W132" s="33"/>
      <c r="X132" s="33"/>
      <c r="Y132" s="33"/>
      <c r="Z132" s="33"/>
      <c r="AA132" s="33"/>
      <c r="AB132" s="33"/>
      <c r="AC132" s="32"/>
      <c r="AD132" s="33"/>
      <c r="AE132"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33">
      <c r="A133" s="27"/>
      <c r="B133" s="46"/>
      <c r="C133" s="7"/>
      <c r="D133" s="29"/>
      <c r="E133" s="7"/>
      <c r="F133" s="15"/>
      <c r="G133" s="15"/>
      <c r="H133" s="15"/>
      <c r="I133" s="15"/>
      <c r="J133" s="15"/>
      <c r="K133" s="15"/>
      <c r="L133" s="30"/>
      <c r="M133" s="31" t="str">
        <f t="shared" si="1"/>
        <v>TRUE</v>
      </c>
      <c r="N133" s="33"/>
      <c r="O133" s="33"/>
      <c r="P133" s="33"/>
      <c r="Q133" s="33"/>
      <c r="R133" s="33"/>
      <c r="S133" s="33"/>
      <c r="T133" s="33"/>
      <c r="U133" s="33"/>
      <c r="V133" s="33"/>
      <c r="W133" s="33"/>
      <c r="X133" s="33"/>
      <c r="Y133" s="33"/>
      <c r="Z133" s="33"/>
      <c r="AA133" s="33"/>
      <c r="AB133" s="33"/>
      <c r="AC133" s="32"/>
      <c r="AD133" s="33"/>
      <c r="AE133"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34">
      <c r="A134" s="27"/>
      <c r="B134" s="46"/>
      <c r="C134" s="7"/>
      <c r="D134" s="29"/>
      <c r="E134" s="7"/>
      <c r="F134" s="15"/>
      <c r="G134" s="15"/>
      <c r="H134" s="15"/>
      <c r="I134" s="15"/>
      <c r="J134" s="15"/>
      <c r="K134" s="15"/>
      <c r="L134" s="30"/>
      <c r="M134" s="31" t="str">
        <f t="shared" si="1"/>
        <v>TRUE</v>
      </c>
      <c r="N134" s="33"/>
      <c r="O134" s="33"/>
      <c r="P134" s="33"/>
      <c r="Q134" s="33"/>
      <c r="R134" s="33"/>
      <c r="S134" s="33"/>
      <c r="T134" s="33"/>
      <c r="U134" s="33"/>
      <c r="V134" s="33"/>
      <c r="W134" s="33"/>
      <c r="X134" s="33"/>
      <c r="Y134" s="33"/>
      <c r="Z134" s="33"/>
      <c r="AA134" s="33"/>
      <c r="AB134" s="33"/>
      <c r="AC134" s="32"/>
      <c r="AD134" s="33"/>
      <c r="AE134"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35">
      <c r="A135" s="27"/>
      <c r="B135" s="46"/>
      <c r="C135" s="7"/>
      <c r="D135" s="29"/>
      <c r="E135" s="7"/>
      <c r="F135" s="15"/>
      <c r="G135" s="15"/>
      <c r="H135" s="15"/>
      <c r="I135" s="15"/>
      <c r="J135" s="15"/>
      <c r="K135" s="15"/>
      <c r="L135" s="30"/>
      <c r="M135" s="31" t="str">
        <f t="shared" si="1"/>
        <v>TRUE</v>
      </c>
      <c r="N135" s="33"/>
      <c r="O135" s="33"/>
      <c r="P135" s="33"/>
      <c r="Q135" s="33"/>
      <c r="R135" s="33"/>
      <c r="S135" s="33"/>
      <c r="T135" s="33"/>
      <c r="U135" s="33"/>
      <c r="V135" s="33"/>
      <c r="W135" s="33"/>
      <c r="X135" s="33"/>
      <c r="Y135" s="33"/>
      <c r="Z135" s="33"/>
      <c r="AA135" s="33"/>
      <c r="AB135" s="33"/>
      <c r="AC135" s="32"/>
      <c r="AD135" s="33"/>
      <c r="AE135"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36">
      <c r="A136" s="27"/>
      <c r="B136" s="46"/>
      <c r="C136" s="7"/>
      <c r="D136" s="29"/>
      <c r="E136" s="7"/>
      <c r="F136" s="15"/>
      <c r="G136" s="15"/>
      <c r="H136" s="15"/>
      <c r="I136" s="15"/>
      <c r="J136" s="15"/>
      <c r="K136" s="15"/>
      <c r="L136" s="30"/>
      <c r="M136" s="31" t="str">
        <f t="shared" si="1"/>
        <v>TRUE</v>
      </c>
      <c r="N136" s="33"/>
      <c r="O136" s="33"/>
      <c r="P136" s="33"/>
      <c r="Q136" s="33"/>
      <c r="R136" s="33"/>
      <c r="S136" s="33"/>
      <c r="T136" s="33"/>
      <c r="U136" s="33"/>
      <c r="V136" s="33"/>
      <c r="W136" s="33"/>
      <c r="X136" s="33"/>
      <c r="Y136" s="33"/>
      <c r="Z136" s="33"/>
      <c r="AA136" s="33"/>
      <c r="AB136" s="33"/>
      <c r="AC136" s="32"/>
      <c r="AD136" s="33"/>
      <c r="AE136"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37">
      <c r="A137" s="27"/>
      <c r="B137" s="46"/>
      <c r="C137" s="7"/>
      <c r="D137" s="29"/>
      <c r="E137" s="7"/>
      <c r="F137" s="15"/>
      <c r="G137" s="15"/>
      <c r="H137" s="15"/>
      <c r="I137" s="15"/>
      <c r="J137" s="15"/>
      <c r="K137" s="15"/>
      <c r="L137" s="30"/>
      <c r="M137" s="31" t="str">
        <f t="shared" si="1"/>
        <v>TRUE</v>
      </c>
      <c r="N137" s="33"/>
      <c r="O137" s="33"/>
      <c r="P137" s="33"/>
      <c r="Q137" s="33"/>
      <c r="R137" s="33"/>
      <c r="S137" s="33"/>
      <c r="T137" s="33"/>
      <c r="U137" s="33"/>
      <c r="V137" s="33"/>
      <c r="W137" s="33"/>
      <c r="X137" s="33"/>
      <c r="Y137" s="33"/>
      <c r="Z137" s="33"/>
      <c r="AA137" s="33"/>
      <c r="AB137" s="33"/>
      <c r="AC137" s="32"/>
      <c r="AD137" s="33"/>
      <c r="AE137"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38">
      <c r="A138" s="27"/>
      <c r="B138" s="46"/>
      <c r="C138" s="7"/>
      <c r="D138" s="29"/>
      <c r="E138" s="7"/>
      <c r="F138" s="15"/>
      <c r="G138" s="15"/>
      <c r="H138" s="15"/>
      <c r="I138" s="15"/>
      <c r="J138" s="15"/>
      <c r="K138" s="15"/>
      <c r="L138" s="30"/>
      <c r="M138" s="31" t="str">
        <f t="shared" si="1"/>
        <v>TRUE</v>
      </c>
      <c r="N138" s="33"/>
      <c r="O138" s="33"/>
      <c r="P138" s="33"/>
      <c r="Q138" s="33"/>
      <c r="R138" s="33"/>
      <c r="S138" s="33"/>
      <c r="T138" s="33"/>
      <c r="U138" s="33"/>
      <c r="V138" s="33"/>
      <c r="W138" s="33"/>
      <c r="X138" s="33"/>
      <c r="Y138" s="33"/>
      <c r="Z138" s="33"/>
      <c r="AA138" s="33"/>
      <c r="AB138" s="33"/>
      <c r="AC138" s="32"/>
      <c r="AD138" s="33"/>
      <c r="AE138"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39">
      <c r="A139" s="27"/>
      <c r="B139" s="46"/>
      <c r="C139" s="7"/>
      <c r="D139" s="29"/>
      <c r="E139" s="7"/>
      <c r="F139" s="15"/>
      <c r="G139" s="15"/>
      <c r="H139" s="15"/>
      <c r="I139" s="15"/>
      <c r="J139" s="15"/>
      <c r="K139" s="15"/>
      <c r="L139" s="30"/>
      <c r="M139" s="31" t="str">
        <f t="shared" si="1"/>
        <v>TRUE</v>
      </c>
      <c r="N139" s="33"/>
      <c r="O139" s="33"/>
      <c r="P139" s="33"/>
      <c r="Q139" s="33"/>
      <c r="R139" s="33"/>
      <c r="S139" s="33"/>
      <c r="T139" s="33"/>
      <c r="U139" s="33"/>
      <c r="V139" s="33"/>
      <c r="W139" s="33"/>
      <c r="X139" s="33"/>
      <c r="Y139" s="33"/>
      <c r="Z139" s="33"/>
      <c r="AA139" s="33"/>
      <c r="AB139" s="33"/>
      <c r="AC139" s="32"/>
      <c r="AD139" s="33"/>
      <c r="AE139"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40">
      <c r="A140" s="27"/>
      <c r="B140" s="46"/>
      <c r="C140" s="7"/>
      <c r="D140" s="29"/>
      <c r="E140" s="7"/>
      <c r="F140" s="15"/>
      <c r="G140" s="15"/>
      <c r="H140" s="15"/>
      <c r="I140" s="15"/>
      <c r="J140" s="15"/>
      <c r="K140" s="15"/>
      <c r="L140" s="30"/>
      <c r="M140" s="31" t="str">
        <f t="shared" si="1"/>
        <v>TRUE</v>
      </c>
      <c r="N140" s="33"/>
      <c r="O140" s="33"/>
      <c r="P140" s="33"/>
      <c r="Q140" s="33"/>
      <c r="R140" s="33"/>
      <c r="S140" s="33"/>
      <c r="T140" s="33"/>
      <c r="U140" s="33"/>
      <c r="V140" s="33"/>
      <c r="W140" s="33"/>
      <c r="X140" s="33"/>
      <c r="Y140" s="33"/>
      <c r="Z140" s="33"/>
      <c r="AA140" s="33"/>
      <c r="AB140" s="33"/>
      <c r="AC140" s="32"/>
      <c r="AD140" s="33"/>
      <c r="AE140"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41">
      <c r="A141" s="27"/>
      <c r="B141" s="46"/>
      <c r="C141" s="7"/>
      <c r="D141" s="29"/>
      <c r="E141" s="7"/>
      <c r="F141" s="15"/>
      <c r="G141" s="15"/>
      <c r="H141" s="15"/>
      <c r="I141" s="15"/>
      <c r="J141" s="15"/>
      <c r="K141" s="15"/>
      <c r="L141" s="30"/>
      <c r="M141" s="31" t="str">
        <f t="shared" si="1"/>
        <v>TRUE</v>
      </c>
      <c r="N141" s="33"/>
      <c r="O141" s="33"/>
      <c r="P141" s="33"/>
      <c r="Q141" s="33"/>
      <c r="R141" s="33"/>
      <c r="S141" s="33"/>
      <c r="T141" s="33"/>
      <c r="U141" s="33"/>
      <c r="V141" s="33"/>
      <c r="W141" s="33"/>
      <c r="X141" s="33"/>
      <c r="Y141" s="33"/>
      <c r="Z141" s="33"/>
      <c r="AA141" s="33"/>
      <c r="AB141" s="33"/>
      <c r="AC141" s="32"/>
      <c r="AD141" s="33"/>
      <c r="AE141"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42">
      <c r="A142" s="27"/>
      <c r="B142" s="46"/>
      <c r="C142" s="7"/>
      <c r="D142" s="29"/>
      <c r="E142" s="7"/>
      <c r="F142" s="15"/>
      <c r="G142" s="15"/>
      <c r="H142" s="15"/>
      <c r="I142" s="15"/>
      <c r="J142" s="15"/>
      <c r="K142" s="15"/>
      <c r="L142" s="30"/>
      <c r="M142" s="31" t="str">
        <f t="shared" si="1"/>
        <v>TRUE</v>
      </c>
      <c r="N142" s="33"/>
      <c r="O142" s="33"/>
      <c r="P142" s="33"/>
      <c r="Q142" s="33"/>
      <c r="R142" s="33"/>
      <c r="S142" s="33"/>
      <c r="T142" s="33"/>
      <c r="U142" s="33"/>
      <c r="V142" s="33"/>
      <c r="W142" s="33"/>
      <c r="X142" s="33"/>
      <c r="Y142" s="33"/>
      <c r="Z142" s="33"/>
      <c r="AA142" s="33"/>
      <c r="AB142" s="33"/>
      <c r="AC142" s="32"/>
      <c r="AD142" s="33"/>
      <c r="AE142"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43">
      <c r="A143" s="27"/>
      <c r="B143" s="46"/>
      <c r="C143" s="7"/>
      <c r="D143" s="29"/>
      <c r="E143" s="7"/>
      <c r="F143" s="15"/>
      <c r="G143" s="15"/>
      <c r="H143" s="15"/>
      <c r="I143" s="15"/>
      <c r="J143" s="15"/>
      <c r="K143" s="15"/>
      <c r="L143" s="30"/>
      <c r="M143" s="31" t="str">
        <f t="shared" si="1"/>
        <v>TRUE</v>
      </c>
      <c r="N143" s="33"/>
      <c r="O143" s="33"/>
      <c r="P143" s="33"/>
      <c r="Q143" s="33"/>
      <c r="R143" s="33"/>
      <c r="S143" s="33"/>
      <c r="T143" s="33"/>
      <c r="U143" s="33"/>
      <c r="V143" s="33"/>
      <c r="W143" s="33"/>
      <c r="X143" s="33"/>
      <c r="Y143" s="33"/>
      <c r="Z143" s="33"/>
      <c r="AA143" s="33"/>
      <c r="AB143" s="33"/>
      <c r="AC143" s="32"/>
      <c r="AD143" s="33"/>
      <c r="AE143"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44">
      <c r="A144" s="27"/>
      <c r="B144" s="46"/>
      <c r="C144" s="7"/>
      <c r="D144" s="29"/>
      <c r="E144" s="7"/>
      <c r="F144" s="15"/>
      <c r="G144" s="15"/>
      <c r="H144" s="15"/>
      <c r="I144" s="15"/>
      <c r="J144" s="15"/>
      <c r="K144" s="15"/>
      <c r="L144" s="30"/>
      <c r="M144" s="31" t="str">
        <f t="shared" si="1"/>
        <v>TRUE</v>
      </c>
      <c r="N144" s="33"/>
      <c r="O144" s="33"/>
      <c r="P144" s="33"/>
      <c r="Q144" s="33"/>
      <c r="R144" s="33"/>
      <c r="S144" s="33"/>
      <c r="T144" s="33"/>
      <c r="U144" s="33"/>
      <c r="V144" s="33"/>
      <c r="W144" s="33"/>
      <c r="X144" s="33"/>
      <c r="Y144" s="33"/>
      <c r="Z144" s="33"/>
      <c r="AA144" s="33"/>
      <c r="AB144" s="33"/>
      <c r="AC144" s="32"/>
      <c r="AD144" s="33"/>
      <c r="AE144"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45">
      <c r="A145" s="27"/>
      <c r="B145" s="46"/>
      <c r="C145" s="7"/>
      <c r="D145" s="29"/>
      <c r="E145" s="7"/>
      <c r="F145" s="15"/>
      <c r="G145" s="15"/>
      <c r="H145" s="15"/>
      <c r="I145" s="15"/>
      <c r="J145" s="15"/>
      <c r="K145" s="15"/>
      <c r="L145" s="30"/>
      <c r="M145" s="31" t="str">
        <f t="shared" si="1"/>
        <v>TRUE</v>
      </c>
      <c r="N145" s="33"/>
      <c r="O145" s="33"/>
      <c r="P145" s="33"/>
      <c r="Q145" s="33"/>
      <c r="R145" s="33"/>
      <c r="S145" s="33"/>
      <c r="T145" s="33"/>
      <c r="U145" s="33"/>
      <c r="V145" s="33"/>
      <c r="W145" s="33"/>
      <c r="X145" s="33"/>
      <c r="Y145" s="33"/>
      <c r="Z145" s="33"/>
      <c r="AA145" s="33"/>
      <c r="AB145" s="33"/>
      <c r="AC145" s="32"/>
      <c r="AD145" s="33"/>
      <c r="AE145"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46">
      <c r="A146" s="27"/>
      <c r="B146" s="46"/>
      <c r="C146" s="7"/>
      <c r="D146" s="29"/>
      <c r="E146" s="7"/>
      <c r="F146" s="15"/>
      <c r="G146" s="15"/>
      <c r="H146" s="15"/>
      <c r="I146" s="15"/>
      <c r="J146" s="15"/>
      <c r="K146" s="15"/>
      <c r="L146" s="30"/>
      <c r="M146" s="31" t="str">
        <f t="shared" si="1"/>
        <v>TRUE</v>
      </c>
      <c r="N146" s="33"/>
      <c r="O146" s="33"/>
      <c r="P146" s="33"/>
      <c r="Q146" s="33"/>
      <c r="R146" s="33"/>
      <c r="S146" s="33"/>
      <c r="T146" s="33"/>
      <c r="U146" s="33"/>
      <c r="V146" s="33"/>
      <c r="W146" s="33"/>
      <c r="X146" s="33"/>
      <c r="Y146" s="33"/>
      <c r="Z146" s="33"/>
      <c r="AA146" s="33"/>
      <c r="AB146" s="33"/>
      <c r="AC146" s="32"/>
      <c r="AD146" s="33"/>
      <c r="AE146"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47">
      <c r="A147" s="27"/>
      <c r="B147" s="46"/>
      <c r="C147" s="7"/>
      <c r="D147" s="29"/>
      <c r="E147" s="7"/>
      <c r="F147" s="15"/>
      <c r="G147" s="15"/>
      <c r="H147" s="15"/>
      <c r="I147" s="15"/>
      <c r="J147" s="15"/>
      <c r="K147" s="15"/>
      <c r="L147" s="30"/>
      <c r="M147" s="31" t="str">
        <f t="shared" si="1"/>
        <v>TRUE</v>
      </c>
      <c r="N147" s="33"/>
      <c r="O147" s="33"/>
      <c r="P147" s="33"/>
      <c r="Q147" s="33"/>
      <c r="R147" s="33"/>
      <c r="S147" s="33"/>
      <c r="T147" s="33"/>
      <c r="U147" s="33"/>
      <c r="V147" s="33"/>
      <c r="W147" s="33"/>
      <c r="X147" s="33"/>
      <c r="Y147" s="33"/>
      <c r="Z147" s="33"/>
      <c r="AA147" s="33"/>
      <c r="AB147" s="33"/>
      <c r="AC147" s="32"/>
      <c r="AD147" s="33"/>
      <c r="AE147"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48">
      <c r="A148" s="27"/>
      <c r="B148" s="46"/>
      <c r="C148" s="7"/>
      <c r="D148" s="29"/>
      <c r="E148" s="7"/>
      <c r="F148" s="15"/>
      <c r="G148" s="15"/>
      <c r="H148" s="15"/>
      <c r="I148" s="15"/>
      <c r="J148" s="15"/>
      <c r="K148" s="15"/>
      <c r="L148" s="30"/>
      <c r="M148" s="31" t="str">
        <f t="shared" si="1"/>
        <v>TRUE</v>
      </c>
      <c r="N148" s="33"/>
      <c r="O148" s="33"/>
      <c r="P148" s="33"/>
      <c r="Q148" s="33"/>
      <c r="R148" s="33"/>
      <c r="S148" s="33"/>
      <c r="T148" s="33"/>
      <c r="U148" s="33"/>
      <c r="V148" s="33"/>
      <c r="W148" s="33"/>
      <c r="X148" s="33"/>
      <c r="Y148" s="33"/>
      <c r="Z148" s="33"/>
      <c r="AA148" s="33"/>
      <c r="AB148" s="33"/>
      <c r="AC148" s="32"/>
      <c r="AD148" s="33"/>
      <c r="AE148"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49">
      <c r="A149" s="27"/>
      <c r="B149" s="46"/>
      <c r="C149" s="7"/>
      <c r="D149" s="29"/>
      <c r="E149" s="7"/>
      <c r="F149" s="15"/>
      <c r="G149" s="15"/>
      <c r="H149" s="15"/>
      <c r="I149" s="15"/>
      <c r="J149" s="15"/>
      <c r="K149" s="15"/>
      <c r="L149" s="30"/>
      <c r="M149" s="31" t="str">
        <f t="shared" si="1"/>
        <v>TRUE</v>
      </c>
      <c r="N149" s="33"/>
      <c r="O149" s="33"/>
      <c r="P149" s="33"/>
      <c r="Q149" s="33"/>
      <c r="R149" s="33"/>
      <c r="S149" s="33"/>
      <c r="T149" s="33"/>
      <c r="U149" s="33"/>
      <c r="V149" s="33"/>
      <c r="W149" s="33"/>
      <c r="X149" s="33"/>
      <c r="Y149" s="33"/>
      <c r="Z149" s="33"/>
      <c r="AA149" s="33"/>
      <c r="AB149" s="33"/>
      <c r="AC149" s="32"/>
      <c r="AD149" s="33"/>
      <c r="AE149"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50">
      <c r="A150" s="27"/>
      <c r="B150" s="46"/>
      <c r="C150" s="7"/>
      <c r="D150" s="29"/>
      <c r="E150" s="7"/>
      <c r="F150" s="15"/>
      <c r="G150" s="15"/>
      <c r="H150" s="15"/>
      <c r="I150" s="15"/>
      <c r="J150" s="15"/>
      <c r="K150" s="15"/>
      <c r="L150" s="30"/>
      <c r="M150" s="31" t="str">
        <f t="shared" si="1"/>
        <v>TRUE</v>
      </c>
      <c r="N150" s="33"/>
      <c r="O150" s="33"/>
      <c r="P150" s="33"/>
      <c r="Q150" s="33"/>
      <c r="R150" s="33"/>
      <c r="S150" s="33"/>
      <c r="T150" s="33"/>
      <c r="U150" s="33"/>
      <c r="V150" s="33"/>
      <c r="W150" s="33"/>
      <c r="X150" s="33"/>
      <c r="Y150" s="33"/>
      <c r="Z150" s="33"/>
      <c r="AA150" s="33"/>
      <c r="AB150" s="33"/>
      <c r="AC150" s="32"/>
      <c r="AD150" s="33"/>
      <c r="AE150"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51">
      <c r="A151" s="27"/>
      <c r="B151" s="46"/>
      <c r="C151" s="7"/>
      <c r="D151" s="29"/>
      <c r="E151" s="7"/>
      <c r="F151" s="15"/>
      <c r="G151" s="15"/>
      <c r="H151" s="15"/>
      <c r="I151" s="15"/>
      <c r="J151" s="15"/>
      <c r="K151" s="15"/>
      <c r="L151" s="30"/>
      <c r="M151" s="31" t="str">
        <f t="shared" si="1"/>
        <v>TRUE</v>
      </c>
      <c r="N151" s="33"/>
      <c r="O151" s="33"/>
      <c r="P151" s="33"/>
      <c r="Q151" s="33"/>
      <c r="R151" s="33"/>
      <c r="S151" s="33"/>
      <c r="T151" s="33"/>
      <c r="U151" s="33"/>
      <c r="V151" s="33"/>
      <c r="W151" s="33"/>
      <c r="X151" s="33"/>
      <c r="Y151" s="33"/>
      <c r="Z151" s="33"/>
      <c r="AA151" s="33"/>
      <c r="AB151" s="33"/>
      <c r="AC151" s="32"/>
      <c r="AD151" s="33"/>
      <c r="AE151"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52">
      <c r="A152" s="27"/>
      <c r="B152" s="46"/>
      <c r="C152" s="7"/>
      <c r="D152" s="29"/>
      <c r="E152" s="7"/>
      <c r="F152" s="15"/>
      <c r="G152" s="15"/>
      <c r="H152" s="15"/>
      <c r="I152" s="15"/>
      <c r="J152" s="15"/>
      <c r="K152" s="15"/>
      <c r="L152" s="30"/>
      <c r="M152" s="31" t="str">
        <f t="shared" si="1"/>
        <v>TRUE</v>
      </c>
      <c r="N152" s="33"/>
      <c r="O152" s="33"/>
      <c r="P152" s="33"/>
      <c r="Q152" s="33"/>
      <c r="R152" s="33"/>
      <c r="S152" s="33"/>
      <c r="T152" s="33"/>
      <c r="U152" s="33"/>
      <c r="V152" s="33"/>
      <c r="W152" s="33"/>
      <c r="X152" s="33"/>
      <c r="Y152" s="33"/>
      <c r="Z152" s="33"/>
      <c r="AA152" s="33"/>
      <c r="AB152" s="33"/>
      <c r="AC152" s="32"/>
      <c r="AD152" s="33"/>
      <c r="AE152"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53">
      <c r="A153" s="27"/>
      <c r="B153" s="46"/>
      <c r="C153" s="7"/>
      <c r="D153" s="29"/>
      <c r="E153" s="7"/>
      <c r="F153" s="15"/>
      <c r="G153" s="15"/>
      <c r="H153" s="15"/>
      <c r="I153" s="15"/>
      <c r="J153" s="15"/>
      <c r="K153" s="15"/>
      <c r="L153" s="30"/>
      <c r="M153" s="31" t="str">
        <f t="shared" si="1"/>
        <v>TRUE</v>
      </c>
      <c r="N153" s="33"/>
      <c r="O153" s="33"/>
      <c r="P153" s="33"/>
      <c r="Q153" s="33"/>
      <c r="R153" s="33"/>
      <c r="S153" s="33"/>
      <c r="T153" s="33"/>
      <c r="U153" s="33"/>
      <c r="V153" s="33"/>
      <c r="W153" s="33"/>
      <c r="X153" s="33"/>
      <c r="Y153" s="33"/>
      <c r="Z153" s="33"/>
      <c r="AA153" s="33"/>
      <c r="AB153" s="33"/>
      <c r="AC153" s="32"/>
      <c r="AD153" s="33"/>
      <c r="AE153"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54">
      <c r="A154" s="27"/>
      <c r="B154" s="46"/>
      <c r="C154" s="7"/>
      <c r="D154" s="29"/>
      <c r="E154" s="7"/>
      <c r="F154" s="15"/>
      <c r="G154" s="15"/>
      <c r="H154" s="15"/>
      <c r="I154" s="15"/>
      <c r="J154" s="15"/>
      <c r="K154" s="15"/>
      <c r="L154" s="30"/>
      <c r="M154" s="31" t="str">
        <f t="shared" si="1"/>
        <v>TRUE</v>
      </c>
      <c r="N154" s="33"/>
      <c r="O154" s="33"/>
      <c r="P154" s="33"/>
      <c r="Q154" s="33"/>
      <c r="R154" s="33"/>
      <c r="S154" s="33"/>
      <c r="T154" s="33"/>
      <c r="U154" s="33"/>
      <c r="V154" s="33"/>
      <c r="W154" s="33"/>
      <c r="X154" s="33"/>
      <c r="Y154" s="33"/>
      <c r="Z154" s="33"/>
      <c r="AA154" s="33"/>
      <c r="AB154" s="33"/>
      <c r="AC154" s="32"/>
      <c r="AD154" s="33"/>
      <c r="AE154"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55">
      <c r="A155" s="27"/>
      <c r="B155" s="46"/>
      <c r="C155" s="7"/>
      <c r="D155" s="29"/>
      <c r="E155" s="7"/>
      <c r="F155" s="15"/>
      <c r="G155" s="15"/>
      <c r="H155" s="15"/>
      <c r="I155" s="15"/>
      <c r="J155" s="15"/>
      <c r="K155" s="15"/>
      <c r="L155" s="30"/>
      <c r="M155" s="31" t="str">
        <f t="shared" si="1"/>
        <v>TRUE</v>
      </c>
      <c r="N155" s="33"/>
      <c r="O155" s="33"/>
      <c r="P155" s="33"/>
      <c r="Q155" s="33"/>
      <c r="R155" s="33"/>
      <c r="S155" s="33"/>
      <c r="T155" s="33"/>
      <c r="U155" s="33"/>
      <c r="V155" s="33"/>
      <c r="W155" s="33"/>
      <c r="X155" s="33"/>
      <c r="Y155" s="33"/>
      <c r="Z155" s="33"/>
      <c r="AA155" s="33"/>
      <c r="AB155" s="33"/>
      <c r="AC155" s="32"/>
      <c r="AD155" s="33"/>
      <c r="AE155"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56">
      <c r="A156" s="27"/>
      <c r="B156" s="46"/>
      <c r="C156" s="7"/>
      <c r="D156" s="29"/>
      <c r="E156" s="7"/>
      <c r="F156" s="15"/>
      <c r="G156" s="15"/>
      <c r="H156" s="15"/>
      <c r="I156" s="15"/>
      <c r="J156" s="15"/>
      <c r="K156" s="15"/>
      <c r="L156" s="30"/>
      <c r="M156" s="31" t="str">
        <f t="shared" si="1"/>
        <v>TRUE</v>
      </c>
      <c r="N156" s="33"/>
      <c r="O156" s="33"/>
      <c r="P156" s="33"/>
      <c r="Q156" s="33"/>
      <c r="R156" s="33"/>
      <c r="S156" s="33"/>
      <c r="T156" s="33"/>
      <c r="U156" s="33"/>
      <c r="V156" s="33"/>
      <c r="W156" s="33"/>
      <c r="X156" s="33"/>
      <c r="Y156" s="33"/>
      <c r="Z156" s="33"/>
      <c r="AA156" s="33"/>
      <c r="AB156" s="33"/>
      <c r="AC156" s="32"/>
      <c r="AD156" s="33"/>
      <c r="AE156"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57">
      <c r="A157" s="27"/>
      <c r="B157" s="46"/>
      <c r="C157" s="7"/>
      <c r="D157" s="29"/>
      <c r="E157" s="7"/>
      <c r="F157" s="15"/>
      <c r="G157" s="15"/>
      <c r="H157" s="15"/>
      <c r="I157" s="15"/>
      <c r="J157" s="15"/>
      <c r="K157" s="15"/>
      <c r="L157" s="30"/>
      <c r="M157" s="31" t="str">
        <f t="shared" si="1"/>
        <v>TRUE</v>
      </c>
      <c r="N157" s="33"/>
      <c r="O157" s="33"/>
      <c r="P157" s="33"/>
      <c r="Q157" s="33"/>
      <c r="R157" s="33"/>
      <c r="S157" s="33"/>
      <c r="T157" s="33"/>
      <c r="U157" s="33"/>
      <c r="V157" s="33"/>
      <c r="W157" s="33"/>
      <c r="X157" s="33"/>
      <c r="Y157" s="33"/>
      <c r="Z157" s="33"/>
      <c r="AA157" s="33"/>
      <c r="AB157" s="33"/>
      <c r="AC157" s="32"/>
      <c r="AD157" s="33"/>
      <c r="AE157"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58">
      <c r="A158" s="27"/>
      <c r="B158" s="46"/>
      <c r="C158" s="7"/>
      <c r="D158" s="29"/>
      <c r="E158" s="7"/>
      <c r="F158" s="15"/>
      <c r="G158" s="15"/>
      <c r="H158" s="15"/>
      <c r="I158" s="15"/>
      <c r="J158" s="15"/>
      <c r="K158" s="15"/>
      <c r="L158" s="30"/>
      <c r="M158" s="31" t="str">
        <f t="shared" si="1"/>
        <v>TRUE</v>
      </c>
      <c r="N158" s="33"/>
      <c r="O158" s="33"/>
      <c r="P158" s="33"/>
      <c r="Q158" s="33"/>
      <c r="R158" s="33"/>
      <c r="S158" s="33"/>
      <c r="T158" s="33"/>
      <c r="U158" s="33"/>
      <c r="V158" s="33"/>
      <c r="W158" s="33"/>
      <c r="X158" s="33"/>
      <c r="Y158" s="33"/>
      <c r="Z158" s="33"/>
      <c r="AA158" s="33"/>
      <c r="AB158" s="33"/>
      <c r="AC158" s="32"/>
      <c r="AD158" s="33"/>
      <c r="AE158"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59">
      <c r="A159" s="27"/>
      <c r="B159" s="46"/>
      <c r="C159" s="7"/>
      <c r="D159" s="29"/>
      <c r="E159" s="7"/>
      <c r="F159" s="15"/>
      <c r="G159" s="15"/>
      <c r="H159" s="15"/>
      <c r="I159" s="15"/>
      <c r="J159" s="15"/>
      <c r="K159" s="15"/>
      <c r="L159" s="30"/>
      <c r="M159" s="31" t="str">
        <f t="shared" si="1"/>
        <v>TRUE</v>
      </c>
      <c r="N159" s="33"/>
      <c r="O159" s="33"/>
      <c r="P159" s="33"/>
      <c r="Q159" s="33"/>
      <c r="R159" s="33"/>
      <c r="S159" s="33"/>
      <c r="T159" s="33"/>
      <c r="U159" s="33"/>
      <c r="V159" s="33"/>
      <c r="W159" s="33"/>
      <c r="X159" s="33"/>
      <c r="Y159" s="33"/>
      <c r="Z159" s="33"/>
      <c r="AA159" s="33"/>
      <c r="AB159" s="33"/>
      <c r="AC159" s="32"/>
      <c r="AD159" s="33"/>
      <c r="AE159"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60">
      <c r="A160" s="27"/>
      <c r="B160" s="46"/>
      <c r="C160" s="7"/>
      <c r="D160" s="29"/>
      <c r="E160" s="7"/>
      <c r="F160" s="15"/>
      <c r="G160" s="15"/>
      <c r="H160" s="15"/>
      <c r="I160" s="15"/>
      <c r="J160" s="15"/>
      <c r="K160" s="15"/>
      <c r="L160" s="30"/>
      <c r="M160" s="31" t="str">
        <f t="shared" si="1"/>
        <v>TRUE</v>
      </c>
      <c r="N160" s="33"/>
      <c r="O160" s="33"/>
      <c r="P160" s="33"/>
      <c r="Q160" s="33"/>
      <c r="R160" s="33"/>
      <c r="S160" s="33"/>
      <c r="T160" s="33"/>
      <c r="U160" s="33"/>
      <c r="V160" s="33"/>
      <c r="W160" s="33"/>
      <c r="X160" s="33"/>
      <c r="Y160" s="33"/>
      <c r="Z160" s="33"/>
      <c r="AA160" s="33"/>
      <c r="AB160" s="33"/>
      <c r="AC160" s="32"/>
      <c r="AD160" s="33"/>
      <c r="AE160"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61">
      <c r="A161" s="27"/>
      <c r="B161" s="46"/>
      <c r="C161" s="7"/>
      <c r="D161" s="29"/>
      <c r="E161" s="7"/>
      <c r="F161" s="15"/>
      <c r="G161" s="15"/>
      <c r="H161" s="15"/>
      <c r="I161" s="15"/>
      <c r="J161" s="15"/>
      <c r="K161" s="15"/>
      <c r="L161" s="30"/>
      <c r="M161" s="31" t="str">
        <f t="shared" si="1"/>
        <v>TRUE</v>
      </c>
      <c r="N161" s="33"/>
      <c r="O161" s="33"/>
      <c r="P161" s="33"/>
      <c r="Q161" s="33"/>
      <c r="R161" s="33"/>
      <c r="S161" s="33"/>
      <c r="T161" s="33"/>
      <c r="U161" s="33"/>
      <c r="V161" s="33"/>
      <c r="W161" s="33"/>
      <c r="X161" s="33"/>
      <c r="Y161" s="33"/>
      <c r="Z161" s="33"/>
      <c r="AA161" s="33"/>
      <c r="AB161" s="33"/>
      <c r="AC161" s="32"/>
      <c r="AD161" s="33"/>
      <c r="AE161"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62">
      <c r="A162" s="27"/>
      <c r="B162" s="46"/>
      <c r="C162" s="7"/>
      <c r="D162" s="29"/>
      <c r="E162" s="7"/>
      <c r="F162" s="15"/>
      <c r="G162" s="15"/>
      <c r="H162" s="15"/>
      <c r="I162" s="15"/>
      <c r="J162" s="15"/>
      <c r="K162" s="15"/>
      <c r="L162" s="30"/>
      <c r="M162" s="31" t="str">
        <f t="shared" si="1"/>
        <v>TRUE</v>
      </c>
      <c r="N162" s="33"/>
      <c r="O162" s="33"/>
      <c r="P162" s="33"/>
      <c r="Q162" s="33"/>
      <c r="R162" s="33"/>
      <c r="S162" s="33"/>
      <c r="T162" s="33"/>
      <c r="U162" s="33"/>
      <c r="V162" s="33"/>
      <c r="W162" s="33"/>
      <c r="X162" s="33"/>
      <c r="Y162" s="33"/>
      <c r="Z162" s="33"/>
      <c r="AA162" s="33"/>
      <c r="AB162" s="33"/>
      <c r="AC162" s="32"/>
      <c r="AD162" s="33"/>
      <c r="AE162"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63">
      <c r="A163" s="27"/>
      <c r="B163" s="46"/>
      <c r="C163" s="7"/>
      <c r="D163" s="29"/>
      <c r="E163" s="7"/>
      <c r="F163" s="15"/>
      <c r="G163" s="15"/>
      <c r="H163" s="15"/>
      <c r="I163" s="15"/>
      <c r="J163" s="15"/>
      <c r="K163" s="15"/>
      <c r="L163" s="30"/>
      <c r="M163" s="31" t="str">
        <f t="shared" si="1"/>
        <v>TRUE</v>
      </c>
      <c r="N163" s="33"/>
      <c r="O163" s="33"/>
      <c r="P163" s="33"/>
      <c r="Q163" s="33"/>
      <c r="R163" s="33"/>
      <c r="S163" s="33"/>
      <c r="T163" s="33"/>
      <c r="U163" s="33"/>
      <c r="V163" s="33"/>
      <c r="W163" s="33"/>
      <c r="X163" s="33"/>
      <c r="Y163" s="33"/>
      <c r="Z163" s="33"/>
      <c r="AA163" s="33"/>
      <c r="AB163" s="33"/>
      <c r="AC163" s="32"/>
      <c r="AD163" s="33"/>
      <c r="AE163"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64">
      <c r="A164" s="27"/>
      <c r="B164" s="46"/>
      <c r="C164" s="7"/>
      <c r="D164" s="29"/>
      <c r="E164" s="7"/>
      <c r="F164" s="15"/>
      <c r="G164" s="15"/>
      <c r="H164" s="15"/>
      <c r="I164" s="15"/>
      <c r="J164" s="15"/>
      <c r="K164" s="15"/>
      <c r="L164" s="30"/>
      <c r="M164" s="31" t="str">
        <f t="shared" si="1"/>
        <v>TRUE</v>
      </c>
      <c r="N164" s="33"/>
      <c r="O164" s="33"/>
      <c r="P164" s="33"/>
      <c r="Q164" s="33"/>
      <c r="R164" s="33"/>
      <c r="S164" s="33"/>
      <c r="T164" s="33"/>
      <c r="U164" s="33"/>
      <c r="V164" s="33"/>
      <c r="W164" s="33"/>
      <c r="X164" s="33"/>
      <c r="Y164" s="33"/>
      <c r="Z164" s="33"/>
      <c r="AA164" s="33"/>
      <c r="AB164" s="33"/>
      <c r="AC164" s="32"/>
      <c r="AD164" s="33"/>
      <c r="AE164"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65">
      <c r="A165" s="27"/>
      <c r="B165" s="46"/>
      <c r="C165" s="7"/>
      <c r="D165" s="29"/>
      <c r="E165" s="7"/>
      <c r="F165" s="15"/>
      <c r="G165" s="15"/>
      <c r="H165" s="15"/>
      <c r="I165" s="15"/>
      <c r="J165" s="15"/>
      <c r="K165" s="15"/>
      <c r="L165" s="30"/>
      <c r="M165" s="31" t="str">
        <f t="shared" si="1"/>
        <v>TRUE</v>
      </c>
      <c r="N165" s="33"/>
      <c r="O165" s="33"/>
      <c r="P165" s="33"/>
      <c r="Q165" s="33"/>
      <c r="R165" s="33"/>
      <c r="S165" s="33"/>
      <c r="T165" s="33"/>
      <c r="U165" s="33"/>
      <c r="V165" s="33"/>
      <c r="W165" s="33"/>
      <c r="X165" s="33"/>
      <c r="Y165" s="33"/>
      <c r="Z165" s="33"/>
      <c r="AA165" s="33"/>
      <c r="AB165" s="33"/>
      <c r="AC165" s="32"/>
      <c r="AD165" s="33"/>
      <c r="AE165"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66">
      <c r="A166" s="27"/>
      <c r="B166" s="46"/>
      <c r="C166" s="7"/>
      <c r="D166" s="29"/>
      <c r="E166" s="7"/>
      <c r="F166" s="15"/>
      <c r="G166" s="15"/>
      <c r="H166" s="15"/>
      <c r="I166" s="15"/>
      <c r="J166" s="15"/>
      <c r="K166" s="15"/>
      <c r="L166" s="30"/>
      <c r="M166" s="31" t="str">
        <f t="shared" si="1"/>
        <v>TRUE</v>
      </c>
      <c r="N166" s="33"/>
      <c r="O166" s="33"/>
      <c r="P166" s="33"/>
      <c r="Q166" s="33"/>
      <c r="R166" s="33"/>
      <c r="S166" s="33"/>
      <c r="T166" s="33"/>
      <c r="U166" s="33"/>
      <c r="V166" s="33"/>
      <c r="W166" s="33"/>
      <c r="X166" s="33"/>
      <c r="Y166" s="33"/>
      <c r="Z166" s="33"/>
      <c r="AA166" s="33"/>
      <c r="AB166" s="33"/>
      <c r="AC166" s="32"/>
      <c r="AD166" s="33"/>
      <c r="AE166"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67">
      <c r="A167" s="27"/>
      <c r="B167" s="46"/>
      <c r="C167" s="7"/>
      <c r="D167" s="29"/>
      <c r="E167" s="7"/>
      <c r="F167" s="15"/>
      <c r="G167" s="15"/>
      <c r="H167" s="15"/>
      <c r="I167" s="15"/>
      <c r="J167" s="15"/>
      <c r="K167" s="15"/>
      <c r="L167" s="30"/>
      <c r="M167" s="31" t="str">
        <f t="shared" si="1"/>
        <v>TRUE</v>
      </c>
      <c r="N167" s="33"/>
      <c r="O167" s="33"/>
      <c r="P167" s="33"/>
      <c r="Q167" s="33"/>
      <c r="R167" s="33"/>
      <c r="S167" s="33"/>
      <c r="T167" s="33"/>
      <c r="U167" s="33"/>
      <c r="V167" s="33"/>
      <c r="W167" s="33"/>
      <c r="X167" s="33"/>
      <c r="Y167" s="33"/>
      <c r="Z167" s="33"/>
      <c r="AA167" s="33"/>
      <c r="AB167" s="33"/>
      <c r="AC167" s="32"/>
      <c r="AD167" s="33"/>
      <c r="AE167"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68">
      <c r="A168" s="27"/>
      <c r="B168" s="46"/>
      <c r="C168" s="7"/>
      <c r="D168" s="29"/>
      <c r="E168" s="7"/>
      <c r="F168" s="15"/>
      <c r="G168" s="15"/>
      <c r="H168" s="15"/>
      <c r="I168" s="15"/>
      <c r="J168" s="15"/>
      <c r="K168" s="15"/>
      <c r="L168" s="30"/>
      <c r="M168" s="31" t="str">
        <f t="shared" si="1"/>
        <v>TRUE</v>
      </c>
      <c r="N168" s="33"/>
      <c r="O168" s="33"/>
      <c r="P168" s="33"/>
      <c r="Q168" s="33"/>
      <c r="R168" s="33"/>
      <c r="S168" s="33"/>
      <c r="T168" s="33"/>
      <c r="U168" s="33"/>
      <c r="V168" s="33"/>
      <c r="W168" s="33"/>
      <c r="X168" s="33"/>
      <c r="Y168" s="33"/>
      <c r="Z168" s="33"/>
      <c r="AA168" s="33"/>
      <c r="AB168" s="33"/>
      <c r="AC168" s="32"/>
      <c r="AD168" s="33"/>
      <c r="AE168"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69">
      <c r="A169" s="27"/>
      <c r="B169" s="46"/>
      <c r="C169" s="7"/>
      <c r="D169" s="29"/>
      <c r="E169" s="7"/>
      <c r="F169" s="15"/>
      <c r="G169" s="15"/>
      <c r="H169" s="15"/>
      <c r="I169" s="15"/>
      <c r="J169" s="15"/>
      <c r="K169" s="15"/>
      <c r="L169" s="30"/>
      <c r="M169" s="31" t="str">
        <f t="shared" si="1"/>
        <v>TRUE</v>
      </c>
      <c r="N169" s="33"/>
      <c r="O169" s="33"/>
      <c r="P169" s="33"/>
      <c r="Q169" s="33"/>
      <c r="R169" s="33"/>
      <c r="S169" s="33"/>
      <c r="T169" s="33"/>
      <c r="U169" s="33"/>
      <c r="V169" s="33"/>
      <c r="W169" s="33"/>
      <c r="X169" s="33"/>
      <c r="Y169" s="33"/>
      <c r="Z169" s="33"/>
      <c r="AA169" s="33"/>
      <c r="AB169" s="33"/>
      <c r="AC169" s="32"/>
      <c r="AD169" s="33"/>
      <c r="AE169"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70">
      <c r="A170" s="27"/>
      <c r="B170" s="46"/>
      <c r="C170" s="7"/>
      <c r="D170" s="29"/>
      <c r="E170" s="7"/>
      <c r="F170" s="15"/>
      <c r="G170" s="15"/>
      <c r="H170" s="15"/>
      <c r="I170" s="15"/>
      <c r="J170" s="15"/>
      <c r="K170" s="15"/>
      <c r="L170" s="30"/>
      <c r="M170" s="31" t="str">
        <f t="shared" si="1"/>
        <v>TRUE</v>
      </c>
      <c r="N170" s="33"/>
      <c r="O170" s="33"/>
      <c r="P170" s="33"/>
      <c r="Q170" s="33"/>
      <c r="R170" s="33"/>
      <c r="S170" s="33"/>
      <c r="T170" s="33"/>
      <c r="U170" s="33"/>
      <c r="V170" s="33"/>
      <c r="W170" s="33"/>
      <c r="X170" s="33"/>
      <c r="Y170" s="33"/>
      <c r="Z170" s="33"/>
      <c r="AA170" s="33"/>
      <c r="AB170" s="33"/>
      <c r="AC170" s="32"/>
      <c r="AD170" s="33"/>
      <c r="AE170"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71">
      <c r="A171" s="27"/>
      <c r="B171" s="46"/>
      <c r="C171" s="7"/>
      <c r="D171" s="29"/>
      <c r="E171" s="7"/>
      <c r="F171" s="15"/>
      <c r="G171" s="15"/>
      <c r="H171" s="15"/>
      <c r="I171" s="15"/>
      <c r="J171" s="15"/>
      <c r="K171" s="15"/>
      <c r="L171" s="30"/>
      <c r="M171" s="31" t="str">
        <f t="shared" si="1"/>
        <v>TRUE</v>
      </c>
      <c r="N171" s="33"/>
      <c r="O171" s="33"/>
      <c r="P171" s="33"/>
      <c r="Q171" s="33"/>
      <c r="R171" s="33"/>
      <c r="S171" s="33"/>
      <c r="T171" s="33"/>
      <c r="U171" s="33"/>
      <c r="V171" s="33"/>
      <c r="W171" s="33"/>
      <c r="X171" s="33"/>
      <c r="Y171" s="33"/>
      <c r="Z171" s="33"/>
      <c r="AA171" s="33"/>
      <c r="AB171" s="33"/>
      <c r="AC171" s="32"/>
      <c r="AD171" s="33"/>
      <c r="AE171"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72">
      <c r="A172" s="27"/>
      <c r="B172" s="46"/>
      <c r="C172" s="7"/>
      <c r="D172" s="29"/>
      <c r="E172" s="7"/>
      <c r="F172" s="15"/>
      <c r="G172" s="15"/>
      <c r="H172" s="15"/>
      <c r="I172" s="15"/>
      <c r="J172" s="15"/>
      <c r="K172" s="15"/>
      <c r="L172" s="30"/>
      <c r="M172" s="31" t="str">
        <f t="shared" si="1"/>
        <v>TRUE</v>
      </c>
      <c r="N172" s="33"/>
      <c r="O172" s="33"/>
      <c r="P172" s="33"/>
      <c r="Q172" s="33"/>
      <c r="R172" s="33"/>
      <c r="S172" s="33"/>
      <c r="T172" s="33"/>
      <c r="U172" s="33"/>
      <c r="V172" s="33"/>
      <c r="W172" s="33"/>
      <c r="X172" s="33"/>
      <c r="Y172" s="33"/>
      <c r="Z172" s="33"/>
      <c r="AA172" s="33"/>
      <c r="AB172" s="33"/>
      <c r="AC172" s="32"/>
      <c r="AD172" s="33"/>
      <c r="AE172"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73">
      <c r="A173" s="27"/>
      <c r="B173" s="46"/>
      <c r="C173" s="7"/>
      <c r="D173" s="29"/>
      <c r="E173" s="7"/>
      <c r="F173" s="15"/>
      <c r="G173" s="15"/>
      <c r="H173" s="15"/>
      <c r="I173" s="15"/>
      <c r="J173" s="15"/>
      <c r="K173" s="15"/>
      <c r="L173" s="30"/>
      <c r="M173" s="31" t="str">
        <f t="shared" si="1"/>
        <v>TRUE</v>
      </c>
      <c r="N173" s="33"/>
      <c r="O173" s="33"/>
      <c r="P173" s="33"/>
      <c r="Q173" s="33"/>
      <c r="R173" s="33"/>
      <c r="S173" s="33"/>
      <c r="T173" s="33"/>
      <c r="U173" s="33"/>
      <c r="V173" s="33"/>
      <c r="W173" s="33"/>
      <c r="X173" s="33"/>
      <c r="Y173" s="33"/>
      <c r="Z173" s="33"/>
      <c r="AA173" s="33"/>
      <c r="AB173" s="33"/>
      <c r="AC173" s="32"/>
      <c r="AD173" s="33"/>
      <c r="AE173"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74">
      <c r="A174" s="27"/>
      <c r="B174" s="46"/>
      <c r="C174" s="7"/>
      <c r="D174" s="29"/>
      <c r="E174" s="7"/>
      <c r="F174" s="15"/>
      <c r="G174" s="15"/>
      <c r="H174" s="15"/>
      <c r="I174" s="15"/>
      <c r="J174" s="15"/>
      <c r="K174" s="15"/>
      <c r="L174" s="30"/>
      <c r="M174" s="31" t="str">
        <f t="shared" si="1"/>
        <v>TRUE</v>
      </c>
      <c r="N174" s="33"/>
      <c r="O174" s="33"/>
      <c r="P174" s="33"/>
      <c r="Q174" s="33"/>
      <c r="R174" s="33"/>
      <c r="S174" s="33"/>
      <c r="T174" s="33"/>
      <c r="U174" s="33"/>
      <c r="V174" s="33"/>
      <c r="W174" s="33"/>
      <c r="X174" s="33"/>
      <c r="Y174" s="33"/>
      <c r="Z174" s="33"/>
      <c r="AA174" s="33"/>
      <c r="AB174" s="33"/>
      <c r="AC174" s="32"/>
      <c r="AD174" s="33"/>
      <c r="AE174"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75">
      <c r="A175" s="27"/>
      <c r="B175" s="46"/>
      <c r="C175" s="7"/>
      <c r="D175" s="29"/>
      <c r="E175" s="7"/>
      <c r="F175" s="15"/>
      <c r="G175" s="15"/>
      <c r="H175" s="15"/>
      <c r="I175" s="15"/>
      <c r="J175" s="15"/>
      <c r="K175" s="15"/>
      <c r="L175" s="30"/>
      <c r="M175" s="31" t="str">
        <f t="shared" si="1"/>
        <v>TRUE</v>
      </c>
      <c r="N175" s="33"/>
      <c r="O175" s="33"/>
      <c r="P175" s="33"/>
      <c r="Q175" s="33"/>
      <c r="R175" s="33"/>
      <c r="S175" s="33"/>
      <c r="T175" s="33"/>
      <c r="U175" s="33"/>
      <c r="V175" s="33"/>
      <c r="W175" s="33"/>
      <c r="X175" s="33"/>
      <c r="Y175" s="33"/>
      <c r="Z175" s="33"/>
      <c r="AA175" s="33"/>
      <c r="AB175" s="33"/>
      <c r="AC175" s="32"/>
      <c r="AD175" s="33"/>
      <c r="AE175"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76">
      <c r="A176" s="27"/>
      <c r="B176" s="46"/>
      <c r="C176" s="7"/>
      <c r="D176" s="29"/>
      <c r="E176" s="7"/>
      <c r="F176" s="15"/>
      <c r="G176" s="15"/>
      <c r="H176" s="15"/>
      <c r="I176" s="15"/>
      <c r="J176" s="15"/>
      <c r="K176" s="15"/>
      <c r="L176" s="30"/>
      <c r="M176" s="31" t="str">
        <f t="shared" si="1"/>
        <v>TRUE</v>
      </c>
      <c r="N176" s="33"/>
      <c r="O176" s="33"/>
      <c r="P176" s="33"/>
      <c r="Q176" s="33"/>
      <c r="R176" s="33"/>
      <c r="S176" s="33"/>
      <c r="T176" s="33"/>
      <c r="U176" s="33"/>
      <c r="V176" s="33"/>
      <c r="W176" s="33"/>
      <c r="X176" s="33"/>
      <c r="Y176" s="33"/>
      <c r="Z176" s="33"/>
      <c r="AA176" s="33"/>
      <c r="AB176" s="33"/>
      <c r="AC176" s="32"/>
      <c r="AD176" s="33"/>
      <c r="AE176"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77">
      <c r="A177" s="27"/>
      <c r="B177" s="46"/>
      <c r="C177" s="7"/>
      <c r="D177" s="29"/>
      <c r="E177" s="7"/>
      <c r="F177" s="15"/>
      <c r="G177" s="15"/>
      <c r="H177" s="15"/>
      <c r="I177" s="15"/>
      <c r="J177" s="15"/>
      <c r="K177" s="15"/>
      <c r="L177" s="30"/>
      <c r="M177" s="31" t="str">
        <f t="shared" si="1"/>
        <v>TRUE</v>
      </c>
      <c r="N177" s="33"/>
      <c r="O177" s="33"/>
      <c r="P177" s="33"/>
      <c r="Q177" s="33"/>
      <c r="R177" s="33"/>
      <c r="S177" s="33"/>
      <c r="T177" s="33"/>
      <c r="U177" s="33"/>
      <c r="V177" s="33"/>
      <c r="W177" s="33"/>
      <c r="X177" s="33"/>
      <c r="Y177" s="33"/>
      <c r="Z177" s="33"/>
      <c r="AA177" s="33"/>
      <c r="AB177" s="33"/>
      <c r="AC177" s="32"/>
      <c r="AD177" s="33"/>
      <c r="AE177"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78">
      <c r="A178" s="27"/>
      <c r="B178" s="46"/>
      <c r="C178" s="7"/>
      <c r="D178" s="29"/>
      <c r="E178" s="7"/>
      <c r="F178" s="15"/>
      <c r="G178" s="15"/>
      <c r="H178" s="15"/>
      <c r="I178" s="15"/>
      <c r="J178" s="15"/>
      <c r="K178" s="15"/>
      <c r="L178" s="30"/>
      <c r="M178" s="31" t="str">
        <f t="shared" si="1"/>
        <v>TRUE</v>
      </c>
      <c r="N178" s="33"/>
      <c r="O178" s="33"/>
      <c r="P178" s="33"/>
      <c r="Q178" s="33"/>
      <c r="R178" s="33"/>
      <c r="S178" s="33"/>
      <c r="T178" s="33"/>
      <c r="U178" s="33"/>
      <c r="V178" s="33"/>
      <c r="W178" s="33"/>
      <c r="X178" s="33"/>
      <c r="Y178" s="33"/>
      <c r="Z178" s="33"/>
      <c r="AA178" s="33"/>
      <c r="AB178" s="33"/>
      <c r="AC178" s="32"/>
      <c r="AD178" s="33"/>
      <c r="AE178"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79">
      <c r="A179" s="27"/>
      <c r="B179" s="46"/>
      <c r="C179" s="7"/>
      <c r="D179" s="29"/>
      <c r="E179" s="7"/>
      <c r="F179" s="15"/>
      <c r="G179" s="15"/>
      <c r="H179" s="15"/>
      <c r="I179" s="15"/>
      <c r="J179" s="15"/>
      <c r="K179" s="15"/>
      <c r="L179" s="30"/>
      <c r="M179" s="31" t="str">
        <f t="shared" si="1"/>
        <v>TRUE</v>
      </c>
      <c r="N179" s="33"/>
      <c r="O179" s="33"/>
      <c r="P179" s="33"/>
      <c r="Q179" s="33"/>
      <c r="R179" s="33"/>
      <c r="S179" s="33"/>
      <c r="T179" s="33"/>
      <c r="U179" s="33"/>
      <c r="V179" s="33"/>
      <c r="W179" s="33"/>
      <c r="X179" s="33"/>
      <c r="Y179" s="33"/>
      <c r="Z179" s="33"/>
      <c r="AA179" s="33"/>
      <c r="AB179" s="33"/>
      <c r="AC179" s="32"/>
      <c r="AD179" s="33"/>
      <c r="AE179"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80">
      <c r="A180" s="27"/>
      <c r="B180" s="46"/>
      <c r="C180" s="7"/>
      <c r="D180" s="29"/>
      <c r="E180" s="7"/>
      <c r="F180" s="15"/>
      <c r="G180" s="15"/>
      <c r="H180" s="15"/>
      <c r="I180" s="15"/>
      <c r="J180" s="15"/>
      <c r="K180" s="15"/>
      <c r="L180" s="30"/>
      <c r="M180" s="31" t="str">
        <f t="shared" si="1"/>
        <v>TRUE</v>
      </c>
      <c r="N180" s="33"/>
      <c r="O180" s="33"/>
      <c r="P180" s="33"/>
      <c r="Q180" s="33"/>
      <c r="R180" s="33"/>
      <c r="S180" s="33"/>
      <c r="T180" s="33"/>
      <c r="U180" s="33"/>
      <c r="V180" s="33"/>
      <c r="W180" s="33"/>
      <c r="X180" s="33"/>
      <c r="Y180" s="33"/>
      <c r="Z180" s="33"/>
      <c r="AA180" s="33"/>
      <c r="AB180" s="33"/>
      <c r="AC180" s="32"/>
      <c r="AD180" s="33"/>
      <c r="AE180"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81">
      <c r="A181" s="27"/>
      <c r="B181" s="46"/>
      <c r="C181" s="7"/>
      <c r="D181" s="29"/>
      <c r="E181" s="7"/>
      <c r="F181" s="15"/>
      <c r="G181" s="15"/>
      <c r="H181" s="15"/>
      <c r="I181" s="15"/>
      <c r="J181" s="15"/>
      <c r="K181" s="15"/>
      <c r="L181" s="30"/>
      <c r="M181" s="31" t="str">
        <f t="shared" si="1"/>
        <v>TRUE</v>
      </c>
      <c r="N181" s="33"/>
      <c r="O181" s="33"/>
      <c r="P181" s="33"/>
      <c r="Q181" s="33"/>
      <c r="R181" s="33"/>
      <c r="S181" s="33"/>
      <c r="T181" s="33"/>
      <c r="U181" s="33"/>
      <c r="V181" s="33"/>
      <c r="W181" s="33"/>
      <c r="X181" s="33"/>
      <c r="Y181" s="33"/>
      <c r="Z181" s="33"/>
      <c r="AA181" s="33"/>
      <c r="AB181" s="33"/>
      <c r="AC181" s="32"/>
      <c r="AD181" s="33"/>
      <c r="AE181"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82">
      <c r="A182" s="27"/>
      <c r="B182" s="46"/>
      <c r="C182" s="7"/>
      <c r="D182" s="29"/>
      <c r="E182" s="7"/>
      <c r="F182" s="15"/>
      <c r="G182" s="15"/>
      <c r="H182" s="15"/>
      <c r="I182" s="15"/>
      <c r="J182" s="15"/>
      <c r="K182" s="15"/>
      <c r="L182" s="30"/>
      <c r="M182" s="31" t="str">
        <f t="shared" si="1"/>
        <v>TRUE</v>
      </c>
      <c r="N182" s="33"/>
      <c r="O182" s="33"/>
      <c r="P182" s="33"/>
      <c r="Q182" s="33"/>
      <c r="R182" s="33"/>
      <c r="S182" s="33"/>
      <c r="T182" s="33"/>
      <c r="U182" s="33"/>
      <c r="V182" s="33"/>
      <c r="W182" s="33"/>
      <c r="X182" s="33"/>
      <c r="Y182" s="33"/>
      <c r="Z182" s="33"/>
      <c r="AA182" s="33"/>
      <c r="AB182" s="33"/>
      <c r="AC182" s="32"/>
      <c r="AD182" s="33"/>
      <c r="AE182"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83">
      <c r="A183" s="27"/>
      <c r="B183" s="46"/>
      <c r="C183" s="7"/>
      <c r="D183" s="29"/>
      <c r="E183" s="7"/>
      <c r="F183" s="15"/>
      <c r="G183" s="15"/>
      <c r="H183" s="15"/>
      <c r="I183" s="15"/>
      <c r="J183" s="15"/>
      <c r="K183" s="15"/>
      <c r="L183" s="30"/>
      <c r="M183" s="31" t="str">
        <f t="shared" si="1"/>
        <v>TRUE</v>
      </c>
      <c r="N183" s="33"/>
      <c r="O183" s="33"/>
      <c r="P183" s="33"/>
      <c r="Q183" s="33"/>
      <c r="R183" s="33"/>
      <c r="S183" s="33"/>
      <c r="T183" s="33"/>
      <c r="U183" s="33"/>
      <c r="V183" s="33"/>
      <c r="W183" s="33"/>
      <c r="X183" s="33"/>
      <c r="Y183" s="33"/>
      <c r="Z183" s="33"/>
      <c r="AA183" s="33"/>
      <c r="AB183" s="33"/>
      <c r="AC183" s="32"/>
      <c r="AD183" s="33"/>
      <c r="AE183"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84">
      <c r="A184" s="27"/>
      <c r="B184" s="46"/>
      <c r="C184" s="7"/>
      <c r="D184" s="29"/>
      <c r="E184" s="7"/>
      <c r="F184" s="15"/>
      <c r="G184" s="15"/>
      <c r="H184" s="15"/>
      <c r="I184" s="15"/>
      <c r="J184" s="15"/>
      <c r="K184" s="15"/>
      <c r="L184" s="30"/>
      <c r="M184" s="31" t="str">
        <f t="shared" si="1"/>
        <v>TRUE</v>
      </c>
      <c r="N184" s="33"/>
      <c r="O184" s="33"/>
      <c r="P184" s="33"/>
      <c r="Q184" s="33"/>
      <c r="R184" s="33"/>
      <c r="S184" s="33"/>
      <c r="T184" s="33"/>
      <c r="U184" s="33"/>
      <c r="V184" s="33"/>
      <c r="W184" s="33"/>
      <c r="X184" s="33"/>
      <c r="Y184" s="33"/>
      <c r="Z184" s="33"/>
      <c r="AA184" s="33"/>
      <c r="AB184" s="33"/>
      <c r="AC184" s="32"/>
      <c r="AD184" s="33"/>
      <c r="AE184"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85">
      <c r="A185" s="27"/>
      <c r="B185" s="46"/>
      <c r="C185" s="7"/>
      <c r="D185" s="29"/>
      <c r="E185" s="7"/>
      <c r="F185" s="15"/>
      <c r="G185" s="15"/>
      <c r="H185" s="15"/>
      <c r="I185" s="15"/>
      <c r="J185" s="15"/>
      <c r="K185" s="15"/>
      <c r="L185" s="30"/>
      <c r="M185" s="31" t="str">
        <f t="shared" si="1"/>
        <v>TRUE</v>
      </c>
      <c r="N185" s="33"/>
      <c r="O185" s="33"/>
      <c r="P185" s="33"/>
      <c r="Q185" s="33"/>
      <c r="R185" s="33"/>
      <c r="S185" s="33"/>
      <c r="T185" s="33"/>
      <c r="U185" s="33"/>
      <c r="V185" s="33"/>
      <c r="W185" s="33"/>
      <c r="X185" s="33"/>
      <c r="Y185" s="33"/>
      <c r="Z185" s="33"/>
      <c r="AA185" s="33"/>
      <c r="AB185" s="33"/>
      <c r="AC185" s="32"/>
      <c r="AD185" s="33"/>
      <c r="AE185"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86">
      <c r="A186" s="27"/>
      <c r="B186" s="46"/>
      <c r="C186" s="7"/>
      <c r="D186" s="29"/>
      <c r="E186" s="7"/>
      <c r="F186" s="15"/>
      <c r="G186" s="15"/>
      <c r="H186" s="15"/>
      <c r="I186" s="15"/>
      <c r="J186" s="15"/>
      <c r="K186" s="15"/>
      <c r="L186" s="30"/>
      <c r="M186" s="31" t="str">
        <f t="shared" si="1"/>
        <v>TRUE</v>
      </c>
      <c r="N186" s="33"/>
      <c r="O186" s="33"/>
      <c r="P186" s="33"/>
      <c r="Q186" s="33"/>
      <c r="R186" s="33"/>
      <c r="S186" s="33"/>
      <c r="T186" s="33"/>
      <c r="U186" s="33"/>
      <c r="V186" s="33"/>
      <c r="W186" s="33"/>
      <c r="X186" s="33"/>
      <c r="Y186" s="33"/>
      <c r="Z186" s="33"/>
      <c r="AA186" s="33"/>
      <c r="AB186" s="33"/>
      <c r="AC186" s="32"/>
      <c r="AD186" s="33"/>
      <c r="AE186"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87">
      <c r="A187" s="27"/>
      <c r="B187" s="46"/>
      <c r="C187" s="7"/>
      <c r="D187" s="29"/>
      <c r="E187" s="7"/>
      <c r="F187" s="15"/>
      <c r="G187" s="15"/>
      <c r="H187" s="15"/>
      <c r="I187" s="15"/>
      <c r="J187" s="15"/>
      <c r="K187" s="15"/>
      <c r="L187" s="30"/>
      <c r="M187" s="31" t="str">
        <f t="shared" si="1"/>
        <v>TRUE</v>
      </c>
      <c r="N187" s="33"/>
      <c r="O187" s="33"/>
      <c r="P187" s="33"/>
      <c r="Q187" s="33"/>
      <c r="R187" s="33"/>
      <c r="S187" s="33"/>
      <c r="T187" s="33"/>
      <c r="U187" s="33"/>
      <c r="V187" s="33"/>
      <c r="W187" s="33"/>
      <c r="X187" s="33"/>
      <c r="Y187" s="33"/>
      <c r="Z187" s="33"/>
      <c r="AA187" s="33"/>
      <c r="AB187" s="33"/>
      <c r="AC187" s="32"/>
      <c r="AD187" s="33"/>
      <c r="AE187"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88">
      <c r="A188" s="27"/>
      <c r="B188" s="46"/>
      <c r="C188" s="7"/>
      <c r="D188" s="29"/>
      <c r="E188" s="7"/>
      <c r="F188" s="15"/>
      <c r="G188" s="15"/>
      <c r="H188" s="15"/>
      <c r="I188" s="15"/>
      <c r="J188" s="15"/>
      <c r="K188" s="15"/>
      <c r="L188" s="30"/>
      <c r="M188" s="31" t="str">
        <f t="shared" si="1"/>
        <v>TRUE</v>
      </c>
      <c r="N188" s="33"/>
      <c r="O188" s="33"/>
      <c r="P188" s="33"/>
      <c r="Q188" s="33"/>
      <c r="R188" s="33"/>
      <c r="S188" s="33"/>
      <c r="T188" s="33"/>
      <c r="U188" s="33"/>
      <c r="V188" s="33"/>
      <c r="W188" s="33"/>
      <c r="X188" s="33"/>
      <c r="Y188" s="33"/>
      <c r="Z188" s="33"/>
      <c r="AA188" s="33"/>
      <c r="AB188" s="33"/>
      <c r="AC188" s="32"/>
      <c r="AD188" s="33"/>
      <c r="AE188"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89">
      <c r="A189" s="27"/>
      <c r="B189" s="46"/>
      <c r="C189" s="7"/>
      <c r="D189" s="29"/>
      <c r="E189" s="7"/>
      <c r="F189" s="15"/>
      <c r="G189" s="15"/>
      <c r="H189" s="15"/>
      <c r="I189" s="15"/>
      <c r="J189" s="15"/>
      <c r="K189" s="15"/>
      <c r="L189" s="30"/>
      <c r="M189" s="31" t="str">
        <f t="shared" si="1"/>
        <v>TRUE</v>
      </c>
      <c r="N189" s="33"/>
      <c r="O189" s="33"/>
      <c r="P189" s="33"/>
      <c r="Q189" s="33"/>
      <c r="R189" s="33"/>
      <c r="S189" s="33"/>
      <c r="T189" s="33"/>
      <c r="U189" s="33"/>
      <c r="V189" s="33"/>
      <c r="W189" s="33"/>
      <c r="X189" s="33"/>
      <c r="Y189" s="33"/>
      <c r="Z189" s="33"/>
      <c r="AA189" s="33"/>
      <c r="AB189" s="33"/>
      <c r="AC189" s="32"/>
      <c r="AD189" s="33"/>
      <c r="AE189"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90">
      <c r="A190" s="27"/>
      <c r="B190" s="46"/>
      <c r="C190" s="7"/>
      <c r="D190" s="29"/>
      <c r="E190" s="7"/>
      <c r="F190" s="15"/>
      <c r="G190" s="15"/>
      <c r="H190" s="15"/>
      <c r="I190" s="15"/>
      <c r="J190" s="15"/>
      <c r="K190" s="15"/>
      <c r="L190" s="30"/>
      <c r="M190" s="31" t="str">
        <f t="shared" si="1"/>
        <v>TRUE</v>
      </c>
      <c r="N190" s="33"/>
      <c r="O190" s="33"/>
      <c r="P190" s="33"/>
      <c r="Q190" s="33"/>
      <c r="R190" s="33"/>
      <c r="S190" s="33"/>
      <c r="T190" s="33"/>
      <c r="U190" s="33"/>
      <c r="V190" s="33"/>
      <c r="W190" s="33"/>
      <c r="X190" s="33"/>
      <c r="Y190" s="33"/>
      <c r="Z190" s="33"/>
      <c r="AA190" s="33"/>
      <c r="AB190" s="33"/>
      <c r="AC190" s="32"/>
      <c r="AD190" s="33"/>
      <c r="AE190"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91">
      <c r="A191" s="27"/>
      <c r="B191" s="46"/>
      <c r="C191" s="7"/>
      <c r="D191" s="29"/>
      <c r="E191" s="7"/>
      <c r="F191" s="15"/>
      <c r="G191" s="15"/>
      <c r="H191" s="15"/>
      <c r="I191" s="15"/>
      <c r="J191" s="15"/>
      <c r="K191" s="15"/>
      <c r="L191" s="30"/>
      <c r="M191" s="31" t="str">
        <f t="shared" si="1"/>
        <v>TRUE</v>
      </c>
      <c r="N191" s="33"/>
      <c r="O191" s="33"/>
      <c r="P191" s="33"/>
      <c r="Q191" s="33"/>
      <c r="R191" s="33"/>
      <c r="S191" s="33"/>
      <c r="T191" s="33"/>
      <c r="U191" s="33"/>
      <c r="V191" s="33"/>
      <c r="W191" s="33"/>
      <c r="X191" s="33"/>
      <c r="Y191" s="33"/>
      <c r="Z191" s="33"/>
      <c r="AA191" s="33"/>
      <c r="AB191" s="33"/>
      <c r="AC191" s="32"/>
      <c r="AD191" s="33"/>
      <c r="AE191"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92">
      <c r="A192" s="27"/>
      <c r="B192" s="46"/>
      <c r="C192" s="7"/>
      <c r="D192" s="29"/>
      <c r="E192" s="7"/>
      <c r="F192" s="15"/>
      <c r="G192" s="15"/>
      <c r="H192" s="15"/>
      <c r="I192" s="15"/>
      <c r="J192" s="15"/>
      <c r="K192" s="15"/>
      <c r="L192" s="30"/>
      <c r="M192" s="31" t="str">
        <f t="shared" si="1"/>
        <v>TRUE</v>
      </c>
      <c r="N192" s="33"/>
      <c r="O192" s="33"/>
      <c r="P192" s="33"/>
      <c r="Q192" s="33"/>
      <c r="R192" s="33"/>
      <c r="S192" s="33"/>
      <c r="T192" s="33"/>
      <c r="U192" s="33"/>
      <c r="V192" s="33"/>
      <c r="W192" s="33"/>
      <c r="X192" s="33"/>
      <c r="Y192" s="33"/>
      <c r="Z192" s="33"/>
      <c r="AA192" s="33"/>
      <c r="AB192" s="33"/>
      <c r="AC192" s="32"/>
      <c r="AD192" s="33"/>
      <c r="AE192"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93">
      <c r="A193" s="27"/>
      <c r="B193" s="46"/>
      <c r="C193" s="7"/>
      <c r="D193" s="29"/>
      <c r="E193" s="7"/>
      <c r="F193" s="15"/>
      <c r="G193" s="15"/>
      <c r="H193" s="15"/>
      <c r="I193" s="15"/>
      <c r="J193" s="15"/>
      <c r="K193" s="15"/>
      <c r="L193" s="30"/>
      <c r="M193" s="31" t="str">
        <f t="shared" si="1"/>
        <v>TRUE</v>
      </c>
      <c r="N193" s="33"/>
      <c r="O193" s="33"/>
      <c r="P193" s="33"/>
      <c r="Q193" s="33"/>
      <c r="R193" s="33"/>
      <c r="S193" s="33"/>
      <c r="T193" s="33"/>
      <c r="U193" s="33"/>
      <c r="V193" s="33"/>
      <c r="W193" s="33"/>
      <c r="X193" s="33"/>
      <c r="Y193" s="33"/>
      <c r="Z193" s="33"/>
      <c r="AA193" s="33"/>
      <c r="AB193" s="33"/>
      <c r="AC193" s="32"/>
      <c r="AD193" s="33"/>
      <c r="AE193"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94">
      <c r="A194" s="27"/>
      <c r="B194" s="46"/>
      <c r="C194" s="7"/>
      <c r="D194" s="29"/>
      <c r="E194" s="7"/>
      <c r="F194" s="15"/>
      <c r="G194" s="15"/>
      <c r="H194" s="15"/>
      <c r="I194" s="15"/>
      <c r="J194" s="15"/>
      <c r="K194" s="15"/>
      <c r="L194" s="30"/>
      <c r="M194" s="31" t="str">
        <f t="shared" si="1"/>
        <v>TRUE</v>
      </c>
      <c r="N194" s="33"/>
      <c r="O194" s="33"/>
      <c r="P194" s="33"/>
      <c r="Q194" s="33"/>
      <c r="R194" s="33"/>
      <c r="S194" s="33"/>
      <c r="T194" s="33"/>
      <c r="U194" s="33"/>
      <c r="V194" s="33"/>
      <c r="W194" s="33"/>
      <c r="X194" s="33"/>
      <c r="Y194" s="33"/>
      <c r="Z194" s="33"/>
      <c r="AA194" s="33"/>
      <c r="AB194" s="33"/>
      <c r="AC194" s="32"/>
      <c r="AD194" s="33"/>
      <c r="AE194"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95">
      <c r="A195" s="27"/>
      <c r="B195" s="46"/>
      <c r="C195" s="7"/>
      <c r="D195" s="29"/>
      <c r="E195" s="7"/>
      <c r="F195" s="15"/>
      <c r="G195" s="15"/>
      <c r="H195" s="15"/>
      <c r="I195" s="15"/>
      <c r="J195" s="15"/>
      <c r="K195" s="15"/>
      <c r="L195" s="30"/>
      <c r="M195" s="31" t="str">
        <f t="shared" si="1"/>
        <v>TRUE</v>
      </c>
      <c r="N195" s="33"/>
      <c r="O195" s="33"/>
      <c r="P195" s="33"/>
      <c r="Q195" s="33"/>
      <c r="R195" s="33"/>
      <c r="S195" s="33"/>
      <c r="T195" s="33"/>
      <c r="U195" s="33"/>
      <c r="V195" s="33"/>
      <c r="W195" s="33"/>
      <c r="X195" s="33"/>
      <c r="Y195" s="33"/>
      <c r="Z195" s="33"/>
      <c r="AA195" s="33"/>
      <c r="AB195" s="33"/>
      <c r="AC195" s="32"/>
      <c r="AD195" s="33"/>
      <c r="AE195"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96">
      <c r="A196" s="27"/>
      <c r="B196" s="46"/>
      <c r="C196" s="7"/>
      <c r="D196" s="29"/>
      <c r="E196" s="7"/>
      <c r="F196" s="15"/>
      <c r="G196" s="15"/>
      <c r="H196" s="15"/>
      <c r="I196" s="15"/>
      <c r="J196" s="15"/>
      <c r="K196" s="15"/>
      <c r="L196" s="30"/>
      <c r="M196" s="31" t="str">
        <f t="shared" si="1"/>
        <v>TRUE</v>
      </c>
      <c r="N196" s="33"/>
      <c r="O196" s="33"/>
      <c r="P196" s="33"/>
      <c r="Q196" s="33"/>
      <c r="R196" s="33"/>
      <c r="S196" s="33"/>
      <c r="T196" s="33"/>
      <c r="U196" s="33"/>
      <c r="V196" s="33"/>
      <c r="W196" s="33"/>
      <c r="X196" s="33"/>
      <c r="Y196" s="33"/>
      <c r="Z196" s="33"/>
      <c r="AA196" s="33"/>
      <c r="AB196" s="33"/>
      <c r="AC196" s="32"/>
      <c r="AD196" s="33"/>
      <c r="AE196"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97">
      <c r="A197" s="27"/>
      <c r="B197" s="46"/>
      <c r="C197" s="7"/>
      <c r="D197" s="29"/>
      <c r="E197" s="7"/>
      <c r="F197" s="15"/>
      <c r="G197" s="15"/>
      <c r="H197" s="15"/>
      <c r="I197" s="15"/>
      <c r="J197" s="15"/>
      <c r="K197" s="15"/>
      <c r="L197" s="30"/>
      <c r="M197" s="31" t="str">
        <f t="shared" si="1"/>
        <v>TRUE</v>
      </c>
      <c r="N197" s="33"/>
      <c r="O197" s="33"/>
      <c r="P197" s="33"/>
      <c r="Q197" s="33"/>
      <c r="R197" s="33"/>
      <c r="S197" s="33"/>
      <c r="T197" s="33"/>
      <c r="U197" s="33"/>
      <c r="V197" s="33"/>
      <c r="W197" s="33"/>
      <c r="X197" s="33"/>
      <c r="Y197" s="33"/>
      <c r="Z197" s="33"/>
      <c r="AA197" s="33"/>
      <c r="AB197" s="33"/>
      <c r="AC197" s="32"/>
      <c r="AD197" s="33"/>
      <c r="AE197"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98">
      <c r="A198" s="27"/>
      <c r="B198" s="46"/>
      <c r="C198" s="7"/>
      <c r="D198" s="29"/>
      <c r="E198" s="7"/>
      <c r="F198" s="15"/>
      <c r="G198" s="15"/>
      <c r="H198" s="15"/>
      <c r="I198" s="15"/>
      <c r="J198" s="15"/>
      <c r="K198" s="15"/>
      <c r="L198" s="30"/>
      <c r="M198" s="31" t="str">
        <f t="shared" si="1"/>
        <v>TRUE</v>
      </c>
      <c r="N198" s="33"/>
      <c r="O198" s="33"/>
      <c r="P198" s="33"/>
      <c r="Q198" s="33"/>
      <c r="R198" s="33"/>
      <c r="S198" s="33"/>
      <c r="T198" s="33"/>
      <c r="U198" s="33"/>
      <c r="V198" s="33"/>
      <c r="W198" s="33"/>
      <c r="X198" s="33"/>
      <c r="Y198" s="33"/>
      <c r="Z198" s="33"/>
      <c r="AA198" s="33"/>
      <c r="AB198" s="33"/>
      <c r="AC198" s="32"/>
      <c r="AD198" s="33"/>
      <c r="AE198"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199">
      <c r="A199" s="27"/>
      <c r="B199" s="46"/>
      <c r="C199" s="7"/>
      <c r="D199" s="29"/>
      <c r="E199" s="7"/>
      <c r="F199" s="15"/>
      <c r="G199" s="15"/>
      <c r="H199" s="15"/>
      <c r="I199" s="15"/>
      <c r="J199" s="15"/>
      <c r="K199" s="15"/>
      <c r="L199" s="30"/>
      <c r="M199" s="31" t="str">
        <f t="shared" si="1"/>
        <v>TRUE</v>
      </c>
      <c r="N199" s="33"/>
      <c r="O199" s="33"/>
      <c r="P199" s="33"/>
      <c r="Q199" s="33"/>
      <c r="R199" s="33"/>
      <c r="S199" s="33"/>
      <c r="T199" s="33"/>
      <c r="U199" s="33"/>
      <c r="V199" s="33"/>
      <c r="W199" s="33"/>
      <c r="X199" s="33"/>
      <c r="Y199" s="33"/>
      <c r="Z199" s="33"/>
      <c r="AA199" s="33"/>
      <c r="AB199" s="33"/>
      <c r="AC199" s="32"/>
      <c r="AD199" s="33"/>
      <c r="AE199"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200">
      <c r="A200" s="27"/>
      <c r="B200" s="46"/>
      <c r="C200" s="7"/>
      <c r="D200" s="29"/>
      <c r="E200" s="7"/>
      <c r="F200" s="15"/>
      <c r="G200" s="15"/>
      <c r="H200" s="15"/>
      <c r="I200" s="15"/>
      <c r="J200" s="15"/>
      <c r="K200" s="15"/>
      <c r="L200" s="30"/>
      <c r="M200" s="31" t="str">
        <f t="shared" si="1"/>
        <v>TRUE</v>
      </c>
      <c r="N200" s="33"/>
      <c r="O200" s="33"/>
      <c r="P200" s="33"/>
      <c r="Q200" s="33"/>
      <c r="R200" s="33"/>
      <c r="S200" s="33"/>
      <c r="T200" s="33"/>
      <c r="U200" s="33"/>
      <c r="V200" s="33"/>
      <c r="W200" s="33"/>
      <c r="X200" s="33"/>
      <c r="Y200" s="33"/>
      <c r="Z200" s="33"/>
      <c r="AA200" s="33"/>
      <c r="AB200" s="33"/>
      <c r="AC200" s="32"/>
      <c r="AD200" s="33"/>
      <c r="AE200"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201">
      <c r="A201" s="27"/>
      <c r="B201" s="46"/>
      <c r="C201" s="7"/>
      <c r="D201" s="29"/>
      <c r="E201" s="7"/>
      <c r="F201" s="15"/>
      <c r="G201" s="15"/>
      <c r="H201" s="15"/>
      <c r="I201" s="15"/>
      <c r="J201" s="15"/>
      <c r="K201" s="15"/>
      <c r="L201" s="30"/>
      <c r="M201" s="31" t="str">
        <f t="shared" si="1"/>
        <v>TRUE</v>
      </c>
      <c r="N201" s="33"/>
      <c r="O201" s="33"/>
      <c r="P201" s="33"/>
      <c r="Q201" s="33"/>
      <c r="R201" s="33"/>
      <c r="S201" s="33"/>
      <c r="T201" s="33"/>
      <c r="U201" s="33"/>
      <c r="V201" s="33"/>
      <c r="W201" s="33"/>
      <c r="X201" s="33"/>
      <c r="Y201" s="33"/>
      <c r="Z201" s="33"/>
      <c r="AA201" s="33"/>
      <c r="AB201" s="33"/>
      <c r="AC201" s="32"/>
      <c r="AD201" s="33"/>
      <c r="AE201"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202">
      <c r="A202" s="27"/>
      <c r="B202" s="46"/>
      <c r="C202" s="7"/>
      <c r="D202" s="29"/>
      <c r="E202" s="7"/>
      <c r="F202" s="15"/>
      <c r="G202" s="15"/>
      <c r="H202" s="15"/>
      <c r="I202" s="15"/>
      <c r="J202" s="15"/>
      <c r="K202" s="15"/>
      <c r="L202" s="30"/>
      <c r="M202" s="31" t="str">
        <f t="shared" si="1"/>
        <v>TRUE</v>
      </c>
      <c r="N202" s="33"/>
      <c r="O202" s="33"/>
      <c r="P202" s="33"/>
      <c r="Q202" s="33"/>
      <c r="R202" s="33"/>
      <c r="S202" s="33"/>
      <c r="T202" s="33"/>
      <c r="U202" s="33"/>
      <c r="V202" s="33"/>
      <c r="W202" s="33"/>
      <c r="X202" s="33"/>
      <c r="Y202" s="33"/>
      <c r="Z202" s="33"/>
      <c r="AA202" s="33"/>
      <c r="AB202" s="33"/>
      <c r="AC202" s="32"/>
      <c r="AD202" s="33"/>
      <c r="AE202"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203">
      <c r="A203" s="27"/>
      <c r="B203" s="46"/>
      <c r="C203" s="7"/>
      <c r="D203" s="29"/>
      <c r="E203" s="7"/>
      <c r="F203" s="15"/>
      <c r="G203" s="15"/>
      <c r="H203" s="15"/>
      <c r="I203" s="15"/>
      <c r="J203" s="15"/>
      <c r="K203" s="15"/>
      <c r="L203" s="30"/>
      <c r="M203" s="31" t="str">
        <f t="shared" si="1"/>
        <v>TRUE</v>
      </c>
      <c r="N203" s="33"/>
      <c r="O203" s="33"/>
      <c r="P203" s="33"/>
      <c r="Q203" s="33"/>
      <c r="R203" s="33"/>
      <c r="S203" s="33"/>
      <c r="T203" s="33"/>
      <c r="U203" s="33"/>
      <c r="V203" s="33"/>
      <c r="W203" s="33"/>
      <c r="X203" s="33"/>
      <c r="Y203" s="33"/>
      <c r="Z203" s="33"/>
      <c r="AA203" s="33"/>
      <c r="AB203" s="33"/>
      <c r="AC203" s="32"/>
      <c r="AD203" s="33"/>
      <c r="AE203"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204">
      <c r="A204" s="27"/>
      <c r="B204" s="46"/>
      <c r="C204" s="7"/>
      <c r="D204" s="29"/>
      <c r="E204" s="7"/>
      <c r="F204" s="15"/>
      <c r="G204" s="15"/>
      <c r="H204" s="15"/>
      <c r="I204" s="15"/>
      <c r="J204" s="15"/>
      <c r="K204" s="15"/>
      <c r="L204" s="30"/>
      <c r="M204" s="31" t="str">
        <f t="shared" si="1"/>
        <v>TRUE</v>
      </c>
      <c r="N204" s="33"/>
      <c r="O204" s="33"/>
      <c r="P204" s="33"/>
      <c r="Q204" s="33"/>
      <c r="R204" s="33"/>
      <c r="S204" s="33"/>
      <c r="T204" s="33"/>
      <c r="U204" s="33"/>
      <c r="V204" s="33"/>
      <c r="W204" s="33"/>
      <c r="X204" s="33"/>
      <c r="Y204" s="33"/>
      <c r="Z204" s="33"/>
      <c r="AA204" s="33"/>
      <c r="AB204" s="33"/>
      <c r="AC204" s="32"/>
      <c r="AD204" s="33"/>
      <c r="AE204"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205">
      <c r="A205" s="27"/>
      <c r="B205" s="46"/>
      <c r="C205" s="7"/>
      <c r="D205" s="29"/>
      <c r="E205" s="7"/>
      <c r="F205" s="15"/>
      <c r="G205" s="15"/>
      <c r="H205" s="15"/>
      <c r="I205" s="15"/>
      <c r="J205" s="15"/>
      <c r="K205" s="15"/>
      <c r="L205" s="30"/>
      <c r="M205" s="31" t="str">
        <f t="shared" si="1"/>
        <v>TRUE</v>
      </c>
      <c r="N205" s="33"/>
      <c r="O205" s="33"/>
      <c r="P205" s="33"/>
      <c r="Q205" s="33"/>
      <c r="R205" s="33"/>
      <c r="S205" s="33"/>
      <c r="T205" s="33"/>
      <c r="U205" s="33"/>
      <c r="V205" s="33"/>
      <c r="W205" s="33"/>
      <c r="X205" s="33"/>
      <c r="Y205" s="33"/>
      <c r="Z205" s="33"/>
      <c r="AA205" s="33"/>
      <c r="AB205" s="33"/>
      <c r="AC205" s="32"/>
      <c r="AD205" s="33"/>
      <c r="AE205"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206">
      <c r="A206" s="27"/>
      <c r="B206" s="46"/>
      <c r="C206" s="7"/>
      <c r="D206" s="29"/>
      <c r="E206" s="7"/>
      <c r="F206" s="15"/>
      <c r="G206" s="15"/>
      <c r="H206" s="15"/>
      <c r="I206" s="15"/>
      <c r="J206" s="15"/>
      <c r="K206" s="15"/>
      <c r="L206" s="30"/>
      <c r="M206" s="31" t="str">
        <f t="shared" si="1"/>
        <v>TRUE</v>
      </c>
      <c r="N206" s="33"/>
      <c r="O206" s="33"/>
      <c r="P206" s="33"/>
      <c r="Q206" s="33"/>
      <c r="R206" s="33"/>
      <c r="S206" s="33"/>
      <c r="T206" s="33"/>
      <c r="U206" s="33"/>
      <c r="V206" s="33"/>
      <c r="W206" s="33"/>
      <c r="X206" s="33"/>
      <c r="Y206" s="33"/>
      <c r="Z206" s="33"/>
      <c r="AA206" s="33"/>
      <c r="AB206" s="33"/>
      <c r="AC206" s="32"/>
      <c r="AD206" s="33"/>
      <c r="AE206"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207">
      <c r="A207" s="27"/>
      <c r="B207" s="46"/>
      <c r="C207" s="7"/>
      <c r="D207" s="29"/>
      <c r="E207" s="7"/>
      <c r="F207" s="15"/>
      <c r="G207" s="15"/>
      <c r="H207" s="15"/>
      <c r="I207" s="15"/>
      <c r="J207" s="15"/>
      <c r="K207" s="15"/>
      <c r="L207" s="30"/>
      <c r="M207" s="31" t="str">
        <f t="shared" si="1"/>
        <v>TRUE</v>
      </c>
      <c r="N207" s="33"/>
      <c r="O207" s="33"/>
      <c r="P207" s="33"/>
      <c r="Q207" s="33"/>
      <c r="R207" s="33"/>
      <c r="S207" s="33"/>
      <c r="T207" s="33"/>
      <c r="U207" s="33"/>
      <c r="V207" s="33"/>
      <c r="W207" s="33"/>
      <c r="X207" s="33"/>
      <c r="Y207" s="33"/>
      <c r="Z207" s="33"/>
      <c r="AA207" s="33"/>
      <c r="AB207" s="33"/>
      <c r="AC207" s="32"/>
      <c r="AD207" s="33"/>
      <c r="AE207"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208">
      <c r="A208" s="27"/>
      <c r="B208" s="46"/>
      <c r="C208" s="7"/>
      <c r="D208" s="29"/>
      <c r="E208" s="7"/>
      <c r="F208" s="15"/>
      <c r="G208" s="15"/>
      <c r="H208" s="15"/>
      <c r="I208" s="15"/>
      <c r="J208" s="15"/>
      <c r="K208" s="15"/>
      <c r="L208" s="30"/>
      <c r="M208" s="31" t="str">
        <f t="shared" si="1"/>
        <v>TRUE</v>
      </c>
      <c r="N208" s="33"/>
      <c r="O208" s="33"/>
      <c r="P208" s="33"/>
      <c r="Q208" s="33"/>
      <c r="R208" s="33"/>
      <c r="S208" s="33"/>
      <c r="T208" s="33"/>
      <c r="U208" s="33"/>
      <c r="V208" s="33"/>
      <c r="W208" s="33"/>
      <c r="X208" s="33"/>
      <c r="Y208" s="33"/>
      <c r="Z208" s="33"/>
      <c r="AA208" s="33"/>
      <c r="AB208" s="33"/>
      <c r="AC208" s="32"/>
      <c r="AD208" s="33"/>
      <c r="AE208"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209">
      <c r="A209" s="27"/>
      <c r="B209" s="46"/>
      <c r="C209" s="7"/>
      <c r="D209" s="29"/>
      <c r="E209" s="7"/>
      <c r="F209" s="15"/>
      <c r="G209" s="15"/>
      <c r="H209" s="15"/>
      <c r="I209" s="15"/>
      <c r="J209" s="15"/>
      <c r="K209" s="15"/>
      <c r="L209" s="30"/>
      <c r="M209" s="31" t="str">
        <f t="shared" si="1"/>
        <v>TRUE</v>
      </c>
      <c r="N209" s="33"/>
      <c r="O209" s="33"/>
      <c r="P209" s="33"/>
      <c r="Q209" s="33"/>
      <c r="R209" s="33"/>
      <c r="S209" s="33"/>
      <c r="T209" s="33"/>
      <c r="U209" s="33"/>
      <c r="V209" s="33"/>
      <c r="W209" s="33"/>
      <c r="X209" s="33"/>
      <c r="Y209" s="33"/>
      <c r="Z209" s="33"/>
      <c r="AA209" s="33"/>
      <c r="AB209" s="33"/>
      <c r="AC209" s="32"/>
      <c r="AD209" s="33"/>
      <c r="AE209"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210">
      <c r="A210" s="27"/>
      <c r="B210" s="46"/>
      <c r="C210" s="7"/>
      <c r="D210" s="29"/>
      <c r="E210" s="7"/>
      <c r="F210" s="15"/>
      <c r="G210" s="15"/>
      <c r="H210" s="15"/>
      <c r="I210" s="15"/>
      <c r="J210" s="15"/>
      <c r="K210" s="15"/>
      <c r="L210" s="30"/>
      <c r="M210" s="31" t="str">
        <f t="shared" si="1"/>
        <v>TRUE</v>
      </c>
      <c r="N210" s="33"/>
      <c r="O210" s="33"/>
      <c r="P210" s="33"/>
      <c r="Q210" s="33"/>
      <c r="R210" s="33"/>
      <c r="S210" s="33"/>
      <c r="T210" s="33"/>
      <c r="U210" s="33"/>
      <c r="V210" s="33"/>
      <c r="W210" s="33"/>
      <c r="X210" s="33"/>
      <c r="Y210" s="33"/>
      <c r="Z210" s="33"/>
      <c r="AA210" s="33"/>
      <c r="AB210" s="33"/>
      <c r="AC210" s="32"/>
      <c r="AD210" s="33"/>
      <c r="AE210"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211">
      <c r="A211" s="27"/>
      <c r="B211" s="46"/>
      <c r="C211" s="7"/>
      <c r="D211" s="29"/>
      <c r="E211" s="7"/>
      <c r="F211" s="15"/>
      <c r="G211" s="15"/>
      <c r="H211" s="15"/>
      <c r="I211" s="15"/>
      <c r="J211" s="15"/>
      <c r="K211" s="15"/>
      <c r="L211" s="30"/>
      <c r="M211" s="31" t="str">
        <f t="shared" si="1"/>
        <v>TRUE</v>
      </c>
      <c r="N211" s="33"/>
      <c r="O211" s="33"/>
      <c r="P211" s="33"/>
      <c r="Q211" s="33"/>
      <c r="R211" s="33"/>
      <c r="S211" s="33"/>
      <c r="T211" s="33"/>
      <c r="U211" s="33"/>
      <c r="V211" s="33"/>
      <c r="W211" s="33"/>
      <c r="X211" s="33"/>
      <c r="Y211" s="33"/>
      <c r="Z211" s="33"/>
      <c r="AA211" s="33"/>
      <c r="AB211" s="33"/>
      <c r="AC211" s="32"/>
      <c r="AD211" s="33"/>
      <c r="AE211"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212">
      <c r="A212" s="27"/>
      <c r="B212" s="46"/>
      <c r="C212" s="7"/>
      <c r="D212" s="29"/>
      <c r="E212" s="7"/>
      <c r="F212" s="15"/>
      <c r="G212" s="15"/>
      <c r="H212" s="15"/>
      <c r="I212" s="15"/>
      <c r="J212" s="15"/>
      <c r="K212" s="15"/>
      <c r="L212" s="30"/>
      <c r="M212" s="31" t="str">
        <f t="shared" si="1"/>
        <v>TRUE</v>
      </c>
      <c r="N212" s="33"/>
      <c r="O212" s="33"/>
      <c r="P212" s="33"/>
      <c r="Q212" s="33"/>
      <c r="R212" s="33"/>
      <c r="S212" s="33"/>
      <c r="T212" s="33"/>
      <c r="U212" s="33"/>
      <c r="V212" s="33"/>
      <c r="W212" s="33"/>
      <c r="X212" s="33"/>
      <c r="Y212" s="33"/>
      <c r="Z212" s="33"/>
      <c r="AA212" s="33"/>
      <c r="AB212" s="33"/>
      <c r="AC212" s="32"/>
      <c r="AD212" s="33"/>
      <c r="AE212"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213">
      <c r="A213" s="27"/>
      <c r="B213" s="46"/>
      <c r="C213" s="7"/>
      <c r="D213" s="29"/>
      <c r="E213" s="7"/>
      <c r="F213" s="15"/>
      <c r="G213" s="15"/>
      <c r="H213" s="15"/>
      <c r="I213" s="15"/>
      <c r="J213" s="15"/>
      <c r="K213" s="15"/>
      <c r="L213" s="30"/>
      <c r="M213" s="31" t="str">
        <f t="shared" si="1"/>
        <v>TRUE</v>
      </c>
      <c r="N213" s="33"/>
      <c r="O213" s="33"/>
      <c r="P213" s="33"/>
      <c r="Q213" s="33"/>
      <c r="R213" s="33"/>
      <c r="S213" s="33"/>
      <c r="T213" s="33"/>
      <c r="U213" s="33"/>
      <c r="V213" s="33"/>
      <c r="W213" s="33"/>
      <c r="X213" s="33"/>
      <c r="Y213" s="33"/>
      <c r="Z213" s="33"/>
      <c r="AA213" s="33"/>
      <c r="AB213" s="33"/>
      <c r="AC213" s="32"/>
      <c r="AD213" s="33"/>
      <c r="AE213"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214">
      <c r="A214" s="27"/>
      <c r="B214" s="46"/>
      <c r="C214" s="7"/>
      <c r="D214" s="29"/>
      <c r="E214" s="7"/>
      <c r="F214" s="15"/>
      <c r="G214" s="15"/>
      <c r="H214" s="15"/>
      <c r="I214" s="15"/>
      <c r="J214" s="15"/>
      <c r="K214" s="15"/>
      <c r="L214" s="30"/>
      <c r="M214" s="31" t="str">
        <f t="shared" si="1"/>
        <v>TRUE</v>
      </c>
      <c r="N214" s="33"/>
      <c r="O214" s="33"/>
      <c r="P214" s="33"/>
      <c r="Q214" s="33"/>
      <c r="R214" s="33"/>
      <c r="S214" s="33"/>
      <c r="T214" s="33"/>
      <c r="U214" s="33"/>
      <c r="V214" s="33"/>
      <c r="W214" s="33"/>
      <c r="X214" s="33"/>
      <c r="Y214" s="33"/>
      <c r="Z214" s="33"/>
      <c r="AA214" s="33"/>
      <c r="AB214" s="33"/>
      <c r="AC214" s="32"/>
      <c r="AD214" s="33"/>
      <c r="AE214"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215">
      <c r="A215" s="27"/>
      <c r="B215" s="46"/>
      <c r="C215" s="7"/>
      <c r="D215" s="29"/>
      <c r="E215" s="7"/>
      <c r="F215" s="15"/>
      <c r="G215" s="15"/>
      <c r="H215" s="15"/>
      <c r="I215" s="15"/>
      <c r="J215" s="15"/>
      <c r="K215" s="15"/>
      <c r="L215" s="30"/>
      <c r="M215" s="31" t="str">
        <f t="shared" si="1"/>
        <v>TRUE</v>
      </c>
      <c r="N215" s="33"/>
      <c r="O215" s="33"/>
      <c r="P215" s="33"/>
      <c r="Q215" s="33"/>
      <c r="R215" s="33"/>
      <c r="S215" s="33"/>
      <c r="T215" s="33"/>
      <c r="U215" s="33"/>
      <c r="V215" s="33"/>
      <c r="W215" s="33"/>
      <c r="X215" s="33"/>
      <c r="Y215" s="33"/>
      <c r="Z215" s="33"/>
      <c r="AA215" s="33"/>
      <c r="AB215" s="33"/>
      <c r="AC215" s="32"/>
      <c r="AD215" s="33"/>
      <c r="AE215"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216">
      <c r="A216" s="27"/>
      <c r="B216" s="46"/>
      <c r="C216" s="7"/>
      <c r="D216" s="29"/>
      <c r="E216" s="7"/>
      <c r="F216" s="15"/>
      <c r="G216" s="15"/>
      <c r="H216" s="15"/>
      <c r="I216" s="15"/>
      <c r="J216" s="15"/>
      <c r="K216" s="15"/>
      <c r="L216" s="30"/>
      <c r="M216" s="31" t="str">
        <f t="shared" si="1"/>
        <v>TRUE</v>
      </c>
      <c r="N216" s="33"/>
      <c r="O216" s="33"/>
      <c r="P216" s="33"/>
      <c r="Q216" s="33"/>
      <c r="R216" s="33"/>
      <c r="S216" s="33"/>
      <c r="T216" s="33"/>
      <c r="U216" s="33"/>
      <c r="V216" s="33"/>
      <c r="W216" s="33"/>
      <c r="X216" s="33"/>
      <c r="Y216" s="33"/>
      <c r="Z216" s="33"/>
      <c r="AA216" s="33"/>
      <c r="AB216" s="33"/>
      <c r="AC216" s="32"/>
      <c r="AD216" s="33"/>
      <c r="AE216"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217">
      <c r="A217" s="27"/>
      <c r="B217" s="46"/>
      <c r="C217" s="7"/>
      <c r="D217" s="29"/>
      <c r="E217" s="7"/>
      <c r="F217" s="15"/>
      <c r="G217" s="15"/>
      <c r="H217" s="15"/>
      <c r="I217" s="15"/>
      <c r="J217" s="15"/>
      <c r="K217" s="15"/>
      <c r="L217" s="30"/>
      <c r="M217" s="31" t="str">
        <f t="shared" si="1"/>
        <v>TRUE</v>
      </c>
      <c r="N217" s="33"/>
      <c r="O217" s="33"/>
      <c r="P217" s="33"/>
      <c r="Q217" s="33"/>
      <c r="R217" s="33"/>
      <c r="S217" s="33"/>
      <c r="T217" s="33"/>
      <c r="U217" s="33"/>
      <c r="V217" s="33"/>
      <c r="W217" s="33"/>
      <c r="X217" s="33"/>
      <c r="Y217" s="33"/>
      <c r="Z217" s="33"/>
      <c r="AA217" s="33"/>
      <c r="AB217" s="33"/>
      <c r="AC217" s="32"/>
      <c r="AD217" s="33"/>
      <c r="AE217"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218">
      <c r="A218" s="27"/>
      <c r="B218" s="46"/>
      <c r="C218" s="7"/>
      <c r="D218" s="29"/>
      <c r="E218" s="7"/>
      <c r="F218" s="15"/>
      <c r="G218" s="15"/>
      <c r="H218" s="15"/>
      <c r="I218" s="15"/>
      <c r="J218" s="15"/>
      <c r="K218" s="15"/>
      <c r="L218" s="30"/>
      <c r="M218" s="31" t="str">
        <f t="shared" si="1"/>
        <v>TRUE</v>
      </c>
      <c r="N218" s="33"/>
      <c r="O218" s="33"/>
      <c r="P218" s="33"/>
      <c r="Q218" s="33"/>
      <c r="R218" s="33"/>
      <c r="S218" s="33"/>
      <c r="T218" s="33"/>
      <c r="U218" s="33"/>
      <c r="V218" s="33"/>
      <c r="W218" s="33"/>
      <c r="X218" s="33"/>
      <c r="Y218" s="33"/>
      <c r="Z218" s="33"/>
      <c r="AA218" s="33"/>
      <c r="AB218" s="33"/>
      <c r="AC218" s="32"/>
      <c r="AD218" s="33"/>
      <c r="AE218"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219">
      <c r="A219" s="27"/>
      <c r="B219" s="46"/>
      <c r="C219" s="7"/>
      <c r="D219" s="29"/>
      <c r="E219" s="7"/>
      <c r="F219" s="15"/>
      <c r="G219" s="15"/>
      <c r="H219" s="15"/>
      <c r="I219" s="15"/>
      <c r="J219" s="15"/>
      <c r="K219" s="15"/>
      <c r="L219" s="30"/>
      <c r="M219" s="31" t="str">
        <f t="shared" si="1"/>
        <v>TRUE</v>
      </c>
      <c r="N219" s="33"/>
      <c r="O219" s="33"/>
      <c r="P219" s="33"/>
      <c r="Q219" s="33"/>
      <c r="R219" s="33"/>
      <c r="S219" s="33"/>
      <c r="T219" s="33"/>
      <c r="U219" s="33"/>
      <c r="V219" s="33"/>
      <c r="W219" s="33"/>
      <c r="X219" s="33"/>
      <c r="Y219" s="33"/>
      <c r="Z219" s="33"/>
      <c r="AA219" s="33"/>
      <c r="AB219" s="33"/>
      <c r="AC219" s="32"/>
      <c r="AD219" s="33"/>
      <c r="AE219"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220">
      <c r="A220" s="27"/>
      <c r="B220" s="46"/>
      <c r="C220" s="7"/>
      <c r="D220" s="29"/>
      <c r="E220" s="7"/>
      <c r="F220" s="15"/>
      <c r="G220" s="15"/>
      <c r="H220" s="15"/>
      <c r="I220" s="15"/>
      <c r="J220" s="15"/>
      <c r="K220" s="15"/>
      <c r="L220" s="30"/>
      <c r="M220" s="31" t="str">
        <f t="shared" si="1"/>
        <v>TRUE</v>
      </c>
      <c r="N220" s="33"/>
      <c r="O220" s="33"/>
      <c r="P220" s="33"/>
      <c r="Q220" s="33"/>
      <c r="R220" s="33"/>
      <c r="S220" s="33"/>
      <c r="T220" s="33"/>
      <c r="U220" s="33"/>
      <c r="V220" s="33"/>
      <c r="W220" s="33"/>
      <c r="X220" s="33"/>
      <c r="Y220" s="33"/>
      <c r="Z220" s="33"/>
      <c r="AA220" s="33"/>
      <c r="AB220" s="33"/>
      <c r="AC220" s="32"/>
      <c r="AD220" s="33"/>
      <c r="AE220"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221">
      <c r="A221" s="27"/>
      <c r="B221" s="46"/>
      <c r="C221" s="7"/>
      <c r="D221" s="29"/>
      <c r="E221" s="7"/>
      <c r="F221" s="15"/>
      <c r="G221" s="15"/>
      <c r="H221" s="15"/>
      <c r="I221" s="15"/>
      <c r="J221" s="15"/>
      <c r="K221" s="15"/>
      <c r="L221" s="30"/>
      <c r="M221" s="31" t="str">
        <f t="shared" si="1"/>
        <v>TRUE</v>
      </c>
      <c r="N221" s="33"/>
      <c r="O221" s="33"/>
      <c r="P221" s="33"/>
      <c r="Q221" s="33"/>
      <c r="R221" s="33"/>
      <c r="S221" s="33"/>
      <c r="T221" s="33"/>
      <c r="U221" s="33"/>
      <c r="V221" s="33"/>
      <c r="W221" s="33"/>
      <c r="X221" s="33"/>
      <c r="Y221" s="33"/>
      <c r="Z221" s="33"/>
      <c r="AA221" s="33"/>
      <c r="AB221" s="33"/>
      <c r="AC221" s="32"/>
      <c r="AD221" s="33"/>
      <c r="AE221"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222">
      <c r="A222" s="27"/>
      <c r="B222" s="46"/>
      <c r="C222" s="7"/>
      <c r="D222" s="29"/>
      <c r="E222" s="7"/>
      <c r="F222" s="15"/>
      <c r="G222" s="15"/>
      <c r="H222" s="15"/>
      <c r="I222" s="15"/>
      <c r="J222" s="15"/>
      <c r="K222" s="15"/>
      <c r="L222" s="30"/>
      <c r="M222" s="31" t="str">
        <f t="shared" si="1"/>
        <v>TRUE</v>
      </c>
      <c r="N222" s="33"/>
      <c r="O222" s="33"/>
      <c r="P222" s="33"/>
      <c r="Q222" s="33"/>
      <c r="R222" s="33"/>
      <c r="S222" s="33"/>
      <c r="T222" s="33"/>
      <c r="U222" s="33"/>
      <c r="V222" s="33"/>
      <c r="W222" s="33"/>
      <c r="X222" s="33"/>
      <c r="Y222" s="33"/>
      <c r="Z222" s="33"/>
      <c r="AA222" s="33"/>
      <c r="AB222" s="33"/>
      <c r="AC222" s="32"/>
      <c r="AD222" s="33"/>
      <c r="AE222"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223">
      <c r="A223" s="27"/>
      <c r="B223" s="46"/>
      <c r="C223" s="7"/>
      <c r="D223" s="29"/>
      <c r="E223" s="7"/>
      <c r="F223" s="15"/>
      <c r="G223" s="15"/>
      <c r="H223" s="15"/>
      <c r="I223" s="15"/>
      <c r="J223" s="15"/>
      <c r="K223" s="15"/>
      <c r="L223" s="30"/>
      <c r="M223" s="31" t="str">
        <f t="shared" si="1"/>
        <v>TRUE</v>
      </c>
      <c r="N223" s="33"/>
      <c r="O223" s="33"/>
      <c r="P223" s="33"/>
      <c r="Q223" s="33"/>
      <c r="R223" s="33"/>
      <c r="S223" s="33"/>
      <c r="T223" s="33"/>
      <c r="U223" s="33"/>
      <c r="V223" s="33"/>
      <c r="W223" s="33"/>
      <c r="X223" s="33"/>
      <c r="Y223" s="33"/>
      <c r="Z223" s="33"/>
      <c r="AA223" s="33"/>
      <c r="AB223" s="33"/>
      <c r="AC223" s="32"/>
      <c r="AD223" s="33"/>
      <c r="AE223"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224">
      <c r="A224" s="27"/>
      <c r="B224" s="46"/>
      <c r="C224" s="7"/>
      <c r="D224" s="29"/>
      <c r="E224" s="7"/>
      <c r="F224" s="15"/>
      <c r="G224" s="15"/>
      <c r="H224" s="15"/>
      <c r="I224" s="15"/>
      <c r="J224" s="15"/>
      <c r="K224" s="15"/>
      <c r="L224" s="30"/>
      <c r="M224" s="31" t="str">
        <f t="shared" si="1"/>
        <v>TRUE</v>
      </c>
      <c r="N224" s="33"/>
      <c r="O224" s="33"/>
      <c r="P224" s="33"/>
      <c r="Q224" s="33"/>
      <c r="R224" s="33"/>
      <c r="S224" s="33"/>
      <c r="T224" s="33"/>
      <c r="U224" s="33"/>
      <c r="V224" s="33"/>
      <c r="W224" s="33"/>
      <c r="X224" s="33"/>
      <c r="Y224" s="33"/>
      <c r="Z224" s="33"/>
      <c r="AA224" s="33"/>
      <c r="AB224" s="33"/>
      <c r="AC224" s="32"/>
      <c r="AD224" s="33"/>
      <c r="AE224"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row r="225">
      <c r="A225" s="27"/>
      <c r="B225" s="46"/>
      <c r="C225" s="7"/>
      <c r="D225" s="29"/>
      <c r="E225" s="7"/>
      <c r="F225" s="15"/>
      <c r="G225" s="15"/>
      <c r="H225" s="15"/>
      <c r="I225" s="15"/>
      <c r="J225" s="15"/>
      <c r="K225" s="15"/>
      <c r="L225" s="30"/>
      <c r="M225" s="31" t="str">
        <f t="shared" si="1"/>
        <v>TRUE</v>
      </c>
      <c r="N225" s="33"/>
      <c r="O225" s="33"/>
      <c r="P225" s="33"/>
      <c r="Q225" s="33"/>
      <c r="R225" s="33"/>
      <c r="S225" s="33"/>
      <c r="T225" s="33"/>
      <c r="U225" s="33"/>
      <c r="V225" s="33"/>
      <c r="W225" s="33"/>
      <c r="X225" s="33"/>
      <c r="Y225" s="33"/>
      <c r="Z225" s="33"/>
      <c r="AA225" s="33"/>
      <c r="AB225" s="33"/>
      <c r="AC225" s="32"/>
      <c r="AD225" s="33"/>
      <c r="AE225" s="35" t="str">
        <f t="shared" si="33"/>
        <v>&lt;metadataElement code='' datatype='Text'&gt;
  &lt;labels&gt;&lt;label locale='en_AU'&gt;&lt;name&gt;&lt;/name&gt;&lt;/label&gt;&lt;/labels&gt;
  &lt;typeRestrictions&gt;
    &lt;restriction code='museum_'&gt;
       &lt;table&gt;&lt;/table&gt;
       &lt;type&gt;museum&lt;/type&gt;
       &lt;includeSubtypes&gt;true&lt;/includeSubtypes&gt;
    &lt;/restriction&gt;
  &lt;/typeRestrictions&gt;
&lt;/metadataElement&gt;
</v>
      </c>
    </row>
  </sheetData>
  <autoFilter ref="$A$1:$AD$225"/>
  <conditionalFormatting sqref="L14:L35 L36:L225">
    <cfRule type="cellIs" dxfId="0" priority="1" operator="equal">
      <formula>"verified"</formula>
    </cfRule>
  </conditionalFormatting>
  <conditionalFormatting sqref="L14:L35 L36:L225">
    <cfRule type="cellIs" dxfId="1" priority="2" operator="equal">
      <formula>"complete"</formula>
    </cfRule>
  </conditionalFormatting>
  <conditionalFormatting sqref="L14:L35 L36:L225">
    <cfRule type="cellIs" dxfId="2" priority="3" operator="equal">
      <formula>"draft"</formula>
    </cfRule>
  </conditionalFormatting>
  <conditionalFormatting sqref="L14:L35 L36:L225">
    <cfRule type="containsBlanks" dxfId="3" priority="4">
      <formula>LEN(TRIM(L14))=0</formula>
    </cfRule>
  </conditionalFormatting>
  <dataValidations>
    <dataValidation type="list" allowBlank="1" sqref="C7">
      <formula1>'Drop-down Lists'!$F:$F</formula1>
    </dataValidation>
    <dataValidation type="list" allowBlank="1" sqref="F14:F225">
      <formula1>'Drop-down Lists'!$G:$G</formula1>
    </dataValidation>
    <dataValidation type="list" allowBlank="1" sqref="B14:B225">
      <formula1>dataReport!$C:$C</formula1>
    </dataValidation>
    <dataValidation type="list" allowBlank="1" sqref="C14:C225">
      <formula1>'Drop-down Lists'!$M:$M</formula1>
    </dataValidation>
    <dataValidation type="list" allowBlank="1" sqref="A2:A225">
      <formula1>'Drop-down Lists'!$A:$A</formula1>
    </dataValidation>
    <dataValidation type="list" allowBlank="1" sqref="C11">
      <formula1>'Drop-down Lists'!$B:$B</formula1>
    </dataValidation>
    <dataValidation type="list" allowBlank="1" sqref="C10">
      <formula1>'Drop-down Lists'!$C$1:$C$13</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22.29"/>
    <col customWidth="1" min="2" max="2" width="23.29"/>
  </cols>
  <sheetData>
    <row r="1"/>
    <row r="2"/>
  </sheetData>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topLeftCell="D1" activePane="topRight" state="frozen"/>
      <selection activeCell="E2" sqref="E2" pane="topRight"/>
    </sheetView>
  </sheetViews>
  <sheetFormatPr customHeight="1" defaultColWidth="14.43" defaultRowHeight="15.75"/>
  <cols>
    <col customWidth="1" min="1" max="2" width="22.57"/>
    <col customWidth="1" min="3" max="3" width="24.29"/>
    <col customWidth="1" min="4" max="4" width="7.29"/>
    <col customWidth="1" min="5" max="5" width="6.43"/>
    <col customWidth="1" min="6" max="6" width="6.14"/>
    <col customWidth="1" min="7" max="7" width="6.57"/>
    <col customWidth="1" min="8" max="8" width="6.0"/>
    <col customWidth="1" min="9" max="9" width="37.71"/>
    <col customWidth="1" min="10" max="10" width="10.71"/>
    <col customWidth="1" min="11" max="11" width="16.57"/>
    <col customWidth="1" min="12" max="12" width="45.43"/>
    <col customWidth="1" min="13" max="22" width="122.29"/>
  </cols>
  <sheetData>
    <row r="1">
      <c r="A1" s="56"/>
      <c r="B1" s="56">
        <v>1.0</v>
      </c>
      <c r="C1" s="56">
        <v>2.0</v>
      </c>
      <c r="D1" t="str">
        <f t="shared" ref="D1:V1" si="1">C1+1</f>
        <v>3</v>
      </c>
      <c r="E1" t="str">
        <f t="shared" si="1"/>
        <v>4</v>
      </c>
      <c r="F1" t="str">
        <f t="shared" si="1"/>
        <v>5</v>
      </c>
      <c r="G1" t="str">
        <f t="shared" si="1"/>
        <v>6</v>
      </c>
      <c r="H1" t="str">
        <f t="shared" si="1"/>
        <v>7</v>
      </c>
      <c r="I1" t="str">
        <f t="shared" si="1"/>
        <v>8</v>
      </c>
      <c r="J1" t="str">
        <f t="shared" si="1"/>
        <v>9</v>
      </c>
      <c r="K1" t="str">
        <f t="shared" si="1"/>
        <v>10</v>
      </c>
      <c r="L1" t="str">
        <f t="shared" si="1"/>
        <v>11</v>
      </c>
      <c r="M1" t="str">
        <f t="shared" si="1"/>
        <v>12</v>
      </c>
      <c r="N1" t="str">
        <f t="shared" si="1"/>
        <v>13</v>
      </c>
      <c r="O1" t="str">
        <f t="shared" si="1"/>
        <v>14</v>
      </c>
      <c r="P1" t="str">
        <f t="shared" si="1"/>
        <v>15</v>
      </c>
      <c r="Q1" t="str">
        <f t="shared" si="1"/>
        <v>16</v>
      </c>
      <c r="R1" t="str">
        <f t="shared" si="1"/>
        <v>17</v>
      </c>
      <c r="S1" t="str">
        <f t="shared" si="1"/>
        <v>18</v>
      </c>
      <c r="T1" t="str">
        <f t="shared" si="1"/>
        <v>19</v>
      </c>
      <c r="U1" t="str">
        <f t="shared" si="1"/>
        <v>20</v>
      </c>
      <c r="V1" t="str">
        <f t="shared" si="1"/>
        <v>21</v>
      </c>
    </row>
    <row r="2">
      <c r="A2" s="56" t="s">
        <v>42990</v>
      </c>
      <c r="B2" s="56" t="str">
        <f>IFERROR(__xludf.DUMMYFUNCTION("IMPORTRANGE(""1lzo91LeaCrl2WIh-P0JoIdjtaSyV-lug3mWSMAt2N_s"", ""dataReport!A1:K500"")"),"tableName")</f>
        <v>tableName</v>
      </c>
      <c r="C2" t="s">
        <v>25</v>
      </c>
      <c r="D2" t="s">
        <v>42991</v>
      </c>
      <c r="E2" t="s">
        <v>163</v>
      </c>
      <c r="F2" t="s">
        <v>42992</v>
      </c>
      <c r="G2" t="s">
        <v>42993</v>
      </c>
      <c r="H2" t="s">
        <v>42994</v>
      </c>
      <c r="I2" t="s">
        <v>42995</v>
      </c>
    </row>
    <row r="3">
      <c r="A3" s="56">
        <v>1.0</v>
      </c>
      <c r="B3" t="s">
        <v>42996</v>
      </c>
      <c r="C3" t="s">
        <v>42996</v>
      </c>
      <c r="D3">
        <v>1.0</v>
      </c>
      <c r="E3">
        <v>1.0</v>
      </c>
      <c r="F3">
        <v>12.0</v>
      </c>
      <c r="G3">
        <v>12.0</v>
      </c>
      <c r="H3">
        <v>12.0</v>
      </c>
      <c r="I3" t="s">
        <v>42997</v>
      </c>
    </row>
    <row r="4">
      <c r="A4" t="str">
        <f t="shared" ref="A4:A1001" si="2">A3+1</f>
        <v>2</v>
      </c>
      <c r="B4" t="s">
        <v>42998</v>
      </c>
      <c r="C4" t="s">
        <v>42999</v>
      </c>
      <c r="D4">
        <v>1.0</v>
      </c>
      <c r="E4">
        <v>1.0</v>
      </c>
      <c r="F4">
        <v>1.0</v>
      </c>
      <c r="G4">
        <v>1.0</v>
      </c>
      <c r="H4">
        <v>1.0</v>
      </c>
      <c r="I4">
        <v>1.0</v>
      </c>
    </row>
    <row r="5">
      <c r="A5" t="str">
        <f t="shared" si="2"/>
        <v>3</v>
      </c>
      <c r="B5" t="s">
        <v>42998</v>
      </c>
      <c r="C5" t="s">
        <v>43000</v>
      </c>
      <c r="D5">
        <v>1.0</v>
      </c>
      <c r="E5">
        <v>1.0</v>
      </c>
      <c r="F5">
        <v>10.0</v>
      </c>
      <c r="G5">
        <v>10.0</v>
      </c>
      <c r="H5">
        <v>10.0</v>
      </c>
      <c r="I5" s="66">
        <v>41704.0</v>
      </c>
    </row>
    <row r="6">
      <c r="A6" t="str">
        <f t="shared" si="2"/>
        <v>4</v>
      </c>
      <c r="B6" t="s">
        <v>42998</v>
      </c>
      <c r="C6" t="s">
        <v>43001</v>
      </c>
      <c r="D6">
        <v>1.0</v>
      </c>
      <c r="E6">
        <v>1.0</v>
      </c>
      <c r="F6">
        <v>19.0</v>
      </c>
      <c r="G6">
        <v>19.0</v>
      </c>
      <c r="H6">
        <v>19.0</v>
      </c>
      <c r="I6" s="79">
        <v>41711.0</v>
      </c>
    </row>
    <row r="7">
      <c r="A7" t="str">
        <f t="shared" si="2"/>
        <v>5</v>
      </c>
      <c r="B7" t="s">
        <v>42998</v>
      </c>
      <c r="C7" t="s">
        <v>43002</v>
      </c>
      <c r="D7">
        <v>1.0</v>
      </c>
      <c r="E7">
        <v>1.0</v>
      </c>
      <c r="F7">
        <v>1.0</v>
      </c>
      <c r="G7">
        <v>1.0</v>
      </c>
      <c r="H7">
        <v>1.0</v>
      </c>
      <c r="I7">
        <v>0.0</v>
      </c>
    </row>
    <row r="8">
      <c r="A8" t="str">
        <f t="shared" si="2"/>
        <v>6</v>
      </c>
      <c r="B8" t="s">
        <v>42998</v>
      </c>
      <c r="C8" t="s">
        <v>43003</v>
      </c>
      <c r="D8">
        <v>1.0</v>
      </c>
      <c r="E8">
        <v>1.0</v>
      </c>
      <c r="F8">
        <v>67.0</v>
      </c>
      <c r="G8">
        <v>67.0</v>
      </c>
      <c r="H8">
        <v>67.0</v>
      </c>
      <c r="I8" t="s">
        <v>43004</v>
      </c>
    </row>
    <row r="9">
      <c r="A9" t="str">
        <f t="shared" si="2"/>
        <v>7</v>
      </c>
      <c r="B9" t="s">
        <v>42998</v>
      </c>
      <c r="C9" t="s">
        <v>43005</v>
      </c>
      <c r="D9">
        <v>1.0</v>
      </c>
      <c r="E9">
        <v>1.0</v>
      </c>
      <c r="F9">
        <v>9.0</v>
      </c>
      <c r="G9">
        <v>9.0</v>
      </c>
      <c r="H9">
        <v>9.0</v>
      </c>
      <c r="I9" t="s">
        <v>43006</v>
      </c>
    </row>
    <row r="10">
      <c r="A10" t="str">
        <f t="shared" si="2"/>
        <v>8</v>
      </c>
      <c r="B10" t="s">
        <v>42998</v>
      </c>
      <c r="C10" t="s">
        <v>43007</v>
      </c>
      <c r="D10">
        <v>1.0</v>
      </c>
      <c r="E10">
        <v>1.0</v>
      </c>
      <c r="F10">
        <v>1.0</v>
      </c>
      <c r="G10">
        <v>1.0</v>
      </c>
      <c r="H10">
        <v>1.0</v>
      </c>
      <c r="I10">
        <v>1.0</v>
      </c>
    </row>
    <row r="11">
      <c r="A11" t="str">
        <f t="shared" si="2"/>
        <v>9</v>
      </c>
      <c r="B11" t="s">
        <v>43008</v>
      </c>
      <c r="C11" t="s">
        <v>43009</v>
      </c>
      <c r="D11">
        <v>11.0</v>
      </c>
      <c r="E11">
        <v>129.0</v>
      </c>
      <c r="F11">
        <v>5.0</v>
      </c>
      <c r="G11">
        <v>23.0</v>
      </c>
      <c r="H11">
        <v>11.7364</v>
      </c>
      <c r="I11" t="s">
        <v>43010</v>
      </c>
    </row>
    <row r="12">
      <c r="A12" t="str">
        <f t="shared" si="2"/>
        <v>10</v>
      </c>
      <c r="B12" t="s">
        <v>43008</v>
      </c>
      <c r="C12" t="s">
        <v>43011</v>
      </c>
      <c r="D12">
        <v>84.0</v>
      </c>
      <c r="E12">
        <v>129.0</v>
      </c>
      <c r="F12">
        <v>4.0</v>
      </c>
      <c r="G12">
        <v>37.0</v>
      </c>
      <c r="H12">
        <v>10.5891</v>
      </c>
      <c r="I12" t="s">
        <v>43012</v>
      </c>
    </row>
    <row r="13" ht="1.5" customHeight="1">
      <c r="A13" t="str">
        <f t="shared" si="2"/>
        <v>11</v>
      </c>
      <c r="B13" t="s">
        <v>43008</v>
      </c>
      <c r="C13" t="s">
        <v>43013</v>
      </c>
      <c r="D13">
        <v>109.0</v>
      </c>
      <c r="E13">
        <v>129.0</v>
      </c>
      <c r="F13">
        <v>3.0</v>
      </c>
      <c r="G13">
        <v>40.0</v>
      </c>
      <c r="H13">
        <v>11.4496</v>
      </c>
      <c r="I13" t="s">
        <v>43014</v>
      </c>
    </row>
    <row r="14">
      <c r="A14" t="str">
        <f t="shared" si="2"/>
        <v>12</v>
      </c>
      <c r="B14" t="s">
        <v>43015</v>
      </c>
      <c r="C14" t="s">
        <v>43016</v>
      </c>
      <c r="D14">
        <v>6.0</v>
      </c>
      <c r="E14">
        <v>6.0</v>
      </c>
      <c r="F14">
        <v>1.0</v>
      </c>
      <c r="G14">
        <v>1.0</v>
      </c>
      <c r="H14">
        <v>1.0</v>
      </c>
      <c r="I14" t="s">
        <v>43017</v>
      </c>
    </row>
    <row r="15">
      <c r="A15" t="str">
        <f t="shared" si="2"/>
        <v>13</v>
      </c>
      <c r="B15" t="s">
        <v>43015</v>
      </c>
      <c r="C15" t="s">
        <v>43018</v>
      </c>
      <c r="D15">
        <v>5.0</v>
      </c>
      <c r="E15">
        <v>5.0</v>
      </c>
      <c r="F15">
        <v>1.0</v>
      </c>
      <c r="G15">
        <v>1.0</v>
      </c>
      <c r="H15">
        <v>1.0</v>
      </c>
      <c r="I15" t="s">
        <v>43019</v>
      </c>
    </row>
    <row r="16">
      <c r="A16" t="str">
        <f t="shared" si="2"/>
        <v>14</v>
      </c>
      <c r="B16" t="s">
        <v>43020</v>
      </c>
      <c r="C16" t="s">
        <v>43021</v>
      </c>
      <c r="D16">
        <v>26.0</v>
      </c>
      <c r="E16">
        <v>26.0</v>
      </c>
      <c r="F16">
        <v>1.0</v>
      </c>
      <c r="G16">
        <v>2.0</v>
      </c>
      <c r="H16">
        <v>1.6538</v>
      </c>
      <c r="I16" t="s">
        <v>43022</v>
      </c>
    </row>
    <row r="17">
      <c r="A17" t="str">
        <f t="shared" si="2"/>
        <v>15</v>
      </c>
      <c r="B17" t="s">
        <v>43020</v>
      </c>
      <c r="C17" t="s">
        <v>43023</v>
      </c>
      <c r="D17">
        <v>26.0</v>
      </c>
      <c r="E17">
        <v>26.0</v>
      </c>
      <c r="F17">
        <v>7.0</v>
      </c>
      <c r="G17">
        <v>10.0</v>
      </c>
      <c r="H17">
        <v>8.4231</v>
      </c>
      <c r="I17" t="s">
        <v>43024</v>
      </c>
    </row>
    <row r="18">
      <c r="A18" t="str">
        <f t="shared" si="2"/>
        <v>16</v>
      </c>
      <c r="B18" t="s">
        <v>43020</v>
      </c>
      <c r="C18" t="s">
        <v>43025</v>
      </c>
      <c r="D18">
        <v>2.0</v>
      </c>
      <c r="E18">
        <v>12.0</v>
      </c>
      <c r="F18">
        <v>8.0</v>
      </c>
      <c r="G18">
        <v>8.0</v>
      </c>
      <c r="H18">
        <v>8.0</v>
      </c>
      <c r="I18" t="s">
        <v>43026</v>
      </c>
    </row>
    <row r="19">
      <c r="A19" t="str">
        <f t="shared" si="2"/>
        <v>17</v>
      </c>
      <c r="B19" t="s">
        <v>43020</v>
      </c>
      <c r="C19" t="s">
        <v>43027</v>
      </c>
      <c r="D19">
        <v>16.0</v>
      </c>
      <c r="E19">
        <v>26.0</v>
      </c>
      <c r="F19">
        <v>10.0</v>
      </c>
      <c r="G19">
        <v>10.0</v>
      </c>
      <c r="H19">
        <v>10.0</v>
      </c>
      <c r="I19" t="s">
        <v>43028</v>
      </c>
    </row>
    <row r="20">
      <c r="A20" t="str">
        <f t="shared" si="2"/>
        <v>18</v>
      </c>
      <c r="B20" t="s">
        <v>43020</v>
      </c>
      <c r="C20" t="s">
        <v>43029</v>
      </c>
      <c r="D20">
        <v>24.0</v>
      </c>
      <c r="E20">
        <v>24.0</v>
      </c>
      <c r="F20">
        <v>9.0</v>
      </c>
      <c r="G20">
        <v>125.0</v>
      </c>
      <c r="H20">
        <v>43.8333</v>
      </c>
      <c r="I20" t="s">
        <v>43030</v>
      </c>
    </row>
    <row r="21">
      <c r="A21" t="str">
        <f t="shared" si="2"/>
        <v>19</v>
      </c>
      <c r="B21" t="s">
        <v>43031</v>
      </c>
      <c r="C21" t="s">
        <v>43023</v>
      </c>
      <c r="D21">
        <v>89.0</v>
      </c>
      <c r="E21">
        <v>89.0</v>
      </c>
      <c r="F21">
        <v>6.0</v>
      </c>
      <c r="G21">
        <v>13.0</v>
      </c>
      <c r="H21">
        <v>9.0787</v>
      </c>
      <c r="I21" t="s">
        <v>43032</v>
      </c>
    </row>
    <row r="22">
      <c r="A22" t="str">
        <f t="shared" si="2"/>
        <v>20</v>
      </c>
      <c r="B22" t="s">
        <v>43031</v>
      </c>
      <c r="C22" t="s">
        <v>43033</v>
      </c>
      <c r="D22">
        <v>45.0</v>
      </c>
      <c r="E22">
        <v>80.0</v>
      </c>
      <c r="F22">
        <v>9.0</v>
      </c>
      <c r="G22">
        <v>101.0</v>
      </c>
      <c r="H22">
        <v>39.6375</v>
      </c>
      <c r="I22" t="s">
        <v>43034</v>
      </c>
    </row>
    <row r="23">
      <c r="A23" t="str">
        <f t="shared" si="2"/>
        <v>21</v>
      </c>
      <c r="B23" t="s">
        <v>43031</v>
      </c>
      <c r="C23" t="s">
        <v>43035</v>
      </c>
      <c r="D23">
        <v>14.0</v>
      </c>
      <c r="E23">
        <v>75.0</v>
      </c>
      <c r="F23">
        <v>4.0</v>
      </c>
      <c r="G23">
        <v>76.0</v>
      </c>
      <c r="H23">
        <v>15.7733</v>
      </c>
      <c r="I23" t="s">
        <v>43036</v>
      </c>
    </row>
    <row r="24">
      <c r="A24" t="str">
        <f t="shared" si="2"/>
        <v>22</v>
      </c>
      <c r="B24" t="s">
        <v>43037</v>
      </c>
      <c r="C24" t="s">
        <v>43038</v>
      </c>
      <c r="D24">
        <v>46.0</v>
      </c>
      <c r="E24">
        <v>46.0</v>
      </c>
      <c r="F24">
        <v>3.0</v>
      </c>
      <c r="G24">
        <v>30.0</v>
      </c>
      <c r="H24">
        <v>5.8043</v>
      </c>
      <c r="I24" t="s">
        <v>43039</v>
      </c>
    </row>
    <row r="25">
      <c r="A25" t="str">
        <f t="shared" si="2"/>
        <v>23</v>
      </c>
      <c r="B25" t="s">
        <v>43037</v>
      </c>
      <c r="C25" t="s">
        <v>43040</v>
      </c>
      <c r="D25">
        <v>2.0</v>
      </c>
      <c r="E25">
        <v>3.0</v>
      </c>
      <c r="F25">
        <v>3.0</v>
      </c>
      <c r="G25">
        <v>11.0</v>
      </c>
      <c r="H25">
        <v>8.3333</v>
      </c>
      <c r="I25" t="s">
        <v>43041</v>
      </c>
    </row>
    <row r="26">
      <c r="A26" t="str">
        <f t="shared" si="2"/>
        <v>24</v>
      </c>
      <c r="B26" t="s">
        <v>43037</v>
      </c>
      <c r="C26" t="s">
        <v>43042</v>
      </c>
      <c r="D26">
        <v>2.0</v>
      </c>
      <c r="E26">
        <v>2.0</v>
      </c>
      <c r="F26">
        <v>56.0</v>
      </c>
      <c r="G26">
        <v>80.0</v>
      </c>
      <c r="H26">
        <v>68.0</v>
      </c>
      <c r="I26" t="s">
        <v>43043</v>
      </c>
    </row>
    <row r="27">
      <c r="A27" t="str">
        <f t="shared" si="2"/>
        <v>25</v>
      </c>
      <c r="B27" t="s">
        <v>43044</v>
      </c>
      <c r="C27" t="s">
        <v>43045</v>
      </c>
      <c r="D27">
        <v>1.0</v>
      </c>
      <c r="E27">
        <v>1.0</v>
      </c>
      <c r="F27">
        <v>6.0</v>
      </c>
      <c r="G27">
        <v>6.0</v>
      </c>
      <c r="H27">
        <v>6.0</v>
      </c>
      <c r="I27" t="s">
        <v>43046</v>
      </c>
    </row>
    <row r="28">
      <c r="A28" t="str">
        <f t="shared" si="2"/>
        <v>26</v>
      </c>
      <c r="B28" t="s">
        <v>43044</v>
      </c>
      <c r="C28" t="s">
        <v>43047</v>
      </c>
      <c r="D28">
        <v>1.0</v>
      </c>
      <c r="E28">
        <v>1.0</v>
      </c>
      <c r="F28">
        <v>18.0</v>
      </c>
      <c r="G28">
        <v>18.0</v>
      </c>
      <c r="H28">
        <v>18.0</v>
      </c>
      <c r="I28" t="s">
        <v>43048</v>
      </c>
    </row>
    <row r="29">
      <c r="A29" t="str">
        <f t="shared" si="2"/>
        <v>27</v>
      </c>
      <c r="B29" t="s">
        <v>43044</v>
      </c>
      <c r="C29" t="s">
        <v>43044</v>
      </c>
      <c r="D29">
        <v>1.0</v>
      </c>
      <c r="E29">
        <v>1.0</v>
      </c>
      <c r="F29">
        <v>15.0</v>
      </c>
      <c r="G29">
        <v>15.0</v>
      </c>
      <c r="H29">
        <v>15.0</v>
      </c>
      <c r="I29" t="s">
        <v>43049</v>
      </c>
    </row>
    <row r="30">
      <c r="A30" t="str">
        <f t="shared" si="2"/>
        <v>28</v>
      </c>
      <c r="B30" t="s">
        <v>273</v>
      </c>
      <c r="C30" t="s">
        <v>64</v>
      </c>
      <c r="D30">
        <v>15008.0</v>
      </c>
      <c r="E30">
        <v>15008.0</v>
      </c>
      <c r="F30">
        <v>1.0</v>
      </c>
      <c r="G30">
        <v>5.0</v>
      </c>
      <c r="H30">
        <v>4.3177</v>
      </c>
      <c r="I30" t="s">
        <v>43050</v>
      </c>
    </row>
    <row r="31">
      <c r="A31" t="str">
        <f t="shared" si="2"/>
        <v>29</v>
      </c>
      <c r="B31" t="s">
        <v>273</v>
      </c>
      <c r="C31" t="s">
        <v>145</v>
      </c>
      <c r="D31">
        <v>72.0</v>
      </c>
      <c r="E31">
        <v>14706.0</v>
      </c>
      <c r="F31">
        <v>4.0</v>
      </c>
      <c r="G31">
        <v>78.0</v>
      </c>
      <c r="H31">
        <v>12.4939</v>
      </c>
      <c r="I31" t="s">
        <v>43051</v>
      </c>
    </row>
    <row r="32">
      <c r="A32" t="str">
        <f t="shared" si="2"/>
        <v>30</v>
      </c>
      <c r="B32" t="s">
        <v>273</v>
      </c>
      <c r="C32" t="s">
        <v>72</v>
      </c>
      <c r="D32">
        <v>34.0</v>
      </c>
      <c r="E32">
        <v>1420.0</v>
      </c>
      <c r="F32">
        <v>1.0</v>
      </c>
      <c r="G32">
        <v>17.0</v>
      </c>
      <c r="H32">
        <v>1.743</v>
      </c>
      <c r="I32" t="s">
        <v>43052</v>
      </c>
    </row>
    <row r="33">
      <c r="A33" t="str">
        <f t="shared" si="2"/>
        <v>31</v>
      </c>
      <c r="B33" t="s">
        <v>273</v>
      </c>
      <c r="C33" t="s">
        <v>115</v>
      </c>
      <c r="D33">
        <v>19.0</v>
      </c>
      <c r="E33">
        <v>26.0</v>
      </c>
      <c r="F33">
        <v>1.0</v>
      </c>
      <c r="G33">
        <v>198.0</v>
      </c>
      <c r="H33">
        <v>71.4615</v>
      </c>
      <c r="I33" t="s">
        <v>43053</v>
      </c>
    </row>
    <row r="34">
      <c r="A34" t="str">
        <f t="shared" si="2"/>
        <v>32</v>
      </c>
      <c r="B34" t="s">
        <v>273</v>
      </c>
      <c r="C34" t="s">
        <v>117</v>
      </c>
      <c r="D34">
        <v>223.0</v>
      </c>
      <c r="E34">
        <v>10763.0</v>
      </c>
      <c r="F34">
        <v>1.0</v>
      </c>
      <c r="G34">
        <v>44.0</v>
      </c>
      <c r="H34">
        <v>14.7603</v>
      </c>
      <c r="I34" t="s">
        <v>43054</v>
      </c>
    </row>
    <row r="35">
      <c r="A35" t="str">
        <f t="shared" si="2"/>
        <v>33</v>
      </c>
      <c r="B35" t="s">
        <v>273</v>
      </c>
      <c r="C35" t="s">
        <v>134</v>
      </c>
      <c r="D35">
        <v>1053.0</v>
      </c>
      <c r="E35">
        <v>15008.0</v>
      </c>
      <c r="F35">
        <v>10.0</v>
      </c>
      <c r="G35">
        <v>10.0</v>
      </c>
      <c r="H35">
        <v>10.0</v>
      </c>
      <c r="I35" t="s">
        <v>43055</v>
      </c>
    </row>
    <row r="36">
      <c r="A36" t="str">
        <f t="shared" si="2"/>
        <v>34</v>
      </c>
      <c r="B36" t="s">
        <v>273</v>
      </c>
      <c r="C36" t="s">
        <v>137</v>
      </c>
      <c r="D36">
        <v>1181.0</v>
      </c>
      <c r="E36">
        <v>15008.0</v>
      </c>
      <c r="F36">
        <v>10.0</v>
      </c>
      <c r="G36">
        <v>10.0</v>
      </c>
      <c r="H36">
        <v>10.0</v>
      </c>
      <c r="I36" t="s">
        <v>43056</v>
      </c>
    </row>
    <row r="37">
      <c r="A37" t="str">
        <f t="shared" si="2"/>
        <v>35</v>
      </c>
      <c r="B37" t="s">
        <v>273</v>
      </c>
      <c r="C37" t="s">
        <v>139</v>
      </c>
      <c r="D37">
        <v>2.0</v>
      </c>
      <c r="E37">
        <v>15008.0</v>
      </c>
      <c r="F37">
        <v>10.0</v>
      </c>
      <c r="G37">
        <v>10.0</v>
      </c>
      <c r="H37">
        <v>10.0</v>
      </c>
      <c r="I37" t="s">
        <v>43057</v>
      </c>
    </row>
    <row r="38">
      <c r="A38" t="str">
        <f t="shared" si="2"/>
        <v>36</v>
      </c>
      <c r="B38" t="s">
        <v>273</v>
      </c>
      <c r="C38" t="s">
        <v>143</v>
      </c>
      <c r="D38">
        <v>1.0</v>
      </c>
      <c r="E38">
        <v>1.0</v>
      </c>
      <c r="F38">
        <v>6.0</v>
      </c>
      <c r="G38">
        <v>6.0</v>
      </c>
      <c r="H38">
        <v>6.0</v>
      </c>
      <c r="I38" t="s">
        <v>43058</v>
      </c>
    </row>
    <row r="39">
      <c r="A39" t="str">
        <f t="shared" si="2"/>
        <v>37</v>
      </c>
      <c r="B39" t="s">
        <v>273</v>
      </c>
      <c r="C39" t="s">
        <v>79</v>
      </c>
      <c r="D39">
        <v>124.0</v>
      </c>
      <c r="E39">
        <v>567.0</v>
      </c>
      <c r="F39">
        <v>1.0</v>
      </c>
      <c r="G39">
        <v>20.0</v>
      </c>
      <c r="H39">
        <v>5.3439</v>
      </c>
      <c r="I39" t="s">
        <v>43059</v>
      </c>
    </row>
    <row r="40">
      <c r="A40" t="str">
        <f t="shared" si="2"/>
        <v>38</v>
      </c>
      <c r="B40" t="s">
        <v>273</v>
      </c>
      <c r="C40" t="s">
        <v>85</v>
      </c>
      <c r="D40">
        <v>3358.0</v>
      </c>
      <c r="E40">
        <v>9757.0</v>
      </c>
      <c r="F40">
        <v>1.0</v>
      </c>
      <c r="G40">
        <v>50.0</v>
      </c>
      <c r="H40">
        <v>6.1521</v>
      </c>
      <c r="I40" t="s">
        <v>43060</v>
      </c>
    </row>
    <row r="41">
      <c r="A41" t="str">
        <f t="shared" si="2"/>
        <v>39</v>
      </c>
      <c r="B41" t="s">
        <v>273</v>
      </c>
      <c r="C41" t="s">
        <v>89</v>
      </c>
      <c r="D41">
        <v>42.0</v>
      </c>
      <c r="E41">
        <v>14774.0</v>
      </c>
      <c r="F41">
        <v>6.0</v>
      </c>
      <c r="G41">
        <v>22.0</v>
      </c>
      <c r="H41">
        <v>7.05</v>
      </c>
      <c r="I41" t="s">
        <v>43061</v>
      </c>
    </row>
    <row r="42">
      <c r="A42" t="str">
        <f t="shared" si="2"/>
        <v>40</v>
      </c>
      <c r="B42" t="s">
        <v>273</v>
      </c>
      <c r="C42" t="s">
        <v>119</v>
      </c>
      <c r="D42">
        <v>2.0</v>
      </c>
      <c r="E42">
        <v>15008.0</v>
      </c>
      <c r="F42">
        <v>1.0</v>
      </c>
      <c r="G42">
        <v>1.0</v>
      </c>
      <c r="H42">
        <v>1.0</v>
      </c>
      <c r="I42" t="s">
        <v>43062</v>
      </c>
    </row>
    <row r="43">
      <c r="A43" t="str">
        <f t="shared" si="2"/>
        <v>41</v>
      </c>
      <c r="B43" t="s">
        <v>273</v>
      </c>
      <c r="C43" t="s">
        <v>92</v>
      </c>
      <c r="D43">
        <v>48.0</v>
      </c>
      <c r="E43">
        <v>51.0</v>
      </c>
      <c r="F43">
        <v>1.0</v>
      </c>
      <c r="G43">
        <v>16.0</v>
      </c>
      <c r="H43">
        <v>8.9216</v>
      </c>
      <c r="I43" t="s">
        <v>43063</v>
      </c>
    </row>
    <row r="44">
      <c r="A44" t="str">
        <f t="shared" si="2"/>
        <v>42</v>
      </c>
      <c r="B44" t="s">
        <v>273</v>
      </c>
      <c r="C44" t="s">
        <v>94</v>
      </c>
      <c r="D44">
        <v>49.0</v>
      </c>
      <c r="E44">
        <v>15008.0</v>
      </c>
      <c r="F44">
        <v>4.0</v>
      </c>
      <c r="G44">
        <v>7.0</v>
      </c>
      <c r="H44">
        <v>4.695</v>
      </c>
      <c r="I44" t="s">
        <v>43064</v>
      </c>
    </row>
    <row r="45">
      <c r="A45" t="str">
        <f t="shared" si="2"/>
        <v>43</v>
      </c>
      <c r="B45" t="s">
        <v>273</v>
      </c>
      <c r="C45" t="s">
        <v>96</v>
      </c>
      <c r="D45">
        <v>1574.0</v>
      </c>
      <c r="E45">
        <v>15008.0</v>
      </c>
      <c r="F45">
        <v>19.0</v>
      </c>
      <c r="G45">
        <v>19.0</v>
      </c>
      <c r="H45">
        <v>19.0</v>
      </c>
      <c r="I45" t="s">
        <v>43065</v>
      </c>
    </row>
    <row r="46">
      <c r="A46" t="str">
        <f t="shared" si="2"/>
        <v>44</v>
      </c>
      <c r="B46" t="s">
        <v>273</v>
      </c>
      <c r="C46" t="s">
        <v>87</v>
      </c>
      <c r="D46">
        <v>4207.0</v>
      </c>
      <c r="E46">
        <v>10703.0</v>
      </c>
      <c r="F46">
        <v>1.0</v>
      </c>
      <c r="G46">
        <v>50.0</v>
      </c>
      <c r="H46">
        <v>8.7581</v>
      </c>
      <c r="I46" t="s">
        <v>43066</v>
      </c>
    </row>
    <row r="47">
      <c r="A47" t="str">
        <f t="shared" si="2"/>
        <v>45</v>
      </c>
      <c r="B47" t="s">
        <v>273</v>
      </c>
      <c r="C47" t="s">
        <v>98</v>
      </c>
      <c r="D47">
        <v>8397.0</v>
      </c>
      <c r="E47">
        <v>14759.0</v>
      </c>
      <c r="F47">
        <v>1.0</v>
      </c>
      <c r="G47">
        <v>20.0</v>
      </c>
      <c r="H47">
        <v>9.0201</v>
      </c>
      <c r="I47" t="s">
        <v>43067</v>
      </c>
    </row>
    <row r="48">
      <c r="A48" t="str">
        <f t="shared" si="2"/>
        <v>46</v>
      </c>
      <c r="B48" t="s">
        <v>273</v>
      </c>
      <c r="C48" t="s">
        <v>123</v>
      </c>
      <c r="D48">
        <v>2.0</v>
      </c>
      <c r="E48">
        <v>15008.0</v>
      </c>
      <c r="F48">
        <v>1.0</v>
      </c>
      <c r="G48">
        <v>1.0</v>
      </c>
      <c r="H48">
        <v>1.0</v>
      </c>
      <c r="I48" t="s">
        <v>43068</v>
      </c>
    </row>
    <row r="49">
      <c r="A49" t="str">
        <f t="shared" si="2"/>
        <v>47</v>
      </c>
      <c r="B49" t="s">
        <v>273</v>
      </c>
      <c r="C49" t="s">
        <v>125</v>
      </c>
      <c r="D49">
        <v>5933.0</v>
      </c>
      <c r="E49">
        <v>9087.0</v>
      </c>
      <c r="F49">
        <v>1.0</v>
      </c>
      <c r="G49">
        <v>238.0</v>
      </c>
      <c r="H49">
        <v>18.0842</v>
      </c>
      <c r="I49" t="s">
        <v>43069</v>
      </c>
    </row>
    <row r="50">
      <c r="A50" t="str">
        <f t="shared" si="2"/>
        <v>48</v>
      </c>
      <c r="B50" t="s">
        <v>273</v>
      </c>
      <c r="C50" t="s">
        <v>10</v>
      </c>
      <c r="D50">
        <v>6816.0</v>
      </c>
      <c r="E50">
        <v>10610.0</v>
      </c>
      <c r="F50">
        <v>1.0</v>
      </c>
      <c r="G50">
        <v>3614.0</v>
      </c>
      <c r="H50">
        <v>76.0096</v>
      </c>
      <c r="I50" t="s">
        <v>43070</v>
      </c>
    </row>
    <row r="51">
      <c r="A51" t="str">
        <f t="shared" si="2"/>
        <v>49</v>
      </c>
      <c r="B51" t="s">
        <v>273</v>
      </c>
      <c r="C51" t="s">
        <v>88</v>
      </c>
      <c r="D51">
        <v>1081.0</v>
      </c>
      <c r="E51">
        <v>1238.0</v>
      </c>
      <c r="F51">
        <v>1.0</v>
      </c>
      <c r="G51">
        <v>153.0</v>
      </c>
      <c r="H51">
        <v>19.5283</v>
      </c>
      <c r="I51" t="s">
        <v>43071</v>
      </c>
    </row>
    <row r="52">
      <c r="A52" t="str">
        <f t="shared" si="2"/>
        <v>50</v>
      </c>
      <c r="B52" t="s">
        <v>273</v>
      </c>
      <c r="C52" t="s">
        <v>127</v>
      </c>
      <c r="D52">
        <v>629.0</v>
      </c>
      <c r="E52">
        <v>15008.0</v>
      </c>
      <c r="F52">
        <v>1.0</v>
      </c>
      <c r="G52">
        <v>4.0</v>
      </c>
      <c r="H52">
        <v>1.741</v>
      </c>
      <c r="I52" t="s">
        <v>43072</v>
      </c>
    </row>
    <row r="53">
      <c r="A53" t="str">
        <f t="shared" si="2"/>
        <v>51</v>
      </c>
      <c r="B53" t="s">
        <v>273</v>
      </c>
      <c r="C53" t="s">
        <v>101</v>
      </c>
      <c r="D53">
        <v>107.0</v>
      </c>
      <c r="E53">
        <v>14707.0</v>
      </c>
      <c r="F53">
        <v>1.0</v>
      </c>
      <c r="G53">
        <v>20.0</v>
      </c>
      <c r="H53">
        <v>9.4486</v>
      </c>
      <c r="I53" t="s">
        <v>43073</v>
      </c>
    </row>
    <row r="54">
      <c r="A54" t="str">
        <f t="shared" si="2"/>
        <v>52</v>
      </c>
      <c r="B54" t="s">
        <v>273</v>
      </c>
      <c r="C54" t="s">
        <v>104</v>
      </c>
      <c r="D54">
        <v>236.0</v>
      </c>
      <c r="E54">
        <v>15008.0</v>
      </c>
      <c r="F54">
        <v>1.0</v>
      </c>
      <c r="G54">
        <v>5.0</v>
      </c>
      <c r="H54">
        <v>3.2829</v>
      </c>
      <c r="I54" t="s">
        <v>43074</v>
      </c>
    </row>
    <row r="55">
      <c r="A55" t="str">
        <f t="shared" si="2"/>
        <v>53</v>
      </c>
      <c r="B55" t="s">
        <v>273</v>
      </c>
      <c r="C55" t="s">
        <v>106</v>
      </c>
      <c r="D55">
        <v>3488.0</v>
      </c>
      <c r="E55">
        <v>10316.0</v>
      </c>
      <c r="F55">
        <v>1.0</v>
      </c>
      <c r="G55">
        <v>96.0</v>
      </c>
      <c r="H55">
        <v>18.3808</v>
      </c>
      <c r="I55" t="s">
        <v>43075</v>
      </c>
    </row>
    <row r="56">
      <c r="A56" t="str">
        <f t="shared" si="2"/>
        <v>54</v>
      </c>
      <c r="B56" t="s">
        <v>273</v>
      </c>
      <c r="C56" t="s">
        <v>129</v>
      </c>
      <c r="D56">
        <v>2.0</v>
      </c>
      <c r="E56">
        <v>15008.0</v>
      </c>
      <c r="F56">
        <v>1.0</v>
      </c>
      <c r="G56">
        <v>1.0</v>
      </c>
      <c r="H56">
        <v>1.0</v>
      </c>
      <c r="I56" t="s">
        <v>43068</v>
      </c>
    </row>
    <row r="57">
      <c r="A57" t="str">
        <f t="shared" si="2"/>
        <v>55</v>
      </c>
      <c r="B57" t="s">
        <v>273</v>
      </c>
      <c r="C57" t="s">
        <v>131</v>
      </c>
      <c r="D57">
        <v>55.0</v>
      </c>
      <c r="E57">
        <v>14779.0</v>
      </c>
      <c r="F57">
        <v>7.0</v>
      </c>
      <c r="G57">
        <v>20.0</v>
      </c>
      <c r="H57">
        <v>12.5056</v>
      </c>
      <c r="I57" t="s">
        <v>43076</v>
      </c>
    </row>
    <row r="58">
      <c r="A58" t="str">
        <f t="shared" si="2"/>
        <v>56</v>
      </c>
      <c r="B58" t="s">
        <v>273</v>
      </c>
      <c r="C58" t="s">
        <v>75</v>
      </c>
      <c r="D58">
        <v>2.0</v>
      </c>
      <c r="E58">
        <v>15008.0</v>
      </c>
      <c r="F58">
        <v>1.0</v>
      </c>
      <c r="G58">
        <v>1.0</v>
      </c>
      <c r="H58">
        <v>1.0</v>
      </c>
      <c r="I58" t="s">
        <v>43062</v>
      </c>
    </row>
    <row r="59">
      <c r="A59" t="str">
        <f t="shared" si="2"/>
        <v>57</v>
      </c>
      <c r="B59" t="s">
        <v>273</v>
      </c>
      <c r="C59" t="s">
        <v>77</v>
      </c>
      <c r="D59">
        <v>683.0</v>
      </c>
      <c r="E59">
        <v>5641.0</v>
      </c>
      <c r="F59">
        <v>1.0</v>
      </c>
      <c r="G59">
        <v>39.0</v>
      </c>
      <c r="H59">
        <v>8.7575</v>
      </c>
      <c r="I59" t="s">
        <v>43077</v>
      </c>
    </row>
    <row r="60">
      <c r="A60" t="str">
        <f t="shared" si="2"/>
        <v>58</v>
      </c>
      <c r="B60" t="s">
        <v>273</v>
      </c>
      <c r="C60" t="s">
        <v>110</v>
      </c>
      <c r="D60">
        <v>13308.0</v>
      </c>
      <c r="E60">
        <v>14761.0</v>
      </c>
      <c r="F60">
        <v>1.0</v>
      </c>
      <c r="G60">
        <v>255.0</v>
      </c>
      <c r="H60">
        <v>51.9773</v>
      </c>
      <c r="I60" t="s">
        <v>43078</v>
      </c>
    </row>
    <row r="61">
      <c r="A61" t="str">
        <f t="shared" si="2"/>
        <v>59</v>
      </c>
      <c r="B61" t="s">
        <v>273</v>
      </c>
      <c r="C61" t="s">
        <v>68</v>
      </c>
      <c r="D61">
        <v>13952.0</v>
      </c>
      <c r="E61">
        <v>15008.0</v>
      </c>
      <c r="F61">
        <v>1.0</v>
      </c>
      <c r="G61">
        <v>257.0</v>
      </c>
      <c r="H61">
        <v>55.9474</v>
      </c>
      <c r="I61" t="s">
        <v>43079</v>
      </c>
    </row>
    <row r="62">
      <c r="A62" t="str">
        <f t="shared" si="2"/>
        <v>60</v>
      </c>
      <c r="B62" t="s">
        <v>273</v>
      </c>
      <c r="C62" t="s">
        <v>147</v>
      </c>
      <c r="D62">
        <v>3.0</v>
      </c>
      <c r="E62">
        <v>15008.0</v>
      </c>
      <c r="F62">
        <v>1.0</v>
      </c>
      <c r="G62">
        <v>2.0</v>
      </c>
      <c r="H62">
        <v>1.0001</v>
      </c>
      <c r="I62" t="s">
        <v>43080</v>
      </c>
    </row>
    <row r="63">
      <c r="A63" t="str">
        <f t="shared" si="2"/>
        <v>61</v>
      </c>
      <c r="B63" t="s">
        <v>273</v>
      </c>
      <c r="C63" t="s">
        <v>141</v>
      </c>
      <c r="D63">
        <v>38.0</v>
      </c>
      <c r="E63">
        <v>105.0</v>
      </c>
      <c r="F63">
        <v>1.0</v>
      </c>
      <c r="G63">
        <v>8.0</v>
      </c>
      <c r="H63">
        <v>3.6952</v>
      </c>
      <c r="I63" t="s">
        <v>43081</v>
      </c>
    </row>
    <row r="64">
      <c r="A64" t="str">
        <f t="shared" si="2"/>
        <v>62</v>
      </c>
      <c r="B64" t="s">
        <v>273</v>
      </c>
      <c r="C64" t="s">
        <v>108</v>
      </c>
      <c r="D64">
        <v>474.0</v>
      </c>
      <c r="E64">
        <v>9958.0</v>
      </c>
      <c r="F64">
        <v>3.0</v>
      </c>
      <c r="G64">
        <v>54.0</v>
      </c>
      <c r="H64">
        <v>6.6932</v>
      </c>
      <c r="I64" t="s">
        <v>43082</v>
      </c>
    </row>
    <row r="65">
      <c r="A65" t="str">
        <f t="shared" si="2"/>
        <v>63</v>
      </c>
      <c r="B65" t="s">
        <v>43083</v>
      </c>
      <c r="C65" t="s">
        <v>64</v>
      </c>
      <c r="D65">
        <v>15008.0</v>
      </c>
      <c r="E65">
        <v>15008.0</v>
      </c>
      <c r="F65">
        <v>1.0</v>
      </c>
      <c r="G65">
        <v>5.0</v>
      </c>
      <c r="H65">
        <v>4.3177</v>
      </c>
      <c r="I65" t="s">
        <v>43050</v>
      </c>
    </row>
    <row r="66">
      <c r="A66" t="str">
        <f t="shared" si="2"/>
        <v>64</v>
      </c>
      <c r="B66" t="s">
        <v>43083</v>
      </c>
      <c r="C66" t="s">
        <v>145</v>
      </c>
      <c r="D66">
        <v>71.0</v>
      </c>
      <c r="E66">
        <v>14706.0</v>
      </c>
      <c r="F66">
        <v>4.0</v>
      </c>
      <c r="G66">
        <v>78.0</v>
      </c>
      <c r="H66">
        <v>12.4933</v>
      </c>
      <c r="I66" t="s">
        <v>43051</v>
      </c>
    </row>
    <row r="67">
      <c r="A67" t="str">
        <f t="shared" si="2"/>
        <v>65</v>
      </c>
      <c r="B67" t="s">
        <v>43083</v>
      </c>
      <c r="C67" t="s">
        <v>72</v>
      </c>
      <c r="D67">
        <v>34.0</v>
      </c>
      <c r="E67">
        <v>1420.0</v>
      </c>
      <c r="F67">
        <v>1.0</v>
      </c>
      <c r="G67">
        <v>17.0</v>
      </c>
      <c r="H67">
        <v>1.743</v>
      </c>
      <c r="I67" t="s">
        <v>43052</v>
      </c>
    </row>
    <row r="68">
      <c r="A68" t="str">
        <f t="shared" si="2"/>
        <v>66</v>
      </c>
      <c r="B68" t="s">
        <v>43083</v>
      </c>
      <c r="C68" t="s">
        <v>115</v>
      </c>
      <c r="D68">
        <v>19.0</v>
      </c>
      <c r="E68">
        <v>26.0</v>
      </c>
      <c r="F68">
        <v>1.0</v>
      </c>
      <c r="G68">
        <v>198.0</v>
      </c>
      <c r="H68">
        <v>71.4615</v>
      </c>
      <c r="I68" t="s">
        <v>43053</v>
      </c>
    </row>
    <row r="69">
      <c r="A69" t="str">
        <f t="shared" si="2"/>
        <v>67</v>
      </c>
      <c r="B69" t="s">
        <v>43083</v>
      </c>
      <c r="C69" t="s">
        <v>117</v>
      </c>
      <c r="D69">
        <v>215.0</v>
      </c>
      <c r="E69">
        <v>10763.0</v>
      </c>
      <c r="F69">
        <v>1.0</v>
      </c>
      <c r="G69">
        <v>44.0</v>
      </c>
      <c r="H69">
        <v>14.7575</v>
      </c>
      <c r="I69" t="s">
        <v>43054</v>
      </c>
    </row>
    <row r="70">
      <c r="A70" t="str">
        <f t="shared" si="2"/>
        <v>68</v>
      </c>
      <c r="B70" t="s">
        <v>43083</v>
      </c>
      <c r="C70" t="s">
        <v>134</v>
      </c>
      <c r="D70">
        <v>1052.0</v>
      </c>
      <c r="E70">
        <v>12913.0</v>
      </c>
      <c r="F70">
        <v>10.0</v>
      </c>
      <c r="G70">
        <v>10.0</v>
      </c>
      <c r="H70">
        <v>10.0</v>
      </c>
      <c r="I70" t="s">
        <v>43055</v>
      </c>
    </row>
    <row r="71">
      <c r="A71" t="str">
        <f t="shared" si="2"/>
        <v>69</v>
      </c>
      <c r="B71" t="s">
        <v>43083</v>
      </c>
      <c r="C71" t="s">
        <v>137</v>
      </c>
      <c r="D71">
        <v>1180.0</v>
      </c>
      <c r="E71">
        <v>13592.0</v>
      </c>
      <c r="F71">
        <v>10.0</v>
      </c>
      <c r="G71">
        <v>10.0</v>
      </c>
      <c r="H71">
        <v>10.0</v>
      </c>
      <c r="I71" t="s">
        <v>43056</v>
      </c>
    </row>
    <row r="72">
      <c r="A72" t="str">
        <f t="shared" si="2"/>
        <v>70</v>
      </c>
      <c r="B72" t="s">
        <v>43083</v>
      </c>
      <c r="C72" t="s">
        <v>139</v>
      </c>
      <c r="D72">
        <v>1.0</v>
      </c>
      <c r="E72">
        <v>2.0</v>
      </c>
      <c r="F72">
        <v>10.0</v>
      </c>
      <c r="G72">
        <v>10.0</v>
      </c>
      <c r="H72">
        <v>10.0</v>
      </c>
      <c r="I72" s="66">
        <v>41240.0</v>
      </c>
    </row>
    <row r="73">
      <c r="A73" t="str">
        <f t="shared" si="2"/>
        <v>71</v>
      </c>
      <c r="B73" t="s">
        <v>43083</v>
      </c>
      <c r="C73" t="s">
        <v>143</v>
      </c>
      <c r="D73">
        <v>1.0</v>
      </c>
      <c r="E73">
        <v>1.0</v>
      </c>
      <c r="F73">
        <v>6.0</v>
      </c>
      <c r="G73">
        <v>6.0</v>
      </c>
      <c r="H73">
        <v>6.0</v>
      </c>
      <c r="I73" t="s">
        <v>43058</v>
      </c>
    </row>
    <row r="74">
      <c r="A74" t="str">
        <f t="shared" si="2"/>
        <v>72</v>
      </c>
      <c r="B74" t="s">
        <v>43083</v>
      </c>
      <c r="C74" t="s">
        <v>79</v>
      </c>
      <c r="D74">
        <v>124.0</v>
      </c>
      <c r="E74">
        <v>567.0</v>
      </c>
      <c r="F74">
        <v>1.0</v>
      </c>
      <c r="G74">
        <v>20.0</v>
      </c>
      <c r="H74">
        <v>5.3439</v>
      </c>
      <c r="I74" t="s">
        <v>43059</v>
      </c>
    </row>
    <row r="75">
      <c r="A75" t="str">
        <f t="shared" si="2"/>
        <v>73</v>
      </c>
      <c r="B75" t="s">
        <v>43083</v>
      </c>
      <c r="C75" t="s">
        <v>85</v>
      </c>
      <c r="D75">
        <v>3351.0</v>
      </c>
      <c r="E75">
        <v>9757.0</v>
      </c>
      <c r="F75">
        <v>1.0</v>
      </c>
      <c r="G75">
        <v>50.0</v>
      </c>
      <c r="H75">
        <v>6.1497</v>
      </c>
      <c r="I75" t="s">
        <v>43060</v>
      </c>
    </row>
    <row r="76">
      <c r="A76" t="str">
        <f t="shared" si="2"/>
        <v>74</v>
      </c>
      <c r="B76" t="s">
        <v>43083</v>
      </c>
      <c r="C76" t="s">
        <v>89</v>
      </c>
      <c r="D76">
        <v>41.0</v>
      </c>
      <c r="E76">
        <v>14774.0</v>
      </c>
      <c r="F76">
        <v>6.0</v>
      </c>
      <c r="G76">
        <v>22.0</v>
      </c>
      <c r="H76">
        <v>7.0488</v>
      </c>
      <c r="I76" t="s">
        <v>43061</v>
      </c>
    </row>
    <row r="77">
      <c r="A77" t="str">
        <f t="shared" si="2"/>
        <v>75</v>
      </c>
      <c r="B77" t="s">
        <v>43083</v>
      </c>
      <c r="C77" t="s">
        <v>119</v>
      </c>
      <c r="D77">
        <v>2.0</v>
      </c>
      <c r="E77">
        <v>15008.0</v>
      </c>
      <c r="F77">
        <v>1.0</v>
      </c>
      <c r="G77">
        <v>1.0</v>
      </c>
      <c r="H77">
        <v>1.0</v>
      </c>
      <c r="I77" t="s">
        <v>43062</v>
      </c>
    </row>
    <row r="78">
      <c r="A78" t="str">
        <f t="shared" si="2"/>
        <v>76</v>
      </c>
      <c r="B78" t="s">
        <v>43083</v>
      </c>
      <c r="C78" t="s">
        <v>92</v>
      </c>
      <c r="D78">
        <v>48.0</v>
      </c>
      <c r="E78">
        <v>51.0</v>
      </c>
      <c r="F78">
        <v>1.0</v>
      </c>
      <c r="G78">
        <v>16.0</v>
      </c>
      <c r="H78">
        <v>8.9216</v>
      </c>
      <c r="I78" t="s">
        <v>43063</v>
      </c>
    </row>
    <row r="79">
      <c r="A79" t="str">
        <f t="shared" si="2"/>
        <v>77</v>
      </c>
      <c r="B79" t="s">
        <v>43083</v>
      </c>
      <c r="C79" t="s">
        <v>94</v>
      </c>
      <c r="D79">
        <v>49.0</v>
      </c>
      <c r="E79">
        <v>15008.0</v>
      </c>
      <c r="F79">
        <v>4.0</v>
      </c>
      <c r="G79">
        <v>7.0</v>
      </c>
      <c r="H79">
        <v>4.695</v>
      </c>
      <c r="I79" t="s">
        <v>43064</v>
      </c>
    </row>
    <row r="80">
      <c r="A80" t="str">
        <f t="shared" si="2"/>
        <v>78</v>
      </c>
      <c r="B80" t="s">
        <v>43083</v>
      </c>
      <c r="C80" t="s">
        <v>96</v>
      </c>
      <c r="D80">
        <v>1574.0</v>
      </c>
      <c r="E80">
        <v>15008.0</v>
      </c>
      <c r="F80">
        <v>19.0</v>
      </c>
      <c r="G80">
        <v>19.0</v>
      </c>
      <c r="H80">
        <v>19.0</v>
      </c>
      <c r="I80" t="s">
        <v>43065</v>
      </c>
    </row>
    <row r="81">
      <c r="A81" t="str">
        <f t="shared" si="2"/>
        <v>79</v>
      </c>
      <c r="B81" t="s">
        <v>43083</v>
      </c>
      <c r="C81" t="s">
        <v>87</v>
      </c>
      <c r="D81">
        <v>4203.0</v>
      </c>
      <c r="E81">
        <v>10703.0</v>
      </c>
      <c r="F81">
        <v>1.0</v>
      </c>
      <c r="G81">
        <v>50.0</v>
      </c>
      <c r="H81">
        <v>8.7565</v>
      </c>
      <c r="I81" t="s">
        <v>43066</v>
      </c>
    </row>
    <row r="82">
      <c r="A82" t="str">
        <f t="shared" si="2"/>
        <v>80</v>
      </c>
      <c r="B82" t="s">
        <v>43083</v>
      </c>
      <c r="C82" t="s">
        <v>98</v>
      </c>
      <c r="D82">
        <v>8394.0</v>
      </c>
      <c r="E82">
        <v>14759.0</v>
      </c>
      <c r="F82">
        <v>1.0</v>
      </c>
      <c r="G82">
        <v>20.0</v>
      </c>
      <c r="H82">
        <v>9.0193</v>
      </c>
      <c r="I82" t="s">
        <v>43067</v>
      </c>
    </row>
    <row r="83">
      <c r="A83" t="str">
        <f t="shared" si="2"/>
        <v>81</v>
      </c>
      <c r="B83" t="s">
        <v>43083</v>
      </c>
      <c r="C83" t="s">
        <v>123</v>
      </c>
      <c r="D83">
        <v>2.0</v>
      </c>
      <c r="E83">
        <v>15008.0</v>
      </c>
      <c r="F83">
        <v>1.0</v>
      </c>
      <c r="G83">
        <v>1.0</v>
      </c>
      <c r="H83">
        <v>1.0</v>
      </c>
      <c r="I83" t="s">
        <v>43068</v>
      </c>
    </row>
    <row r="84">
      <c r="A84" t="str">
        <f t="shared" si="2"/>
        <v>82</v>
      </c>
      <c r="B84" t="s">
        <v>43083</v>
      </c>
      <c r="C84" t="s">
        <v>125</v>
      </c>
      <c r="D84">
        <v>5932.0</v>
      </c>
      <c r="E84">
        <v>9087.0</v>
      </c>
      <c r="F84">
        <v>1.0</v>
      </c>
      <c r="G84">
        <v>238.0</v>
      </c>
      <c r="H84">
        <v>18.0831</v>
      </c>
      <c r="I84" t="s">
        <v>43069</v>
      </c>
    </row>
    <row r="85">
      <c r="A85" t="str">
        <f t="shared" si="2"/>
        <v>83</v>
      </c>
      <c r="B85" t="s">
        <v>43083</v>
      </c>
      <c r="C85" t="s">
        <v>10</v>
      </c>
      <c r="D85">
        <v>6815.0</v>
      </c>
      <c r="E85">
        <v>10610.0</v>
      </c>
      <c r="F85">
        <v>1.0</v>
      </c>
      <c r="G85">
        <v>3614.0</v>
      </c>
      <c r="H85">
        <v>76.0063</v>
      </c>
      <c r="I85" t="s">
        <v>43070</v>
      </c>
    </row>
    <row r="86">
      <c r="A86" t="str">
        <f t="shared" si="2"/>
        <v>84</v>
      </c>
      <c r="B86" t="s">
        <v>43083</v>
      </c>
      <c r="C86" t="s">
        <v>88</v>
      </c>
      <c r="D86">
        <v>1081.0</v>
      </c>
      <c r="E86">
        <v>1238.0</v>
      </c>
      <c r="F86">
        <v>1.0</v>
      </c>
      <c r="G86">
        <v>153.0</v>
      </c>
      <c r="H86">
        <v>19.5258</v>
      </c>
      <c r="I86" t="s">
        <v>43071</v>
      </c>
    </row>
    <row r="87">
      <c r="A87" t="str">
        <f t="shared" si="2"/>
        <v>85</v>
      </c>
      <c r="B87" t="s">
        <v>43083</v>
      </c>
      <c r="C87" t="s">
        <v>127</v>
      </c>
      <c r="D87">
        <v>629.0</v>
      </c>
      <c r="E87">
        <v>15008.0</v>
      </c>
      <c r="F87">
        <v>1.0</v>
      </c>
      <c r="G87">
        <v>4.0</v>
      </c>
      <c r="H87">
        <v>1.741</v>
      </c>
      <c r="I87" t="s">
        <v>43072</v>
      </c>
    </row>
    <row r="88">
      <c r="A88" t="str">
        <f t="shared" si="2"/>
        <v>86</v>
      </c>
      <c r="B88" t="s">
        <v>43083</v>
      </c>
      <c r="C88" t="s">
        <v>101</v>
      </c>
      <c r="D88">
        <v>103.0</v>
      </c>
      <c r="E88">
        <v>14707.0</v>
      </c>
      <c r="F88">
        <v>1.0</v>
      </c>
      <c r="G88">
        <v>20.0</v>
      </c>
      <c r="H88">
        <v>9.4484</v>
      </c>
      <c r="I88" t="s">
        <v>43073</v>
      </c>
    </row>
    <row r="89">
      <c r="A89" t="str">
        <f t="shared" si="2"/>
        <v>87</v>
      </c>
      <c r="B89" t="s">
        <v>43083</v>
      </c>
      <c r="C89" t="s">
        <v>104</v>
      </c>
      <c r="D89">
        <v>236.0</v>
      </c>
      <c r="E89">
        <v>15008.0</v>
      </c>
      <c r="F89">
        <v>1.0</v>
      </c>
      <c r="G89">
        <v>5.0</v>
      </c>
      <c r="H89">
        <v>3.2829</v>
      </c>
      <c r="I89" t="s">
        <v>43074</v>
      </c>
    </row>
    <row r="90">
      <c r="A90" t="str">
        <f t="shared" si="2"/>
        <v>88</v>
      </c>
      <c r="B90" t="s">
        <v>43083</v>
      </c>
      <c r="C90" t="s">
        <v>106</v>
      </c>
      <c r="D90">
        <v>3475.0</v>
      </c>
      <c r="E90">
        <v>10316.0</v>
      </c>
      <c r="F90">
        <v>1.0</v>
      </c>
      <c r="G90">
        <v>96.0</v>
      </c>
      <c r="H90">
        <v>18.3782</v>
      </c>
      <c r="I90" t="s">
        <v>43075</v>
      </c>
    </row>
    <row r="91">
      <c r="A91" t="str">
        <f t="shared" si="2"/>
        <v>89</v>
      </c>
      <c r="B91" t="s">
        <v>43083</v>
      </c>
      <c r="C91" t="s">
        <v>129</v>
      </c>
      <c r="D91">
        <v>2.0</v>
      </c>
      <c r="E91">
        <v>15008.0</v>
      </c>
      <c r="F91">
        <v>1.0</v>
      </c>
      <c r="G91">
        <v>1.0</v>
      </c>
      <c r="H91">
        <v>1.0</v>
      </c>
      <c r="I91" t="s">
        <v>43068</v>
      </c>
    </row>
    <row r="92">
      <c r="A92" t="str">
        <f t="shared" si="2"/>
        <v>90</v>
      </c>
      <c r="B92" t="s">
        <v>43083</v>
      </c>
      <c r="C92" t="s">
        <v>131</v>
      </c>
      <c r="D92">
        <v>53.0</v>
      </c>
      <c r="E92">
        <v>14779.0</v>
      </c>
      <c r="F92">
        <v>7.0</v>
      </c>
      <c r="G92">
        <v>20.0</v>
      </c>
      <c r="H92">
        <v>12.5051</v>
      </c>
      <c r="I92" t="s">
        <v>43076</v>
      </c>
    </row>
    <row r="93">
      <c r="A93" t="str">
        <f t="shared" si="2"/>
        <v>91</v>
      </c>
      <c r="B93" t="s">
        <v>43083</v>
      </c>
      <c r="C93" t="s">
        <v>75</v>
      </c>
      <c r="D93">
        <v>2.0</v>
      </c>
      <c r="E93">
        <v>15008.0</v>
      </c>
      <c r="F93">
        <v>1.0</v>
      </c>
      <c r="G93">
        <v>1.0</v>
      </c>
      <c r="H93">
        <v>1.0</v>
      </c>
      <c r="I93" t="s">
        <v>43062</v>
      </c>
    </row>
    <row r="94">
      <c r="A94" t="str">
        <f t="shared" si="2"/>
        <v>92</v>
      </c>
      <c r="B94" t="s">
        <v>43083</v>
      </c>
      <c r="C94" t="s">
        <v>77</v>
      </c>
      <c r="D94">
        <v>681.0</v>
      </c>
      <c r="E94">
        <v>5641.0</v>
      </c>
      <c r="F94">
        <v>1.0</v>
      </c>
      <c r="G94">
        <v>39.0</v>
      </c>
      <c r="H94">
        <v>8.755</v>
      </c>
      <c r="I94" t="s">
        <v>43077</v>
      </c>
    </row>
    <row r="95">
      <c r="A95" t="str">
        <f t="shared" si="2"/>
        <v>93</v>
      </c>
      <c r="B95" t="s">
        <v>43083</v>
      </c>
      <c r="C95" t="s">
        <v>110</v>
      </c>
      <c r="D95">
        <v>13304.0</v>
      </c>
      <c r="E95">
        <v>14761.0</v>
      </c>
      <c r="F95">
        <v>1.0</v>
      </c>
      <c r="G95">
        <v>255.0</v>
      </c>
      <c r="H95">
        <v>51.9685</v>
      </c>
      <c r="I95" t="s">
        <v>43078</v>
      </c>
    </row>
    <row r="96">
      <c r="A96" t="str">
        <f t="shared" si="2"/>
        <v>94</v>
      </c>
      <c r="B96" t="s">
        <v>43083</v>
      </c>
      <c r="C96" t="s">
        <v>68</v>
      </c>
      <c r="D96">
        <v>13949.0</v>
      </c>
      <c r="E96">
        <v>15008.0</v>
      </c>
      <c r="F96">
        <v>1.0</v>
      </c>
      <c r="G96">
        <v>257.0</v>
      </c>
      <c r="H96">
        <v>55.9401</v>
      </c>
      <c r="I96" t="s">
        <v>43079</v>
      </c>
    </row>
    <row r="97">
      <c r="A97" t="str">
        <f t="shared" si="2"/>
        <v>95</v>
      </c>
      <c r="B97" t="s">
        <v>43083</v>
      </c>
      <c r="C97" t="s">
        <v>147</v>
      </c>
      <c r="D97">
        <v>3.0</v>
      </c>
      <c r="E97">
        <v>15008.0</v>
      </c>
      <c r="F97">
        <v>1.0</v>
      </c>
      <c r="G97">
        <v>2.0</v>
      </c>
      <c r="H97">
        <v>1.0001</v>
      </c>
      <c r="I97" t="s">
        <v>43080</v>
      </c>
    </row>
    <row r="98">
      <c r="A98" t="str">
        <f t="shared" si="2"/>
        <v>96</v>
      </c>
      <c r="B98" t="s">
        <v>43083</v>
      </c>
      <c r="C98" t="s">
        <v>141</v>
      </c>
      <c r="D98">
        <v>37.0</v>
      </c>
      <c r="E98">
        <v>105.0</v>
      </c>
      <c r="F98">
        <v>1.0</v>
      </c>
      <c r="G98">
        <v>8.0</v>
      </c>
      <c r="H98">
        <v>3.6857</v>
      </c>
      <c r="I98" t="s">
        <v>43081</v>
      </c>
    </row>
    <row r="99">
      <c r="A99" t="str">
        <f t="shared" si="2"/>
        <v>97</v>
      </c>
      <c r="B99" t="s">
        <v>43083</v>
      </c>
      <c r="C99" t="s">
        <v>108</v>
      </c>
      <c r="D99">
        <v>469.0</v>
      </c>
      <c r="E99">
        <v>9958.0</v>
      </c>
      <c r="F99">
        <v>3.0</v>
      </c>
      <c r="G99">
        <v>54.0</v>
      </c>
      <c r="H99">
        <v>6.6926</v>
      </c>
      <c r="I99" t="s">
        <v>43082</v>
      </c>
    </row>
    <row r="100">
      <c r="A100" t="str">
        <f t="shared" si="2"/>
        <v>98</v>
      </c>
      <c r="B100" t="s">
        <v>43084</v>
      </c>
      <c r="C100" t="s">
        <v>43085</v>
      </c>
      <c r="D100">
        <v>7.0</v>
      </c>
      <c r="E100">
        <v>7.0</v>
      </c>
      <c r="F100">
        <v>7.0</v>
      </c>
      <c r="G100">
        <v>10.0</v>
      </c>
      <c r="H100">
        <v>9.2857</v>
      </c>
      <c r="I100" t="s">
        <v>43086</v>
      </c>
    </row>
    <row r="101">
      <c r="A101" t="str">
        <f t="shared" si="2"/>
        <v>99</v>
      </c>
      <c r="B101" t="s">
        <v>43084</v>
      </c>
      <c r="C101" t="s">
        <v>43087</v>
      </c>
      <c r="D101">
        <v>1.0</v>
      </c>
      <c r="E101">
        <v>1.0</v>
      </c>
      <c r="F101">
        <v>14.0</v>
      </c>
      <c r="G101">
        <v>14.0</v>
      </c>
      <c r="H101">
        <v>14.0</v>
      </c>
      <c r="I101" t="s">
        <v>43088</v>
      </c>
    </row>
    <row r="102">
      <c r="A102" t="str">
        <f t="shared" si="2"/>
        <v>100</v>
      </c>
      <c r="B102" t="s">
        <v>43084</v>
      </c>
      <c r="C102" t="s">
        <v>43089</v>
      </c>
      <c r="D102">
        <v>1.0</v>
      </c>
      <c r="E102">
        <v>7.0</v>
      </c>
      <c r="F102">
        <v>5.0</v>
      </c>
      <c r="G102">
        <v>5.0</v>
      </c>
      <c r="H102">
        <v>5.0</v>
      </c>
      <c r="I102" t="s">
        <v>43090</v>
      </c>
    </row>
    <row r="103">
      <c r="A103" t="str">
        <f t="shared" si="2"/>
        <v>101</v>
      </c>
      <c r="B103" t="s">
        <v>43084</v>
      </c>
      <c r="C103" t="s">
        <v>43091</v>
      </c>
      <c r="D103">
        <v>3.0</v>
      </c>
      <c r="E103">
        <v>7.0</v>
      </c>
      <c r="F103">
        <v>18.0</v>
      </c>
      <c r="G103">
        <v>28.0</v>
      </c>
      <c r="H103">
        <v>19.5714</v>
      </c>
      <c r="I103" t="s">
        <v>43092</v>
      </c>
    </row>
    <row r="104">
      <c r="A104" t="str">
        <f t="shared" si="2"/>
        <v>102</v>
      </c>
      <c r="B104" t="s">
        <v>43084</v>
      </c>
      <c r="C104" t="s">
        <v>43093</v>
      </c>
      <c r="D104">
        <v>2.0</v>
      </c>
      <c r="E104">
        <v>7.0</v>
      </c>
      <c r="F104">
        <v>9.0</v>
      </c>
      <c r="G104">
        <v>12.0</v>
      </c>
      <c r="H104">
        <v>11.5714</v>
      </c>
      <c r="I104" t="s">
        <v>43094</v>
      </c>
    </row>
    <row r="105">
      <c r="A105" t="str">
        <f t="shared" si="2"/>
        <v>103</v>
      </c>
      <c r="B105" t="s">
        <v>43084</v>
      </c>
      <c r="C105" t="s">
        <v>43095</v>
      </c>
      <c r="D105">
        <v>1.0</v>
      </c>
      <c r="E105">
        <v>7.0</v>
      </c>
      <c r="F105">
        <v>49.0</v>
      </c>
      <c r="G105">
        <v>49.0</v>
      </c>
      <c r="H105">
        <v>49.0</v>
      </c>
      <c r="I105" t="s">
        <v>43096</v>
      </c>
    </row>
    <row r="106">
      <c r="A106" t="str">
        <f t="shared" si="2"/>
        <v>104</v>
      </c>
      <c r="B106" t="s">
        <v>43084</v>
      </c>
      <c r="C106" t="s">
        <v>43097</v>
      </c>
      <c r="D106">
        <v>4.0</v>
      </c>
      <c r="E106">
        <v>7.0</v>
      </c>
      <c r="F106">
        <v>10.0</v>
      </c>
      <c r="G106">
        <v>10.0</v>
      </c>
      <c r="H106">
        <v>10.0</v>
      </c>
      <c r="I106" t="s">
        <v>43098</v>
      </c>
    </row>
    <row r="107">
      <c r="A107" t="str">
        <f t="shared" si="2"/>
        <v>105</v>
      </c>
      <c r="B107" t="s">
        <v>43084</v>
      </c>
      <c r="C107" t="s">
        <v>43099</v>
      </c>
      <c r="D107">
        <v>2.0</v>
      </c>
      <c r="E107">
        <v>7.0</v>
      </c>
      <c r="F107">
        <v>10.0</v>
      </c>
      <c r="G107">
        <v>10.0</v>
      </c>
      <c r="H107">
        <v>10.0</v>
      </c>
      <c r="I107" t="s">
        <v>43100</v>
      </c>
    </row>
    <row r="108">
      <c r="A108" t="str">
        <f t="shared" si="2"/>
        <v>106</v>
      </c>
      <c r="B108" t="s">
        <v>43084</v>
      </c>
      <c r="C108" t="s">
        <v>139</v>
      </c>
      <c r="D108">
        <v>1.0</v>
      </c>
      <c r="E108">
        <v>7.0</v>
      </c>
      <c r="F108">
        <v>10.0</v>
      </c>
      <c r="G108">
        <v>10.0</v>
      </c>
      <c r="H108">
        <v>10.0</v>
      </c>
      <c r="I108" t="s">
        <v>43101</v>
      </c>
    </row>
    <row r="109">
      <c r="A109" t="str">
        <f t="shared" si="2"/>
        <v>107</v>
      </c>
      <c r="B109" t="s">
        <v>43084</v>
      </c>
      <c r="C109" t="s">
        <v>94</v>
      </c>
      <c r="D109">
        <v>1.0</v>
      </c>
      <c r="E109">
        <v>7.0</v>
      </c>
      <c r="F109">
        <v>5.0</v>
      </c>
      <c r="G109">
        <v>5.0</v>
      </c>
      <c r="H109">
        <v>5.0</v>
      </c>
      <c r="I109" t="s">
        <v>43090</v>
      </c>
    </row>
    <row r="110">
      <c r="A110" t="str">
        <f t="shared" si="2"/>
        <v>108</v>
      </c>
      <c r="B110" t="s">
        <v>43084</v>
      </c>
      <c r="C110" t="s">
        <v>96</v>
      </c>
      <c r="D110">
        <v>1.0</v>
      </c>
      <c r="E110">
        <v>7.0</v>
      </c>
      <c r="F110">
        <v>10.0</v>
      </c>
      <c r="G110">
        <v>10.0</v>
      </c>
      <c r="H110">
        <v>10.0</v>
      </c>
      <c r="I110" s="66">
        <v>37489.0</v>
      </c>
    </row>
    <row r="111">
      <c r="A111" t="str">
        <f t="shared" si="2"/>
        <v>109</v>
      </c>
      <c r="B111" t="s">
        <v>43084</v>
      </c>
      <c r="C111" t="s">
        <v>43102</v>
      </c>
      <c r="D111">
        <v>1.0</v>
      </c>
      <c r="E111">
        <v>7.0</v>
      </c>
      <c r="F111">
        <v>1.0</v>
      </c>
      <c r="G111">
        <v>1.0</v>
      </c>
      <c r="H111">
        <v>1.0</v>
      </c>
      <c r="I111" t="s">
        <v>43103</v>
      </c>
    </row>
    <row r="112">
      <c r="A112" t="str">
        <f t="shared" si="2"/>
        <v>110</v>
      </c>
      <c r="B112" t="s">
        <v>43084</v>
      </c>
      <c r="C112" t="s">
        <v>43104</v>
      </c>
      <c r="D112">
        <v>7.0</v>
      </c>
      <c r="E112">
        <v>7.0</v>
      </c>
      <c r="F112">
        <v>1.0</v>
      </c>
      <c r="G112">
        <v>1.0</v>
      </c>
      <c r="H112">
        <v>1.0</v>
      </c>
      <c r="I112" t="s">
        <v>43105</v>
      </c>
    </row>
    <row r="113">
      <c r="A113" t="str">
        <f t="shared" si="2"/>
        <v>111</v>
      </c>
      <c r="B113" t="s">
        <v>43084</v>
      </c>
      <c r="C113" t="s">
        <v>43106</v>
      </c>
      <c r="D113">
        <v>2.0</v>
      </c>
      <c r="E113">
        <v>7.0</v>
      </c>
      <c r="F113">
        <v>4.0</v>
      </c>
      <c r="G113">
        <v>4.0</v>
      </c>
      <c r="H113">
        <v>4.0</v>
      </c>
      <c r="I113" t="s">
        <v>43107</v>
      </c>
    </row>
    <row r="114">
      <c r="A114" t="str">
        <f t="shared" si="2"/>
        <v>112</v>
      </c>
      <c r="B114" t="s">
        <v>43084</v>
      </c>
      <c r="C114" t="s">
        <v>43108</v>
      </c>
      <c r="D114">
        <v>4.0</v>
      </c>
      <c r="E114">
        <v>7.0</v>
      </c>
      <c r="F114">
        <v>20.0</v>
      </c>
      <c r="G114">
        <v>36.0</v>
      </c>
      <c r="H114">
        <v>24.8571</v>
      </c>
      <c r="I114" t="s">
        <v>43109</v>
      </c>
    </row>
    <row r="115">
      <c r="A115" t="str">
        <f t="shared" si="2"/>
        <v>113</v>
      </c>
      <c r="B115" t="s">
        <v>43084</v>
      </c>
      <c r="C115" t="s">
        <v>43110</v>
      </c>
      <c r="D115">
        <v>1.0</v>
      </c>
      <c r="E115">
        <v>7.0</v>
      </c>
      <c r="F115">
        <v>2.0</v>
      </c>
      <c r="G115">
        <v>2.0</v>
      </c>
      <c r="H115">
        <v>2.0</v>
      </c>
      <c r="I115" t="s">
        <v>43111</v>
      </c>
    </row>
    <row r="116">
      <c r="A116" t="str">
        <f t="shared" si="2"/>
        <v>114</v>
      </c>
      <c r="B116" t="s">
        <v>43084</v>
      </c>
      <c r="C116" t="s">
        <v>43112</v>
      </c>
      <c r="D116">
        <v>1.0</v>
      </c>
      <c r="E116">
        <v>7.0</v>
      </c>
      <c r="F116">
        <v>5.0</v>
      </c>
      <c r="G116">
        <v>5.0</v>
      </c>
      <c r="H116">
        <v>5.0</v>
      </c>
      <c r="I116" t="s">
        <v>43113</v>
      </c>
    </row>
    <row r="117">
      <c r="A117" t="str">
        <f t="shared" si="2"/>
        <v>115</v>
      </c>
      <c r="B117" t="s">
        <v>43084</v>
      </c>
      <c r="C117" t="s">
        <v>147</v>
      </c>
      <c r="D117">
        <v>1.0</v>
      </c>
      <c r="E117">
        <v>7.0</v>
      </c>
      <c r="F117">
        <v>1.0</v>
      </c>
      <c r="G117">
        <v>1.0</v>
      </c>
      <c r="H117">
        <v>1.0</v>
      </c>
      <c r="I117">
        <v>0.0</v>
      </c>
    </row>
    <row r="118">
      <c r="A118" t="str">
        <f t="shared" si="2"/>
        <v>116</v>
      </c>
      <c r="B118" t="s">
        <v>43114</v>
      </c>
      <c r="C118" t="s">
        <v>43115</v>
      </c>
      <c r="D118">
        <v>3.0</v>
      </c>
      <c r="E118">
        <v>3.0</v>
      </c>
      <c r="F118">
        <v>1.0</v>
      </c>
      <c r="G118">
        <v>1.0</v>
      </c>
      <c r="H118">
        <v>1.0</v>
      </c>
      <c r="I118" t="s">
        <v>43116</v>
      </c>
    </row>
    <row r="119">
      <c r="A119" t="str">
        <f t="shared" si="2"/>
        <v>117</v>
      </c>
      <c r="B119" t="s">
        <v>43114</v>
      </c>
      <c r="C119" t="s">
        <v>43085</v>
      </c>
      <c r="D119">
        <v>3.0</v>
      </c>
      <c r="E119">
        <v>3.0</v>
      </c>
      <c r="F119">
        <v>7.0</v>
      </c>
      <c r="G119">
        <v>10.0</v>
      </c>
      <c r="H119">
        <v>8.6667</v>
      </c>
      <c r="I119" t="s">
        <v>43117</v>
      </c>
    </row>
    <row r="120">
      <c r="A120" t="str">
        <f t="shared" si="2"/>
        <v>118</v>
      </c>
      <c r="B120" t="s">
        <v>43114</v>
      </c>
      <c r="C120" t="s">
        <v>43023</v>
      </c>
      <c r="D120">
        <v>3.0</v>
      </c>
      <c r="E120">
        <v>3.0</v>
      </c>
      <c r="F120">
        <v>7.0</v>
      </c>
      <c r="G120">
        <v>10.0</v>
      </c>
      <c r="H120">
        <v>8.6667</v>
      </c>
      <c r="I120" t="s">
        <v>43117</v>
      </c>
    </row>
    <row r="121">
      <c r="A121" t="str">
        <f t="shared" si="2"/>
        <v>119</v>
      </c>
      <c r="B121" t="s">
        <v>43118</v>
      </c>
      <c r="C121" t="s">
        <v>43119</v>
      </c>
      <c r="D121">
        <v>32549.0</v>
      </c>
      <c r="E121">
        <v>32549.0</v>
      </c>
      <c r="F121">
        <v>1.0</v>
      </c>
      <c r="G121">
        <v>5.0</v>
      </c>
      <c r="H121">
        <v>4.6783</v>
      </c>
      <c r="I121" t="s">
        <v>43120</v>
      </c>
    </row>
    <row r="122">
      <c r="A122" t="str">
        <f t="shared" si="2"/>
        <v>120</v>
      </c>
      <c r="B122" t="s">
        <v>43118</v>
      </c>
      <c r="C122" t="s">
        <v>43089</v>
      </c>
      <c r="D122">
        <v>72.0</v>
      </c>
      <c r="E122">
        <v>32549.0</v>
      </c>
      <c r="F122">
        <v>1.0</v>
      </c>
      <c r="G122">
        <v>25.0</v>
      </c>
      <c r="H122">
        <v>4.2407</v>
      </c>
      <c r="I122" t="s">
        <v>43121</v>
      </c>
    </row>
    <row r="123">
      <c r="A123" t="str">
        <f t="shared" si="2"/>
        <v>121</v>
      </c>
      <c r="B123" t="s">
        <v>43118</v>
      </c>
      <c r="C123" t="s">
        <v>43122</v>
      </c>
      <c r="D123">
        <v>24436.0</v>
      </c>
      <c r="E123">
        <v>32549.0</v>
      </c>
      <c r="F123">
        <v>1.0</v>
      </c>
      <c r="G123">
        <v>100.0</v>
      </c>
      <c r="H123">
        <v>27.518</v>
      </c>
      <c r="I123" t="s">
        <v>43123</v>
      </c>
    </row>
    <row r="124">
      <c r="A124" t="str">
        <f t="shared" si="2"/>
        <v>122</v>
      </c>
      <c r="B124" t="s">
        <v>43118</v>
      </c>
      <c r="C124" t="s">
        <v>43124</v>
      </c>
      <c r="D124">
        <v>1684.0</v>
      </c>
      <c r="E124">
        <v>32549.0</v>
      </c>
      <c r="F124">
        <v>10.0</v>
      </c>
      <c r="G124">
        <v>10.0</v>
      </c>
      <c r="H124">
        <v>10.0</v>
      </c>
      <c r="I124" t="s">
        <v>43125</v>
      </c>
    </row>
    <row r="125">
      <c r="A125" t="str">
        <f t="shared" si="2"/>
        <v>123</v>
      </c>
      <c r="B125" t="s">
        <v>43118</v>
      </c>
      <c r="C125" t="s">
        <v>43126</v>
      </c>
      <c r="D125">
        <v>16.0</v>
      </c>
      <c r="E125">
        <v>32455.0</v>
      </c>
      <c r="F125">
        <v>1.0</v>
      </c>
      <c r="G125">
        <v>19.0</v>
      </c>
      <c r="H125">
        <v>6.0476</v>
      </c>
      <c r="I125" t="s">
        <v>43127</v>
      </c>
    </row>
    <row r="126">
      <c r="A126" t="str">
        <f t="shared" si="2"/>
        <v>124</v>
      </c>
      <c r="B126" t="s">
        <v>43118</v>
      </c>
      <c r="C126" t="s">
        <v>43128</v>
      </c>
      <c r="D126">
        <v>23674.0</v>
      </c>
      <c r="E126">
        <v>32549.0</v>
      </c>
      <c r="F126">
        <v>1.0</v>
      </c>
      <c r="G126">
        <v>5.0</v>
      </c>
      <c r="H126">
        <v>4.5732</v>
      </c>
      <c r="I126" t="s">
        <v>43129</v>
      </c>
    </row>
    <row r="127">
      <c r="A127" t="str">
        <f t="shared" si="2"/>
        <v>125</v>
      </c>
      <c r="B127" t="s">
        <v>43130</v>
      </c>
      <c r="C127" t="s">
        <v>43119</v>
      </c>
      <c r="D127">
        <v>7652.0</v>
      </c>
      <c r="E127">
        <v>7652.0</v>
      </c>
      <c r="F127">
        <v>1.0</v>
      </c>
      <c r="G127">
        <v>5.0</v>
      </c>
      <c r="H127">
        <v>4.5427</v>
      </c>
      <c r="I127" t="s">
        <v>43131</v>
      </c>
    </row>
    <row r="128">
      <c r="A128" t="str">
        <f t="shared" si="2"/>
        <v>126</v>
      </c>
      <c r="B128" t="s">
        <v>43130</v>
      </c>
      <c r="C128" t="s">
        <v>43089</v>
      </c>
      <c r="D128">
        <v>45.0</v>
      </c>
      <c r="E128">
        <v>7652.0</v>
      </c>
      <c r="F128">
        <v>2.0</v>
      </c>
      <c r="G128">
        <v>9.0</v>
      </c>
      <c r="H128">
        <v>4.4178</v>
      </c>
      <c r="I128" t="s">
        <v>43132</v>
      </c>
    </row>
    <row r="129">
      <c r="A129" t="str">
        <f t="shared" si="2"/>
        <v>127</v>
      </c>
      <c r="B129" t="s">
        <v>43130</v>
      </c>
      <c r="C129" t="s">
        <v>43122</v>
      </c>
      <c r="D129">
        <v>1832.0</v>
      </c>
      <c r="E129">
        <v>7652.0</v>
      </c>
      <c r="F129">
        <v>1.0</v>
      </c>
      <c r="G129">
        <v>72.0</v>
      </c>
      <c r="H129">
        <v>20.1143</v>
      </c>
      <c r="I129" t="s">
        <v>43123</v>
      </c>
    </row>
    <row r="130">
      <c r="A130" t="str">
        <f t="shared" si="2"/>
        <v>128</v>
      </c>
      <c r="B130" t="s">
        <v>43130</v>
      </c>
      <c r="C130" t="s">
        <v>43124</v>
      </c>
      <c r="D130">
        <v>596.0</v>
      </c>
      <c r="E130">
        <v>7652.0</v>
      </c>
      <c r="F130">
        <v>10.0</v>
      </c>
      <c r="G130">
        <v>10.0</v>
      </c>
      <c r="H130">
        <v>10.0</v>
      </c>
      <c r="I130" t="s">
        <v>43133</v>
      </c>
    </row>
    <row r="131">
      <c r="A131" t="str">
        <f t="shared" si="2"/>
        <v>129</v>
      </c>
      <c r="B131" t="s">
        <v>43130</v>
      </c>
      <c r="C131" t="s">
        <v>43126</v>
      </c>
      <c r="D131">
        <v>10.0</v>
      </c>
      <c r="E131">
        <v>7561.0</v>
      </c>
      <c r="F131">
        <v>1.0</v>
      </c>
      <c r="G131">
        <v>9.0</v>
      </c>
      <c r="H131">
        <v>6.1163</v>
      </c>
      <c r="I131" t="s">
        <v>43134</v>
      </c>
    </row>
    <row r="132">
      <c r="A132" t="str">
        <f t="shared" si="2"/>
        <v>130</v>
      </c>
      <c r="B132" t="s">
        <v>43130</v>
      </c>
      <c r="C132" t="s">
        <v>43128</v>
      </c>
      <c r="D132">
        <v>4206.0</v>
      </c>
      <c r="E132">
        <v>7652.0</v>
      </c>
      <c r="F132">
        <v>1.0</v>
      </c>
      <c r="G132">
        <v>5.0</v>
      </c>
      <c r="H132">
        <v>4.1303</v>
      </c>
      <c r="I132" t="s">
        <v>43135</v>
      </c>
    </row>
    <row r="133">
      <c r="A133" t="str">
        <f t="shared" si="2"/>
        <v>131</v>
      </c>
      <c r="B133" t="s">
        <v>43130</v>
      </c>
      <c r="C133" t="s">
        <v>43136</v>
      </c>
      <c r="D133">
        <v>4206.0</v>
      </c>
      <c r="E133">
        <v>7652.0</v>
      </c>
      <c r="F133">
        <v>6.0</v>
      </c>
      <c r="G133">
        <v>17.0</v>
      </c>
      <c r="H133">
        <v>9.4791</v>
      </c>
      <c r="I133" t="s">
        <v>43137</v>
      </c>
    </row>
    <row r="134">
      <c r="A134" t="str">
        <f t="shared" si="2"/>
        <v>132</v>
      </c>
      <c r="B134" t="s">
        <v>43130</v>
      </c>
      <c r="C134" t="s">
        <v>43138</v>
      </c>
      <c r="D134">
        <v>6.0</v>
      </c>
      <c r="E134">
        <v>7607.0</v>
      </c>
      <c r="F134">
        <v>6.0</v>
      </c>
      <c r="G134">
        <v>15.0</v>
      </c>
      <c r="H134">
        <v>10.0856</v>
      </c>
      <c r="I134" t="s">
        <v>43139</v>
      </c>
    </row>
    <row r="135">
      <c r="A135" t="str">
        <f t="shared" si="2"/>
        <v>133</v>
      </c>
      <c r="B135" t="s">
        <v>43130</v>
      </c>
      <c r="C135" t="s">
        <v>43140</v>
      </c>
      <c r="D135">
        <v>9.0</v>
      </c>
      <c r="E135">
        <v>6737.0</v>
      </c>
      <c r="F135">
        <v>5.0</v>
      </c>
      <c r="G135">
        <v>16.0</v>
      </c>
      <c r="H135">
        <v>11.8262</v>
      </c>
      <c r="I135" t="s">
        <v>43141</v>
      </c>
    </row>
    <row r="136">
      <c r="A136" t="str">
        <f t="shared" si="2"/>
        <v>134</v>
      </c>
      <c r="B136" t="s">
        <v>43130</v>
      </c>
      <c r="C136" t="s">
        <v>43142</v>
      </c>
      <c r="D136">
        <v>1615.0</v>
      </c>
      <c r="E136">
        <v>7652.0</v>
      </c>
      <c r="F136">
        <v>1.0</v>
      </c>
      <c r="G136">
        <v>58.0</v>
      </c>
      <c r="H136">
        <v>8.9584</v>
      </c>
      <c r="I136" t="s">
        <v>43143</v>
      </c>
    </row>
    <row r="137">
      <c r="A137" t="str">
        <f t="shared" si="2"/>
        <v>135</v>
      </c>
      <c r="B137" t="s">
        <v>43130</v>
      </c>
      <c r="C137" t="s">
        <v>43144</v>
      </c>
      <c r="D137">
        <v>4.0</v>
      </c>
      <c r="E137">
        <v>7652.0</v>
      </c>
      <c r="F137">
        <v>3.0</v>
      </c>
      <c r="G137">
        <v>9.0</v>
      </c>
      <c r="H137">
        <v>4.9842</v>
      </c>
      <c r="I137" t="s">
        <v>43145</v>
      </c>
    </row>
    <row r="138">
      <c r="A138" t="str">
        <f t="shared" si="2"/>
        <v>136</v>
      </c>
      <c r="B138" t="s">
        <v>43146</v>
      </c>
      <c r="C138" t="s">
        <v>43147</v>
      </c>
      <c r="D138">
        <v>589.0</v>
      </c>
      <c r="E138">
        <v>589.0</v>
      </c>
      <c r="F138">
        <v>1.0</v>
      </c>
      <c r="G138">
        <v>41.0</v>
      </c>
      <c r="H138">
        <v>20.0374</v>
      </c>
      <c r="I138" t="s">
        <v>43148</v>
      </c>
    </row>
    <row r="139">
      <c r="A139" t="str">
        <f t="shared" si="2"/>
        <v>137</v>
      </c>
      <c r="B139" t="s">
        <v>43146</v>
      </c>
      <c r="C139" t="s">
        <v>43149</v>
      </c>
      <c r="D139">
        <v>2.0</v>
      </c>
      <c r="E139">
        <v>2.0</v>
      </c>
      <c r="F139">
        <v>2.0</v>
      </c>
      <c r="G139">
        <v>15.0</v>
      </c>
      <c r="H139">
        <v>8.5</v>
      </c>
      <c r="I139" t="s">
        <v>43150</v>
      </c>
    </row>
    <row r="140">
      <c r="A140" t="str">
        <f t="shared" si="2"/>
        <v>138</v>
      </c>
      <c r="B140" t="s">
        <v>43151</v>
      </c>
      <c r="C140" t="s">
        <v>43151</v>
      </c>
      <c r="D140">
        <v>7.0</v>
      </c>
      <c r="E140">
        <v>7.0</v>
      </c>
      <c r="F140">
        <v>4.0</v>
      </c>
      <c r="G140">
        <v>10.0</v>
      </c>
      <c r="H140">
        <v>7.2857</v>
      </c>
      <c r="I140" t="s">
        <v>43152</v>
      </c>
    </row>
    <row r="141">
      <c r="A141" t="str">
        <f t="shared" si="2"/>
        <v>139</v>
      </c>
      <c r="B141" t="s">
        <v>43151</v>
      </c>
      <c r="C141" t="s">
        <v>43153</v>
      </c>
      <c r="D141">
        <v>1.0</v>
      </c>
      <c r="E141">
        <v>7.0</v>
      </c>
      <c r="F141">
        <v>1.0</v>
      </c>
      <c r="G141">
        <v>1.0</v>
      </c>
      <c r="H141">
        <v>1.0</v>
      </c>
      <c r="I141">
        <v>0.0</v>
      </c>
    </row>
    <row r="142">
      <c r="A142" t="str">
        <f t="shared" si="2"/>
        <v>140</v>
      </c>
      <c r="B142" t="s">
        <v>43154</v>
      </c>
      <c r="C142" t="s">
        <v>43151</v>
      </c>
      <c r="D142">
        <v>4.0</v>
      </c>
      <c r="E142">
        <v>4.0</v>
      </c>
      <c r="F142">
        <v>6.0</v>
      </c>
      <c r="G142">
        <v>10.0</v>
      </c>
      <c r="H142">
        <v>7.0</v>
      </c>
      <c r="I142" t="s">
        <v>43155</v>
      </c>
    </row>
    <row r="143">
      <c r="A143" t="str">
        <f t="shared" si="2"/>
        <v>141</v>
      </c>
      <c r="B143" t="s">
        <v>43156</v>
      </c>
      <c r="C143" t="s">
        <v>43157</v>
      </c>
      <c r="D143">
        <v>11.0</v>
      </c>
      <c r="E143">
        <v>11.0</v>
      </c>
      <c r="F143">
        <v>1.0</v>
      </c>
      <c r="G143">
        <v>1.0</v>
      </c>
      <c r="H143">
        <v>1.0</v>
      </c>
      <c r="I143" t="s">
        <v>43158</v>
      </c>
    </row>
    <row r="144">
      <c r="A144" t="str">
        <f t="shared" si="2"/>
        <v>142</v>
      </c>
      <c r="B144" t="s">
        <v>43156</v>
      </c>
      <c r="C144" t="s">
        <v>43159</v>
      </c>
      <c r="D144">
        <v>11.0</v>
      </c>
      <c r="E144">
        <v>11.0</v>
      </c>
      <c r="F144">
        <v>5.0</v>
      </c>
      <c r="G144">
        <v>8.0</v>
      </c>
      <c r="H144">
        <v>7.0909</v>
      </c>
      <c r="I144" t="s">
        <v>43160</v>
      </c>
    </row>
    <row r="145">
      <c r="A145" t="str">
        <f t="shared" si="2"/>
        <v>143</v>
      </c>
      <c r="B145" t="s">
        <v>43161</v>
      </c>
      <c r="C145" t="s">
        <v>43162</v>
      </c>
      <c r="D145">
        <v>13.0</v>
      </c>
      <c r="E145">
        <v>13.0</v>
      </c>
      <c r="F145">
        <v>3.0</v>
      </c>
      <c r="G145">
        <v>15.0</v>
      </c>
      <c r="H145">
        <v>8.5385</v>
      </c>
      <c r="I145" t="s">
        <v>43163</v>
      </c>
    </row>
    <row r="146">
      <c r="A146" t="str">
        <f t="shared" si="2"/>
        <v>144</v>
      </c>
      <c r="B146" t="s">
        <v>43161</v>
      </c>
      <c r="C146" t="s">
        <v>43164</v>
      </c>
      <c r="D146">
        <v>2.0</v>
      </c>
      <c r="E146">
        <v>13.0</v>
      </c>
      <c r="F146">
        <v>1.0</v>
      </c>
      <c r="G146">
        <v>1.0</v>
      </c>
      <c r="H146">
        <v>1.0</v>
      </c>
      <c r="I146" t="s">
        <v>43068</v>
      </c>
    </row>
    <row r="147">
      <c r="A147" t="str">
        <f t="shared" si="2"/>
        <v>145</v>
      </c>
      <c r="B147" t="s">
        <v>43165</v>
      </c>
      <c r="C147" t="s">
        <v>43162</v>
      </c>
      <c r="D147">
        <v>5.0</v>
      </c>
      <c r="E147">
        <v>5.0</v>
      </c>
      <c r="F147">
        <v>6.0</v>
      </c>
      <c r="G147">
        <v>10.0</v>
      </c>
      <c r="H147">
        <v>7.8</v>
      </c>
      <c r="I147" t="s">
        <v>43166</v>
      </c>
    </row>
    <row r="148">
      <c r="A148" t="str">
        <f t="shared" si="2"/>
        <v>146</v>
      </c>
      <c r="B148" t="s">
        <v>43167</v>
      </c>
      <c r="C148" t="s">
        <v>43128</v>
      </c>
      <c r="D148">
        <v>24762.0</v>
      </c>
      <c r="E148">
        <v>24762.0</v>
      </c>
      <c r="F148">
        <v>1.0</v>
      </c>
      <c r="G148">
        <v>5.0</v>
      </c>
      <c r="H148">
        <v>4.6594</v>
      </c>
      <c r="I148" t="s">
        <v>43168</v>
      </c>
    </row>
    <row r="149">
      <c r="A149" t="str">
        <f t="shared" si="2"/>
        <v>147</v>
      </c>
      <c r="B149" t="s">
        <v>43167</v>
      </c>
      <c r="C149" t="s">
        <v>43169</v>
      </c>
      <c r="D149">
        <v>8.0</v>
      </c>
      <c r="E149">
        <v>24736.0</v>
      </c>
      <c r="F149">
        <v>1.0</v>
      </c>
      <c r="G149">
        <v>2.0</v>
      </c>
      <c r="H149">
        <v>1.0873</v>
      </c>
      <c r="I149" t="s">
        <v>43170</v>
      </c>
    </row>
    <row r="150">
      <c r="A150" t="str">
        <f t="shared" si="2"/>
        <v>148</v>
      </c>
      <c r="B150" t="s">
        <v>43167</v>
      </c>
      <c r="C150" t="s">
        <v>43171</v>
      </c>
      <c r="D150">
        <v>95.0</v>
      </c>
      <c r="E150">
        <v>24762.0</v>
      </c>
      <c r="F150">
        <v>1.0</v>
      </c>
      <c r="G150">
        <v>4.0</v>
      </c>
      <c r="H150">
        <v>3.9765</v>
      </c>
      <c r="I150" t="s">
        <v>43172</v>
      </c>
    </row>
    <row r="151">
      <c r="A151" t="str">
        <f t="shared" si="2"/>
        <v>149</v>
      </c>
      <c r="B151" t="s">
        <v>43167</v>
      </c>
      <c r="C151" t="s">
        <v>43173</v>
      </c>
      <c r="D151">
        <v>6481.0</v>
      </c>
      <c r="E151">
        <v>24762.0</v>
      </c>
      <c r="F151">
        <v>1.0</v>
      </c>
      <c r="G151">
        <v>5.0</v>
      </c>
      <c r="H151">
        <v>3.282</v>
      </c>
      <c r="I151" t="s">
        <v>43174</v>
      </c>
    </row>
    <row r="152">
      <c r="A152" t="str">
        <f t="shared" si="2"/>
        <v>150</v>
      </c>
      <c r="B152" t="s">
        <v>43167</v>
      </c>
      <c r="C152" t="s">
        <v>43175</v>
      </c>
      <c r="D152">
        <v>137.0</v>
      </c>
      <c r="E152">
        <v>24762.0</v>
      </c>
      <c r="F152">
        <v>1.0</v>
      </c>
      <c r="G152">
        <v>3.0</v>
      </c>
      <c r="H152">
        <v>1.0273</v>
      </c>
      <c r="I152" t="s">
        <v>43176</v>
      </c>
    </row>
    <row r="153">
      <c r="A153" t="str">
        <f t="shared" si="2"/>
        <v>151</v>
      </c>
      <c r="B153" t="s">
        <v>43167</v>
      </c>
      <c r="C153" t="s">
        <v>43177</v>
      </c>
      <c r="D153">
        <v>265.0</v>
      </c>
      <c r="E153">
        <v>6661.0</v>
      </c>
      <c r="F153">
        <v>1.0</v>
      </c>
      <c r="G153">
        <v>8.0</v>
      </c>
      <c r="H153">
        <v>4.1566</v>
      </c>
      <c r="I153" t="s">
        <v>43178</v>
      </c>
    </row>
    <row r="154">
      <c r="A154" t="str">
        <f t="shared" si="2"/>
        <v>152</v>
      </c>
      <c r="B154" t="s">
        <v>43167</v>
      </c>
      <c r="C154" t="s">
        <v>43023</v>
      </c>
      <c r="D154">
        <v>24762.0</v>
      </c>
      <c r="E154">
        <v>24762.0</v>
      </c>
      <c r="F154">
        <v>5.0</v>
      </c>
      <c r="G154">
        <v>20.0</v>
      </c>
      <c r="H154">
        <v>10.5423</v>
      </c>
      <c r="I154" t="s">
        <v>43179</v>
      </c>
    </row>
    <row r="155">
      <c r="A155" t="str">
        <f t="shared" si="2"/>
        <v>153</v>
      </c>
      <c r="B155" t="s">
        <v>43167</v>
      </c>
      <c r="C155" t="s">
        <v>43180</v>
      </c>
      <c r="D155">
        <v>62.0</v>
      </c>
      <c r="E155">
        <v>23747.0</v>
      </c>
      <c r="F155">
        <v>2.0</v>
      </c>
      <c r="G155">
        <v>7.0</v>
      </c>
      <c r="H155">
        <v>4.2882</v>
      </c>
      <c r="I155" t="s">
        <v>43181</v>
      </c>
    </row>
    <row r="156">
      <c r="A156" t="str">
        <f t="shared" si="2"/>
        <v>154</v>
      </c>
      <c r="B156" t="s">
        <v>43167</v>
      </c>
      <c r="C156" t="s">
        <v>43182</v>
      </c>
      <c r="D156">
        <v>1.0</v>
      </c>
      <c r="E156">
        <v>24762.0</v>
      </c>
      <c r="F156">
        <v>10.0</v>
      </c>
      <c r="G156">
        <v>10.0</v>
      </c>
      <c r="H156">
        <v>10.0</v>
      </c>
      <c r="I156" t="s">
        <v>43101</v>
      </c>
    </row>
    <row r="157">
      <c r="A157" t="str">
        <f t="shared" si="2"/>
        <v>155</v>
      </c>
      <c r="B157" t="s">
        <v>43167</v>
      </c>
      <c r="C157" t="s">
        <v>43183</v>
      </c>
      <c r="D157">
        <v>8.0</v>
      </c>
      <c r="E157">
        <v>24762.0</v>
      </c>
      <c r="F157">
        <v>1.0</v>
      </c>
      <c r="G157">
        <v>2.0</v>
      </c>
      <c r="H157">
        <v>1.0004</v>
      </c>
      <c r="I157" t="s">
        <v>43184</v>
      </c>
    </row>
    <row r="158">
      <c r="A158" t="str">
        <f t="shared" si="2"/>
        <v>156</v>
      </c>
      <c r="B158" t="s">
        <v>43167</v>
      </c>
      <c r="C158" t="s">
        <v>42999</v>
      </c>
      <c r="D158">
        <v>1.0</v>
      </c>
      <c r="E158">
        <v>24762.0</v>
      </c>
      <c r="F158">
        <v>1.0</v>
      </c>
      <c r="G158">
        <v>1.0</v>
      </c>
      <c r="H158">
        <v>1.0</v>
      </c>
      <c r="I158">
        <v>0.0</v>
      </c>
    </row>
    <row r="159">
      <c r="A159" t="str">
        <f t="shared" si="2"/>
        <v>157</v>
      </c>
      <c r="B159" t="s">
        <v>43167</v>
      </c>
      <c r="C159" t="s">
        <v>43185</v>
      </c>
      <c r="D159">
        <v>1.0</v>
      </c>
      <c r="E159">
        <v>24762.0</v>
      </c>
      <c r="F159">
        <v>1.0</v>
      </c>
      <c r="G159">
        <v>1.0</v>
      </c>
      <c r="H159">
        <v>1.0</v>
      </c>
      <c r="I159">
        <v>0.0</v>
      </c>
    </row>
    <row r="160">
      <c r="A160" t="str">
        <f t="shared" si="2"/>
        <v>158</v>
      </c>
      <c r="B160" t="s">
        <v>43167</v>
      </c>
      <c r="C160" t="s">
        <v>43089</v>
      </c>
      <c r="D160">
        <v>68.0</v>
      </c>
      <c r="E160">
        <v>24484.0</v>
      </c>
      <c r="F160">
        <v>2.0</v>
      </c>
      <c r="G160">
        <v>25.0</v>
      </c>
      <c r="H160">
        <v>4.2997</v>
      </c>
      <c r="I160" t="s">
        <v>43186</v>
      </c>
    </row>
    <row r="161">
      <c r="A161" t="str">
        <f t="shared" si="2"/>
        <v>159</v>
      </c>
      <c r="B161" t="s">
        <v>43167</v>
      </c>
      <c r="C161" t="s">
        <v>43187</v>
      </c>
      <c r="D161">
        <v>331.0</v>
      </c>
      <c r="E161">
        <v>558.0</v>
      </c>
      <c r="F161">
        <v>1.0</v>
      </c>
      <c r="G161">
        <v>974.0</v>
      </c>
      <c r="H161">
        <v>33.2688</v>
      </c>
      <c r="I161" t="s">
        <v>43188</v>
      </c>
    </row>
    <row r="162">
      <c r="A162" t="str">
        <f t="shared" si="2"/>
        <v>160</v>
      </c>
      <c r="B162" t="s">
        <v>43167</v>
      </c>
      <c r="C162" t="s">
        <v>43189</v>
      </c>
      <c r="D162">
        <v>2.0</v>
      </c>
      <c r="E162">
        <v>24762.0</v>
      </c>
      <c r="F162">
        <v>1.0</v>
      </c>
      <c r="G162">
        <v>1.0</v>
      </c>
      <c r="H162">
        <v>1.0</v>
      </c>
      <c r="I162" t="s">
        <v>43068</v>
      </c>
    </row>
    <row r="163">
      <c r="A163" t="str">
        <f t="shared" si="2"/>
        <v>161</v>
      </c>
      <c r="B163" t="s">
        <v>43167</v>
      </c>
      <c r="C163" t="s">
        <v>43190</v>
      </c>
      <c r="D163">
        <v>5.0</v>
      </c>
      <c r="E163">
        <v>23147.0</v>
      </c>
      <c r="F163">
        <v>4.0</v>
      </c>
      <c r="G163">
        <v>9.0</v>
      </c>
      <c r="H163">
        <v>6.5032</v>
      </c>
      <c r="I163" t="s">
        <v>43191</v>
      </c>
    </row>
    <row r="164">
      <c r="A164" t="str">
        <f t="shared" si="2"/>
        <v>162</v>
      </c>
      <c r="B164" t="s">
        <v>43167</v>
      </c>
      <c r="C164" t="s">
        <v>43192</v>
      </c>
      <c r="D164">
        <v>1925.0</v>
      </c>
      <c r="E164">
        <v>2766.0</v>
      </c>
      <c r="F164">
        <v>4.0</v>
      </c>
      <c r="G164">
        <v>942.0</v>
      </c>
      <c r="H164">
        <v>55.333</v>
      </c>
      <c r="I164" t="s">
        <v>43193</v>
      </c>
    </row>
    <row r="165">
      <c r="A165" t="str">
        <f t="shared" si="2"/>
        <v>163</v>
      </c>
      <c r="B165" t="s">
        <v>43167</v>
      </c>
      <c r="C165" t="s">
        <v>43194</v>
      </c>
      <c r="D165">
        <v>1.0</v>
      </c>
      <c r="E165">
        <v>1.0</v>
      </c>
      <c r="F165">
        <v>29.0</v>
      </c>
      <c r="G165">
        <v>29.0</v>
      </c>
      <c r="H165">
        <v>29.0</v>
      </c>
      <c r="I165" t="s">
        <v>43195</v>
      </c>
    </row>
    <row r="166">
      <c r="A166" t="str">
        <f t="shared" si="2"/>
        <v>164</v>
      </c>
      <c r="B166" t="s">
        <v>43167</v>
      </c>
      <c r="C166" t="s">
        <v>43196</v>
      </c>
      <c r="D166">
        <v>19.0</v>
      </c>
      <c r="E166">
        <v>41.0</v>
      </c>
      <c r="F166">
        <v>11.0</v>
      </c>
      <c r="G166">
        <v>74.0</v>
      </c>
      <c r="H166">
        <v>29.6098</v>
      </c>
      <c r="I166" t="s">
        <v>43197</v>
      </c>
    </row>
    <row r="167">
      <c r="A167" t="str">
        <f t="shared" si="2"/>
        <v>165</v>
      </c>
      <c r="B167" t="s">
        <v>43167</v>
      </c>
      <c r="C167" t="s">
        <v>43198</v>
      </c>
      <c r="D167">
        <v>2.0</v>
      </c>
      <c r="E167">
        <v>24762.0</v>
      </c>
      <c r="F167">
        <v>1.0</v>
      </c>
      <c r="G167">
        <v>1.0</v>
      </c>
      <c r="H167">
        <v>1.0</v>
      </c>
      <c r="I167" t="s">
        <v>43068</v>
      </c>
    </row>
    <row r="168">
      <c r="A168" t="str">
        <f t="shared" si="2"/>
        <v>166</v>
      </c>
      <c r="B168" t="s">
        <v>43167</v>
      </c>
      <c r="C168" t="s">
        <v>7719</v>
      </c>
      <c r="D168">
        <v>37.0</v>
      </c>
      <c r="E168">
        <v>272.0</v>
      </c>
      <c r="F168">
        <v>3.0</v>
      </c>
      <c r="G168">
        <v>229.0</v>
      </c>
      <c r="H168">
        <v>14.0515</v>
      </c>
      <c r="I168" t="s">
        <v>43199</v>
      </c>
    </row>
    <row r="169">
      <c r="A169" t="str">
        <f t="shared" si="2"/>
        <v>167</v>
      </c>
      <c r="B169" t="s">
        <v>43167</v>
      </c>
      <c r="C169" t="s">
        <v>43200</v>
      </c>
      <c r="D169">
        <v>1234.0</v>
      </c>
      <c r="E169">
        <v>3838.0</v>
      </c>
      <c r="F169">
        <v>4.0</v>
      </c>
      <c r="G169">
        <v>12.0</v>
      </c>
      <c r="H169">
        <v>9.709</v>
      </c>
      <c r="I169" t="s">
        <v>43201</v>
      </c>
    </row>
    <row r="170">
      <c r="A170" t="str">
        <f t="shared" si="2"/>
        <v>168</v>
      </c>
      <c r="B170" t="s">
        <v>43167</v>
      </c>
      <c r="C170" t="s">
        <v>43202</v>
      </c>
      <c r="D170">
        <v>2.0</v>
      </c>
      <c r="E170">
        <v>24762.0</v>
      </c>
      <c r="F170">
        <v>1.0</v>
      </c>
      <c r="G170">
        <v>1.0</v>
      </c>
      <c r="H170">
        <v>1.0</v>
      </c>
      <c r="I170" t="s">
        <v>43062</v>
      </c>
    </row>
    <row r="171">
      <c r="A171" t="str">
        <f t="shared" si="2"/>
        <v>169</v>
      </c>
      <c r="B171" t="s">
        <v>43167</v>
      </c>
      <c r="C171" t="s">
        <v>24</v>
      </c>
      <c r="D171">
        <v>23954.0</v>
      </c>
      <c r="E171">
        <v>24725.0</v>
      </c>
      <c r="F171">
        <v>3.0</v>
      </c>
      <c r="G171">
        <v>13606.0</v>
      </c>
      <c r="H171">
        <v>170.7173</v>
      </c>
      <c r="I171" t="s">
        <v>43203</v>
      </c>
    </row>
    <row r="172">
      <c r="A172" t="str">
        <f t="shared" si="2"/>
        <v>170</v>
      </c>
      <c r="B172" t="s">
        <v>43167</v>
      </c>
      <c r="C172" t="s">
        <v>43204</v>
      </c>
      <c r="D172">
        <v>7873.0</v>
      </c>
      <c r="E172">
        <v>22181.0</v>
      </c>
      <c r="F172">
        <v>1.0</v>
      </c>
      <c r="G172">
        <v>250.0</v>
      </c>
      <c r="H172">
        <v>19.5074</v>
      </c>
      <c r="I172" t="s">
        <v>43205</v>
      </c>
    </row>
    <row r="173">
      <c r="A173" t="str">
        <f t="shared" si="2"/>
        <v>171</v>
      </c>
      <c r="B173" t="s">
        <v>43167</v>
      </c>
      <c r="C173" t="s">
        <v>43206</v>
      </c>
      <c r="D173">
        <v>205.0</v>
      </c>
      <c r="E173">
        <v>24762.0</v>
      </c>
      <c r="F173">
        <v>1.0</v>
      </c>
      <c r="G173">
        <v>4.0</v>
      </c>
      <c r="H173">
        <v>1.6132</v>
      </c>
      <c r="I173" t="s">
        <v>43207</v>
      </c>
    </row>
    <row r="174">
      <c r="A174" t="str">
        <f t="shared" si="2"/>
        <v>172</v>
      </c>
      <c r="B174" t="s">
        <v>43167</v>
      </c>
      <c r="C174" t="s">
        <v>43208</v>
      </c>
      <c r="D174">
        <v>2.0</v>
      </c>
      <c r="E174">
        <v>24762.0</v>
      </c>
      <c r="F174">
        <v>1.0</v>
      </c>
      <c r="G174">
        <v>1.0</v>
      </c>
      <c r="H174">
        <v>1.0</v>
      </c>
      <c r="I174" t="s">
        <v>43062</v>
      </c>
    </row>
    <row r="175">
      <c r="A175" t="str">
        <f t="shared" si="2"/>
        <v>173</v>
      </c>
      <c r="B175" t="s">
        <v>43167</v>
      </c>
      <c r="C175" t="s">
        <v>43038</v>
      </c>
      <c r="D175">
        <v>40.0</v>
      </c>
      <c r="E175">
        <v>40.0</v>
      </c>
      <c r="F175">
        <v>4.0</v>
      </c>
      <c r="G175">
        <v>10.0</v>
      </c>
      <c r="H175">
        <v>4.875</v>
      </c>
      <c r="I175" t="s">
        <v>43209</v>
      </c>
    </row>
    <row r="176">
      <c r="A176" t="str">
        <f t="shared" si="2"/>
        <v>174</v>
      </c>
      <c r="B176" t="s">
        <v>43167</v>
      </c>
      <c r="C176" t="s">
        <v>43210</v>
      </c>
      <c r="D176">
        <v>275.0</v>
      </c>
      <c r="E176">
        <v>833.0</v>
      </c>
      <c r="F176">
        <v>8.0</v>
      </c>
      <c r="G176">
        <v>2260.0</v>
      </c>
      <c r="H176">
        <v>110.0804</v>
      </c>
      <c r="I176" t="s">
        <v>43211</v>
      </c>
    </row>
    <row r="177">
      <c r="A177" t="str">
        <f t="shared" si="2"/>
        <v>175</v>
      </c>
      <c r="B177" t="s">
        <v>43167</v>
      </c>
      <c r="C177" t="s">
        <v>43212</v>
      </c>
      <c r="D177">
        <v>2.0</v>
      </c>
      <c r="E177">
        <v>2.0</v>
      </c>
      <c r="F177">
        <v>27.0</v>
      </c>
      <c r="G177">
        <v>31.0</v>
      </c>
      <c r="H177">
        <v>29.0</v>
      </c>
      <c r="I177" t="s">
        <v>43213</v>
      </c>
    </row>
    <row r="178">
      <c r="A178" t="str">
        <f t="shared" si="2"/>
        <v>176</v>
      </c>
      <c r="B178" t="s">
        <v>43167</v>
      </c>
      <c r="C178" t="s">
        <v>43214</v>
      </c>
      <c r="D178">
        <v>5.0</v>
      </c>
      <c r="E178">
        <v>6005.0</v>
      </c>
      <c r="F178">
        <v>5.0</v>
      </c>
      <c r="G178">
        <v>8.0</v>
      </c>
      <c r="H178">
        <v>5.6045</v>
      </c>
      <c r="I178" t="s">
        <v>43215</v>
      </c>
    </row>
    <row r="179">
      <c r="A179" t="str">
        <f t="shared" si="2"/>
        <v>177</v>
      </c>
      <c r="B179" t="s">
        <v>43167</v>
      </c>
      <c r="C179" t="s">
        <v>43216</v>
      </c>
      <c r="D179">
        <v>1.0</v>
      </c>
      <c r="E179">
        <v>24762.0</v>
      </c>
      <c r="F179">
        <v>10.0</v>
      </c>
      <c r="G179">
        <v>10.0</v>
      </c>
      <c r="H179">
        <v>10.0</v>
      </c>
      <c r="I179" t="s">
        <v>43101</v>
      </c>
    </row>
    <row r="180">
      <c r="A180" t="str">
        <f t="shared" si="2"/>
        <v>178</v>
      </c>
      <c r="B180" t="s">
        <v>43167</v>
      </c>
      <c r="C180" t="s">
        <v>43217</v>
      </c>
      <c r="D180">
        <v>1.0</v>
      </c>
      <c r="E180">
        <v>24762.0</v>
      </c>
      <c r="F180">
        <v>1.0</v>
      </c>
      <c r="G180">
        <v>1.0</v>
      </c>
      <c r="H180">
        <v>1.0</v>
      </c>
      <c r="I180">
        <v>0.0</v>
      </c>
    </row>
    <row r="181">
      <c r="A181" t="str">
        <f t="shared" si="2"/>
        <v>179</v>
      </c>
      <c r="B181" t="s">
        <v>43167</v>
      </c>
      <c r="C181" t="s">
        <v>43218</v>
      </c>
      <c r="D181">
        <v>1364.0</v>
      </c>
      <c r="E181">
        <v>11512.0</v>
      </c>
      <c r="F181">
        <v>1.0</v>
      </c>
      <c r="G181">
        <v>25.0</v>
      </c>
      <c r="H181">
        <v>5.2066</v>
      </c>
      <c r="I181" t="s">
        <v>43219</v>
      </c>
    </row>
    <row r="182">
      <c r="A182" t="str">
        <f t="shared" si="2"/>
        <v>180</v>
      </c>
      <c r="B182" t="s">
        <v>43167</v>
      </c>
      <c r="C182" t="s">
        <v>43220</v>
      </c>
      <c r="D182">
        <v>20157.0</v>
      </c>
      <c r="E182">
        <v>24762.0</v>
      </c>
      <c r="F182">
        <v>3.0</v>
      </c>
      <c r="G182">
        <v>100.0</v>
      </c>
      <c r="H182">
        <v>30.914</v>
      </c>
      <c r="I182" t="s">
        <v>43221</v>
      </c>
    </row>
    <row r="183">
      <c r="A183" t="str">
        <f t="shared" si="2"/>
        <v>181</v>
      </c>
      <c r="B183" t="s">
        <v>43167</v>
      </c>
      <c r="C183" t="s">
        <v>43162</v>
      </c>
      <c r="D183">
        <v>9.0</v>
      </c>
      <c r="E183">
        <v>24735.0</v>
      </c>
      <c r="F183">
        <v>6.0</v>
      </c>
      <c r="G183">
        <v>15.0</v>
      </c>
      <c r="H183">
        <v>10.0163</v>
      </c>
      <c r="I183" t="s">
        <v>43222</v>
      </c>
    </row>
    <row r="184">
      <c r="A184" t="str">
        <f t="shared" si="2"/>
        <v>182</v>
      </c>
      <c r="B184" t="s">
        <v>43167</v>
      </c>
      <c r="C184" t="s">
        <v>96</v>
      </c>
      <c r="D184">
        <v>1381.0</v>
      </c>
      <c r="E184">
        <v>24762.0</v>
      </c>
      <c r="F184">
        <v>19.0</v>
      </c>
      <c r="G184">
        <v>19.0</v>
      </c>
      <c r="H184">
        <v>19.0</v>
      </c>
      <c r="I184" t="s">
        <v>43223</v>
      </c>
    </row>
    <row r="185">
      <c r="A185" t="str">
        <f t="shared" si="2"/>
        <v>183</v>
      </c>
      <c r="B185" t="s">
        <v>43167</v>
      </c>
      <c r="C185" t="s">
        <v>94</v>
      </c>
      <c r="D185">
        <v>46.0</v>
      </c>
      <c r="E185">
        <v>24762.0</v>
      </c>
      <c r="F185">
        <v>3.0</v>
      </c>
      <c r="G185">
        <v>16.0</v>
      </c>
      <c r="H185">
        <v>4.3752</v>
      </c>
      <c r="I185" t="s">
        <v>43224</v>
      </c>
    </row>
    <row r="186">
      <c r="A186" t="str">
        <f t="shared" si="2"/>
        <v>184</v>
      </c>
      <c r="B186" t="s">
        <v>43167</v>
      </c>
      <c r="C186" t="s">
        <v>43225</v>
      </c>
      <c r="D186">
        <v>199.0</v>
      </c>
      <c r="E186">
        <v>24762.0</v>
      </c>
      <c r="F186">
        <v>1.0</v>
      </c>
      <c r="G186">
        <v>4.0</v>
      </c>
      <c r="H186">
        <v>1.6143</v>
      </c>
      <c r="I186" t="s">
        <v>43226</v>
      </c>
    </row>
    <row r="187">
      <c r="A187" t="str">
        <f t="shared" si="2"/>
        <v>185</v>
      </c>
      <c r="B187" t="s">
        <v>43167</v>
      </c>
      <c r="C187" t="s">
        <v>43227</v>
      </c>
      <c r="D187">
        <v>2.0</v>
      </c>
      <c r="E187">
        <v>24762.0</v>
      </c>
      <c r="F187">
        <v>1.0</v>
      </c>
      <c r="G187">
        <v>1.0</v>
      </c>
      <c r="H187">
        <v>1.0</v>
      </c>
      <c r="I187" t="s">
        <v>43068</v>
      </c>
    </row>
    <row r="188">
      <c r="A188" t="str">
        <f t="shared" si="2"/>
        <v>186</v>
      </c>
      <c r="B188" t="s">
        <v>43167</v>
      </c>
      <c r="C188" t="s">
        <v>43122</v>
      </c>
      <c r="D188">
        <v>19818.0</v>
      </c>
      <c r="E188">
        <v>24407.0</v>
      </c>
      <c r="F188">
        <v>1.0</v>
      </c>
      <c r="G188">
        <v>100.0</v>
      </c>
      <c r="H188">
        <v>29.3118</v>
      </c>
      <c r="I188" t="s">
        <v>43228</v>
      </c>
    </row>
    <row r="189">
      <c r="A189" t="str">
        <f t="shared" si="2"/>
        <v>187</v>
      </c>
      <c r="B189" t="s">
        <v>43167</v>
      </c>
      <c r="C189" t="s">
        <v>43124</v>
      </c>
      <c r="D189">
        <v>1643.0</v>
      </c>
      <c r="E189">
        <v>24762.0</v>
      </c>
      <c r="F189">
        <v>10.0</v>
      </c>
      <c r="G189">
        <v>10.0</v>
      </c>
      <c r="H189">
        <v>10.0</v>
      </c>
      <c r="I189" t="s">
        <v>43229</v>
      </c>
    </row>
    <row r="190">
      <c r="A190" t="str">
        <f t="shared" si="2"/>
        <v>188</v>
      </c>
      <c r="B190" t="s">
        <v>43167</v>
      </c>
      <c r="C190" t="s">
        <v>43126</v>
      </c>
      <c r="D190">
        <v>13.0</v>
      </c>
      <c r="E190">
        <v>24755.0</v>
      </c>
      <c r="F190">
        <v>1.0</v>
      </c>
      <c r="G190">
        <v>13.0</v>
      </c>
      <c r="H190">
        <v>6.039</v>
      </c>
      <c r="I190" t="s">
        <v>43230</v>
      </c>
    </row>
    <row r="191">
      <c r="A191" t="str">
        <f t="shared" si="2"/>
        <v>189</v>
      </c>
      <c r="B191" t="s">
        <v>43167</v>
      </c>
      <c r="C191" t="s">
        <v>43231</v>
      </c>
      <c r="D191">
        <v>61.0</v>
      </c>
      <c r="E191">
        <v>24762.0</v>
      </c>
      <c r="F191">
        <v>10.0</v>
      </c>
      <c r="G191">
        <v>10.0</v>
      </c>
      <c r="H191">
        <v>10.0</v>
      </c>
      <c r="I191" t="s">
        <v>43232</v>
      </c>
    </row>
    <row r="192">
      <c r="A192" t="str">
        <f t="shared" si="2"/>
        <v>190</v>
      </c>
      <c r="B192" t="s">
        <v>43167</v>
      </c>
      <c r="C192" t="s">
        <v>43233</v>
      </c>
      <c r="D192">
        <v>3074.0</v>
      </c>
      <c r="E192">
        <v>11109.0</v>
      </c>
      <c r="F192">
        <v>1.0</v>
      </c>
      <c r="G192">
        <v>250.0</v>
      </c>
      <c r="H192">
        <v>22.4133</v>
      </c>
      <c r="I192" t="s">
        <v>43234</v>
      </c>
    </row>
    <row r="193">
      <c r="A193" t="str">
        <f t="shared" si="2"/>
        <v>191</v>
      </c>
      <c r="B193" t="s">
        <v>43167</v>
      </c>
      <c r="C193" t="s">
        <v>43235</v>
      </c>
      <c r="D193">
        <v>2693.0</v>
      </c>
      <c r="E193">
        <v>11970.0</v>
      </c>
      <c r="F193">
        <v>1.0</v>
      </c>
      <c r="G193">
        <v>250.0</v>
      </c>
      <c r="H193">
        <v>15.0027</v>
      </c>
      <c r="I193" t="s">
        <v>43236</v>
      </c>
    </row>
    <row r="194">
      <c r="A194" t="str">
        <f t="shared" si="2"/>
        <v>192</v>
      </c>
      <c r="B194" t="s">
        <v>43167</v>
      </c>
      <c r="C194" t="s">
        <v>43157</v>
      </c>
      <c r="D194">
        <v>8.0</v>
      </c>
      <c r="E194">
        <v>24760.0</v>
      </c>
      <c r="F194">
        <v>1.0</v>
      </c>
      <c r="G194">
        <v>1.0</v>
      </c>
      <c r="H194">
        <v>1.0</v>
      </c>
      <c r="I194" t="s">
        <v>43237</v>
      </c>
    </row>
    <row r="195">
      <c r="A195" t="str">
        <f t="shared" si="2"/>
        <v>193</v>
      </c>
      <c r="B195" t="s">
        <v>43167</v>
      </c>
      <c r="C195" t="s">
        <v>43238</v>
      </c>
      <c r="D195">
        <v>195.0</v>
      </c>
      <c r="E195">
        <v>217.0</v>
      </c>
      <c r="F195">
        <v>2.0</v>
      </c>
      <c r="G195">
        <v>10.0</v>
      </c>
      <c r="H195">
        <v>4.7143</v>
      </c>
      <c r="I195" t="s">
        <v>43239</v>
      </c>
    </row>
    <row r="196">
      <c r="A196" t="str">
        <f t="shared" si="2"/>
        <v>194</v>
      </c>
      <c r="B196" t="s">
        <v>43167</v>
      </c>
      <c r="C196" t="s">
        <v>43240</v>
      </c>
      <c r="D196">
        <v>1.0</v>
      </c>
      <c r="E196">
        <v>24762.0</v>
      </c>
      <c r="F196">
        <v>1.0</v>
      </c>
      <c r="G196">
        <v>1.0</v>
      </c>
      <c r="H196">
        <v>1.0</v>
      </c>
      <c r="I196">
        <v>0.0</v>
      </c>
    </row>
    <row r="197">
      <c r="A197" t="str">
        <f t="shared" si="2"/>
        <v>195</v>
      </c>
      <c r="B197" t="s">
        <v>43167</v>
      </c>
      <c r="C197" t="s">
        <v>43241</v>
      </c>
      <c r="D197">
        <v>184.0</v>
      </c>
      <c r="E197">
        <v>213.0</v>
      </c>
      <c r="F197">
        <v>2.0</v>
      </c>
      <c r="G197">
        <v>35.0</v>
      </c>
      <c r="H197">
        <v>8.338</v>
      </c>
      <c r="I197" t="s">
        <v>43242</v>
      </c>
    </row>
    <row r="198">
      <c r="A198" t="str">
        <f t="shared" si="2"/>
        <v>196</v>
      </c>
      <c r="B198" t="s">
        <v>43167</v>
      </c>
      <c r="C198" t="s">
        <v>43243</v>
      </c>
      <c r="D198">
        <v>14957.0</v>
      </c>
      <c r="E198">
        <v>15957.0</v>
      </c>
      <c r="F198">
        <v>3.0</v>
      </c>
      <c r="G198">
        <v>20.0</v>
      </c>
      <c r="H198">
        <v>8.7652</v>
      </c>
      <c r="I198" t="s">
        <v>43244</v>
      </c>
    </row>
    <row r="199">
      <c r="A199" t="str">
        <f t="shared" si="2"/>
        <v>197</v>
      </c>
      <c r="B199" t="s">
        <v>43167</v>
      </c>
      <c r="C199" t="s">
        <v>43245</v>
      </c>
      <c r="D199">
        <v>6.0</v>
      </c>
      <c r="E199">
        <v>24762.0</v>
      </c>
      <c r="F199">
        <v>1.0</v>
      </c>
      <c r="G199">
        <v>1.0</v>
      </c>
      <c r="H199">
        <v>1.0</v>
      </c>
      <c r="I199" t="s">
        <v>43246</v>
      </c>
    </row>
    <row r="200">
      <c r="A200" t="str">
        <f t="shared" si="2"/>
        <v>198</v>
      </c>
      <c r="B200" t="s">
        <v>43167</v>
      </c>
      <c r="C200" t="s">
        <v>43247</v>
      </c>
      <c r="D200">
        <v>123.0</v>
      </c>
      <c r="E200">
        <v>24493.0</v>
      </c>
      <c r="F200">
        <v>3.0</v>
      </c>
      <c r="G200">
        <v>23.0</v>
      </c>
      <c r="H200">
        <v>7.939</v>
      </c>
      <c r="I200" t="s">
        <v>43248</v>
      </c>
    </row>
    <row r="201">
      <c r="A201" t="str">
        <f t="shared" si="2"/>
        <v>199</v>
      </c>
      <c r="B201" t="s">
        <v>43167</v>
      </c>
      <c r="C201" t="s">
        <v>43249</v>
      </c>
      <c r="D201">
        <v>2.0</v>
      </c>
      <c r="E201">
        <v>24762.0</v>
      </c>
      <c r="F201">
        <v>1.0</v>
      </c>
      <c r="G201">
        <v>1.0</v>
      </c>
      <c r="H201">
        <v>1.0</v>
      </c>
      <c r="I201" t="s">
        <v>43062</v>
      </c>
    </row>
    <row r="202">
      <c r="A202" t="str">
        <f t="shared" si="2"/>
        <v>200</v>
      </c>
      <c r="B202" t="s">
        <v>43167</v>
      </c>
      <c r="C202" t="s">
        <v>43250</v>
      </c>
      <c r="D202">
        <v>4.0</v>
      </c>
      <c r="E202">
        <v>7.0</v>
      </c>
      <c r="F202">
        <v>1.0</v>
      </c>
      <c r="G202">
        <v>1.0</v>
      </c>
      <c r="H202">
        <v>1.0</v>
      </c>
      <c r="I202" t="s">
        <v>43251</v>
      </c>
    </row>
    <row r="203">
      <c r="A203" t="str">
        <f t="shared" si="2"/>
        <v>201</v>
      </c>
      <c r="B203" t="s">
        <v>43167</v>
      </c>
      <c r="C203" t="s">
        <v>43252</v>
      </c>
      <c r="D203">
        <v>59.0</v>
      </c>
      <c r="E203">
        <v>21909.0</v>
      </c>
      <c r="F203">
        <v>2.0</v>
      </c>
      <c r="G203">
        <v>10.0</v>
      </c>
      <c r="H203">
        <v>4.3049</v>
      </c>
      <c r="I203" t="s">
        <v>43253</v>
      </c>
    </row>
    <row r="204">
      <c r="A204" t="str">
        <f t="shared" si="2"/>
        <v>202</v>
      </c>
      <c r="B204" t="s">
        <v>43167</v>
      </c>
      <c r="C204" t="s">
        <v>43254</v>
      </c>
      <c r="D204">
        <v>43.0</v>
      </c>
      <c r="E204">
        <v>44.0</v>
      </c>
      <c r="F204">
        <v>8.0</v>
      </c>
      <c r="G204">
        <v>262.0</v>
      </c>
      <c r="H204">
        <v>55.6818</v>
      </c>
      <c r="I204" t="s">
        <v>43255</v>
      </c>
    </row>
    <row r="205">
      <c r="A205" t="str">
        <f t="shared" si="2"/>
        <v>203</v>
      </c>
      <c r="B205" t="s">
        <v>43167</v>
      </c>
      <c r="C205" t="s">
        <v>43256</v>
      </c>
      <c r="D205">
        <v>3.0</v>
      </c>
      <c r="E205">
        <v>24762.0</v>
      </c>
      <c r="F205">
        <v>10.0</v>
      </c>
      <c r="G205">
        <v>10.0</v>
      </c>
      <c r="H205">
        <v>10.0</v>
      </c>
      <c r="I205" t="s">
        <v>43257</v>
      </c>
    </row>
    <row r="206">
      <c r="A206" t="str">
        <f t="shared" si="2"/>
        <v>204</v>
      </c>
      <c r="B206" t="s">
        <v>43167</v>
      </c>
      <c r="C206" t="s">
        <v>43258</v>
      </c>
      <c r="D206">
        <v>4.0</v>
      </c>
      <c r="E206">
        <v>4.0</v>
      </c>
      <c r="F206">
        <v>1.0</v>
      </c>
      <c r="G206">
        <v>28.0</v>
      </c>
      <c r="H206">
        <v>8.0</v>
      </c>
      <c r="I206" t="s">
        <v>43259</v>
      </c>
    </row>
    <row r="207">
      <c r="A207" t="str">
        <f t="shared" si="2"/>
        <v>205</v>
      </c>
      <c r="B207" t="s">
        <v>43167</v>
      </c>
      <c r="C207" t="s">
        <v>43260</v>
      </c>
      <c r="D207">
        <v>1.0</v>
      </c>
      <c r="E207">
        <v>24762.0</v>
      </c>
      <c r="F207">
        <v>1.0</v>
      </c>
      <c r="G207">
        <v>1.0</v>
      </c>
      <c r="H207">
        <v>1.0</v>
      </c>
      <c r="I207">
        <v>0.0</v>
      </c>
    </row>
    <row r="208">
      <c r="A208" t="str">
        <f t="shared" si="2"/>
        <v>206</v>
      </c>
      <c r="B208" t="s">
        <v>43167</v>
      </c>
      <c r="C208" t="s">
        <v>131</v>
      </c>
      <c r="D208">
        <v>3.0</v>
      </c>
      <c r="E208">
        <v>10528.0</v>
      </c>
      <c r="F208">
        <v>4.0</v>
      </c>
      <c r="G208">
        <v>20.0</v>
      </c>
      <c r="H208">
        <v>4.0093</v>
      </c>
      <c r="I208" t="s">
        <v>43261</v>
      </c>
    </row>
    <row r="209">
      <c r="A209" t="str">
        <f t="shared" si="2"/>
        <v>207</v>
      </c>
      <c r="B209" t="s">
        <v>43167</v>
      </c>
      <c r="C209" t="s">
        <v>43262</v>
      </c>
      <c r="D209">
        <v>2.0</v>
      </c>
      <c r="E209">
        <v>9132.0</v>
      </c>
      <c r="F209">
        <v>1.0</v>
      </c>
      <c r="G209">
        <v>4.0</v>
      </c>
      <c r="H209">
        <v>3.9997</v>
      </c>
      <c r="I209" t="s">
        <v>43263</v>
      </c>
    </row>
    <row r="210">
      <c r="A210" t="str">
        <f t="shared" si="2"/>
        <v>208</v>
      </c>
      <c r="B210" t="s">
        <v>43167</v>
      </c>
      <c r="C210" t="s">
        <v>43264</v>
      </c>
      <c r="D210">
        <v>1.0</v>
      </c>
      <c r="E210">
        <v>24762.0</v>
      </c>
      <c r="F210">
        <v>1.0</v>
      </c>
      <c r="G210">
        <v>1.0</v>
      </c>
      <c r="H210">
        <v>1.0</v>
      </c>
      <c r="I210">
        <v>0.0</v>
      </c>
    </row>
    <row r="211">
      <c r="A211" t="str">
        <f t="shared" si="2"/>
        <v>209</v>
      </c>
      <c r="B211" t="s">
        <v>43167</v>
      </c>
      <c r="C211" t="s">
        <v>43265</v>
      </c>
      <c r="D211">
        <v>952.0</v>
      </c>
      <c r="E211">
        <v>24342.0</v>
      </c>
      <c r="F211">
        <v>3.0</v>
      </c>
      <c r="G211">
        <v>35.0</v>
      </c>
      <c r="H211">
        <v>8.6882</v>
      </c>
      <c r="I211" t="s">
        <v>43266</v>
      </c>
    </row>
    <row r="212">
      <c r="A212" t="str">
        <f t="shared" si="2"/>
        <v>210</v>
      </c>
      <c r="B212" t="s">
        <v>43167</v>
      </c>
      <c r="C212" t="s">
        <v>43267</v>
      </c>
      <c r="D212">
        <v>2.0</v>
      </c>
      <c r="E212">
        <v>24762.0</v>
      </c>
      <c r="F212">
        <v>1.0</v>
      </c>
      <c r="G212">
        <v>1.0</v>
      </c>
      <c r="H212">
        <v>1.0</v>
      </c>
      <c r="I212" t="s">
        <v>43062</v>
      </c>
    </row>
    <row r="213">
      <c r="A213" t="str">
        <f t="shared" si="2"/>
        <v>211</v>
      </c>
      <c r="B213" t="s">
        <v>43167</v>
      </c>
      <c r="C213" t="s">
        <v>43268</v>
      </c>
      <c r="D213">
        <v>2.0</v>
      </c>
      <c r="E213">
        <v>24762.0</v>
      </c>
      <c r="F213">
        <v>1.0</v>
      </c>
      <c r="G213">
        <v>1.0</v>
      </c>
      <c r="H213">
        <v>1.0</v>
      </c>
      <c r="I213" t="s">
        <v>43062</v>
      </c>
    </row>
    <row r="214">
      <c r="A214" t="str">
        <f t="shared" si="2"/>
        <v>212</v>
      </c>
      <c r="B214" t="s">
        <v>43167</v>
      </c>
      <c r="C214" t="s">
        <v>43269</v>
      </c>
      <c r="D214">
        <v>2.0</v>
      </c>
      <c r="E214">
        <v>24762.0</v>
      </c>
      <c r="F214">
        <v>1.0</v>
      </c>
      <c r="G214">
        <v>1.0</v>
      </c>
      <c r="H214">
        <v>1.0</v>
      </c>
      <c r="I214" t="s">
        <v>43062</v>
      </c>
    </row>
    <row r="215">
      <c r="A215" t="str">
        <f t="shared" si="2"/>
        <v>213</v>
      </c>
      <c r="B215" t="s">
        <v>43167</v>
      </c>
      <c r="C215" t="s">
        <v>43270</v>
      </c>
      <c r="D215">
        <v>2.0</v>
      </c>
      <c r="E215">
        <v>24762.0</v>
      </c>
      <c r="F215">
        <v>1.0</v>
      </c>
      <c r="G215">
        <v>1.0</v>
      </c>
      <c r="H215">
        <v>1.0</v>
      </c>
      <c r="I215" t="s">
        <v>43062</v>
      </c>
    </row>
    <row r="216">
      <c r="A216" t="str">
        <f t="shared" si="2"/>
        <v>214</v>
      </c>
      <c r="B216" t="s">
        <v>43167</v>
      </c>
      <c r="C216" t="s">
        <v>43271</v>
      </c>
      <c r="D216">
        <v>2.0</v>
      </c>
      <c r="E216">
        <v>24762.0</v>
      </c>
      <c r="F216">
        <v>1.0</v>
      </c>
      <c r="G216">
        <v>1.0</v>
      </c>
      <c r="H216">
        <v>1.0</v>
      </c>
      <c r="I216" t="s">
        <v>43062</v>
      </c>
    </row>
    <row r="217">
      <c r="A217" t="str">
        <f t="shared" si="2"/>
        <v>215</v>
      </c>
      <c r="B217" t="s">
        <v>43167</v>
      </c>
      <c r="C217" t="s">
        <v>43272</v>
      </c>
      <c r="D217">
        <v>2.0</v>
      </c>
      <c r="E217">
        <v>24762.0</v>
      </c>
      <c r="F217">
        <v>1.0</v>
      </c>
      <c r="G217">
        <v>1.0</v>
      </c>
      <c r="H217">
        <v>1.0</v>
      </c>
      <c r="I217" t="s">
        <v>43062</v>
      </c>
    </row>
    <row r="218">
      <c r="A218" t="str">
        <f t="shared" si="2"/>
        <v>216</v>
      </c>
      <c r="B218" t="s">
        <v>43167</v>
      </c>
      <c r="C218" t="s">
        <v>43273</v>
      </c>
      <c r="D218">
        <v>2.0</v>
      </c>
      <c r="E218">
        <v>24762.0</v>
      </c>
      <c r="F218">
        <v>1.0</v>
      </c>
      <c r="G218">
        <v>1.0</v>
      </c>
      <c r="H218">
        <v>1.0</v>
      </c>
      <c r="I218" t="s">
        <v>43062</v>
      </c>
    </row>
    <row r="219">
      <c r="A219" t="str">
        <f t="shared" si="2"/>
        <v>217</v>
      </c>
      <c r="B219" t="s">
        <v>43167</v>
      </c>
      <c r="C219" t="s">
        <v>43274</v>
      </c>
      <c r="D219">
        <v>2.0</v>
      </c>
      <c r="E219">
        <v>24762.0</v>
      </c>
      <c r="F219">
        <v>1.0</v>
      </c>
      <c r="G219">
        <v>1.0</v>
      </c>
      <c r="H219">
        <v>1.0</v>
      </c>
      <c r="I219" t="s">
        <v>43062</v>
      </c>
    </row>
    <row r="220">
      <c r="A220" t="str">
        <f t="shared" si="2"/>
        <v>218</v>
      </c>
      <c r="B220" t="s">
        <v>43167</v>
      </c>
      <c r="C220" t="s">
        <v>43275</v>
      </c>
      <c r="D220">
        <v>2.0</v>
      </c>
      <c r="E220">
        <v>24762.0</v>
      </c>
      <c r="F220">
        <v>1.0</v>
      </c>
      <c r="G220">
        <v>1.0</v>
      </c>
      <c r="H220">
        <v>1.0</v>
      </c>
      <c r="I220" t="s">
        <v>43062</v>
      </c>
    </row>
    <row r="221">
      <c r="A221" t="str">
        <f t="shared" si="2"/>
        <v>219</v>
      </c>
      <c r="B221" t="s">
        <v>43167</v>
      </c>
      <c r="C221" t="s">
        <v>43276</v>
      </c>
      <c r="D221">
        <v>4.0</v>
      </c>
      <c r="E221">
        <v>520.0</v>
      </c>
      <c r="F221">
        <v>8.0</v>
      </c>
      <c r="G221">
        <v>10.0</v>
      </c>
      <c r="H221">
        <v>8.0404</v>
      </c>
      <c r="I221" t="s">
        <v>43277</v>
      </c>
    </row>
    <row r="222">
      <c r="A222" t="str">
        <f t="shared" si="2"/>
        <v>220</v>
      </c>
      <c r="B222" t="s">
        <v>43167</v>
      </c>
      <c r="C222" t="s">
        <v>43278</v>
      </c>
      <c r="D222">
        <v>1453.0</v>
      </c>
      <c r="E222">
        <v>24750.0</v>
      </c>
      <c r="F222">
        <v>1.0</v>
      </c>
      <c r="G222">
        <v>41.0</v>
      </c>
      <c r="H222">
        <v>13.2433</v>
      </c>
      <c r="I222" t="s">
        <v>43279</v>
      </c>
    </row>
    <row r="223">
      <c r="A223" t="str">
        <f t="shared" si="2"/>
        <v>221</v>
      </c>
      <c r="B223" t="s">
        <v>43167</v>
      </c>
      <c r="C223" t="s">
        <v>43280</v>
      </c>
      <c r="D223">
        <v>1481.0</v>
      </c>
      <c r="E223">
        <v>16891.0</v>
      </c>
      <c r="F223">
        <v>6.0</v>
      </c>
      <c r="G223">
        <v>250.0</v>
      </c>
      <c r="H223">
        <v>22.3986</v>
      </c>
      <c r="I223" t="s">
        <v>43281</v>
      </c>
    </row>
    <row r="224">
      <c r="A224" t="str">
        <f t="shared" si="2"/>
        <v>222</v>
      </c>
      <c r="B224" t="s">
        <v>43167</v>
      </c>
      <c r="C224" t="s">
        <v>43282</v>
      </c>
      <c r="D224">
        <v>8068.0</v>
      </c>
      <c r="E224">
        <v>21832.0</v>
      </c>
      <c r="F224">
        <v>2.0</v>
      </c>
      <c r="G224">
        <v>35.0</v>
      </c>
      <c r="H224">
        <v>12.8684</v>
      </c>
      <c r="I224" t="s">
        <v>43283</v>
      </c>
    </row>
    <row r="225">
      <c r="A225" t="str">
        <f t="shared" si="2"/>
        <v>223</v>
      </c>
      <c r="B225" t="s">
        <v>43167</v>
      </c>
      <c r="C225" t="s">
        <v>43284</v>
      </c>
      <c r="D225">
        <v>1.0</v>
      </c>
      <c r="E225">
        <v>5.0</v>
      </c>
      <c r="F225">
        <v>1.0</v>
      </c>
      <c r="G225">
        <v>1.0</v>
      </c>
      <c r="H225">
        <v>1.0</v>
      </c>
      <c r="I225" t="s">
        <v>43285</v>
      </c>
    </row>
    <row r="226">
      <c r="A226" t="str">
        <f t="shared" si="2"/>
        <v>224</v>
      </c>
      <c r="B226" t="s">
        <v>43167</v>
      </c>
      <c r="C226" t="s">
        <v>43286</v>
      </c>
      <c r="D226">
        <v>2.0</v>
      </c>
      <c r="E226">
        <v>24762.0</v>
      </c>
      <c r="F226">
        <v>1.0</v>
      </c>
      <c r="G226">
        <v>1.0</v>
      </c>
      <c r="H226">
        <v>1.0</v>
      </c>
      <c r="I226" t="s">
        <v>43068</v>
      </c>
    </row>
    <row r="227">
      <c r="A227" t="str">
        <f t="shared" si="2"/>
        <v>225</v>
      </c>
      <c r="B227" t="s">
        <v>43167</v>
      </c>
      <c r="C227" t="s">
        <v>43287</v>
      </c>
      <c r="D227">
        <v>3.0</v>
      </c>
      <c r="E227">
        <v>59.0</v>
      </c>
      <c r="F227">
        <v>1.0</v>
      </c>
      <c r="G227">
        <v>1.0</v>
      </c>
      <c r="H227">
        <v>1.0</v>
      </c>
      <c r="I227" t="s">
        <v>43288</v>
      </c>
    </row>
    <row r="228">
      <c r="A228" t="str">
        <f t="shared" si="2"/>
        <v>226</v>
      </c>
      <c r="B228" t="s">
        <v>43167</v>
      </c>
      <c r="C228" t="s">
        <v>43147</v>
      </c>
      <c r="D228">
        <v>18431.0</v>
      </c>
      <c r="E228">
        <v>22994.0</v>
      </c>
      <c r="F228">
        <v>2.0</v>
      </c>
      <c r="G228">
        <v>100.0</v>
      </c>
      <c r="H228">
        <v>29.2078</v>
      </c>
      <c r="I228" t="s">
        <v>43289</v>
      </c>
    </row>
    <row r="229">
      <c r="A229" t="str">
        <f t="shared" si="2"/>
        <v>227</v>
      </c>
      <c r="B229" t="s">
        <v>43167</v>
      </c>
      <c r="C229" t="s">
        <v>43290</v>
      </c>
      <c r="D229">
        <v>1.0</v>
      </c>
      <c r="E229">
        <v>24762.0</v>
      </c>
      <c r="F229">
        <v>1.0</v>
      </c>
      <c r="G229">
        <v>1.0</v>
      </c>
      <c r="H229">
        <v>1.0</v>
      </c>
      <c r="I229">
        <v>0.0</v>
      </c>
    </row>
    <row r="230">
      <c r="A230" t="str">
        <f t="shared" si="2"/>
        <v>228</v>
      </c>
      <c r="B230" t="s">
        <v>43167</v>
      </c>
      <c r="C230" t="s">
        <v>43291</v>
      </c>
      <c r="D230">
        <v>1.0</v>
      </c>
      <c r="E230">
        <v>24762.0</v>
      </c>
      <c r="F230">
        <v>1.0</v>
      </c>
      <c r="G230">
        <v>1.0</v>
      </c>
      <c r="H230">
        <v>1.0</v>
      </c>
      <c r="I230">
        <v>0.0</v>
      </c>
    </row>
    <row r="231">
      <c r="A231" t="str">
        <f t="shared" si="2"/>
        <v>229</v>
      </c>
      <c r="B231" t="s">
        <v>43167</v>
      </c>
      <c r="C231" t="s">
        <v>43292</v>
      </c>
      <c r="D231">
        <v>6.0</v>
      </c>
      <c r="E231">
        <v>24762.0</v>
      </c>
      <c r="F231">
        <v>1.0</v>
      </c>
      <c r="G231">
        <v>1.0</v>
      </c>
      <c r="H231">
        <v>1.0</v>
      </c>
      <c r="I231" t="s">
        <v>43246</v>
      </c>
    </row>
    <row r="232">
      <c r="A232" t="str">
        <f t="shared" si="2"/>
        <v>230</v>
      </c>
      <c r="B232" t="s">
        <v>43167</v>
      </c>
      <c r="C232" t="s">
        <v>43293</v>
      </c>
      <c r="D232">
        <v>2.0</v>
      </c>
      <c r="E232">
        <v>2.0</v>
      </c>
      <c r="F232">
        <v>22.0</v>
      </c>
      <c r="G232">
        <v>23.0</v>
      </c>
      <c r="H232">
        <v>22.5</v>
      </c>
      <c r="I232" t="s">
        <v>43294</v>
      </c>
    </row>
    <row r="233">
      <c r="A233" t="str">
        <f t="shared" si="2"/>
        <v>231</v>
      </c>
      <c r="B233" t="s">
        <v>43295</v>
      </c>
      <c r="C233" t="s">
        <v>43128</v>
      </c>
      <c r="D233">
        <v>24762.0</v>
      </c>
      <c r="E233">
        <v>24762.0</v>
      </c>
      <c r="F233">
        <v>1.0</v>
      </c>
      <c r="G233">
        <v>5.0</v>
      </c>
      <c r="H233">
        <v>4.6594</v>
      </c>
      <c r="I233" t="s">
        <v>43296</v>
      </c>
    </row>
    <row r="234">
      <c r="A234" t="str">
        <f t="shared" si="2"/>
        <v>232</v>
      </c>
      <c r="B234" t="s">
        <v>43295</v>
      </c>
      <c r="C234" t="s">
        <v>43169</v>
      </c>
      <c r="D234">
        <v>8.0</v>
      </c>
      <c r="E234">
        <v>24736.0</v>
      </c>
      <c r="F234">
        <v>1.0</v>
      </c>
      <c r="G234">
        <v>2.0</v>
      </c>
      <c r="H234">
        <v>1.0873</v>
      </c>
      <c r="I234" t="s">
        <v>43297</v>
      </c>
    </row>
    <row r="235">
      <c r="A235" t="str">
        <f t="shared" si="2"/>
        <v>233</v>
      </c>
      <c r="B235" t="s">
        <v>43295</v>
      </c>
      <c r="C235" t="s">
        <v>43171</v>
      </c>
      <c r="D235">
        <v>95.0</v>
      </c>
      <c r="E235">
        <v>24762.0</v>
      </c>
      <c r="F235">
        <v>1.0</v>
      </c>
      <c r="G235">
        <v>4.0</v>
      </c>
      <c r="H235">
        <v>3.9765</v>
      </c>
      <c r="I235" t="s">
        <v>43298</v>
      </c>
    </row>
    <row r="236">
      <c r="A236" t="str">
        <f t="shared" si="2"/>
        <v>234</v>
      </c>
      <c r="B236" t="s">
        <v>43295</v>
      </c>
      <c r="C236" t="s">
        <v>43173</v>
      </c>
      <c r="D236">
        <v>6481.0</v>
      </c>
      <c r="E236">
        <v>24762.0</v>
      </c>
      <c r="F236">
        <v>1.0</v>
      </c>
      <c r="G236">
        <v>5.0</v>
      </c>
      <c r="H236">
        <v>3.282</v>
      </c>
      <c r="I236" t="s">
        <v>43299</v>
      </c>
    </row>
    <row r="237">
      <c r="A237" t="str">
        <f t="shared" si="2"/>
        <v>235</v>
      </c>
      <c r="B237" t="s">
        <v>43295</v>
      </c>
      <c r="C237" t="s">
        <v>43175</v>
      </c>
      <c r="D237">
        <v>137.0</v>
      </c>
      <c r="E237">
        <v>24762.0</v>
      </c>
      <c r="F237">
        <v>1.0</v>
      </c>
      <c r="G237">
        <v>3.0</v>
      </c>
      <c r="H237">
        <v>1.0273</v>
      </c>
      <c r="I237" t="s">
        <v>43300</v>
      </c>
    </row>
    <row r="238">
      <c r="A238" t="str">
        <f t="shared" si="2"/>
        <v>236</v>
      </c>
      <c r="B238" t="s">
        <v>43295</v>
      </c>
      <c r="C238" t="s">
        <v>43177</v>
      </c>
      <c r="D238">
        <v>265.0</v>
      </c>
      <c r="E238">
        <v>6661.0</v>
      </c>
      <c r="F238">
        <v>1.0</v>
      </c>
      <c r="G238">
        <v>8.0</v>
      </c>
      <c r="H238">
        <v>4.1566</v>
      </c>
      <c r="I238" t="s">
        <v>43301</v>
      </c>
    </row>
    <row r="239">
      <c r="A239" t="str">
        <f t="shared" si="2"/>
        <v>237</v>
      </c>
      <c r="B239" t="s">
        <v>43295</v>
      </c>
      <c r="C239" t="s">
        <v>43023</v>
      </c>
      <c r="D239">
        <v>24762.0</v>
      </c>
      <c r="E239">
        <v>24762.0</v>
      </c>
      <c r="F239">
        <v>5.0</v>
      </c>
      <c r="G239">
        <v>20.0</v>
      </c>
      <c r="H239">
        <v>10.5423</v>
      </c>
      <c r="I239" t="s">
        <v>43302</v>
      </c>
    </row>
    <row r="240">
      <c r="A240" t="str">
        <f t="shared" si="2"/>
        <v>238</v>
      </c>
      <c r="B240" t="s">
        <v>43295</v>
      </c>
      <c r="C240" t="s">
        <v>43180</v>
      </c>
      <c r="D240">
        <v>62.0</v>
      </c>
      <c r="E240">
        <v>23747.0</v>
      </c>
      <c r="F240">
        <v>2.0</v>
      </c>
      <c r="G240">
        <v>7.0</v>
      </c>
      <c r="H240">
        <v>4.2882</v>
      </c>
      <c r="I240" t="s">
        <v>43303</v>
      </c>
    </row>
    <row r="241">
      <c r="A241" t="str">
        <f t="shared" si="2"/>
        <v>239</v>
      </c>
      <c r="B241" t="s">
        <v>43295</v>
      </c>
      <c r="C241" t="s">
        <v>43183</v>
      </c>
      <c r="D241">
        <v>8.0</v>
      </c>
      <c r="E241">
        <v>24762.0</v>
      </c>
      <c r="F241">
        <v>1.0</v>
      </c>
      <c r="G241">
        <v>2.0</v>
      </c>
      <c r="H241">
        <v>1.0004</v>
      </c>
      <c r="I241" t="s">
        <v>43304</v>
      </c>
    </row>
    <row r="242">
      <c r="A242" t="str">
        <f t="shared" si="2"/>
        <v>240</v>
      </c>
      <c r="B242" t="s">
        <v>43295</v>
      </c>
      <c r="C242" t="s">
        <v>42999</v>
      </c>
      <c r="D242">
        <v>1.0</v>
      </c>
      <c r="E242">
        <v>24762.0</v>
      </c>
      <c r="F242">
        <v>1.0</v>
      </c>
      <c r="G242">
        <v>1.0</v>
      </c>
      <c r="H242">
        <v>1.0</v>
      </c>
      <c r="I242">
        <v>0.0</v>
      </c>
    </row>
    <row r="243">
      <c r="A243" t="str">
        <f t="shared" si="2"/>
        <v>241</v>
      </c>
      <c r="B243" t="s">
        <v>43295</v>
      </c>
      <c r="C243" t="s">
        <v>43185</v>
      </c>
      <c r="D243">
        <v>1.0</v>
      </c>
      <c r="E243">
        <v>24762.0</v>
      </c>
      <c r="F243">
        <v>1.0</v>
      </c>
      <c r="G243">
        <v>1.0</v>
      </c>
      <c r="H243">
        <v>1.0</v>
      </c>
      <c r="I243">
        <v>0.0</v>
      </c>
    </row>
    <row r="244">
      <c r="A244" t="str">
        <f t="shared" si="2"/>
        <v>242</v>
      </c>
      <c r="B244" t="s">
        <v>43295</v>
      </c>
      <c r="C244" t="s">
        <v>43089</v>
      </c>
      <c r="D244">
        <v>68.0</v>
      </c>
      <c r="E244">
        <v>24484.0</v>
      </c>
      <c r="F244">
        <v>2.0</v>
      </c>
      <c r="G244">
        <v>25.0</v>
      </c>
      <c r="H244">
        <v>4.2997</v>
      </c>
      <c r="I244" t="s">
        <v>43305</v>
      </c>
    </row>
    <row r="245">
      <c r="A245" t="str">
        <f t="shared" si="2"/>
        <v>243</v>
      </c>
      <c r="B245" t="s">
        <v>43295</v>
      </c>
      <c r="C245" t="s">
        <v>43187</v>
      </c>
      <c r="D245">
        <v>331.0</v>
      </c>
      <c r="E245">
        <v>558.0</v>
      </c>
      <c r="F245">
        <v>1.0</v>
      </c>
      <c r="G245">
        <v>974.0</v>
      </c>
      <c r="H245">
        <v>33.2652</v>
      </c>
      <c r="I245" t="s">
        <v>43306</v>
      </c>
    </row>
    <row r="246">
      <c r="A246" t="str">
        <f t="shared" si="2"/>
        <v>244</v>
      </c>
      <c r="B246" t="s">
        <v>43295</v>
      </c>
      <c r="C246" t="s">
        <v>43189</v>
      </c>
      <c r="D246">
        <v>2.0</v>
      </c>
      <c r="E246">
        <v>24762.0</v>
      </c>
      <c r="F246">
        <v>1.0</v>
      </c>
      <c r="G246">
        <v>1.0</v>
      </c>
      <c r="H246">
        <v>1.0</v>
      </c>
      <c r="I246" t="s">
        <v>43062</v>
      </c>
    </row>
    <row r="247">
      <c r="A247" t="str">
        <f t="shared" si="2"/>
        <v>245</v>
      </c>
      <c r="B247" t="s">
        <v>43295</v>
      </c>
      <c r="C247" t="s">
        <v>43190</v>
      </c>
      <c r="D247">
        <v>5.0</v>
      </c>
      <c r="E247">
        <v>23147.0</v>
      </c>
      <c r="F247">
        <v>4.0</v>
      </c>
      <c r="G247">
        <v>9.0</v>
      </c>
      <c r="H247">
        <v>6.5032</v>
      </c>
      <c r="I247" t="s">
        <v>43307</v>
      </c>
    </row>
    <row r="248">
      <c r="A248" t="str">
        <f t="shared" si="2"/>
        <v>246</v>
      </c>
      <c r="B248" t="s">
        <v>43295</v>
      </c>
      <c r="C248" t="s">
        <v>43308</v>
      </c>
      <c r="D248">
        <v>5.0</v>
      </c>
      <c r="E248">
        <v>23147.0</v>
      </c>
      <c r="F248">
        <v>1.0</v>
      </c>
      <c r="G248">
        <v>1.0</v>
      </c>
      <c r="H248">
        <v>1.0</v>
      </c>
      <c r="I248" t="s">
        <v>43309</v>
      </c>
    </row>
    <row r="249">
      <c r="A249" t="str">
        <f t="shared" si="2"/>
        <v>247</v>
      </c>
      <c r="B249" t="s">
        <v>43295</v>
      </c>
      <c r="C249" t="s">
        <v>43310</v>
      </c>
      <c r="D249">
        <v>5.0</v>
      </c>
      <c r="E249">
        <v>23147.0</v>
      </c>
      <c r="F249">
        <v>1.0</v>
      </c>
      <c r="G249">
        <v>1.0</v>
      </c>
      <c r="H249">
        <v>1.0</v>
      </c>
      <c r="I249" t="s">
        <v>43311</v>
      </c>
    </row>
    <row r="250">
      <c r="A250" t="str">
        <f t="shared" si="2"/>
        <v>248</v>
      </c>
      <c r="B250" t="s">
        <v>43295</v>
      </c>
      <c r="C250" t="s">
        <v>43192</v>
      </c>
      <c r="D250">
        <v>1925.0</v>
      </c>
      <c r="E250">
        <v>2766.0</v>
      </c>
      <c r="F250">
        <v>4.0</v>
      </c>
      <c r="G250">
        <v>942.0</v>
      </c>
      <c r="H250">
        <v>55.3322</v>
      </c>
      <c r="I250" t="s">
        <v>43312</v>
      </c>
    </row>
    <row r="251">
      <c r="A251" t="str">
        <f t="shared" si="2"/>
        <v>249</v>
      </c>
      <c r="B251" t="s">
        <v>43295</v>
      </c>
      <c r="C251" t="s">
        <v>43194</v>
      </c>
      <c r="D251">
        <v>1.0</v>
      </c>
      <c r="E251">
        <v>1.0</v>
      </c>
      <c r="F251">
        <v>29.0</v>
      </c>
      <c r="G251">
        <v>29.0</v>
      </c>
      <c r="H251">
        <v>29.0</v>
      </c>
      <c r="I251" t="s">
        <v>43195</v>
      </c>
    </row>
    <row r="252">
      <c r="A252" t="str">
        <f t="shared" si="2"/>
        <v>250</v>
      </c>
      <c r="B252" t="s">
        <v>43295</v>
      </c>
      <c r="C252" t="s">
        <v>43196</v>
      </c>
      <c r="D252">
        <v>19.0</v>
      </c>
      <c r="E252">
        <v>41.0</v>
      </c>
      <c r="F252">
        <v>11.0</v>
      </c>
      <c r="G252">
        <v>74.0</v>
      </c>
      <c r="H252">
        <v>29.6098</v>
      </c>
      <c r="I252" t="s">
        <v>43313</v>
      </c>
    </row>
    <row r="253">
      <c r="A253" t="str">
        <f t="shared" si="2"/>
        <v>251</v>
      </c>
      <c r="B253" t="s">
        <v>43295</v>
      </c>
      <c r="C253" t="s">
        <v>43198</v>
      </c>
      <c r="D253">
        <v>2.0</v>
      </c>
      <c r="E253">
        <v>24762.0</v>
      </c>
      <c r="F253">
        <v>1.0</v>
      </c>
      <c r="G253">
        <v>1.0</v>
      </c>
      <c r="H253">
        <v>1.0</v>
      </c>
      <c r="I253" t="s">
        <v>43062</v>
      </c>
    </row>
    <row r="254">
      <c r="A254" t="str">
        <f t="shared" si="2"/>
        <v>252</v>
      </c>
      <c r="B254" t="s">
        <v>43295</v>
      </c>
      <c r="C254" t="s">
        <v>7719</v>
      </c>
      <c r="D254">
        <v>37.0</v>
      </c>
      <c r="E254">
        <v>272.0</v>
      </c>
      <c r="F254">
        <v>3.0</v>
      </c>
      <c r="G254">
        <v>229.0</v>
      </c>
      <c r="H254">
        <v>14.0515</v>
      </c>
      <c r="I254" t="s">
        <v>43314</v>
      </c>
    </row>
    <row r="255">
      <c r="A255" t="str">
        <f t="shared" si="2"/>
        <v>253</v>
      </c>
      <c r="B255" t="s">
        <v>43295</v>
      </c>
      <c r="C255" t="s">
        <v>43200</v>
      </c>
      <c r="D255">
        <v>1234.0</v>
      </c>
      <c r="E255">
        <v>3838.0</v>
      </c>
      <c r="F255">
        <v>4.0</v>
      </c>
      <c r="G255">
        <v>12.0</v>
      </c>
      <c r="H255">
        <v>9.709</v>
      </c>
      <c r="I255" t="s">
        <v>43315</v>
      </c>
    </row>
    <row r="256">
      <c r="A256" t="str">
        <f t="shared" si="2"/>
        <v>254</v>
      </c>
      <c r="B256" t="s">
        <v>43295</v>
      </c>
      <c r="C256" t="s">
        <v>43202</v>
      </c>
      <c r="D256">
        <v>2.0</v>
      </c>
      <c r="E256">
        <v>24762.0</v>
      </c>
      <c r="F256">
        <v>1.0</v>
      </c>
      <c r="G256">
        <v>1.0</v>
      </c>
      <c r="H256">
        <v>1.0</v>
      </c>
      <c r="I256" t="s">
        <v>43062</v>
      </c>
    </row>
    <row r="257">
      <c r="A257" t="str">
        <f t="shared" si="2"/>
        <v>255</v>
      </c>
      <c r="B257" t="s">
        <v>43295</v>
      </c>
      <c r="C257" t="s">
        <v>43033</v>
      </c>
      <c r="D257">
        <v>45.0</v>
      </c>
      <c r="E257">
        <v>80.0</v>
      </c>
      <c r="F257">
        <v>9.0</v>
      </c>
      <c r="G257">
        <v>101.0</v>
      </c>
      <c r="H257">
        <v>39.6375</v>
      </c>
      <c r="I257" t="s">
        <v>43316</v>
      </c>
    </row>
    <row r="258">
      <c r="A258" t="str">
        <f t="shared" si="2"/>
        <v>256</v>
      </c>
      <c r="B258" t="s">
        <v>43295</v>
      </c>
      <c r="C258" t="s">
        <v>43035</v>
      </c>
      <c r="D258">
        <v>14.0</v>
      </c>
      <c r="E258">
        <v>75.0</v>
      </c>
      <c r="F258">
        <v>4.0</v>
      </c>
      <c r="G258">
        <v>76.0</v>
      </c>
      <c r="H258">
        <v>15.7733</v>
      </c>
      <c r="I258" t="s">
        <v>43317</v>
      </c>
    </row>
    <row r="259">
      <c r="A259" t="str">
        <f t="shared" si="2"/>
        <v>257</v>
      </c>
      <c r="B259" t="s">
        <v>43295</v>
      </c>
      <c r="C259" t="s">
        <v>24</v>
      </c>
      <c r="D259">
        <v>23954.0</v>
      </c>
      <c r="E259">
        <v>24725.0</v>
      </c>
      <c r="F259">
        <v>3.0</v>
      </c>
      <c r="G259">
        <v>13606.0</v>
      </c>
      <c r="H259">
        <v>170.7131</v>
      </c>
      <c r="I259" t="s">
        <v>43318</v>
      </c>
    </row>
    <row r="260">
      <c r="A260" t="str">
        <f t="shared" si="2"/>
        <v>258</v>
      </c>
      <c r="B260" t="s">
        <v>43295</v>
      </c>
      <c r="C260" t="s">
        <v>43204</v>
      </c>
      <c r="D260">
        <v>7868.0</v>
      </c>
      <c r="E260">
        <v>22181.0</v>
      </c>
      <c r="F260">
        <v>1.0</v>
      </c>
      <c r="G260">
        <v>250.0</v>
      </c>
      <c r="H260">
        <v>19.5048</v>
      </c>
      <c r="I260" t="s">
        <v>43319</v>
      </c>
    </row>
    <row r="261">
      <c r="A261" t="str">
        <f t="shared" si="2"/>
        <v>259</v>
      </c>
      <c r="B261" t="s">
        <v>43295</v>
      </c>
      <c r="C261" t="s">
        <v>43206</v>
      </c>
      <c r="D261">
        <v>204.0</v>
      </c>
      <c r="E261">
        <v>5064.0</v>
      </c>
      <c r="F261">
        <v>1.0</v>
      </c>
      <c r="G261">
        <v>4.0</v>
      </c>
      <c r="H261">
        <v>3.9984</v>
      </c>
      <c r="I261" t="s">
        <v>43320</v>
      </c>
    </row>
    <row r="262">
      <c r="A262" t="str">
        <f t="shared" si="2"/>
        <v>260</v>
      </c>
      <c r="B262" t="s">
        <v>43295</v>
      </c>
      <c r="C262" t="s">
        <v>43208</v>
      </c>
      <c r="D262">
        <v>2.0</v>
      </c>
      <c r="E262">
        <v>24762.0</v>
      </c>
      <c r="F262">
        <v>1.0</v>
      </c>
      <c r="G262">
        <v>1.0</v>
      </c>
      <c r="H262">
        <v>1.0</v>
      </c>
      <c r="I262" t="s">
        <v>43062</v>
      </c>
    </row>
    <row r="263">
      <c r="A263" t="str">
        <f t="shared" si="2"/>
        <v>261</v>
      </c>
      <c r="B263" t="s">
        <v>43295</v>
      </c>
      <c r="C263" t="s">
        <v>43038</v>
      </c>
      <c r="D263">
        <v>40.0</v>
      </c>
      <c r="E263">
        <v>40.0</v>
      </c>
      <c r="F263">
        <v>4.0</v>
      </c>
      <c r="G263">
        <v>10.0</v>
      </c>
      <c r="H263">
        <v>4.875</v>
      </c>
      <c r="I263" t="s">
        <v>43321</v>
      </c>
    </row>
    <row r="264">
      <c r="A264" t="str">
        <f t="shared" si="2"/>
        <v>262</v>
      </c>
      <c r="B264" t="s">
        <v>43295</v>
      </c>
      <c r="C264" t="s">
        <v>43210</v>
      </c>
      <c r="D264">
        <v>275.0</v>
      </c>
      <c r="E264">
        <v>833.0</v>
      </c>
      <c r="F264">
        <v>8.0</v>
      </c>
      <c r="G264">
        <v>2260.0</v>
      </c>
      <c r="H264">
        <v>110.0636</v>
      </c>
      <c r="I264" t="s">
        <v>43322</v>
      </c>
    </row>
    <row r="265">
      <c r="A265" t="str">
        <f t="shared" si="2"/>
        <v>263</v>
      </c>
      <c r="B265" t="s">
        <v>43295</v>
      </c>
      <c r="C265" t="s">
        <v>43212</v>
      </c>
      <c r="D265">
        <v>2.0</v>
      </c>
      <c r="E265">
        <v>2.0</v>
      </c>
      <c r="F265">
        <v>27.0</v>
      </c>
      <c r="G265">
        <v>31.0</v>
      </c>
      <c r="H265">
        <v>29.0</v>
      </c>
      <c r="I265" t="s">
        <v>43213</v>
      </c>
    </row>
    <row r="266">
      <c r="A266" t="str">
        <f t="shared" si="2"/>
        <v>264</v>
      </c>
      <c r="B266" t="s">
        <v>43295</v>
      </c>
      <c r="C266" t="s">
        <v>43214</v>
      </c>
      <c r="D266">
        <v>5.0</v>
      </c>
      <c r="E266">
        <v>6005.0</v>
      </c>
      <c r="F266">
        <v>5.0</v>
      </c>
      <c r="G266">
        <v>8.0</v>
      </c>
      <c r="H266">
        <v>5.6045</v>
      </c>
      <c r="I266" t="s">
        <v>43323</v>
      </c>
    </row>
    <row r="267">
      <c r="A267" t="str">
        <f t="shared" si="2"/>
        <v>265</v>
      </c>
      <c r="B267" t="s">
        <v>43295</v>
      </c>
      <c r="C267" t="s">
        <v>43217</v>
      </c>
      <c r="D267">
        <v>1.0</v>
      </c>
      <c r="E267">
        <v>24762.0</v>
      </c>
      <c r="F267">
        <v>1.0</v>
      </c>
      <c r="G267">
        <v>1.0</v>
      </c>
      <c r="H267">
        <v>1.0</v>
      </c>
      <c r="I267">
        <v>0.0</v>
      </c>
    </row>
    <row r="268">
      <c r="A268" t="str">
        <f t="shared" si="2"/>
        <v>266</v>
      </c>
      <c r="B268" t="s">
        <v>43295</v>
      </c>
      <c r="C268" t="s">
        <v>43218</v>
      </c>
      <c r="D268">
        <v>1364.0</v>
      </c>
      <c r="E268">
        <v>11512.0</v>
      </c>
      <c r="F268">
        <v>1.0</v>
      </c>
      <c r="G268">
        <v>25.0</v>
      </c>
      <c r="H268">
        <v>5.2063</v>
      </c>
      <c r="I268" t="s">
        <v>43324</v>
      </c>
    </row>
    <row r="269">
      <c r="A269" t="str">
        <f t="shared" si="2"/>
        <v>267</v>
      </c>
      <c r="B269" t="s">
        <v>43295</v>
      </c>
      <c r="C269" t="s">
        <v>43220</v>
      </c>
      <c r="D269">
        <v>20157.0</v>
      </c>
      <c r="E269">
        <v>24762.0</v>
      </c>
      <c r="F269">
        <v>3.0</v>
      </c>
      <c r="G269">
        <v>100.0</v>
      </c>
      <c r="H269">
        <v>30.914</v>
      </c>
      <c r="I269" t="s">
        <v>43325</v>
      </c>
    </row>
    <row r="270">
      <c r="A270" t="str">
        <f t="shared" si="2"/>
        <v>268</v>
      </c>
      <c r="B270" t="s">
        <v>43295</v>
      </c>
      <c r="C270" t="s">
        <v>43162</v>
      </c>
      <c r="D270">
        <v>9.0</v>
      </c>
      <c r="E270">
        <v>24735.0</v>
      </c>
      <c r="F270">
        <v>6.0</v>
      </c>
      <c r="G270">
        <v>15.0</v>
      </c>
      <c r="H270">
        <v>10.0163</v>
      </c>
      <c r="I270" t="s">
        <v>43326</v>
      </c>
    </row>
    <row r="271">
      <c r="A271" t="str">
        <f t="shared" si="2"/>
        <v>269</v>
      </c>
      <c r="B271" t="s">
        <v>43295</v>
      </c>
      <c r="C271" t="s">
        <v>96</v>
      </c>
      <c r="D271">
        <v>1381.0</v>
      </c>
      <c r="E271">
        <v>24762.0</v>
      </c>
      <c r="F271">
        <v>19.0</v>
      </c>
      <c r="G271">
        <v>19.0</v>
      </c>
      <c r="H271">
        <v>19.0</v>
      </c>
      <c r="I271" t="s">
        <v>43327</v>
      </c>
    </row>
    <row r="272">
      <c r="A272" t="str">
        <f t="shared" si="2"/>
        <v>270</v>
      </c>
      <c r="B272" t="s">
        <v>43295</v>
      </c>
      <c r="C272" t="s">
        <v>94</v>
      </c>
      <c r="D272">
        <v>46.0</v>
      </c>
      <c r="E272">
        <v>24762.0</v>
      </c>
      <c r="F272">
        <v>3.0</v>
      </c>
      <c r="G272">
        <v>16.0</v>
      </c>
      <c r="H272">
        <v>4.3752</v>
      </c>
      <c r="I272" t="s">
        <v>43328</v>
      </c>
    </row>
    <row r="273">
      <c r="A273" t="str">
        <f t="shared" si="2"/>
        <v>271</v>
      </c>
      <c r="B273" t="s">
        <v>43295</v>
      </c>
      <c r="C273" t="s">
        <v>43225</v>
      </c>
      <c r="D273">
        <v>198.0</v>
      </c>
      <c r="E273">
        <v>5073.0</v>
      </c>
      <c r="F273">
        <v>1.0</v>
      </c>
      <c r="G273">
        <v>4.0</v>
      </c>
      <c r="H273">
        <v>3.9984</v>
      </c>
      <c r="I273" t="s">
        <v>43329</v>
      </c>
    </row>
    <row r="274">
      <c r="A274" t="str">
        <f t="shared" si="2"/>
        <v>272</v>
      </c>
      <c r="B274" t="s">
        <v>43295</v>
      </c>
      <c r="C274" t="s">
        <v>43227</v>
      </c>
      <c r="D274">
        <v>2.0</v>
      </c>
      <c r="E274">
        <v>24762.0</v>
      </c>
      <c r="F274">
        <v>1.0</v>
      </c>
      <c r="G274">
        <v>1.0</v>
      </c>
      <c r="H274">
        <v>1.0</v>
      </c>
      <c r="I274" t="s">
        <v>43062</v>
      </c>
    </row>
    <row r="275">
      <c r="A275" t="str">
        <f t="shared" si="2"/>
        <v>273</v>
      </c>
      <c r="B275" t="s">
        <v>43295</v>
      </c>
      <c r="C275" t="s">
        <v>43122</v>
      </c>
      <c r="D275">
        <v>19818.0</v>
      </c>
      <c r="E275">
        <v>24407.0</v>
      </c>
      <c r="F275">
        <v>1.0</v>
      </c>
      <c r="G275">
        <v>100.0</v>
      </c>
      <c r="H275">
        <v>29.3115</v>
      </c>
      <c r="I275" t="s">
        <v>43330</v>
      </c>
    </row>
    <row r="276">
      <c r="A276" t="str">
        <f t="shared" si="2"/>
        <v>274</v>
      </c>
      <c r="B276" t="s">
        <v>43295</v>
      </c>
      <c r="C276" t="s">
        <v>43124</v>
      </c>
      <c r="D276">
        <v>1642.0</v>
      </c>
      <c r="E276">
        <v>24474.0</v>
      </c>
      <c r="F276">
        <v>10.0</v>
      </c>
      <c r="G276">
        <v>10.0</v>
      </c>
      <c r="H276">
        <v>10.0</v>
      </c>
      <c r="I276" t="s">
        <v>43331</v>
      </c>
    </row>
    <row r="277">
      <c r="A277" t="str">
        <f t="shared" si="2"/>
        <v>275</v>
      </c>
      <c r="B277" t="s">
        <v>43295</v>
      </c>
      <c r="C277" t="s">
        <v>43126</v>
      </c>
      <c r="D277">
        <v>13.0</v>
      </c>
      <c r="E277">
        <v>24755.0</v>
      </c>
      <c r="F277">
        <v>1.0</v>
      </c>
      <c r="G277">
        <v>13.0</v>
      </c>
      <c r="H277">
        <v>6.039</v>
      </c>
      <c r="I277" t="s">
        <v>43332</v>
      </c>
    </row>
    <row r="278">
      <c r="A278" t="str">
        <f t="shared" si="2"/>
        <v>276</v>
      </c>
      <c r="B278" t="s">
        <v>43295</v>
      </c>
      <c r="C278" t="s">
        <v>43231</v>
      </c>
      <c r="D278">
        <v>60.0</v>
      </c>
      <c r="E278">
        <v>511.0</v>
      </c>
      <c r="F278">
        <v>10.0</v>
      </c>
      <c r="G278">
        <v>10.0</v>
      </c>
      <c r="H278">
        <v>10.0</v>
      </c>
      <c r="I278" t="s">
        <v>43333</v>
      </c>
    </row>
    <row r="279">
      <c r="A279" t="str">
        <f t="shared" si="2"/>
        <v>277</v>
      </c>
      <c r="B279" t="s">
        <v>43295</v>
      </c>
      <c r="C279" t="s">
        <v>43233</v>
      </c>
      <c r="D279">
        <v>3069.0</v>
      </c>
      <c r="E279">
        <v>11109.0</v>
      </c>
      <c r="F279">
        <v>1.0</v>
      </c>
      <c r="G279">
        <v>250.0</v>
      </c>
      <c r="H279">
        <v>22.4117</v>
      </c>
      <c r="I279" t="s">
        <v>43334</v>
      </c>
    </row>
    <row r="280">
      <c r="A280" t="str">
        <f t="shared" si="2"/>
        <v>278</v>
      </c>
      <c r="B280" t="s">
        <v>43295</v>
      </c>
      <c r="C280" t="s">
        <v>43235</v>
      </c>
      <c r="D280">
        <v>2692.0</v>
      </c>
      <c r="E280">
        <v>11970.0</v>
      </c>
      <c r="F280">
        <v>1.0</v>
      </c>
      <c r="G280">
        <v>250.0</v>
      </c>
      <c r="H280">
        <v>15.0026</v>
      </c>
      <c r="I280" t="s">
        <v>43335</v>
      </c>
    </row>
    <row r="281">
      <c r="A281" t="str">
        <f t="shared" si="2"/>
        <v>279</v>
      </c>
      <c r="B281" t="s">
        <v>43295</v>
      </c>
      <c r="C281" t="s">
        <v>43157</v>
      </c>
      <c r="D281">
        <v>8.0</v>
      </c>
      <c r="E281">
        <v>24760.0</v>
      </c>
      <c r="F281">
        <v>1.0</v>
      </c>
      <c r="G281">
        <v>1.0</v>
      </c>
      <c r="H281">
        <v>1.0</v>
      </c>
      <c r="I281" t="s">
        <v>43237</v>
      </c>
    </row>
    <row r="282">
      <c r="A282" t="str">
        <f t="shared" si="2"/>
        <v>280</v>
      </c>
      <c r="B282" t="s">
        <v>43295</v>
      </c>
      <c r="C282" t="s">
        <v>43238</v>
      </c>
      <c r="D282">
        <v>194.0</v>
      </c>
      <c r="E282">
        <v>217.0</v>
      </c>
      <c r="F282">
        <v>2.0</v>
      </c>
      <c r="G282">
        <v>9.0</v>
      </c>
      <c r="H282">
        <v>4.6959</v>
      </c>
      <c r="I282" t="s">
        <v>43336</v>
      </c>
    </row>
    <row r="283">
      <c r="A283" t="str">
        <f t="shared" si="2"/>
        <v>281</v>
      </c>
      <c r="B283" t="s">
        <v>43295</v>
      </c>
      <c r="C283" t="s">
        <v>43240</v>
      </c>
      <c r="D283">
        <v>1.0</v>
      </c>
      <c r="E283">
        <v>24762.0</v>
      </c>
      <c r="F283">
        <v>1.0</v>
      </c>
      <c r="G283">
        <v>1.0</v>
      </c>
      <c r="H283">
        <v>1.0</v>
      </c>
      <c r="I283">
        <v>0.0</v>
      </c>
    </row>
    <row r="284">
      <c r="A284" t="str">
        <f t="shared" si="2"/>
        <v>282</v>
      </c>
      <c r="B284" t="s">
        <v>43295</v>
      </c>
      <c r="C284" t="s">
        <v>43241</v>
      </c>
      <c r="D284">
        <v>183.0</v>
      </c>
      <c r="E284">
        <v>213.0</v>
      </c>
      <c r="F284">
        <v>2.0</v>
      </c>
      <c r="G284">
        <v>35.0</v>
      </c>
      <c r="H284">
        <v>8.3239</v>
      </c>
      <c r="I284" t="s">
        <v>43337</v>
      </c>
    </row>
    <row r="285">
      <c r="A285" t="str">
        <f t="shared" si="2"/>
        <v>283</v>
      </c>
      <c r="B285" t="s">
        <v>43295</v>
      </c>
      <c r="C285" t="s">
        <v>43243</v>
      </c>
      <c r="D285">
        <v>14957.0</v>
      </c>
      <c r="E285">
        <v>15957.0</v>
      </c>
      <c r="F285">
        <v>3.0</v>
      </c>
      <c r="G285">
        <v>20.0</v>
      </c>
      <c r="H285">
        <v>8.7652</v>
      </c>
      <c r="I285" t="s">
        <v>43338</v>
      </c>
    </row>
    <row r="286">
      <c r="A286" t="str">
        <f t="shared" si="2"/>
        <v>284</v>
      </c>
      <c r="B286" t="s">
        <v>43295</v>
      </c>
      <c r="C286" t="s">
        <v>43245</v>
      </c>
      <c r="D286">
        <v>6.0</v>
      </c>
      <c r="E286">
        <v>24762.0</v>
      </c>
      <c r="F286">
        <v>1.0</v>
      </c>
      <c r="G286">
        <v>1.0</v>
      </c>
      <c r="H286">
        <v>1.0</v>
      </c>
      <c r="I286" t="s">
        <v>43339</v>
      </c>
    </row>
    <row r="287">
      <c r="A287" t="str">
        <f t="shared" si="2"/>
        <v>285</v>
      </c>
      <c r="B287" t="s">
        <v>43295</v>
      </c>
      <c r="C287" t="s">
        <v>43340</v>
      </c>
      <c r="D287">
        <v>5.0</v>
      </c>
      <c r="E287">
        <v>6153.0</v>
      </c>
      <c r="F287">
        <v>1.0</v>
      </c>
      <c r="G287">
        <v>1.0</v>
      </c>
      <c r="H287">
        <v>1.0</v>
      </c>
      <c r="I287" t="s">
        <v>43341</v>
      </c>
    </row>
    <row r="288">
      <c r="A288" t="str">
        <f t="shared" si="2"/>
        <v>286</v>
      </c>
      <c r="B288" t="s">
        <v>43295</v>
      </c>
      <c r="C288" t="s">
        <v>43342</v>
      </c>
      <c r="D288">
        <v>5.0</v>
      </c>
      <c r="E288">
        <v>6153.0</v>
      </c>
      <c r="F288">
        <v>4.0</v>
      </c>
      <c r="G288">
        <v>9.0</v>
      </c>
      <c r="H288">
        <v>6.5241</v>
      </c>
      <c r="I288" t="s">
        <v>43343</v>
      </c>
    </row>
    <row r="289">
      <c r="A289" t="str">
        <f t="shared" si="2"/>
        <v>287</v>
      </c>
      <c r="B289" t="s">
        <v>43295</v>
      </c>
      <c r="C289" t="s">
        <v>43247</v>
      </c>
      <c r="D289">
        <v>121.0</v>
      </c>
      <c r="E289">
        <v>24342.0</v>
      </c>
      <c r="F289">
        <v>3.0</v>
      </c>
      <c r="G289">
        <v>23.0</v>
      </c>
      <c r="H289">
        <v>7.9376</v>
      </c>
      <c r="I289" t="s">
        <v>43344</v>
      </c>
    </row>
    <row r="290">
      <c r="A290" t="str">
        <f t="shared" si="2"/>
        <v>288</v>
      </c>
      <c r="B290" t="s">
        <v>43295</v>
      </c>
      <c r="C290" t="s">
        <v>43249</v>
      </c>
      <c r="D290">
        <v>2.0</v>
      </c>
      <c r="E290">
        <v>24762.0</v>
      </c>
      <c r="F290">
        <v>1.0</v>
      </c>
      <c r="G290">
        <v>1.0</v>
      </c>
      <c r="H290">
        <v>1.0</v>
      </c>
      <c r="I290" t="s">
        <v>43062</v>
      </c>
    </row>
    <row r="291">
      <c r="A291" t="str">
        <f t="shared" si="2"/>
        <v>289</v>
      </c>
      <c r="B291" t="s">
        <v>43295</v>
      </c>
      <c r="C291" t="s">
        <v>43250</v>
      </c>
      <c r="D291">
        <v>4.0</v>
      </c>
      <c r="E291">
        <v>7.0</v>
      </c>
      <c r="F291">
        <v>1.0</v>
      </c>
      <c r="G291">
        <v>1.0</v>
      </c>
      <c r="H291">
        <v>1.0</v>
      </c>
      <c r="I291" t="s">
        <v>43251</v>
      </c>
    </row>
    <row r="292">
      <c r="A292" t="str">
        <f t="shared" si="2"/>
        <v>290</v>
      </c>
      <c r="B292" t="s">
        <v>43295</v>
      </c>
      <c r="C292" t="s">
        <v>43252</v>
      </c>
      <c r="D292">
        <v>59.0</v>
      </c>
      <c r="E292">
        <v>21909.0</v>
      </c>
      <c r="F292">
        <v>2.0</v>
      </c>
      <c r="G292">
        <v>10.0</v>
      </c>
      <c r="H292">
        <v>4.3049</v>
      </c>
      <c r="I292" t="s">
        <v>43345</v>
      </c>
    </row>
    <row r="293">
      <c r="A293" t="str">
        <f t="shared" si="2"/>
        <v>291</v>
      </c>
      <c r="B293" t="s">
        <v>43295</v>
      </c>
      <c r="C293" t="s">
        <v>43254</v>
      </c>
      <c r="D293">
        <v>43.0</v>
      </c>
      <c r="E293">
        <v>44.0</v>
      </c>
      <c r="F293">
        <v>8.0</v>
      </c>
      <c r="G293">
        <v>262.0</v>
      </c>
      <c r="H293">
        <v>55.6818</v>
      </c>
      <c r="I293" t="s">
        <v>43346</v>
      </c>
    </row>
    <row r="294">
      <c r="A294" t="str">
        <f t="shared" si="2"/>
        <v>292</v>
      </c>
      <c r="B294" t="s">
        <v>43295</v>
      </c>
      <c r="C294" t="s">
        <v>43256</v>
      </c>
      <c r="D294">
        <v>2.0</v>
      </c>
      <c r="E294">
        <v>3.0</v>
      </c>
      <c r="F294">
        <v>10.0</v>
      </c>
      <c r="G294">
        <v>10.0</v>
      </c>
      <c r="H294">
        <v>10.0</v>
      </c>
      <c r="I294" t="s">
        <v>43347</v>
      </c>
    </row>
    <row r="295">
      <c r="A295" t="str">
        <f t="shared" si="2"/>
        <v>293</v>
      </c>
      <c r="B295" t="s">
        <v>43295</v>
      </c>
      <c r="C295" t="s">
        <v>43258</v>
      </c>
      <c r="D295">
        <v>4.0</v>
      </c>
      <c r="E295">
        <v>4.0</v>
      </c>
      <c r="F295">
        <v>1.0</v>
      </c>
      <c r="G295">
        <v>28.0</v>
      </c>
      <c r="H295">
        <v>8.0</v>
      </c>
      <c r="I295" t="s">
        <v>43348</v>
      </c>
    </row>
    <row r="296">
      <c r="A296" t="str">
        <f t="shared" si="2"/>
        <v>294</v>
      </c>
      <c r="B296" t="s">
        <v>43295</v>
      </c>
      <c r="C296" t="s">
        <v>43260</v>
      </c>
      <c r="D296">
        <v>1.0</v>
      </c>
      <c r="E296">
        <v>24762.0</v>
      </c>
      <c r="F296">
        <v>1.0</v>
      </c>
      <c r="G296">
        <v>1.0</v>
      </c>
      <c r="H296">
        <v>1.0</v>
      </c>
      <c r="I296">
        <v>0.0</v>
      </c>
    </row>
    <row r="297">
      <c r="A297" t="str">
        <f t="shared" si="2"/>
        <v>295</v>
      </c>
      <c r="B297" t="s">
        <v>43295</v>
      </c>
      <c r="C297" t="s">
        <v>131</v>
      </c>
      <c r="D297">
        <v>3.0</v>
      </c>
      <c r="E297">
        <v>10528.0</v>
      </c>
      <c r="F297">
        <v>4.0</v>
      </c>
      <c r="G297">
        <v>20.0</v>
      </c>
      <c r="H297">
        <v>4.0093</v>
      </c>
      <c r="I297" t="s">
        <v>43261</v>
      </c>
    </row>
    <row r="298">
      <c r="A298" t="str">
        <f t="shared" si="2"/>
        <v>296</v>
      </c>
      <c r="B298" t="s">
        <v>43295</v>
      </c>
      <c r="C298" t="s">
        <v>43262</v>
      </c>
      <c r="D298">
        <v>2.0</v>
      </c>
      <c r="E298">
        <v>9132.0</v>
      </c>
      <c r="F298">
        <v>1.0</v>
      </c>
      <c r="G298">
        <v>4.0</v>
      </c>
      <c r="H298">
        <v>3.9997</v>
      </c>
      <c r="I298" t="s">
        <v>43263</v>
      </c>
    </row>
    <row r="299">
      <c r="A299" t="str">
        <f t="shared" si="2"/>
        <v>297</v>
      </c>
      <c r="B299" t="s">
        <v>43295</v>
      </c>
      <c r="C299" t="s">
        <v>43264</v>
      </c>
      <c r="D299">
        <v>1.0</v>
      </c>
      <c r="E299">
        <v>24762.0</v>
      </c>
      <c r="F299">
        <v>1.0</v>
      </c>
      <c r="G299">
        <v>1.0</v>
      </c>
      <c r="H299">
        <v>1.0</v>
      </c>
      <c r="I299">
        <v>0.0</v>
      </c>
    </row>
    <row r="300">
      <c r="A300" t="str">
        <f t="shared" si="2"/>
        <v>298</v>
      </c>
      <c r="B300" t="s">
        <v>43295</v>
      </c>
      <c r="C300" t="s">
        <v>43265</v>
      </c>
      <c r="D300">
        <v>831.0</v>
      </c>
      <c r="E300">
        <v>21823.0</v>
      </c>
      <c r="F300">
        <v>3.0</v>
      </c>
      <c r="G300">
        <v>35.0</v>
      </c>
      <c r="H300">
        <v>8.5903</v>
      </c>
      <c r="I300" t="s">
        <v>43349</v>
      </c>
    </row>
    <row r="301">
      <c r="A301" t="str">
        <f t="shared" si="2"/>
        <v>299</v>
      </c>
      <c r="B301" t="s">
        <v>43295</v>
      </c>
      <c r="C301" t="s">
        <v>43267</v>
      </c>
      <c r="D301">
        <v>1.0</v>
      </c>
      <c r="E301">
        <v>60.0</v>
      </c>
      <c r="F301">
        <v>1.0</v>
      </c>
      <c r="G301">
        <v>1.0</v>
      </c>
      <c r="H301">
        <v>1.0</v>
      </c>
      <c r="I301">
        <v>1.0</v>
      </c>
    </row>
    <row r="302">
      <c r="A302" t="str">
        <f t="shared" si="2"/>
        <v>300</v>
      </c>
      <c r="B302" t="s">
        <v>43295</v>
      </c>
      <c r="C302" t="s">
        <v>43268</v>
      </c>
      <c r="D302">
        <v>1.0</v>
      </c>
      <c r="E302">
        <v>5295.0</v>
      </c>
      <c r="F302">
        <v>1.0</v>
      </c>
      <c r="G302">
        <v>1.0</v>
      </c>
      <c r="H302">
        <v>1.0</v>
      </c>
      <c r="I302">
        <v>1.0</v>
      </c>
    </row>
    <row r="303">
      <c r="A303" t="str">
        <f t="shared" si="2"/>
        <v>301</v>
      </c>
      <c r="B303" t="s">
        <v>43295</v>
      </c>
      <c r="C303" t="s">
        <v>43278</v>
      </c>
      <c r="D303">
        <v>1452.0</v>
      </c>
      <c r="E303">
        <v>24750.0</v>
      </c>
      <c r="F303">
        <v>1.0</v>
      </c>
      <c r="G303">
        <v>41.0</v>
      </c>
      <c r="H303">
        <v>12.664</v>
      </c>
      <c r="I303" t="s">
        <v>43350</v>
      </c>
    </row>
    <row r="304">
      <c r="A304" t="str">
        <f t="shared" si="2"/>
        <v>302</v>
      </c>
      <c r="B304" t="s">
        <v>43295</v>
      </c>
      <c r="C304" t="s">
        <v>43351</v>
      </c>
      <c r="D304">
        <v>1453.0</v>
      </c>
      <c r="E304">
        <v>24750.0</v>
      </c>
      <c r="F304">
        <v>1.0</v>
      </c>
      <c r="G304">
        <v>4.0</v>
      </c>
      <c r="H304">
        <v>3.1583</v>
      </c>
      <c r="I304" t="s">
        <v>43352</v>
      </c>
    </row>
    <row r="305">
      <c r="A305" t="str">
        <f t="shared" si="2"/>
        <v>303</v>
      </c>
      <c r="B305" t="s">
        <v>43295</v>
      </c>
      <c r="C305" t="s">
        <v>43269</v>
      </c>
      <c r="D305">
        <v>1.0</v>
      </c>
      <c r="E305">
        <v>66.0</v>
      </c>
      <c r="F305">
        <v>1.0</v>
      </c>
      <c r="G305">
        <v>1.0</v>
      </c>
      <c r="H305">
        <v>1.0</v>
      </c>
      <c r="I305">
        <v>1.0</v>
      </c>
    </row>
    <row r="306">
      <c r="A306" t="str">
        <f t="shared" si="2"/>
        <v>304</v>
      </c>
      <c r="B306" t="s">
        <v>43295</v>
      </c>
      <c r="C306" t="s">
        <v>43270</v>
      </c>
      <c r="D306">
        <v>1.0</v>
      </c>
      <c r="E306">
        <v>1192.0</v>
      </c>
      <c r="F306">
        <v>1.0</v>
      </c>
      <c r="G306">
        <v>1.0</v>
      </c>
      <c r="H306">
        <v>1.0</v>
      </c>
      <c r="I306">
        <v>1.0</v>
      </c>
    </row>
    <row r="307">
      <c r="A307" t="str">
        <f t="shared" si="2"/>
        <v>305</v>
      </c>
      <c r="B307" t="s">
        <v>43295</v>
      </c>
      <c r="C307" t="s">
        <v>43271</v>
      </c>
      <c r="D307">
        <v>1.0</v>
      </c>
      <c r="E307">
        <v>40.0</v>
      </c>
      <c r="F307">
        <v>1.0</v>
      </c>
      <c r="G307">
        <v>1.0</v>
      </c>
      <c r="H307">
        <v>1.0</v>
      </c>
      <c r="I307">
        <v>1.0</v>
      </c>
    </row>
    <row r="308">
      <c r="A308" t="str">
        <f t="shared" si="2"/>
        <v>306</v>
      </c>
      <c r="B308" t="s">
        <v>43295</v>
      </c>
      <c r="C308" t="s">
        <v>43272</v>
      </c>
      <c r="D308">
        <v>1.0</v>
      </c>
      <c r="E308">
        <v>2.0</v>
      </c>
      <c r="F308">
        <v>1.0</v>
      </c>
      <c r="G308">
        <v>1.0</v>
      </c>
      <c r="H308">
        <v>1.0</v>
      </c>
      <c r="I308">
        <v>1.0</v>
      </c>
    </row>
    <row r="309">
      <c r="A309" t="str">
        <f t="shared" si="2"/>
        <v>307</v>
      </c>
      <c r="B309" t="s">
        <v>43295</v>
      </c>
      <c r="C309" t="s">
        <v>43273</v>
      </c>
      <c r="D309">
        <v>1.0</v>
      </c>
      <c r="E309">
        <v>89.0</v>
      </c>
      <c r="F309">
        <v>1.0</v>
      </c>
      <c r="G309">
        <v>1.0</v>
      </c>
      <c r="H309">
        <v>1.0</v>
      </c>
      <c r="I309">
        <v>1.0</v>
      </c>
    </row>
    <row r="310">
      <c r="A310" t="str">
        <f t="shared" si="2"/>
        <v>308</v>
      </c>
      <c r="B310" t="s">
        <v>43295</v>
      </c>
      <c r="C310" t="s">
        <v>43274</v>
      </c>
      <c r="D310">
        <v>1.0</v>
      </c>
      <c r="E310">
        <v>2.0</v>
      </c>
      <c r="F310">
        <v>1.0</v>
      </c>
      <c r="G310">
        <v>1.0</v>
      </c>
      <c r="H310">
        <v>1.0</v>
      </c>
      <c r="I310">
        <v>1.0</v>
      </c>
    </row>
    <row r="311">
      <c r="A311" t="str">
        <f t="shared" si="2"/>
        <v>309</v>
      </c>
      <c r="B311" t="s">
        <v>43295</v>
      </c>
      <c r="C311" t="s">
        <v>43275</v>
      </c>
      <c r="D311">
        <v>1.0</v>
      </c>
      <c r="E311">
        <v>491.0</v>
      </c>
      <c r="F311">
        <v>1.0</v>
      </c>
      <c r="G311">
        <v>1.0</v>
      </c>
      <c r="H311">
        <v>1.0</v>
      </c>
      <c r="I311">
        <v>1.0</v>
      </c>
    </row>
    <row r="312">
      <c r="A312" t="str">
        <f t="shared" si="2"/>
        <v>310</v>
      </c>
      <c r="B312" t="s">
        <v>43295</v>
      </c>
      <c r="C312" t="s">
        <v>43276</v>
      </c>
      <c r="D312">
        <v>4.0</v>
      </c>
      <c r="E312">
        <v>520.0</v>
      </c>
      <c r="F312">
        <v>8.0</v>
      </c>
      <c r="G312">
        <v>10.0</v>
      </c>
      <c r="H312">
        <v>8.0404</v>
      </c>
      <c r="I312" t="s">
        <v>43277</v>
      </c>
    </row>
    <row r="313">
      <c r="A313" t="str">
        <f t="shared" si="2"/>
        <v>311</v>
      </c>
      <c r="B313" t="s">
        <v>43295</v>
      </c>
      <c r="C313" t="s">
        <v>43280</v>
      </c>
      <c r="D313">
        <v>1479.0</v>
      </c>
      <c r="E313">
        <v>16891.0</v>
      </c>
      <c r="F313">
        <v>6.0</v>
      </c>
      <c r="G313">
        <v>250.0</v>
      </c>
      <c r="H313">
        <v>21.8693</v>
      </c>
      <c r="I313" t="s">
        <v>43353</v>
      </c>
    </row>
    <row r="314">
      <c r="A314" t="str">
        <f t="shared" si="2"/>
        <v>312</v>
      </c>
      <c r="B314" t="s">
        <v>43295</v>
      </c>
      <c r="C314" t="s">
        <v>43282</v>
      </c>
      <c r="D314">
        <v>8068.0</v>
      </c>
      <c r="E314">
        <v>21832.0</v>
      </c>
      <c r="F314">
        <v>2.0</v>
      </c>
      <c r="G314">
        <v>35.0</v>
      </c>
      <c r="H314">
        <v>12.8684</v>
      </c>
      <c r="I314" t="s">
        <v>43354</v>
      </c>
    </row>
    <row r="315">
      <c r="A315" t="str">
        <f t="shared" si="2"/>
        <v>313</v>
      </c>
      <c r="B315" t="s">
        <v>43295</v>
      </c>
      <c r="C315" t="s">
        <v>43284</v>
      </c>
      <c r="D315">
        <v>1.0</v>
      </c>
      <c r="E315">
        <v>5.0</v>
      </c>
      <c r="F315">
        <v>1.0</v>
      </c>
      <c r="G315">
        <v>1.0</v>
      </c>
      <c r="H315">
        <v>1.0</v>
      </c>
      <c r="I315" t="s">
        <v>43285</v>
      </c>
    </row>
    <row r="316">
      <c r="A316" t="str">
        <f t="shared" si="2"/>
        <v>314</v>
      </c>
      <c r="B316" t="s">
        <v>43295</v>
      </c>
      <c r="C316" t="s">
        <v>43286</v>
      </c>
      <c r="D316">
        <v>2.0</v>
      </c>
      <c r="E316">
        <v>24762.0</v>
      </c>
      <c r="F316">
        <v>1.0</v>
      </c>
      <c r="G316">
        <v>1.0</v>
      </c>
      <c r="H316">
        <v>1.0</v>
      </c>
      <c r="I316" t="s">
        <v>43068</v>
      </c>
    </row>
    <row r="317">
      <c r="A317" t="str">
        <f t="shared" si="2"/>
        <v>315</v>
      </c>
      <c r="B317" t="s">
        <v>43295</v>
      </c>
      <c r="C317" t="s">
        <v>43287</v>
      </c>
      <c r="D317">
        <v>3.0</v>
      </c>
      <c r="E317">
        <v>59.0</v>
      </c>
      <c r="F317">
        <v>1.0</v>
      </c>
      <c r="G317">
        <v>1.0</v>
      </c>
      <c r="H317">
        <v>1.0</v>
      </c>
      <c r="I317" t="s">
        <v>43355</v>
      </c>
    </row>
    <row r="318">
      <c r="A318" t="str">
        <f t="shared" si="2"/>
        <v>316</v>
      </c>
      <c r="B318" t="s">
        <v>43295</v>
      </c>
      <c r="C318" t="s">
        <v>43147</v>
      </c>
      <c r="D318">
        <v>18431.0</v>
      </c>
      <c r="E318">
        <v>22994.0</v>
      </c>
      <c r="F318">
        <v>2.0</v>
      </c>
      <c r="G318">
        <v>100.0</v>
      </c>
      <c r="H318">
        <v>29.2075</v>
      </c>
      <c r="I318" t="s">
        <v>43356</v>
      </c>
    </row>
    <row r="319">
      <c r="A319" t="str">
        <f t="shared" si="2"/>
        <v>317</v>
      </c>
      <c r="B319" t="s">
        <v>43295</v>
      </c>
      <c r="C319" t="s">
        <v>43290</v>
      </c>
      <c r="D319">
        <v>1.0</v>
      </c>
      <c r="E319">
        <v>24762.0</v>
      </c>
      <c r="F319">
        <v>1.0</v>
      </c>
      <c r="G319">
        <v>1.0</v>
      </c>
      <c r="H319">
        <v>1.0</v>
      </c>
      <c r="I319">
        <v>0.0</v>
      </c>
    </row>
    <row r="320">
      <c r="A320" t="str">
        <f t="shared" si="2"/>
        <v>318</v>
      </c>
      <c r="B320" t="s">
        <v>43295</v>
      </c>
      <c r="C320" t="s">
        <v>43291</v>
      </c>
      <c r="D320">
        <v>1.0</v>
      </c>
      <c r="E320">
        <v>24762.0</v>
      </c>
      <c r="F320">
        <v>1.0</v>
      </c>
      <c r="G320">
        <v>1.0</v>
      </c>
      <c r="H320">
        <v>1.0</v>
      </c>
      <c r="I320">
        <v>0.0</v>
      </c>
    </row>
    <row r="321">
      <c r="A321" t="str">
        <f t="shared" si="2"/>
        <v>319</v>
      </c>
      <c r="B321" t="s">
        <v>43295</v>
      </c>
      <c r="C321" t="s">
        <v>43292</v>
      </c>
      <c r="D321">
        <v>6.0</v>
      </c>
      <c r="E321">
        <v>24762.0</v>
      </c>
      <c r="F321">
        <v>1.0</v>
      </c>
      <c r="G321">
        <v>1.0</v>
      </c>
      <c r="H321">
        <v>1.0</v>
      </c>
      <c r="I321" t="s">
        <v>43357</v>
      </c>
    </row>
    <row r="322">
      <c r="A322" t="str">
        <f t="shared" si="2"/>
        <v>320</v>
      </c>
      <c r="B322" t="s">
        <v>43295</v>
      </c>
      <c r="C322" t="s">
        <v>43358</v>
      </c>
      <c r="D322">
        <v>5.0</v>
      </c>
      <c r="E322">
        <v>6023.0</v>
      </c>
      <c r="F322">
        <v>1.0</v>
      </c>
      <c r="G322">
        <v>1.0</v>
      </c>
      <c r="H322">
        <v>1.0</v>
      </c>
      <c r="I322" t="s">
        <v>43359</v>
      </c>
    </row>
    <row r="323">
      <c r="A323" t="str">
        <f t="shared" si="2"/>
        <v>321</v>
      </c>
      <c r="B323" t="s">
        <v>43295</v>
      </c>
      <c r="C323" t="s">
        <v>43360</v>
      </c>
      <c r="D323">
        <v>5.0</v>
      </c>
      <c r="E323">
        <v>6023.0</v>
      </c>
      <c r="F323">
        <v>4.0</v>
      </c>
      <c r="G323">
        <v>9.0</v>
      </c>
      <c r="H323">
        <v>6.7128</v>
      </c>
      <c r="I323" t="s">
        <v>43361</v>
      </c>
    </row>
    <row r="324">
      <c r="A324" t="str">
        <f t="shared" si="2"/>
        <v>322</v>
      </c>
      <c r="B324" t="s">
        <v>43295</v>
      </c>
      <c r="C324" t="s">
        <v>43293</v>
      </c>
      <c r="D324">
        <v>2.0</v>
      </c>
      <c r="E324">
        <v>2.0</v>
      </c>
      <c r="F324">
        <v>22.0</v>
      </c>
      <c r="G324">
        <v>23.0</v>
      </c>
      <c r="H324">
        <v>22.5</v>
      </c>
      <c r="I324" t="s">
        <v>43294</v>
      </c>
    </row>
    <row r="325">
      <c r="A325" t="str">
        <f t="shared" si="2"/>
        <v>323</v>
      </c>
      <c r="B325" t="s">
        <v>43295</v>
      </c>
      <c r="C325" t="s">
        <v>43159</v>
      </c>
      <c r="D325">
        <v>8.0</v>
      </c>
      <c r="E325">
        <v>24760.0</v>
      </c>
      <c r="F325">
        <v>5.0</v>
      </c>
      <c r="G325">
        <v>8.0</v>
      </c>
      <c r="H325">
        <v>7.8993</v>
      </c>
      <c r="I325" t="s">
        <v>43362</v>
      </c>
    </row>
    <row r="326">
      <c r="A326" t="str">
        <f t="shared" si="2"/>
        <v>324</v>
      </c>
      <c r="B326" t="s">
        <v>43295</v>
      </c>
      <c r="C326" t="s">
        <v>43363</v>
      </c>
      <c r="D326">
        <v>11.0</v>
      </c>
      <c r="E326">
        <v>5664.0</v>
      </c>
      <c r="F326">
        <v>6.0</v>
      </c>
      <c r="G326">
        <v>26.0</v>
      </c>
      <c r="H326">
        <v>9.1209</v>
      </c>
      <c r="I326" t="s">
        <v>43364</v>
      </c>
    </row>
    <row r="327">
      <c r="A327" t="str">
        <f t="shared" si="2"/>
        <v>325</v>
      </c>
      <c r="B327" t="s">
        <v>43295</v>
      </c>
      <c r="C327" t="s">
        <v>43365</v>
      </c>
      <c r="D327">
        <v>6.0</v>
      </c>
      <c r="E327">
        <v>623.0</v>
      </c>
      <c r="F327">
        <v>6.0</v>
      </c>
      <c r="G327">
        <v>20.0</v>
      </c>
      <c r="H327">
        <v>16.252</v>
      </c>
      <c r="I327" t="s">
        <v>43366</v>
      </c>
    </row>
    <row r="328">
      <c r="A328" t="str">
        <f t="shared" si="2"/>
        <v>326</v>
      </c>
      <c r="B328" t="s">
        <v>43295</v>
      </c>
      <c r="C328" t="s">
        <v>43367</v>
      </c>
      <c r="D328">
        <v>8336.0</v>
      </c>
      <c r="E328">
        <v>24493.0</v>
      </c>
      <c r="F328">
        <v>2.0</v>
      </c>
      <c r="G328">
        <v>35.0</v>
      </c>
      <c r="H328">
        <v>12.4987</v>
      </c>
      <c r="I328" t="s">
        <v>43368</v>
      </c>
    </row>
    <row r="329">
      <c r="A329" t="str">
        <f t="shared" si="2"/>
        <v>327</v>
      </c>
      <c r="B329" t="s">
        <v>43295</v>
      </c>
      <c r="C329" t="s">
        <v>43021</v>
      </c>
      <c r="D329">
        <v>26.0</v>
      </c>
      <c r="E329">
        <v>26.0</v>
      </c>
      <c r="F329">
        <v>1.0</v>
      </c>
      <c r="G329">
        <v>2.0</v>
      </c>
      <c r="H329">
        <v>1.6538</v>
      </c>
      <c r="I329" t="s">
        <v>43022</v>
      </c>
    </row>
    <row r="330">
      <c r="A330" t="str">
        <f t="shared" si="2"/>
        <v>328</v>
      </c>
      <c r="B330" t="s">
        <v>43295</v>
      </c>
      <c r="C330" t="s">
        <v>43025</v>
      </c>
      <c r="D330">
        <v>2.0</v>
      </c>
      <c r="E330">
        <v>12.0</v>
      </c>
      <c r="F330">
        <v>8.0</v>
      </c>
      <c r="G330">
        <v>8.0</v>
      </c>
      <c r="H330">
        <v>8.0</v>
      </c>
      <c r="I330" t="s">
        <v>43026</v>
      </c>
    </row>
    <row r="331">
      <c r="A331" t="str">
        <f t="shared" si="2"/>
        <v>329</v>
      </c>
      <c r="B331" t="s">
        <v>43295</v>
      </c>
      <c r="C331" t="s">
        <v>43027</v>
      </c>
      <c r="D331">
        <v>16.0</v>
      </c>
      <c r="E331">
        <v>26.0</v>
      </c>
      <c r="F331">
        <v>10.0</v>
      </c>
      <c r="G331">
        <v>10.0</v>
      </c>
      <c r="H331">
        <v>10.0</v>
      </c>
      <c r="I331" t="s">
        <v>43028</v>
      </c>
    </row>
    <row r="332">
      <c r="A332" t="str">
        <f t="shared" si="2"/>
        <v>330</v>
      </c>
      <c r="B332" t="s">
        <v>43295</v>
      </c>
      <c r="C332" t="s">
        <v>43029</v>
      </c>
      <c r="D332">
        <v>24.0</v>
      </c>
      <c r="E332">
        <v>24.0</v>
      </c>
      <c r="F332">
        <v>9.0</v>
      </c>
      <c r="G332">
        <v>125.0</v>
      </c>
      <c r="H332">
        <v>43.8333</v>
      </c>
      <c r="I332" t="s">
        <v>43030</v>
      </c>
    </row>
    <row r="333">
      <c r="A333" t="str">
        <f t="shared" si="2"/>
        <v>331</v>
      </c>
      <c r="B333" t="s">
        <v>43369</v>
      </c>
      <c r="C333" t="s">
        <v>43370</v>
      </c>
      <c r="D333">
        <v>23539.0</v>
      </c>
      <c r="E333">
        <v>23539.0</v>
      </c>
      <c r="F333">
        <v>2.0</v>
      </c>
      <c r="G333">
        <v>5.0</v>
      </c>
      <c r="H333">
        <v>4.6524</v>
      </c>
      <c r="I333" t="s">
        <v>43371</v>
      </c>
    </row>
    <row r="334">
      <c r="A334" t="str">
        <f t="shared" si="2"/>
        <v>332</v>
      </c>
      <c r="B334" t="s">
        <v>43369</v>
      </c>
      <c r="C334" t="s">
        <v>43023</v>
      </c>
      <c r="D334">
        <v>20306.0</v>
      </c>
      <c r="E334">
        <v>23539.0</v>
      </c>
      <c r="F334">
        <v>5.0</v>
      </c>
      <c r="G334">
        <v>20.0</v>
      </c>
      <c r="H334">
        <v>10.8099</v>
      </c>
      <c r="I334" t="s">
        <v>43372</v>
      </c>
    </row>
    <row r="335">
      <c r="A335" t="str">
        <f t="shared" si="2"/>
        <v>333</v>
      </c>
      <c r="B335" t="s">
        <v>43369</v>
      </c>
      <c r="C335" t="s">
        <v>43373</v>
      </c>
      <c r="D335">
        <v>1023.0</v>
      </c>
      <c r="E335">
        <v>1116.0</v>
      </c>
      <c r="F335">
        <v>1.0</v>
      </c>
      <c r="G335">
        <v>83.0</v>
      </c>
      <c r="H335">
        <v>31.655</v>
      </c>
      <c r="I335" t="s">
        <v>43374</v>
      </c>
    </row>
    <row r="336">
      <c r="A336" t="str">
        <f t="shared" si="2"/>
        <v>334</v>
      </c>
      <c r="B336" t="s">
        <v>43369</v>
      </c>
      <c r="C336" t="s">
        <v>43375</v>
      </c>
      <c r="D336">
        <v>42.0</v>
      </c>
      <c r="E336">
        <v>23119.0</v>
      </c>
      <c r="F336">
        <v>2.0</v>
      </c>
      <c r="G336">
        <v>93.0</v>
      </c>
      <c r="H336">
        <v>12.2975</v>
      </c>
      <c r="I336" t="s">
        <v>43376</v>
      </c>
    </row>
    <row r="337">
      <c r="A337" t="str">
        <f t="shared" si="2"/>
        <v>335</v>
      </c>
      <c r="B337" t="s">
        <v>43369</v>
      </c>
      <c r="C337" t="s">
        <v>43377</v>
      </c>
      <c r="D337">
        <v>21494.0</v>
      </c>
      <c r="E337">
        <v>23074.0</v>
      </c>
      <c r="F337">
        <v>10.0</v>
      </c>
      <c r="G337">
        <v>50.0</v>
      </c>
      <c r="H337">
        <v>13.8682</v>
      </c>
      <c r="I337" t="s">
        <v>43378</v>
      </c>
    </row>
    <row r="338">
      <c r="A338" t="str">
        <f t="shared" si="2"/>
        <v>336</v>
      </c>
      <c r="B338" t="s">
        <v>43369</v>
      </c>
      <c r="C338" t="s">
        <v>43379</v>
      </c>
      <c r="D338">
        <v>2.0</v>
      </c>
      <c r="E338">
        <v>23539.0</v>
      </c>
      <c r="F338">
        <v>1.0</v>
      </c>
      <c r="G338">
        <v>1.0</v>
      </c>
      <c r="H338">
        <v>1.0</v>
      </c>
      <c r="I338" t="s">
        <v>43068</v>
      </c>
    </row>
    <row r="339">
      <c r="A339" t="str">
        <f t="shared" si="2"/>
        <v>337</v>
      </c>
      <c r="B339" t="s">
        <v>43369</v>
      </c>
      <c r="C339" t="s">
        <v>43380</v>
      </c>
      <c r="D339">
        <v>2.0</v>
      </c>
      <c r="E339">
        <v>23539.0</v>
      </c>
      <c r="F339">
        <v>1.0</v>
      </c>
      <c r="G339">
        <v>1.0</v>
      </c>
      <c r="H339">
        <v>1.0</v>
      </c>
      <c r="I339" t="s">
        <v>43068</v>
      </c>
    </row>
    <row r="340">
      <c r="A340" t="str">
        <f t="shared" si="2"/>
        <v>338</v>
      </c>
      <c r="B340" t="s">
        <v>43381</v>
      </c>
      <c r="C340" t="s">
        <v>43247</v>
      </c>
      <c r="D340">
        <v>128.0</v>
      </c>
      <c r="E340">
        <v>1465.0</v>
      </c>
      <c r="F340">
        <v>3.0</v>
      </c>
      <c r="G340">
        <v>23.0</v>
      </c>
      <c r="H340">
        <v>8.757</v>
      </c>
      <c r="I340" t="s">
        <v>43382</v>
      </c>
    </row>
    <row r="341">
      <c r="A341" t="str">
        <f t="shared" si="2"/>
        <v>339</v>
      </c>
      <c r="B341" t="s">
        <v>43381</v>
      </c>
      <c r="C341" t="s">
        <v>43265</v>
      </c>
      <c r="D341">
        <v>1177.0</v>
      </c>
      <c r="E341">
        <v>1443.0</v>
      </c>
      <c r="F341">
        <v>3.0</v>
      </c>
      <c r="G341">
        <v>36.0</v>
      </c>
      <c r="H341">
        <v>10.5579</v>
      </c>
      <c r="I341" t="s">
        <v>43383</v>
      </c>
    </row>
    <row r="342">
      <c r="A342" t="str">
        <f t="shared" si="2"/>
        <v>340</v>
      </c>
      <c r="B342" t="s">
        <v>43384</v>
      </c>
      <c r="C342" t="s">
        <v>43385</v>
      </c>
      <c r="D342">
        <v>11.0</v>
      </c>
      <c r="E342">
        <v>11.0</v>
      </c>
      <c r="F342">
        <v>1.0</v>
      </c>
      <c r="G342">
        <v>2.0</v>
      </c>
      <c r="H342">
        <v>1.4545</v>
      </c>
      <c r="I342" t="s">
        <v>43386</v>
      </c>
    </row>
    <row r="343">
      <c r="A343" t="str">
        <f t="shared" si="2"/>
        <v>341</v>
      </c>
      <c r="B343" t="s">
        <v>43384</v>
      </c>
      <c r="C343" t="s">
        <v>43387</v>
      </c>
      <c r="D343">
        <v>11.0</v>
      </c>
      <c r="E343">
        <v>11.0</v>
      </c>
      <c r="F343">
        <v>3.0</v>
      </c>
      <c r="G343">
        <v>16.0</v>
      </c>
      <c r="H343">
        <v>8.9091</v>
      </c>
      <c r="I343" t="s">
        <v>43388</v>
      </c>
    </row>
    <row r="344">
      <c r="A344" t="str">
        <f t="shared" si="2"/>
        <v>342</v>
      </c>
      <c r="B344" t="s">
        <v>43389</v>
      </c>
      <c r="C344" t="s">
        <v>43390</v>
      </c>
      <c r="D344">
        <v>6.0</v>
      </c>
      <c r="E344">
        <v>34.0</v>
      </c>
      <c r="F344">
        <v>4.0</v>
      </c>
      <c r="G344">
        <v>18.0</v>
      </c>
      <c r="H344">
        <v>7.5588</v>
      </c>
      <c r="I344" t="s">
        <v>43391</v>
      </c>
    </row>
    <row r="345">
      <c r="A345" t="str">
        <f t="shared" si="2"/>
        <v>343</v>
      </c>
      <c r="B345" t="s">
        <v>43389</v>
      </c>
      <c r="C345" t="s">
        <v>43392</v>
      </c>
      <c r="D345">
        <v>34.0</v>
      </c>
      <c r="E345">
        <v>34.0</v>
      </c>
      <c r="F345">
        <v>6.0</v>
      </c>
      <c r="G345">
        <v>23.0</v>
      </c>
      <c r="H345">
        <v>12.2647</v>
      </c>
      <c r="I345" t="s">
        <v>43393</v>
      </c>
    </row>
    <row r="346">
      <c r="A346" t="str">
        <f t="shared" si="2"/>
        <v>344</v>
      </c>
      <c r="B346" t="s">
        <v>43389</v>
      </c>
      <c r="C346" t="s">
        <v>43164</v>
      </c>
      <c r="D346">
        <v>2.0</v>
      </c>
      <c r="E346">
        <v>34.0</v>
      </c>
      <c r="F346">
        <v>1.0</v>
      </c>
      <c r="G346">
        <v>1.0</v>
      </c>
      <c r="H346">
        <v>1.0</v>
      </c>
      <c r="I346" t="s">
        <v>43068</v>
      </c>
    </row>
    <row r="347">
      <c r="A347" t="str">
        <f t="shared" si="2"/>
        <v>345</v>
      </c>
      <c r="B347" t="s">
        <v>43389</v>
      </c>
      <c r="C347" t="s">
        <v>43394</v>
      </c>
      <c r="D347">
        <v>34.0</v>
      </c>
      <c r="E347">
        <v>34.0</v>
      </c>
      <c r="F347">
        <v>6.0</v>
      </c>
      <c r="G347">
        <v>23.0</v>
      </c>
      <c r="H347">
        <v>13.2059</v>
      </c>
      <c r="I347" t="s">
        <v>43395</v>
      </c>
    </row>
    <row r="348">
      <c r="A348" t="str">
        <f t="shared" si="2"/>
        <v>346</v>
      </c>
      <c r="B348" t="s">
        <v>43396</v>
      </c>
      <c r="C348" t="s">
        <v>43397</v>
      </c>
      <c r="D348">
        <v>768.0</v>
      </c>
      <c r="E348">
        <v>768.0</v>
      </c>
      <c r="F348">
        <v>1.0</v>
      </c>
      <c r="G348">
        <v>4.0</v>
      </c>
      <c r="H348">
        <v>2.931</v>
      </c>
      <c r="I348" t="s">
        <v>43398</v>
      </c>
    </row>
    <row r="349">
      <c r="A349" t="str">
        <f t="shared" si="2"/>
        <v>347</v>
      </c>
      <c r="B349" t="s">
        <v>43396</v>
      </c>
      <c r="C349" t="s">
        <v>43023</v>
      </c>
      <c r="D349">
        <v>672.0</v>
      </c>
      <c r="E349">
        <v>768.0</v>
      </c>
      <c r="F349">
        <v>7.0</v>
      </c>
      <c r="G349">
        <v>16.0</v>
      </c>
      <c r="H349">
        <v>9.1641</v>
      </c>
      <c r="I349" t="s">
        <v>43399</v>
      </c>
    </row>
    <row r="350">
      <c r="A350" t="str">
        <f t="shared" si="2"/>
        <v>348</v>
      </c>
      <c r="B350" t="s">
        <v>43396</v>
      </c>
      <c r="C350" t="s">
        <v>43400</v>
      </c>
      <c r="D350">
        <v>159.0</v>
      </c>
      <c r="E350">
        <v>768.0</v>
      </c>
      <c r="F350">
        <v>1.0</v>
      </c>
      <c r="G350">
        <v>43.0</v>
      </c>
      <c r="H350">
        <v>11.0104</v>
      </c>
      <c r="I350" t="s">
        <v>43401</v>
      </c>
    </row>
    <row r="351">
      <c r="A351" t="str">
        <f t="shared" si="2"/>
        <v>349</v>
      </c>
      <c r="B351" t="s">
        <v>43396</v>
      </c>
      <c r="C351" t="s">
        <v>43402</v>
      </c>
      <c r="D351">
        <v>645.0</v>
      </c>
      <c r="E351">
        <v>756.0</v>
      </c>
      <c r="F351">
        <v>2.0</v>
      </c>
      <c r="G351">
        <v>163.0</v>
      </c>
      <c r="H351">
        <v>36.9392</v>
      </c>
      <c r="I351" t="s">
        <v>43403</v>
      </c>
    </row>
    <row r="352">
      <c r="A352" t="str">
        <f t="shared" si="2"/>
        <v>350</v>
      </c>
      <c r="B352" t="s">
        <v>43396</v>
      </c>
      <c r="C352" t="s">
        <v>43404</v>
      </c>
      <c r="D352">
        <v>183.0</v>
      </c>
      <c r="E352">
        <v>579.0</v>
      </c>
      <c r="F352">
        <v>4.0</v>
      </c>
      <c r="G352">
        <v>19.0</v>
      </c>
      <c r="H352">
        <v>7.2712</v>
      </c>
      <c r="I352" t="s">
        <v>43405</v>
      </c>
    </row>
    <row r="353">
      <c r="A353" t="str">
        <f t="shared" si="2"/>
        <v>351</v>
      </c>
      <c r="B353" t="s">
        <v>43396</v>
      </c>
      <c r="C353" t="s">
        <v>43406</v>
      </c>
      <c r="D353">
        <v>1.0</v>
      </c>
      <c r="E353">
        <v>768.0</v>
      </c>
      <c r="F353">
        <v>1.0</v>
      </c>
      <c r="G353">
        <v>1.0</v>
      </c>
      <c r="H353">
        <v>1.0</v>
      </c>
      <c r="I353">
        <v>0.0</v>
      </c>
    </row>
    <row r="354">
      <c r="A354" t="str">
        <f t="shared" si="2"/>
        <v>352</v>
      </c>
      <c r="B354" t="s">
        <v>43396</v>
      </c>
      <c r="C354" t="s">
        <v>43407</v>
      </c>
      <c r="D354">
        <v>1.0</v>
      </c>
      <c r="E354">
        <v>768.0</v>
      </c>
      <c r="F354">
        <v>1.0</v>
      </c>
      <c r="G354">
        <v>1.0</v>
      </c>
      <c r="H354">
        <v>1.0</v>
      </c>
      <c r="I354">
        <v>0.0</v>
      </c>
    </row>
    <row r="355">
      <c r="A355" t="str">
        <f t="shared" si="2"/>
        <v>353</v>
      </c>
      <c r="B355" t="s">
        <v>43408</v>
      </c>
      <c r="C355" t="s">
        <v>43007</v>
      </c>
      <c r="D355">
        <v>38.0</v>
      </c>
      <c r="E355">
        <v>38.0</v>
      </c>
      <c r="F355">
        <v>1.0</v>
      </c>
      <c r="G355">
        <v>3.0</v>
      </c>
      <c r="H355">
        <v>2.8421</v>
      </c>
      <c r="I355" t="s">
        <v>43409</v>
      </c>
    </row>
    <row r="356">
      <c r="A356" t="str">
        <f t="shared" si="2"/>
        <v>354</v>
      </c>
      <c r="B356" t="s">
        <v>43408</v>
      </c>
      <c r="C356" t="s">
        <v>42996</v>
      </c>
      <c r="D356">
        <v>5.0</v>
      </c>
      <c r="E356">
        <v>31.0</v>
      </c>
      <c r="F356">
        <v>5.0</v>
      </c>
      <c r="G356">
        <v>8.0</v>
      </c>
      <c r="H356">
        <v>6.6129</v>
      </c>
      <c r="I356" t="s">
        <v>43410</v>
      </c>
    </row>
    <row r="357">
      <c r="A357" t="str">
        <f t="shared" si="2"/>
        <v>355</v>
      </c>
      <c r="B357" t="s">
        <v>43408</v>
      </c>
      <c r="C357" t="s">
        <v>43087</v>
      </c>
      <c r="D357">
        <v>24.0</v>
      </c>
      <c r="E357">
        <v>24.0</v>
      </c>
      <c r="F357">
        <v>10.0</v>
      </c>
      <c r="G357">
        <v>27.0</v>
      </c>
      <c r="H357">
        <v>15.9167</v>
      </c>
      <c r="I357" t="s">
        <v>43411</v>
      </c>
    </row>
    <row r="358">
      <c r="A358" t="str">
        <f t="shared" si="2"/>
        <v>356</v>
      </c>
      <c r="B358" t="s">
        <v>43408</v>
      </c>
      <c r="C358" t="s">
        <v>43412</v>
      </c>
      <c r="D358">
        <v>2.0</v>
      </c>
      <c r="E358">
        <v>38.0</v>
      </c>
      <c r="F358">
        <v>1.0</v>
      </c>
      <c r="G358">
        <v>1.0</v>
      </c>
      <c r="H358">
        <v>1.0</v>
      </c>
      <c r="I358" t="s">
        <v>43068</v>
      </c>
    </row>
    <row r="359">
      <c r="A359" t="str">
        <f t="shared" si="2"/>
        <v>357</v>
      </c>
      <c r="B359" t="s">
        <v>43408</v>
      </c>
      <c r="C359" t="s">
        <v>43413</v>
      </c>
      <c r="D359">
        <v>1.0</v>
      </c>
      <c r="E359">
        <v>38.0</v>
      </c>
      <c r="F359">
        <v>10.0</v>
      </c>
      <c r="G359">
        <v>10.0</v>
      </c>
      <c r="H359">
        <v>10.0</v>
      </c>
      <c r="I359" t="s">
        <v>43101</v>
      </c>
    </row>
    <row r="360">
      <c r="A360" t="str">
        <f t="shared" si="2"/>
        <v>358</v>
      </c>
      <c r="B360" t="s">
        <v>43408</v>
      </c>
      <c r="C360" t="s">
        <v>43414</v>
      </c>
      <c r="D360">
        <v>1.0</v>
      </c>
      <c r="E360">
        <v>38.0</v>
      </c>
      <c r="F360">
        <v>10.0</v>
      </c>
      <c r="G360">
        <v>10.0</v>
      </c>
      <c r="H360">
        <v>10.0</v>
      </c>
      <c r="I360" t="s">
        <v>43101</v>
      </c>
    </row>
    <row r="361">
      <c r="A361" t="str">
        <f t="shared" si="2"/>
        <v>359</v>
      </c>
      <c r="B361" t="s">
        <v>43408</v>
      </c>
      <c r="C361" t="s">
        <v>43415</v>
      </c>
      <c r="D361">
        <v>1.0</v>
      </c>
      <c r="E361">
        <v>38.0</v>
      </c>
      <c r="F361">
        <v>19.0</v>
      </c>
      <c r="G361">
        <v>19.0</v>
      </c>
      <c r="H361">
        <v>19.0</v>
      </c>
      <c r="I361" t="s">
        <v>43416</v>
      </c>
    </row>
    <row r="362">
      <c r="A362" t="str">
        <f t="shared" si="2"/>
        <v>360</v>
      </c>
      <c r="B362" t="s">
        <v>43408</v>
      </c>
      <c r="C362" t="s">
        <v>43417</v>
      </c>
      <c r="D362">
        <v>1.0</v>
      </c>
      <c r="E362">
        <v>38.0</v>
      </c>
      <c r="F362">
        <v>1.0</v>
      </c>
      <c r="G362">
        <v>1.0</v>
      </c>
      <c r="H362">
        <v>1.0</v>
      </c>
      <c r="I362">
        <v>0.0</v>
      </c>
    </row>
    <row r="363">
      <c r="A363" t="str">
        <f t="shared" si="2"/>
        <v>361</v>
      </c>
      <c r="B363" t="s">
        <v>43408</v>
      </c>
      <c r="C363" t="s">
        <v>43418</v>
      </c>
      <c r="D363">
        <v>1.0</v>
      </c>
      <c r="E363">
        <v>38.0</v>
      </c>
      <c r="F363">
        <v>1.0</v>
      </c>
      <c r="G363">
        <v>1.0</v>
      </c>
      <c r="H363">
        <v>1.0</v>
      </c>
      <c r="I363">
        <v>0.0</v>
      </c>
    </row>
    <row r="364">
      <c r="A364" t="str">
        <f t="shared" si="2"/>
        <v>362</v>
      </c>
      <c r="B364" t="s">
        <v>43408</v>
      </c>
      <c r="C364" t="s">
        <v>43419</v>
      </c>
      <c r="D364">
        <v>8.0</v>
      </c>
      <c r="E364">
        <v>8.0</v>
      </c>
      <c r="F364">
        <v>19.0</v>
      </c>
      <c r="G364">
        <v>26.0</v>
      </c>
      <c r="H364">
        <v>22.0</v>
      </c>
      <c r="I364" t="s">
        <v>43420</v>
      </c>
    </row>
    <row r="365">
      <c r="A365" t="str">
        <f t="shared" si="2"/>
        <v>363</v>
      </c>
      <c r="B365" t="s">
        <v>43408</v>
      </c>
      <c r="C365" t="s">
        <v>43421</v>
      </c>
      <c r="D365">
        <v>1.0</v>
      </c>
      <c r="E365">
        <v>38.0</v>
      </c>
      <c r="F365">
        <v>1.0</v>
      </c>
      <c r="G365">
        <v>1.0</v>
      </c>
      <c r="H365">
        <v>1.0</v>
      </c>
      <c r="I365">
        <v>0.0</v>
      </c>
    </row>
    <row r="366">
      <c r="A366" t="str">
        <f t="shared" si="2"/>
        <v>364</v>
      </c>
      <c r="B366" t="s">
        <v>43408</v>
      </c>
      <c r="C366" t="s">
        <v>43422</v>
      </c>
      <c r="D366">
        <v>28.0</v>
      </c>
      <c r="E366">
        <v>30.0</v>
      </c>
      <c r="F366">
        <v>3.0</v>
      </c>
      <c r="G366">
        <v>9.0</v>
      </c>
      <c r="H366">
        <v>5.7</v>
      </c>
      <c r="I366" t="s">
        <v>43423</v>
      </c>
    </row>
    <row r="367">
      <c r="A367" t="str">
        <f t="shared" si="2"/>
        <v>365</v>
      </c>
      <c r="B367" t="s">
        <v>43408</v>
      </c>
      <c r="C367" t="s">
        <v>43424</v>
      </c>
      <c r="D367">
        <v>31.0</v>
      </c>
      <c r="E367">
        <v>31.0</v>
      </c>
      <c r="F367">
        <v>4.0</v>
      </c>
      <c r="G367">
        <v>7.0</v>
      </c>
      <c r="H367">
        <v>4.8387</v>
      </c>
      <c r="I367" t="s">
        <v>43425</v>
      </c>
    </row>
    <row r="368">
      <c r="A368" t="str">
        <f t="shared" si="2"/>
        <v>366</v>
      </c>
      <c r="B368" t="s">
        <v>43408</v>
      </c>
      <c r="C368" t="s">
        <v>43045</v>
      </c>
      <c r="D368">
        <v>1.0</v>
      </c>
      <c r="E368">
        <v>1.0</v>
      </c>
      <c r="F368">
        <v>6.0</v>
      </c>
      <c r="G368">
        <v>6.0</v>
      </c>
      <c r="H368">
        <v>6.0</v>
      </c>
      <c r="I368" t="s">
        <v>43046</v>
      </c>
    </row>
    <row r="369">
      <c r="A369" t="str">
        <f t="shared" si="2"/>
        <v>367</v>
      </c>
      <c r="B369" t="s">
        <v>43408</v>
      </c>
      <c r="C369" t="s">
        <v>43426</v>
      </c>
      <c r="D369">
        <v>1.0</v>
      </c>
      <c r="E369">
        <v>38.0</v>
      </c>
      <c r="F369">
        <v>1.0</v>
      </c>
      <c r="G369">
        <v>1.0</v>
      </c>
      <c r="H369">
        <v>1.0</v>
      </c>
      <c r="I369">
        <v>0.0</v>
      </c>
    </row>
    <row r="370">
      <c r="A370" t="str">
        <f t="shared" si="2"/>
        <v>368</v>
      </c>
      <c r="B370" t="s">
        <v>43408</v>
      </c>
      <c r="C370" t="s">
        <v>94</v>
      </c>
      <c r="D370">
        <v>5.0</v>
      </c>
      <c r="E370">
        <v>37.0</v>
      </c>
      <c r="F370">
        <v>4.0</v>
      </c>
      <c r="G370">
        <v>7.0</v>
      </c>
      <c r="H370">
        <v>6.0811</v>
      </c>
      <c r="I370" t="s">
        <v>43427</v>
      </c>
    </row>
    <row r="371">
      <c r="A371" t="str">
        <f t="shared" si="2"/>
        <v>369</v>
      </c>
      <c r="B371" t="s">
        <v>43408</v>
      </c>
      <c r="C371" t="s">
        <v>96</v>
      </c>
      <c r="D371">
        <v>35.0</v>
      </c>
      <c r="E371">
        <v>38.0</v>
      </c>
      <c r="F371">
        <v>19.0</v>
      </c>
      <c r="G371">
        <v>19.0</v>
      </c>
      <c r="H371">
        <v>19.0</v>
      </c>
      <c r="I371" t="s">
        <v>43428</v>
      </c>
    </row>
    <row r="372">
      <c r="A372" t="str">
        <f t="shared" si="2"/>
        <v>370</v>
      </c>
      <c r="B372" t="s">
        <v>43408</v>
      </c>
      <c r="C372" t="s">
        <v>43429</v>
      </c>
      <c r="D372">
        <v>36.0</v>
      </c>
      <c r="E372">
        <v>38.0</v>
      </c>
      <c r="F372">
        <v>3.0</v>
      </c>
      <c r="G372">
        <v>17.0</v>
      </c>
      <c r="H372">
        <v>6.7105</v>
      </c>
      <c r="I372" t="s">
        <v>43430</v>
      </c>
    </row>
    <row r="373">
      <c r="A373" t="str">
        <f t="shared" si="2"/>
        <v>371</v>
      </c>
      <c r="B373" t="s">
        <v>43408</v>
      </c>
      <c r="C373" t="s">
        <v>43431</v>
      </c>
      <c r="D373">
        <v>2.0</v>
      </c>
      <c r="E373">
        <v>38.0</v>
      </c>
      <c r="F373">
        <v>1.0</v>
      </c>
      <c r="G373">
        <v>1.0</v>
      </c>
      <c r="H373">
        <v>1.0</v>
      </c>
      <c r="I373" t="s">
        <v>43062</v>
      </c>
    </row>
    <row r="374">
      <c r="A374" t="str">
        <f t="shared" si="2"/>
        <v>372</v>
      </c>
      <c r="B374" t="s">
        <v>43408</v>
      </c>
      <c r="C374" t="s">
        <v>43432</v>
      </c>
      <c r="D374">
        <v>1.0</v>
      </c>
      <c r="E374">
        <v>38.0</v>
      </c>
      <c r="F374">
        <v>1.0</v>
      </c>
      <c r="G374">
        <v>1.0</v>
      </c>
      <c r="H374">
        <v>1.0</v>
      </c>
      <c r="I374">
        <v>0.0</v>
      </c>
    </row>
    <row r="375">
      <c r="A375" t="str">
        <f t="shared" si="2"/>
        <v>373</v>
      </c>
      <c r="B375" t="s">
        <v>43408</v>
      </c>
      <c r="C375" t="s">
        <v>43151</v>
      </c>
      <c r="D375">
        <v>2.0</v>
      </c>
      <c r="E375">
        <v>34.0</v>
      </c>
      <c r="F375">
        <v>6.0</v>
      </c>
      <c r="G375">
        <v>6.0</v>
      </c>
      <c r="H375">
        <v>6.0</v>
      </c>
      <c r="I375" t="s">
        <v>43433</v>
      </c>
    </row>
    <row r="376">
      <c r="A376" t="str">
        <f t="shared" si="2"/>
        <v>374</v>
      </c>
      <c r="B376" t="s">
        <v>43408</v>
      </c>
      <c r="C376" t="s">
        <v>43434</v>
      </c>
      <c r="D376">
        <v>17.0</v>
      </c>
      <c r="E376">
        <v>17.0</v>
      </c>
      <c r="F376">
        <v>8.0</v>
      </c>
      <c r="G376">
        <v>10.0</v>
      </c>
      <c r="H376">
        <v>9.0</v>
      </c>
      <c r="I376" t="s">
        <v>43435</v>
      </c>
    </row>
    <row r="377">
      <c r="A377" t="str">
        <f t="shared" si="2"/>
        <v>375</v>
      </c>
      <c r="B377" t="s">
        <v>43408</v>
      </c>
      <c r="C377" t="s">
        <v>43436</v>
      </c>
      <c r="D377">
        <v>14.0</v>
      </c>
      <c r="E377">
        <v>14.0</v>
      </c>
      <c r="F377">
        <v>10.0</v>
      </c>
      <c r="G377">
        <v>12.0</v>
      </c>
      <c r="H377">
        <v>11.1429</v>
      </c>
      <c r="I377" t="s">
        <v>43437</v>
      </c>
    </row>
    <row r="378">
      <c r="A378" t="str">
        <f t="shared" si="2"/>
        <v>376</v>
      </c>
      <c r="B378" t="s">
        <v>43408</v>
      </c>
      <c r="C378" t="s">
        <v>43438</v>
      </c>
      <c r="D378">
        <v>2.0</v>
      </c>
      <c r="E378">
        <v>20.0</v>
      </c>
      <c r="F378">
        <v>9.0</v>
      </c>
      <c r="G378">
        <v>9.0</v>
      </c>
      <c r="H378">
        <v>9.0</v>
      </c>
      <c r="I378" t="s">
        <v>43439</v>
      </c>
    </row>
    <row r="379">
      <c r="A379" t="str">
        <f t="shared" si="2"/>
        <v>377</v>
      </c>
      <c r="B379" t="s">
        <v>43408</v>
      </c>
      <c r="C379" t="s">
        <v>43440</v>
      </c>
      <c r="D379">
        <v>16.0</v>
      </c>
      <c r="E379">
        <v>25.0</v>
      </c>
      <c r="F379">
        <v>4.0</v>
      </c>
      <c r="G379">
        <v>4.0</v>
      </c>
      <c r="H379">
        <v>4.0</v>
      </c>
      <c r="I379" t="s">
        <v>43441</v>
      </c>
    </row>
    <row r="380">
      <c r="A380" t="str">
        <f t="shared" si="2"/>
        <v>378</v>
      </c>
      <c r="B380" t="s">
        <v>43408</v>
      </c>
      <c r="C380" t="s">
        <v>43442</v>
      </c>
      <c r="D380">
        <v>7.0</v>
      </c>
      <c r="E380">
        <v>28.0</v>
      </c>
      <c r="F380">
        <v>2.0</v>
      </c>
      <c r="G380">
        <v>4.0</v>
      </c>
      <c r="H380">
        <v>3.2143</v>
      </c>
      <c r="I380" t="s">
        <v>43443</v>
      </c>
    </row>
    <row r="381">
      <c r="A381" t="str">
        <f t="shared" si="2"/>
        <v>379</v>
      </c>
      <c r="B381" t="s">
        <v>43408</v>
      </c>
      <c r="C381" t="s">
        <v>43444</v>
      </c>
      <c r="D381">
        <v>2.0</v>
      </c>
      <c r="E381">
        <v>38.0</v>
      </c>
      <c r="F381">
        <v>1.0</v>
      </c>
      <c r="G381">
        <v>1.0</v>
      </c>
      <c r="H381">
        <v>1.0</v>
      </c>
      <c r="I381" t="s">
        <v>43068</v>
      </c>
    </row>
    <row r="382">
      <c r="A382" t="str">
        <f t="shared" si="2"/>
        <v>380</v>
      </c>
      <c r="B382" t="s">
        <v>43408</v>
      </c>
      <c r="C382" t="s">
        <v>43110</v>
      </c>
      <c r="D382">
        <v>1.0</v>
      </c>
      <c r="E382">
        <v>26.0</v>
      </c>
      <c r="F382">
        <v>2.0</v>
      </c>
      <c r="G382">
        <v>2.0</v>
      </c>
      <c r="H382">
        <v>2.0</v>
      </c>
      <c r="I382" t="s">
        <v>43111</v>
      </c>
    </row>
    <row r="383">
      <c r="A383" t="str">
        <f t="shared" si="2"/>
        <v>381</v>
      </c>
      <c r="B383" t="s">
        <v>43408</v>
      </c>
      <c r="C383" t="s">
        <v>43445</v>
      </c>
      <c r="D383">
        <v>18.0</v>
      </c>
      <c r="E383">
        <v>25.0</v>
      </c>
      <c r="F383">
        <v>5.0</v>
      </c>
      <c r="G383">
        <v>11.0</v>
      </c>
      <c r="H383">
        <v>8.28</v>
      </c>
      <c r="I383" t="s">
        <v>43446</v>
      </c>
    </row>
    <row r="384">
      <c r="A384" t="str">
        <f t="shared" si="2"/>
        <v>382</v>
      </c>
      <c r="B384" t="s">
        <v>43408</v>
      </c>
      <c r="C384" t="s">
        <v>43447</v>
      </c>
      <c r="D384">
        <v>2.0</v>
      </c>
      <c r="E384">
        <v>38.0</v>
      </c>
      <c r="F384">
        <v>1.0</v>
      </c>
      <c r="G384">
        <v>1.0</v>
      </c>
      <c r="H384">
        <v>1.0</v>
      </c>
      <c r="I384" t="s">
        <v>43068</v>
      </c>
    </row>
    <row r="385">
      <c r="A385" t="str">
        <f t="shared" si="2"/>
        <v>383</v>
      </c>
      <c r="B385" t="s">
        <v>43448</v>
      </c>
      <c r="C385" t="s">
        <v>43449</v>
      </c>
      <c r="D385">
        <v>14.0</v>
      </c>
      <c r="E385">
        <v>14.0</v>
      </c>
      <c r="F385">
        <v>5.0</v>
      </c>
      <c r="G385">
        <v>23.0</v>
      </c>
      <c r="H385">
        <v>11.4286</v>
      </c>
      <c r="I385" t="s">
        <v>43450</v>
      </c>
    </row>
    <row r="386">
      <c r="A386" t="str">
        <f t="shared" si="2"/>
        <v>384</v>
      </c>
      <c r="B386" t="s">
        <v>43451</v>
      </c>
      <c r="C386" t="s">
        <v>43016</v>
      </c>
      <c r="D386">
        <v>5.0</v>
      </c>
      <c r="E386">
        <v>5.0</v>
      </c>
      <c r="F386">
        <v>1.0</v>
      </c>
      <c r="G386">
        <v>1.0</v>
      </c>
      <c r="H386">
        <v>1.0</v>
      </c>
      <c r="I386" t="s">
        <v>43452</v>
      </c>
    </row>
    <row r="387">
      <c r="A387" t="str">
        <f t="shared" si="2"/>
        <v>385</v>
      </c>
      <c r="B387" t="s">
        <v>43451</v>
      </c>
      <c r="C387" t="s">
        <v>43018</v>
      </c>
      <c r="D387">
        <v>5.0</v>
      </c>
      <c r="E387">
        <v>5.0</v>
      </c>
      <c r="F387">
        <v>4.0</v>
      </c>
      <c r="G387">
        <v>9.0</v>
      </c>
      <c r="H387">
        <v>6.6</v>
      </c>
      <c r="I387" t="s">
        <v>43191</v>
      </c>
    </row>
    <row r="388">
      <c r="A388" t="str">
        <f t="shared" si="2"/>
        <v>386</v>
      </c>
      <c r="B388" t="s">
        <v>43451</v>
      </c>
      <c r="C388" t="s">
        <v>43453</v>
      </c>
      <c r="D388">
        <v>5.0</v>
      </c>
      <c r="E388">
        <v>5.0</v>
      </c>
      <c r="F388">
        <v>1.0</v>
      </c>
      <c r="G388">
        <v>1.0</v>
      </c>
      <c r="H388">
        <v>1.0</v>
      </c>
      <c r="I388" t="s">
        <v>43454</v>
      </c>
    </row>
    <row r="389">
      <c r="A389" t="str">
        <f t="shared" si="2"/>
        <v>387</v>
      </c>
      <c r="B389" t="s">
        <v>43455</v>
      </c>
      <c r="C389" t="s">
        <v>43456</v>
      </c>
      <c r="D389">
        <v>1.0</v>
      </c>
      <c r="E389">
        <v>1.0</v>
      </c>
      <c r="F389">
        <v>15.0</v>
      </c>
      <c r="G389">
        <v>15.0</v>
      </c>
      <c r="H389">
        <v>15.0</v>
      </c>
      <c r="I389" t="s">
        <v>43457</v>
      </c>
    </row>
    <row r="390">
      <c r="A390" t="str">
        <f t="shared" si="2"/>
        <v>388</v>
      </c>
      <c r="B390" t="s">
        <v>43458</v>
      </c>
      <c r="C390" t="s">
        <v>43459</v>
      </c>
      <c r="D390">
        <v>10.0</v>
      </c>
      <c r="E390">
        <v>10.0</v>
      </c>
      <c r="F390">
        <v>6.0</v>
      </c>
      <c r="G390">
        <v>20.0</v>
      </c>
      <c r="H390">
        <v>13.9</v>
      </c>
      <c r="I390" t="s">
        <v>43460</v>
      </c>
    </row>
    <row r="391">
      <c r="A391" t="str">
        <f t="shared" si="2"/>
        <v>389</v>
      </c>
      <c r="B391" t="s">
        <v>43458</v>
      </c>
      <c r="C391" t="s">
        <v>43461</v>
      </c>
      <c r="D391">
        <v>5.0</v>
      </c>
      <c r="E391">
        <v>10.0</v>
      </c>
      <c r="F391">
        <v>5.0</v>
      </c>
      <c r="G391">
        <v>17.0</v>
      </c>
      <c r="H391">
        <v>6.7</v>
      </c>
      <c r="I391" t="s">
        <v>43462</v>
      </c>
    </row>
    <row r="392">
      <c r="A392" t="str">
        <f t="shared" si="2"/>
        <v>390</v>
      </c>
      <c r="B392" t="s">
        <v>43458</v>
      </c>
      <c r="C392" t="s">
        <v>43463</v>
      </c>
      <c r="D392">
        <v>10.0</v>
      </c>
      <c r="E392">
        <v>10.0</v>
      </c>
      <c r="F392">
        <v>12.0</v>
      </c>
      <c r="G392">
        <v>1185.0</v>
      </c>
      <c r="H392">
        <v>489.3</v>
      </c>
      <c r="I392" t="s">
        <v>43464</v>
      </c>
    </row>
    <row r="393">
      <c r="A393" t="str">
        <f t="shared" si="2"/>
        <v>391</v>
      </c>
      <c r="B393" t="s">
        <v>43458</v>
      </c>
      <c r="C393" t="s">
        <v>43465</v>
      </c>
      <c r="D393">
        <v>6.0</v>
      </c>
      <c r="E393">
        <v>6.0</v>
      </c>
      <c r="F393">
        <v>9.0</v>
      </c>
      <c r="G393">
        <v>852.0</v>
      </c>
      <c r="H393">
        <v>293.0</v>
      </c>
      <c r="I393" t="s">
        <v>43466</v>
      </c>
    </row>
    <row r="394">
      <c r="A394" t="str">
        <f t="shared" si="2"/>
        <v>392</v>
      </c>
      <c r="B394" t="s">
        <v>43458</v>
      </c>
      <c r="C394" t="s">
        <v>43467</v>
      </c>
      <c r="D394">
        <v>2.0</v>
      </c>
      <c r="E394">
        <v>7.0</v>
      </c>
      <c r="F394">
        <v>1.0</v>
      </c>
      <c r="G394">
        <v>1.0</v>
      </c>
      <c r="H394">
        <v>1.0</v>
      </c>
      <c r="I394" t="s">
        <v>43468</v>
      </c>
    </row>
    <row r="395">
      <c r="A395" t="str">
        <f t="shared" si="2"/>
        <v>393</v>
      </c>
      <c r="B395" t="s">
        <v>43469</v>
      </c>
      <c r="C395" t="s">
        <v>43470</v>
      </c>
      <c r="D395">
        <v>11.0</v>
      </c>
      <c r="E395">
        <v>11.0</v>
      </c>
      <c r="F395">
        <v>3.0</v>
      </c>
      <c r="G395">
        <v>10.0</v>
      </c>
      <c r="H395">
        <v>4.6364</v>
      </c>
      <c r="I395" t="s">
        <v>43471</v>
      </c>
    </row>
    <row r="396">
      <c r="A396" t="str">
        <f t="shared" si="2"/>
        <v>394</v>
      </c>
      <c r="B396" t="s">
        <v>43472</v>
      </c>
      <c r="C396" t="s">
        <v>43278</v>
      </c>
      <c r="D396">
        <v>1497.0</v>
      </c>
      <c r="E396">
        <v>1497.0</v>
      </c>
      <c r="F396">
        <v>1.0</v>
      </c>
      <c r="G396">
        <v>42.0</v>
      </c>
      <c r="H396">
        <v>12.6393</v>
      </c>
      <c r="I396" t="s">
        <v>43473</v>
      </c>
    </row>
    <row r="397">
      <c r="A397" t="str">
        <f t="shared" si="2"/>
        <v>395</v>
      </c>
      <c r="B397" t="s">
        <v>43472</v>
      </c>
      <c r="C397" t="s">
        <v>43087</v>
      </c>
      <c r="D397">
        <v>739.0</v>
      </c>
      <c r="E397">
        <v>762.0</v>
      </c>
      <c r="F397">
        <v>3.0</v>
      </c>
      <c r="G397">
        <v>99.0</v>
      </c>
      <c r="H397">
        <v>19.0079</v>
      </c>
      <c r="I397" t="s">
        <v>43474</v>
      </c>
    </row>
    <row r="398">
      <c r="A398" t="str">
        <f t="shared" si="2"/>
        <v>396</v>
      </c>
      <c r="B398" t="s">
        <v>43472</v>
      </c>
      <c r="C398" t="s">
        <v>43475</v>
      </c>
      <c r="D398">
        <v>6.0</v>
      </c>
      <c r="E398">
        <v>9.0</v>
      </c>
      <c r="F398">
        <v>3.0</v>
      </c>
      <c r="G398">
        <v>9.0</v>
      </c>
      <c r="H398">
        <v>4.6667</v>
      </c>
      <c r="I398" t="s">
        <v>43476</v>
      </c>
    </row>
    <row r="399">
      <c r="A399" t="str">
        <f t="shared" si="2"/>
        <v>397</v>
      </c>
      <c r="B399" t="s">
        <v>43472</v>
      </c>
      <c r="C399" t="s">
        <v>43477</v>
      </c>
      <c r="D399">
        <v>210.0</v>
      </c>
      <c r="E399">
        <v>211.0</v>
      </c>
      <c r="F399">
        <v>1.0</v>
      </c>
      <c r="G399">
        <v>176.0</v>
      </c>
      <c r="H399">
        <v>38.9953</v>
      </c>
      <c r="I399" t="s">
        <v>43478</v>
      </c>
    </row>
    <row r="400">
      <c r="A400" t="str">
        <f t="shared" si="2"/>
        <v>398</v>
      </c>
      <c r="B400" t="s">
        <v>43472</v>
      </c>
      <c r="C400" t="s">
        <v>43479</v>
      </c>
      <c r="D400">
        <v>27.0</v>
      </c>
      <c r="E400">
        <v>27.0</v>
      </c>
      <c r="F400">
        <v>1.0</v>
      </c>
      <c r="G400">
        <v>36.0</v>
      </c>
      <c r="H400">
        <v>21.9259</v>
      </c>
      <c r="I400" t="s">
        <v>43480</v>
      </c>
    </row>
    <row r="401">
      <c r="A401" t="str">
        <f t="shared" si="2"/>
        <v>399</v>
      </c>
      <c r="B401" t="s">
        <v>43472</v>
      </c>
      <c r="C401" t="s">
        <v>43481</v>
      </c>
      <c r="D401">
        <v>3.0</v>
      </c>
      <c r="E401">
        <v>3.0</v>
      </c>
      <c r="F401">
        <v>8.0</v>
      </c>
      <c r="G401">
        <v>11.0</v>
      </c>
      <c r="H401">
        <v>9.3333</v>
      </c>
      <c r="I401" t="s">
        <v>43482</v>
      </c>
    </row>
    <row r="402">
      <c r="A402" t="str">
        <f t="shared" si="2"/>
        <v>400</v>
      </c>
      <c r="B402" t="s">
        <v>43472</v>
      </c>
      <c r="C402" t="s">
        <v>85</v>
      </c>
      <c r="D402">
        <v>590.0</v>
      </c>
      <c r="E402">
        <v>1129.0</v>
      </c>
      <c r="F402">
        <v>1.0</v>
      </c>
      <c r="G402">
        <v>29.0</v>
      </c>
      <c r="H402">
        <v>5.116</v>
      </c>
      <c r="I402" t="s">
        <v>43483</v>
      </c>
    </row>
    <row r="403">
      <c r="A403" t="str">
        <f t="shared" si="2"/>
        <v>401</v>
      </c>
      <c r="B403" t="s">
        <v>43472</v>
      </c>
      <c r="C403" t="s">
        <v>43484</v>
      </c>
      <c r="D403">
        <v>280.0</v>
      </c>
      <c r="E403">
        <v>1198.0</v>
      </c>
      <c r="F403">
        <v>1.0</v>
      </c>
      <c r="G403">
        <v>6.0</v>
      </c>
      <c r="H403">
        <v>1.6452</v>
      </c>
      <c r="I403" t="s">
        <v>43485</v>
      </c>
    </row>
    <row r="404">
      <c r="A404" t="str">
        <f t="shared" si="2"/>
        <v>402</v>
      </c>
      <c r="B404" t="s">
        <v>43472</v>
      </c>
      <c r="C404" t="s">
        <v>94</v>
      </c>
      <c r="D404">
        <v>39.0</v>
      </c>
      <c r="E404">
        <v>1496.0</v>
      </c>
      <c r="F404">
        <v>3.0</v>
      </c>
      <c r="G404">
        <v>7.0</v>
      </c>
      <c r="H404">
        <v>4.4198</v>
      </c>
      <c r="I404" t="s">
        <v>43486</v>
      </c>
    </row>
    <row r="405">
      <c r="A405" t="str">
        <f t="shared" si="2"/>
        <v>403</v>
      </c>
      <c r="B405" t="s">
        <v>43472</v>
      </c>
      <c r="C405" t="s">
        <v>96</v>
      </c>
      <c r="D405">
        <v>642.0</v>
      </c>
      <c r="E405">
        <v>1497.0</v>
      </c>
      <c r="F405">
        <v>19.0</v>
      </c>
      <c r="G405">
        <v>19.0</v>
      </c>
      <c r="H405">
        <v>19.0</v>
      </c>
      <c r="I405" t="s">
        <v>43487</v>
      </c>
    </row>
    <row r="406">
      <c r="A406" t="str">
        <f t="shared" si="2"/>
        <v>404</v>
      </c>
      <c r="B406" t="s">
        <v>43472</v>
      </c>
      <c r="C406" t="s">
        <v>87</v>
      </c>
      <c r="D406">
        <v>1162.0</v>
      </c>
      <c r="E406">
        <v>1497.0</v>
      </c>
      <c r="F406">
        <v>1.0</v>
      </c>
      <c r="G406">
        <v>30.0</v>
      </c>
      <c r="H406">
        <v>8.0287</v>
      </c>
      <c r="I406" t="s">
        <v>43488</v>
      </c>
    </row>
    <row r="407">
      <c r="A407" t="str">
        <f t="shared" si="2"/>
        <v>405</v>
      </c>
      <c r="B407" t="s">
        <v>43472</v>
      </c>
      <c r="C407" t="s">
        <v>43489</v>
      </c>
      <c r="D407">
        <v>80.0</v>
      </c>
      <c r="E407">
        <v>80.0</v>
      </c>
      <c r="F407">
        <v>8.0</v>
      </c>
      <c r="G407">
        <v>20.0</v>
      </c>
      <c r="H407">
        <v>9.325</v>
      </c>
      <c r="I407" t="s">
        <v>43490</v>
      </c>
    </row>
    <row r="408">
      <c r="A408" t="str">
        <f t="shared" si="2"/>
        <v>406</v>
      </c>
      <c r="B408" t="s">
        <v>43472</v>
      </c>
      <c r="C408" t="s">
        <v>43491</v>
      </c>
      <c r="D408">
        <v>6.0</v>
      </c>
      <c r="E408">
        <v>7.0</v>
      </c>
      <c r="F408">
        <v>10.0</v>
      </c>
      <c r="G408">
        <v>10.0</v>
      </c>
      <c r="H408">
        <v>10.0</v>
      </c>
      <c r="I408" t="s">
        <v>43492</v>
      </c>
    </row>
    <row r="409">
      <c r="A409" t="str">
        <f t="shared" si="2"/>
        <v>407</v>
      </c>
      <c r="B409" t="s">
        <v>43472</v>
      </c>
      <c r="C409" t="s">
        <v>43440</v>
      </c>
      <c r="D409">
        <v>127.0</v>
      </c>
      <c r="E409">
        <v>612.0</v>
      </c>
      <c r="F409">
        <v>2.0</v>
      </c>
      <c r="G409">
        <v>7.0</v>
      </c>
      <c r="H409">
        <v>4.0082</v>
      </c>
      <c r="I409" t="s">
        <v>43493</v>
      </c>
    </row>
    <row r="410">
      <c r="A410" t="str">
        <f t="shared" si="2"/>
        <v>408</v>
      </c>
      <c r="B410" t="s">
        <v>43472</v>
      </c>
      <c r="C410" t="s">
        <v>43470</v>
      </c>
      <c r="D410">
        <v>24.0</v>
      </c>
      <c r="E410">
        <v>1200.0</v>
      </c>
      <c r="F410">
        <v>2.0</v>
      </c>
      <c r="G410">
        <v>10.0</v>
      </c>
      <c r="H410">
        <v>3.3875</v>
      </c>
      <c r="I410" t="s">
        <v>43494</v>
      </c>
    </row>
    <row r="411">
      <c r="A411" t="str">
        <f t="shared" si="2"/>
        <v>409</v>
      </c>
      <c r="B411" t="s">
        <v>43472</v>
      </c>
      <c r="C411" t="s">
        <v>43351</v>
      </c>
      <c r="D411">
        <v>1497.0</v>
      </c>
      <c r="E411">
        <v>1497.0</v>
      </c>
      <c r="F411">
        <v>1.0</v>
      </c>
      <c r="G411">
        <v>4.0</v>
      </c>
      <c r="H411">
        <v>3.4836</v>
      </c>
      <c r="I411" t="s">
        <v>43495</v>
      </c>
    </row>
    <row r="412">
      <c r="A412" t="str">
        <f t="shared" si="2"/>
        <v>410</v>
      </c>
      <c r="B412" t="s">
        <v>43472</v>
      </c>
      <c r="C412" t="s">
        <v>43110</v>
      </c>
      <c r="D412">
        <v>14.0</v>
      </c>
      <c r="E412">
        <v>739.0</v>
      </c>
      <c r="F412">
        <v>2.0</v>
      </c>
      <c r="G412">
        <v>17.0</v>
      </c>
      <c r="H412">
        <v>2.2233</v>
      </c>
      <c r="I412" t="s">
        <v>43496</v>
      </c>
    </row>
    <row r="413">
      <c r="A413" t="str">
        <f t="shared" si="2"/>
        <v>411</v>
      </c>
      <c r="B413" t="s">
        <v>43472</v>
      </c>
      <c r="C413" t="s">
        <v>43112</v>
      </c>
      <c r="D413">
        <v>235.0</v>
      </c>
      <c r="E413">
        <v>797.0</v>
      </c>
      <c r="F413">
        <v>2.0</v>
      </c>
      <c r="G413">
        <v>25.0</v>
      </c>
      <c r="H413">
        <v>8.8532</v>
      </c>
      <c r="I413" t="s">
        <v>43497</v>
      </c>
    </row>
    <row r="414">
      <c r="A414" t="str">
        <f t="shared" si="2"/>
        <v>412</v>
      </c>
      <c r="B414" t="s">
        <v>43498</v>
      </c>
      <c r="C414" t="s">
        <v>43278</v>
      </c>
      <c r="D414">
        <v>1496.0</v>
      </c>
      <c r="E414">
        <v>1497.0</v>
      </c>
      <c r="F414">
        <v>1.0</v>
      </c>
      <c r="G414">
        <v>42.0</v>
      </c>
      <c r="H414">
        <v>12.6339</v>
      </c>
      <c r="I414" t="s">
        <v>43499</v>
      </c>
    </row>
    <row r="415">
      <c r="A415" t="str">
        <f t="shared" si="2"/>
        <v>413</v>
      </c>
      <c r="B415" t="s">
        <v>43498</v>
      </c>
      <c r="C415" t="s">
        <v>43087</v>
      </c>
      <c r="D415">
        <v>739.0</v>
      </c>
      <c r="E415">
        <v>762.0</v>
      </c>
      <c r="F415">
        <v>3.0</v>
      </c>
      <c r="G415">
        <v>99.0</v>
      </c>
      <c r="H415">
        <v>19.0079</v>
      </c>
      <c r="I415" t="s">
        <v>43474</v>
      </c>
    </row>
    <row r="416">
      <c r="A416" t="str">
        <f t="shared" si="2"/>
        <v>414</v>
      </c>
      <c r="B416" t="s">
        <v>43498</v>
      </c>
      <c r="C416" t="s">
        <v>43475</v>
      </c>
      <c r="D416">
        <v>6.0</v>
      </c>
      <c r="E416">
        <v>9.0</v>
      </c>
      <c r="F416">
        <v>3.0</v>
      </c>
      <c r="G416">
        <v>9.0</v>
      </c>
      <c r="H416">
        <v>4.6667</v>
      </c>
      <c r="I416" t="s">
        <v>43476</v>
      </c>
    </row>
    <row r="417">
      <c r="A417" t="str">
        <f t="shared" si="2"/>
        <v>415</v>
      </c>
      <c r="B417" t="s">
        <v>43498</v>
      </c>
      <c r="C417" t="s">
        <v>43477</v>
      </c>
      <c r="D417">
        <v>210.0</v>
      </c>
      <c r="E417">
        <v>211.0</v>
      </c>
      <c r="F417">
        <v>1.0</v>
      </c>
      <c r="G417">
        <v>176.0</v>
      </c>
      <c r="H417">
        <v>38.9953</v>
      </c>
      <c r="I417" t="s">
        <v>43478</v>
      </c>
    </row>
    <row r="418">
      <c r="A418" t="str">
        <f t="shared" si="2"/>
        <v>416</v>
      </c>
      <c r="B418" t="s">
        <v>43498</v>
      </c>
      <c r="C418" t="s">
        <v>43479</v>
      </c>
      <c r="D418">
        <v>27.0</v>
      </c>
      <c r="E418">
        <v>27.0</v>
      </c>
      <c r="F418">
        <v>1.0</v>
      </c>
      <c r="G418">
        <v>36.0</v>
      </c>
      <c r="H418">
        <v>21.9259</v>
      </c>
      <c r="I418" t="s">
        <v>43480</v>
      </c>
    </row>
    <row r="419">
      <c r="A419" t="str">
        <f t="shared" si="2"/>
        <v>417</v>
      </c>
      <c r="B419" t="s">
        <v>43498</v>
      </c>
      <c r="C419" t="s">
        <v>43481</v>
      </c>
      <c r="D419">
        <v>3.0</v>
      </c>
      <c r="E419">
        <v>3.0</v>
      </c>
      <c r="F419">
        <v>8.0</v>
      </c>
      <c r="G419">
        <v>11.0</v>
      </c>
      <c r="H419">
        <v>9.3333</v>
      </c>
      <c r="I419" t="s">
        <v>43482</v>
      </c>
    </row>
    <row r="420">
      <c r="A420" t="str">
        <f t="shared" si="2"/>
        <v>418</v>
      </c>
      <c r="B420" t="s">
        <v>43498</v>
      </c>
      <c r="C420" t="s">
        <v>85</v>
      </c>
      <c r="D420">
        <v>590.0</v>
      </c>
      <c r="E420">
        <v>1129.0</v>
      </c>
      <c r="F420">
        <v>1.0</v>
      </c>
      <c r="G420">
        <v>29.0</v>
      </c>
      <c r="H420">
        <v>5.1151</v>
      </c>
      <c r="I420" t="s">
        <v>43483</v>
      </c>
    </row>
    <row r="421">
      <c r="A421" t="str">
        <f t="shared" si="2"/>
        <v>419</v>
      </c>
      <c r="B421" t="s">
        <v>43498</v>
      </c>
      <c r="C421" t="s">
        <v>43484</v>
      </c>
      <c r="D421">
        <v>280.0</v>
      </c>
      <c r="E421">
        <v>1198.0</v>
      </c>
      <c r="F421">
        <v>1.0</v>
      </c>
      <c r="G421">
        <v>6.0</v>
      </c>
      <c r="H421">
        <v>1.6452</v>
      </c>
      <c r="I421" t="s">
        <v>43485</v>
      </c>
    </row>
    <row r="422">
      <c r="A422" t="str">
        <f t="shared" si="2"/>
        <v>420</v>
      </c>
      <c r="B422" t="s">
        <v>43498</v>
      </c>
      <c r="C422" t="s">
        <v>43500</v>
      </c>
      <c r="D422">
        <v>39.0</v>
      </c>
      <c r="E422">
        <v>1496.0</v>
      </c>
      <c r="F422">
        <v>3.0</v>
      </c>
      <c r="G422">
        <v>7.0</v>
      </c>
      <c r="H422">
        <v>4.4198</v>
      </c>
      <c r="I422" t="s">
        <v>43486</v>
      </c>
    </row>
    <row r="423">
      <c r="A423" t="str">
        <f t="shared" si="2"/>
        <v>421</v>
      </c>
      <c r="B423" t="s">
        <v>43498</v>
      </c>
      <c r="C423" t="s">
        <v>43501</v>
      </c>
      <c r="D423">
        <v>641.0</v>
      </c>
      <c r="E423">
        <v>1496.0</v>
      </c>
      <c r="F423">
        <v>19.0</v>
      </c>
      <c r="G423">
        <v>19.0</v>
      </c>
      <c r="H423">
        <v>19.0</v>
      </c>
      <c r="I423" t="s">
        <v>43502</v>
      </c>
    </row>
    <row r="424">
      <c r="A424" t="str">
        <f t="shared" si="2"/>
        <v>422</v>
      </c>
      <c r="B424" t="s">
        <v>43498</v>
      </c>
      <c r="C424" t="s">
        <v>87</v>
      </c>
      <c r="D424">
        <v>1161.0</v>
      </c>
      <c r="E424">
        <v>1497.0</v>
      </c>
      <c r="F424">
        <v>1.0</v>
      </c>
      <c r="G424">
        <v>30.0</v>
      </c>
      <c r="H424">
        <v>8.0214</v>
      </c>
      <c r="I424" t="s">
        <v>43503</v>
      </c>
    </row>
    <row r="425">
      <c r="A425" t="str">
        <f t="shared" si="2"/>
        <v>423</v>
      </c>
      <c r="B425" t="s">
        <v>43498</v>
      </c>
      <c r="C425" t="s">
        <v>43489</v>
      </c>
      <c r="D425">
        <v>80.0</v>
      </c>
      <c r="E425">
        <v>80.0</v>
      </c>
      <c r="F425">
        <v>8.0</v>
      </c>
      <c r="G425">
        <v>20.0</v>
      </c>
      <c r="H425">
        <v>9.325</v>
      </c>
      <c r="I425" t="s">
        <v>43490</v>
      </c>
    </row>
    <row r="426">
      <c r="A426" t="str">
        <f t="shared" si="2"/>
        <v>424</v>
      </c>
      <c r="B426" t="s">
        <v>43498</v>
      </c>
      <c r="C426" t="s">
        <v>43491</v>
      </c>
      <c r="D426">
        <v>6.0</v>
      </c>
      <c r="E426">
        <v>7.0</v>
      </c>
      <c r="F426">
        <v>10.0</v>
      </c>
      <c r="G426">
        <v>10.0</v>
      </c>
      <c r="H426">
        <v>10.0</v>
      </c>
      <c r="I426" t="s">
        <v>43492</v>
      </c>
    </row>
    <row r="427">
      <c r="A427" t="str">
        <f t="shared" si="2"/>
        <v>425</v>
      </c>
      <c r="B427" t="s">
        <v>43498</v>
      </c>
      <c r="C427" t="s">
        <v>43440</v>
      </c>
      <c r="D427">
        <v>127.0</v>
      </c>
      <c r="E427">
        <v>612.0</v>
      </c>
      <c r="F427">
        <v>2.0</v>
      </c>
      <c r="G427">
        <v>7.0</v>
      </c>
      <c r="H427">
        <v>4.0065</v>
      </c>
      <c r="I427" t="s">
        <v>43493</v>
      </c>
    </row>
    <row r="428">
      <c r="A428" t="str">
        <f t="shared" si="2"/>
        <v>426</v>
      </c>
      <c r="B428" t="s">
        <v>43498</v>
      </c>
      <c r="C428" t="s">
        <v>43470</v>
      </c>
      <c r="D428">
        <v>24.0</v>
      </c>
      <c r="E428">
        <v>1200.0</v>
      </c>
      <c r="F428">
        <v>2.0</v>
      </c>
      <c r="G428">
        <v>10.0</v>
      </c>
      <c r="H428">
        <v>3.3875</v>
      </c>
      <c r="I428" t="s">
        <v>43494</v>
      </c>
    </row>
    <row r="429">
      <c r="A429" t="str">
        <f t="shared" si="2"/>
        <v>427</v>
      </c>
      <c r="B429" t="s">
        <v>43498</v>
      </c>
      <c r="C429" t="s">
        <v>43351</v>
      </c>
      <c r="D429">
        <v>1497.0</v>
      </c>
      <c r="E429">
        <v>1497.0</v>
      </c>
      <c r="F429">
        <v>1.0</v>
      </c>
      <c r="G429">
        <v>4.0</v>
      </c>
      <c r="H429">
        <v>3.4836</v>
      </c>
      <c r="I429" t="s">
        <v>43495</v>
      </c>
    </row>
    <row r="430">
      <c r="A430" t="str">
        <f t="shared" si="2"/>
        <v>428</v>
      </c>
      <c r="B430" t="s">
        <v>43498</v>
      </c>
      <c r="C430" t="s">
        <v>43110</v>
      </c>
      <c r="D430">
        <v>14.0</v>
      </c>
      <c r="E430">
        <v>739.0</v>
      </c>
      <c r="F430">
        <v>2.0</v>
      </c>
      <c r="G430">
        <v>17.0</v>
      </c>
      <c r="H430">
        <v>2.2233</v>
      </c>
      <c r="I430" t="s">
        <v>43496</v>
      </c>
    </row>
    <row r="431">
      <c r="A431" t="str">
        <f t="shared" si="2"/>
        <v>429</v>
      </c>
      <c r="B431" t="s">
        <v>43498</v>
      </c>
      <c r="C431" t="s">
        <v>43112</v>
      </c>
      <c r="D431">
        <v>235.0</v>
      </c>
      <c r="E431">
        <v>797.0</v>
      </c>
      <c r="F431">
        <v>2.0</v>
      </c>
      <c r="G431">
        <v>25.0</v>
      </c>
      <c r="H431">
        <v>8.8532</v>
      </c>
      <c r="I431" t="s">
        <v>43497</v>
      </c>
    </row>
    <row r="432">
      <c r="A432" t="str">
        <f t="shared" si="2"/>
        <v>430</v>
      </c>
      <c r="B432" t="s">
        <v>43504</v>
      </c>
      <c r="C432" t="s">
        <v>43505</v>
      </c>
      <c r="D432">
        <v>68.0</v>
      </c>
      <c r="E432">
        <v>68.0</v>
      </c>
      <c r="F432">
        <v>1.0</v>
      </c>
      <c r="G432">
        <v>2.0</v>
      </c>
      <c r="H432">
        <v>1.8676</v>
      </c>
      <c r="I432" t="s">
        <v>43506</v>
      </c>
    </row>
    <row r="433">
      <c r="A433" t="str">
        <f t="shared" si="2"/>
        <v>431</v>
      </c>
      <c r="B433" t="s">
        <v>43504</v>
      </c>
      <c r="C433" t="s">
        <v>43507</v>
      </c>
      <c r="D433">
        <v>66.0</v>
      </c>
      <c r="E433">
        <v>68.0</v>
      </c>
      <c r="F433">
        <v>4.0</v>
      </c>
      <c r="G433">
        <v>26.0</v>
      </c>
      <c r="H433">
        <v>12.8235</v>
      </c>
      <c r="I433" t="s">
        <v>43508</v>
      </c>
    </row>
    <row r="434">
      <c r="A434" t="str">
        <f t="shared" si="2"/>
        <v>432</v>
      </c>
      <c r="B434" t="s">
        <v>43504</v>
      </c>
      <c r="C434" t="s">
        <v>43509</v>
      </c>
      <c r="D434">
        <v>11.0</v>
      </c>
      <c r="E434">
        <v>68.0</v>
      </c>
      <c r="F434">
        <v>5.0</v>
      </c>
      <c r="G434">
        <v>16.0</v>
      </c>
      <c r="H434">
        <v>11.6176</v>
      </c>
      <c r="I434" t="s">
        <v>43510</v>
      </c>
    </row>
    <row r="435">
      <c r="A435" t="str">
        <f t="shared" si="2"/>
        <v>433</v>
      </c>
      <c r="B435" t="s">
        <v>43511</v>
      </c>
      <c r="C435" t="s">
        <v>43512</v>
      </c>
      <c r="D435">
        <v>6.0</v>
      </c>
      <c r="E435">
        <v>6.0</v>
      </c>
      <c r="F435">
        <v>5.0</v>
      </c>
      <c r="G435">
        <v>12.0</v>
      </c>
      <c r="H435">
        <v>7.0</v>
      </c>
      <c r="I435" t="s">
        <v>43513</v>
      </c>
    </row>
    <row r="436">
      <c r="A436" t="str">
        <f t="shared" si="2"/>
        <v>434</v>
      </c>
      <c r="B436" t="s">
        <v>43514</v>
      </c>
      <c r="C436" t="s">
        <v>43515</v>
      </c>
      <c r="D436">
        <v>203.0</v>
      </c>
      <c r="E436">
        <v>203.0</v>
      </c>
      <c r="F436">
        <v>1.0</v>
      </c>
      <c r="G436">
        <v>3.0</v>
      </c>
      <c r="H436">
        <v>2.5123</v>
      </c>
      <c r="I436" t="s">
        <v>43516</v>
      </c>
    </row>
    <row r="437">
      <c r="A437" t="str">
        <f t="shared" si="2"/>
        <v>435</v>
      </c>
      <c r="B437" t="s">
        <v>43514</v>
      </c>
      <c r="C437" t="s">
        <v>43404</v>
      </c>
      <c r="D437">
        <v>3.0</v>
      </c>
      <c r="E437">
        <v>3.0</v>
      </c>
      <c r="F437">
        <v>5.0</v>
      </c>
      <c r="G437">
        <v>10.0</v>
      </c>
      <c r="H437">
        <v>8.0</v>
      </c>
      <c r="I437" t="s">
        <v>43517</v>
      </c>
    </row>
    <row r="438">
      <c r="A438" t="str">
        <f t="shared" si="2"/>
        <v>436</v>
      </c>
      <c r="B438" t="s">
        <v>43514</v>
      </c>
      <c r="C438" t="s">
        <v>43518</v>
      </c>
      <c r="D438">
        <v>1.0</v>
      </c>
      <c r="E438">
        <v>203.0</v>
      </c>
      <c r="F438">
        <v>1.0</v>
      </c>
      <c r="G438">
        <v>1.0</v>
      </c>
      <c r="H438">
        <v>1.0</v>
      </c>
      <c r="I438">
        <v>0.0</v>
      </c>
    </row>
    <row r="439">
      <c r="A439" t="str">
        <f t="shared" si="2"/>
        <v>437</v>
      </c>
      <c r="B439" t="s">
        <v>43514</v>
      </c>
      <c r="C439" t="s">
        <v>94</v>
      </c>
      <c r="D439">
        <v>9.0</v>
      </c>
      <c r="E439">
        <v>117.0</v>
      </c>
      <c r="F439">
        <v>3.0</v>
      </c>
      <c r="G439">
        <v>7.0</v>
      </c>
      <c r="H439">
        <v>3.4274</v>
      </c>
      <c r="I439" t="s">
        <v>43519</v>
      </c>
    </row>
    <row r="440">
      <c r="A440" t="str">
        <f t="shared" si="2"/>
        <v>438</v>
      </c>
      <c r="B440" t="s">
        <v>43514</v>
      </c>
      <c r="C440" t="s">
        <v>96</v>
      </c>
      <c r="D440">
        <v>21.0</v>
      </c>
      <c r="E440">
        <v>203.0</v>
      </c>
      <c r="F440">
        <v>19.0</v>
      </c>
      <c r="G440">
        <v>19.0</v>
      </c>
      <c r="H440">
        <v>19.0</v>
      </c>
      <c r="I440" t="s">
        <v>43520</v>
      </c>
    </row>
    <row r="441">
      <c r="A441" t="str">
        <f t="shared" si="2"/>
        <v>439</v>
      </c>
      <c r="B441" t="s">
        <v>43514</v>
      </c>
      <c r="C441" t="s">
        <v>43521</v>
      </c>
      <c r="D441">
        <v>1.0</v>
      </c>
      <c r="E441">
        <v>203.0</v>
      </c>
      <c r="F441">
        <v>1.0</v>
      </c>
      <c r="G441">
        <v>1.0</v>
      </c>
      <c r="H441">
        <v>1.0</v>
      </c>
      <c r="I441">
        <v>0.0</v>
      </c>
    </row>
    <row r="442">
      <c r="A442" t="str">
        <f t="shared" si="2"/>
        <v>440</v>
      </c>
      <c r="B442" t="s">
        <v>43514</v>
      </c>
      <c r="C442" t="s">
        <v>43522</v>
      </c>
      <c r="D442">
        <v>12.0</v>
      </c>
      <c r="E442">
        <v>12.0</v>
      </c>
      <c r="F442">
        <v>6.0</v>
      </c>
      <c r="G442">
        <v>473.0</v>
      </c>
      <c r="H442">
        <v>102.9167</v>
      </c>
      <c r="I442" t="s">
        <v>43523</v>
      </c>
    </row>
    <row r="443">
      <c r="A443" t="str">
        <f t="shared" si="2"/>
        <v>441</v>
      </c>
      <c r="B443" t="s">
        <v>43514</v>
      </c>
      <c r="C443" t="s">
        <v>43400</v>
      </c>
      <c r="D443">
        <v>203.0</v>
      </c>
      <c r="E443">
        <v>203.0</v>
      </c>
      <c r="F443">
        <v>1.0</v>
      </c>
      <c r="G443">
        <v>43.0</v>
      </c>
      <c r="H443">
        <v>14.1478</v>
      </c>
      <c r="I443" t="s">
        <v>43524</v>
      </c>
    </row>
    <row r="444">
      <c r="A444" t="str">
        <f t="shared" si="2"/>
        <v>442</v>
      </c>
      <c r="B444" t="s">
        <v>43514</v>
      </c>
      <c r="C444" t="s">
        <v>43525</v>
      </c>
      <c r="D444">
        <v>1.0</v>
      </c>
      <c r="E444">
        <v>1.0</v>
      </c>
      <c r="F444">
        <v>16.0</v>
      </c>
      <c r="G444">
        <v>16.0</v>
      </c>
      <c r="H444">
        <v>16.0</v>
      </c>
      <c r="I444" t="s">
        <v>43526</v>
      </c>
    </row>
    <row r="445">
      <c r="A445" t="str">
        <f t="shared" si="2"/>
        <v>443</v>
      </c>
      <c r="B445" t="s">
        <v>43514</v>
      </c>
      <c r="C445" t="s">
        <v>43512</v>
      </c>
      <c r="D445">
        <v>5.0</v>
      </c>
      <c r="E445">
        <v>203.0</v>
      </c>
      <c r="F445">
        <v>5.0</v>
      </c>
      <c r="G445">
        <v>12.0</v>
      </c>
      <c r="H445">
        <v>5.6552</v>
      </c>
      <c r="I445" t="s">
        <v>43527</v>
      </c>
    </row>
    <row r="446">
      <c r="A446" t="str">
        <f t="shared" si="2"/>
        <v>444</v>
      </c>
      <c r="B446" t="s">
        <v>43528</v>
      </c>
      <c r="C446" t="s">
        <v>43529</v>
      </c>
      <c r="D446">
        <v>203.0</v>
      </c>
      <c r="E446">
        <v>814.0</v>
      </c>
      <c r="F446">
        <v>1.0</v>
      </c>
      <c r="G446">
        <v>3.0</v>
      </c>
      <c r="H446">
        <v>2.7764</v>
      </c>
      <c r="I446" t="s">
        <v>43530</v>
      </c>
    </row>
    <row r="447">
      <c r="A447" t="str">
        <f t="shared" si="2"/>
        <v>445</v>
      </c>
      <c r="B447" t="s">
        <v>43528</v>
      </c>
      <c r="C447" t="s">
        <v>43531</v>
      </c>
      <c r="D447">
        <v>3.0</v>
      </c>
      <c r="E447">
        <v>3.0</v>
      </c>
      <c r="F447">
        <v>5.0</v>
      </c>
      <c r="G447">
        <v>10.0</v>
      </c>
      <c r="H447">
        <v>8.0</v>
      </c>
      <c r="I447" t="s">
        <v>43532</v>
      </c>
    </row>
    <row r="448">
      <c r="A448" t="str">
        <f t="shared" si="2"/>
        <v>446</v>
      </c>
      <c r="B448" t="s">
        <v>43528</v>
      </c>
      <c r="C448" t="s">
        <v>43533</v>
      </c>
      <c r="D448">
        <v>9.0</v>
      </c>
      <c r="E448">
        <v>289.0</v>
      </c>
      <c r="F448">
        <v>3.0</v>
      </c>
      <c r="G448">
        <v>7.0</v>
      </c>
      <c r="H448">
        <v>3.6609</v>
      </c>
      <c r="I448" t="s">
        <v>43534</v>
      </c>
    </row>
    <row r="449">
      <c r="A449" t="str">
        <f t="shared" si="2"/>
        <v>447</v>
      </c>
      <c r="B449" t="s">
        <v>43528</v>
      </c>
      <c r="C449" t="s">
        <v>43535</v>
      </c>
      <c r="D449">
        <v>15.0</v>
      </c>
      <c r="E449">
        <v>289.0</v>
      </c>
      <c r="F449">
        <v>19.0</v>
      </c>
      <c r="G449">
        <v>19.0</v>
      </c>
      <c r="H449">
        <v>19.0</v>
      </c>
      <c r="I449" t="s">
        <v>43536</v>
      </c>
    </row>
    <row r="450">
      <c r="A450" t="str">
        <f t="shared" si="2"/>
        <v>448</v>
      </c>
      <c r="B450" t="s">
        <v>43528</v>
      </c>
      <c r="C450" t="s">
        <v>43537</v>
      </c>
      <c r="D450">
        <v>12.0</v>
      </c>
      <c r="E450">
        <v>73.0</v>
      </c>
      <c r="F450">
        <v>6.0</v>
      </c>
      <c r="G450">
        <v>473.0</v>
      </c>
      <c r="H450">
        <v>91.274</v>
      </c>
      <c r="I450" t="s">
        <v>43538</v>
      </c>
    </row>
    <row r="451">
      <c r="A451" t="str">
        <f t="shared" si="2"/>
        <v>449</v>
      </c>
      <c r="B451" t="s">
        <v>43528</v>
      </c>
      <c r="C451" t="s">
        <v>43539</v>
      </c>
      <c r="D451">
        <v>203.0</v>
      </c>
      <c r="E451">
        <v>814.0</v>
      </c>
      <c r="F451">
        <v>1.0</v>
      </c>
      <c r="G451">
        <v>43.0</v>
      </c>
      <c r="H451">
        <v>11.4447</v>
      </c>
      <c r="I451" t="s">
        <v>43540</v>
      </c>
    </row>
    <row r="452">
      <c r="A452" t="str">
        <f t="shared" si="2"/>
        <v>450</v>
      </c>
      <c r="B452" t="s">
        <v>43528</v>
      </c>
      <c r="C452" t="s">
        <v>43541</v>
      </c>
      <c r="D452">
        <v>1.0</v>
      </c>
      <c r="E452">
        <v>1.0</v>
      </c>
      <c r="F452">
        <v>16.0</v>
      </c>
      <c r="G452">
        <v>16.0</v>
      </c>
      <c r="H452">
        <v>16.0</v>
      </c>
      <c r="I452" t="s">
        <v>43526</v>
      </c>
    </row>
    <row r="453">
      <c r="A453" t="str">
        <f t="shared" si="2"/>
        <v>451</v>
      </c>
      <c r="B453" t="s">
        <v>43528</v>
      </c>
      <c r="C453" t="s">
        <v>43542</v>
      </c>
      <c r="D453">
        <v>5.0</v>
      </c>
      <c r="E453">
        <v>814.0</v>
      </c>
      <c r="F453">
        <v>5.0</v>
      </c>
      <c r="G453">
        <v>12.0</v>
      </c>
      <c r="H453">
        <v>5.3796</v>
      </c>
      <c r="I453" t="s">
        <v>43543</v>
      </c>
    </row>
    <row r="454">
      <c r="A454" t="str">
        <f t="shared" si="2"/>
        <v>452</v>
      </c>
      <c r="B454" t="s">
        <v>43528</v>
      </c>
      <c r="C454" t="s">
        <v>43544</v>
      </c>
      <c r="D454">
        <v>768.0</v>
      </c>
      <c r="E454">
        <v>770.0</v>
      </c>
      <c r="F454">
        <v>1.0</v>
      </c>
      <c r="G454">
        <v>4.0</v>
      </c>
      <c r="H454">
        <v>2.9312</v>
      </c>
      <c r="I454" t="s">
        <v>43545</v>
      </c>
    </row>
    <row r="455">
      <c r="A455" t="str">
        <f t="shared" si="2"/>
        <v>453</v>
      </c>
      <c r="B455" t="s">
        <v>43528</v>
      </c>
      <c r="C455" t="s">
        <v>43546</v>
      </c>
      <c r="D455">
        <v>645.0</v>
      </c>
      <c r="E455">
        <v>758.0</v>
      </c>
      <c r="F455">
        <v>2.0</v>
      </c>
      <c r="G455">
        <v>163.0</v>
      </c>
      <c r="H455">
        <v>36.9274</v>
      </c>
      <c r="I455" t="s">
        <v>43547</v>
      </c>
    </row>
    <row r="456">
      <c r="A456" t="str">
        <f t="shared" si="2"/>
        <v>454</v>
      </c>
      <c r="B456" t="s">
        <v>43528</v>
      </c>
      <c r="C456" t="s">
        <v>43548</v>
      </c>
      <c r="D456">
        <v>183.0</v>
      </c>
      <c r="E456">
        <v>579.0</v>
      </c>
      <c r="F456">
        <v>4.0</v>
      </c>
      <c r="G456">
        <v>19.0</v>
      </c>
      <c r="H456">
        <v>7.2712</v>
      </c>
      <c r="I456" t="s">
        <v>43549</v>
      </c>
    </row>
    <row r="457">
      <c r="A457" t="str">
        <f t="shared" si="2"/>
        <v>455</v>
      </c>
      <c r="B457" t="s">
        <v>43528</v>
      </c>
      <c r="C457" t="s">
        <v>43136</v>
      </c>
      <c r="D457">
        <v>672.0</v>
      </c>
      <c r="E457">
        <v>770.0</v>
      </c>
      <c r="F457">
        <v>7.0</v>
      </c>
      <c r="G457">
        <v>16.0</v>
      </c>
      <c r="H457">
        <v>9.1636</v>
      </c>
      <c r="I457" t="s">
        <v>43550</v>
      </c>
    </row>
    <row r="458">
      <c r="A458" t="str">
        <f t="shared" si="2"/>
        <v>456</v>
      </c>
      <c r="B458" t="s">
        <v>43528</v>
      </c>
      <c r="C458" t="s">
        <v>43138</v>
      </c>
      <c r="D458">
        <v>4.0</v>
      </c>
      <c r="E458">
        <v>770.0</v>
      </c>
      <c r="F458">
        <v>7.0</v>
      </c>
      <c r="G458">
        <v>15.0</v>
      </c>
      <c r="H458">
        <v>9.6987</v>
      </c>
      <c r="I458" t="s">
        <v>43551</v>
      </c>
    </row>
    <row r="459">
      <c r="A459" t="str">
        <f t="shared" si="2"/>
        <v>457</v>
      </c>
      <c r="B459" t="s">
        <v>43528</v>
      </c>
      <c r="C459" t="s">
        <v>43552</v>
      </c>
      <c r="D459">
        <v>9.0</v>
      </c>
      <c r="E459">
        <v>22.0</v>
      </c>
      <c r="F459">
        <v>1.0</v>
      </c>
      <c r="G459">
        <v>2.0</v>
      </c>
      <c r="H459">
        <v>1.3182</v>
      </c>
      <c r="I459" t="s">
        <v>43553</v>
      </c>
    </row>
    <row r="460">
      <c r="A460" t="str">
        <f t="shared" si="2"/>
        <v>458</v>
      </c>
      <c r="B460" t="s">
        <v>43528</v>
      </c>
      <c r="C460" t="s">
        <v>43554</v>
      </c>
      <c r="D460">
        <v>8.0</v>
      </c>
      <c r="E460">
        <v>22.0</v>
      </c>
      <c r="F460">
        <v>2.0</v>
      </c>
      <c r="G460">
        <v>3.0</v>
      </c>
      <c r="H460">
        <v>2.4091</v>
      </c>
      <c r="I460" t="s">
        <v>43555</v>
      </c>
    </row>
    <row r="461">
      <c r="A461" t="str">
        <f t="shared" si="2"/>
        <v>459</v>
      </c>
      <c r="B461" t="s">
        <v>43528</v>
      </c>
      <c r="C461" t="s">
        <v>43556</v>
      </c>
      <c r="D461">
        <v>8.0</v>
      </c>
      <c r="E461">
        <v>22.0</v>
      </c>
      <c r="F461">
        <v>5.0</v>
      </c>
      <c r="G461">
        <v>32.0</v>
      </c>
      <c r="H461">
        <v>23.3182</v>
      </c>
      <c r="I461" t="s">
        <v>43557</v>
      </c>
    </row>
    <row r="462">
      <c r="A462" t="str">
        <f t="shared" si="2"/>
        <v>460</v>
      </c>
      <c r="B462" t="s">
        <v>43528</v>
      </c>
      <c r="C462" t="s">
        <v>43558</v>
      </c>
      <c r="D462">
        <v>4.0</v>
      </c>
      <c r="E462">
        <v>21.0</v>
      </c>
      <c r="F462">
        <v>8.0</v>
      </c>
      <c r="G462">
        <v>63.0</v>
      </c>
      <c r="H462">
        <v>36.9524</v>
      </c>
      <c r="I462" t="s">
        <v>43559</v>
      </c>
    </row>
    <row r="463">
      <c r="A463" t="str">
        <f t="shared" si="2"/>
        <v>461</v>
      </c>
      <c r="B463" t="s">
        <v>43528</v>
      </c>
      <c r="C463" t="s">
        <v>43560</v>
      </c>
      <c r="D463">
        <v>1.0</v>
      </c>
      <c r="E463">
        <v>2.0</v>
      </c>
      <c r="F463">
        <v>4.0</v>
      </c>
      <c r="G463">
        <v>4.0</v>
      </c>
      <c r="H463">
        <v>4.0</v>
      </c>
      <c r="I463">
        <v>1939.0</v>
      </c>
    </row>
    <row r="464">
      <c r="A464" t="str">
        <f t="shared" si="2"/>
        <v>462</v>
      </c>
      <c r="B464" t="s">
        <v>43528</v>
      </c>
      <c r="C464" t="s">
        <v>43561</v>
      </c>
      <c r="D464">
        <v>3.0</v>
      </c>
      <c r="E464">
        <v>22.0</v>
      </c>
      <c r="F464">
        <v>5.0</v>
      </c>
      <c r="G464">
        <v>12.0</v>
      </c>
      <c r="H464">
        <v>6.0909</v>
      </c>
      <c r="I464" t="s">
        <v>43562</v>
      </c>
    </row>
    <row r="465">
      <c r="A465" t="str">
        <f t="shared" si="2"/>
        <v>463</v>
      </c>
      <c r="B465" t="s">
        <v>43563</v>
      </c>
      <c r="C465" t="s">
        <v>43564</v>
      </c>
      <c r="D465">
        <v>108.0</v>
      </c>
      <c r="E465">
        <v>108.0</v>
      </c>
      <c r="F465">
        <v>1.0</v>
      </c>
      <c r="G465">
        <v>3.0</v>
      </c>
      <c r="H465">
        <v>2.0093</v>
      </c>
      <c r="I465" t="s">
        <v>43565</v>
      </c>
    </row>
    <row r="466">
      <c r="A466" t="str">
        <f t="shared" si="2"/>
        <v>464</v>
      </c>
      <c r="B466" t="s">
        <v>43563</v>
      </c>
      <c r="C466" t="s">
        <v>43400</v>
      </c>
      <c r="D466">
        <v>108.0</v>
      </c>
      <c r="E466">
        <v>108.0</v>
      </c>
      <c r="F466">
        <v>1.0</v>
      </c>
      <c r="G466">
        <v>34.0</v>
      </c>
      <c r="H466">
        <v>16.6389</v>
      </c>
      <c r="I466" t="s">
        <v>43566</v>
      </c>
    </row>
    <row r="467">
      <c r="A467" t="str">
        <f t="shared" si="2"/>
        <v>465</v>
      </c>
      <c r="B467" t="s">
        <v>43563</v>
      </c>
      <c r="C467" t="s">
        <v>43379</v>
      </c>
      <c r="D467">
        <v>1.0</v>
      </c>
      <c r="E467">
        <v>108.0</v>
      </c>
      <c r="F467">
        <v>1.0</v>
      </c>
      <c r="G467">
        <v>1.0</v>
      </c>
      <c r="H467">
        <v>1.0</v>
      </c>
      <c r="I467">
        <v>1.0</v>
      </c>
    </row>
    <row r="468">
      <c r="A468" t="str">
        <f t="shared" si="2"/>
        <v>466</v>
      </c>
      <c r="B468" t="s">
        <v>43563</v>
      </c>
      <c r="C468" t="s">
        <v>43380</v>
      </c>
      <c r="D468">
        <v>1.0</v>
      </c>
      <c r="E468">
        <v>108.0</v>
      </c>
      <c r="F468">
        <v>1.0</v>
      </c>
      <c r="G468">
        <v>1.0</v>
      </c>
      <c r="H468">
        <v>1.0</v>
      </c>
      <c r="I468">
        <v>1.0</v>
      </c>
    </row>
    <row r="469">
      <c r="A469" t="str">
        <f t="shared" si="2"/>
        <v>467</v>
      </c>
      <c r="B469" t="s">
        <v>43567</v>
      </c>
      <c r="C469" t="s">
        <v>43568</v>
      </c>
      <c r="D469">
        <v>9.0</v>
      </c>
      <c r="E469">
        <v>9.0</v>
      </c>
      <c r="F469">
        <v>1.0</v>
      </c>
      <c r="G469">
        <v>2.0</v>
      </c>
      <c r="H469">
        <v>1.5556</v>
      </c>
      <c r="I469" t="s">
        <v>43569</v>
      </c>
    </row>
    <row r="470">
      <c r="A470" t="str">
        <f t="shared" si="2"/>
        <v>468</v>
      </c>
      <c r="B470" t="s">
        <v>43567</v>
      </c>
      <c r="C470" t="s">
        <v>43515</v>
      </c>
      <c r="D470">
        <v>8.0</v>
      </c>
      <c r="E470">
        <v>9.0</v>
      </c>
      <c r="F470">
        <v>2.0</v>
      </c>
      <c r="G470">
        <v>3.0</v>
      </c>
      <c r="H470">
        <v>2.7778</v>
      </c>
      <c r="I470" t="s">
        <v>43570</v>
      </c>
    </row>
    <row r="471">
      <c r="A471" t="str">
        <f t="shared" si="2"/>
        <v>469</v>
      </c>
      <c r="B471" t="s">
        <v>43567</v>
      </c>
      <c r="C471" t="s">
        <v>43400</v>
      </c>
      <c r="D471">
        <v>8.0</v>
      </c>
      <c r="E471">
        <v>9.0</v>
      </c>
      <c r="F471">
        <v>5.0</v>
      </c>
      <c r="G471">
        <v>32.0</v>
      </c>
      <c r="H471">
        <v>16.7778</v>
      </c>
      <c r="I471" t="s">
        <v>43571</v>
      </c>
    </row>
    <row r="472">
      <c r="A472" t="str">
        <f t="shared" si="2"/>
        <v>470</v>
      </c>
      <c r="B472" t="s">
        <v>43567</v>
      </c>
      <c r="C472" t="s">
        <v>43402</v>
      </c>
      <c r="D472">
        <v>4.0</v>
      </c>
      <c r="E472">
        <v>8.0</v>
      </c>
      <c r="F472">
        <v>8.0</v>
      </c>
      <c r="G472">
        <v>63.0</v>
      </c>
      <c r="H472">
        <v>37.25</v>
      </c>
      <c r="I472" t="s">
        <v>43572</v>
      </c>
    </row>
    <row r="473">
      <c r="A473" t="str">
        <f t="shared" si="2"/>
        <v>471</v>
      </c>
      <c r="B473" t="s">
        <v>43567</v>
      </c>
      <c r="C473" t="s">
        <v>43404</v>
      </c>
      <c r="D473">
        <v>1.0</v>
      </c>
      <c r="E473">
        <v>2.0</v>
      </c>
      <c r="F473">
        <v>4.0</v>
      </c>
      <c r="G473">
        <v>4.0</v>
      </c>
      <c r="H473">
        <v>4.0</v>
      </c>
      <c r="I473">
        <v>1939.0</v>
      </c>
    </row>
    <row r="474">
      <c r="A474" t="str">
        <f t="shared" si="2"/>
        <v>472</v>
      </c>
      <c r="B474" t="s">
        <v>43567</v>
      </c>
      <c r="C474" t="s">
        <v>43406</v>
      </c>
      <c r="D474">
        <v>1.0</v>
      </c>
      <c r="E474">
        <v>9.0</v>
      </c>
      <c r="F474">
        <v>1.0</v>
      </c>
      <c r="G474">
        <v>1.0</v>
      </c>
      <c r="H474">
        <v>1.0</v>
      </c>
      <c r="I474">
        <v>0.0</v>
      </c>
    </row>
    <row r="475">
      <c r="A475" t="str">
        <f t="shared" si="2"/>
        <v>473</v>
      </c>
      <c r="B475" t="s">
        <v>43567</v>
      </c>
      <c r="C475" t="s">
        <v>43407</v>
      </c>
      <c r="D475">
        <v>1.0</v>
      </c>
      <c r="E475">
        <v>9.0</v>
      </c>
      <c r="F475">
        <v>1.0</v>
      </c>
      <c r="G475">
        <v>1.0</v>
      </c>
      <c r="H475">
        <v>1.0</v>
      </c>
      <c r="I475">
        <v>0.0</v>
      </c>
    </row>
    <row r="476">
      <c r="A476" t="str">
        <f t="shared" si="2"/>
        <v>474</v>
      </c>
      <c r="B476" t="s">
        <v>43573</v>
      </c>
      <c r="C476" t="s">
        <v>43574</v>
      </c>
      <c r="D476">
        <v>1.0</v>
      </c>
      <c r="E476">
        <v>1.0</v>
      </c>
      <c r="F476">
        <v>43.0</v>
      </c>
      <c r="G476">
        <v>43.0</v>
      </c>
      <c r="H476">
        <v>43.0</v>
      </c>
      <c r="I476" t="s">
        <v>22814</v>
      </c>
    </row>
    <row r="477">
      <c r="A477" t="str">
        <f t="shared" si="2"/>
        <v>475</v>
      </c>
      <c r="B477" t="s">
        <v>43573</v>
      </c>
      <c r="C477" t="s">
        <v>43575</v>
      </c>
      <c r="D477">
        <v>1.0</v>
      </c>
      <c r="E477">
        <v>1.0</v>
      </c>
      <c r="F477">
        <v>27.0</v>
      </c>
      <c r="G477">
        <v>27.0</v>
      </c>
      <c r="H477">
        <v>27.0</v>
      </c>
      <c r="I477" t="s">
        <v>43576</v>
      </c>
    </row>
    <row r="478">
      <c r="A478" t="str">
        <f t="shared" si="2"/>
        <v>476</v>
      </c>
      <c r="B478" t="s">
        <v>43573</v>
      </c>
      <c r="C478" t="s">
        <v>43445</v>
      </c>
      <c r="D478">
        <v>1.0</v>
      </c>
      <c r="E478">
        <v>1.0</v>
      </c>
      <c r="F478">
        <v>8.0</v>
      </c>
      <c r="G478">
        <v>8.0</v>
      </c>
      <c r="H478">
        <v>8.0</v>
      </c>
      <c r="I478" t="s">
        <v>43577</v>
      </c>
    </row>
    <row r="479">
      <c r="A479" t="str">
        <f t="shared" si="2"/>
        <v>477</v>
      </c>
      <c r="B479" t="s">
        <v>43573</v>
      </c>
      <c r="C479" t="s">
        <v>43578</v>
      </c>
      <c r="D479">
        <v>1.0</v>
      </c>
      <c r="E479">
        <v>1.0</v>
      </c>
      <c r="F479">
        <v>4.0</v>
      </c>
      <c r="G479">
        <v>4.0</v>
      </c>
      <c r="H479">
        <v>4.0</v>
      </c>
      <c r="I479">
        <v>6009.0</v>
      </c>
    </row>
    <row r="480">
      <c r="A480" t="str">
        <f t="shared" si="2"/>
        <v>478</v>
      </c>
      <c r="B480" t="s">
        <v>43573</v>
      </c>
      <c r="C480" t="s">
        <v>43110</v>
      </c>
      <c r="D480">
        <v>1.0</v>
      </c>
      <c r="E480">
        <v>1.0</v>
      </c>
      <c r="F480">
        <v>2.0</v>
      </c>
      <c r="G480">
        <v>2.0</v>
      </c>
      <c r="H480">
        <v>2.0</v>
      </c>
      <c r="I480" t="s">
        <v>43111</v>
      </c>
    </row>
    <row r="481">
      <c r="A481" t="str">
        <f t="shared" si="2"/>
        <v>479</v>
      </c>
      <c r="B481" t="s">
        <v>43573</v>
      </c>
      <c r="C481" t="s">
        <v>43579</v>
      </c>
      <c r="D481">
        <v>1.0</v>
      </c>
      <c r="E481">
        <v>1.0</v>
      </c>
      <c r="F481">
        <v>14.0</v>
      </c>
      <c r="G481">
        <v>14.0</v>
      </c>
      <c r="H481">
        <v>14.0</v>
      </c>
      <c r="I481" t="s">
        <v>43580</v>
      </c>
    </row>
    <row r="482">
      <c r="A482" t="str">
        <f t="shared" si="2"/>
        <v>480</v>
      </c>
      <c r="B482" t="s">
        <v>43573</v>
      </c>
      <c r="C482" t="s">
        <v>43581</v>
      </c>
      <c r="D482">
        <v>1.0</v>
      </c>
      <c r="E482">
        <v>1.0</v>
      </c>
      <c r="F482">
        <v>14.0</v>
      </c>
      <c r="G482">
        <v>14.0</v>
      </c>
      <c r="H482">
        <v>14.0</v>
      </c>
      <c r="I482" t="s">
        <v>43582</v>
      </c>
    </row>
    <row r="483">
      <c r="A483" t="str">
        <f t="shared" si="2"/>
        <v>481</v>
      </c>
      <c r="B483" t="s">
        <v>43573</v>
      </c>
      <c r="C483" t="s">
        <v>43583</v>
      </c>
      <c r="D483">
        <v>1.0</v>
      </c>
      <c r="E483">
        <v>1.0</v>
      </c>
      <c r="F483">
        <v>14.0</v>
      </c>
      <c r="G483">
        <v>14.0</v>
      </c>
      <c r="H483">
        <v>14.0</v>
      </c>
      <c r="I483" t="s">
        <v>43584</v>
      </c>
    </row>
    <row r="484">
      <c r="A484" t="str">
        <f t="shared" si="2"/>
        <v>482</v>
      </c>
      <c r="B484" t="s">
        <v>43573</v>
      </c>
      <c r="C484" t="s">
        <v>43585</v>
      </c>
      <c r="D484">
        <v>1.0</v>
      </c>
      <c r="E484">
        <v>1.0</v>
      </c>
      <c r="F484">
        <v>19.0</v>
      </c>
      <c r="G484">
        <v>19.0</v>
      </c>
      <c r="H484">
        <v>19.0</v>
      </c>
      <c r="I484" t="s">
        <v>43586</v>
      </c>
    </row>
    <row r="485">
      <c r="A485" t="str">
        <f t="shared" si="2"/>
        <v>483</v>
      </c>
      <c r="B485" t="s">
        <v>43573</v>
      </c>
      <c r="C485" t="s">
        <v>43587</v>
      </c>
      <c r="D485">
        <v>1.0</v>
      </c>
      <c r="E485">
        <v>1.0</v>
      </c>
      <c r="F485">
        <v>19.0</v>
      </c>
      <c r="G485">
        <v>19.0</v>
      </c>
      <c r="H485">
        <v>19.0</v>
      </c>
      <c r="I485" s="80" t="s">
        <v>43588</v>
      </c>
    </row>
    <row r="486">
      <c r="A486" t="str">
        <f t="shared" si="2"/>
        <v>484</v>
      </c>
      <c r="B486" t="s">
        <v>43573</v>
      </c>
      <c r="C486" t="s">
        <v>43589</v>
      </c>
      <c r="D486">
        <v>1.0</v>
      </c>
      <c r="E486">
        <v>1.0</v>
      </c>
      <c r="F486">
        <v>77.0</v>
      </c>
      <c r="G486">
        <v>77.0</v>
      </c>
      <c r="H486">
        <v>77.0</v>
      </c>
      <c r="I486" t="s">
        <v>43590</v>
      </c>
    </row>
    <row r="487">
      <c r="A487" t="str">
        <f t="shared" si="2"/>
        <v>485</v>
      </c>
      <c r="B487" t="s">
        <v>43573</v>
      </c>
      <c r="C487" t="s">
        <v>43591</v>
      </c>
      <c r="D487">
        <v>1.0</v>
      </c>
      <c r="E487">
        <v>1.0</v>
      </c>
      <c r="F487">
        <v>4.0</v>
      </c>
      <c r="G487">
        <v>4.0</v>
      </c>
      <c r="H487">
        <v>4.0</v>
      </c>
      <c r="I487" t="s">
        <v>43592</v>
      </c>
    </row>
    <row r="488">
      <c r="A488" t="str">
        <f t="shared" si="2"/>
        <v>486</v>
      </c>
      <c r="B488" t="s">
        <v>43573</v>
      </c>
      <c r="C488" t="s">
        <v>43593</v>
      </c>
      <c r="D488">
        <v>1.0</v>
      </c>
      <c r="E488">
        <v>1.0</v>
      </c>
      <c r="F488">
        <v>4.0</v>
      </c>
      <c r="G488">
        <v>4.0</v>
      </c>
      <c r="H488">
        <v>4.0</v>
      </c>
      <c r="I488">
        <v>10.6</v>
      </c>
    </row>
    <row r="489">
      <c r="A489" t="str">
        <f t="shared" si="2"/>
        <v>487</v>
      </c>
      <c r="B489" t="s">
        <v>43573</v>
      </c>
      <c r="C489" t="s">
        <v>43594</v>
      </c>
      <c r="D489">
        <v>1.0</v>
      </c>
      <c r="E489">
        <v>1.0</v>
      </c>
      <c r="F489">
        <v>7.0</v>
      </c>
      <c r="G489">
        <v>7.0</v>
      </c>
      <c r="H489">
        <v>7.0</v>
      </c>
      <c r="I489" t="s">
        <v>43595</v>
      </c>
    </row>
    <row r="490">
      <c r="A490" t="str">
        <f t="shared" si="2"/>
        <v>488</v>
      </c>
      <c r="B490" t="s">
        <v>43573</v>
      </c>
      <c r="C490" t="s">
        <v>43596</v>
      </c>
      <c r="D490">
        <v>1.0</v>
      </c>
      <c r="E490">
        <v>1.0</v>
      </c>
      <c r="F490">
        <v>19.0</v>
      </c>
      <c r="G490">
        <v>19.0</v>
      </c>
      <c r="H490">
        <v>19.0</v>
      </c>
      <c r="I490" s="79">
        <v>40441.0</v>
      </c>
    </row>
    <row r="491">
      <c r="A491" t="str">
        <f t="shared" si="2"/>
        <v>489</v>
      </c>
      <c r="B491" t="s">
        <v>43573</v>
      </c>
      <c r="C491" t="s">
        <v>43597</v>
      </c>
      <c r="D491">
        <v>1.0</v>
      </c>
      <c r="E491">
        <v>1.0</v>
      </c>
      <c r="F491">
        <v>1.0</v>
      </c>
      <c r="G491">
        <v>1.0</v>
      </c>
      <c r="H491">
        <v>1.0</v>
      </c>
      <c r="I491">
        <v>0.0</v>
      </c>
    </row>
    <row r="492">
      <c r="A492" t="str">
        <f t="shared" si="2"/>
        <v>490</v>
      </c>
      <c r="B492" t="s">
        <v>43598</v>
      </c>
      <c r="C492" t="s">
        <v>43599</v>
      </c>
      <c r="D492">
        <v>1.0</v>
      </c>
      <c r="E492">
        <v>1.0</v>
      </c>
      <c r="F492">
        <v>1.0</v>
      </c>
      <c r="G492">
        <v>1.0</v>
      </c>
      <c r="H492">
        <v>1.0</v>
      </c>
      <c r="I492">
        <v>1.0</v>
      </c>
    </row>
    <row r="493">
      <c r="A493" t="str">
        <f t="shared" si="2"/>
        <v>491</v>
      </c>
      <c r="B493" t="s">
        <v>43598</v>
      </c>
      <c r="C493" t="s">
        <v>43600</v>
      </c>
      <c r="D493">
        <v>1.0</v>
      </c>
      <c r="E493">
        <v>1.0</v>
      </c>
      <c r="F493">
        <v>2.0</v>
      </c>
      <c r="G493">
        <v>2.0</v>
      </c>
      <c r="H493">
        <v>2.0</v>
      </c>
      <c r="I493" t="s">
        <v>43601</v>
      </c>
    </row>
    <row r="494">
      <c r="A494" t="str">
        <f t="shared" si="2"/>
        <v>492</v>
      </c>
      <c r="B494" t="s">
        <v>43598</v>
      </c>
      <c r="C494" t="s">
        <v>43602</v>
      </c>
      <c r="D494">
        <v>1.0</v>
      </c>
      <c r="E494">
        <v>1.0</v>
      </c>
      <c r="F494">
        <v>28.0</v>
      </c>
      <c r="G494">
        <v>28.0</v>
      </c>
      <c r="H494">
        <v>28.0</v>
      </c>
      <c r="I494" t="s">
        <v>43603</v>
      </c>
    </row>
    <row r="495">
      <c r="A495" t="str">
        <f t="shared" si="2"/>
        <v>493</v>
      </c>
      <c r="B495" t="s">
        <v>43598</v>
      </c>
      <c r="C495" t="s">
        <v>43604</v>
      </c>
      <c r="D495">
        <v>1.0</v>
      </c>
      <c r="E495">
        <v>1.0</v>
      </c>
      <c r="F495">
        <v>8.0</v>
      </c>
      <c r="G495">
        <v>8.0</v>
      </c>
      <c r="H495">
        <v>8.0</v>
      </c>
      <c r="I495" t="s">
        <v>43605</v>
      </c>
    </row>
    <row r="496">
      <c r="A496" t="str">
        <f t="shared" si="2"/>
        <v>494</v>
      </c>
      <c r="B496" t="s">
        <v>43598</v>
      </c>
      <c r="C496" t="s">
        <v>43606</v>
      </c>
      <c r="D496">
        <v>1.0</v>
      </c>
      <c r="E496">
        <v>1.0</v>
      </c>
      <c r="F496">
        <v>2.0</v>
      </c>
      <c r="G496">
        <v>2.0</v>
      </c>
      <c r="H496">
        <v>2.0</v>
      </c>
      <c r="I496" t="s">
        <v>43601</v>
      </c>
    </row>
    <row r="497">
      <c r="A497" t="str">
        <f t="shared" si="2"/>
        <v>495</v>
      </c>
      <c r="B497" t="s">
        <v>43598</v>
      </c>
      <c r="C497" t="s">
        <v>43607</v>
      </c>
      <c r="D497">
        <v>1.0</v>
      </c>
      <c r="E497">
        <v>1.0</v>
      </c>
      <c r="F497">
        <v>28.0</v>
      </c>
      <c r="G497">
        <v>28.0</v>
      </c>
      <c r="H497">
        <v>28.0</v>
      </c>
      <c r="I497" t="s">
        <v>43608</v>
      </c>
    </row>
    <row r="498">
      <c r="A498" t="str">
        <f t="shared" si="2"/>
        <v>496</v>
      </c>
      <c r="B498" t="s">
        <v>43598</v>
      </c>
      <c r="C498" t="s">
        <v>43609</v>
      </c>
      <c r="D498">
        <v>1.0</v>
      </c>
      <c r="E498">
        <v>1.0</v>
      </c>
      <c r="F498">
        <v>8.0</v>
      </c>
      <c r="G498">
        <v>8.0</v>
      </c>
      <c r="H498">
        <v>8.0</v>
      </c>
      <c r="I498" t="s">
        <v>43610</v>
      </c>
    </row>
    <row r="499">
      <c r="A499" t="str">
        <f t="shared" si="2"/>
        <v>497</v>
      </c>
      <c r="B499" t="s">
        <v>43598</v>
      </c>
      <c r="C499" t="s">
        <v>43611</v>
      </c>
      <c r="D499">
        <v>1.0</v>
      </c>
      <c r="E499">
        <v>1.0</v>
      </c>
      <c r="F499">
        <v>3.0</v>
      </c>
      <c r="G499">
        <v>3.0</v>
      </c>
      <c r="H499">
        <v>3.0</v>
      </c>
      <c r="I499" t="s">
        <v>43612</v>
      </c>
    </row>
    <row r="500">
      <c r="A500" t="str">
        <f t="shared" si="2"/>
        <v>498</v>
      </c>
      <c r="B500" t="s">
        <v>43598</v>
      </c>
      <c r="C500" t="s">
        <v>43613</v>
      </c>
      <c r="D500">
        <v>1.0</v>
      </c>
      <c r="E500">
        <v>1.0</v>
      </c>
      <c r="F500">
        <v>1.0</v>
      </c>
      <c r="G500">
        <v>1.0</v>
      </c>
      <c r="H500">
        <v>1.0</v>
      </c>
      <c r="I500">
        <v>0.0</v>
      </c>
    </row>
    <row r="501">
      <c r="A501" t="str">
        <f t="shared" si="2"/>
        <v>499</v>
      </c>
      <c r="B501" t="s">
        <v>43598</v>
      </c>
      <c r="C501" t="s">
        <v>43614</v>
      </c>
      <c r="D501">
        <v>1.0</v>
      </c>
      <c r="E501">
        <v>1.0</v>
      </c>
      <c r="F501">
        <v>4.0</v>
      </c>
      <c r="G501">
        <v>4.0</v>
      </c>
      <c r="H501">
        <v>4.0</v>
      </c>
      <c r="I501" t="s">
        <v>43615</v>
      </c>
    </row>
    <row r="502">
      <c r="A502" t="str">
        <f t="shared" si="2"/>
        <v>500</v>
      </c>
    </row>
    <row r="503">
      <c r="A503" t="str">
        <f t="shared" si="2"/>
        <v>501</v>
      </c>
    </row>
    <row r="504">
      <c r="A504" t="str">
        <f t="shared" si="2"/>
        <v>502</v>
      </c>
    </row>
    <row r="505">
      <c r="A505" t="str">
        <f t="shared" si="2"/>
        <v>503</v>
      </c>
    </row>
    <row r="506">
      <c r="A506" t="str">
        <f t="shared" si="2"/>
        <v>504</v>
      </c>
    </row>
    <row r="507">
      <c r="A507" t="str">
        <f t="shared" si="2"/>
        <v>505</v>
      </c>
    </row>
    <row r="508">
      <c r="A508" t="str">
        <f t="shared" si="2"/>
        <v>506</v>
      </c>
    </row>
    <row r="509">
      <c r="A509" t="str">
        <f t="shared" si="2"/>
        <v>507</v>
      </c>
    </row>
    <row r="510">
      <c r="A510" t="str">
        <f t="shared" si="2"/>
        <v>508</v>
      </c>
    </row>
    <row r="511">
      <c r="A511" t="str">
        <f t="shared" si="2"/>
        <v>509</v>
      </c>
    </row>
    <row r="512">
      <c r="A512" t="str">
        <f t="shared" si="2"/>
        <v>510</v>
      </c>
    </row>
    <row r="513">
      <c r="A513" t="str">
        <f t="shared" si="2"/>
        <v>511</v>
      </c>
    </row>
    <row r="514">
      <c r="A514" t="str">
        <f t="shared" si="2"/>
        <v>512</v>
      </c>
    </row>
    <row r="515">
      <c r="A515" t="str">
        <f t="shared" si="2"/>
        <v>513</v>
      </c>
    </row>
    <row r="516">
      <c r="A516" t="str">
        <f t="shared" si="2"/>
        <v>514</v>
      </c>
    </row>
    <row r="517">
      <c r="A517" t="str">
        <f t="shared" si="2"/>
        <v>515</v>
      </c>
    </row>
    <row r="518">
      <c r="A518" t="str">
        <f t="shared" si="2"/>
        <v>516</v>
      </c>
    </row>
    <row r="519">
      <c r="A519" t="str">
        <f t="shared" si="2"/>
        <v>517</v>
      </c>
    </row>
    <row r="520">
      <c r="A520" t="str">
        <f t="shared" si="2"/>
        <v>518</v>
      </c>
    </row>
    <row r="521">
      <c r="A521" t="str">
        <f t="shared" si="2"/>
        <v>519</v>
      </c>
    </row>
    <row r="522">
      <c r="A522" t="str">
        <f t="shared" si="2"/>
        <v>520</v>
      </c>
    </row>
    <row r="523">
      <c r="A523" t="str">
        <f t="shared" si="2"/>
        <v>521</v>
      </c>
    </row>
    <row r="524">
      <c r="A524" t="str">
        <f t="shared" si="2"/>
        <v>522</v>
      </c>
    </row>
    <row r="525">
      <c r="A525" t="str">
        <f t="shared" si="2"/>
        <v>523</v>
      </c>
    </row>
    <row r="526">
      <c r="A526" t="str">
        <f t="shared" si="2"/>
        <v>524</v>
      </c>
    </row>
    <row r="527">
      <c r="A527" t="str">
        <f t="shared" si="2"/>
        <v>525</v>
      </c>
    </row>
    <row r="528">
      <c r="A528" t="str">
        <f t="shared" si="2"/>
        <v>526</v>
      </c>
    </row>
    <row r="529">
      <c r="A529" t="str">
        <f t="shared" si="2"/>
        <v>527</v>
      </c>
    </row>
    <row r="530">
      <c r="A530" t="str">
        <f t="shared" si="2"/>
        <v>528</v>
      </c>
    </row>
    <row r="531">
      <c r="A531" t="str">
        <f t="shared" si="2"/>
        <v>529</v>
      </c>
    </row>
    <row r="532">
      <c r="A532" t="str">
        <f t="shared" si="2"/>
        <v>530</v>
      </c>
    </row>
    <row r="533">
      <c r="A533" t="str">
        <f t="shared" si="2"/>
        <v>531</v>
      </c>
    </row>
    <row r="534">
      <c r="A534" t="str">
        <f t="shared" si="2"/>
        <v>532</v>
      </c>
    </row>
    <row r="535">
      <c r="A535" t="str">
        <f t="shared" si="2"/>
        <v>533</v>
      </c>
    </row>
    <row r="536">
      <c r="A536" t="str">
        <f t="shared" si="2"/>
        <v>534</v>
      </c>
    </row>
    <row r="537">
      <c r="A537" t="str">
        <f t="shared" si="2"/>
        <v>535</v>
      </c>
    </row>
    <row r="538">
      <c r="A538" t="str">
        <f t="shared" si="2"/>
        <v>536</v>
      </c>
    </row>
    <row r="539">
      <c r="A539" t="str">
        <f t="shared" si="2"/>
        <v>537</v>
      </c>
    </row>
    <row r="540">
      <c r="A540" t="str">
        <f t="shared" si="2"/>
        <v>538</v>
      </c>
    </row>
    <row r="541">
      <c r="A541" t="str">
        <f t="shared" si="2"/>
        <v>539</v>
      </c>
    </row>
    <row r="542">
      <c r="A542" t="str">
        <f t="shared" si="2"/>
        <v>540</v>
      </c>
    </row>
    <row r="543">
      <c r="A543" t="str">
        <f t="shared" si="2"/>
        <v>541</v>
      </c>
    </row>
    <row r="544">
      <c r="A544" t="str">
        <f t="shared" si="2"/>
        <v>542</v>
      </c>
    </row>
    <row r="545">
      <c r="A545" t="str">
        <f t="shared" si="2"/>
        <v>543</v>
      </c>
    </row>
    <row r="546">
      <c r="A546" t="str">
        <f t="shared" si="2"/>
        <v>544</v>
      </c>
    </row>
    <row r="547">
      <c r="A547" t="str">
        <f t="shared" si="2"/>
        <v>545</v>
      </c>
    </row>
    <row r="548">
      <c r="A548" t="str">
        <f t="shared" si="2"/>
        <v>546</v>
      </c>
    </row>
    <row r="549">
      <c r="A549" t="str">
        <f t="shared" si="2"/>
        <v>547</v>
      </c>
    </row>
    <row r="550">
      <c r="A550" t="str">
        <f t="shared" si="2"/>
        <v>548</v>
      </c>
    </row>
    <row r="551">
      <c r="A551" t="str">
        <f t="shared" si="2"/>
        <v>549</v>
      </c>
    </row>
    <row r="552">
      <c r="A552" t="str">
        <f t="shared" si="2"/>
        <v>550</v>
      </c>
    </row>
    <row r="553">
      <c r="A553" t="str">
        <f t="shared" si="2"/>
        <v>551</v>
      </c>
    </row>
    <row r="554">
      <c r="A554" t="str">
        <f t="shared" si="2"/>
        <v>552</v>
      </c>
    </row>
    <row r="555">
      <c r="A555" t="str">
        <f t="shared" si="2"/>
        <v>553</v>
      </c>
    </row>
    <row r="556">
      <c r="A556" t="str">
        <f t="shared" si="2"/>
        <v>554</v>
      </c>
    </row>
    <row r="557">
      <c r="A557" t="str">
        <f t="shared" si="2"/>
        <v>555</v>
      </c>
    </row>
    <row r="558">
      <c r="A558" t="str">
        <f t="shared" si="2"/>
        <v>556</v>
      </c>
    </row>
    <row r="559">
      <c r="A559" t="str">
        <f t="shared" si="2"/>
        <v>557</v>
      </c>
    </row>
    <row r="560">
      <c r="A560" t="str">
        <f t="shared" si="2"/>
        <v>558</v>
      </c>
    </row>
    <row r="561">
      <c r="A561" t="str">
        <f t="shared" si="2"/>
        <v>559</v>
      </c>
    </row>
    <row r="562">
      <c r="A562" t="str">
        <f t="shared" si="2"/>
        <v>560</v>
      </c>
    </row>
    <row r="563">
      <c r="A563" t="str">
        <f t="shared" si="2"/>
        <v>561</v>
      </c>
    </row>
    <row r="564">
      <c r="A564" t="str">
        <f t="shared" si="2"/>
        <v>562</v>
      </c>
    </row>
    <row r="565">
      <c r="A565" t="str">
        <f t="shared" si="2"/>
        <v>563</v>
      </c>
    </row>
    <row r="566">
      <c r="A566" t="str">
        <f t="shared" si="2"/>
        <v>564</v>
      </c>
    </row>
    <row r="567">
      <c r="A567" t="str">
        <f t="shared" si="2"/>
        <v>565</v>
      </c>
    </row>
    <row r="568">
      <c r="A568" t="str">
        <f t="shared" si="2"/>
        <v>566</v>
      </c>
    </row>
    <row r="569">
      <c r="A569" t="str">
        <f t="shared" si="2"/>
        <v>567</v>
      </c>
    </row>
    <row r="570">
      <c r="A570" t="str">
        <f t="shared" si="2"/>
        <v>568</v>
      </c>
    </row>
    <row r="571">
      <c r="A571" t="str">
        <f t="shared" si="2"/>
        <v>569</v>
      </c>
    </row>
    <row r="572">
      <c r="A572" t="str">
        <f t="shared" si="2"/>
        <v>570</v>
      </c>
    </row>
    <row r="573">
      <c r="A573" t="str">
        <f t="shared" si="2"/>
        <v>571</v>
      </c>
    </row>
    <row r="574">
      <c r="A574" t="str">
        <f t="shared" si="2"/>
        <v>572</v>
      </c>
    </row>
    <row r="575">
      <c r="A575" t="str">
        <f t="shared" si="2"/>
        <v>573</v>
      </c>
    </row>
    <row r="576">
      <c r="A576" t="str">
        <f t="shared" si="2"/>
        <v>574</v>
      </c>
    </row>
    <row r="577">
      <c r="A577" t="str">
        <f t="shared" si="2"/>
        <v>575</v>
      </c>
    </row>
    <row r="578">
      <c r="A578" t="str">
        <f t="shared" si="2"/>
        <v>576</v>
      </c>
    </row>
    <row r="579">
      <c r="A579" t="str">
        <f t="shared" si="2"/>
        <v>577</v>
      </c>
    </row>
    <row r="580">
      <c r="A580" t="str">
        <f t="shared" si="2"/>
        <v>578</v>
      </c>
    </row>
    <row r="581">
      <c r="A581" t="str">
        <f t="shared" si="2"/>
        <v>579</v>
      </c>
    </row>
    <row r="582">
      <c r="A582" t="str">
        <f t="shared" si="2"/>
        <v>580</v>
      </c>
    </row>
    <row r="583">
      <c r="A583" t="str">
        <f t="shared" si="2"/>
        <v>581</v>
      </c>
    </row>
    <row r="584">
      <c r="A584" t="str">
        <f t="shared" si="2"/>
        <v>582</v>
      </c>
    </row>
    <row r="585">
      <c r="A585" t="str">
        <f t="shared" si="2"/>
        <v>583</v>
      </c>
    </row>
    <row r="586">
      <c r="A586" t="str">
        <f t="shared" si="2"/>
        <v>584</v>
      </c>
    </row>
    <row r="587">
      <c r="A587" t="str">
        <f t="shared" si="2"/>
        <v>585</v>
      </c>
    </row>
    <row r="588">
      <c r="A588" t="str">
        <f t="shared" si="2"/>
        <v>586</v>
      </c>
    </row>
    <row r="589">
      <c r="A589" t="str">
        <f t="shared" si="2"/>
        <v>587</v>
      </c>
    </row>
    <row r="590">
      <c r="A590" t="str">
        <f t="shared" si="2"/>
        <v>588</v>
      </c>
    </row>
    <row r="591">
      <c r="A591" t="str">
        <f t="shared" si="2"/>
        <v>589</v>
      </c>
    </row>
    <row r="592">
      <c r="A592" t="str">
        <f t="shared" si="2"/>
        <v>590</v>
      </c>
    </row>
    <row r="593">
      <c r="A593" t="str">
        <f t="shared" si="2"/>
        <v>591</v>
      </c>
    </row>
    <row r="594">
      <c r="A594" t="str">
        <f t="shared" si="2"/>
        <v>592</v>
      </c>
    </row>
    <row r="595">
      <c r="A595" t="str">
        <f t="shared" si="2"/>
        <v>593</v>
      </c>
    </row>
    <row r="596">
      <c r="A596" t="str">
        <f t="shared" si="2"/>
        <v>594</v>
      </c>
    </row>
    <row r="597">
      <c r="A597" t="str">
        <f t="shared" si="2"/>
        <v>595</v>
      </c>
    </row>
    <row r="598">
      <c r="A598" t="str">
        <f t="shared" si="2"/>
        <v>596</v>
      </c>
    </row>
    <row r="599">
      <c r="A599" t="str">
        <f t="shared" si="2"/>
        <v>597</v>
      </c>
    </row>
    <row r="600">
      <c r="A600" t="str">
        <f t="shared" si="2"/>
        <v>598</v>
      </c>
    </row>
    <row r="601">
      <c r="A601" t="str">
        <f t="shared" si="2"/>
        <v>599</v>
      </c>
    </row>
    <row r="602">
      <c r="A602" t="str">
        <f t="shared" si="2"/>
        <v>600</v>
      </c>
    </row>
    <row r="603">
      <c r="A603" t="str">
        <f t="shared" si="2"/>
        <v>601</v>
      </c>
    </row>
    <row r="604">
      <c r="A604" t="str">
        <f t="shared" si="2"/>
        <v>602</v>
      </c>
    </row>
    <row r="605">
      <c r="A605" t="str">
        <f t="shared" si="2"/>
        <v>603</v>
      </c>
    </row>
    <row r="606">
      <c r="A606" t="str">
        <f t="shared" si="2"/>
        <v>604</v>
      </c>
    </row>
    <row r="607">
      <c r="A607" t="str">
        <f t="shared" si="2"/>
        <v>605</v>
      </c>
    </row>
    <row r="608">
      <c r="A608" t="str">
        <f t="shared" si="2"/>
        <v>606</v>
      </c>
    </row>
    <row r="609">
      <c r="A609" t="str">
        <f t="shared" si="2"/>
        <v>607</v>
      </c>
    </row>
    <row r="610">
      <c r="A610" t="str">
        <f t="shared" si="2"/>
        <v>608</v>
      </c>
    </row>
    <row r="611">
      <c r="A611" t="str">
        <f t="shared" si="2"/>
        <v>609</v>
      </c>
    </row>
    <row r="612">
      <c r="A612" t="str">
        <f t="shared" si="2"/>
        <v>610</v>
      </c>
    </row>
    <row r="613">
      <c r="A613" t="str">
        <f t="shared" si="2"/>
        <v>611</v>
      </c>
    </row>
    <row r="614">
      <c r="A614" t="str">
        <f t="shared" si="2"/>
        <v>612</v>
      </c>
    </row>
    <row r="615">
      <c r="A615" t="str">
        <f t="shared" si="2"/>
        <v>613</v>
      </c>
    </row>
    <row r="616">
      <c r="A616" t="str">
        <f t="shared" si="2"/>
        <v>614</v>
      </c>
    </row>
    <row r="617">
      <c r="A617" t="str">
        <f t="shared" si="2"/>
        <v>615</v>
      </c>
    </row>
    <row r="618">
      <c r="A618" t="str">
        <f t="shared" si="2"/>
        <v>616</v>
      </c>
    </row>
    <row r="619">
      <c r="A619" t="str">
        <f t="shared" si="2"/>
        <v>617</v>
      </c>
    </row>
    <row r="620">
      <c r="A620" t="str">
        <f t="shared" si="2"/>
        <v>618</v>
      </c>
    </row>
    <row r="621">
      <c r="A621" t="str">
        <f t="shared" si="2"/>
        <v>619</v>
      </c>
    </row>
    <row r="622">
      <c r="A622" t="str">
        <f t="shared" si="2"/>
        <v>620</v>
      </c>
    </row>
    <row r="623">
      <c r="A623" t="str">
        <f t="shared" si="2"/>
        <v>621</v>
      </c>
    </row>
    <row r="624">
      <c r="A624" t="str">
        <f t="shared" si="2"/>
        <v>622</v>
      </c>
    </row>
    <row r="625">
      <c r="A625" t="str">
        <f t="shared" si="2"/>
        <v>623</v>
      </c>
    </row>
    <row r="626">
      <c r="A626" t="str">
        <f t="shared" si="2"/>
        <v>624</v>
      </c>
    </row>
    <row r="627">
      <c r="A627" t="str">
        <f t="shared" si="2"/>
        <v>625</v>
      </c>
    </row>
    <row r="628">
      <c r="A628" t="str">
        <f t="shared" si="2"/>
        <v>626</v>
      </c>
    </row>
    <row r="629">
      <c r="A629" t="str">
        <f t="shared" si="2"/>
        <v>627</v>
      </c>
    </row>
    <row r="630">
      <c r="A630" t="str">
        <f t="shared" si="2"/>
        <v>628</v>
      </c>
    </row>
    <row r="631">
      <c r="A631" t="str">
        <f t="shared" si="2"/>
        <v>629</v>
      </c>
    </row>
    <row r="632">
      <c r="A632" t="str">
        <f t="shared" si="2"/>
        <v>630</v>
      </c>
    </row>
    <row r="633">
      <c r="A633" t="str">
        <f t="shared" si="2"/>
        <v>631</v>
      </c>
    </row>
    <row r="634">
      <c r="A634" t="str">
        <f t="shared" si="2"/>
        <v>632</v>
      </c>
    </row>
    <row r="635">
      <c r="A635" t="str">
        <f t="shared" si="2"/>
        <v>633</v>
      </c>
    </row>
    <row r="636">
      <c r="A636" t="str">
        <f t="shared" si="2"/>
        <v>634</v>
      </c>
    </row>
    <row r="637">
      <c r="A637" t="str">
        <f t="shared" si="2"/>
        <v>635</v>
      </c>
    </row>
    <row r="638">
      <c r="A638" t="str">
        <f t="shared" si="2"/>
        <v>636</v>
      </c>
    </row>
    <row r="639">
      <c r="A639" t="str">
        <f t="shared" si="2"/>
        <v>637</v>
      </c>
    </row>
    <row r="640">
      <c r="A640" t="str">
        <f t="shared" si="2"/>
        <v>638</v>
      </c>
    </row>
    <row r="641">
      <c r="A641" t="str">
        <f t="shared" si="2"/>
        <v>639</v>
      </c>
    </row>
    <row r="642">
      <c r="A642" t="str">
        <f t="shared" si="2"/>
        <v>640</v>
      </c>
    </row>
    <row r="643">
      <c r="A643" t="str">
        <f t="shared" si="2"/>
        <v>641</v>
      </c>
    </row>
    <row r="644">
      <c r="A644" t="str">
        <f t="shared" si="2"/>
        <v>642</v>
      </c>
    </row>
    <row r="645">
      <c r="A645" t="str">
        <f t="shared" si="2"/>
        <v>643</v>
      </c>
    </row>
    <row r="646">
      <c r="A646" t="str">
        <f t="shared" si="2"/>
        <v>644</v>
      </c>
    </row>
    <row r="647">
      <c r="A647" t="str">
        <f t="shared" si="2"/>
        <v>645</v>
      </c>
    </row>
    <row r="648">
      <c r="A648" t="str">
        <f t="shared" si="2"/>
        <v>646</v>
      </c>
    </row>
    <row r="649">
      <c r="A649" t="str">
        <f t="shared" si="2"/>
        <v>647</v>
      </c>
    </row>
    <row r="650">
      <c r="A650" t="str">
        <f t="shared" si="2"/>
        <v>648</v>
      </c>
    </row>
    <row r="651">
      <c r="A651" t="str">
        <f t="shared" si="2"/>
        <v>649</v>
      </c>
    </row>
    <row r="652">
      <c r="A652" t="str">
        <f t="shared" si="2"/>
        <v>650</v>
      </c>
    </row>
    <row r="653">
      <c r="A653" t="str">
        <f t="shared" si="2"/>
        <v>651</v>
      </c>
    </row>
    <row r="654">
      <c r="A654" t="str">
        <f t="shared" si="2"/>
        <v>652</v>
      </c>
    </row>
    <row r="655">
      <c r="A655" t="str">
        <f t="shared" si="2"/>
        <v>653</v>
      </c>
    </row>
    <row r="656">
      <c r="A656" t="str">
        <f t="shared" si="2"/>
        <v>654</v>
      </c>
    </row>
    <row r="657">
      <c r="A657" t="str">
        <f t="shared" si="2"/>
        <v>655</v>
      </c>
    </row>
    <row r="658">
      <c r="A658" t="str">
        <f t="shared" si="2"/>
        <v>656</v>
      </c>
    </row>
    <row r="659">
      <c r="A659" t="str">
        <f t="shared" si="2"/>
        <v>657</v>
      </c>
    </row>
    <row r="660">
      <c r="A660" t="str">
        <f t="shared" si="2"/>
        <v>658</v>
      </c>
    </row>
    <row r="661">
      <c r="A661" t="str">
        <f t="shared" si="2"/>
        <v>659</v>
      </c>
    </row>
    <row r="662">
      <c r="A662" t="str">
        <f t="shared" si="2"/>
        <v>660</v>
      </c>
    </row>
    <row r="663">
      <c r="A663" t="str">
        <f t="shared" si="2"/>
        <v>661</v>
      </c>
    </row>
    <row r="664">
      <c r="A664" t="str">
        <f t="shared" si="2"/>
        <v>662</v>
      </c>
    </row>
    <row r="665">
      <c r="A665" t="str">
        <f t="shared" si="2"/>
        <v>663</v>
      </c>
    </row>
    <row r="666">
      <c r="A666" t="str">
        <f t="shared" si="2"/>
        <v>664</v>
      </c>
    </row>
    <row r="667">
      <c r="A667" t="str">
        <f t="shared" si="2"/>
        <v>665</v>
      </c>
    </row>
    <row r="668">
      <c r="A668" t="str">
        <f t="shared" si="2"/>
        <v>666</v>
      </c>
    </row>
    <row r="669">
      <c r="A669" t="str">
        <f t="shared" si="2"/>
        <v>667</v>
      </c>
    </row>
    <row r="670">
      <c r="A670" t="str">
        <f t="shared" si="2"/>
        <v>668</v>
      </c>
    </row>
    <row r="671">
      <c r="A671" t="str">
        <f t="shared" si="2"/>
        <v>669</v>
      </c>
    </row>
    <row r="672">
      <c r="A672" t="str">
        <f t="shared" si="2"/>
        <v>670</v>
      </c>
    </row>
    <row r="673">
      <c r="A673" t="str">
        <f t="shared" si="2"/>
        <v>671</v>
      </c>
    </row>
    <row r="674">
      <c r="A674" t="str">
        <f t="shared" si="2"/>
        <v>672</v>
      </c>
    </row>
    <row r="675">
      <c r="A675" t="str">
        <f t="shared" si="2"/>
        <v>673</v>
      </c>
    </row>
    <row r="676">
      <c r="A676" t="str">
        <f t="shared" si="2"/>
        <v>674</v>
      </c>
    </row>
    <row r="677">
      <c r="A677" t="str">
        <f t="shared" si="2"/>
        <v>675</v>
      </c>
    </row>
    <row r="678">
      <c r="A678" t="str">
        <f t="shared" si="2"/>
        <v>676</v>
      </c>
    </row>
    <row r="679">
      <c r="A679" t="str">
        <f t="shared" si="2"/>
        <v>677</v>
      </c>
    </row>
    <row r="680">
      <c r="A680" t="str">
        <f t="shared" si="2"/>
        <v>678</v>
      </c>
    </row>
    <row r="681">
      <c r="A681" t="str">
        <f t="shared" si="2"/>
        <v>679</v>
      </c>
    </row>
    <row r="682">
      <c r="A682" t="str">
        <f t="shared" si="2"/>
        <v>680</v>
      </c>
    </row>
    <row r="683">
      <c r="A683" t="str">
        <f t="shared" si="2"/>
        <v>681</v>
      </c>
    </row>
    <row r="684">
      <c r="A684" t="str">
        <f t="shared" si="2"/>
        <v>682</v>
      </c>
    </row>
    <row r="685">
      <c r="A685" t="str">
        <f t="shared" si="2"/>
        <v>683</v>
      </c>
    </row>
    <row r="686">
      <c r="A686" t="str">
        <f t="shared" si="2"/>
        <v>684</v>
      </c>
    </row>
    <row r="687">
      <c r="A687" t="str">
        <f t="shared" si="2"/>
        <v>685</v>
      </c>
    </row>
    <row r="688">
      <c r="A688" t="str">
        <f t="shared" si="2"/>
        <v>686</v>
      </c>
    </row>
    <row r="689">
      <c r="A689" t="str">
        <f t="shared" si="2"/>
        <v>687</v>
      </c>
    </row>
    <row r="690">
      <c r="A690" t="str">
        <f t="shared" si="2"/>
        <v>688</v>
      </c>
    </row>
    <row r="691">
      <c r="A691" t="str">
        <f t="shared" si="2"/>
        <v>689</v>
      </c>
    </row>
    <row r="692">
      <c r="A692" t="str">
        <f t="shared" si="2"/>
        <v>690</v>
      </c>
    </row>
    <row r="693">
      <c r="A693" t="str">
        <f t="shared" si="2"/>
        <v>691</v>
      </c>
    </row>
    <row r="694">
      <c r="A694" t="str">
        <f t="shared" si="2"/>
        <v>692</v>
      </c>
    </row>
    <row r="695">
      <c r="A695" t="str">
        <f t="shared" si="2"/>
        <v>693</v>
      </c>
    </row>
    <row r="696">
      <c r="A696" t="str">
        <f t="shared" si="2"/>
        <v>694</v>
      </c>
    </row>
    <row r="697">
      <c r="A697" t="str">
        <f t="shared" si="2"/>
        <v>695</v>
      </c>
    </row>
    <row r="698">
      <c r="A698" t="str">
        <f t="shared" si="2"/>
        <v>696</v>
      </c>
    </row>
    <row r="699">
      <c r="A699" t="str">
        <f t="shared" si="2"/>
        <v>697</v>
      </c>
    </row>
    <row r="700">
      <c r="A700" t="str">
        <f t="shared" si="2"/>
        <v>698</v>
      </c>
    </row>
    <row r="701">
      <c r="A701" t="str">
        <f t="shared" si="2"/>
        <v>699</v>
      </c>
    </row>
    <row r="702">
      <c r="A702" t="str">
        <f t="shared" si="2"/>
        <v>700</v>
      </c>
    </row>
    <row r="703">
      <c r="A703" t="str">
        <f t="shared" si="2"/>
        <v>701</v>
      </c>
    </row>
    <row r="704">
      <c r="A704" t="str">
        <f t="shared" si="2"/>
        <v>702</v>
      </c>
    </row>
    <row r="705">
      <c r="A705" t="str">
        <f t="shared" si="2"/>
        <v>703</v>
      </c>
    </row>
    <row r="706">
      <c r="A706" t="str">
        <f t="shared" si="2"/>
        <v>704</v>
      </c>
    </row>
    <row r="707">
      <c r="A707" t="str">
        <f t="shared" si="2"/>
        <v>705</v>
      </c>
    </row>
    <row r="708">
      <c r="A708" t="str">
        <f t="shared" si="2"/>
        <v>706</v>
      </c>
    </row>
    <row r="709">
      <c r="A709" t="str">
        <f t="shared" si="2"/>
        <v>707</v>
      </c>
    </row>
    <row r="710">
      <c r="A710" t="str">
        <f t="shared" si="2"/>
        <v>708</v>
      </c>
    </row>
    <row r="711">
      <c r="A711" t="str">
        <f t="shared" si="2"/>
        <v>709</v>
      </c>
    </row>
    <row r="712">
      <c r="A712" t="str">
        <f t="shared" si="2"/>
        <v>710</v>
      </c>
    </row>
    <row r="713">
      <c r="A713" t="str">
        <f t="shared" si="2"/>
        <v>711</v>
      </c>
    </row>
    <row r="714">
      <c r="A714" t="str">
        <f t="shared" si="2"/>
        <v>712</v>
      </c>
    </row>
    <row r="715">
      <c r="A715" t="str">
        <f t="shared" si="2"/>
        <v>713</v>
      </c>
    </row>
    <row r="716">
      <c r="A716" t="str">
        <f t="shared" si="2"/>
        <v>714</v>
      </c>
    </row>
    <row r="717">
      <c r="A717" t="str">
        <f t="shared" si="2"/>
        <v>715</v>
      </c>
    </row>
    <row r="718">
      <c r="A718" t="str">
        <f t="shared" si="2"/>
        <v>716</v>
      </c>
    </row>
    <row r="719">
      <c r="A719" t="str">
        <f t="shared" si="2"/>
        <v>717</v>
      </c>
    </row>
    <row r="720">
      <c r="A720" t="str">
        <f t="shared" si="2"/>
        <v>718</v>
      </c>
    </row>
    <row r="721">
      <c r="A721" t="str">
        <f t="shared" si="2"/>
        <v>719</v>
      </c>
    </row>
    <row r="722">
      <c r="A722" t="str">
        <f t="shared" si="2"/>
        <v>720</v>
      </c>
    </row>
    <row r="723">
      <c r="A723" t="str">
        <f t="shared" si="2"/>
        <v>721</v>
      </c>
    </row>
    <row r="724">
      <c r="A724" t="str">
        <f t="shared" si="2"/>
        <v>722</v>
      </c>
    </row>
    <row r="725">
      <c r="A725" t="str">
        <f t="shared" si="2"/>
        <v>723</v>
      </c>
    </row>
    <row r="726">
      <c r="A726" t="str">
        <f t="shared" si="2"/>
        <v>724</v>
      </c>
    </row>
    <row r="727">
      <c r="A727" t="str">
        <f t="shared" si="2"/>
        <v>725</v>
      </c>
    </row>
    <row r="728">
      <c r="A728" t="str">
        <f t="shared" si="2"/>
        <v>726</v>
      </c>
    </row>
    <row r="729">
      <c r="A729" t="str">
        <f t="shared" si="2"/>
        <v>727</v>
      </c>
    </row>
    <row r="730">
      <c r="A730" t="str">
        <f t="shared" si="2"/>
        <v>728</v>
      </c>
    </row>
    <row r="731">
      <c r="A731" t="str">
        <f t="shared" si="2"/>
        <v>729</v>
      </c>
    </row>
    <row r="732">
      <c r="A732" t="str">
        <f t="shared" si="2"/>
        <v>730</v>
      </c>
    </row>
    <row r="733">
      <c r="A733" t="str">
        <f t="shared" si="2"/>
        <v>731</v>
      </c>
    </row>
    <row r="734">
      <c r="A734" t="str">
        <f t="shared" si="2"/>
        <v>732</v>
      </c>
    </row>
    <row r="735">
      <c r="A735" t="str">
        <f t="shared" si="2"/>
        <v>733</v>
      </c>
    </row>
    <row r="736">
      <c r="A736" t="str">
        <f t="shared" si="2"/>
        <v>734</v>
      </c>
    </row>
    <row r="737">
      <c r="A737" t="str">
        <f t="shared" si="2"/>
        <v>735</v>
      </c>
    </row>
    <row r="738">
      <c r="A738" t="str">
        <f t="shared" si="2"/>
        <v>736</v>
      </c>
    </row>
    <row r="739">
      <c r="A739" t="str">
        <f t="shared" si="2"/>
        <v>737</v>
      </c>
    </row>
    <row r="740">
      <c r="A740" t="str">
        <f t="shared" si="2"/>
        <v>738</v>
      </c>
    </row>
    <row r="741">
      <c r="A741" t="str">
        <f t="shared" si="2"/>
        <v>739</v>
      </c>
    </row>
    <row r="742">
      <c r="A742" t="str">
        <f t="shared" si="2"/>
        <v>740</v>
      </c>
    </row>
    <row r="743">
      <c r="A743" t="str">
        <f t="shared" si="2"/>
        <v>741</v>
      </c>
    </row>
    <row r="744">
      <c r="A744" t="str">
        <f t="shared" si="2"/>
        <v>742</v>
      </c>
    </row>
    <row r="745">
      <c r="A745" t="str">
        <f t="shared" si="2"/>
        <v>743</v>
      </c>
    </row>
    <row r="746">
      <c r="A746" t="str">
        <f t="shared" si="2"/>
        <v>744</v>
      </c>
    </row>
    <row r="747">
      <c r="A747" t="str">
        <f t="shared" si="2"/>
        <v>745</v>
      </c>
    </row>
    <row r="748">
      <c r="A748" t="str">
        <f t="shared" si="2"/>
        <v>746</v>
      </c>
    </row>
    <row r="749">
      <c r="A749" t="str">
        <f t="shared" si="2"/>
        <v>747</v>
      </c>
    </row>
    <row r="750">
      <c r="A750" t="str">
        <f t="shared" si="2"/>
        <v>748</v>
      </c>
    </row>
    <row r="751">
      <c r="A751" t="str">
        <f t="shared" si="2"/>
        <v>749</v>
      </c>
    </row>
    <row r="752">
      <c r="A752" t="str">
        <f t="shared" si="2"/>
        <v>750</v>
      </c>
    </row>
    <row r="753">
      <c r="A753" t="str">
        <f t="shared" si="2"/>
        <v>751</v>
      </c>
    </row>
    <row r="754">
      <c r="A754" t="str">
        <f t="shared" si="2"/>
        <v>752</v>
      </c>
    </row>
    <row r="755">
      <c r="A755" t="str">
        <f t="shared" si="2"/>
        <v>753</v>
      </c>
    </row>
    <row r="756">
      <c r="A756" t="str">
        <f t="shared" si="2"/>
        <v>754</v>
      </c>
    </row>
    <row r="757">
      <c r="A757" t="str">
        <f t="shared" si="2"/>
        <v>755</v>
      </c>
    </row>
    <row r="758">
      <c r="A758" t="str">
        <f t="shared" si="2"/>
        <v>756</v>
      </c>
    </row>
    <row r="759">
      <c r="A759" t="str">
        <f t="shared" si="2"/>
        <v>757</v>
      </c>
    </row>
    <row r="760">
      <c r="A760" t="str">
        <f t="shared" si="2"/>
        <v>758</v>
      </c>
    </row>
    <row r="761">
      <c r="A761" t="str">
        <f t="shared" si="2"/>
        <v>759</v>
      </c>
    </row>
    <row r="762">
      <c r="A762" t="str">
        <f t="shared" si="2"/>
        <v>760</v>
      </c>
    </row>
    <row r="763">
      <c r="A763" t="str">
        <f t="shared" si="2"/>
        <v>761</v>
      </c>
    </row>
    <row r="764">
      <c r="A764" t="str">
        <f t="shared" si="2"/>
        <v>762</v>
      </c>
    </row>
    <row r="765">
      <c r="A765" t="str">
        <f t="shared" si="2"/>
        <v>763</v>
      </c>
    </row>
    <row r="766">
      <c r="A766" t="str">
        <f t="shared" si="2"/>
        <v>764</v>
      </c>
    </row>
    <row r="767">
      <c r="A767" t="str">
        <f t="shared" si="2"/>
        <v>765</v>
      </c>
    </row>
    <row r="768">
      <c r="A768" t="str">
        <f t="shared" si="2"/>
        <v>766</v>
      </c>
    </row>
    <row r="769">
      <c r="A769" t="str">
        <f t="shared" si="2"/>
        <v>767</v>
      </c>
    </row>
    <row r="770">
      <c r="A770" t="str">
        <f t="shared" si="2"/>
        <v>768</v>
      </c>
    </row>
    <row r="771">
      <c r="A771" t="str">
        <f t="shared" si="2"/>
        <v>769</v>
      </c>
    </row>
    <row r="772">
      <c r="A772" t="str">
        <f t="shared" si="2"/>
        <v>770</v>
      </c>
    </row>
    <row r="773">
      <c r="A773" t="str">
        <f t="shared" si="2"/>
        <v>771</v>
      </c>
    </row>
    <row r="774">
      <c r="A774" t="str">
        <f t="shared" si="2"/>
        <v>772</v>
      </c>
    </row>
    <row r="775">
      <c r="A775" t="str">
        <f t="shared" si="2"/>
        <v>773</v>
      </c>
    </row>
    <row r="776">
      <c r="A776" t="str">
        <f t="shared" si="2"/>
        <v>774</v>
      </c>
    </row>
    <row r="777">
      <c r="A777" t="str">
        <f t="shared" si="2"/>
        <v>775</v>
      </c>
    </row>
    <row r="778">
      <c r="A778" t="str">
        <f t="shared" si="2"/>
        <v>776</v>
      </c>
    </row>
    <row r="779">
      <c r="A779" t="str">
        <f t="shared" si="2"/>
        <v>777</v>
      </c>
    </row>
    <row r="780">
      <c r="A780" t="str">
        <f t="shared" si="2"/>
        <v>778</v>
      </c>
    </row>
    <row r="781">
      <c r="A781" t="str">
        <f t="shared" si="2"/>
        <v>779</v>
      </c>
    </row>
    <row r="782">
      <c r="A782" t="str">
        <f t="shared" si="2"/>
        <v>780</v>
      </c>
    </row>
    <row r="783">
      <c r="A783" t="str">
        <f t="shared" si="2"/>
        <v>781</v>
      </c>
    </row>
    <row r="784">
      <c r="A784" t="str">
        <f t="shared" si="2"/>
        <v>782</v>
      </c>
    </row>
    <row r="785">
      <c r="A785" t="str">
        <f t="shared" si="2"/>
        <v>783</v>
      </c>
    </row>
    <row r="786">
      <c r="A786" t="str">
        <f t="shared" si="2"/>
        <v>784</v>
      </c>
    </row>
    <row r="787">
      <c r="A787" t="str">
        <f t="shared" si="2"/>
        <v>785</v>
      </c>
    </row>
    <row r="788">
      <c r="A788" t="str">
        <f t="shared" si="2"/>
        <v>786</v>
      </c>
    </row>
    <row r="789">
      <c r="A789" t="str">
        <f t="shared" si="2"/>
        <v>787</v>
      </c>
    </row>
    <row r="790">
      <c r="A790" t="str">
        <f t="shared" si="2"/>
        <v>788</v>
      </c>
    </row>
    <row r="791">
      <c r="A791" t="str">
        <f t="shared" si="2"/>
        <v>789</v>
      </c>
    </row>
    <row r="792">
      <c r="A792" t="str">
        <f t="shared" si="2"/>
        <v>790</v>
      </c>
    </row>
    <row r="793">
      <c r="A793" t="str">
        <f t="shared" si="2"/>
        <v>791</v>
      </c>
    </row>
    <row r="794">
      <c r="A794" t="str">
        <f t="shared" si="2"/>
        <v>792</v>
      </c>
    </row>
    <row r="795">
      <c r="A795" t="str">
        <f t="shared" si="2"/>
        <v>793</v>
      </c>
    </row>
    <row r="796">
      <c r="A796" t="str">
        <f t="shared" si="2"/>
        <v>794</v>
      </c>
    </row>
    <row r="797">
      <c r="A797" t="str">
        <f t="shared" si="2"/>
        <v>795</v>
      </c>
    </row>
    <row r="798">
      <c r="A798" t="str">
        <f t="shared" si="2"/>
        <v>796</v>
      </c>
    </row>
    <row r="799">
      <c r="A799" t="str">
        <f t="shared" si="2"/>
        <v>797</v>
      </c>
    </row>
    <row r="800">
      <c r="A800" t="str">
        <f t="shared" si="2"/>
        <v>798</v>
      </c>
    </row>
    <row r="801">
      <c r="A801" t="str">
        <f t="shared" si="2"/>
        <v>799</v>
      </c>
    </row>
    <row r="802">
      <c r="A802" t="str">
        <f t="shared" si="2"/>
        <v>800</v>
      </c>
    </row>
    <row r="803">
      <c r="A803" t="str">
        <f t="shared" si="2"/>
        <v>801</v>
      </c>
    </row>
    <row r="804">
      <c r="A804" t="str">
        <f t="shared" si="2"/>
        <v>802</v>
      </c>
    </row>
    <row r="805">
      <c r="A805" t="str">
        <f t="shared" si="2"/>
        <v>803</v>
      </c>
    </row>
    <row r="806">
      <c r="A806" t="str">
        <f t="shared" si="2"/>
        <v>804</v>
      </c>
    </row>
    <row r="807">
      <c r="A807" t="str">
        <f t="shared" si="2"/>
        <v>805</v>
      </c>
    </row>
    <row r="808">
      <c r="A808" t="str">
        <f t="shared" si="2"/>
        <v>806</v>
      </c>
    </row>
    <row r="809">
      <c r="A809" t="str">
        <f t="shared" si="2"/>
        <v>807</v>
      </c>
    </row>
    <row r="810">
      <c r="A810" t="str">
        <f t="shared" si="2"/>
        <v>808</v>
      </c>
    </row>
    <row r="811">
      <c r="A811" t="str">
        <f t="shared" si="2"/>
        <v>809</v>
      </c>
    </row>
    <row r="812">
      <c r="A812" t="str">
        <f t="shared" si="2"/>
        <v>810</v>
      </c>
    </row>
    <row r="813">
      <c r="A813" t="str">
        <f t="shared" si="2"/>
        <v>811</v>
      </c>
    </row>
    <row r="814">
      <c r="A814" t="str">
        <f t="shared" si="2"/>
        <v>812</v>
      </c>
    </row>
    <row r="815">
      <c r="A815" t="str">
        <f t="shared" si="2"/>
        <v>813</v>
      </c>
    </row>
    <row r="816">
      <c r="A816" t="str">
        <f t="shared" si="2"/>
        <v>814</v>
      </c>
    </row>
    <row r="817">
      <c r="A817" t="str">
        <f t="shared" si="2"/>
        <v>815</v>
      </c>
    </row>
    <row r="818">
      <c r="A818" t="str">
        <f t="shared" si="2"/>
        <v>816</v>
      </c>
    </row>
    <row r="819">
      <c r="A819" t="str">
        <f t="shared" si="2"/>
        <v>817</v>
      </c>
    </row>
    <row r="820">
      <c r="A820" t="str">
        <f t="shared" si="2"/>
        <v>818</v>
      </c>
    </row>
    <row r="821">
      <c r="A821" t="str">
        <f t="shared" si="2"/>
        <v>819</v>
      </c>
    </row>
    <row r="822">
      <c r="A822" t="str">
        <f t="shared" si="2"/>
        <v>820</v>
      </c>
    </row>
    <row r="823">
      <c r="A823" t="str">
        <f t="shared" si="2"/>
        <v>821</v>
      </c>
    </row>
    <row r="824">
      <c r="A824" t="str">
        <f t="shared" si="2"/>
        <v>822</v>
      </c>
    </row>
    <row r="825">
      <c r="A825" t="str">
        <f t="shared" si="2"/>
        <v>823</v>
      </c>
    </row>
    <row r="826">
      <c r="A826" t="str">
        <f t="shared" si="2"/>
        <v>824</v>
      </c>
    </row>
    <row r="827">
      <c r="A827" t="str">
        <f t="shared" si="2"/>
        <v>825</v>
      </c>
    </row>
    <row r="828">
      <c r="A828" t="str">
        <f t="shared" si="2"/>
        <v>826</v>
      </c>
    </row>
    <row r="829">
      <c r="A829" t="str">
        <f t="shared" si="2"/>
        <v>827</v>
      </c>
    </row>
    <row r="830">
      <c r="A830" t="str">
        <f t="shared" si="2"/>
        <v>828</v>
      </c>
    </row>
    <row r="831">
      <c r="A831" t="str">
        <f t="shared" si="2"/>
        <v>829</v>
      </c>
    </row>
    <row r="832">
      <c r="A832" t="str">
        <f t="shared" si="2"/>
        <v>830</v>
      </c>
    </row>
    <row r="833">
      <c r="A833" t="str">
        <f t="shared" si="2"/>
        <v>831</v>
      </c>
    </row>
    <row r="834">
      <c r="A834" t="str">
        <f t="shared" si="2"/>
        <v>832</v>
      </c>
    </row>
    <row r="835">
      <c r="A835" t="str">
        <f t="shared" si="2"/>
        <v>833</v>
      </c>
    </row>
    <row r="836">
      <c r="A836" t="str">
        <f t="shared" si="2"/>
        <v>834</v>
      </c>
    </row>
    <row r="837">
      <c r="A837" t="str">
        <f t="shared" si="2"/>
        <v>835</v>
      </c>
    </row>
    <row r="838">
      <c r="A838" t="str">
        <f t="shared" si="2"/>
        <v>836</v>
      </c>
    </row>
    <row r="839">
      <c r="A839" t="str">
        <f t="shared" si="2"/>
        <v>837</v>
      </c>
    </row>
    <row r="840">
      <c r="A840" t="str">
        <f t="shared" si="2"/>
        <v>838</v>
      </c>
    </row>
    <row r="841">
      <c r="A841" t="str">
        <f t="shared" si="2"/>
        <v>839</v>
      </c>
    </row>
    <row r="842">
      <c r="A842" t="str">
        <f t="shared" si="2"/>
        <v>840</v>
      </c>
    </row>
    <row r="843">
      <c r="A843" t="str">
        <f t="shared" si="2"/>
        <v>841</v>
      </c>
    </row>
    <row r="844">
      <c r="A844" t="str">
        <f t="shared" si="2"/>
        <v>842</v>
      </c>
    </row>
    <row r="845">
      <c r="A845" t="str">
        <f t="shared" si="2"/>
        <v>843</v>
      </c>
    </row>
    <row r="846">
      <c r="A846" t="str">
        <f t="shared" si="2"/>
        <v>844</v>
      </c>
    </row>
    <row r="847">
      <c r="A847" t="str">
        <f t="shared" si="2"/>
        <v>845</v>
      </c>
    </row>
    <row r="848">
      <c r="A848" t="str">
        <f t="shared" si="2"/>
        <v>846</v>
      </c>
    </row>
    <row r="849">
      <c r="A849" t="str">
        <f t="shared" si="2"/>
        <v>847</v>
      </c>
    </row>
    <row r="850">
      <c r="A850" t="str">
        <f t="shared" si="2"/>
        <v>848</v>
      </c>
    </row>
    <row r="851">
      <c r="A851" t="str">
        <f t="shared" si="2"/>
        <v>849</v>
      </c>
    </row>
    <row r="852">
      <c r="A852" t="str">
        <f t="shared" si="2"/>
        <v>850</v>
      </c>
    </row>
    <row r="853">
      <c r="A853" t="str">
        <f t="shared" si="2"/>
        <v>851</v>
      </c>
    </row>
    <row r="854">
      <c r="A854" t="str">
        <f t="shared" si="2"/>
        <v>852</v>
      </c>
    </row>
    <row r="855">
      <c r="A855" t="str">
        <f t="shared" si="2"/>
        <v>853</v>
      </c>
    </row>
    <row r="856">
      <c r="A856" t="str">
        <f t="shared" si="2"/>
        <v>854</v>
      </c>
    </row>
    <row r="857">
      <c r="A857" t="str">
        <f t="shared" si="2"/>
        <v>855</v>
      </c>
    </row>
    <row r="858">
      <c r="A858" t="str">
        <f t="shared" si="2"/>
        <v>856</v>
      </c>
    </row>
    <row r="859">
      <c r="A859" t="str">
        <f t="shared" si="2"/>
        <v>857</v>
      </c>
    </row>
    <row r="860">
      <c r="A860" t="str">
        <f t="shared" si="2"/>
        <v>858</v>
      </c>
    </row>
    <row r="861">
      <c r="A861" t="str">
        <f t="shared" si="2"/>
        <v>859</v>
      </c>
    </row>
    <row r="862">
      <c r="A862" t="str">
        <f t="shared" si="2"/>
        <v>860</v>
      </c>
    </row>
    <row r="863">
      <c r="A863" t="str">
        <f t="shared" si="2"/>
        <v>861</v>
      </c>
    </row>
    <row r="864">
      <c r="A864" t="str">
        <f t="shared" si="2"/>
        <v>862</v>
      </c>
    </row>
    <row r="865">
      <c r="A865" t="str">
        <f t="shared" si="2"/>
        <v>863</v>
      </c>
    </row>
    <row r="866">
      <c r="A866" t="str">
        <f t="shared" si="2"/>
        <v>864</v>
      </c>
    </row>
    <row r="867">
      <c r="A867" t="str">
        <f t="shared" si="2"/>
        <v>865</v>
      </c>
    </row>
    <row r="868">
      <c r="A868" t="str">
        <f t="shared" si="2"/>
        <v>866</v>
      </c>
    </row>
    <row r="869">
      <c r="A869" t="str">
        <f t="shared" si="2"/>
        <v>867</v>
      </c>
    </row>
    <row r="870">
      <c r="A870" t="str">
        <f t="shared" si="2"/>
        <v>868</v>
      </c>
    </row>
    <row r="871">
      <c r="A871" t="str">
        <f t="shared" si="2"/>
        <v>869</v>
      </c>
    </row>
    <row r="872">
      <c r="A872" t="str">
        <f t="shared" si="2"/>
        <v>870</v>
      </c>
    </row>
    <row r="873">
      <c r="A873" t="str">
        <f t="shared" si="2"/>
        <v>871</v>
      </c>
    </row>
    <row r="874">
      <c r="A874" t="str">
        <f t="shared" si="2"/>
        <v>872</v>
      </c>
    </row>
    <row r="875">
      <c r="A875" t="str">
        <f t="shared" si="2"/>
        <v>873</v>
      </c>
    </row>
    <row r="876">
      <c r="A876" t="str">
        <f t="shared" si="2"/>
        <v>874</v>
      </c>
    </row>
    <row r="877">
      <c r="A877" t="str">
        <f t="shared" si="2"/>
        <v>875</v>
      </c>
    </row>
    <row r="878">
      <c r="A878" t="str">
        <f t="shared" si="2"/>
        <v>876</v>
      </c>
    </row>
    <row r="879">
      <c r="A879" t="str">
        <f t="shared" si="2"/>
        <v>877</v>
      </c>
    </row>
    <row r="880">
      <c r="A880" t="str">
        <f t="shared" si="2"/>
        <v>878</v>
      </c>
    </row>
    <row r="881">
      <c r="A881" t="str">
        <f t="shared" si="2"/>
        <v>879</v>
      </c>
    </row>
    <row r="882">
      <c r="A882" t="str">
        <f t="shared" si="2"/>
        <v>880</v>
      </c>
    </row>
    <row r="883">
      <c r="A883" t="str">
        <f t="shared" si="2"/>
        <v>881</v>
      </c>
    </row>
    <row r="884">
      <c r="A884" t="str">
        <f t="shared" si="2"/>
        <v>882</v>
      </c>
    </row>
    <row r="885">
      <c r="A885" t="str">
        <f t="shared" si="2"/>
        <v>883</v>
      </c>
    </row>
    <row r="886">
      <c r="A886" t="str">
        <f t="shared" si="2"/>
        <v>884</v>
      </c>
    </row>
    <row r="887">
      <c r="A887" t="str">
        <f t="shared" si="2"/>
        <v>885</v>
      </c>
    </row>
    <row r="888">
      <c r="A888" t="str">
        <f t="shared" si="2"/>
        <v>886</v>
      </c>
    </row>
    <row r="889">
      <c r="A889" t="str">
        <f t="shared" si="2"/>
        <v>887</v>
      </c>
    </row>
    <row r="890">
      <c r="A890" t="str">
        <f t="shared" si="2"/>
        <v>888</v>
      </c>
    </row>
    <row r="891">
      <c r="A891" t="str">
        <f t="shared" si="2"/>
        <v>889</v>
      </c>
    </row>
    <row r="892">
      <c r="A892" t="str">
        <f t="shared" si="2"/>
        <v>890</v>
      </c>
    </row>
    <row r="893">
      <c r="A893" t="str">
        <f t="shared" si="2"/>
        <v>891</v>
      </c>
    </row>
    <row r="894">
      <c r="A894" t="str">
        <f t="shared" si="2"/>
        <v>892</v>
      </c>
    </row>
    <row r="895">
      <c r="A895" t="str">
        <f t="shared" si="2"/>
        <v>893</v>
      </c>
    </row>
    <row r="896">
      <c r="A896" t="str">
        <f t="shared" si="2"/>
        <v>894</v>
      </c>
    </row>
    <row r="897">
      <c r="A897" t="str">
        <f t="shared" si="2"/>
        <v>895</v>
      </c>
    </row>
    <row r="898">
      <c r="A898" t="str">
        <f t="shared" si="2"/>
        <v>896</v>
      </c>
    </row>
    <row r="899">
      <c r="A899" t="str">
        <f t="shared" si="2"/>
        <v>897</v>
      </c>
    </row>
    <row r="900">
      <c r="A900" t="str">
        <f t="shared" si="2"/>
        <v>898</v>
      </c>
    </row>
    <row r="901">
      <c r="A901" t="str">
        <f t="shared" si="2"/>
        <v>899</v>
      </c>
    </row>
    <row r="902">
      <c r="A902" t="str">
        <f t="shared" si="2"/>
        <v>900</v>
      </c>
    </row>
    <row r="903">
      <c r="A903" t="str">
        <f t="shared" si="2"/>
        <v>901</v>
      </c>
    </row>
    <row r="904">
      <c r="A904" t="str">
        <f t="shared" si="2"/>
        <v>902</v>
      </c>
    </row>
    <row r="905">
      <c r="A905" t="str">
        <f t="shared" si="2"/>
        <v>903</v>
      </c>
    </row>
    <row r="906">
      <c r="A906" t="str">
        <f t="shared" si="2"/>
        <v>904</v>
      </c>
    </row>
    <row r="907">
      <c r="A907" t="str">
        <f t="shared" si="2"/>
        <v>905</v>
      </c>
    </row>
    <row r="908">
      <c r="A908" t="str">
        <f t="shared" si="2"/>
        <v>906</v>
      </c>
    </row>
    <row r="909">
      <c r="A909" t="str">
        <f t="shared" si="2"/>
        <v>907</v>
      </c>
    </row>
    <row r="910">
      <c r="A910" t="str">
        <f t="shared" si="2"/>
        <v>908</v>
      </c>
    </row>
    <row r="911">
      <c r="A911" t="str">
        <f t="shared" si="2"/>
        <v>909</v>
      </c>
    </row>
    <row r="912">
      <c r="A912" t="str">
        <f t="shared" si="2"/>
        <v>910</v>
      </c>
    </row>
    <row r="913">
      <c r="A913" t="str">
        <f t="shared" si="2"/>
        <v>911</v>
      </c>
    </row>
    <row r="914">
      <c r="A914" t="str">
        <f t="shared" si="2"/>
        <v>912</v>
      </c>
    </row>
    <row r="915">
      <c r="A915" t="str">
        <f t="shared" si="2"/>
        <v>913</v>
      </c>
    </row>
    <row r="916">
      <c r="A916" t="str">
        <f t="shared" si="2"/>
        <v>914</v>
      </c>
    </row>
    <row r="917">
      <c r="A917" t="str">
        <f t="shared" si="2"/>
        <v>915</v>
      </c>
    </row>
    <row r="918">
      <c r="A918" t="str">
        <f t="shared" si="2"/>
        <v>916</v>
      </c>
    </row>
    <row r="919">
      <c r="A919" t="str">
        <f t="shared" si="2"/>
        <v>917</v>
      </c>
    </row>
    <row r="920">
      <c r="A920" t="str">
        <f t="shared" si="2"/>
        <v>918</v>
      </c>
    </row>
    <row r="921">
      <c r="A921" t="str">
        <f t="shared" si="2"/>
        <v>919</v>
      </c>
    </row>
    <row r="922">
      <c r="A922" t="str">
        <f t="shared" si="2"/>
        <v>920</v>
      </c>
    </row>
    <row r="923">
      <c r="A923" t="str">
        <f t="shared" si="2"/>
        <v>921</v>
      </c>
    </row>
    <row r="924">
      <c r="A924" t="str">
        <f t="shared" si="2"/>
        <v>922</v>
      </c>
    </row>
    <row r="925">
      <c r="A925" t="str">
        <f t="shared" si="2"/>
        <v>923</v>
      </c>
    </row>
    <row r="926">
      <c r="A926" t="str">
        <f t="shared" si="2"/>
        <v>924</v>
      </c>
    </row>
    <row r="927">
      <c r="A927" t="str">
        <f t="shared" si="2"/>
        <v>925</v>
      </c>
    </row>
    <row r="928">
      <c r="A928" t="str">
        <f t="shared" si="2"/>
        <v>926</v>
      </c>
    </row>
    <row r="929">
      <c r="A929" t="str">
        <f t="shared" si="2"/>
        <v>927</v>
      </c>
    </row>
    <row r="930">
      <c r="A930" t="str">
        <f t="shared" si="2"/>
        <v>928</v>
      </c>
    </row>
    <row r="931">
      <c r="A931" t="str">
        <f t="shared" si="2"/>
        <v>929</v>
      </c>
    </row>
    <row r="932">
      <c r="A932" t="str">
        <f t="shared" si="2"/>
        <v>930</v>
      </c>
    </row>
    <row r="933">
      <c r="A933" t="str">
        <f t="shared" si="2"/>
        <v>931</v>
      </c>
    </row>
    <row r="934">
      <c r="A934" t="str">
        <f t="shared" si="2"/>
        <v>932</v>
      </c>
    </row>
    <row r="935">
      <c r="A935" t="str">
        <f t="shared" si="2"/>
        <v>933</v>
      </c>
    </row>
    <row r="936">
      <c r="A936" t="str">
        <f t="shared" si="2"/>
        <v>934</v>
      </c>
    </row>
    <row r="937">
      <c r="A937" t="str">
        <f t="shared" si="2"/>
        <v>935</v>
      </c>
    </row>
    <row r="938">
      <c r="A938" t="str">
        <f t="shared" si="2"/>
        <v>936</v>
      </c>
    </row>
    <row r="939">
      <c r="A939" t="str">
        <f t="shared" si="2"/>
        <v>937</v>
      </c>
    </row>
    <row r="940">
      <c r="A940" t="str">
        <f t="shared" si="2"/>
        <v>938</v>
      </c>
    </row>
    <row r="941">
      <c r="A941" t="str">
        <f t="shared" si="2"/>
        <v>939</v>
      </c>
    </row>
    <row r="942">
      <c r="A942" t="str">
        <f t="shared" si="2"/>
        <v>940</v>
      </c>
    </row>
    <row r="943">
      <c r="A943" t="str">
        <f t="shared" si="2"/>
        <v>941</v>
      </c>
    </row>
    <row r="944">
      <c r="A944" t="str">
        <f t="shared" si="2"/>
        <v>942</v>
      </c>
    </row>
    <row r="945">
      <c r="A945" t="str">
        <f t="shared" si="2"/>
        <v>943</v>
      </c>
    </row>
    <row r="946">
      <c r="A946" t="str">
        <f t="shared" si="2"/>
        <v>944</v>
      </c>
    </row>
    <row r="947">
      <c r="A947" t="str">
        <f t="shared" si="2"/>
        <v>945</v>
      </c>
    </row>
    <row r="948">
      <c r="A948" t="str">
        <f t="shared" si="2"/>
        <v>946</v>
      </c>
    </row>
    <row r="949">
      <c r="A949" t="str">
        <f t="shared" si="2"/>
        <v>947</v>
      </c>
    </row>
    <row r="950">
      <c r="A950" t="str">
        <f t="shared" si="2"/>
        <v>948</v>
      </c>
    </row>
    <row r="951">
      <c r="A951" t="str">
        <f t="shared" si="2"/>
        <v>949</v>
      </c>
    </row>
    <row r="952">
      <c r="A952" t="str">
        <f t="shared" si="2"/>
        <v>950</v>
      </c>
    </row>
    <row r="953">
      <c r="A953" t="str">
        <f t="shared" si="2"/>
        <v>951</v>
      </c>
    </row>
    <row r="954">
      <c r="A954" t="str">
        <f t="shared" si="2"/>
        <v>952</v>
      </c>
    </row>
    <row r="955">
      <c r="A955" t="str">
        <f t="shared" si="2"/>
        <v>953</v>
      </c>
    </row>
    <row r="956">
      <c r="A956" t="str">
        <f t="shared" si="2"/>
        <v>954</v>
      </c>
    </row>
    <row r="957">
      <c r="A957" t="str">
        <f t="shared" si="2"/>
        <v>955</v>
      </c>
    </row>
    <row r="958">
      <c r="A958" t="str">
        <f t="shared" si="2"/>
        <v>956</v>
      </c>
    </row>
    <row r="959">
      <c r="A959" t="str">
        <f t="shared" si="2"/>
        <v>957</v>
      </c>
    </row>
    <row r="960">
      <c r="A960" t="str">
        <f t="shared" si="2"/>
        <v>958</v>
      </c>
    </row>
    <row r="961">
      <c r="A961" t="str">
        <f t="shared" si="2"/>
        <v>959</v>
      </c>
    </row>
    <row r="962">
      <c r="A962" t="str">
        <f t="shared" si="2"/>
        <v>960</v>
      </c>
    </row>
    <row r="963">
      <c r="A963" t="str">
        <f t="shared" si="2"/>
        <v>961</v>
      </c>
    </row>
    <row r="964">
      <c r="A964" t="str">
        <f t="shared" si="2"/>
        <v>962</v>
      </c>
    </row>
    <row r="965">
      <c r="A965" t="str">
        <f t="shared" si="2"/>
        <v>963</v>
      </c>
    </row>
    <row r="966">
      <c r="A966" t="str">
        <f t="shared" si="2"/>
        <v>964</v>
      </c>
    </row>
    <row r="967">
      <c r="A967" t="str">
        <f t="shared" si="2"/>
        <v>965</v>
      </c>
    </row>
    <row r="968">
      <c r="A968" t="str">
        <f t="shared" si="2"/>
        <v>966</v>
      </c>
    </row>
    <row r="969">
      <c r="A969" t="str">
        <f t="shared" si="2"/>
        <v>967</v>
      </c>
    </row>
    <row r="970">
      <c r="A970" t="str">
        <f t="shared" si="2"/>
        <v>968</v>
      </c>
    </row>
    <row r="971">
      <c r="A971" t="str">
        <f t="shared" si="2"/>
        <v>969</v>
      </c>
    </row>
    <row r="972">
      <c r="A972" t="str">
        <f t="shared" si="2"/>
        <v>970</v>
      </c>
    </row>
    <row r="973">
      <c r="A973" t="str">
        <f t="shared" si="2"/>
        <v>971</v>
      </c>
    </row>
    <row r="974">
      <c r="A974" t="str">
        <f t="shared" si="2"/>
        <v>972</v>
      </c>
    </row>
    <row r="975">
      <c r="A975" t="str">
        <f t="shared" si="2"/>
        <v>973</v>
      </c>
    </row>
    <row r="976">
      <c r="A976" t="str">
        <f t="shared" si="2"/>
        <v>974</v>
      </c>
    </row>
    <row r="977">
      <c r="A977" t="str">
        <f t="shared" si="2"/>
        <v>975</v>
      </c>
    </row>
    <row r="978">
      <c r="A978" t="str">
        <f t="shared" si="2"/>
        <v>976</v>
      </c>
    </row>
    <row r="979">
      <c r="A979" t="str">
        <f t="shared" si="2"/>
        <v>977</v>
      </c>
    </row>
    <row r="980">
      <c r="A980" t="str">
        <f t="shared" si="2"/>
        <v>978</v>
      </c>
    </row>
    <row r="981">
      <c r="A981" t="str">
        <f t="shared" si="2"/>
        <v>979</v>
      </c>
    </row>
    <row r="982">
      <c r="A982" t="str">
        <f t="shared" si="2"/>
        <v>980</v>
      </c>
    </row>
    <row r="983">
      <c r="A983" t="str">
        <f t="shared" si="2"/>
        <v>981</v>
      </c>
    </row>
    <row r="984">
      <c r="A984" t="str">
        <f t="shared" si="2"/>
        <v>982</v>
      </c>
    </row>
    <row r="985">
      <c r="A985" t="str">
        <f t="shared" si="2"/>
        <v>983</v>
      </c>
    </row>
    <row r="986">
      <c r="A986" t="str">
        <f t="shared" si="2"/>
        <v>984</v>
      </c>
    </row>
    <row r="987">
      <c r="A987" t="str">
        <f t="shared" si="2"/>
        <v>985</v>
      </c>
    </row>
    <row r="988">
      <c r="A988" t="str">
        <f t="shared" si="2"/>
        <v>986</v>
      </c>
    </row>
    <row r="989">
      <c r="A989" t="str">
        <f t="shared" si="2"/>
        <v>987</v>
      </c>
    </row>
    <row r="990">
      <c r="A990" t="str">
        <f t="shared" si="2"/>
        <v>988</v>
      </c>
    </row>
    <row r="991">
      <c r="A991" t="str">
        <f t="shared" si="2"/>
        <v>989</v>
      </c>
    </row>
    <row r="992">
      <c r="A992" t="str">
        <f t="shared" si="2"/>
        <v>990</v>
      </c>
    </row>
    <row r="993">
      <c r="A993" t="str">
        <f t="shared" si="2"/>
        <v>991</v>
      </c>
    </row>
    <row r="994">
      <c r="A994" t="str">
        <f t="shared" si="2"/>
        <v>992</v>
      </c>
    </row>
    <row r="995">
      <c r="A995" t="str">
        <f t="shared" si="2"/>
        <v>993</v>
      </c>
    </row>
    <row r="996">
      <c r="A996" t="str">
        <f t="shared" si="2"/>
        <v>994</v>
      </c>
    </row>
    <row r="997">
      <c r="A997" t="str">
        <f t="shared" si="2"/>
        <v>995</v>
      </c>
    </row>
    <row r="998">
      <c r="A998" t="str">
        <f t="shared" si="2"/>
        <v>996</v>
      </c>
    </row>
    <row r="999">
      <c r="A999" t="str">
        <f t="shared" si="2"/>
        <v>997</v>
      </c>
    </row>
    <row r="1000">
      <c r="A1000" t="str">
        <f t="shared" si="2"/>
        <v>998</v>
      </c>
    </row>
    <row r="1001">
      <c r="A1001" t="str">
        <f t="shared" si="2"/>
        <v>999</v>
      </c>
    </row>
  </sheetData>
  <autoFilter ref="$B$2:$I$341"/>
  <hyperlinks>
    <hyperlink r:id="rId1" ref="I485"/>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29"/>
    <col customWidth="1" min="2" max="2" width="5.14"/>
    <col customWidth="1" min="3" max="3" width="35.29"/>
    <col customWidth="1" min="4" max="4" width="3.29"/>
    <col customWidth="1" min="5" max="5" width="12.29"/>
    <col customWidth="1" min="6" max="6" width="35.86"/>
    <col customWidth="1" min="7" max="7" width="22.57"/>
    <col customWidth="1" min="8" max="8" width="16.14"/>
    <col customWidth="1" min="9" max="9" width="21.57"/>
    <col customWidth="1" min="10" max="10" width="18.43"/>
    <col customWidth="1" min="11" max="11" width="35.86"/>
    <col customWidth="1" min="12" max="12" width="21.29"/>
  </cols>
  <sheetData>
    <row r="1">
      <c r="A1" s="81" t="s">
        <v>63</v>
      </c>
      <c r="B1" s="81" t="s">
        <v>43616</v>
      </c>
      <c r="C1" s="82" t="s">
        <v>43617</v>
      </c>
      <c r="D1" s="81" t="s">
        <v>43618</v>
      </c>
      <c r="E1" s="81" t="s">
        <v>43619</v>
      </c>
      <c r="F1" s="81" t="s">
        <v>43620</v>
      </c>
      <c r="G1" s="82" t="s">
        <v>43621</v>
      </c>
      <c r="H1" s="47" t="s">
        <v>334</v>
      </c>
      <c r="I1" s="47" t="s">
        <v>43622</v>
      </c>
      <c r="J1" s="83" t="str">
        <f>IFERROR(__xludf.DUMMYFUNCTION("filter($F:$F,NOT(REGEXMATCH($F:$F,""_x_"")))"),"ca_collections")</f>
        <v>ca_collections</v>
      </c>
      <c r="K1" s="83" t="str">
        <f>IFERROR(__xludf.DUMMYFUNCTION("filter($F:$F,REGEXMATCH($F:$F,""_x_""))"),"ca_collections_x_collections")</f>
        <v>ca_collections_x_collections</v>
      </c>
      <c r="L1" s="47" t="s">
        <v>43623</v>
      </c>
      <c r="M1" s="47" t="s">
        <v>82</v>
      </c>
      <c r="N1" s="83"/>
      <c r="O1" s="83"/>
      <c r="P1" s="83"/>
      <c r="Q1" s="83"/>
      <c r="R1" s="83"/>
      <c r="S1" s="83"/>
      <c r="T1" s="83"/>
      <c r="U1" s="83"/>
      <c r="V1" s="83"/>
      <c r="W1" s="83"/>
      <c r="X1" s="83"/>
      <c r="Y1" s="83"/>
      <c r="Z1" s="83"/>
    </row>
    <row r="2">
      <c r="A2" s="81" t="s">
        <v>43624</v>
      </c>
      <c r="B2" s="81" t="s">
        <v>56</v>
      </c>
      <c r="C2" s="82" t="s">
        <v>43625</v>
      </c>
      <c r="D2" s="81" t="s">
        <v>59</v>
      </c>
      <c r="E2" s="81" t="s">
        <v>43626</v>
      </c>
      <c r="F2" s="81" t="s">
        <v>43627</v>
      </c>
      <c r="G2" s="82" t="s">
        <v>43628</v>
      </c>
      <c r="H2" s="47" t="s">
        <v>43629</v>
      </c>
      <c r="I2" s="47" t="s">
        <v>43630</v>
      </c>
      <c r="J2" s="83" t="s">
        <v>43631</v>
      </c>
      <c r="K2" s="83" t="s">
        <v>43632</v>
      </c>
      <c r="L2" s="47" t="s">
        <v>43633</v>
      </c>
      <c r="M2" s="47" t="s">
        <v>156</v>
      </c>
      <c r="N2" s="83"/>
      <c r="O2" s="83"/>
      <c r="P2" s="83"/>
      <c r="Q2" s="83"/>
      <c r="R2" s="83"/>
      <c r="S2" s="83"/>
      <c r="T2" s="83"/>
      <c r="U2" s="83"/>
      <c r="V2" s="83"/>
      <c r="W2" s="83"/>
      <c r="X2" s="83"/>
      <c r="Y2" s="83"/>
      <c r="Z2" s="83"/>
    </row>
    <row r="3">
      <c r="A3" s="81" t="s">
        <v>30</v>
      </c>
      <c r="B3" s="84"/>
      <c r="C3" s="82" t="s">
        <v>43634</v>
      </c>
      <c r="D3" s="84"/>
      <c r="E3" s="81" t="s">
        <v>43635</v>
      </c>
      <c r="F3" s="81" t="s">
        <v>43632</v>
      </c>
      <c r="G3" s="82" t="s">
        <v>43636</v>
      </c>
      <c r="H3" s="47" t="s">
        <v>43637</v>
      </c>
      <c r="I3" s="47" t="s">
        <v>43638</v>
      </c>
      <c r="J3" s="83" t="s">
        <v>43639</v>
      </c>
      <c r="K3" s="83" t="s">
        <v>43640</v>
      </c>
      <c r="L3" s="47" t="s">
        <v>43641</v>
      </c>
      <c r="M3" s="47" t="s">
        <v>73</v>
      </c>
      <c r="N3" s="83"/>
      <c r="O3" s="83"/>
      <c r="P3" s="83"/>
      <c r="Q3" s="83"/>
      <c r="R3" s="83"/>
      <c r="S3" s="83"/>
      <c r="T3" s="83"/>
      <c r="U3" s="83"/>
      <c r="V3" s="83"/>
      <c r="W3" s="83"/>
      <c r="X3" s="83"/>
      <c r="Y3" s="83"/>
      <c r="Z3" s="83"/>
    </row>
    <row r="4">
      <c r="A4" s="81" t="s">
        <v>43642</v>
      </c>
      <c r="B4" s="84"/>
      <c r="C4" s="82" t="s">
        <v>43643</v>
      </c>
      <c r="D4" s="84"/>
      <c r="E4" s="81" t="s">
        <v>43644</v>
      </c>
      <c r="F4" s="81" t="s">
        <v>43640</v>
      </c>
      <c r="G4" s="82" t="s">
        <v>43645</v>
      </c>
      <c r="H4" s="47" t="s">
        <v>20</v>
      </c>
      <c r="I4" s="47" t="s">
        <v>43646</v>
      </c>
      <c r="J4" s="83" t="s">
        <v>43647</v>
      </c>
      <c r="K4" s="83" t="s">
        <v>43648</v>
      </c>
      <c r="L4" s="47" t="s">
        <v>43649</v>
      </c>
      <c r="M4" s="47" t="s">
        <v>116</v>
      </c>
      <c r="N4" s="83"/>
      <c r="O4" s="83"/>
      <c r="P4" s="83"/>
      <c r="Q4" s="83"/>
      <c r="R4" s="83"/>
      <c r="S4" s="83"/>
      <c r="T4" s="83"/>
      <c r="U4" s="83"/>
      <c r="V4" s="83"/>
      <c r="W4" s="83"/>
      <c r="X4" s="83"/>
      <c r="Y4" s="83"/>
      <c r="Z4" s="83"/>
    </row>
    <row r="5">
      <c r="A5" s="81" t="s">
        <v>84</v>
      </c>
      <c r="B5" s="84"/>
      <c r="C5" s="82" t="s">
        <v>53</v>
      </c>
      <c r="D5" s="84"/>
      <c r="E5" s="81" t="s">
        <v>43650</v>
      </c>
      <c r="F5" s="81" t="s">
        <v>43631</v>
      </c>
      <c r="G5" s="82" t="s">
        <v>43651</v>
      </c>
      <c r="H5" s="47" t="s">
        <v>43652</v>
      </c>
      <c r="I5" s="47" t="s">
        <v>43653</v>
      </c>
      <c r="J5" s="83" t="s">
        <v>43654</v>
      </c>
      <c r="K5" s="83" t="s">
        <v>43655</v>
      </c>
      <c r="L5" s="47" t="s">
        <v>43656</v>
      </c>
      <c r="M5" s="47" t="s">
        <v>118</v>
      </c>
      <c r="N5" s="83"/>
      <c r="O5" s="83"/>
      <c r="P5" s="83"/>
      <c r="Q5" s="83"/>
      <c r="R5" s="83"/>
      <c r="S5" s="83"/>
      <c r="T5" s="83"/>
      <c r="U5" s="83"/>
      <c r="V5" s="83"/>
      <c r="W5" s="83"/>
      <c r="X5" s="83"/>
      <c r="Y5" s="83"/>
      <c r="Z5" s="83"/>
    </row>
    <row r="6">
      <c r="A6" s="85" t="s">
        <v>43657</v>
      </c>
      <c r="B6" s="84"/>
      <c r="C6" s="82" t="s">
        <v>43658</v>
      </c>
      <c r="D6" s="84"/>
      <c r="E6" s="81" t="s">
        <v>43659</v>
      </c>
      <c r="F6" s="81" t="s">
        <v>43648</v>
      </c>
      <c r="G6" s="82" t="s">
        <v>43660</v>
      </c>
      <c r="H6" s="47" t="s">
        <v>43661</v>
      </c>
      <c r="I6" s="47" t="s">
        <v>43662</v>
      </c>
      <c r="J6" s="83" t="s">
        <v>43663</v>
      </c>
      <c r="K6" s="83" t="s">
        <v>43664</v>
      </c>
      <c r="L6" s="47" t="s">
        <v>43665</v>
      </c>
      <c r="M6" s="47" t="s">
        <v>135</v>
      </c>
      <c r="N6" s="83"/>
      <c r="O6" s="83"/>
      <c r="P6" s="83"/>
      <c r="Q6" s="83"/>
      <c r="R6" s="83"/>
      <c r="S6" s="83"/>
      <c r="T6" s="83"/>
      <c r="U6" s="83"/>
      <c r="V6" s="83"/>
      <c r="W6" s="83"/>
      <c r="X6" s="83"/>
      <c r="Y6" s="83"/>
      <c r="Z6" s="83"/>
    </row>
    <row r="7">
      <c r="A7" s="84"/>
      <c r="B7" s="84"/>
      <c r="C7" s="82" t="s">
        <v>43666</v>
      </c>
      <c r="D7" s="84"/>
      <c r="E7" s="81" t="s">
        <v>43667</v>
      </c>
      <c r="F7" s="81" t="s">
        <v>43655</v>
      </c>
      <c r="G7" s="82" t="s">
        <v>43668</v>
      </c>
      <c r="H7" s="47" t="s">
        <v>43669</v>
      </c>
      <c r="I7" s="47" t="s">
        <v>43670</v>
      </c>
      <c r="J7" s="83" t="s">
        <v>43671</v>
      </c>
      <c r="K7" s="83" t="s">
        <v>43672</v>
      </c>
      <c r="L7" s="47" t="s">
        <v>43673</v>
      </c>
      <c r="M7" s="47" t="s">
        <v>105</v>
      </c>
      <c r="N7" s="83"/>
      <c r="O7" s="83"/>
      <c r="P7" s="83"/>
      <c r="Q7" s="83"/>
      <c r="R7" s="83"/>
      <c r="S7" s="83"/>
      <c r="T7" s="83"/>
      <c r="U7" s="83"/>
      <c r="V7" s="83"/>
      <c r="W7" s="83"/>
      <c r="X7" s="83"/>
      <c r="Y7" s="83"/>
      <c r="Z7" s="83"/>
    </row>
    <row r="8">
      <c r="A8" s="84"/>
      <c r="B8" s="84"/>
      <c r="C8" s="82" t="s">
        <v>43674</v>
      </c>
      <c r="D8" s="84"/>
      <c r="E8" s="85" t="s">
        <v>43675</v>
      </c>
      <c r="F8" s="81" t="s">
        <v>43664</v>
      </c>
      <c r="G8" s="82" t="s">
        <v>43676</v>
      </c>
      <c r="H8" s="47" t="s">
        <v>43677</v>
      </c>
      <c r="I8" s="47" t="s">
        <v>43678</v>
      </c>
      <c r="J8" s="83" t="s">
        <v>43679</v>
      </c>
      <c r="K8" s="83" t="s">
        <v>43680</v>
      </c>
      <c r="L8" s="47" t="s">
        <v>43681</v>
      </c>
      <c r="M8" s="47" t="s">
        <v>138</v>
      </c>
      <c r="N8" s="83"/>
      <c r="O8" s="83"/>
      <c r="P8" s="83"/>
      <c r="Q8" s="83"/>
      <c r="R8" s="83"/>
      <c r="S8" s="83"/>
      <c r="T8" s="83"/>
      <c r="U8" s="83"/>
      <c r="V8" s="83"/>
      <c r="W8" s="83"/>
      <c r="X8" s="83"/>
      <c r="Y8" s="83"/>
      <c r="Z8" s="83"/>
    </row>
    <row r="9">
      <c r="A9" s="84"/>
      <c r="B9" s="84"/>
      <c r="C9" s="82" t="s">
        <v>43682</v>
      </c>
      <c r="D9" s="84"/>
      <c r="E9" s="85" t="s">
        <v>43683</v>
      </c>
      <c r="F9" s="81" t="s">
        <v>43672</v>
      </c>
      <c r="G9" s="82" t="s">
        <v>43684</v>
      </c>
      <c r="H9" s="47" t="s">
        <v>43685</v>
      </c>
      <c r="I9" s="83"/>
      <c r="J9" s="83" t="s">
        <v>43686</v>
      </c>
      <c r="K9" s="83" t="s">
        <v>43687</v>
      </c>
      <c r="L9" s="47" t="s">
        <v>43688</v>
      </c>
      <c r="M9" s="47" t="s">
        <v>140</v>
      </c>
      <c r="N9" s="83"/>
      <c r="O9" s="83"/>
      <c r="P9" s="83"/>
      <c r="Q9" s="83"/>
      <c r="R9" s="83"/>
      <c r="S9" s="83"/>
      <c r="T9" s="83"/>
      <c r="U9" s="83"/>
      <c r="V9" s="83"/>
      <c r="W9" s="83"/>
      <c r="X9" s="83"/>
      <c r="Y9" s="83"/>
      <c r="Z9" s="83"/>
    </row>
    <row r="10">
      <c r="A10" s="84"/>
      <c r="B10" s="84"/>
      <c r="C10" s="82" t="s">
        <v>43689</v>
      </c>
      <c r="D10" s="84"/>
      <c r="E10" s="85" t="s">
        <v>43690</v>
      </c>
      <c r="F10" s="81" t="s">
        <v>43680</v>
      </c>
      <c r="G10" s="82" t="s">
        <v>43691</v>
      </c>
      <c r="H10" s="47" t="s">
        <v>43692</v>
      </c>
      <c r="I10" s="83"/>
      <c r="J10" s="83" t="s">
        <v>43693</v>
      </c>
      <c r="K10" s="83" t="s">
        <v>43694</v>
      </c>
      <c r="L10" s="47" t="s">
        <v>43695</v>
      </c>
      <c r="M10" s="47" t="s">
        <v>157</v>
      </c>
      <c r="N10" s="83"/>
      <c r="O10" s="83"/>
      <c r="P10" s="83"/>
      <c r="Q10" s="83"/>
      <c r="R10" s="83"/>
      <c r="S10" s="83"/>
      <c r="T10" s="83"/>
      <c r="U10" s="83"/>
      <c r="V10" s="83"/>
      <c r="W10" s="83"/>
      <c r="X10" s="83"/>
      <c r="Y10" s="83"/>
      <c r="Z10" s="83"/>
    </row>
    <row r="11">
      <c r="A11" s="84"/>
      <c r="B11" s="84"/>
      <c r="C11" s="82" t="s">
        <v>43696</v>
      </c>
      <c r="D11" s="84"/>
      <c r="E11" s="85" t="s">
        <v>43697</v>
      </c>
      <c r="F11" s="81" t="s">
        <v>43687</v>
      </c>
      <c r="G11" s="82" t="s">
        <v>43698</v>
      </c>
      <c r="H11" s="47" t="s">
        <v>43699</v>
      </c>
      <c r="I11" s="83"/>
      <c r="J11" s="83" t="s">
        <v>43</v>
      </c>
      <c r="K11" s="83" t="s">
        <v>43700</v>
      </c>
      <c r="L11" s="47" t="s">
        <v>43701</v>
      </c>
      <c r="M11" s="47" t="s">
        <v>80</v>
      </c>
      <c r="N11" s="83"/>
      <c r="O11" s="83"/>
      <c r="P11" s="83"/>
      <c r="Q11" s="83"/>
      <c r="R11" s="83"/>
      <c r="S11" s="83"/>
      <c r="T11" s="83"/>
      <c r="U11" s="83"/>
      <c r="V11" s="83"/>
      <c r="W11" s="83"/>
      <c r="X11" s="83"/>
      <c r="Y11" s="83"/>
      <c r="Z11" s="83"/>
    </row>
    <row r="12">
      <c r="A12" s="84"/>
      <c r="B12" s="84"/>
      <c r="C12" s="82" t="s">
        <v>43702</v>
      </c>
      <c r="D12" s="84"/>
      <c r="E12" s="85" t="s">
        <v>43703</v>
      </c>
      <c r="F12" s="81" t="s">
        <v>43639</v>
      </c>
      <c r="G12" s="82" t="s">
        <v>43704</v>
      </c>
      <c r="H12" s="47" t="s">
        <v>43705</v>
      </c>
      <c r="I12" s="83"/>
      <c r="J12" s="83" t="s">
        <v>111</v>
      </c>
      <c r="K12" s="83" t="s">
        <v>43706</v>
      </c>
      <c r="L12" s="47" t="s">
        <v>43707</v>
      </c>
      <c r="M12" s="47" t="s">
        <v>120</v>
      </c>
      <c r="N12" s="83"/>
      <c r="O12" s="83"/>
      <c r="P12" s="83"/>
      <c r="Q12" s="83"/>
      <c r="R12" s="83"/>
      <c r="S12" s="83"/>
      <c r="T12" s="83"/>
      <c r="U12" s="83"/>
      <c r="V12" s="83"/>
      <c r="W12" s="83"/>
      <c r="X12" s="83"/>
      <c r="Y12" s="83"/>
      <c r="Z12" s="83"/>
    </row>
    <row r="13">
      <c r="A13" s="84"/>
      <c r="B13" s="84"/>
      <c r="C13" s="82" t="s">
        <v>43708</v>
      </c>
      <c r="D13" s="84"/>
      <c r="E13" s="85" t="s">
        <v>43709</v>
      </c>
      <c r="F13" s="81" t="s">
        <v>43694</v>
      </c>
      <c r="G13" s="82" t="s">
        <v>43710</v>
      </c>
      <c r="H13" s="47" t="s">
        <v>43711</v>
      </c>
      <c r="I13" s="83"/>
      <c r="J13" s="83" t="s">
        <v>43712</v>
      </c>
      <c r="K13" s="83" t="s">
        <v>43713</v>
      </c>
      <c r="L13" s="47" t="s">
        <v>43714</v>
      </c>
      <c r="M13" s="47" t="s">
        <v>93</v>
      </c>
      <c r="N13" s="83"/>
      <c r="O13" s="83"/>
      <c r="P13" s="83"/>
      <c r="Q13" s="83"/>
      <c r="R13" s="83"/>
      <c r="S13" s="83"/>
      <c r="T13" s="83"/>
      <c r="U13" s="83"/>
      <c r="V13" s="83"/>
      <c r="W13" s="83"/>
      <c r="X13" s="83"/>
      <c r="Y13" s="83"/>
      <c r="Z13" s="83"/>
    </row>
    <row r="14">
      <c r="A14" s="84"/>
      <c r="B14" s="84"/>
      <c r="C14" s="84"/>
      <c r="D14" s="84"/>
      <c r="E14" s="85" t="s">
        <v>43715</v>
      </c>
      <c r="F14" s="81" t="s">
        <v>43647</v>
      </c>
      <c r="G14" s="82" t="s">
        <v>43716</v>
      </c>
      <c r="H14" s="47" t="s">
        <v>43717</v>
      </c>
      <c r="I14" s="83"/>
      <c r="J14" s="83" t="s">
        <v>43718</v>
      </c>
      <c r="K14" s="83" t="s">
        <v>43719</v>
      </c>
      <c r="L14" s="47" t="s">
        <v>43720</v>
      </c>
      <c r="M14" s="47" t="s">
        <v>99</v>
      </c>
      <c r="N14" s="83"/>
      <c r="O14" s="83"/>
      <c r="P14" s="83"/>
      <c r="Q14" s="83"/>
      <c r="R14" s="83"/>
      <c r="S14" s="83"/>
      <c r="T14" s="83"/>
      <c r="U14" s="83"/>
      <c r="V14" s="83"/>
      <c r="W14" s="83"/>
      <c r="X14" s="83"/>
      <c r="Y14" s="83"/>
      <c r="Z14" s="83"/>
    </row>
    <row r="15">
      <c r="A15" s="84"/>
      <c r="B15" s="84"/>
      <c r="C15" s="84"/>
      <c r="D15" s="84"/>
      <c r="E15" s="84"/>
      <c r="F15" s="81" t="s">
        <v>43654</v>
      </c>
      <c r="G15" s="82" t="s">
        <v>43721</v>
      </c>
      <c r="H15" s="47" t="s">
        <v>43722</v>
      </c>
      <c r="I15" s="83"/>
      <c r="J15" s="83" t="s">
        <v>43723</v>
      </c>
      <c r="K15" s="83" t="s">
        <v>43724</v>
      </c>
      <c r="L15" s="47" t="s">
        <v>43725</v>
      </c>
      <c r="M15" s="47" t="s">
        <v>124</v>
      </c>
      <c r="N15" s="83"/>
      <c r="O15" s="83"/>
      <c r="P15" s="83"/>
      <c r="Q15" s="83"/>
      <c r="R15" s="83"/>
      <c r="S15" s="83"/>
      <c r="T15" s="83"/>
      <c r="U15" s="83"/>
      <c r="V15" s="83"/>
      <c r="W15" s="83"/>
      <c r="X15" s="83"/>
      <c r="Y15" s="83"/>
      <c r="Z15" s="83"/>
    </row>
    <row r="16">
      <c r="A16" s="84"/>
      <c r="B16" s="84"/>
      <c r="C16" s="84"/>
      <c r="D16" s="84"/>
      <c r="E16" s="84"/>
      <c r="F16" s="81" t="s">
        <v>43700</v>
      </c>
      <c r="G16" s="82" t="s">
        <v>43726</v>
      </c>
      <c r="H16" s="47" t="s">
        <v>43727</v>
      </c>
      <c r="I16" s="83"/>
      <c r="J16" s="83" t="s">
        <v>43728</v>
      </c>
      <c r="K16" s="83" t="s">
        <v>43729</v>
      </c>
      <c r="L16" s="47" t="s">
        <v>43730</v>
      </c>
      <c r="M16" s="47" t="s">
        <v>126</v>
      </c>
      <c r="N16" s="83"/>
      <c r="O16" s="83"/>
      <c r="P16" s="83"/>
      <c r="Q16" s="83"/>
      <c r="R16" s="83"/>
      <c r="S16" s="83"/>
      <c r="T16" s="83"/>
      <c r="U16" s="83"/>
      <c r="V16" s="83"/>
      <c r="W16" s="83"/>
      <c r="X16" s="83"/>
      <c r="Y16" s="83"/>
      <c r="Z16" s="83"/>
    </row>
    <row r="17">
      <c r="A17" s="84"/>
      <c r="B17" s="84"/>
      <c r="C17" s="84"/>
      <c r="D17" s="84"/>
      <c r="E17" s="84"/>
      <c r="F17" s="85" t="s">
        <v>43706</v>
      </c>
      <c r="G17" s="82" t="s">
        <v>43731</v>
      </c>
      <c r="H17" s="47" t="s">
        <v>43732</v>
      </c>
      <c r="I17" s="83"/>
      <c r="J17" s="83"/>
      <c r="K17" s="83" t="s">
        <v>43733</v>
      </c>
      <c r="L17" s="47" t="s">
        <v>43734</v>
      </c>
      <c r="M17" s="47" t="s">
        <v>100</v>
      </c>
      <c r="N17" s="83"/>
      <c r="O17" s="83"/>
      <c r="P17" s="83"/>
      <c r="Q17" s="83"/>
      <c r="R17" s="83"/>
      <c r="S17" s="83"/>
      <c r="T17" s="83"/>
      <c r="U17" s="83"/>
      <c r="V17" s="83"/>
      <c r="W17" s="83"/>
      <c r="X17" s="83"/>
      <c r="Y17" s="83"/>
      <c r="Z17" s="83"/>
    </row>
    <row r="18">
      <c r="A18" s="84"/>
      <c r="B18" s="84"/>
      <c r="C18" s="84"/>
      <c r="D18" s="84"/>
      <c r="E18" s="84"/>
      <c r="F18" s="85" t="s">
        <v>43713</v>
      </c>
      <c r="G18" s="82" t="s">
        <v>43735</v>
      </c>
      <c r="H18" s="47" t="s">
        <v>43736</v>
      </c>
      <c r="I18" s="83"/>
      <c r="J18" s="83"/>
      <c r="K18" s="83" t="s">
        <v>43737</v>
      </c>
      <c r="L18" s="47" t="s">
        <v>43738</v>
      </c>
      <c r="M18" s="47" t="s">
        <v>158</v>
      </c>
      <c r="N18" s="83"/>
      <c r="O18" s="83"/>
      <c r="P18" s="83"/>
      <c r="Q18" s="83"/>
      <c r="R18" s="83"/>
      <c r="S18" s="83"/>
      <c r="T18" s="83"/>
      <c r="U18" s="83"/>
      <c r="V18" s="83"/>
      <c r="W18" s="83"/>
      <c r="X18" s="83"/>
      <c r="Y18" s="83"/>
      <c r="Z18" s="83"/>
    </row>
    <row r="19">
      <c r="A19" s="84"/>
      <c r="B19" s="84"/>
      <c r="C19" s="84"/>
      <c r="D19" s="84"/>
      <c r="E19" s="84"/>
      <c r="F19" s="85" t="s">
        <v>43719</v>
      </c>
      <c r="G19" s="82" t="s">
        <v>43739</v>
      </c>
      <c r="H19" s="47" t="s">
        <v>43167</v>
      </c>
      <c r="I19" s="83"/>
      <c r="J19" s="83"/>
      <c r="K19" s="83" t="s">
        <v>43740</v>
      </c>
      <c r="L19" s="47" t="s">
        <v>43741</v>
      </c>
      <c r="M19" s="47" t="s">
        <v>128</v>
      </c>
      <c r="N19" s="83"/>
      <c r="O19" s="83"/>
      <c r="P19" s="83"/>
      <c r="Q19" s="83"/>
      <c r="R19" s="83"/>
      <c r="S19" s="83"/>
      <c r="T19" s="83"/>
      <c r="U19" s="83"/>
      <c r="V19" s="83"/>
      <c r="W19" s="83"/>
      <c r="X19" s="83"/>
      <c r="Y19" s="83"/>
      <c r="Z19" s="83"/>
    </row>
    <row r="20">
      <c r="A20" s="84"/>
      <c r="B20" s="84"/>
      <c r="C20" s="84"/>
      <c r="D20" s="84"/>
      <c r="E20" s="84"/>
      <c r="F20" s="85" t="s">
        <v>43724</v>
      </c>
      <c r="G20" s="82" t="s">
        <v>43742</v>
      </c>
      <c r="H20" s="47" t="s">
        <v>43743</v>
      </c>
      <c r="I20" s="83"/>
      <c r="J20" s="83"/>
      <c r="K20" s="83" t="s">
        <v>43744</v>
      </c>
      <c r="L20" s="47" t="s">
        <v>43745</v>
      </c>
      <c r="M20" s="47" t="s">
        <v>109</v>
      </c>
      <c r="N20" s="83"/>
      <c r="O20" s="83"/>
      <c r="P20" s="83"/>
      <c r="Q20" s="83"/>
      <c r="R20" s="83"/>
      <c r="S20" s="83"/>
      <c r="T20" s="83"/>
      <c r="U20" s="83"/>
      <c r="V20" s="83"/>
      <c r="W20" s="83"/>
      <c r="X20" s="83"/>
      <c r="Y20" s="83"/>
      <c r="Z20" s="83"/>
    </row>
    <row r="21">
      <c r="A21" s="84"/>
      <c r="B21" s="84"/>
      <c r="C21" s="84"/>
      <c r="D21" s="84"/>
      <c r="E21" s="84"/>
      <c r="F21" s="85" t="s">
        <v>43729</v>
      </c>
      <c r="G21" s="82" t="s">
        <v>113</v>
      </c>
      <c r="H21" s="47" t="s">
        <v>43746</v>
      </c>
      <c r="I21" s="83"/>
      <c r="J21" s="83"/>
      <c r="K21" s="83" t="s">
        <v>43747</v>
      </c>
      <c r="L21" s="47" t="s">
        <v>43748</v>
      </c>
      <c r="M21" s="47" t="s">
        <v>102</v>
      </c>
      <c r="N21" s="83"/>
      <c r="O21" s="83"/>
      <c r="P21" s="83"/>
      <c r="Q21" s="83"/>
      <c r="R21" s="83"/>
      <c r="S21" s="83"/>
      <c r="T21" s="83"/>
      <c r="U21" s="83"/>
      <c r="V21" s="83"/>
      <c r="W21" s="83"/>
      <c r="X21" s="83"/>
      <c r="Y21" s="83"/>
      <c r="Z21" s="83"/>
    </row>
    <row r="22">
      <c r="A22" s="84"/>
      <c r="B22" s="84"/>
      <c r="C22" s="84"/>
      <c r="D22" s="84"/>
      <c r="E22" s="84"/>
      <c r="F22" s="85" t="s">
        <v>43733</v>
      </c>
      <c r="G22" s="82" t="s">
        <v>43749</v>
      </c>
      <c r="H22" s="47" t="s">
        <v>43750</v>
      </c>
      <c r="I22" s="83"/>
      <c r="J22" s="83"/>
      <c r="K22" s="83" t="s">
        <v>43751</v>
      </c>
      <c r="L22" s="47" t="s">
        <v>43752</v>
      </c>
      <c r="M22" s="47" t="s">
        <v>107</v>
      </c>
      <c r="N22" s="83"/>
      <c r="O22" s="83"/>
      <c r="P22" s="83"/>
      <c r="Q22" s="83"/>
      <c r="R22" s="83"/>
      <c r="S22" s="83"/>
      <c r="T22" s="83"/>
      <c r="U22" s="83"/>
      <c r="V22" s="83"/>
      <c r="W22" s="83"/>
      <c r="X22" s="83"/>
      <c r="Y22" s="83"/>
      <c r="Z22" s="83"/>
    </row>
    <row r="23">
      <c r="A23" s="84"/>
      <c r="B23" s="84"/>
      <c r="C23" s="84"/>
      <c r="D23" s="84"/>
      <c r="E23" s="84"/>
      <c r="F23" s="85" t="s">
        <v>43737</v>
      </c>
      <c r="G23" s="82" t="s">
        <v>43753</v>
      </c>
      <c r="H23" s="47" t="s">
        <v>43754</v>
      </c>
      <c r="I23" s="83"/>
      <c r="J23" s="83"/>
      <c r="K23" s="83" t="s">
        <v>43755</v>
      </c>
      <c r="L23" s="47" t="s">
        <v>43756</v>
      </c>
      <c r="M23" s="47" t="s">
        <v>159</v>
      </c>
      <c r="N23" s="83"/>
      <c r="O23" s="83"/>
      <c r="P23" s="83"/>
      <c r="Q23" s="83"/>
      <c r="R23" s="83"/>
      <c r="S23" s="83"/>
      <c r="T23" s="83"/>
      <c r="U23" s="83"/>
      <c r="V23" s="83"/>
      <c r="W23" s="83"/>
      <c r="X23" s="83"/>
      <c r="Y23" s="83"/>
      <c r="Z23" s="83"/>
    </row>
    <row r="24">
      <c r="A24" s="84"/>
      <c r="B24" s="84"/>
      <c r="C24" s="84"/>
      <c r="D24" s="84"/>
      <c r="E24" s="84"/>
      <c r="F24" s="85" t="s">
        <v>43740</v>
      </c>
      <c r="G24" s="82" t="s">
        <v>43757</v>
      </c>
      <c r="H24" s="47" t="s">
        <v>43084</v>
      </c>
      <c r="I24" s="83"/>
      <c r="J24" s="83"/>
      <c r="K24" s="83" t="s">
        <v>43758</v>
      </c>
      <c r="L24" s="47" t="s">
        <v>43759</v>
      </c>
      <c r="M24" s="47" t="s">
        <v>130</v>
      </c>
      <c r="N24" s="83"/>
      <c r="O24" s="83"/>
      <c r="P24" s="83"/>
      <c r="Q24" s="83"/>
      <c r="R24" s="83"/>
      <c r="S24" s="83"/>
      <c r="T24" s="83"/>
      <c r="U24" s="83"/>
      <c r="V24" s="83"/>
      <c r="W24" s="83"/>
      <c r="X24" s="83"/>
      <c r="Y24" s="83"/>
      <c r="Z24" s="83"/>
    </row>
    <row r="25">
      <c r="A25" s="84"/>
      <c r="B25" s="84"/>
      <c r="C25" s="84"/>
      <c r="D25" s="84"/>
      <c r="E25" s="84"/>
      <c r="F25" s="85" t="s">
        <v>43744</v>
      </c>
      <c r="G25" s="82" t="s">
        <v>43760</v>
      </c>
      <c r="H25" s="47" t="s">
        <v>43761</v>
      </c>
      <c r="I25" s="83"/>
      <c r="J25" s="83"/>
      <c r="K25" s="83" t="s">
        <v>43762</v>
      </c>
      <c r="L25" s="47" t="s">
        <v>43763</v>
      </c>
      <c r="M25" s="47" t="s">
        <v>132</v>
      </c>
      <c r="N25" s="83"/>
      <c r="O25" s="83"/>
      <c r="P25" s="83"/>
      <c r="Q25" s="83"/>
      <c r="R25" s="83"/>
      <c r="S25" s="83"/>
      <c r="T25" s="83"/>
      <c r="U25" s="83"/>
      <c r="V25" s="83"/>
      <c r="W25" s="83"/>
      <c r="X25" s="83"/>
      <c r="Y25" s="83"/>
      <c r="Z25" s="83"/>
    </row>
    <row r="26">
      <c r="A26" s="84"/>
      <c r="B26" s="84"/>
      <c r="C26" s="84"/>
      <c r="D26" s="84"/>
      <c r="E26" s="84"/>
      <c r="F26" s="85" t="s">
        <v>43747</v>
      </c>
      <c r="G26" s="82" t="s">
        <v>43764</v>
      </c>
      <c r="H26" s="47" t="s">
        <v>43765</v>
      </c>
      <c r="I26" s="83"/>
      <c r="J26" s="83"/>
      <c r="K26" s="83" t="s">
        <v>43766</v>
      </c>
      <c r="L26" s="47" t="s">
        <v>43767</v>
      </c>
      <c r="M26" s="47" t="s">
        <v>160</v>
      </c>
      <c r="N26" s="83"/>
      <c r="O26" s="83"/>
      <c r="P26" s="83"/>
      <c r="Q26" s="83"/>
      <c r="R26" s="83"/>
      <c r="S26" s="83"/>
      <c r="T26" s="83"/>
      <c r="U26" s="83"/>
      <c r="V26" s="83"/>
      <c r="W26" s="83"/>
      <c r="X26" s="83"/>
      <c r="Y26" s="83"/>
      <c r="Z26" s="83"/>
    </row>
    <row r="27">
      <c r="A27" s="84"/>
      <c r="B27" s="84"/>
      <c r="C27" s="84"/>
      <c r="D27" s="84"/>
      <c r="E27" s="84"/>
      <c r="F27" s="85" t="s">
        <v>43663</v>
      </c>
      <c r="G27" s="82" t="s">
        <v>43768</v>
      </c>
      <c r="H27" s="47" t="s">
        <v>43769</v>
      </c>
      <c r="I27" s="83"/>
      <c r="J27" s="83"/>
      <c r="K27" s="83" t="s">
        <v>43770</v>
      </c>
      <c r="L27" s="47" t="s">
        <v>43771</v>
      </c>
      <c r="M27" s="47" t="s">
        <v>76</v>
      </c>
      <c r="N27" s="83"/>
      <c r="O27" s="83"/>
      <c r="P27" s="83"/>
      <c r="Q27" s="83"/>
      <c r="R27" s="83"/>
      <c r="S27" s="83"/>
      <c r="T27" s="83"/>
      <c r="U27" s="83"/>
      <c r="V27" s="83"/>
      <c r="W27" s="83"/>
      <c r="X27" s="83"/>
      <c r="Y27" s="83"/>
      <c r="Z27" s="83"/>
    </row>
    <row r="28">
      <c r="A28" s="84"/>
      <c r="B28" s="84"/>
      <c r="C28" s="84"/>
      <c r="D28" s="84"/>
      <c r="E28" s="84"/>
      <c r="F28" s="85" t="s">
        <v>43751</v>
      </c>
      <c r="G28" s="84"/>
      <c r="H28" s="83"/>
      <c r="I28" s="83"/>
      <c r="J28" s="83"/>
      <c r="K28" s="83" t="s">
        <v>43772</v>
      </c>
      <c r="L28" s="47" t="s">
        <v>43773</v>
      </c>
      <c r="M28" s="47" t="s">
        <v>78</v>
      </c>
      <c r="N28" s="83"/>
      <c r="O28" s="83"/>
      <c r="P28" s="83"/>
      <c r="Q28" s="83"/>
      <c r="R28" s="83"/>
      <c r="S28" s="83"/>
      <c r="T28" s="83"/>
      <c r="U28" s="83"/>
      <c r="V28" s="83"/>
      <c r="W28" s="83"/>
      <c r="X28" s="83"/>
      <c r="Y28" s="83"/>
      <c r="Z28" s="83"/>
    </row>
    <row r="29">
      <c r="A29" s="83"/>
      <c r="B29" s="83"/>
      <c r="C29" s="83"/>
      <c r="D29" s="83"/>
      <c r="E29" s="83"/>
      <c r="F29" s="47" t="s">
        <v>43755</v>
      </c>
      <c r="G29" s="83"/>
      <c r="H29" s="83"/>
      <c r="I29" s="83"/>
      <c r="J29" s="83"/>
      <c r="K29" s="83" t="s">
        <v>43774</v>
      </c>
      <c r="L29" s="47" t="s">
        <v>43775</v>
      </c>
      <c r="M29" s="47" t="s">
        <v>90</v>
      </c>
      <c r="N29" s="83"/>
      <c r="O29" s="83"/>
      <c r="P29" s="83"/>
      <c r="Q29" s="83"/>
      <c r="R29" s="83"/>
      <c r="S29" s="83"/>
      <c r="T29" s="83"/>
      <c r="U29" s="83"/>
      <c r="V29" s="83"/>
      <c r="W29" s="83"/>
      <c r="X29" s="83"/>
      <c r="Y29" s="83"/>
      <c r="Z29" s="83"/>
    </row>
    <row r="30">
      <c r="A30" s="83"/>
      <c r="B30" s="83"/>
      <c r="C30" s="83"/>
      <c r="D30" s="83"/>
      <c r="E30" s="83"/>
      <c r="F30" s="47" t="s">
        <v>43758</v>
      </c>
      <c r="G30" s="83"/>
      <c r="H30" s="83"/>
      <c r="I30" s="83"/>
      <c r="J30" s="83"/>
      <c r="K30" s="83" t="s">
        <v>43776</v>
      </c>
      <c r="L30" s="47" t="s">
        <v>43777</v>
      </c>
      <c r="M30" s="47" t="s">
        <v>161</v>
      </c>
      <c r="N30" s="83"/>
      <c r="O30" s="83"/>
      <c r="P30" s="83"/>
      <c r="Q30" s="83"/>
      <c r="R30" s="83"/>
      <c r="S30" s="83"/>
      <c r="T30" s="83"/>
      <c r="U30" s="83"/>
      <c r="V30" s="83"/>
      <c r="W30" s="83"/>
      <c r="X30" s="83"/>
      <c r="Y30" s="83"/>
      <c r="Z30" s="83"/>
    </row>
    <row r="31">
      <c r="A31" s="83"/>
      <c r="B31" s="83"/>
      <c r="C31" s="83"/>
      <c r="D31" s="83"/>
      <c r="E31" s="83"/>
      <c r="F31" s="47" t="s">
        <v>43762</v>
      </c>
      <c r="G31" s="83"/>
      <c r="H31" s="83"/>
      <c r="I31" s="83"/>
      <c r="J31" s="83"/>
      <c r="K31" s="83" t="s">
        <v>43778</v>
      </c>
      <c r="L31" s="47" t="s">
        <v>43779</v>
      </c>
      <c r="M31" s="47" t="s">
        <v>142</v>
      </c>
      <c r="N31" s="83"/>
      <c r="O31" s="83"/>
      <c r="P31" s="83"/>
      <c r="Q31" s="83"/>
      <c r="R31" s="83"/>
      <c r="S31" s="83"/>
      <c r="T31" s="83"/>
      <c r="U31" s="83"/>
      <c r="V31" s="83"/>
      <c r="W31" s="83"/>
      <c r="X31" s="83"/>
      <c r="Y31" s="83"/>
      <c r="Z31" s="83"/>
    </row>
    <row r="32">
      <c r="A32" s="83"/>
      <c r="B32" s="83"/>
      <c r="C32" s="83"/>
      <c r="D32" s="83"/>
      <c r="E32" s="83"/>
      <c r="F32" s="47" t="s">
        <v>43766</v>
      </c>
      <c r="G32" s="83"/>
      <c r="H32" s="83"/>
      <c r="I32" s="83"/>
      <c r="J32" s="83"/>
      <c r="K32" s="83" t="s">
        <v>43780</v>
      </c>
      <c r="L32" s="47" t="s">
        <v>43781</v>
      </c>
      <c r="N32" s="83"/>
      <c r="O32" s="83"/>
      <c r="P32" s="83"/>
      <c r="Q32" s="83"/>
      <c r="R32" s="83"/>
      <c r="S32" s="83"/>
      <c r="T32" s="83"/>
      <c r="U32" s="83"/>
      <c r="V32" s="83"/>
      <c r="W32" s="83"/>
      <c r="X32" s="83"/>
      <c r="Y32" s="83"/>
      <c r="Z32" s="83"/>
    </row>
    <row r="33">
      <c r="A33" s="83"/>
      <c r="B33" s="83"/>
      <c r="C33" s="83"/>
      <c r="D33" s="83"/>
      <c r="E33" s="83"/>
      <c r="F33" s="47" t="s">
        <v>43770</v>
      </c>
      <c r="G33" s="83"/>
      <c r="H33" s="83"/>
      <c r="I33" s="83"/>
      <c r="J33" s="83"/>
      <c r="K33" s="83" t="s">
        <v>43782</v>
      </c>
      <c r="L33" s="47" t="s">
        <v>43783</v>
      </c>
      <c r="M33" s="83"/>
      <c r="N33" s="83"/>
      <c r="O33" s="83"/>
      <c r="P33" s="83"/>
      <c r="Q33" s="83"/>
      <c r="R33" s="83"/>
      <c r="S33" s="83"/>
      <c r="T33" s="83"/>
      <c r="U33" s="83"/>
      <c r="V33" s="83"/>
      <c r="W33" s="83"/>
      <c r="X33" s="83"/>
      <c r="Y33" s="83"/>
      <c r="Z33" s="83"/>
    </row>
    <row r="34">
      <c r="A34" s="83"/>
      <c r="B34" s="83"/>
      <c r="C34" s="83"/>
      <c r="D34" s="83"/>
      <c r="E34" s="83"/>
      <c r="F34" s="47" t="s">
        <v>43772</v>
      </c>
      <c r="G34" s="83"/>
      <c r="H34" s="83"/>
      <c r="I34" s="83"/>
      <c r="J34" s="83"/>
      <c r="K34" s="83" t="s">
        <v>43784</v>
      </c>
      <c r="L34" s="47" t="s">
        <v>43785</v>
      </c>
      <c r="M34" s="83"/>
      <c r="N34" s="83"/>
      <c r="O34" s="83"/>
      <c r="P34" s="83"/>
      <c r="Q34" s="83"/>
      <c r="R34" s="83"/>
      <c r="S34" s="83"/>
      <c r="T34" s="83"/>
      <c r="U34" s="83"/>
      <c r="V34" s="83"/>
      <c r="W34" s="83"/>
      <c r="X34" s="83"/>
      <c r="Y34" s="83"/>
      <c r="Z34" s="83"/>
    </row>
    <row r="35">
      <c r="A35" s="83"/>
      <c r="B35" s="83"/>
      <c r="C35" s="83"/>
      <c r="D35" s="83"/>
      <c r="E35" s="83"/>
      <c r="F35" s="47" t="s">
        <v>43774</v>
      </c>
      <c r="G35" s="83"/>
      <c r="H35" s="83"/>
      <c r="I35" s="83"/>
      <c r="J35" s="83"/>
      <c r="K35" s="83" t="s">
        <v>43786</v>
      </c>
      <c r="L35" s="47" t="s">
        <v>43787</v>
      </c>
      <c r="M35" s="83"/>
      <c r="N35" s="83"/>
      <c r="O35" s="83"/>
      <c r="P35" s="83"/>
      <c r="Q35" s="83"/>
      <c r="R35" s="83"/>
      <c r="S35" s="83"/>
      <c r="T35" s="83"/>
      <c r="U35" s="83"/>
      <c r="V35" s="83"/>
      <c r="W35" s="83"/>
      <c r="X35" s="83"/>
      <c r="Y35" s="83"/>
      <c r="Z35" s="83"/>
    </row>
    <row r="36">
      <c r="A36" s="83"/>
      <c r="B36" s="83"/>
      <c r="C36" s="83"/>
      <c r="D36" s="83"/>
      <c r="E36" s="83"/>
      <c r="F36" s="47" t="s">
        <v>43776</v>
      </c>
      <c r="G36" s="83"/>
      <c r="H36" s="83"/>
      <c r="I36" s="83"/>
      <c r="J36" s="83"/>
      <c r="K36" s="83" t="s">
        <v>43788</v>
      </c>
      <c r="L36" s="47" t="s">
        <v>43789</v>
      </c>
      <c r="M36" s="83"/>
      <c r="N36" s="83"/>
      <c r="O36" s="83"/>
      <c r="P36" s="83"/>
      <c r="Q36" s="83"/>
      <c r="R36" s="83"/>
      <c r="S36" s="83"/>
      <c r="T36" s="83"/>
      <c r="U36" s="83"/>
      <c r="V36" s="83"/>
      <c r="W36" s="83"/>
      <c r="X36" s="83"/>
      <c r="Y36" s="83"/>
      <c r="Z36" s="83"/>
    </row>
    <row r="37">
      <c r="A37" s="83"/>
      <c r="B37" s="83"/>
      <c r="C37" s="83"/>
      <c r="D37" s="83"/>
      <c r="E37" s="83"/>
      <c r="F37" s="47" t="s">
        <v>43778</v>
      </c>
      <c r="G37" s="83"/>
      <c r="H37" s="83"/>
      <c r="I37" s="83"/>
      <c r="J37" s="83"/>
      <c r="K37" s="83" t="s">
        <v>43790</v>
      </c>
      <c r="L37" s="47" t="s">
        <v>43791</v>
      </c>
      <c r="M37" s="83"/>
      <c r="N37" s="83"/>
      <c r="O37" s="83"/>
      <c r="P37" s="83"/>
      <c r="Q37" s="83"/>
      <c r="R37" s="83"/>
      <c r="S37" s="83"/>
      <c r="T37" s="83"/>
      <c r="U37" s="83"/>
      <c r="V37" s="83"/>
      <c r="W37" s="83"/>
      <c r="X37" s="83"/>
      <c r="Y37" s="83"/>
      <c r="Z37" s="83"/>
    </row>
    <row r="38">
      <c r="A38" s="83"/>
      <c r="B38" s="83"/>
      <c r="C38" s="83"/>
      <c r="D38" s="83"/>
      <c r="E38" s="83"/>
      <c r="F38" s="47" t="s">
        <v>43671</v>
      </c>
      <c r="G38" s="83"/>
      <c r="H38" s="83"/>
      <c r="I38" s="83"/>
      <c r="J38" s="83"/>
      <c r="K38" s="83" t="s">
        <v>43792</v>
      </c>
      <c r="L38" s="47" t="s">
        <v>43793</v>
      </c>
      <c r="M38" s="83"/>
      <c r="N38" s="83"/>
      <c r="O38" s="83"/>
      <c r="P38" s="83"/>
      <c r="Q38" s="83"/>
      <c r="R38" s="83"/>
      <c r="S38" s="83"/>
      <c r="T38" s="83"/>
      <c r="U38" s="83"/>
      <c r="V38" s="83"/>
      <c r="W38" s="83"/>
      <c r="X38" s="83"/>
      <c r="Y38" s="83"/>
      <c r="Z38" s="83"/>
    </row>
    <row r="39">
      <c r="A39" s="83"/>
      <c r="B39" s="83"/>
      <c r="C39" s="83"/>
      <c r="D39" s="83"/>
      <c r="E39" s="83"/>
      <c r="F39" s="47" t="s">
        <v>43679</v>
      </c>
      <c r="G39" s="83"/>
      <c r="H39" s="83"/>
      <c r="I39" s="83"/>
      <c r="J39" s="83"/>
      <c r="K39" s="83" t="s">
        <v>43794</v>
      </c>
      <c r="L39" s="47" t="s">
        <v>43795</v>
      </c>
      <c r="M39" s="83"/>
      <c r="N39" s="83"/>
      <c r="O39" s="83"/>
      <c r="P39" s="83"/>
      <c r="Q39" s="83"/>
      <c r="R39" s="83"/>
      <c r="S39" s="83"/>
      <c r="T39" s="83"/>
      <c r="U39" s="83"/>
      <c r="V39" s="83"/>
      <c r="W39" s="83"/>
      <c r="X39" s="83"/>
      <c r="Y39" s="83"/>
      <c r="Z39" s="83"/>
    </row>
    <row r="40">
      <c r="A40" s="83"/>
      <c r="B40" s="83"/>
      <c r="C40" s="83"/>
      <c r="D40" s="83"/>
      <c r="E40" s="83"/>
      <c r="F40" s="47" t="s">
        <v>43686</v>
      </c>
      <c r="G40" s="83"/>
      <c r="H40" s="83"/>
      <c r="I40" s="83"/>
      <c r="J40" s="83"/>
      <c r="K40" s="83" t="s">
        <v>43796</v>
      </c>
      <c r="L40" s="47" t="s">
        <v>43797</v>
      </c>
      <c r="M40" s="83"/>
      <c r="N40" s="83"/>
      <c r="O40" s="83"/>
      <c r="P40" s="83"/>
      <c r="Q40" s="83"/>
      <c r="R40" s="83"/>
      <c r="S40" s="83"/>
      <c r="T40" s="83"/>
      <c r="U40" s="83"/>
      <c r="V40" s="83"/>
      <c r="W40" s="83"/>
      <c r="X40" s="83"/>
      <c r="Y40" s="83"/>
      <c r="Z40" s="83"/>
    </row>
    <row r="41">
      <c r="A41" s="83"/>
      <c r="B41" s="83"/>
      <c r="C41" s="83"/>
      <c r="D41" s="83"/>
      <c r="E41" s="83"/>
      <c r="F41" s="47" t="s">
        <v>43780</v>
      </c>
      <c r="G41" s="83"/>
      <c r="H41" s="83"/>
      <c r="I41" s="83"/>
      <c r="J41" s="83"/>
      <c r="K41" s="83" t="s">
        <v>43798</v>
      </c>
      <c r="L41" s="47" t="s">
        <v>43799</v>
      </c>
      <c r="M41" s="83"/>
      <c r="N41" s="83"/>
      <c r="O41" s="83"/>
      <c r="P41" s="83"/>
      <c r="Q41" s="83"/>
      <c r="R41" s="83"/>
      <c r="S41" s="83"/>
      <c r="T41" s="83"/>
      <c r="U41" s="83"/>
      <c r="V41" s="83"/>
      <c r="W41" s="83"/>
      <c r="X41" s="83"/>
      <c r="Y41" s="83"/>
      <c r="Z41" s="83"/>
    </row>
    <row r="42">
      <c r="A42" s="83"/>
      <c r="B42" s="83"/>
      <c r="C42" s="83"/>
      <c r="D42" s="83"/>
      <c r="E42" s="83"/>
      <c r="F42" s="47" t="s">
        <v>43782</v>
      </c>
      <c r="G42" s="83"/>
      <c r="H42" s="83"/>
      <c r="I42" s="83"/>
      <c r="J42" s="83"/>
      <c r="K42" s="83" t="s">
        <v>43800</v>
      </c>
      <c r="L42" s="47" t="s">
        <v>43801</v>
      </c>
      <c r="M42" s="83"/>
      <c r="N42" s="83"/>
      <c r="O42" s="83"/>
      <c r="P42" s="83"/>
      <c r="Q42" s="83"/>
      <c r="R42" s="83"/>
      <c r="S42" s="83"/>
      <c r="T42" s="83"/>
      <c r="U42" s="83"/>
      <c r="V42" s="83"/>
      <c r="W42" s="83"/>
      <c r="X42" s="83"/>
      <c r="Y42" s="83"/>
      <c r="Z42" s="83"/>
    </row>
    <row r="43">
      <c r="A43" s="83"/>
      <c r="B43" s="83"/>
      <c r="C43" s="83"/>
      <c r="D43" s="83"/>
      <c r="E43" s="83"/>
      <c r="F43" s="47" t="s">
        <v>43784</v>
      </c>
      <c r="G43" s="83"/>
      <c r="H43" s="83"/>
      <c r="I43" s="83"/>
      <c r="J43" s="83"/>
      <c r="K43" s="83" t="s">
        <v>43802</v>
      </c>
      <c r="L43" s="47" t="s">
        <v>43803</v>
      </c>
      <c r="M43" s="83"/>
      <c r="N43" s="83"/>
      <c r="O43" s="83"/>
      <c r="P43" s="83"/>
      <c r="Q43" s="83"/>
      <c r="R43" s="83"/>
      <c r="S43" s="83"/>
      <c r="T43" s="83"/>
      <c r="U43" s="83"/>
      <c r="V43" s="83"/>
      <c r="W43" s="83"/>
      <c r="X43" s="83"/>
      <c r="Y43" s="83"/>
      <c r="Z43" s="83"/>
    </row>
    <row r="44">
      <c r="A44" s="83"/>
      <c r="B44" s="83"/>
      <c r="C44" s="83"/>
      <c r="D44" s="83"/>
      <c r="E44" s="83"/>
      <c r="F44" s="47" t="s">
        <v>43786</v>
      </c>
      <c r="G44" s="83"/>
      <c r="H44" s="83"/>
      <c r="I44" s="83"/>
      <c r="J44" s="83"/>
      <c r="K44" s="83" t="s">
        <v>43804</v>
      </c>
      <c r="L44" s="47" t="s">
        <v>43805</v>
      </c>
      <c r="M44" s="83"/>
      <c r="N44" s="83"/>
      <c r="O44" s="83"/>
      <c r="P44" s="83"/>
      <c r="Q44" s="83"/>
      <c r="R44" s="83"/>
      <c r="S44" s="83"/>
      <c r="T44" s="83"/>
      <c r="U44" s="83"/>
      <c r="V44" s="83"/>
      <c r="W44" s="83"/>
      <c r="X44" s="83"/>
      <c r="Y44" s="83"/>
      <c r="Z44" s="83"/>
    </row>
    <row r="45">
      <c r="A45" s="83"/>
      <c r="B45" s="83"/>
      <c r="C45" s="83"/>
      <c r="D45" s="83"/>
      <c r="E45" s="83"/>
      <c r="F45" s="47" t="s">
        <v>43788</v>
      </c>
      <c r="G45" s="83"/>
      <c r="H45" s="83"/>
      <c r="I45" s="83"/>
      <c r="J45" s="83"/>
      <c r="K45" s="83" t="s">
        <v>43806</v>
      </c>
      <c r="L45" s="83"/>
      <c r="M45" s="83"/>
      <c r="N45" s="83"/>
      <c r="O45" s="83"/>
      <c r="P45" s="83"/>
      <c r="Q45" s="83"/>
      <c r="R45" s="83"/>
      <c r="S45" s="83"/>
      <c r="T45" s="83"/>
      <c r="U45" s="83"/>
      <c r="V45" s="83"/>
      <c r="W45" s="83"/>
      <c r="X45" s="83"/>
      <c r="Y45" s="83"/>
      <c r="Z45" s="83"/>
    </row>
    <row r="46">
      <c r="A46" s="83"/>
      <c r="B46" s="83"/>
      <c r="C46" s="83"/>
      <c r="D46" s="83"/>
      <c r="E46" s="83"/>
      <c r="F46" s="47" t="s">
        <v>43790</v>
      </c>
      <c r="G46" s="83"/>
      <c r="H46" s="83"/>
      <c r="I46" s="83"/>
      <c r="J46" s="83"/>
      <c r="K46" s="83" t="s">
        <v>43807</v>
      </c>
      <c r="L46" s="83"/>
      <c r="M46" s="83"/>
      <c r="N46" s="83"/>
      <c r="O46" s="83"/>
      <c r="P46" s="83"/>
      <c r="Q46" s="83"/>
      <c r="R46" s="83"/>
      <c r="S46" s="83"/>
      <c r="T46" s="83"/>
      <c r="U46" s="83"/>
      <c r="V46" s="83"/>
      <c r="W46" s="83"/>
      <c r="X46" s="83"/>
      <c r="Y46" s="83"/>
      <c r="Z46" s="83"/>
    </row>
    <row r="47">
      <c r="A47" s="83"/>
      <c r="B47" s="83"/>
      <c r="C47" s="83"/>
      <c r="D47" s="83"/>
      <c r="E47" s="83"/>
      <c r="F47" s="47" t="s">
        <v>43792</v>
      </c>
      <c r="G47" s="83"/>
      <c r="H47" s="83"/>
      <c r="I47" s="83"/>
      <c r="J47" s="83"/>
      <c r="K47" s="83" t="s">
        <v>43808</v>
      </c>
      <c r="L47" s="83"/>
      <c r="M47" s="83"/>
      <c r="N47" s="83"/>
      <c r="O47" s="83"/>
      <c r="P47" s="83"/>
      <c r="Q47" s="83"/>
      <c r="R47" s="83"/>
      <c r="S47" s="83"/>
      <c r="T47" s="83"/>
      <c r="U47" s="83"/>
      <c r="V47" s="83"/>
      <c r="W47" s="83"/>
      <c r="X47" s="83"/>
      <c r="Y47" s="83"/>
      <c r="Z47" s="83"/>
    </row>
    <row r="48">
      <c r="A48" s="83"/>
      <c r="B48" s="83"/>
      <c r="C48" s="83"/>
      <c r="D48" s="83"/>
      <c r="E48" s="83"/>
      <c r="F48" s="47" t="s">
        <v>43794</v>
      </c>
      <c r="G48" s="83"/>
      <c r="H48" s="83"/>
      <c r="I48" s="83"/>
      <c r="J48" s="83"/>
      <c r="K48" s="83" t="s">
        <v>43809</v>
      </c>
      <c r="L48" s="83"/>
      <c r="M48" s="83"/>
      <c r="N48" s="83"/>
      <c r="O48" s="83"/>
      <c r="P48" s="83"/>
      <c r="Q48" s="83"/>
      <c r="R48" s="83"/>
      <c r="S48" s="83"/>
      <c r="T48" s="83"/>
      <c r="U48" s="83"/>
      <c r="V48" s="83"/>
      <c r="W48" s="83"/>
      <c r="X48" s="83"/>
      <c r="Y48" s="83"/>
      <c r="Z48" s="83"/>
    </row>
    <row r="49">
      <c r="A49" s="83"/>
      <c r="B49" s="83"/>
      <c r="C49" s="83"/>
      <c r="D49" s="83"/>
      <c r="E49" s="83"/>
      <c r="F49" s="47" t="s">
        <v>43693</v>
      </c>
      <c r="G49" s="83"/>
      <c r="H49" s="83"/>
      <c r="I49" s="83"/>
      <c r="J49" s="83"/>
      <c r="K49" s="83" t="s">
        <v>43810</v>
      </c>
      <c r="L49" s="83"/>
      <c r="M49" s="83"/>
      <c r="N49" s="83"/>
      <c r="O49" s="83"/>
      <c r="P49" s="83"/>
      <c r="Q49" s="83"/>
      <c r="R49" s="83"/>
      <c r="S49" s="83"/>
      <c r="T49" s="83"/>
      <c r="U49" s="83"/>
      <c r="V49" s="83"/>
      <c r="W49" s="83"/>
      <c r="X49" s="83"/>
      <c r="Y49" s="83"/>
      <c r="Z49" s="83"/>
    </row>
    <row r="50">
      <c r="A50" s="83"/>
      <c r="B50" s="83"/>
      <c r="C50" s="83"/>
      <c r="D50" s="83"/>
      <c r="E50" s="83"/>
      <c r="F50" s="47" t="s">
        <v>43796</v>
      </c>
      <c r="G50" s="83"/>
      <c r="H50" s="83"/>
      <c r="I50" s="83"/>
      <c r="J50" s="83"/>
      <c r="K50" s="83" t="s">
        <v>43811</v>
      </c>
      <c r="L50" s="83"/>
      <c r="M50" s="83"/>
      <c r="N50" s="83"/>
      <c r="O50" s="83"/>
      <c r="P50" s="83"/>
      <c r="Q50" s="83"/>
      <c r="R50" s="83"/>
      <c r="S50" s="83"/>
      <c r="T50" s="83"/>
      <c r="U50" s="83"/>
      <c r="V50" s="83"/>
      <c r="W50" s="83"/>
      <c r="X50" s="83"/>
      <c r="Y50" s="83"/>
      <c r="Z50" s="83"/>
    </row>
    <row r="51">
      <c r="A51" s="83"/>
      <c r="B51" s="83"/>
      <c r="C51" s="83"/>
      <c r="D51" s="83"/>
      <c r="E51" s="83"/>
      <c r="F51" s="47" t="s">
        <v>43798</v>
      </c>
      <c r="G51" s="83"/>
      <c r="H51" s="83"/>
      <c r="I51" s="83"/>
      <c r="J51" s="83"/>
      <c r="K51" s="83" t="s">
        <v>43812</v>
      </c>
      <c r="L51" s="83"/>
      <c r="M51" s="83"/>
      <c r="N51" s="83"/>
      <c r="O51" s="83"/>
      <c r="P51" s="83"/>
      <c r="Q51" s="83"/>
      <c r="R51" s="83"/>
      <c r="S51" s="83"/>
      <c r="T51" s="83"/>
      <c r="U51" s="83"/>
      <c r="V51" s="83"/>
      <c r="W51" s="83"/>
      <c r="X51" s="83"/>
      <c r="Y51" s="83"/>
      <c r="Z51" s="83"/>
    </row>
    <row r="52">
      <c r="A52" s="83"/>
      <c r="B52" s="83"/>
      <c r="C52" s="83"/>
      <c r="D52" s="83"/>
      <c r="E52" s="83"/>
      <c r="F52" s="47" t="s">
        <v>43800</v>
      </c>
      <c r="G52" s="83"/>
      <c r="H52" s="83"/>
      <c r="I52" s="83"/>
      <c r="J52" s="83"/>
      <c r="K52" s="83" t="s">
        <v>43813</v>
      </c>
      <c r="L52" s="83"/>
      <c r="M52" s="83"/>
      <c r="N52" s="83"/>
      <c r="O52" s="83"/>
      <c r="P52" s="83"/>
      <c r="Q52" s="83"/>
      <c r="R52" s="83"/>
      <c r="S52" s="83"/>
      <c r="T52" s="83"/>
      <c r="U52" s="83"/>
      <c r="V52" s="83"/>
      <c r="W52" s="83"/>
      <c r="X52" s="83"/>
      <c r="Y52" s="83"/>
      <c r="Z52" s="83"/>
    </row>
    <row r="53">
      <c r="A53" s="83"/>
      <c r="B53" s="83"/>
      <c r="C53" s="83"/>
      <c r="D53" s="83"/>
      <c r="E53" s="83"/>
      <c r="F53" s="47" t="s">
        <v>43802</v>
      </c>
      <c r="G53" s="83"/>
      <c r="H53" s="83"/>
      <c r="I53" s="83"/>
      <c r="J53" s="83"/>
      <c r="K53" s="83" t="s">
        <v>43814</v>
      </c>
      <c r="L53" s="83"/>
      <c r="M53" s="83"/>
      <c r="N53" s="83"/>
      <c r="O53" s="83"/>
      <c r="P53" s="83"/>
      <c r="Q53" s="83"/>
      <c r="R53" s="83"/>
      <c r="S53" s="83"/>
      <c r="T53" s="83"/>
      <c r="U53" s="83"/>
      <c r="V53" s="83"/>
      <c r="W53" s="83"/>
      <c r="X53" s="83"/>
      <c r="Y53" s="83"/>
      <c r="Z53" s="83"/>
    </row>
    <row r="54">
      <c r="A54" s="83"/>
      <c r="B54" s="83"/>
      <c r="C54" s="83"/>
      <c r="D54" s="83"/>
      <c r="E54" s="83"/>
      <c r="F54" s="47" t="s">
        <v>43804</v>
      </c>
      <c r="G54" s="83"/>
      <c r="H54" s="83"/>
      <c r="I54" s="83"/>
      <c r="J54" s="83"/>
      <c r="K54" s="83" t="s">
        <v>43815</v>
      </c>
      <c r="L54" s="83"/>
      <c r="M54" s="83"/>
      <c r="N54" s="83"/>
      <c r="O54" s="83"/>
      <c r="P54" s="83"/>
      <c r="Q54" s="83"/>
      <c r="R54" s="83"/>
      <c r="S54" s="83"/>
      <c r="T54" s="83"/>
      <c r="U54" s="83"/>
      <c r="V54" s="83"/>
      <c r="W54" s="83"/>
      <c r="X54" s="83"/>
      <c r="Y54" s="83"/>
      <c r="Z54" s="83"/>
    </row>
    <row r="55">
      <c r="A55" s="83"/>
      <c r="B55" s="83"/>
      <c r="C55" s="83"/>
      <c r="D55" s="83"/>
      <c r="E55" s="83"/>
      <c r="F55" s="47" t="s">
        <v>43806</v>
      </c>
      <c r="G55" s="83"/>
      <c r="H55" s="83"/>
      <c r="I55" s="83"/>
      <c r="J55" s="83"/>
      <c r="K55" s="83" t="s">
        <v>43816</v>
      </c>
      <c r="L55" s="83"/>
      <c r="M55" s="83"/>
      <c r="N55" s="83"/>
      <c r="O55" s="83"/>
      <c r="P55" s="83"/>
      <c r="Q55" s="83"/>
      <c r="R55" s="83"/>
      <c r="S55" s="83"/>
      <c r="T55" s="83"/>
      <c r="U55" s="83"/>
      <c r="V55" s="83"/>
      <c r="W55" s="83"/>
      <c r="X55" s="83"/>
      <c r="Y55" s="83"/>
      <c r="Z55" s="83"/>
    </row>
    <row r="56">
      <c r="A56" s="83"/>
      <c r="B56" s="83"/>
      <c r="C56" s="83"/>
      <c r="D56" s="83"/>
      <c r="E56" s="83"/>
      <c r="F56" s="47" t="s">
        <v>43807</v>
      </c>
      <c r="G56" s="83"/>
      <c r="H56" s="83"/>
      <c r="I56" s="83"/>
      <c r="J56" s="83"/>
      <c r="K56" s="83" t="s">
        <v>43817</v>
      </c>
      <c r="L56" s="83"/>
      <c r="M56" s="83"/>
      <c r="N56" s="83"/>
      <c r="O56" s="83"/>
      <c r="P56" s="83"/>
      <c r="Q56" s="83"/>
      <c r="R56" s="83"/>
      <c r="S56" s="83"/>
      <c r="T56" s="83"/>
      <c r="U56" s="83"/>
      <c r="V56" s="83"/>
      <c r="W56" s="83"/>
      <c r="X56" s="83"/>
      <c r="Y56" s="83"/>
      <c r="Z56" s="83"/>
    </row>
    <row r="57">
      <c r="A57" s="83"/>
      <c r="B57" s="83"/>
      <c r="C57" s="83"/>
      <c r="D57" s="83"/>
      <c r="E57" s="83"/>
      <c r="F57" s="47" t="s">
        <v>43</v>
      </c>
      <c r="G57" s="83"/>
      <c r="H57" s="83"/>
      <c r="I57" s="83"/>
      <c r="J57" s="83"/>
      <c r="K57" s="83" t="s">
        <v>43818</v>
      </c>
      <c r="L57" s="83"/>
      <c r="M57" s="83"/>
      <c r="N57" s="83"/>
      <c r="O57" s="83"/>
      <c r="P57" s="83"/>
      <c r="Q57" s="83"/>
      <c r="R57" s="83"/>
      <c r="S57" s="83"/>
      <c r="T57" s="83"/>
      <c r="U57" s="83"/>
      <c r="V57" s="83"/>
      <c r="W57" s="83"/>
      <c r="X57" s="83"/>
      <c r="Y57" s="83"/>
      <c r="Z57" s="83"/>
    </row>
    <row r="58">
      <c r="A58" s="83"/>
      <c r="B58" s="83"/>
      <c r="C58" s="83"/>
      <c r="D58" s="83"/>
      <c r="E58" s="83"/>
      <c r="F58" s="47" t="s">
        <v>43808</v>
      </c>
      <c r="G58" s="83"/>
      <c r="H58" s="83"/>
      <c r="I58" s="83"/>
      <c r="J58" s="83"/>
      <c r="K58" s="83" t="s">
        <v>43819</v>
      </c>
      <c r="L58" s="83"/>
      <c r="M58" s="83"/>
      <c r="N58" s="83"/>
      <c r="O58" s="83"/>
      <c r="P58" s="83"/>
      <c r="Q58" s="83"/>
      <c r="R58" s="83"/>
      <c r="S58" s="83"/>
      <c r="T58" s="83"/>
      <c r="U58" s="83"/>
      <c r="V58" s="83"/>
      <c r="W58" s="83"/>
      <c r="X58" s="83"/>
      <c r="Y58" s="83"/>
      <c r="Z58" s="83"/>
    </row>
    <row r="59">
      <c r="A59" s="83"/>
      <c r="B59" s="83"/>
      <c r="C59" s="83"/>
      <c r="D59" s="83"/>
      <c r="E59" s="83"/>
      <c r="F59" s="47" t="s">
        <v>43809</v>
      </c>
      <c r="G59" s="83"/>
      <c r="H59" s="83"/>
      <c r="I59" s="83"/>
      <c r="J59" s="83"/>
      <c r="K59" s="83" t="s">
        <v>43820</v>
      </c>
      <c r="L59" s="83"/>
      <c r="M59" s="83"/>
      <c r="N59" s="83"/>
      <c r="O59" s="83"/>
      <c r="P59" s="83"/>
      <c r="Q59" s="83"/>
      <c r="R59" s="83"/>
      <c r="S59" s="83"/>
      <c r="T59" s="83"/>
      <c r="U59" s="83"/>
      <c r="V59" s="83"/>
      <c r="W59" s="83"/>
      <c r="X59" s="83"/>
      <c r="Y59" s="83"/>
      <c r="Z59" s="83"/>
    </row>
    <row r="60">
      <c r="A60" s="83"/>
      <c r="B60" s="83"/>
      <c r="C60" s="83"/>
      <c r="D60" s="83"/>
      <c r="E60" s="83"/>
      <c r="F60" s="47" t="s">
        <v>43810</v>
      </c>
      <c r="G60" s="83"/>
      <c r="H60" s="83"/>
      <c r="I60" s="83"/>
      <c r="J60" s="83"/>
      <c r="K60" s="83" t="s">
        <v>43821</v>
      </c>
      <c r="L60" s="83"/>
      <c r="M60" s="83"/>
      <c r="N60" s="83"/>
      <c r="O60" s="83"/>
      <c r="P60" s="83"/>
      <c r="Q60" s="83"/>
      <c r="R60" s="83"/>
      <c r="S60" s="83"/>
      <c r="T60" s="83"/>
      <c r="U60" s="83"/>
      <c r="V60" s="83"/>
      <c r="W60" s="83"/>
      <c r="X60" s="83"/>
      <c r="Y60" s="83"/>
      <c r="Z60" s="83"/>
    </row>
    <row r="61">
      <c r="A61" s="83"/>
      <c r="B61" s="83"/>
      <c r="C61" s="83"/>
      <c r="D61" s="83"/>
      <c r="E61" s="83"/>
      <c r="F61" s="47" t="s">
        <v>43811</v>
      </c>
      <c r="G61" s="83"/>
      <c r="H61" s="83"/>
      <c r="I61" s="83"/>
      <c r="J61" s="83"/>
      <c r="K61" s="83" t="s">
        <v>43822</v>
      </c>
      <c r="L61" s="83"/>
      <c r="M61" s="83"/>
      <c r="N61" s="83"/>
      <c r="O61" s="83"/>
      <c r="P61" s="83"/>
      <c r="Q61" s="83"/>
      <c r="R61" s="83"/>
      <c r="S61" s="83"/>
      <c r="T61" s="83"/>
      <c r="U61" s="83"/>
      <c r="V61" s="83"/>
      <c r="W61" s="83"/>
      <c r="X61" s="83"/>
      <c r="Y61" s="83"/>
      <c r="Z61" s="83"/>
    </row>
    <row r="62">
      <c r="A62" s="83"/>
      <c r="B62" s="83"/>
      <c r="C62" s="83"/>
      <c r="D62" s="83"/>
      <c r="E62" s="83"/>
      <c r="F62" s="47" t="s">
        <v>43812</v>
      </c>
      <c r="G62" s="83"/>
      <c r="H62" s="83"/>
      <c r="I62" s="83"/>
      <c r="J62" s="83"/>
      <c r="K62" s="83" t="s">
        <v>43823</v>
      </c>
      <c r="L62" s="83"/>
      <c r="M62" s="83"/>
      <c r="N62" s="83"/>
      <c r="O62" s="83"/>
      <c r="P62" s="83"/>
      <c r="Q62" s="83"/>
      <c r="R62" s="83"/>
      <c r="S62" s="83"/>
      <c r="T62" s="83"/>
      <c r="U62" s="83"/>
      <c r="V62" s="83"/>
      <c r="W62" s="83"/>
      <c r="X62" s="83"/>
      <c r="Y62" s="83"/>
      <c r="Z62" s="83"/>
    </row>
    <row r="63">
      <c r="A63" s="83"/>
      <c r="B63" s="83"/>
      <c r="C63" s="83"/>
      <c r="D63" s="83"/>
      <c r="E63" s="83"/>
      <c r="F63" s="47" t="s">
        <v>43813</v>
      </c>
      <c r="G63" s="83"/>
      <c r="H63" s="83"/>
      <c r="I63" s="83"/>
      <c r="J63" s="83"/>
      <c r="K63" s="83" t="s">
        <v>43824</v>
      </c>
      <c r="L63" s="83"/>
      <c r="M63" s="83"/>
      <c r="N63" s="83"/>
      <c r="O63" s="83"/>
      <c r="P63" s="83"/>
      <c r="Q63" s="83"/>
      <c r="R63" s="83"/>
      <c r="S63" s="83"/>
      <c r="T63" s="83"/>
      <c r="U63" s="83"/>
      <c r="V63" s="83"/>
      <c r="W63" s="83"/>
      <c r="X63" s="83"/>
      <c r="Y63" s="83"/>
      <c r="Z63" s="83"/>
    </row>
    <row r="64">
      <c r="A64" s="83"/>
      <c r="B64" s="83"/>
      <c r="C64" s="83"/>
      <c r="D64" s="83"/>
      <c r="E64" s="83"/>
      <c r="F64" s="47" t="s">
        <v>43814</v>
      </c>
      <c r="G64" s="83"/>
      <c r="H64" s="83"/>
      <c r="I64" s="83"/>
      <c r="J64" s="83"/>
      <c r="K64" s="83" t="s">
        <v>43825</v>
      </c>
      <c r="L64" s="83"/>
      <c r="M64" s="83"/>
      <c r="N64" s="83"/>
      <c r="O64" s="83"/>
      <c r="P64" s="83"/>
      <c r="Q64" s="83"/>
      <c r="R64" s="83"/>
      <c r="S64" s="83"/>
      <c r="T64" s="83"/>
      <c r="U64" s="83"/>
      <c r="V64" s="83"/>
      <c r="W64" s="83"/>
      <c r="X64" s="83"/>
      <c r="Y64" s="83"/>
      <c r="Z64" s="83"/>
    </row>
    <row r="65">
      <c r="A65" s="83"/>
      <c r="B65" s="83"/>
      <c r="C65" s="83"/>
      <c r="D65" s="83"/>
      <c r="E65" s="83"/>
      <c r="F65" s="47" t="s">
        <v>43815</v>
      </c>
      <c r="G65" s="83"/>
      <c r="H65" s="83"/>
      <c r="I65" s="83"/>
      <c r="J65" s="83"/>
      <c r="K65" s="83" t="s">
        <v>43826</v>
      </c>
      <c r="L65" s="83"/>
      <c r="M65" s="83"/>
      <c r="N65" s="83"/>
      <c r="O65" s="83"/>
      <c r="P65" s="83"/>
      <c r="Q65" s="83"/>
      <c r="R65" s="83"/>
      <c r="S65" s="83"/>
      <c r="T65" s="83"/>
      <c r="U65" s="83"/>
      <c r="V65" s="83"/>
      <c r="W65" s="83"/>
      <c r="X65" s="83"/>
      <c r="Y65" s="83"/>
      <c r="Z65" s="83"/>
    </row>
    <row r="66">
      <c r="A66" s="83"/>
      <c r="B66" s="83"/>
      <c r="C66" s="83"/>
      <c r="D66" s="83"/>
      <c r="E66" s="83"/>
      <c r="F66" s="47" t="s">
        <v>111</v>
      </c>
      <c r="G66" s="83"/>
      <c r="H66" s="83"/>
      <c r="I66" s="83"/>
      <c r="J66" s="83"/>
      <c r="K66" s="83" t="s">
        <v>43827</v>
      </c>
      <c r="L66" s="83"/>
      <c r="M66" s="83"/>
      <c r="N66" s="83"/>
      <c r="O66" s="83"/>
      <c r="P66" s="83"/>
      <c r="Q66" s="83"/>
      <c r="R66" s="83"/>
      <c r="S66" s="83"/>
      <c r="T66" s="83"/>
      <c r="U66" s="83"/>
      <c r="V66" s="83"/>
      <c r="W66" s="83"/>
      <c r="X66" s="83"/>
      <c r="Y66" s="83"/>
      <c r="Z66" s="83"/>
    </row>
    <row r="67">
      <c r="A67" s="83"/>
      <c r="B67" s="83"/>
      <c r="C67" s="83"/>
      <c r="D67" s="83"/>
      <c r="E67" s="83"/>
      <c r="F67" s="47" t="s">
        <v>43816</v>
      </c>
      <c r="G67" s="83"/>
      <c r="H67" s="83"/>
      <c r="I67" s="83"/>
      <c r="J67" s="83"/>
      <c r="K67" s="83" t="s">
        <v>43828</v>
      </c>
      <c r="L67" s="83"/>
      <c r="M67" s="83"/>
      <c r="N67" s="83"/>
      <c r="O67" s="83"/>
      <c r="P67" s="83"/>
      <c r="Q67" s="83"/>
      <c r="R67" s="83"/>
      <c r="S67" s="83"/>
      <c r="T67" s="83"/>
      <c r="U67" s="83"/>
      <c r="V67" s="83"/>
      <c r="W67" s="83"/>
      <c r="X67" s="83"/>
      <c r="Y67" s="83"/>
      <c r="Z67" s="83"/>
    </row>
    <row r="68">
      <c r="A68" s="83"/>
      <c r="B68" s="83"/>
      <c r="C68" s="83"/>
      <c r="D68" s="83"/>
      <c r="E68" s="83"/>
      <c r="F68" s="47" t="s">
        <v>43817</v>
      </c>
      <c r="G68" s="83"/>
      <c r="H68" s="83"/>
      <c r="I68" s="83"/>
      <c r="J68" s="83"/>
      <c r="K68" s="83" t="s">
        <v>43829</v>
      </c>
      <c r="L68" s="83"/>
      <c r="M68" s="83"/>
      <c r="N68" s="83"/>
      <c r="O68" s="83"/>
      <c r="P68" s="83"/>
      <c r="Q68" s="83"/>
      <c r="R68" s="83"/>
      <c r="S68" s="83"/>
      <c r="T68" s="83"/>
      <c r="U68" s="83"/>
      <c r="V68" s="83"/>
      <c r="W68" s="83"/>
      <c r="X68" s="83"/>
      <c r="Y68" s="83"/>
      <c r="Z68" s="83"/>
    </row>
    <row r="69">
      <c r="A69" s="83"/>
      <c r="B69" s="83"/>
      <c r="C69" s="83"/>
      <c r="D69" s="83"/>
      <c r="E69" s="83"/>
      <c r="F69" s="47" t="s">
        <v>43818</v>
      </c>
      <c r="G69" s="83"/>
      <c r="H69" s="83"/>
      <c r="I69" s="83"/>
      <c r="J69" s="83"/>
      <c r="K69" s="83" t="s">
        <v>43830</v>
      </c>
      <c r="L69" s="83"/>
      <c r="M69" s="83"/>
      <c r="N69" s="83"/>
      <c r="O69" s="83"/>
      <c r="P69" s="83"/>
      <c r="Q69" s="83"/>
      <c r="R69" s="83"/>
      <c r="S69" s="83"/>
      <c r="T69" s="83"/>
      <c r="U69" s="83"/>
      <c r="V69" s="83"/>
      <c r="W69" s="83"/>
      <c r="X69" s="83"/>
      <c r="Y69" s="83"/>
      <c r="Z69" s="83"/>
    </row>
    <row r="70">
      <c r="A70" s="83"/>
      <c r="B70" s="83"/>
      <c r="C70" s="83"/>
      <c r="D70" s="83"/>
      <c r="E70" s="83"/>
      <c r="F70" s="47" t="s">
        <v>43819</v>
      </c>
      <c r="G70" s="83"/>
      <c r="H70" s="83"/>
      <c r="I70" s="83"/>
      <c r="J70" s="83"/>
      <c r="K70" s="83" t="s">
        <v>43831</v>
      </c>
      <c r="L70" s="83"/>
      <c r="M70" s="83"/>
      <c r="N70" s="83"/>
      <c r="O70" s="83"/>
      <c r="P70" s="83"/>
      <c r="Q70" s="83"/>
      <c r="R70" s="83"/>
      <c r="S70" s="83"/>
      <c r="T70" s="83"/>
      <c r="U70" s="83"/>
      <c r="V70" s="83"/>
      <c r="W70" s="83"/>
      <c r="X70" s="83"/>
      <c r="Y70" s="83"/>
      <c r="Z70" s="83"/>
    </row>
    <row r="71">
      <c r="A71" s="83"/>
      <c r="B71" s="83"/>
      <c r="C71" s="83"/>
      <c r="D71" s="83"/>
      <c r="E71" s="83"/>
      <c r="F71" s="47" t="s">
        <v>43712</v>
      </c>
      <c r="G71" s="83"/>
      <c r="H71" s="83"/>
      <c r="I71" s="83"/>
      <c r="J71" s="83"/>
      <c r="K71" s="83" t="s">
        <v>43832</v>
      </c>
      <c r="L71" s="83"/>
      <c r="M71" s="83"/>
      <c r="N71" s="83"/>
      <c r="O71" s="83"/>
      <c r="P71" s="83"/>
      <c r="Q71" s="83"/>
      <c r="R71" s="83"/>
      <c r="S71" s="83"/>
      <c r="T71" s="83"/>
      <c r="U71" s="83"/>
      <c r="V71" s="83"/>
      <c r="W71" s="83"/>
      <c r="X71" s="83"/>
      <c r="Y71" s="83"/>
      <c r="Z71" s="83"/>
    </row>
    <row r="72">
      <c r="A72" s="83"/>
      <c r="B72" s="83"/>
      <c r="C72" s="83"/>
      <c r="D72" s="83"/>
      <c r="E72" s="83"/>
      <c r="F72" s="47" t="s">
        <v>43820</v>
      </c>
      <c r="G72" s="83"/>
      <c r="H72" s="83"/>
      <c r="I72" s="83"/>
      <c r="J72" s="83"/>
      <c r="K72" s="83" t="s">
        <v>43833</v>
      </c>
      <c r="L72" s="83"/>
      <c r="M72" s="83"/>
      <c r="N72" s="83"/>
      <c r="O72" s="83"/>
      <c r="P72" s="83"/>
      <c r="Q72" s="83"/>
      <c r="R72" s="83"/>
      <c r="S72" s="83"/>
      <c r="T72" s="83"/>
      <c r="U72" s="83"/>
      <c r="V72" s="83"/>
      <c r="W72" s="83"/>
      <c r="X72" s="83"/>
      <c r="Y72" s="83"/>
      <c r="Z72" s="83"/>
    </row>
    <row r="73">
      <c r="A73" s="83"/>
      <c r="B73" s="83"/>
      <c r="C73" s="83"/>
      <c r="D73" s="83"/>
      <c r="E73" s="83"/>
      <c r="F73" s="47" t="s">
        <v>43821</v>
      </c>
      <c r="G73" s="83"/>
      <c r="H73" s="83"/>
      <c r="I73" s="83"/>
      <c r="J73" s="83"/>
      <c r="K73" s="83" t="s">
        <v>43834</v>
      </c>
      <c r="L73" s="83"/>
      <c r="M73" s="83"/>
      <c r="N73" s="83"/>
      <c r="O73" s="83"/>
      <c r="P73" s="83"/>
      <c r="Q73" s="83"/>
      <c r="R73" s="83"/>
      <c r="S73" s="83"/>
      <c r="T73" s="83"/>
      <c r="U73" s="83"/>
      <c r="V73" s="83"/>
      <c r="W73" s="83"/>
      <c r="X73" s="83"/>
      <c r="Y73" s="83"/>
      <c r="Z73" s="83"/>
    </row>
    <row r="74">
      <c r="A74" s="83"/>
      <c r="B74" s="83"/>
      <c r="C74" s="83"/>
      <c r="D74" s="83"/>
      <c r="E74" s="83"/>
      <c r="F74" s="47" t="s">
        <v>43822</v>
      </c>
      <c r="G74" s="83"/>
      <c r="H74" s="83"/>
      <c r="I74" s="83"/>
      <c r="J74" s="83"/>
      <c r="K74" s="83" t="s">
        <v>43835</v>
      </c>
      <c r="L74" s="83"/>
      <c r="M74" s="83"/>
      <c r="N74" s="83"/>
      <c r="O74" s="83"/>
      <c r="P74" s="83"/>
      <c r="Q74" s="83"/>
      <c r="R74" s="83"/>
      <c r="S74" s="83"/>
      <c r="T74" s="83"/>
      <c r="U74" s="83"/>
      <c r="V74" s="83"/>
      <c r="W74" s="83"/>
      <c r="X74" s="83"/>
      <c r="Y74" s="83"/>
      <c r="Z74" s="83"/>
    </row>
    <row r="75">
      <c r="A75" s="83"/>
      <c r="B75" s="83"/>
      <c r="C75" s="83"/>
      <c r="D75" s="83"/>
      <c r="E75" s="83"/>
      <c r="F75" s="47" t="s">
        <v>43823</v>
      </c>
      <c r="G75" s="83"/>
      <c r="H75" s="83"/>
      <c r="I75" s="83"/>
      <c r="J75" s="83"/>
      <c r="K75" s="83" t="s">
        <v>43836</v>
      </c>
      <c r="L75" s="83"/>
      <c r="M75" s="83"/>
      <c r="N75" s="83"/>
      <c r="O75" s="83"/>
      <c r="P75" s="83"/>
      <c r="Q75" s="83"/>
      <c r="R75" s="83"/>
      <c r="S75" s="83"/>
      <c r="T75" s="83"/>
      <c r="U75" s="83"/>
      <c r="V75" s="83"/>
      <c r="W75" s="83"/>
      <c r="X75" s="83"/>
      <c r="Y75" s="83"/>
      <c r="Z75" s="83"/>
    </row>
    <row r="76">
      <c r="A76" s="83"/>
      <c r="B76" s="83"/>
      <c r="C76" s="83"/>
      <c r="D76" s="83"/>
      <c r="E76" s="83"/>
      <c r="F76" s="47" t="s">
        <v>43824</v>
      </c>
      <c r="G76" s="83"/>
      <c r="H76" s="83"/>
      <c r="I76" s="83"/>
      <c r="J76" s="83"/>
      <c r="K76" s="83" t="s">
        <v>43837</v>
      </c>
      <c r="L76" s="83"/>
      <c r="M76" s="83"/>
      <c r="N76" s="83"/>
      <c r="O76" s="83"/>
      <c r="P76" s="83"/>
      <c r="Q76" s="83"/>
      <c r="R76" s="83"/>
      <c r="S76" s="83"/>
      <c r="T76" s="83"/>
      <c r="U76" s="83"/>
      <c r="V76" s="83"/>
      <c r="W76" s="83"/>
      <c r="X76" s="83"/>
      <c r="Y76" s="83"/>
      <c r="Z76" s="83"/>
    </row>
    <row r="77">
      <c r="A77" s="83"/>
      <c r="B77" s="83"/>
      <c r="C77" s="83"/>
      <c r="D77" s="83"/>
      <c r="E77" s="83"/>
      <c r="F77" s="47" t="s">
        <v>43825</v>
      </c>
      <c r="G77" s="83"/>
      <c r="H77" s="83"/>
      <c r="I77" s="83"/>
      <c r="J77" s="83"/>
      <c r="K77" s="83" t="s">
        <v>43838</v>
      </c>
      <c r="L77" s="83"/>
      <c r="M77" s="83"/>
      <c r="N77" s="83"/>
      <c r="O77" s="83"/>
      <c r="P77" s="83"/>
      <c r="Q77" s="83"/>
      <c r="R77" s="83"/>
      <c r="S77" s="83"/>
      <c r="T77" s="83"/>
      <c r="U77" s="83"/>
      <c r="V77" s="83"/>
      <c r="W77" s="83"/>
      <c r="X77" s="83"/>
      <c r="Y77" s="83"/>
      <c r="Z77" s="83"/>
    </row>
    <row r="78">
      <c r="A78" s="83"/>
      <c r="B78" s="83"/>
      <c r="C78" s="83"/>
      <c r="D78" s="83"/>
      <c r="E78" s="83"/>
      <c r="F78" s="47" t="s">
        <v>43826</v>
      </c>
      <c r="G78" s="83"/>
      <c r="H78" s="83"/>
      <c r="I78" s="83"/>
      <c r="J78" s="83"/>
      <c r="K78" s="83"/>
      <c r="L78" s="83"/>
      <c r="M78" s="83"/>
      <c r="N78" s="83"/>
      <c r="O78" s="83"/>
      <c r="P78" s="83"/>
      <c r="Q78" s="83"/>
      <c r="R78" s="83"/>
      <c r="S78" s="83"/>
      <c r="T78" s="83"/>
      <c r="U78" s="83"/>
      <c r="V78" s="83"/>
      <c r="W78" s="83"/>
      <c r="X78" s="83"/>
      <c r="Y78" s="83"/>
      <c r="Z78" s="83"/>
    </row>
    <row r="79">
      <c r="A79" s="83"/>
      <c r="B79" s="83"/>
      <c r="C79" s="83"/>
      <c r="D79" s="83"/>
      <c r="E79" s="83"/>
      <c r="F79" s="47" t="s">
        <v>43827</v>
      </c>
      <c r="G79" s="83"/>
      <c r="H79" s="83"/>
      <c r="I79" s="83"/>
      <c r="J79" s="83"/>
      <c r="K79" s="83"/>
      <c r="L79" s="83"/>
      <c r="M79" s="83"/>
      <c r="N79" s="83"/>
      <c r="O79" s="83"/>
      <c r="P79" s="83"/>
      <c r="Q79" s="83"/>
      <c r="R79" s="83"/>
      <c r="S79" s="83"/>
      <c r="T79" s="83"/>
      <c r="U79" s="83"/>
      <c r="V79" s="83"/>
      <c r="W79" s="83"/>
      <c r="X79" s="83"/>
      <c r="Y79" s="83"/>
      <c r="Z79" s="83"/>
    </row>
    <row r="80">
      <c r="A80" s="83"/>
      <c r="B80" s="83"/>
      <c r="C80" s="83"/>
      <c r="D80" s="83"/>
      <c r="E80" s="83"/>
      <c r="F80" s="47" t="s">
        <v>43828</v>
      </c>
      <c r="G80" s="83"/>
      <c r="H80" s="83"/>
      <c r="I80" s="83"/>
      <c r="J80" s="83"/>
      <c r="K80" s="83"/>
      <c r="L80" s="83"/>
      <c r="M80" s="83"/>
      <c r="N80" s="83"/>
      <c r="O80" s="83"/>
      <c r="P80" s="83"/>
      <c r="Q80" s="83"/>
      <c r="R80" s="83"/>
      <c r="S80" s="83"/>
      <c r="T80" s="83"/>
      <c r="U80" s="83"/>
      <c r="V80" s="83"/>
      <c r="W80" s="83"/>
      <c r="X80" s="83"/>
      <c r="Y80" s="83"/>
      <c r="Z80" s="83"/>
    </row>
    <row r="81">
      <c r="A81" s="83"/>
      <c r="B81" s="83"/>
      <c r="C81" s="83"/>
      <c r="D81" s="83"/>
      <c r="E81" s="83"/>
      <c r="F81" s="47" t="s">
        <v>43829</v>
      </c>
      <c r="G81" s="83"/>
      <c r="H81" s="83"/>
      <c r="I81" s="83"/>
      <c r="J81" s="83"/>
      <c r="K81" s="83"/>
      <c r="L81" s="83"/>
      <c r="M81" s="83"/>
      <c r="N81" s="83"/>
      <c r="O81" s="83"/>
      <c r="P81" s="83"/>
      <c r="Q81" s="83"/>
      <c r="R81" s="83"/>
      <c r="S81" s="83"/>
      <c r="T81" s="83"/>
      <c r="U81" s="83"/>
      <c r="V81" s="83"/>
      <c r="W81" s="83"/>
      <c r="X81" s="83"/>
      <c r="Y81" s="83"/>
      <c r="Z81" s="83"/>
    </row>
    <row r="82">
      <c r="A82" s="83"/>
      <c r="B82" s="83"/>
      <c r="C82" s="83"/>
      <c r="D82" s="83"/>
      <c r="E82" s="83"/>
      <c r="F82" s="47" t="s">
        <v>43718</v>
      </c>
      <c r="G82" s="83"/>
      <c r="H82" s="83"/>
      <c r="I82" s="83"/>
      <c r="J82" s="83"/>
      <c r="K82" s="83"/>
      <c r="L82" s="83"/>
      <c r="M82" s="83"/>
      <c r="N82" s="83"/>
      <c r="O82" s="83"/>
      <c r="P82" s="83"/>
      <c r="Q82" s="83"/>
      <c r="R82" s="83"/>
      <c r="S82" s="83"/>
      <c r="T82" s="83"/>
      <c r="U82" s="83"/>
      <c r="V82" s="83"/>
      <c r="W82" s="83"/>
      <c r="X82" s="83"/>
      <c r="Y82" s="83"/>
      <c r="Z82" s="83"/>
    </row>
    <row r="83">
      <c r="A83" s="83"/>
      <c r="B83" s="83"/>
      <c r="C83" s="83"/>
      <c r="D83" s="83"/>
      <c r="E83" s="83"/>
      <c r="F83" s="47" t="s">
        <v>43723</v>
      </c>
      <c r="G83" s="83"/>
      <c r="H83" s="83"/>
      <c r="I83" s="83"/>
      <c r="J83" s="83"/>
      <c r="K83" s="83"/>
      <c r="L83" s="83"/>
      <c r="M83" s="83"/>
      <c r="N83" s="83"/>
      <c r="O83" s="83"/>
      <c r="P83" s="83"/>
      <c r="Q83" s="83"/>
      <c r="R83" s="83"/>
      <c r="S83" s="83"/>
      <c r="T83" s="83"/>
      <c r="U83" s="83"/>
      <c r="V83" s="83"/>
      <c r="W83" s="83"/>
      <c r="X83" s="83"/>
      <c r="Y83" s="83"/>
      <c r="Z83" s="83"/>
    </row>
    <row r="84">
      <c r="A84" s="83"/>
      <c r="B84" s="83"/>
      <c r="C84" s="83"/>
      <c r="D84" s="83"/>
      <c r="E84" s="83"/>
      <c r="F84" s="47" t="s">
        <v>43728</v>
      </c>
      <c r="G84" s="83"/>
      <c r="H84" s="83"/>
      <c r="I84" s="83"/>
      <c r="J84" s="83"/>
      <c r="K84" s="83"/>
      <c r="L84" s="83"/>
      <c r="M84" s="83"/>
      <c r="N84" s="83"/>
      <c r="O84" s="83"/>
      <c r="P84" s="83"/>
      <c r="Q84" s="83"/>
      <c r="R84" s="83"/>
      <c r="S84" s="83"/>
      <c r="T84" s="83"/>
      <c r="U84" s="83"/>
      <c r="V84" s="83"/>
      <c r="W84" s="83"/>
      <c r="X84" s="83"/>
      <c r="Y84" s="83"/>
      <c r="Z84" s="83"/>
    </row>
    <row r="85">
      <c r="A85" s="83"/>
      <c r="B85" s="83"/>
      <c r="C85" s="83"/>
      <c r="D85" s="83"/>
      <c r="E85" s="83"/>
      <c r="F85" s="47" t="s">
        <v>43830</v>
      </c>
      <c r="G85" s="83"/>
      <c r="H85" s="83"/>
      <c r="I85" s="83"/>
      <c r="J85" s="83"/>
      <c r="K85" s="83"/>
      <c r="L85" s="83"/>
      <c r="M85" s="83"/>
      <c r="N85" s="83"/>
      <c r="O85" s="83"/>
      <c r="P85" s="83"/>
      <c r="Q85" s="83"/>
      <c r="R85" s="83"/>
      <c r="S85" s="83"/>
      <c r="T85" s="83"/>
      <c r="U85" s="83"/>
      <c r="V85" s="83"/>
      <c r="W85" s="83"/>
      <c r="X85" s="83"/>
      <c r="Y85" s="83"/>
      <c r="Z85" s="83"/>
    </row>
    <row r="86">
      <c r="A86" s="83"/>
      <c r="B86" s="83"/>
      <c r="C86" s="83"/>
      <c r="D86" s="83"/>
      <c r="E86" s="83"/>
      <c r="F86" s="47" t="s">
        <v>43831</v>
      </c>
      <c r="G86" s="83"/>
      <c r="H86" s="83"/>
      <c r="I86" s="83"/>
      <c r="J86" s="83"/>
      <c r="K86" s="83"/>
      <c r="L86" s="83"/>
      <c r="M86" s="83"/>
      <c r="N86" s="83"/>
      <c r="O86" s="83"/>
      <c r="P86" s="83"/>
      <c r="Q86" s="83"/>
      <c r="R86" s="83"/>
      <c r="S86" s="83"/>
      <c r="T86" s="83"/>
      <c r="U86" s="83"/>
      <c r="V86" s="83"/>
      <c r="W86" s="83"/>
      <c r="X86" s="83"/>
      <c r="Y86" s="83"/>
      <c r="Z86" s="83"/>
    </row>
    <row r="87">
      <c r="A87" s="83"/>
      <c r="B87" s="83"/>
      <c r="C87" s="83"/>
      <c r="D87" s="83"/>
      <c r="E87" s="83"/>
      <c r="F87" s="47" t="s">
        <v>43832</v>
      </c>
      <c r="G87" s="83"/>
      <c r="H87" s="83"/>
      <c r="I87" s="83"/>
      <c r="J87" s="83"/>
      <c r="K87" s="83"/>
      <c r="L87" s="83"/>
      <c r="M87" s="83"/>
      <c r="N87" s="83"/>
      <c r="O87" s="83"/>
      <c r="P87" s="83"/>
      <c r="Q87" s="83"/>
      <c r="R87" s="83"/>
      <c r="S87" s="83"/>
      <c r="T87" s="83"/>
      <c r="U87" s="83"/>
      <c r="V87" s="83"/>
      <c r="W87" s="83"/>
      <c r="X87" s="83"/>
      <c r="Y87" s="83"/>
      <c r="Z87" s="83"/>
    </row>
    <row r="88">
      <c r="A88" s="83"/>
      <c r="B88" s="83"/>
      <c r="C88" s="83"/>
      <c r="D88" s="83"/>
      <c r="E88" s="83"/>
      <c r="F88" s="47" t="s">
        <v>43833</v>
      </c>
      <c r="G88" s="83"/>
      <c r="H88" s="83"/>
      <c r="I88" s="83"/>
      <c r="J88" s="83"/>
      <c r="K88" s="83"/>
      <c r="L88" s="83"/>
      <c r="M88" s="83"/>
      <c r="N88" s="83"/>
      <c r="O88" s="83"/>
      <c r="P88" s="83"/>
      <c r="Q88" s="83"/>
      <c r="R88" s="83"/>
      <c r="S88" s="83"/>
      <c r="T88" s="83"/>
      <c r="U88" s="83"/>
      <c r="V88" s="83"/>
      <c r="W88" s="83"/>
      <c r="X88" s="83"/>
      <c r="Y88" s="83"/>
      <c r="Z88" s="83"/>
    </row>
    <row r="89">
      <c r="A89" s="83"/>
      <c r="B89" s="83"/>
      <c r="C89" s="83"/>
      <c r="D89" s="83"/>
      <c r="E89" s="83"/>
      <c r="F89" s="47" t="s">
        <v>43834</v>
      </c>
      <c r="G89" s="83"/>
      <c r="H89" s="83"/>
      <c r="I89" s="83"/>
      <c r="J89" s="83"/>
      <c r="K89" s="83"/>
      <c r="L89" s="83"/>
      <c r="M89" s="83"/>
      <c r="N89" s="83"/>
      <c r="O89" s="83"/>
      <c r="P89" s="83"/>
      <c r="Q89" s="83"/>
      <c r="R89" s="83"/>
      <c r="S89" s="83"/>
      <c r="T89" s="83"/>
      <c r="U89" s="83"/>
      <c r="V89" s="83"/>
      <c r="W89" s="83"/>
      <c r="X89" s="83"/>
      <c r="Y89" s="83"/>
      <c r="Z89" s="83"/>
    </row>
    <row r="90">
      <c r="A90" s="83"/>
      <c r="B90" s="83"/>
      <c r="C90" s="83"/>
      <c r="D90" s="83"/>
      <c r="E90" s="83"/>
      <c r="F90" s="47" t="s">
        <v>43835</v>
      </c>
      <c r="G90" s="83"/>
      <c r="H90" s="83"/>
      <c r="I90" s="83"/>
      <c r="J90" s="83"/>
      <c r="K90" s="83"/>
      <c r="L90" s="83"/>
      <c r="M90" s="83"/>
      <c r="N90" s="83"/>
      <c r="O90" s="83"/>
      <c r="P90" s="83"/>
      <c r="Q90" s="83"/>
      <c r="R90" s="83"/>
      <c r="S90" s="83"/>
      <c r="T90" s="83"/>
      <c r="U90" s="83"/>
      <c r="V90" s="83"/>
      <c r="W90" s="83"/>
      <c r="X90" s="83"/>
      <c r="Y90" s="83"/>
      <c r="Z90" s="83"/>
    </row>
    <row r="91">
      <c r="A91" s="83"/>
      <c r="B91" s="83"/>
      <c r="C91" s="83"/>
      <c r="D91" s="83"/>
      <c r="E91" s="83"/>
      <c r="F91" s="47" t="s">
        <v>43836</v>
      </c>
      <c r="G91" s="83"/>
      <c r="H91" s="83"/>
      <c r="I91" s="83"/>
      <c r="J91" s="83"/>
      <c r="K91" s="83"/>
      <c r="L91" s="83"/>
      <c r="M91" s="83"/>
      <c r="N91" s="83"/>
      <c r="O91" s="83"/>
      <c r="P91" s="83"/>
      <c r="Q91" s="83"/>
      <c r="R91" s="83"/>
      <c r="S91" s="83"/>
      <c r="T91" s="83"/>
      <c r="U91" s="83"/>
      <c r="V91" s="83"/>
      <c r="W91" s="83"/>
      <c r="X91" s="83"/>
      <c r="Y91" s="83"/>
      <c r="Z91" s="83"/>
    </row>
    <row r="92">
      <c r="A92" s="83"/>
      <c r="B92" s="83"/>
      <c r="C92" s="83"/>
      <c r="D92" s="83"/>
      <c r="E92" s="83"/>
      <c r="F92" s="47" t="s">
        <v>43837</v>
      </c>
      <c r="G92" s="83"/>
      <c r="H92" s="83"/>
      <c r="I92" s="83"/>
      <c r="J92" s="83"/>
      <c r="K92" s="83"/>
      <c r="L92" s="83"/>
      <c r="M92" s="83"/>
      <c r="N92" s="83"/>
      <c r="O92" s="83"/>
      <c r="P92" s="83"/>
      <c r="Q92" s="83"/>
      <c r="R92" s="83"/>
      <c r="S92" s="83"/>
      <c r="T92" s="83"/>
      <c r="U92" s="83"/>
      <c r="V92" s="83"/>
      <c r="W92" s="83"/>
      <c r="X92" s="83"/>
      <c r="Y92" s="83"/>
      <c r="Z92" s="83"/>
    </row>
    <row r="93">
      <c r="A93" s="83"/>
      <c r="B93" s="83"/>
      <c r="C93" s="83"/>
      <c r="D93" s="83"/>
      <c r="E93" s="83"/>
      <c r="F93" s="47" t="s">
        <v>43838</v>
      </c>
      <c r="G93" s="83"/>
      <c r="H93" s="83"/>
      <c r="I93" s="83"/>
      <c r="J93" s="83"/>
      <c r="K93" s="83"/>
      <c r="L93" s="83"/>
      <c r="M93" s="83"/>
      <c r="N93" s="83"/>
      <c r="O93" s="83"/>
      <c r="P93" s="83"/>
      <c r="Q93" s="83"/>
      <c r="R93" s="83"/>
      <c r="S93" s="83"/>
      <c r="T93" s="83"/>
      <c r="U93" s="83"/>
      <c r="V93" s="83"/>
      <c r="W93" s="83"/>
      <c r="X93" s="83"/>
      <c r="Y93" s="83"/>
      <c r="Z93" s="83"/>
    </row>
    <row r="94">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row>
    <row r="95">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row>
    <row r="96">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row>
    <row r="97">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row>
    <row r="98">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row>
    <row r="99">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row>
    <row r="100">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row>
    <row r="101">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row>
    <row r="102">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row>
    <row r="103">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row>
    <row r="104">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row>
    <row r="105">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row>
    <row r="106">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row>
    <row r="107">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row>
    <row r="108">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row>
    <row r="109">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row>
    <row r="110">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row>
    <row r="111">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row>
    <row r="112">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row>
    <row r="113">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row>
    <row r="114">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row>
    <row r="115">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row>
    <row r="116">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row>
    <row r="117">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row>
    <row r="118">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row>
    <row r="119">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row>
    <row r="120">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row>
    <row r="121">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row>
    <row r="122">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row>
    <row r="123">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row>
    <row r="124">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row>
    <row r="125">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row>
    <row r="126">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row>
    <row r="127">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row>
    <row r="128">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row>
    <row r="129">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row>
    <row r="130">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row>
    <row r="131">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row>
    <row r="132">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row>
    <row r="133">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row>
    <row r="134">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row>
    <row r="135">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row>
    <row r="136">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row>
    <row r="137">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row>
    <row r="138">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row>
    <row r="139">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row>
    <row r="140">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row>
    <row r="141">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row>
    <row r="142">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row>
    <row r="143">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row>
    <row r="144">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row>
    <row r="145">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row>
    <row r="146">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row>
    <row r="147">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row>
    <row r="148">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row>
    <row r="149">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row>
    <row r="150">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row>
    <row r="151">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row>
    <row r="152">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row>
    <row r="153">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row>
    <row r="154">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row>
    <row r="155">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row>
    <row r="156">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row>
    <row r="157">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row>
    <row r="158">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row>
    <row r="159">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row>
    <row r="160">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row>
    <row r="161">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row>
    <row r="162">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row>
    <row r="163">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row>
    <row r="164">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row>
    <row r="165">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row>
    <row r="166">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row>
    <row r="167">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row>
    <row r="168">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row>
    <row r="169">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row>
    <row r="170">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row>
    <row r="171">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row>
    <row r="172">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row>
    <row r="173">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row>
    <row r="174">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row>
    <row r="175">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row>
    <row r="176">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row>
    <row r="177">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row>
    <row r="178">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row>
    <row r="179">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row>
    <row r="180">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row>
    <row r="181">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row>
    <row r="182">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row>
    <row r="183">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row>
    <row r="184">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row>
    <row r="185">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row>
    <row r="186">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row>
    <row r="187">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row>
    <row r="188">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row>
    <row r="189">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row>
    <row r="190">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row>
    <row r="191">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row>
    <row r="192">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row>
    <row r="193">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row>
    <row r="194">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row>
    <row r="195">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row>
    <row r="196">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row>
    <row r="197">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row>
    <row r="198">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row>
    <row r="199">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row>
    <row r="200">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row>
    <row r="201">
      <c r="A201" s="83"/>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row>
    <row r="202">
      <c r="A202" s="83"/>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row>
    <row r="203">
      <c r="A203" s="83"/>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row>
    <row r="204">
      <c r="A204" s="83"/>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row>
    <row r="205">
      <c r="A205" s="83"/>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row>
    <row r="206">
      <c r="A206" s="83"/>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row>
    <row r="207">
      <c r="A207" s="83"/>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row>
    <row r="208">
      <c r="A208" s="83"/>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row>
    <row r="209">
      <c r="A209" s="83"/>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row>
    <row r="210">
      <c r="A210" s="83"/>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row>
    <row r="211">
      <c r="A211" s="83"/>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row>
    <row r="212">
      <c r="A212" s="83"/>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3"/>
    </row>
    <row r="213">
      <c r="A213" s="83"/>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row>
    <row r="214">
      <c r="A214" s="83"/>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3"/>
    </row>
    <row r="215">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row>
    <row r="216">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row>
    <row r="217">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row>
    <row r="218">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row>
    <row r="219">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row>
    <row r="220">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row>
    <row r="221">
      <c r="A221" s="83"/>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row>
    <row r="222">
      <c r="A222" s="83"/>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3"/>
      <c r="Z222" s="83"/>
    </row>
    <row r="223">
      <c r="A223" s="83"/>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row>
    <row r="224">
      <c r="A224" s="83"/>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row>
    <row r="225">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c r="Z225" s="83"/>
    </row>
    <row r="226">
      <c r="A226" s="83"/>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3"/>
      <c r="Z226" s="83"/>
    </row>
    <row r="227">
      <c r="A227" s="83"/>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3"/>
      <c r="Z227" s="83"/>
    </row>
    <row r="228">
      <c r="A228" s="83"/>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3"/>
      <c r="Z228" s="83"/>
    </row>
    <row r="229">
      <c r="A229" s="83"/>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3"/>
      <c r="Z229" s="83"/>
    </row>
    <row r="230">
      <c r="A230" s="83"/>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3"/>
      <c r="Z230" s="83"/>
    </row>
    <row r="231">
      <c r="A231" s="83"/>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3"/>
      <c r="Z231" s="83"/>
    </row>
    <row r="232">
      <c r="A232" s="83"/>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3"/>
      <c r="Z232" s="83"/>
    </row>
    <row r="233">
      <c r="A233" s="83"/>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3"/>
      <c r="Z233" s="83"/>
    </row>
    <row r="234">
      <c r="A234" s="83"/>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3"/>
      <c r="Z234" s="83"/>
    </row>
    <row r="235">
      <c r="A235" s="83"/>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3"/>
      <c r="Z235" s="83"/>
    </row>
    <row r="236">
      <c r="A236" s="83"/>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3"/>
      <c r="Z236" s="83"/>
    </row>
    <row r="237">
      <c r="A237" s="83"/>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3"/>
      <c r="Z237" s="83"/>
    </row>
    <row r="238">
      <c r="A238" s="83"/>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3"/>
      <c r="Z238" s="83"/>
    </row>
    <row r="239">
      <c r="A239" s="83"/>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3"/>
      <c r="Z239" s="83"/>
    </row>
    <row r="240">
      <c r="A240" s="83"/>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3"/>
      <c r="Z240" s="83"/>
    </row>
    <row r="241">
      <c r="A241" s="83"/>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3"/>
      <c r="Z241" s="83"/>
    </row>
    <row r="242">
      <c r="A242" s="83"/>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3"/>
      <c r="Z242" s="83"/>
    </row>
    <row r="243">
      <c r="A243" s="83"/>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3"/>
      <c r="Z243" s="83"/>
    </row>
    <row r="244">
      <c r="A244" s="83"/>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3"/>
      <c r="Z244" s="83"/>
    </row>
    <row r="245">
      <c r="A245" s="83"/>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row>
    <row r="246">
      <c r="A246" s="83"/>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3"/>
      <c r="Z246" s="83"/>
    </row>
    <row r="247">
      <c r="A247" s="83"/>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3"/>
      <c r="Z247" s="83"/>
    </row>
    <row r="248">
      <c r="A248" s="83"/>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3"/>
      <c r="Z248" s="83"/>
    </row>
    <row r="249">
      <c r="A249" s="83"/>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3"/>
      <c r="Z249" s="83"/>
    </row>
    <row r="250">
      <c r="A250" s="83"/>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3"/>
      <c r="Z250" s="83"/>
    </row>
    <row r="251">
      <c r="A251" s="83"/>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3"/>
      <c r="Z251" s="83"/>
    </row>
    <row r="252">
      <c r="A252" s="83"/>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3"/>
      <c r="Z252" s="83"/>
    </row>
    <row r="253">
      <c r="A253" s="83"/>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3"/>
      <c r="Z253" s="83"/>
    </row>
    <row r="254">
      <c r="A254" s="83"/>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3"/>
      <c r="Z254" s="83"/>
    </row>
    <row r="255">
      <c r="A255" s="83"/>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3"/>
      <c r="Z255" s="83"/>
    </row>
    <row r="256">
      <c r="A256" s="83"/>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3"/>
      <c r="Z256" s="83"/>
    </row>
    <row r="257">
      <c r="A257" s="83"/>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3"/>
      <c r="Z257" s="83"/>
    </row>
    <row r="258">
      <c r="A258" s="83"/>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3"/>
      <c r="Z258" s="83"/>
    </row>
    <row r="259">
      <c r="A259" s="83"/>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3"/>
      <c r="Z259" s="83"/>
    </row>
    <row r="260">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row>
    <row r="261">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c r="Z261" s="83"/>
    </row>
    <row r="262">
      <c r="A262" s="83"/>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3"/>
      <c r="Z262" s="83"/>
    </row>
    <row r="263">
      <c r="A263" s="83"/>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3"/>
      <c r="Z263" s="83"/>
    </row>
    <row r="264">
      <c r="A264" s="83"/>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3"/>
      <c r="Z264" s="83"/>
    </row>
    <row r="265">
      <c r="A265" s="83"/>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3"/>
      <c r="Z265" s="83"/>
    </row>
    <row r="266">
      <c r="A266" s="83"/>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3"/>
      <c r="Z266" s="83"/>
    </row>
    <row r="267">
      <c r="A267" s="83"/>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3"/>
      <c r="Z267" s="83"/>
    </row>
    <row r="268">
      <c r="A268" s="83"/>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c r="Z268" s="83"/>
    </row>
    <row r="269">
      <c r="A269" s="83"/>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3"/>
      <c r="Z269" s="83"/>
    </row>
    <row r="270">
      <c r="A270" s="83"/>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3"/>
      <c r="Z270" s="83"/>
    </row>
    <row r="271">
      <c r="A271" s="83"/>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3"/>
      <c r="Z271" s="83"/>
    </row>
    <row r="272">
      <c r="A272" s="83"/>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3"/>
      <c r="Z272" s="83"/>
    </row>
    <row r="273">
      <c r="A273" s="83"/>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3"/>
      <c r="Z273" s="83"/>
    </row>
    <row r="274">
      <c r="A274" s="83"/>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3"/>
      <c r="Z274" s="83"/>
    </row>
    <row r="275">
      <c r="A275" s="83"/>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row>
    <row r="276">
      <c r="A276" s="83"/>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3"/>
    </row>
    <row r="277">
      <c r="A277" s="83"/>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3"/>
      <c r="Z277" s="83"/>
    </row>
    <row r="278">
      <c r="A278" s="83"/>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3"/>
      <c r="Z278" s="83"/>
    </row>
    <row r="279">
      <c r="A279" s="83"/>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3"/>
      <c r="Z279" s="83"/>
    </row>
    <row r="280">
      <c r="A280" s="83"/>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3"/>
      <c r="Z280" s="83"/>
    </row>
    <row r="281">
      <c r="A281" s="83"/>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3"/>
      <c r="Z281" s="83"/>
    </row>
    <row r="282">
      <c r="A282" s="83"/>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3"/>
      <c r="Z282" s="83"/>
    </row>
    <row r="283">
      <c r="A283" s="83"/>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3"/>
      <c r="Z283" s="83"/>
    </row>
    <row r="284">
      <c r="A284" s="83"/>
      <c r="B284" s="83"/>
      <c r="C284" s="83"/>
      <c r="D284" s="83"/>
      <c r="E284" s="83"/>
      <c r="F284" s="83"/>
      <c r="G284" s="83"/>
      <c r="H284" s="83"/>
      <c r="I284" s="83"/>
      <c r="J284" s="83"/>
      <c r="K284" s="83"/>
      <c r="L284" s="83"/>
      <c r="M284" s="83"/>
      <c r="N284" s="83"/>
      <c r="O284" s="83"/>
      <c r="P284" s="83"/>
      <c r="Q284" s="83"/>
      <c r="R284" s="83"/>
      <c r="S284" s="83"/>
      <c r="T284" s="83"/>
      <c r="U284" s="83"/>
      <c r="V284" s="83"/>
      <c r="W284" s="83"/>
      <c r="X284" s="83"/>
      <c r="Y284" s="83"/>
      <c r="Z284" s="83"/>
    </row>
    <row r="285">
      <c r="A285" s="83"/>
      <c r="B285" s="83"/>
      <c r="C285" s="83"/>
      <c r="D285" s="83"/>
      <c r="E285" s="83"/>
      <c r="F285" s="83"/>
      <c r="G285" s="83"/>
      <c r="H285" s="83"/>
      <c r="I285" s="83"/>
      <c r="J285" s="83"/>
      <c r="K285" s="83"/>
      <c r="L285" s="83"/>
      <c r="M285" s="83"/>
      <c r="N285" s="83"/>
      <c r="O285" s="83"/>
      <c r="P285" s="83"/>
      <c r="Q285" s="83"/>
      <c r="R285" s="83"/>
      <c r="S285" s="83"/>
      <c r="T285" s="83"/>
      <c r="U285" s="83"/>
      <c r="V285" s="83"/>
      <c r="W285" s="83"/>
      <c r="X285" s="83"/>
      <c r="Y285" s="83"/>
      <c r="Z285" s="83"/>
    </row>
    <row r="286">
      <c r="A286" s="83"/>
      <c r="B286" s="83"/>
      <c r="C286" s="83"/>
      <c r="D286" s="83"/>
      <c r="E286" s="83"/>
      <c r="F286" s="83"/>
      <c r="G286" s="83"/>
      <c r="H286" s="83"/>
      <c r="I286" s="83"/>
      <c r="J286" s="83"/>
      <c r="K286" s="83"/>
      <c r="L286" s="83"/>
      <c r="M286" s="83"/>
      <c r="N286" s="83"/>
      <c r="O286" s="83"/>
      <c r="P286" s="83"/>
      <c r="Q286" s="83"/>
      <c r="R286" s="83"/>
      <c r="S286" s="83"/>
      <c r="T286" s="83"/>
      <c r="U286" s="83"/>
      <c r="V286" s="83"/>
      <c r="W286" s="83"/>
      <c r="X286" s="83"/>
      <c r="Y286" s="83"/>
      <c r="Z286" s="83"/>
    </row>
    <row r="287">
      <c r="A287" s="83"/>
      <c r="B287" s="83"/>
      <c r="C287" s="83"/>
      <c r="D287" s="83"/>
      <c r="E287" s="83"/>
      <c r="F287" s="83"/>
      <c r="G287" s="83"/>
      <c r="H287" s="83"/>
      <c r="I287" s="83"/>
      <c r="J287" s="83"/>
      <c r="K287" s="83"/>
      <c r="L287" s="83"/>
      <c r="M287" s="83"/>
      <c r="N287" s="83"/>
      <c r="O287" s="83"/>
      <c r="P287" s="83"/>
      <c r="Q287" s="83"/>
      <c r="R287" s="83"/>
      <c r="S287" s="83"/>
      <c r="T287" s="83"/>
      <c r="U287" s="83"/>
      <c r="V287" s="83"/>
      <c r="W287" s="83"/>
      <c r="X287" s="83"/>
      <c r="Y287" s="83"/>
      <c r="Z287" s="83"/>
    </row>
    <row r="288">
      <c r="A288" s="83"/>
      <c r="B288" s="83"/>
      <c r="C288" s="83"/>
      <c r="D288" s="83"/>
      <c r="E288" s="83"/>
      <c r="F288" s="83"/>
      <c r="G288" s="83"/>
      <c r="H288" s="83"/>
      <c r="I288" s="83"/>
      <c r="J288" s="83"/>
      <c r="K288" s="83"/>
      <c r="L288" s="83"/>
      <c r="M288" s="83"/>
      <c r="N288" s="83"/>
      <c r="O288" s="83"/>
      <c r="P288" s="83"/>
      <c r="Q288" s="83"/>
      <c r="R288" s="83"/>
      <c r="S288" s="83"/>
      <c r="T288" s="83"/>
      <c r="U288" s="83"/>
      <c r="V288" s="83"/>
      <c r="W288" s="83"/>
      <c r="X288" s="83"/>
      <c r="Y288" s="83"/>
      <c r="Z288" s="83"/>
    </row>
    <row r="289">
      <c r="A289" s="83"/>
      <c r="B289" s="83"/>
      <c r="C289" s="83"/>
      <c r="D289" s="83"/>
      <c r="E289" s="83"/>
      <c r="F289" s="83"/>
      <c r="G289" s="83"/>
      <c r="H289" s="83"/>
      <c r="I289" s="83"/>
      <c r="J289" s="83"/>
      <c r="K289" s="83"/>
      <c r="L289" s="83"/>
      <c r="M289" s="83"/>
      <c r="N289" s="83"/>
      <c r="O289" s="83"/>
      <c r="P289" s="83"/>
      <c r="Q289" s="83"/>
      <c r="R289" s="83"/>
      <c r="S289" s="83"/>
      <c r="T289" s="83"/>
      <c r="U289" s="83"/>
      <c r="V289" s="83"/>
      <c r="W289" s="83"/>
      <c r="X289" s="83"/>
      <c r="Y289" s="83"/>
      <c r="Z289" s="83"/>
    </row>
    <row r="290">
      <c r="A290" s="83"/>
      <c r="B290" s="83"/>
      <c r="C290" s="83"/>
      <c r="D290" s="83"/>
      <c r="E290" s="83"/>
      <c r="F290" s="83"/>
      <c r="G290" s="83"/>
      <c r="H290" s="83"/>
      <c r="I290" s="83"/>
      <c r="J290" s="83"/>
      <c r="K290" s="83"/>
      <c r="L290" s="83"/>
      <c r="M290" s="83"/>
      <c r="N290" s="83"/>
      <c r="O290" s="83"/>
      <c r="P290" s="83"/>
      <c r="Q290" s="83"/>
      <c r="R290" s="83"/>
      <c r="S290" s="83"/>
      <c r="T290" s="83"/>
      <c r="U290" s="83"/>
      <c r="V290" s="83"/>
      <c r="W290" s="83"/>
      <c r="X290" s="83"/>
      <c r="Y290" s="83"/>
      <c r="Z290" s="83"/>
    </row>
    <row r="291">
      <c r="A291" s="83"/>
      <c r="B291" s="83"/>
      <c r="C291" s="83"/>
      <c r="D291" s="83"/>
      <c r="E291" s="83"/>
      <c r="F291" s="83"/>
      <c r="G291" s="83"/>
      <c r="H291" s="83"/>
      <c r="I291" s="83"/>
      <c r="J291" s="83"/>
      <c r="K291" s="83"/>
      <c r="L291" s="83"/>
      <c r="M291" s="83"/>
      <c r="N291" s="83"/>
      <c r="O291" s="83"/>
      <c r="P291" s="83"/>
      <c r="Q291" s="83"/>
      <c r="R291" s="83"/>
      <c r="S291" s="83"/>
      <c r="T291" s="83"/>
      <c r="U291" s="83"/>
      <c r="V291" s="83"/>
      <c r="W291" s="83"/>
      <c r="X291" s="83"/>
      <c r="Y291" s="83"/>
      <c r="Z291" s="83"/>
    </row>
    <row r="292">
      <c r="A292" s="83"/>
      <c r="B292" s="83"/>
      <c r="C292" s="83"/>
      <c r="D292" s="83"/>
      <c r="E292" s="83"/>
      <c r="F292" s="83"/>
      <c r="G292" s="83"/>
      <c r="H292" s="83"/>
      <c r="I292" s="83"/>
      <c r="J292" s="83"/>
      <c r="K292" s="83"/>
      <c r="L292" s="83"/>
      <c r="M292" s="83"/>
      <c r="N292" s="83"/>
      <c r="O292" s="83"/>
      <c r="P292" s="83"/>
      <c r="Q292" s="83"/>
      <c r="R292" s="83"/>
      <c r="S292" s="83"/>
      <c r="T292" s="83"/>
      <c r="U292" s="83"/>
      <c r="V292" s="83"/>
      <c r="W292" s="83"/>
      <c r="X292" s="83"/>
      <c r="Y292" s="83"/>
      <c r="Z292" s="83"/>
    </row>
    <row r="293">
      <c r="A293" s="83"/>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row>
    <row r="294">
      <c r="A294" s="83"/>
      <c r="B294" s="83"/>
      <c r="C294" s="83"/>
      <c r="D294" s="83"/>
      <c r="E294" s="83"/>
      <c r="F294" s="83"/>
      <c r="G294" s="83"/>
      <c r="H294" s="83"/>
      <c r="I294" s="83"/>
      <c r="J294" s="83"/>
      <c r="K294" s="83"/>
      <c r="L294" s="83"/>
      <c r="M294" s="83"/>
      <c r="N294" s="83"/>
      <c r="O294" s="83"/>
      <c r="P294" s="83"/>
      <c r="Q294" s="83"/>
      <c r="R294" s="83"/>
      <c r="S294" s="83"/>
      <c r="T294" s="83"/>
      <c r="U294" s="83"/>
      <c r="V294" s="83"/>
      <c r="W294" s="83"/>
      <c r="X294" s="83"/>
      <c r="Y294" s="83"/>
      <c r="Z294" s="83"/>
    </row>
    <row r="295">
      <c r="A295" s="83"/>
      <c r="B295" s="83"/>
      <c r="C295" s="83"/>
      <c r="D295" s="83"/>
      <c r="E295" s="83"/>
      <c r="F295" s="83"/>
      <c r="G295" s="83"/>
      <c r="H295" s="83"/>
      <c r="I295" s="83"/>
      <c r="J295" s="83"/>
      <c r="K295" s="83"/>
      <c r="L295" s="83"/>
      <c r="M295" s="83"/>
      <c r="N295" s="83"/>
      <c r="O295" s="83"/>
      <c r="P295" s="83"/>
      <c r="Q295" s="83"/>
      <c r="R295" s="83"/>
      <c r="S295" s="83"/>
      <c r="T295" s="83"/>
      <c r="U295" s="83"/>
      <c r="V295" s="83"/>
      <c r="W295" s="83"/>
      <c r="X295" s="83"/>
      <c r="Y295" s="83"/>
      <c r="Z295" s="83"/>
    </row>
    <row r="296">
      <c r="A296" s="83"/>
      <c r="B296" s="83"/>
      <c r="C296" s="83"/>
      <c r="D296" s="83"/>
      <c r="E296" s="83"/>
      <c r="F296" s="83"/>
      <c r="G296" s="83"/>
      <c r="H296" s="83"/>
      <c r="I296" s="83"/>
      <c r="J296" s="83"/>
      <c r="K296" s="83"/>
      <c r="L296" s="83"/>
      <c r="M296" s="83"/>
      <c r="N296" s="83"/>
      <c r="O296" s="83"/>
      <c r="P296" s="83"/>
      <c r="Q296" s="83"/>
      <c r="R296" s="83"/>
      <c r="S296" s="83"/>
      <c r="T296" s="83"/>
      <c r="U296" s="83"/>
      <c r="V296" s="83"/>
      <c r="W296" s="83"/>
      <c r="X296" s="83"/>
      <c r="Y296" s="83"/>
      <c r="Z296" s="83"/>
    </row>
    <row r="297">
      <c r="A297" s="83"/>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3"/>
      <c r="Z297" s="83"/>
    </row>
    <row r="298">
      <c r="A298" s="83"/>
      <c r="B298" s="83"/>
      <c r="C298" s="83"/>
      <c r="D298" s="83"/>
      <c r="E298" s="83"/>
      <c r="F298" s="83"/>
      <c r="G298" s="83"/>
      <c r="H298" s="83"/>
      <c r="I298" s="83"/>
      <c r="J298" s="83"/>
      <c r="K298" s="83"/>
      <c r="L298" s="83"/>
      <c r="M298" s="83"/>
      <c r="N298" s="83"/>
      <c r="O298" s="83"/>
      <c r="P298" s="83"/>
      <c r="Q298" s="83"/>
      <c r="R298" s="83"/>
      <c r="S298" s="83"/>
      <c r="T298" s="83"/>
      <c r="U298" s="83"/>
      <c r="V298" s="83"/>
      <c r="W298" s="83"/>
      <c r="X298" s="83"/>
      <c r="Y298" s="83"/>
      <c r="Z298" s="83"/>
    </row>
    <row r="299">
      <c r="A299" s="83"/>
      <c r="B299" s="83"/>
      <c r="C299" s="83"/>
      <c r="D299" s="83"/>
      <c r="E299" s="83"/>
      <c r="F299" s="83"/>
      <c r="G299" s="83"/>
      <c r="H299" s="83"/>
      <c r="I299" s="83"/>
      <c r="J299" s="83"/>
      <c r="K299" s="83"/>
      <c r="L299" s="83"/>
      <c r="M299" s="83"/>
      <c r="N299" s="83"/>
      <c r="O299" s="83"/>
      <c r="P299" s="83"/>
      <c r="Q299" s="83"/>
      <c r="R299" s="83"/>
      <c r="S299" s="83"/>
      <c r="T299" s="83"/>
      <c r="U299" s="83"/>
      <c r="V299" s="83"/>
      <c r="W299" s="83"/>
      <c r="X299" s="83"/>
      <c r="Y299" s="83"/>
      <c r="Z299" s="83"/>
    </row>
    <row r="300">
      <c r="A300" s="83"/>
      <c r="B300" s="83"/>
      <c r="C300" s="83"/>
      <c r="D300" s="83"/>
      <c r="E300" s="83"/>
      <c r="F300" s="83"/>
      <c r="G300" s="83"/>
      <c r="H300" s="83"/>
      <c r="I300" s="83"/>
      <c r="J300" s="83"/>
      <c r="K300" s="83"/>
      <c r="L300" s="83"/>
      <c r="M300" s="83"/>
      <c r="N300" s="83"/>
      <c r="O300" s="83"/>
      <c r="P300" s="83"/>
      <c r="Q300" s="83"/>
      <c r="R300" s="83"/>
      <c r="S300" s="83"/>
      <c r="T300" s="83"/>
      <c r="U300" s="83"/>
      <c r="V300" s="83"/>
      <c r="W300" s="83"/>
      <c r="X300" s="83"/>
      <c r="Y300" s="83"/>
      <c r="Z300" s="83"/>
    </row>
    <row r="301">
      <c r="A301" s="83"/>
      <c r="B301" s="83"/>
      <c r="C301" s="83"/>
      <c r="D301" s="83"/>
      <c r="E301" s="83"/>
      <c r="F301" s="83"/>
      <c r="G301" s="83"/>
      <c r="H301" s="83"/>
      <c r="I301" s="83"/>
      <c r="J301" s="83"/>
      <c r="K301" s="83"/>
      <c r="L301" s="83"/>
      <c r="M301" s="83"/>
      <c r="N301" s="83"/>
      <c r="O301" s="83"/>
      <c r="P301" s="83"/>
      <c r="Q301" s="83"/>
      <c r="R301" s="83"/>
      <c r="S301" s="83"/>
      <c r="T301" s="83"/>
      <c r="U301" s="83"/>
      <c r="V301" s="83"/>
      <c r="W301" s="83"/>
      <c r="X301" s="83"/>
      <c r="Y301" s="83"/>
      <c r="Z301" s="83"/>
    </row>
    <row r="302">
      <c r="A302" s="83"/>
      <c r="B302" s="83"/>
      <c r="C302" s="83"/>
      <c r="D302" s="83"/>
      <c r="E302" s="83"/>
      <c r="F302" s="83"/>
      <c r="G302" s="83"/>
      <c r="H302" s="83"/>
      <c r="I302" s="83"/>
      <c r="J302" s="83"/>
      <c r="K302" s="83"/>
      <c r="L302" s="83"/>
      <c r="M302" s="83"/>
      <c r="N302" s="83"/>
      <c r="O302" s="83"/>
      <c r="P302" s="83"/>
      <c r="Q302" s="83"/>
      <c r="R302" s="83"/>
      <c r="S302" s="83"/>
      <c r="T302" s="83"/>
      <c r="U302" s="83"/>
      <c r="V302" s="83"/>
      <c r="W302" s="83"/>
      <c r="X302" s="83"/>
      <c r="Y302" s="83"/>
      <c r="Z302" s="83"/>
    </row>
    <row r="303">
      <c r="A303" s="83"/>
      <c r="B303" s="83"/>
      <c r="C303" s="83"/>
      <c r="D303" s="83"/>
      <c r="E303" s="83"/>
      <c r="F303" s="83"/>
      <c r="G303" s="83"/>
      <c r="H303" s="83"/>
      <c r="I303" s="83"/>
      <c r="J303" s="83"/>
      <c r="K303" s="83"/>
      <c r="L303" s="83"/>
      <c r="M303" s="83"/>
      <c r="N303" s="83"/>
      <c r="O303" s="83"/>
      <c r="P303" s="83"/>
      <c r="Q303" s="83"/>
      <c r="R303" s="83"/>
      <c r="S303" s="83"/>
      <c r="T303" s="83"/>
      <c r="U303" s="83"/>
      <c r="V303" s="83"/>
      <c r="W303" s="83"/>
      <c r="X303" s="83"/>
      <c r="Y303" s="83"/>
      <c r="Z303" s="83"/>
    </row>
    <row r="304">
      <c r="A304" s="83"/>
      <c r="B304" s="83"/>
      <c r="C304" s="83"/>
      <c r="D304" s="83"/>
      <c r="E304" s="83"/>
      <c r="F304" s="83"/>
      <c r="G304" s="83"/>
      <c r="H304" s="83"/>
      <c r="I304" s="83"/>
      <c r="J304" s="83"/>
      <c r="K304" s="83"/>
      <c r="L304" s="83"/>
      <c r="M304" s="83"/>
      <c r="N304" s="83"/>
      <c r="O304" s="83"/>
      <c r="P304" s="83"/>
      <c r="Q304" s="83"/>
      <c r="R304" s="83"/>
      <c r="S304" s="83"/>
      <c r="T304" s="83"/>
      <c r="U304" s="83"/>
      <c r="V304" s="83"/>
      <c r="W304" s="83"/>
      <c r="X304" s="83"/>
      <c r="Y304" s="83"/>
      <c r="Z304" s="83"/>
    </row>
    <row r="305">
      <c r="A305" s="83"/>
      <c r="B305" s="83"/>
      <c r="C305" s="83"/>
      <c r="D305" s="83"/>
      <c r="E305" s="83"/>
      <c r="F305" s="83"/>
      <c r="G305" s="83"/>
      <c r="H305" s="83"/>
      <c r="I305" s="83"/>
      <c r="J305" s="83"/>
      <c r="K305" s="83"/>
      <c r="L305" s="83"/>
      <c r="M305" s="83"/>
      <c r="N305" s="83"/>
      <c r="O305" s="83"/>
      <c r="P305" s="83"/>
      <c r="Q305" s="83"/>
      <c r="R305" s="83"/>
      <c r="S305" s="83"/>
      <c r="T305" s="83"/>
      <c r="U305" s="83"/>
      <c r="V305" s="83"/>
      <c r="W305" s="83"/>
      <c r="X305" s="83"/>
      <c r="Y305" s="83"/>
      <c r="Z305" s="83"/>
    </row>
    <row r="306">
      <c r="A306" s="83"/>
      <c r="B306" s="83"/>
      <c r="C306" s="83"/>
      <c r="D306" s="83"/>
      <c r="E306" s="83"/>
      <c r="F306" s="83"/>
      <c r="G306" s="83"/>
      <c r="H306" s="83"/>
      <c r="I306" s="83"/>
      <c r="J306" s="83"/>
      <c r="K306" s="83"/>
      <c r="L306" s="83"/>
      <c r="M306" s="83"/>
      <c r="N306" s="83"/>
      <c r="O306" s="83"/>
      <c r="P306" s="83"/>
      <c r="Q306" s="83"/>
      <c r="R306" s="83"/>
      <c r="S306" s="83"/>
      <c r="T306" s="83"/>
      <c r="U306" s="83"/>
      <c r="V306" s="83"/>
      <c r="W306" s="83"/>
      <c r="X306" s="83"/>
      <c r="Y306" s="83"/>
      <c r="Z306" s="83"/>
    </row>
    <row r="307">
      <c r="A307" s="83"/>
      <c r="B307" s="83"/>
      <c r="C307" s="83"/>
      <c r="D307" s="83"/>
      <c r="E307" s="83"/>
      <c r="F307" s="83"/>
      <c r="G307" s="83"/>
      <c r="H307" s="83"/>
      <c r="I307" s="83"/>
      <c r="J307" s="83"/>
      <c r="K307" s="83"/>
      <c r="L307" s="83"/>
      <c r="M307" s="83"/>
      <c r="N307" s="83"/>
      <c r="O307" s="83"/>
      <c r="P307" s="83"/>
      <c r="Q307" s="83"/>
      <c r="R307" s="83"/>
      <c r="S307" s="83"/>
      <c r="T307" s="83"/>
      <c r="U307" s="83"/>
      <c r="V307" s="83"/>
      <c r="W307" s="83"/>
      <c r="X307" s="83"/>
      <c r="Y307" s="83"/>
      <c r="Z307" s="83"/>
    </row>
    <row r="308">
      <c r="A308" s="83"/>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row>
    <row r="309">
      <c r="A309" s="83"/>
      <c r="B309" s="83"/>
      <c r="C309" s="83"/>
      <c r="D309" s="83"/>
      <c r="E309" s="83"/>
      <c r="F309" s="83"/>
      <c r="G309" s="83"/>
      <c r="H309" s="83"/>
      <c r="I309" s="83"/>
      <c r="J309" s="83"/>
      <c r="K309" s="83"/>
      <c r="L309" s="83"/>
      <c r="M309" s="83"/>
      <c r="N309" s="83"/>
      <c r="O309" s="83"/>
      <c r="P309" s="83"/>
      <c r="Q309" s="83"/>
      <c r="R309" s="83"/>
      <c r="S309" s="83"/>
      <c r="T309" s="83"/>
      <c r="U309" s="83"/>
      <c r="V309" s="83"/>
      <c r="W309" s="83"/>
      <c r="X309" s="83"/>
      <c r="Y309" s="83"/>
      <c r="Z309" s="83"/>
    </row>
    <row r="310">
      <c r="A310" s="83"/>
      <c r="B310" s="83"/>
      <c r="C310" s="83"/>
      <c r="D310" s="83"/>
      <c r="E310" s="83"/>
      <c r="F310" s="83"/>
      <c r="G310" s="83"/>
      <c r="H310" s="83"/>
      <c r="I310" s="83"/>
      <c r="J310" s="83"/>
      <c r="K310" s="83"/>
      <c r="L310" s="83"/>
      <c r="M310" s="83"/>
      <c r="N310" s="83"/>
      <c r="O310" s="83"/>
      <c r="P310" s="83"/>
      <c r="Q310" s="83"/>
      <c r="R310" s="83"/>
      <c r="S310" s="83"/>
      <c r="T310" s="83"/>
      <c r="U310" s="83"/>
      <c r="V310" s="83"/>
      <c r="W310" s="83"/>
      <c r="X310" s="83"/>
      <c r="Y310" s="83"/>
      <c r="Z310" s="83"/>
    </row>
    <row r="311">
      <c r="A311" s="83"/>
      <c r="B311" s="83"/>
      <c r="C311" s="83"/>
      <c r="D311" s="83"/>
      <c r="E311" s="83"/>
      <c r="F311" s="83"/>
      <c r="G311" s="83"/>
      <c r="H311" s="83"/>
      <c r="I311" s="83"/>
      <c r="J311" s="83"/>
      <c r="K311" s="83"/>
      <c r="L311" s="83"/>
      <c r="M311" s="83"/>
      <c r="N311" s="83"/>
      <c r="O311" s="83"/>
      <c r="P311" s="83"/>
      <c r="Q311" s="83"/>
      <c r="R311" s="83"/>
      <c r="S311" s="83"/>
      <c r="T311" s="83"/>
      <c r="U311" s="83"/>
      <c r="V311" s="83"/>
      <c r="W311" s="83"/>
      <c r="X311" s="83"/>
      <c r="Y311" s="83"/>
      <c r="Z311" s="83"/>
    </row>
    <row r="312">
      <c r="A312" s="83"/>
      <c r="B312" s="83"/>
      <c r="C312" s="83"/>
      <c r="D312" s="83"/>
      <c r="E312" s="83"/>
      <c r="F312" s="83"/>
      <c r="G312" s="83"/>
      <c r="H312" s="83"/>
      <c r="I312" s="83"/>
      <c r="J312" s="83"/>
      <c r="K312" s="83"/>
      <c r="L312" s="83"/>
      <c r="M312" s="83"/>
      <c r="N312" s="83"/>
      <c r="O312" s="83"/>
      <c r="P312" s="83"/>
      <c r="Q312" s="83"/>
      <c r="R312" s="83"/>
      <c r="S312" s="83"/>
      <c r="T312" s="83"/>
      <c r="U312" s="83"/>
      <c r="V312" s="83"/>
      <c r="W312" s="83"/>
      <c r="X312" s="83"/>
      <c r="Y312" s="83"/>
      <c r="Z312" s="83"/>
    </row>
    <row r="313">
      <c r="A313" s="83"/>
      <c r="B313" s="83"/>
      <c r="C313" s="83"/>
      <c r="D313" s="83"/>
      <c r="E313" s="83"/>
      <c r="F313" s="83"/>
      <c r="G313" s="83"/>
      <c r="H313" s="83"/>
      <c r="I313" s="83"/>
      <c r="J313" s="83"/>
      <c r="K313" s="83"/>
      <c r="L313" s="83"/>
      <c r="M313" s="83"/>
      <c r="N313" s="83"/>
      <c r="O313" s="83"/>
      <c r="P313" s="83"/>
      <c r="Q313" s="83"/>
      <c r="R313" s="83"/>
      <c r="S313" s="83"/>
      <c r="T313" s="83"/>
      <c r="U313" s="83"/>
      <c r="V313" s="83"/>
      <c r="W313" s="83"/>
      <c r="X313" s="83"/>
      <c r="Y313" s="83"/>
      <c r="Z313" s="83"/>
    </row>
    <row r="314">
      <c r="A314" s="83"/>
      <c r="B314" s="83"/>
      <c r="C314" s="83"/>
      <c r="D314" s="83"/>
      <c r="E314" s="83"/>
      <c r="F314" s="83"/>
      <c r="G314" s="83"/>
      <c r="H314" s="83"/>
      <c r="I314" s="83"/>
      <c r="J314" s="83"/>
      <c r="K314" s="83"/>
      <c r="L314" s="83"/>
      <c r="M314" s="83"/>
      <c r="N314" s="83"/>
      <c r="O314" s="83"/>
      <c r="P314" s="83"/>
      <c r="Q314" s="83"/>
      <c r="R314" s="83"/>
      <c r="S314" s="83"/>
      <c r="T314" s="83"/>
      <c r="U314" s="83"/>
      <c r="V314" s="83"/>
      <c r="W314" s="83"/>
      <c r="X314" s="83"/>
      <c r="Y314" s="83"/>
      <c r="Z314" s="83"/>
    </row>
    <row r="315">
      <c r="A315" s="83"/>
      <c r="B315" s="83"/>
      <c r="C315" s="83"/>
      <c r="D315" s="83"/>
      <c r="E315" s="83"/>
      <c r="F315" s="83"/>
      <c r="G315" s="83"/>
      <c r="H315" s="83"/>
      <c r="I315" s="83"/>
      <c r="J315" s="83"/>
      <c r="K315" s="83"/>
      <c r="L315" s="83"/>
      <c r="M315" s="83"/>
      <c r="N315" s="83"/>
      <c r="O315" s="83"/>
      <c r="P315" s="83"/>
      <c r="Q315" s="83"/>
      <c r="R315" s="83"/>
      <c r="S315" s="83"/>
      <c r="T315" s="83"/>
      <c r="U315" s="83"/>
      <c r="V315" s="83"/>
      <c r="W315" s="83"/>
      <c r="X315" s="83"/>
      <c r="Y315" s="83"/>
      <c r="Z315" s="83"/>
    </row>
    <row r="316">
      <c r="A316" s="83"/>
      <c r="B316" s="83"/>
      <c r="C316" s="83"/>
      <c r="D316" s="83"/>
      <c r="E316" s="83"/>
      <c r="F316" s="83"/>
      <c r="G316" s="83"/>
      <c r="H316" s="83"/>
      <c r="I316" s="83"/>
      <c r="J316" s="83"/>
      <c r="K316" s="83"/>
      <c r="L316" s="83"/>
      <c r="M316" s="83"/>
      <c r="N316" s="83"/>
      <c r="O316" s="83"/>
      <c r="P316" s="83"/>
      <c r="Q316" s="83"/>
      <c r="R316" s="83"/>
      <c r="S316" s="83"/>
      <c r="T316" s="83"/>
      <c r="U316" s="83"/>
      <c r="V316" s="83"/>
      <c r="W316" s="83"/>
      <c r="X316" s="83"/>
      <c r="Y316" s="83"/>
      <c r="Z316" s="83"/>
    </row>
    <row r="317">
      <c r="A317" s="83"/>
      <c r="B317" s="83"/>
      <c r="C317" s="83"/>
      <c r="D317" s="83"/>
      <c r="E317" s="83"/>
      <c r="F317" s="83"/>
      <c r="G317" s="83"/>
      <c r="H317" s="83"/>
      <c r="I317" s="83"/>
      <c r="J317" s="83"/>
      <c r="K317" s="83"/>
      <c r="L317" s="83"/>
      <c r="M317" s="83"/>
      <c r="N317" s="83"/>
      <c r="O317" s="83"/>
      <c r="P317" s="83"/>
      <c r="Q317" s="83"/>
      <c r="R317" s="83"/>
      <c r="S317" s="83"/>
      <c r="T317" s="83"/>
      <c r="U317" s="83"/>
      <c r="V317" s="83"/>
      <c r="W317" s="83"/>
      <c r="X317" s="83"/>
      <c r="Y317" s="83"/>
      <c r="Z317" s="83"/>
    </row>
    <row r="318">
      <c r="A318" s="83"/>
      <c r="B318" s="83"/>
      <c r="C318" s="83"/>
      <c r="D318" s="83"/>
      <c r="E318" s="83"/>
      <c r="F318" s="83"/>
      <c r="G318" s="83"/>
      <c r="H318" s="83"/>
      <c r="I318" s="83"/>
      <c r="J318" s="83"/>
      <c r="K318" s="83"/>
      <c r="L318" s="83"/>
      <c r="M318" s="83"/>
      <c r="N318" s="83"/>
      <c r="O318" s="83"/>
      <c r="P318" s="83"/>
      <c r="Q318" s="83"/>
      <c r="R318" s="83"/>
      <c r="S318" s="83"/>
      <c r="T318" s="83"/>
      <c r="U318" s="83"/>
      <c r="V318" s="83"/>
      <c r="W318" s="83"/>
      <c r="X318" s="83"/>
      <c r="Y318" s="83"/>
      <c r="Z318" s="83"/>
    </row>
    <row r="319">
      <c r="A319" s="83"/>
      <c r="B319" s="83"/>
      <c r="C319" s="83"/>
      <c r="D319" s="83"/>
      <c r="E319" s="83"/>
      <c r="F319" s="83"/>
      <c r="G319" s="83"/>
      <c r="H319" s="83"/>
      <c r="I319" s="83"/>
      <c r="J319" s="83"/>
      <c r="K319" s="83"/>
      <c r="L319" s="83"/>
      <c r="M319" s="83"/>
      <c r="N319" s="83"/>
      <c r="O319" s="83"/>
      <c r="P319" s="83"/>
      <c r="Q319" s="83"/>
      <c r="R319" s="83"/>
      <c r="S319" s="83"/>
      <c r="T319" s="83"/>
      <c r="U319" s="83"/>
      <c r="V319" s="83"/>
      <c r="W319" s="83"/>
      <c r="X319" s="83"/>
      <c r="Y319" s="83"/>
      <c r="Z319" s="83"/>
    </row>
    <row r="320">
      <c r="A320" s="83"/>
      <c r="B320" s="83"/>
      <c r="C320" s="83"/>
      <c r="D320" s="83"/>
      <c r="E320" s="83"/>
      <c r="F320" s="83"/>
      <c r="G320" s="83"/>
      <c r="H320" s="83"/>
      <c r="I320" s="83"/>
      <c r="J320" s="83"/>
      <c r="K320" s="83"/>
      <c r="L320" s="83"/>
      <c r="M320" s="83"/>
      <c r="N320" s="83"/>
      <c r="O320" s="83"/>
      <c r="P320" s="83"/>
      <c r="Q320" s="83"/>
      <c r="R320" s="83"/>
      <c r="S320" s="83"/>
      <c r="T320" s="83"/>
      <c r="U320" s="83"/>
      <c r="V320" s="83"/>
      <c r="W320" s="83"/>
      <c r="X320" s="83"/>
      <c r="Y320" s="83"/>
      <c r="Z320" s="83"/>
    </row>
    <row r="321">
      <c r="A321" s="83"/>
      <c r="B321" s="83"/>
      <c r="C321" s="83"/>
      <c r="D321" s="83"/>
      <c r="E321" s="83"/>
      <c r="F321" s="83"/>
      <c r="G321" s="83"/>
      <c r="H321" s="83"/>
      <c r="I321" s="83"/>
      <c r="J321" s="83"/>
      <c r="K321" s="83"/>
      <c r="L321" s="83"/>
      <c r="M321" s="83"/>
      <c r="N321" s="83"/>
      <c r="O321" s="83"/>
      <c r="P321" s="83"/>
      <c r="Q321" s="83"/>
      <c r="R321" s="83"/>
      <c r="S321" s="83"/>
      <c r="T321" s="83"/>
      <c r="U321" s="83"/>
      <c r="V321" s="83"/>
      <c r="W321" s="83"/>
      <c r="X321" s="83"/>
      <c r="Y321" s="83"/>
      <c r="Z321" s="83"/>
    </row>
    <row r="322">
      <c r="A322" s="83"/>
      <c r="B322" s="83"/>
      <c r="C322" s="83"/>
      <c r="D322" s="83"/>
      <c r="E322" s="83"/>
      <c r="F322" s="83"/>
      <c r="G322" s="83"/>
      <c r="H322" s="83"/>
      <c r="I322" s="83"/>
      <c r="J322" s="83"/>
      <c r="K322" s="83"/>
      <c r="L322" s="83"/>
      <c r="M322" s="83"/>
      <c r="N322" s="83"/>
      <c r="O322" s="83"/>
      <c r="P322" s="83"/>
      <c r="Q322" s="83"/>
      <c r="R322" s="83"/>
      <c r="S322" s="83"/>
      <c r="T322" s="83"/>
      <c r="U322" s="83"/>
      <c r="V322" s="83"/>
      <c r="W322" s="83"/>
      <c r="X322" s="83"/>
      <c r="Y322" s="83"/>
      <c r="Z322" s="83"/>
    </row>
    <row r="323">
      <c r="A323" s="83"/>
      <c r="B323" s="83"/>
      <c r="C323" s="83"/>
      <c r="D323" s="83"/>
      <c r="E323" s="83"/>
      <c r="F323" s="83"/>
      <c r="G323" s="83"/>
      <c r="H323" s="83"/>
      <c r="I323" s="83"/>
      <c r="J323" s="83"/>
      <c r="K323" s="83"/>
      <c r="L323" s="83"/>
      <c r="M323" s="83"/>
      <c r="N323" s="83"/>
      <c r="O323" s="83"/>
      <c r="P323" s="83"/>
      <c r="Q323" s="83"/>
      <c r="R323" s="83"/>
      <c r="S323" s="83"/>
      <c r="T323" s="83"/>
      <c r="U323" s="83"/>
      <c r="V323" s="83"/>
      <c r="W323" s="83"/>
      <c r="X323" s="83"/>
      <c r="Y323" s="83"/>
      <c r="Z323" s="83"/>
    </row>
    <row r="324">
      <c r="A324" s="83"/>
      <c r="B324" s="83"/>
      <c r="C324" s="83"/>
      <c r="D324" s="83"/>
      <c r="E324" s="83"/>
      <c r="F324" s="83"/>
      <c r="G324" s="83"/>
      <c r="H324" s="83"/>
      <c r="I324" s="83"/>
      <c r="J324" s="83"/>
      <c r="K324" s="83"/>
      <c r="L324" s="83"/>
      <c r="M324" s="83"/>
      <c r="N324" s="83"/>
      <c r="O324" s="83"/>
      <c r="P324" s="83"/>
      <c r="Q324" s="83"/>
      <c r="R324" s="83"/>
      <c r="S324" s="83"/>
      <c r="T324" s="83"/>
      <c r="U324" s="83"/>
      <c r="V324" s="83"/>
      <c r="W324" s="83"/>
      <c r="X324" s="83"/>
      <c r="Y324" s="83"/>
      <c r="Z324" s="83"/>
    </row>
    <row r="325">
      <c r="A325" s="83"/>
      <c r="B325" s="83"/>
      <c r="C325" s="83"/>
      <c r="D325" s="83"/>
      <c r="E325" s="83"/>
      <c r="F325" s="83"/>
      <c r="G325" s="83"/>
      <c r="H325" s="83"/>
      <c r="I325" s="83"/>
      <c r="J325" s="83"/>
      <c r="K325" s="83"/>
      <c r="L325" s="83"/>
      <c r="M325" s="83"/>
      <c r="N325" s="83"/>
      <c r="O325" s="83"/>
      <c r="P325" s="83"/>
      <c r="Q325" s="83"/>
      <c r="R325" s="83"/>
      <c r="S325" s="83"/>
      <c r="T325" s="83"/>
      <c r="U325" s="83"/>
      <c r="V325" s="83"/>
      <c r="W325" s="83"/>
      <c r="X325" s="83"/>
      <c r="Y325" s="83"/>
      <c r="Z325" s="83"/>
    </row>
    <row r="326">
      <c r="A326" s="83"/>
      <c r="B326" s="83"/>
      <c r="C326" s="83"/>
      <c r="D326" s="83"/>
      <c r="E326" s="83"/>
      <c r="F326" s="83"/>
      <c r="G326" s="83"/>
      <c r="H326" s="83"/>
      <c r="I326" s="83"/>
      <c r="J326" s="83"/>
      <c r="K326" s="83"/>
      <c r="L326" s="83"/>
      <c r="M326" s="83"/>
      <c r="N326" s="83"/>
      <c r="O326" s="83"/>
      <c r="P326" s="83"/>
      <c r="Q326" s="83"/>
      <c r="R326" s="83"/>
      <c r="S326" s="83"/>
      <c r="T326" s="83"/>
      <c r="U326" s="83"/>
      <c r="V326" s="83"/>
      <c r="W326" s="83"/>
      <c r="X326" s="83"/>
      <c r="Y326" s="83"/>
      <c r="Z326" s="83"/>
    </row>
    <row r="327">
      <c r="A327" s="83"/>
      <c r="B327" s="83"/>
      <c r="C327" s="83"/>
      <c r="D327" s="83"/>
      <c r="E327" s="83"/>
      <c r="F327" s="83"/>
      <c r="G327" s="83"/>
      <c r="H327" s="83"/>
      <c r="I327" s="83"/>
      <c r="J327" s="83"/>
      <c r="K327" s="83"/>
      <c r="L327" s="83"/>
      <c r="M327" s="83"/>
      <c r="N327" s="83"/>
      <c r="O327" s="83"/>
      <c r="P327" s="83"/>
      <c r="Q327" s="83"/>
      <c r="R327" s="83"/>
      <c r="S327" s="83"/>
      <c r="T327" s="83"/>
      <c r="U327" s="83"/>
      <c r="V327" s="83"/>
      <c r="W327" s="83"/>
      <c r="X327" s="83"/>
      <c r="Y327" s="83"/>
      <c r="Z327" s="83"/>
    </row>
    <row r="328">
      <c r="A328" s="83"/>
      <c r="B328" s="83"/>
      <c r="C328" s="83"/>
      <c r="D328" s="83"/>
      <c r="E328" s="83"/>
      <c r="F328" s="83"/>
      <c r="G328" s="83"/>
      <c r="H328" s="83"/>
      <c r="I328" s="83"/>
      <c r="J328" s="83"/>
      <c r="K328" s="83"/>
      <c r="L328" s="83"/>
      <c r="M328" s="83"/>
      <c r="N328" s="83"/>
      <c r="O328" s="83"/>
      <c r="P328" s="83"/>
      <c r="Q328" s="83"/>
      <c r="R328" s="83"/>
      <c r="S328" s="83"/>
      <c r="T328" s="83"/>
      <c r="U328" s="83"/>
      <c r="V328" s="83"/>
      <c r="W328" s="83"/>
      <c r="X328" s="83"/>
      <c r="Y328" s="83"/>
      <c r="Z328" s="83"/>
    </row>
    <row r="329">
      <c r="A329" s="83"/>
      <c r="B329" s="83"/>
      <c r="C329" s="83"/>
      <c r="D329" s="83"/>
      <c r="E329" s="83"/>
      <c r="F329" s="83"/>
      <c r="G329" s="83"/>
      <c r="H329" s="83"/>
      <c r="I329" s="83"/>
      <c r="J329" s="83"/>
      <c r="K329" s="83"/>
      <c r="L329" s="83"/>
      <c r="M329" s="83"/>
      <c r="N329" s="83"/>
      <c r="O329" s="83"/>
      <c r="P329" s="83"/>
      <c r="Q329" s="83"/>
      <c r="R329" s="83"/>
      <c r="S329" s="83"/>
      <c r="T329" s="83"/>
      <c r="U329" s="83"/>
      <c r="V329" s="83"/>
      <c r="W329" s="83"/>
      <c r="X329" s="83"/>
      <c r="Y329" s="83"/>
      <c r="Z329" s="83"/>
    </row>
    <row r="330">
      <c r="A330" s="83"/>
      <c r="B330" s="83"/>
      <c r="C330" s="83"/>
      <c r="D330" s="83"/>
      <c r="E330" s="83"/>
      <c r="F330" s="83"/>
      <c r="G330" s="83"/>
      <c r="H330" s="83"/>
      <c r="I330" s="83"/>
      <c r="J330" s="83"/>
      <c r="K330" s="83"/>
      <c r="L330" s="83"/>
      <c r="M330" s="83"/>
      <c r="N330" s="83"/>
      <c r="O330" s="83"/>
      <c r="P330" s="83"/>
      <c r="Q330" s="83"/>
      <c r="R330" s="83"/>
      <c r="S330" s="83"/>
      <c r="T330" s="83"/>
      <c r="U330" s="83"/>
      <c r="V330" s="83"/>
      <c r="W330" s="83"/>
      <c r="X330" s="83"/>
      <c r="Y330" s="83"/>
      <c r="Z330" s="83"/>
    </row>
    <row r="331">
      <c r="A331" s="83"/>
      <c r="B331" s="83"/>
      <c r="C331" s="83"/>
      <c r="D331" s="83"/>
      <c r="E331" s="83"/>
      <c r="F331" s="83"/>
      <c r="G331" s="83"/>
      <c r="H331" s="83"/>
      <c r="I331" s="83"/>
      <c r="J331" s="83"/>
      <c r="K331" s="83"/>
      <c r="L331" s="83"/>
      <c r="M331" s="83"/>
      <c r="N331" s="83"/>
      <c r="O331" s="83"/>
      <c r="P331" s="83"/>
      <c r="Q331" s="83"/>
      <c r="R331" s="83"/>
      <c r="S331" s="83"/>
      <c r="T331" s="83"/>
      <c r="U331" s="83"/>
      <c r="V331" s="83"/>
      <c r="W331" s="83"/>
      <c r="X331" s="83"/>
      <c r="Y331" s="83"/>
      <c r="Z331" s="83"/>
    </row>
    <row r="332">
      <c r="A332" s="83"/>
      <c r="B332" s="83"/>
      <c r="C332" s="83"/>
      <c r="D332" s="83"/>
      <c r="E332" s="83"/>
      <c r="F332" s="83"/>
      <c r="G332" s="83"/>
      <c r="H332" s="83"/>
      <c r="I332" s="83"/>
      <c r="J332" s="83"/>
      <c r="K332" s="83"/>
      <c r="L332" s="83"/>
      <c r="M332" s="83"/>
      <c r="N332" s="83"/>
      <c r="O332" s="83"/>
      <c r="P332" s="83"/>
      <c r="Q332" s="83"/>
      <c r="R332" s="83"/>
      <c r="S332" s="83"/>
      <c r="T332" s="83"/>
      <c r="U332" s="83"/>
      <c r="V332" s="83"/>
      <c r="W332" s="83"/>
      <c r="X332" s="83"/>
      <c r="Y332" s="83"/>
      <c r="Z332" s="83"/>
    </row>
    <row r="333">
      <c r="A333" s="83"/>
      <c r="B333" s="83"/>
      <c r="C333" s="83"/>
      <c r="D333" s="83"/>
      <c r="E333" s="83"/>
      <c r="F333" s="83"/>
      <c r="G333" s="83"/>
      <c r="H333" s="83"/>
      <c r="I333" s="83"/>
      <c r="J333" s="83"/>
      <c r="K333" s="83"/>
      <c r="L333" s="83"/>
      <c r="M333" s="83"/>
      <c r="N333" s="83"/>
      <c r="O333" s="83"/>
      <c r="P333" s="83"/>
      <c r="Q333" s="83"/>
      <c r="R333" s="83"/>
      <c r="S333" s="83"/>
      <c r="T333" s="83"/>
      <c r="U333" s="83"/>
      <c r="V333" s="83"/>
      <c r="W333" s="83"/>
      <c r="X333" s="83"/>
      <c r="Y333" s="83"/>
      <c r="Z333" s="83"/>
    </row>
    <row r="334">
      <c r="A334" s="83"/>
      <c r="B334" s="83"/>
      <c r="C334" s="83"/>
      <c r="D334" s="83"/>
      <c r="E334" s="83"/>
      <c r="F334" s="83"/>
      <c r="G334" s="83"/>
      <c r="H334" s="83"/>
      <c r="I334" s="83"/>
      <c r="J334" s="83"/>
      <c r="K334" s="83"/>
      <c r="L334" s="83"/>
      <c r="M334" s="83"/>
      <c r="N334" s="83"/>
      <c r="O334" s="83"/>
      <c r="P334" s="83"/>
      <c r="Q334" s="83"/>
      <c r="R334" s="83"/>
      <c r="S334" s="83"/>
      <c r="T334" s="83"/>
      <c r="U334" s="83"/>
      <c r="V334" s="83"/>
      <c r="W334" s="83"/>
      <c r="X334" s="83"/>
      <c r="Y334" s="83"/>
      <c r="Z334" s="83"/>
    </row>
    <row r="335">
      <c r="A335" s="83"/>
      <c r="B335" s="83"/>
      <c r="C335" s="83"/>
      <c r="D335" s="83"/>
      <c r="E335" s="83"/>
      <c r="F335" s="83"/>
      <c r="G335" s="83"/>
      <c r="H335" s="83"/>
      <c r="I335" s="83"/>
      <c r="J335" s="83"/>
      <c r="K335" s="83"/>
      <c r="L335" s="83"/>
      <c r="M335" s="83"/>
      <c r="N335" s="83"/>
      <c r="O335" s="83"/>
      <c r="P335" s="83"/>
      <c r="Q335" s="83"/>
      <c r="R335" s="83"/>
      <c r="S335" s="83"/>
      <c r="T335" s="83"/>
      <c r="U335" s="83"/>
      <c r="V335" s="83"/>
      <c r="W335" s="83"/>
      <c r="X335" s="83"/>
      <c r="Y335" s="83"/>
      <c r="Z335" s="83"/>
    </row>
    <row r="336">
      <c r="A336" s="83"/>
      <c r="B336" s="83"/>
      <c r="C336" s="83"/>
      <c r="D336" s="83"/>
      <c r="E336" s="83"/>
      <c r="F336" s="83"/>
      <c r="G336" s="83"/>
      <c r="H336" s="83"/>
      <c r="I336" s="83"/>
      <c r="J336" s="83"/>
      <c r="K336" s="83"/>
      <c r="L336" s="83"/>
      <c r="M336" s="83"/>
      <c r="N336" s="83"/>
      <c r="O336" s="83"/>
      <c r="P336" s="83"/>
      <c r="Q336" s="83"/>
      <c r="R336" s="83"/>
      <c r="S336" s="83"/>
      <c r="T336" s="83"/>
      <c r="U336" s="83"/>
      <c r="V336" s="83"/>
      <c r="W336" s="83"/>
      <c r="X336" s="83"/>
      <c r="Y336" s="83"/>
      <c r="Z336" s="83"/>
    </row>
    <row r="337">
      <c r="A337" s="83"/>
      <c r="B337" s="83"/>
      <c r="C337" s="83"/>
      <c r="D337" s="83"/>
      <c r="E337" s="83"/>
      <c r="F337" s="83"/>
      <c r="G337" s="83"/>
      <c r="H337" s="83"/>
      <c r="I337" s="83"/>
      <c r="J337" s="83"/>
      <c r="K337" s="83"/>
      <c r="L337" s="83"/>
      <c r="M337" s="83"/>
      <c r="N337" s="83"/>
      <c r="O337" s="83"/>
      <c r="P337" s="83"/>
      <c r="Q337" s="83"/>
      <c r="R337" s="83"/>
      <c r="S337" s="83"/>
      <c r="T337" s="83"/>
      <c r="U337" s="83"/>
      <c r="V337" s="83"/>
      <c r="W337" s="83"/>
      <c r="X337" s="83"/>
      <c r="Y337" s="83"/>
      <c r="Z337" s="83"/>
    </row>
    <row r="338">
      <c r="A338" s="83"/>
      <c r="B338" s="83"/>
      <c r="C338" s="83"/>
      <c r="D338" s="83"/>
      <c r="E338" s="83"/>
      <c r="F338" s="83"/>
      <c r="G338" s="83"/>
      <c r="H338" s="83"/>
      <c r="I338" s="83"/>
      <c r="J338" s="83"/>
      <c r="K338" s="83"/>
      <c r="L338" s="83"/>
      <c r="M338" s="83"/>
      <c r="N338" s="83"/>
      <c r="O338" s="83"/>
      <c r="P338" s="83"/>
      <c r="Q338" s="83"/>
      <c r="R338" s="83"/>
      <c r="S338" s="83"/>
      <c r="T338" s="83"/>
      <c r="U338" s="83"/>
      <c r="V338" s="83"/>
      <c r="W338" s="83"/>
      <c r="X338" s="83"/>
      <c r="Y338" s="83"/>
      <c r="Z338" s="83"/>
    </row>
    <row r="339">
      <c r="A339" s="83"/>
      <c r="B339" s="83"/>
      <c r="C339" s="83"/>
      <c r="D339" s="83"/>
      <c r="E339" s="83"/>
      <c r="F339" s="83"/>
      <c r="G339" s="83"/>
      <c r="H339" s="83"/>
      <c r="I339" s="83"/>
      <c r="J339" s="83"/>
      <c r="K339" s="83"/>
      <c r="L339" s="83"/>
      <c r="M339" s="83"/>
      <c r="N339" s="83"/>
      <c r="O339" s="83"/>
      <c r="P339" s="83"/>
      <c r="Q339" s="83"/>
      <c r="R339" s="83"/>
      <c r="S339" s="83"/>
      <c r="T339" s="83"/>
      <c r="U339" s="83"/>
      <c r="V339" s="83"/>
      <c r="W339" s="83"/>
      <c r="X339" s="83"/>
      <c r="Y339" s="83"/>
      <c r="Z339" s="83"/>
    </row>
    <row r="340">
      <c r="A340" s="83"/>
      <c r="B340" s="83"/>
      <c r="C340" s="83"/>
      <c r="D340" s="83"/>
      <c r="E340" s="83"/>
      <c r="F340" s="83"/>
      <c r="G340" s="83"/>
      <c r="H340" s="83"/>
      <c r="I340" s="83"/>
      <c r="J340" s="83"/>
      <c r="K340" s="83"/>
      <c r="L340" s="83"/>
      <c r="M340" s="83"/>
      <c r="N340" s="83"/>
      <c r="O340" s="83"/>
      <c r="P340" s="83"/>
      <c r="Q340" s="83"/>
      <c r="R340" s="83"/>
      <c r="S340" s="83"/>
      <c r="T340" s="83"/>
      <c r="U340" s="83"/>
      <c r="V340" s="83"/>
      <c r="W340" s="83"/>
      <c r="X340" s="83"/>
      <c r="Y340" s="83"/>
      <c r="Z340" s="83"/>
    </row>
    <row r="341">
      <c r="A341" s="83"/>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c r="Z341" s="83"/>
    </row>
    <row r="342">
      <c r="A342" s="83"/>
      <c r="B342" s="83"/>
      <c r="C342" s="83"/>
      <c r="D342" s="83"/>
      <c r="E342" s="83"/>
      <c r="F342" s="83"/>
      <c r="G342" s="83"/>
      <c r="H342" s="83"/>
      <c r="I342" s="83"/>
      <c r="J342" s="83"/>
      <c r="K342" s="83"/>
      <c r="L342" s="83"/>
      <c r="M342" s="83"/>
      <c r="N342" s="83"/>
      <c r="O342" s="83"/>
      <c r="P342" s="83"/>
      <c r="Q342" s="83"/>
      <c r="R342" s="83"/>
      <c r="S342" s="83"/>
      <c r="T342" s="83"/>
      <c r="U342" s="83"/>
      <c r="V342" s="83"/>
      <c r="W342" s="83"/>
      <c r="X342" s="83"/>
      <c r="Y342" s="83"/>
      <c r="Z342" s="83"/>
    </row>
    <row r="343">
      <c r="A343" s="83"/>
      <c r="B343" s="83"/>
      <c r="C343" s="83"/>
      <c r="D343" s="83"/>
      <c r="E343" s="83"/>
      <c r="F343" s="83"/>
      <c r="G343" s="83"/>
      <c r="H343" s="83"/>
      <c r="I343" s="83"/>
      <c r="J343" s="83"/>
      <c r="K343" s="83"/>
      <c r="L343" s="83"/>
      <c r="M343" s="83"/>
      <c r="N343" s="83"/>
      <c r="O343" s="83"/>
      <c r="P343" s="83"/>
      <c r="Q343" s="83"/>
      <c r="R343" s="83"/>
      <c r="S343" s="83"/>
      <c r="T343" s="83"/>
      <c r="U343" s="83"/>
      <c r="V343" s="83"/>
      <c r="W343" s="83"/>
      <c r="X343" s="83"/>
      <c r="Y343" s="83"/>
      <c r="Z343" s="83"/>
    </row>
    <row r="344">
      <c r="A344" s="83"/>
      <c r="B344" s="83"/>
      <c r="C344" s="83"/>
      <c r="D344" s="83"/>
      <c r="E344" s="83"/>
      <c r="F344" s="83"/>
      <c r="G344" s="83"/>
      <c r="H344" s="83"/>
      <c r="I344" s="83"/>
      <c r="J344" s="83"/>
      <c r="K344" s="83"/>
      <c r="L344" s="83"/>
      <c r="M344" s="83"/>
      <c r="N344" s="83"/>
      <c r="O344" s="83"/>
      <c r="P344" s="83"/>
      <c r="Q344" s="83"/>
      <c r="R344" s="83"/>
      <c r="S344" s="83"/>
      <c r="T344" s="83"/>
      <c r="U344" s="83"/>
      <c r="V344" s="83"/>
      <c r="W344" s="83"/>
      <c r="X344" s="83"/>
      <c r="Y344" s="83"/>
      <c r="Z344" s="83"/>
    </row>
    <row r="345">
      <c r="A345" s="83"/>
      <c r="B345" s="83"/>
      <c r="C345" s="83"/>
      <c r="D345" s="83"/>
      <c r="E345" s="83"/>
      <c r="F345" s="83"/>
      <c r="G345" s="83"/>
      <c r="H345" s="83"/>
      <c r="I345" s="83"/>
      <c r="J345" s="83"/>
      <c r="K345" s="83"/>
      <c r="L345" s="83"/>
      <c r="M345" s="83"/>
      <c r="N345" s="83"/>
      <c r="O345" s="83"/>
      <c r="P345" s="83"/>
      <c r="Q345" s="83"/>
      <c r="R345" s="83"/>
      <c r="S345" s="83"/>
      <c r="T345" s="83"/>
      <c r="U345" s="83"/>
      <c r="V345" s="83"/>
      <c r="W345" s="83"/>
      <c r="X345" s="83"/>
      <c r="Y345" s="83"/>
      <c r="Z345" s="83"/>
    </row>
    <row r="346">
      <c r="A346" s="83"/>
      <c r="B346" s="83"/>
      <c r="C346" s="83"/>
      <c r="D346" s="83"/>
      <c r="E346" s="83"/>
      <c r="F346" s="83"/>
      <c r="G346" s="83"/>
      <c r="H346" s="83"/>
      <c r="I346" s="83"/>
      <c r="J346" s="83"/>
      <c r="K346" s="83"/>
      <c r="L346" s="83"/>
      <c r="M346" s="83"/>
      <c r="N346" s="83"/>
      <c r="O346" s="83"/>
      <c r="P346" s="83"/>
      <c r="Q346" s="83"/>
      <c r="R346" s="83"/>
      <c r="S346" s="83"/>
      <c r="T346" s="83"/>
      <c r="U346" s="83"/>
      <c r="V346" s="83"/>
      <c r="W346" s="83"/>
      <c r="X346" s="83"/>
      <c r="Y346" s="83"/>
      <c r="Z346" s="83"/>
    </row>
    <row r="347">
      <c r="A347" s="83"/>
      <c r="B347" s="83"/>
      <c r="C347" s="83"/>
      <c r="D347" s="83"/>
      <c r="E347" s="83"/>
      <c r="F347" s="83"/>
      <c r="G347" s="83"/>
      <c r="H347" s="83"/>
      <c r="I347" s="83"/>
      <c r="J347" s="83"/>
      <c r="K347" s="83"/>
      <c r="L347" s="83"/>
      <c r="M347" s="83"/>
      <c r="N347" s="83"/>
      <c r="O347" s="83"/>
      <c r="P347" s="83"/>
      <c r="Q347" s="83"/>
      <c r="R347" s="83"/>
      <c r="S347" s="83"/>
      <c r="T347" s="83"/>
      <c r="U347" s="83"/>
      <c r="V347" s="83"/>
      <c r="W347" s="83"/>
      <c r="X347" s="83"/>
      <c r="Y347" s="83"/>
      <c r="Z347" s="83"/>
    </row>
    <row r="348">
      <c r="A348" s="83"/>
      <c r="B348" s="83"/>
      <c r="C348" s="83"/>
      <c r="D348" s="83"/>
      <c r="E348" s="83"/>
      <c r="F348" s="83"/>
      <c r="G348" s="83"/>
      <c r="H348" s="83"/>
      <c r="I348" s="83"/>
      <c r="J348" s="83"/>
      <c r="K348" s="83"/>
      <c r="L348" s="83"/>
      <c r="M348" s="83"/>
      <c r="N348" s="83"/>
      <c r="O348" s="83"/>
      <c r="P348" s="83"/>
      <c r="Q348" s="83"/>
      <c r="R348" s="83"/>
      <c r="S348" s="83"/>
      <c r="T348" s="83"/>
      <c r="U348" s="83"/>
      <c r="V348" s="83"/>
      <c r="W348" s="83"/>
      <c r="X348" s="83"/>
      <c r="Y348" s="83"/>
      <c r="Z348" s="83"/>
    </row>
    <row r="349">
      <c r="A349" s="83"/>
      <c r="B349" s="83"/>
      <c r="C349" s="83"/>
      <c r="D349" s="83"/>
      <c r="E349" s="83"/>
      <c r="F349" s="83"/>
      <c r="G349" s="83"/>
      <c r="H349" s="83"/>
      <c r="I349" s="83"/>
      <c r="J349" s="83"/>
      <c r="K349" s="83"/>
      <c r="L349" s="83"/>
      <c r="M349" s="83"/>
      <c r="N349" s="83"/>
      <c r="O349" s="83"/>
      <c r="P349" s="83"/>
      <c r="Q349" s="83"/>
      <c r="R349" s="83"/>
      <c r="S349" s="83"/>
      <c r="T349" s="83"/>
      <c r="U349" s="83"/>
      <c r="V349" s="83"/>
      <c r="W349" s="83"/>
      <c r="X349" s="83"/>
      <c r="Y349" s="83"/>
      <c r="Z349" s="83"/>
    </row>
    <row r="350">
      <c r="A350" s="83"/>
      <c r="B350" s="83"/>
      <c r="C350" s="83"/>
      <c r="D350" s="83"/>
      <c r="E350" s="83"/>
      <c r="F350" s="83"/>
      <c r="G350" s="83"/>
      <c r="H350" s="83"/>
      <c r="I350" s="83"/>
      <c r="J350" s="83"/>
      <c r="K350" s="83"/>
      <c r="L350" s="83"/>
      <c r="M350" s="83"/>
      <c r="N350" s="83"/>
      <c r="O350" s="83"/>
      <c r="P350" s="83"/>
      <c r="Q350" s="83"/>
      <c r="R350" s="83"/>
      <c r="S350" s="83"/>
      <c r="T350" s="83"/>
      <c r="U350" s="83"/>
      <c r="V350" s="83"/>
      <c r="W350" s="83"/>
      <c r="X350" s="83"/>
      <c r="Y350" s="83"/>
      <c r="Z350" s="83"/>
    </row>
    <row r="351">
      <c r="A351" s="83"/>
      <c r="B351" s="83"/>
      <c r="C351" s="83"/>
      <c r="D351" s="83"/>
      <c r="E351" s="83"/>
      <c r="F351" s="83"/>
      <c r="G351" s="83"/>
      <c r="H351" s="83"/>
      <c r="I351" s="83"/>
      <c r="J351" s="83"/>
      <c r="K351" s="83"/>
      <c r="L351" s="83"/>
      <c r="M351" s="83"/>
      <c r="N351" s="83"/>
      <c r="O351" s="83"/>
      <c r="P351" s="83"/>
      <c r="Q351" s="83"/>
      <c r="R351" s="83"/>
      <c r="S351" s="83"/>
      <c r="T351" s="83"/>
      <c r="U351" s="83"/>
      <c r="V351" s="83"/>
      <c r="W351" s="83"/>
      <c r="X351" s="83"/>
      <c r="Y351" s="83"/>
      <c r="Z351" s="83"/>
    </row>
    <row r="352">
      <c r="A352" s="83"/>
      <c r="B352" s="83"/>
      <c r="C352" s="83"/>
      <c r="D352" s="83"/>
      <c r="E352" s="83"/>
      <c r="F352" s="83"/>
      <c r="G352" s="83"/>
      <c r="H352" s="83"/>
      <c r="I352" s="83"/>
      <c r="J352" s="83"/>
      <c r="K352" s="83"/>
      <c r="L352" s="83"/>
      <c r="M352" s="83"/>
      <c r="N352" s="83"/>
      <c r="O352" s="83"/>
      <c r="P352" s="83"/>
      <c r="Q352" s="83"/>
      <c r="R352" s="83"/>
      <c r="S352" s="83"/>
      <c r="T352" s="83"/>
      <c r="U352" s="83"/>
      <c r="V352" s="83"/>
      <c r="W352" s="83"/>
      <c r="X352" s="83"/>
      <c r="Y352" s="83"/>
      <c r="Z352" s="83"/>
    </row>
    <row r="353">
      <c r="A353" s="83"/>
      <c r="B353" s="83"/>
      <c r="C353" s="83"/>
      <c r="D353" s="83"/>
      <c r="E353" s="83"/>
      <c r="F353" s="83"/>
      <c r="G353" s="83"/>
      <c r="H353" s="83"/>
      <c r="I353" s="83"/>
      <c r="J353" s="83"/>
      <c r="K353" s="83"/>
      <c r="L353" s="83"/>
      <c r="M353" s="83"/>
      <c r="N353" s="83"/>
      <c r="O353" s="83"/>
      <c r="P353" s="83"/>
      <c r="Q353" s="83"/>
      <c r="R353" s="83"/>
      <c r="S353" s="83"/>
      <c r="T353" s="83"/>
      <c r="U353" s="83"/>
      <c r="V353" s="83"/>
      <c r="W353" s="83"/>
      <c r="X353" s="83"/>
      <c r="Y353" s="83"/>
      <c r="Z353" s="83"/>
    </row>
    <row r="354">
      <c r="A354" s="83"/>
      <c r="B354" s="83"/>
      <c r="C354" s="83"/>
      <c r="D354" s="83"/>
      <c r="E354" s="83"/>
      <c r="F354" s="83"/>
      <c r="G354" s="83"/>
      <c r="H354" s="83"/>
      <c r="I354" s="83"/>
      <c r="J354" s="83"/>
      <c r="K354" s="83"/>
      <c r="L354" s="83"/>
      <c r="M354" s="83"/>
      <c r="N354" s="83"/>
      <c r="O354" s="83"/>
      <c r="P354" s="83"/>
      <c r="Q354" s="83"/>
      <c r="R354" s="83"/>
      <c r="S354" s="83"/>
      <c r="T354" s="83"/>
      <c r="U354" s="83"/>
      <c r="V354" s="83"/>
      <c r="W354" s="83"/>
      <c r="X354" s="83"/>
      <c r="Y354" s="83"/>
      <c r="Z354" s="83"/>
    </row>
    <row r="355">
      <c r="A355" s="83"/>
      <c r="B355" s="83"/>
      <c r="C355" s="83"/>
      <c r="D355" s="83"/>
      <c r="E355" s="83"/>
      <c r="F355" s="83"/>
      <c r="G355" s="83"/>
      <c r="H355" s="83"/>
      <c r="I355" s="83"/>
      <c r="J355" s="83"/>
      <c r="K355" s="83"/>
      <c r="L355" s="83"/>
      <c r="M355" s="83"/>
      <c r="N355" s="83"/>
      <c r="O355" s="83"/>
      <c r="P355" s="83"/>
      <c r="Q355" s="83"/>
      <c r="R355" s="83"/>
      <c r="S355" s="83"/>
      <c r="T355" s="83"/>
      <c r="U355" s="83"/>
      <c r="V355" s="83"/>
      <c r="W355" s="83"/>
      <c r="X355" s="83"/>
      <c r="Y355" s="83"/>
      <c r="Z355" s="83"/>
    </row>
    <row r="356">
      <c r="A356" s="83"/>
      <c r="B356" s="83"/>
      <c r="C356" s="83"/>
      <c r="D356" s="83"/>
      <c r="E356" s="83"/>
      <c r="F356" s="83"/>
      <c r="G356" s="83"/>
      <c r="H356" s="83"/>
      <c r="I356" s="83"/>
      <c r="J356" s="83"/>
      <c r="K356" s="83"/>
      <c r="L356" s="83"/>
      <c r="M356" s="83"/>
      <c r="N356" s="83"/>
      <c r="O356" s="83"/>
      <c r="P356" s="83"/>
      <c r="Q356" s="83"/>
      <c r="R356" s="83"/>
      <c r="S356" s="83"/>
      <c r="T356" s="83"/>
      <c r="U356" s="83"/>
      <c r="V356" s="83"/>
      <c r="W356" s="83"/>
      <c r="X356" s="83"/>
      <c r="Y356" s="83"/>
      <c r="Z356" s="83"/>
    </row>
    <row r="357">
      <c r="A357" s="83"/>
      <c r="B357" s="83"/>
      <c r="C357" s="83"/>
      <c r="D357" s="83"/>
      <c r="E357" s="83"/>
      <c r="F357" s="83"/>
      <c r="G357" s="83"/>
      <c r="H357" s="83"/>
      <c r="I357" s="83"/>
      <c r="J357" s="83"/>
      <c r="K357" s="83"/>
      <c r="L357" s="83"/>
      <c r="M357" s="83"/>
      <c r="N357" s="83"/>
      <c r="O357" s="83"/>
      <c r="P357" s="83"/>
      <c r="Q357" s="83"/>
      <c r="R357" s="83"/>
      <c r="S357" s="83"/>
      <c r="T357" s="83"/>
      <c r="U357" s="83"/>
      <c r="V357" s="83"/>
      <c r="W357" s="83"/>
      <c r="X357" s="83"/>
      <c r="Y357" s="83"/>
      <c r="Z357" s="83"/>
    </row>
    <row r="358">
      <c r="A358" s="83"/>
      <c r="B358" s="83"/>
      <c r="C358" s="83"/>
      <c r="D358" s="83"/>
      <c r="E358" s="83"/>
      <c r="F358" s="83"/>
      <c r="G358" s="83"/>
      <c r="H358" s="83"/>
      <c r="I358" s="83"/>
      <c r="J358" s="83"/>
      <c r="K358" s="83"/>
      <c r="L358" s="83"/>
      <c r="M358" s="83"/>
      <c r="N358" s="83"/>
      <c r="O358" s="83"/>
      <c r="P358" s="83"/>
      <c r="Q358" s="83"/>
      <c r="R358" s="83"/>
      <c r="S358" s="83"/>
      <c r="T358" s="83"/>
      <c r="U358" s="83"/>
      <c r="V358" s="83"/>
      <c r="W358" s="83"/>
      <c r="X358" s="83"/>
      <c r="Y358" s="83"/>
      <c r="Z358" s="83"/>
    </row>
    <row r="359">
      <c r="A359" s="83"/>
      <c r="B359" s="83"/>
      <c r="C359" s="83"/>
      <c r="D359" s="83"/>
      <c r="E359" s="83"/>
      <c r="F359" s="83"/>
      <c r="G359" s="83"/>
      <c r="H359" s="83"/>
      <c r="I359" s="83"/>
      <c r="J359" s="83"/>
      <c r="K359" s="83"/>
      <c r="L359" s="83"/>
      <c r="M359" s="83"/>
      <c r="N359" s="83"/>
      <c r="O359" s="83"/>
      <c r="P359" s="83"/>
      <c r="Q359" s="83"/>
      <c r="R359" s="83"/>
      <c r="S359" s="83"/>
      <c r="T359" s="83"/>
      <c r="U359" s="83"/>
      <c r="V359" s="83"/>
      <c r="W359" s="83"/>
      <c r="X359" s="83"/>
      <c r="Y359" s="83"/>
      <c r="Z359" s="83"/>
    </row>
    <row r="360">
      <c r="A360" s="83"/>
      <c r="B360" s="83"/>
      <c r="C360" s="83"/>
      <c r="D360" s="83"/>
      <c r="E360" s="83"/>
      <c r="F360" s="83"/>
      <c r="G360" s="83"/>
      <c r="H360" s="83"/>
      <c r="I360" s="83"/>
      <c r="J360" s="83"/>
      <c r="K360" s="83"/>
      <c r="L360" s="83"/>
      <c r="M360" s="83"/>
      <c r="N360" s="83"/>
      <c r="O360" s="83"/>
      <c r="P360" s="83"/>
      <c r="Q360" s="83"/>
      <c r="R360" s="83"/>
      <c r="S360" s="83"/>
      <c r="T360" s="83"/>
      <c r="U360" s="83"/>
      <c r="V360" s="83"/>
      <c r="W360" s="83"/>
      <c r="X360" s="83"/>
      <c r="Y360" s="83"/>
      <c r="Z360" s="83"/>
    </row>
    <row r="361">
      <c r="A361" s="83"/>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3"/>
      <c r="Z361" s="83"/>
    </row>
    <row r="362">
      <c r="A362" s="83"/>
      <c r="B362" s="83"/>
      <c r="C362" s="83"/>
      <c r="D362" s="83"/>
      <c r="E362" s="83"/>
      <c r="F362" s="83"/>
      <c r="G362" s="83"/>
      <c r="H362" s="83"/>
      <c r="I362" s="83"/>
      <c r="J362" s="83"/>
      <c r="K362" s="83"/>
      <c r="L362" s="83"/>
      <c r="M362" s="83"/>
      <c r="N362" s="83"/>
      <c r="O362" s="83"/>
      <c r="P362" s="83"/>
      <c r="Q362" s="83"/>
      <c r="R362" s="83"/>
      <c r="S362" s="83"/>
      <c r="T362" s="83"/>
      <c r="U362" s="83"/>
      <c r="V362" s="83"/>
      <c r="W362" s="83"/>
      <c r="X362" s="83"/>
      <c r="Y362" s="83"/>
      <c r="Z362" s="83"/>
    </row>
    <row r="363">
      <c r="A363" s="83"/>
      <c r="B363" s="83"/>
      <c r="C363" s="83"/>
      <c r="D363" s="83"/>
      <c r="E363" s="83"/>
      <c r="F363" s="83"/>
      <c r="G363" s="83"/>
      <c r="H363" s="83"/>
      <c r="I363" s="83"/>
      <c r="J363" s="83"/>
      <c r="K363" s="83"/>
      <c r="L363" s="83"/>
      <c r="M363" s="83"/>
      <c r="N363" s="83"/>
      <c r="O363" s="83"/>
      <c r="P363" s="83"/>
      <c r="Q363" s="83"/>
      <c r="R363" s="83"/>
      <c r="S363" s="83"/>
      <c r="T363" s="83"/>
      <c r="U363" s="83"/>
      <c r="V363" s="83"/>
      <c r="W363" s="83"/>
      <c r="X363" s="83"/>
      <c r="Y363" s="83"/>
      <c r="Z363" s="83"/>
    </row>
    <row r="364">
      <c r="A364" s="83"/>
      <c r="B364" s="83"/>
      <c r="C364" s="83"/>
      <c r="D364" s="83"/>
      <c r="E364" s="83"/>
      <c r="F364" s="83"/>
      <c r="G364" s="83"/>
      <c r="H364" s="83"/>
      <c r="I364" s="83"/>
      <c r="J364" s="83"/>
      <c r="K364" s="83"/>
      <c r="L364" s="83"/>
      <c r="M364" s="83"/>
      <c r="N364" s="83"/>
      <c r="O364" s="83"/>
      <c r="P364" s="83"/>
      <c r="Q364" s="83"/>
      <c r="R364" s="83"/>
      <c r="S364" s="83"/>
      <c r="T364" s="83"/>
      <c r="U364" s="83"/>
      <c r="V364" s="83"/>
      <c r="W364" s="83"/>
      <c r="X364" s="83"/>
      <c r="Y364" s="83"/>
      <c r="Z364" s="83"/>
    </row>
    <row r="365">
      <c r="A365" s="83"/>
      <c r="B365" s="83"/>
      <c r="C365" s="83"/>
      <c r="D365" s="83"/>
      <c r="E365" s="83"/>
      <c r="F365" s="83"/>
      <c r="G365" s="83"/>
      <c r="H365" s="83"/>
      <c r="I365" s="83"/>
      <c r="J365" s="83"/>
      <c r="K365" s="83"/>
      <c r="L365" s="83"/>
      <c r="M365" s="83"/>
      <c r="N365" s="83"/>
      <c r="O365" s="83"/>
      <c r="P365" s="83"/>
      <c r="Q365" s="83"/>
      <c r="R365" s="83"/>
      <c r="S365" s="83"/>
      <c r="T365" s="83"/>
      <c r="U365" s="83"/>
      <c r="V365" s="83"/>
      <c r="W365" s="83"/>
      <c r="X365" s="83"/>
      <c r="Y365" s="83"/>
      <c r="Z365" s="83"/>
    </row>
    <row r="366">
      <c r="A366" s="83"/>
      <c r="B366" s="83"/>
      <c r="C366" s="83"/>
      <c r="D366" s="83"/>
      <c r="E366" s="83"/>
      <c r="F366" s="83"/>
      <c r="G366" s="83"/>
      <c r="H366" s="83"/>
      <c r="I366" s="83"/>
      <c r="J366" s="83"/>
      <c r="K366" s="83"/>
      <c r="L366" s="83"/>
      <c r="M366" s="83"/>
      <c r="N366" s="83"/>
      <c r="O366" s="83"/>
      <c r="P366" s="83"/>
      <c r="Q366" s="83"/>
      <c r="R366" s="83"/>
      <c r="S366" s="83"/>
      <c r="T366" s="83"/>
      <c r="U366" s="83"/>
      <c r="V366" s="83"/>
      <c r="W366" s="83"/>
      <c r="X366" s="83"/>
      <c r="Y366" s="83"/>
      <c r="Z366" s="83"/>
    </row>
    <row r="367">
      <c r="A367" s="83"/>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3"/>
      <c r="Z367" s="83"/>
    </row>
    <row r="368">
      <c r="A368" s="83"/>
      <c r="B368" s="83"/>
      <c r="C368" s="83"/>
      <c r="D368" s="83"/>
      <c r="E368" s="83"/>
      <c r="F368" s="83"/>
      <c r="G368" s="83"/>
      <c r="H368" s="83"/>
      <c r="I368" s="83"/>
      <c r="J368" s="83"/>
      <c r="K368" s="83"/>
      <c r="L368" s="83"/>
      <c r="M368" s="83"/>
      <c r="N368" s="83"/>
      <c r="O368" s="83"/>
      <c r="P368" s="83"/>
      <c r="Q368" s="83"/>
      <c r="R368" s="83"/>
      <c r="S368" s="83"/>
      <c r="T368" s="83"/>
      <c r="U368" s="83"/>
      <c r="V368" s="83"/>
      <c r="W368" s="83"/>
      <c r="X368" s="83"/>
      <c r="Y368" s="83"/>
      <c r="Z368" s="83"/>
    </row>
    <row r="369">
      <c r="A369" s="83"/>
      <c r="B369" s="83"/>
      <c r="C369" s="83"/>
      <c r="D369" s="83"/>
      <c r="E369" s="83"/>
      <c r="F369" s="83"/>
      <c r="G369" s="83"/>
      <c r="H369" s="83"/>
      <c r="I369" s="83"/>
      <c r="J369" s="83"/>
      <c r="K369" s="83"/>
      <c r="L369" s="83"/>
      <c r="M369" s="83"/>
      <c r="N369" s="83"/>
      <c r="O369" s="83"/>
      <c r="P369" s="83"/>
      <c r="Q369" s="83"/>
      <c r="R369" s="83"/>
      <c r="S369" s="83"/>
      <c r="T369" s="83"/>
      <c r="U369" s="83"/>
      <c r="V369" s="83"/>
      <c r="W369" s="83"/>
      <c r="X369" s="83"/>
      <c r="Y369" s="83"/>
      <c r="Z369" s="83"/>
    </row>
    <row r="370">
      <c r="A370" s="83"/>
      <c r="B370" s="83"/>
      <c r="C370" s="83"/>
      <c r="D370" s="83"/>
      <c r="E370" s="83"/>
      <c r="F370" s="83"/>
      <c r="G370" s="83"/>
      <c r="H370" s="83"/>
      <c r="I370" s="83"/>
      <c r="J370" s="83"/>
      <c r="K370" s="83"/>
      <c r="L370" s="83"/>
      <c r="M370" s="83"/>
      <c r="N370" s="83"/>
      <c r="O370" s="83"/>
      <c r="P370" s="83"/>
      <c r="Q370" s="83"/>
      <c r="R370" s="83"/>
      <c r="S370" s="83"/>
      <c r="T370" s="83"/>
      <c r="U370" s="83"/>
      <c r="V370" s="83"/>
      <c r="W370" s="83"/>
      <c r="X370" s="83"/>
      <c r="Y370" s="83"/>
      <c r="Z370" s="83"/>
    </row>
    <row r="371">
      <c r="A371" s="83"/>
      <c r="B371" s="83"/>
      <c r="C371" s="83"/>
      <c r="D371" s="83"/>
      <c r="E371" s="83"/>
      <c r="F371" s="83"/>
      <c r="G371" s="83"/>
      <c r="H371" s="83"/>
      <c r="I371" s="83"/>
      <c r="J371" s="83"/>
      <c r="K371" s="83"/>
      <c r="L371" s="83"/>
      <c r="M371" s="83"/>
      <c r="N371" s="83"/>
      <c r="O371" s="83"/>
      <c r="P371" s="83"/>
      <c r="Q371" s="83"/>
      <c r="R371" s="83"/>
      <c r="S371" s="83"/>
      <c r="T371" s="83"/>
      <c r="U371" s="83"/>
      <c r="V371" s="83"/>
      <c r="W371" s="83"/>
      <c r="X371" s="83"/>
      <c r="Y371" s="83"/>
      <c r="Z371" s="83"/>
    </row>
    <row r="372">
      <c r="A372" s="83"/>
      <c r="B372" s="83"/>
      <c r="C372" s="83"/>
      <c r="D372" s="83"/>
      <c r="E372" s="83"/>
      <c r="F372" s="83"/>
      <c r="G372" s="83"/>
      <c r="H372" s="83"/>
      <c r="I372" s="83"/>
      <c r="J372" s="83"/>
      <c r="K372" s="83"/>
      <c r="L372" s="83"/>
      <c r="M372" s="83"/>
      <c r="N372" s="83"/>
      <c r="O372" s="83"/>
      <c r="P372" s="83"/>
      <c r="Q372" s="83"/>
      <c r="R372" s="83"/>
      <c r="S372" s="83"/>
      <c r="T372" s="83"/>
      <c r="U372" s="83"/>
      <c r="V372" s="83"/>
      <c r="W372" s="83"/>
      <c r="X372" s="83"/>
      <c r="Y372" s="83"/>
      <c r="Z372" s="83"/>
    </row>
    <row r="373">
      <c r="A373" s="83"/>
      <c r="B373" s="83"/>
      <c r="C373" s="83"/>
      <c r="D373" s="83"/>
      <c r="E373" s="83"/>
      <c r="F373" s="83"/>
      <c r="G373" s="83"/>
      <c r="H373" s="83"/>
      <c r="I373" s="83"/>
      <c r="J373" s="83"/>
      <c r="K373" s="83"/>
      <c r="L373" s="83"/>
      <c r="M373" s="83"/>
      <c r="N373" s="83"/>
      <c r="O373" s="83"/>
      <c r="P373" s="83"/>
      <c r="Q373" s="83"/>
      <c r="R373" s="83"/>
      <c r="S373" s="83"/>
      <c r="T373" s="83"/>
      <c r="U373" s="83"/>
      <c r="V373" s="83"/>
      <c r="W373" s="83"/>
      <c r="X373" s="83"/>
      <c r="Y373" s="83"/>
      <c r="Z373" s="83"/>
    </row>
    <row r="374">
      <c r="A374" s="83"/>
      <c r="B374" s="83"/>
      <c r="C374" s="83"/>
      <c r="D374" s="83"/>
      <c r="E374" s="83"/>
      <c r="F374" s="83"/>
      <c r="G374" s="83"/>
      <c r="H374" s="83"/>
      <c r="I374" s="83"/>
      <c r="J374" s="83"/>
      <c r="K374" s="83"/>
      <c r="L374" s="83"/>
      <c r="M374" s="83"/>
      <c r="N374" s="83"/>
      <c r="O374" s="83"/>
      <c r="P374" s="83"/>
      <c r="Q374" s="83"/>
      <c r="R374" s="83"/>
      <c r="S374" s="83"/>
      <c r="T374" s="83"/>
      <c r="U374" s="83"/>
      <c r="V374" s="83"/>
      <c r="W374" s="83"/>
      <c r="X374" s="83"/>
      <c r="Y374" s="83"/>
      <c r="Z374" s="83"/>
    </row>
    <row r="375">
      <c r="A375" s="83"/>
      <c r="B375" s="83"/>
      <c r="C375" s="83"/>
      <c r="D375" s="83"/>
      <c r="E375" s="83"/>
      <c r="F375" s="83"/>
      <c r="G375" s="83"/>
      <c r="H375" s="83"/>
      <c r="I375" s="83"/>
      <c r="J375" s="83"/>
      <c r="K375" s="83"/>
      <c r="L375" s="83"/>
      <c r="M375" s="83"/>
      <c r="N375" s="83"/>
      <c r="O375" s="83"/>
      <c r="P375" s="83"/>
      <c r="Q375" s="83"/>
      <c r="R375" s="83"/>
      <c r="S375" s="83"/>
      <c r="T375" s="83"/>
      <c r="U375" s="83"/>
      <c r="V375" s="83"/>
      <c r="W375" s="83"/>
      <c r="X375" s="83"/>
      <c r="Y375" s="83"/>
      <c r="Z375" s="83"/>
    </row>
    <row r="376">
      <c r="A376" s="83"/>
      <c r="B376" s="83"/>
      <c r="C376" s="83"/>
      <c r="D376" s="83"/>
      <c r="E376" s="83"/>
      <c r="F376" s="83"/>
      <c r="G376" s="83"/>
      <c r="H376" s="83"/>
      <c r="I376" s="83"/>
      <c r="J376" s="83"/>
      <c r="K376" s="83"/>
      <c r="L376" s="83"/>
      <c r="M376" s="83"/>
      <c r="N376" s="83"/>
      <c r="O376" s="83"/>
      <c r="P376" s="83"/>
      <c r="Q376" s="83"/>
      <c r="R376" s="83"/>
      <c r="S376" s="83"/>
      <c r="T376" s="83"/>
      <c r="U376" s="83"/>
      <c r="V376" s="83"/>
      <c r="W376" s="83"/>
      <c r="X376" s="83"/>
      <c r="Y376" s="83"/>
      <c r="Z376" s="83"/>
    </row>
    <row r="377">
      <c r="A377" s="83"/>
      <c r="B377" s="83"/>
      <c r="C377" s="83"/>
      <c r="D377" s="83"/>
      <c r="E377" s="83"/>
      <c r="F377" s="83"/>
      <c r="G377" s="83"/>
      <c r="H377" s="83"/>
      <c r="I377" s="83"/>
      <c r="J377" s="83"/>
      <c r="K377" s="83"/>
      <c r="L377" s="83"/>
      <c r="M377" s="83"/>
      <c r="N377" s="83"/>
      <c r="O377" s="83"/>
      <c r="P377" s="83"/>
      <c r="Q377" s="83"/>
      <c r="R377" s="83"/>
      <c r="S377" s="83"/>
      <c r="T377" s="83"/>
      <c r="U377" s="83"/>
      <c r="V377" s="83"/>
      <c r="W377" s="83"/>
      <c r="X377" s="83"/>
      <c r="Y377" s="83"/>
      <c r="Z377" s="83"/>
    </row>
    <row r="378">
      <c r="A378" s="83"/>
      <c r="B378" s="83"/>
      <c r="C378" s="83"/>
      <c r="D378" s="83"/>
      <c r="E378" s="83"/>
      <c r="F378" s="83"/>
      <c r="G378" s="83"/>
      <c r="H378" s="83"/>
      <c r="I378" s="83"/>
      <c r="J378" s="83"/>
      <c r="K378" s="83"/>
      <c r="L378" s="83"/>
      <c r="M378" s="83"/>
      <c r="N378" s="83"/>
      <c r="O378" s="83"/>
      <c r="P378" s="83"/>
      <c r="Q378" s="83"/>
      <c r="R378" s="83"/>
      <c r="S378" s="83"/>
      <c r="T378" s="83"/>
      <c r="U378" s="83"/>
      <c r="V378" s="83"/>
      <c r="W378" s="83"/>
      <c r="X378" s="83"/>
      <c r="Y378" s="83"/>
      <c r="Z378" s="83"/>
    </row>
    <row r="379">
      <c r="A379" s="83"/>
      <c r="B379" s="83"/>
      <c r="C379" s="83"/>
      <c r="D379" s="83"/>
      <c r="E379" s="83"/>
      <c r="F379" s="83"/>
      <c r="G379" s="83"/>
      <c r="H379" s="83"/>
      <c r="I379" s="83"/>
      <c r="J379" s="83"/>
      <c r="K379" s="83"/>
      <c r="L379" s="83"/>
      <c r="M379" s="83"/>
      <c r="N379" s="83"/>
      <c r="O379" s="83"/>
      <c r="P379" s="83"/>
      <c r="Q379" s="83"/>
      <c r="R379" s="83"/>
      <c r="S379" s="83"/>
      <c r="T379" s="83"/>
      <c r="U379" s="83"/>
      <c r="V379" s="83"/>
      <c r="W379" s="83"/>
      <c r="X379" s="83"/>
      <c r="Y379" s="83"/>
      <c r="Z379" s="83"/>
    </row>
    <row r="380">
      <c r="A380" s="83"/>
      <c r="B380" s="83"/>
      <c r="C380" s="83"/>
      <c r="D380" s="83"/>
      <c r="E380" s="83"/>
      <c r="F380" s="83"/>
      <c r="G380" s="83"/>
      <c r="H380" s="83"/>
      <c r="I380" s="83"/>
      <c r="J380" s="83"/>
      <c r="K380" s="83"/>
      <c r="L380" s="83"/>
      <c r="M380" s="83"/>
      <c r="N380" s="83"/>
      <c r="O380" s="83"/>
      <c r="P380" s="83"/>
      <c r="Q380" s="83"/>
      <c r="R380" s="83"/>
      <c r="S380" s="83"/>
      <c r="T380" s="83"/>
      <c r="U380" s="83"/>
      <c r="V380" s="83"/>
      <c r="W380" s="83"/>
      <c r="X380" s="83"/>
      <c r="Y380" s="83"/>
      <c r="Z380" s="83"/>
    </row>
    <row r="381">
      <c r="A381" s="83"/>
      <c r="B381" s="83"/>
      <c r="C381" s="83"/>
      <c r="D381" s="83"/>
      <c r="E381" s="83"/>
      <c r="F381" s="83"/>
      <c r="G381" s="83"/>
      <c r="H381" s="83"/>
      <c r="I381" s="83"/>
      <c r="J381" s="83"/>
      <c r="K381" s="83"/>
      <c r="L381" s="83"/>
      <c r="M381" s="83"/>
      <c r="N381" s="83"/>
      <c r="O381" s="83"/>
      <c r="P381" s="83"/>
      <c r="Q381" s="83"/>
      <c r="R381" s="83"/>
      <c r="S381" s="83"/>
      <c r="T381" s="83"/>
      <c r="U381" s="83"/>
      <c r="V381" s="83"/>
      <c r="W381" s="83"/>
      <c r="X381" s="83"/>
      <c r="Y381" s="83"/>
      <c r="Z381" s="83"/>
    </row>
    <row r="382">
      <c r="A382" s="83"/>
      <c r="B382" s="83"/>
      <c r="C382" s="83"/>
      <c r="D382" s="83"/>
      <c r="E382" s="83"/>
      <c r="F382" s="83"/>
      <c r="G382" s="83"/>
      <c r="H382" s="83"/>
      <c r="I382" s="83"/>
      <c r="J382" s="83"/>
      <c r="K382" s="83"/>
      <c r="L382" s="83"/>
      <c r="M382" s="83"/>
      <c r="N382" s="83"/>
      <c r="O382" s="83"/>
      <c r="P382" s="83"/>
      <c r="Q382" s="83"/>
      <c r="R382" s="83"/>
      <c r="S382" s="83"/>
      <c r="T382" s="83"/>
      <c r="U382" s="83"/>
      <c r="V382" s="83"/>
      <c r="W382" s="83"/>
      <c r="X382" s="83"/>
      <c r="Y382" s="83"/>
      <c r="Z382" s="83"/>
    </row>
    <row r="383">
      <c r="A383" s="83"/>
      <c r="B383" s="83"/>
      <c r="C383" s="83"/>
      <c r="D383" s="83"/>
      <c r="E383" s="83"/>
      <c r="F383" s="83"/>
      <c r="G383" s="83"/>
      <c r="H383" s="83"/>
      <c r="I383" s="83"/>
      <c r="J383" s="83"/>
      <c r="K383" s="83"/>
      <c r="L383" s="83"/>
      <c r="M383" s="83"/>
      <c r="N383" s="83"/>
      <c r="O383" s="83"/>
      <c r="P383" s="83"/>
      <c r="Q383" s="83"/>
      <c r="R383" s="83"/>
      <c r="S383" s="83"/>
      <c r="T383" s="83"/>
      <c r="U383" s="83"/>
      <c r="V383" s="83"/>
      <c r="W383" s="83"/>
      <c r="X383" s="83"/>
      <c r="Y383" s="83"/>
      <c r="Z383" s="83"/>
    </row>
    <row r="384">
      <c r="A384" s="83"/>
      <c r="B384" s="83"/>
      <c r="C384" s="83"/>
      <c r="D384" s="83"/>
      <c r="E384" s="83"/>
      <c r="F384" s="83"/>
      <c r="G384" s="83"/>
      <c r="H384" s="83"/>
      <c r="I384" s="83"/>
      <c r="J384" s="83"/>
      <c r="K384" s="83"/>
      <c r="L384" s="83"/>
      <c r="M384" s="83"/>
      <c r="N384" s="83"/>
      <c r="O384" s="83"/>
      <c r="P384" s="83"/>
      <c r="Q384" s="83"/>
      <c r="R384" s="83"/>
      <c r="S384" s="83"/>
      <c r="T384" s="83"/>
      <c r="U384" s="83"/>
      <c r="V384" s="83"/>
      <c r="W384" s="83"/>
      <c r="X384" s="83"/>
      <c r="Y384" s="83"/>
      <c r="Z384" s="83"/>
    </row>
    <row r="385">
      <c r="A385" s="83"/>
      <c r="B385" s="83"/>
      <c r="C385" s="83"/>
      <c r="D385" s="83"/>
      <c r="E385" s="83"/>
      <c r="F385" s="83"/>
      <c r="G385" s="83"/>
      <c r="H385" s="83"/>
      <c r="I385" s="83"/>
      <c r="J385" s="83"/>
      <c r="K385" s="83"/>
      <c r="L385" s="83"/>
      <c r="M385" s="83"/>
      <c r="N385" s="83"/>
      <c r="O385" s="83"/>
      <c r="P385" s="83"/>
      <c r="Q385" s="83"/>
      <c r="R385" s="83"/>
      <c r="S385" s="83"/>
      <c r="T385" s="83"/>
      <c r="U385" s="83"/>
      <c r="V385" s="83"/>
      <c r="W385" s="83"/>
      <c r="X385" s="83"/>
      <c r="Y385" s="83"/>
      <c r="Z385" s="83"/>
    </row>
    <row r="386">
      <c r="A386" s="83"/>
      <c r="B386" s="83"/>
      <c r="C386" s="83"/>
      <c r="D386" s="83"/>
      <c r="E386" s="83"/>
      <c r="F386" s="83"/>
      <c r="G386" s="83"/>
      <c r="H386" s="83"/>
      <c r="I386" s="83"/>
      <c r="J386" s="83"/>
      <c r="K386" s="83"/>
      <c r="L386" s="83"/>
      <c r="M386" s="83"/>
      <c r="N386" s="83"/>
      <c r="O386" s="83"/>
      <c r="P386" s="83"/>
      <c r="Q386" s="83"/>
      <c r="R386" s="83"/>
      <c r="S386" s="83"/>
      <c r="T386" s="83"/>
      <c r="U386" s="83"/>
      <c r="V386" s="83"/>
      <c r="W386" s="83"/>
      <c r="X386" s="83"/>
      <c r="Y386" s="83"/>
      <c r="Z386" s="83"/>
    </row>
    <row r="387">
      <c r="A387" s="83"/>
      <c r="B387" s="83"/>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row>
    <row r="388">
      <c r="A388" s="83"/>
      <c r="B388" s="83"/>
      <c r="C388" s="83"/>
      <c r="D388" s="83"/>
      <c r="E388" s="83"/>
      <c r="F388" s="83"/>
      <c r="G388" s="83"/>
      <c r="H388" s="83"/>
      <c r="I388" s="83"/>
      <c r="J388" s="83"/>
      <c r="K388" s="83"/>
      <c r="L388" s="83"/>
      <c r="M388" s="83"/>
      <c r="N388" s="83"/>
      <c r="O388" s="83"/>
      <c r="P388" s="83"/>
      <c r="Q388" s="83"/>
      <c r="R388" s="83"/>
      <c r="S388" s="83"/>
      <c r="T388" s="83"/>
      <c r="U388" s="83"/>
      <c r="V388" s="83"/>
      <c r="W388" s="83"/>
      <c r="X388" s="83"/>
      <c r="Y388" s="83"/>
      <c r="Z388" s="83"/>
    </row>
    <row r="389">
      <c r="A389" s="83"/>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c r="Z389" s="83"/>
    </row>
    <row r="390">
      <c r="A390" s="83"/>
      <c r="B390" s="83"/>
      <c r="C390" s="83"/>
      <c r="D390" s="83"/>
      <c r="E390" s="83"/>
      <c r="F390" s="83"/>
      <c r="G390" s="83"/>
      <c r="H390" s="83"/>
      <c r="I390" s="83"/>
      <c r="J390" s="83"/>
      <c r="K390" s="83"/>
      <c r="L390" s="83"/>
      <c r="M390" s="83"/>
      <c r="N390" s="83"/>
      <c r="O390" s="83"/>
      <c r="P390" s="83"/>
      <c r="Q390" s="83"/>
      <c r="R390" s="83"/>
      <c r="S390" s="83"/>
      <c r="T390" s="83"/>
      <c r="U390" s="83"/>
      <c r="V390" s="83"/>
      <c r="W390" s="83"/>
      <c r="X390" s="83"/>
      <c r="Y390" s="83"/>
      <c r="Z390" s="83"/>
    </row>
    <row r="391">
      <c r="A391" s="83"/>
      <c r="B391" s="83"/>
      <c r="C391" s="83"/>
      <c r="D391" s="83"/>
      <c r="E391" s="83"/>
      <c r="F391" s="83"/>
      <c r="G391" s="83"/>
      <c r="H391" s="83"/>
      <c r="I391" s="83"/>
      <c r="J391" s="83"/>
      <c r="K391" s="83"/>
      <c r="L391" s="83"/>
      <c r="M391" s="83"/>
      <c r="N391" s="83"/>
      <c r="O391" s="83"/>
      <c r="P391" s="83"/>
      <c r="Q391" s="83"/>
      <c r="R391" s="83"/>
      <c r="S391" s="83"/>
      <c r="T391" s="83"/>
      <c r="U391" s="83"/>
      <c r="V391" s="83"/>
      <c r="W391" s="83"/>
      <c r="X391" s="83"/>
      <c r="Y391" s="83"/>
      <c r="Z391" s="83"/>
    </row>
    <row r="392">
      <c r="A392" s="83"/>
      <c r="B392" s="83"/>
      <c r="C392" s="83"/>
      <c r="D392" s="83"/>
      <c r="E392" s="83"/>
      <c r="F392" s="83"/>
      <c r="G392" s="83"/>
      <c r="H392" s="83"/>
      <c r="I392" s="83"/>
      <c r="J392" s="83"/>
      <c r="K392" s="83"/>
      <c r="L392" s="83"/>
      <c r="M392" s="83"/>
      <c r="N392" s="83"/>
      <c r="O392" s="83"/>
      <c r="P392" s="83"/>
      <c r="Q392" s="83"/>
      <c r="R392" s="83"/>
      <c r="S392" s="83"/>
      <c r="T392" s="83"/>
      <c r="U392" s="83"/>
      <c r="V392" s="83"/>
      <c r="W392" s="83"/>
      <c r="X392" s="83"/>
      <c r="Y392" s="83"/>
      <c r="Z392" s="83"/>
    </row>
    <row r="393">
      <c r="A393" s="83"/>
      <c r="B393" s="83"/>
      <c r="C393" s="83"/>
      <c r="D393" s="83"/>
      <c r="E393" s="83"/>
      <c r="F393" s="83"/>
      <c r="G393" s="83"/>
      <c r="H393" s="83"/>
      <c r="I393" s="83"/>
      <c r="J393" s="83"/>
      <c r="K393" s="83"/>
      <c r="L393" s="83"/>
      <c r="M393" s="83"/>
      <c r="N393" s="83"/>
      <c r="O393" s="83"/>
      <c r="P393" s="83"/>
      <c r="Q393" s="83"/>
      <c r="R393" s="83"/>
      <c r="S393" s="83"/>
      <c r="T393" s="83"/>
      <c r="U393" s="83"/>
      <c r="V393" s="83"/>
      <c r="W393" s="83"/>
      <c r="X393" s="83"/>
      <c r="Y393" s="83"/>
      <c r="Z393" s="83"/>
    </row>
    <row r="394">
      <c r="A394" s="83"/>
      <c r="B394" s="83"/>
      <c r="C394" s="83"/>
      <c r="D394" s="83"/>
      <c r="E394" s="83"/>
      <c r="F394" s="83"/>
      <c r="G394" s="83"/>
      <c r="H394" s="83"/>
      <c r="I394" s="83"/>
      <c r="J394" s="83"/>
      <c r="K394" s="83"/>
      <c r="L394" s="83"/>
      <c r="M394" s="83"/>
      <c r="N394" s="83"/>
      <c r="O394" s="83"/>
      <c r="P394" s="83"/>
      <c r="Q394" s="83"/>
      <c r="R394" s="83"/>
      <c r="S394" s="83"/>
      <c r="T394" s="83"/>
      <c r="U394" s="83"/>
      <c r="V394" s="83"/>
      <c r="W394" s="83"/>
      <c r="X394" s="83"/>
      <c r="Y394" s="83"/>
      <c r="Z394" s="83"/>
    </row>
    <row r="395">
      <c r="A395" s="83"/>
      <c r="B395" s="83"/>
      <c r="C395" s="83"/>
      <c r="D395" s="83"/>
      <c r="E395" s="83"/>
      <c r="F395" s="83"/>
      <c r="G395" s="83"/>
      <c r="H395" s="83"/>
      <c r="I395" s="83"/>
      <c r="J395" s="83"/>
      <c r="K395" s="83"/>
      <c r="L395" s="83"/>
      <c r="M395" s="83"/>
      <c r="N395" s="83"/>
      <c r="O395" s="83"/>
      <c r="P395" s="83"/>
      <c r="Q395" s="83"/>
      <c r="R395" s="83"/>
      <c r="S395" s="83"/>
      <c r="T395" s="83"/>
      <c r="U395" s="83"/>
      <c r="V395" s="83"/>
      <c r="W395" s="83"/>
      <c r="X395" s="83"/>
      <c r="Y395" s="83"/>
      <c r="Z395" s="83"/>
    </row>
    <row r="396">
      <c r="A396" s="83"/>
      <c r="B396" s="83"/>
      <c r="C396" s="83"/>
      <c r="D396" s="83"/>
      <c r="E396" s="83"/>
      <c r="F396" s="83"/>
      <c r="G396" s="83"/>
      <c r="H396" s="83"/>
      <c r="I396" s="83"/>
      <c r="J396" s="83"/>
      <c r="K396" s="83"/>
      <c r="L396" s="83"/>
      <c r="M396" s="83"/>
      <c r="N396" s="83"/>
      <c r="O396" s="83"/>
      <c r="P396" s="83"/>
      <c r="Q396" s="83"/>
      <c r="R396" s="83"/>
      <c r="S396" s="83"/>
      <c r="T396" s="83"/>
      <c r="U396" s="83"/>
      <c r="V396" s="83"/>
      <c r="W396" s="83"/>
      <c r="X396" s="83"/>
      <c r="Y396" s="83"/>
      <c r="Z396" s="83"/>
    </row>
    <row r="397">
      <c r="A397" s="83"/>
      <c r="B397" s="83"/>
      <c r="C397" s="83"/>
      <c r="D397" s="83"/>
      <c r="E397" s="83"/>
      <c r="F397" s="83"/>
      <c r="G397" s="83"/>
      <c r="H397" s="83"/>
      <c r="I397" s="83"/>
      <c r="J397" s="83"/>
      <c r="K397" s="83"/>
      <c r="L397" s="83"/>
      <c r="M397" s="83"/>
      <c r="N397" s="83"/>
      <c r="O397" s="83"/>
      <c r="P397" s="83"/>
      <c r="Q397" s="83"/>
      <c r="R397" s="83"/>
      <c r="S397" s="83"/>
      <c r="T397" s="83"/>
      <c r="U397" s="83"/>
      <c r="V397" s="83"/>
      <c r="W397" s="83"/>
      <c r="X397" s="83"/>
      <c r="Y397" s="83"/>
      <c r="Z397" s="83"/>
    </row>
    <row r="398">
      <c r="A398" s="83"/>
      <c r="B398" s="83"/>
      <c r="C398" s="83"/>
      <c r="D398" s="83"/>
      <c r="E398" s="83"/>
      <c r="F398" s="83"/>
      <c r="G398" s="83"/>
      <c r="H398" s="83"/>
      <c r="I398" s="83"/>
      <c r="J398" s="83"/>
      <c r="K398" s="83"/>
      <c r="L398" s="83"/>
      <c r="M398" s="83"/>
      <c r="N398" s="83"/>
      <c r="O398" s="83"/>
      <c r="P398" s="83"/>
      <c r="Q398" s="83"/>
      <c r="R398" s="83"/>
      <c r="S398" s="83"/>
      <c r="T398" s="83"/>
      <c r="U398" s="83"/>
      <c r="V398" s="83"/>
      <c r="W398" s="83"/>
      <c r="X398" s="83"/>
      <c r="Y398" s="83"/>
      <c r="Z398" s="83"/>
    </row>
    <row r="399">
      <c r="A399" s="83"/>
      <c r="B399" s="83"/>
      <c r="C399" s="83"/>
      <c r="D399" s="83"/>
      <c r="E399" s="83"/>
      <c r="F399" s="83"/>
      <c r="G399" s="83"/>
      <c r="H399" s="83"/>
      <c r="I399" s="83"/>
      <c r="J399" s="83"/>
      <c r="K399" s="83"/>
      <c r="L399" s="83"/>
      <c r="M399" s="83"/>
      <c r="N399" s="83"/>
      <c r="O399" s="83"/>
      <c r="P399" s="83"/>
      <c r="Q399" s="83"/>
      <c r="R399" s="83"/>
      <c r="S399" s="83"/>
      <c r="T399" s="83"/>
      <c r="U399" s="83"/>
      <c r="V399" s="83"/>
      <c r="W399" s="83"/>
      <c r="X399" s="83"/>
      <c r="Y399" s="83"/>
      <c r="Z399" s="83"/>
    </row>
    <row r="400">
      <c r="A400" s="83"/>
      <c r="B400" s="83"/>
      <c r="C400" s="83"/>
      <c r="D400" s="83"/>
      <c r="E400" s="83"/>
      <c r="F400" s="83"/>
      <c r="G400" s="83"/>
      <c r="H400" s="83"/>
      <c r="I400" s="83"/>
      <c r="J400" s="83"/>
      <c r="K400" s="83"/>
      <c r="L400" s="83"/>
      <c r="M400" s="83"/>
      <c r="N400" s="83"/>
      <c r="O400" s="83"/>
      <c r="P400" s="83"/>
      <c r="Q400" s="83"/>
      <c r="R400" s="83"/>
      <c r="S400" s="83"/>
      <c r="T400" s="83"/>
      <c r="U400" s="83"/>
      <c r="V400" s="83"/>
      <c r="W400" s="83"/>
      <c r="X400" s="83"/>
      <c r="Y400" s="83"/>
      <c r="Z400" s="83"/>
    </row>
    <row r="401">
      <c r="A401" s="83"/>
      <c r="B401" s="83"/>
      <c r="C401" s="83"/>
      <c r="D401" s="83"/>
      <c r="E401" s="83"/>
      <c r="F401" s="83"/>
      <c r="G401" s="83"/>
      <c r="H401" s="83"/>
      <c r="I401" s="83"/>
      <c r="J401" s="83"/>
      <c r="K401" s="83"/>
      <c r="L401" s="83"/>
      <c r="M401" s="83"/>
      <c r="N401" s="83"/>
      <c r="O401" s="83"/>
      <c r="P401" s="83"/>
      <c r="Q401" s="83"/>
      <c r="R401" s="83"/>
      <c r="S401" s="83"/>
      <c r="T401" s="83"/>
      <c r="U401" s="83"/>
      <c r="V401" s="83"/>
      <c r="W401" s="83"/>
      <c r="X401" s="83"/>
      <c r="Y401" s="83"/>
      <c r="Z401" s="83"/>
    </row>
    <row r="402">
      <c r="A402" s="83"/>
      <c r="B402" s="83"/>
      <c r="C402" s="83"/>
      <c r="D402" s="83"/>
      <c r="E402" s="83"/>
      <c r="F402" s="83"/>
      <c r="G402" s="83"/>
      <c r="H402" s="83"/>
      <c r="I402" s="83"/>
      <c r="J402" s="83"/>
      <c r="K402" s="83"/>
      <c r="L402" s="83"/>
      <c r="M402" s="83"/>
      <c r="N402" s="83"/>
      <c r="O402" s="83"/>
      <c r="P402" s="83"/>
      <c r="Q402" s="83"/>
      <c r="R402" s="83"/>
      <c r="S402" s="83"/>
      <c r="T402" s="83"/>
      <c r="U402" s="83"/>
      <c r="V402" s="83"/>
      <c r="W402" s="83"/>
      <c r="X402" s="83"/>
      <c r="Y402" s="83"/>
      <c r="Z402" s="83"/>
    </row>
    <row r="403">
      <c r="A403" s="83"/>
      <c r="B403" s="83"/>
      <c r="C403" s="83"/>
      <c r="D403" s="83"/>
      <c r="E403" s="83"/>
      <c r="F403" s="83"/>
      <c r="G403" s="83"/>
      <c r="H403" s="83"/>
      <c r="I403" s="83"/>
      <c r="J403" s="83"/>
      <c r="K403" s="83"/>
      <c r="L403" s="83"/>
      <c r="M403" s="83"/>
      <c r="N403" s="83"/>
      <c r="O403" s="83"/>
      <c r="P403" s="83"/>
      <c r="Q403" s="83"/>
      <c r="R403" s="83"/>
      <c r="S403" s="83"/>
      <c r="T403" s="83"/>
      <c r="U403" s="83"/>
      <c r="V403" s="83"/>
      <c r="W403" s="83"/>
      <c r="X403" s="83"/>
      <c r="Y403" s="83"/>
      <c r="Z403" s="83"/>
    </row>
    <row r="404">
      <c r="A404" s="83"/>
      <c r="B404" s="83"/>
      <c r="C404" s="83"/>
      <c r="D404" s="83"/>
      <c r="E404" s="83"/>
      <c r="F404" s="83"/>
      <c r="G404" s="83"/>
      <c r="H404" s="83"/>
      <c r="I404" s="83"/>
      <c r="J404" s="83"/>
      <c r="K404" s="83"/>
      <c r="L404" s="83"/>
      <c r="M404" s="83"/>
      <c r="N404" s="83"/>
      <c r="O404" s="83"/>
      <c r="P404" s="83"/>
      <c r="Q404" s="83"/>
      <c r="R404" s="83"/>
      <c r="S404" s="83"/>
      <c r="T404" s="83"/>
      <c r="U404" s="83"/>
      <c r="V404" s="83"/>
      <c r="W404" s="83"/>
      <c r="X404" s="83"/>
      <c r="Y404" s="83"/>
      <c r="Z404" s="83"/>
    </row>
    <row r="405">
      <c r="A405" s="83"/>
      <c r="B405" s="83"/>
      <c r="C405" s="83"/>
      <c r="D405" s="83"/>
      <c r="E405" s="83"/>
      <c r="F405" s="83"/>
      <c r="G405" s="83"/>
      <c r="H405" s="83"/>
      <c r="I405" s="83"/>
      <c r="J405" s="83"/>
      <c r="K405" s="83"/>
      <c r="L405" s="83"/>
      <c r="M405" s="83"/>
      <c r="N405" s="83"/>
      <c r="O405" s="83"/>
      <c r="P405" s="83"/>
      <c r="Q405" s="83"/>
      <c r="R405" s="83"/>
      <c r="S405" s="83"/>
      <c r="T405" s="83"/>
      <c r="U405" s="83"/>
      <c r="V405" s="83"/>
      <c r="W405" s="83"/>
      <c r="X405" s="83"/>
      <c r="Y405" s="83"/>
      <c r="Z405" s="83"/>
    </row>
    <row r="406">
      <c r="A406" s="83"/>
      <c r="B406" s="83"/>
      <c r="C406" s="83"/>
      <c r="D406" s="83"/>
      <c r="E406" s="83"/>
      <c r="F406" s="83"/>
      <c r="G406" s="83"/>
      <c r="H406" s="83"/>
      <c r="I406" s="83"/>
      <c r="J406" s="83"/>
      <c r="K406" s="83"/>
      <c r="L406" s="83"/>
      <c r="M406" s="83"/>
      <c r="N406" s="83"/>
      <c r="O406" s="83"/>
      <c r="P406" s="83"/>
      <c r="Q406" s="83"/>
      <c r="R406" s="83"/>
      <c r="S406" s="83"/>
      <c r="T406" s="83"/>
      <c r="U406" s="83"/>
      <c r="V406" s="83"/>
      <c r="W406" s="83"/>
      <c r="X406" s="83"/>
      <c r="Y406" s="83"/>
      <c r="Z406" s="83"/>
    </row>
    <row r="407">
      <c r="A407" s="83"/>
      <c r="B407" s="83"/>
      <c r="C407" s="83"/>
      <c r="D407" s="83"/>
      <c r="E407" s="83"/>
      <c r="F407" s="83"/>
      <c r="G407" s="83"/>
      <c r="H407" s="83"/>
      <c r="I407" s="83"/>
      <c r="J407" s="83"/>
      <c r="K407" s="83"/>
      <c r="L407" s="83"/>
      <c r="M407" s="83"/>
      <c r="N407" s="83"/>
      <c r="O407" s="83"/>
      <c r="P407" s="83"/>
      <c r="Q407" s="83"/>
      <c r="R407" s="83"/>
      <c r="S407" s="83"/>
      <c r="T407" s="83"/>
      <c r="U407" s="83"/>
      <c r="V407" s="83"/>
      <c r="W407" s="83"/>
      <c r="X407" s="83"/>
      <c r="Y407" s="83"/>
      <c r="Z407" s="83"/>
    </row>
    <row r="408">
      <c r="A408" s="83"/>
      <c r="B408" s="83"/>
      <c r="C408" s="83"/>
      <c r="D408" s="83"/>
      <c r="E408" s="83"/>
      <c r="F408" s="83"/>
      <c r="G408" s="83"/>
      <c r="H408" s="83"/>
      <c r="I408" s="83"/>
      <c r="J408" s="83"/>
      <c r="K408" s="83"/>
      <c r="L408" s="83"/>
      <c r="M408" s="83"/>
      <c r="N408" s="83"/>
      <c r="O408" s="83"/>
      <c r="P408" s="83"/>
      <c r="Q408" s="83"/>
      <c r="R408" s="83"/>
      <c r="S408" s="83"/>
      <c r="T408" s="83"/>
      <c r="U408" s="83"/>
      <c r="V408" s="83"/>
      <c r="W408" s="83"/>
      <c r="X408" s="83"/>
      <c r="Y408" s="83"/>
      <c r="Z408" s="83"/>
    </row>
    <row r="409">
      <c r="A409" s="83"/>
      <c r="B409" s="83"/>
      <c r="C409" s="83"/>
      <c r="D409" s="83"/>
      <c r="E409" s="83"/>
      <c r="F409" s="83"/>
      <c r="G409" s="83"/>
      <c r="H409" s="83"/>
      <c r="I409" s="83"/>
      <c r="J409" s="83"/>
      <c r="K409" s="83"/>
      <c r="L409" s="83"/>
      <c r="M409" s="83"/>
      <c r="N409" s="83"/>
      <c r="O409" s="83"/>
      <c r="P409" s="83"/>
      <c r="Q409" s="83"/>
      <c r="R409" s="83"/>
      <c r="S409" s="83"/>
      <c r="T409" s="83"/>
      <c r="U409" s="83"/>
      <c r="V409" s="83"/>
      <c r="W409" s="83"/>
      <c r="X409" s="83"/>
      <c r="Y409" s="83"/>
      <c r="Z409" s="83"/>
    </row>
    <row r="410">
      <c r="A410" s="83"/>
      <c r="B410" s="83"/>
      <c r="C410" s="83"/>
      <c r="D410" s="83"/>
      <c r="E410" s="83"/>
      <c r="F410" s="83"/>
      <c r="G410" s="83"/>
      <c r="H410" s="83"/>
      <c r="I410" s="83"/>
      <c r="J410" s="83"/>
      <c r="K410" s="83"/>
      <c r="L410" s="83"/>
      <c r="M410" s="83"/>
      <c r="N410" s="83"/>
      <c r="O410" s="83"/>
      <c r="P410" s="83"/>
      <c r="Q410" s="83"/>
      <c r="R410" s="83"/>
      <c r="S410" s="83"/>
      <c r="T410" s="83"/>
      <c r="U410" s="83"/>
      <c r="V410" s="83"/>
      <c r="W410" s="83"/>
      <c r="X410" s="83"/>
      <c r="Y410" s="83"/>
      <c r="Z410" s="83"/>
    </row>
    <row r="411">
      <c r="A411" s="83"/>
      <c r="B411" s="83"/>
      <c r="C411" s="83"/>
      <c r="D411" s="83"/>
      <c r="E411" s="83"/>
      <c r="F411" s="83"/>
      <c r="G411" s="83"/>
      <c r="H411" s="83"/>
      <c r="I411" s="83"/>
      <c r="J411" s="83"/>
      <c r="K411" s="83"/>
      <c r="L411" s="83"/>
      <c r="M411" s="83"/>
      <c r="N411" s="83"/>
      <c r="O411" s="83"/>
      <c r="P411" s="83"/>
      <c r="Q411" s="83"/>
      <c r="R411" s="83"/>
      <c r="S411" s="83"/>
      <c r="T411" s="83"/>
      <c r="U411" s="83"/>
      <c r="V411" s="83"/>
      <c r="W411" s="83"/>
      <c r="X411" s="83"/>
      <c r="Y411" s="83"/>
      <c r="Z411" s="83"/>
    </row>
    <row r="412">
      <c r="A412" s="83"/>
      <c r="B412" s="83"/>
      <c r="C412" s="83"/>
      <c r="D412" s="83"/>
      <c r="E412" s="83"/>
      <c r="F412" s="83"/>
      <c r="G412" s="83"/>
      <c r="H412" s="83"/>
      <c r="I412" s="83"/>
      <c r="J412" s="83"/>
      <c r="K412" s="83"/>
      <c r="L412" s="83"/>
      <c r="M412" s="83"/>
      <c r="N412" s="83"/>
      <c r="O412" s="83"/>
      <c r="P412" s="83"/>
      <c r="Q412" s="83"/>
      <c r="R412" s="83"/>
      <c r="S412" s="83"/>
      <c r="T412" s="83"/>
      <c r="U412" s="83"/>
      <c r="V412" s="83"/>
      <c r="W412" s="83"/>
      <c r="X412" s="83"/>
      <c r="Y412" s="83"/>
      <c r="Z412" s="83"/>
    </row>
    <row r="413">
      <c r="A413" s="83"/>
      <c r="B413" s="83"/>
      <c r="C413" s="83"/>
      <c r="D413" s="83"/>
      <c r="E413" s="83"/>
      <c r="F413" s="83"/>
      <c r="G413" s="83"/>
      <c r="H413" s="83"/>
      <c r="I413" s="83"/>
      <c r="J413" s="83"/>
      <c r="K413" s="83"/>
      <c r="L413" s="83"/>
      <c r="M413" s="83"/>
      <c r="N413" s="83"/>
      <c r="O413" s="83"/>
      <c r="P413" s="83"/>
      <c r="Q413" s="83"/>
      <c r="R413" s="83"/>
      <c r="S413" s="83"/>
      <c r="T413" s="83"/>
      <c r="U413" s="83"/>
      <c r="V413" s="83"/>
      <c r="W413" s="83"/>
      <c r="X413" s="83"/>
      <c r="Y413" s="83"/>
      <c r="Z413" s="83"/>
    </row>
    <row r="414">
      <c r="A414" s="83"/>
      <c r="B414" s="83"/>
      <c r="C414" s="83"/>
      <c r="D414" s="83"/>
      <c r="E414" s="83"/>
      <c r="F414" s="83"/>
      <c r="G414" s="83"/>
      <c r="H414" s="83"/>
      <c r="I414" s="83"/>
      <c r="J414" s="83"/>
      <c r="K414" s="83"/>
      <c r="L414" s="83"/>
      <c r="M414" s="83"/>
      <c r="N414" s="83"/>
      <c r="O414" s="83"/>
      <c r="P414" s="83"/>
      <c r="Q414" s="83"/>
      <c r="R414" s="83"/>
      <c r="S414" s="83"/>
      <c r="T414" s="83"/>
      <c r="U414" s="83"/>
      <c r="V414" s="83"/>
      <c r="W414" s="83"/>
      <c r="X414" s="83"/>
      <c r="Y414" s="83"/>
      <c r="Z414" s="83"/>
    </row>
    <row r="415">
      <c r="A415" s="83"/>
      <c r="B415" s="83"/>
      <c r="C415" s="83"/>
      <c r="D415" s="83"/>
      <c r="E415" s="83"/>
      <c r="F415" s="83"/>
      <c r="G415" s="83"/>
      <c r="H415" s="83"/>
      <c r="I415" s="83"/>
      <c r="J415" s="83"/>
      <c r="K415" s="83"/>
      <c r="L415" s="83"/>
      <c r="M415" s="83"/>
      <c r="N415" s="83"/>
      <c r="O415" s="83"/>
      <c r="P415" s="83"/>
      <c r="Q415" s="83"/>
      <c r="R415" s="83"/>
      <c r="S415" s="83"/>
      <c r="T415" s="83"/>
      <c r="U415" s="83"/>
      <c r="V415" s="83"/>
      <c r="W415" s="83"/>
      <c r="X415" s="83"/>
      <c r="Y415" s="83"/>
      <c r="Z415" s="83"/>
    </row>
    <row r="416">
      <c r="A416" s="83"/>
      <c r="B416" s="83"/>
      <c r="C416" s="83"/>
      <c r="D416" s="83"/>
      <c r="E416" s="83"/>
      <c r="F416" s="83"/>
      <c r="G416" s="83"/>
      <c r="H416" s="83"/>
      <c r="I416" s="83"/>
      <c r="J416" s="83"/>
      <c r="K416" s="83"/>
      <c r="L416" s="83"/>
      <c r="M416" s="83"/>
      <c r="N416" s="83"/>
      <c r="O416" s="83"/>
      <c r="P416" s="83"/>
      <c r="Q416" s="83"/>
      <c r="R416" s="83"/>
      <c r="S416" s="83"/>
      <c r="T416" s="83"/>
      <c r="U416" s="83"/>
      <c r="V416" s="83"/>
      <c r="W416" s="83"/>
      <c r="X416" s="83"/>
      <c r="Y416" s="83"/>
      <c r="Z416" s="83"/>
    </row>
    <row r="417">
      <c r="A417" s="83"/>
      <c r="B417" s="83"/>
      <c r="C417" s="83"/>
      <c r="D417" s="83"/>
      <c r="E417" s="83"/>
      <c r="F417" s="83"/>
      <c r="G417" s="83"/>
      <c r="H417" s="83"/>
      <c r="I417" s="83"/>
      <c r="J417" s="83"/>
      <c r="K417" s="83"/>
      <c r="L417" s="83"/>
      <c r="M417" s="83"/>
      <c r="N417" s="83"/>
      <c r="O417" s="83"/>
      <c r="P417" s="83"/>
      <c r="Q417" s="83"/>
      <c r="R417" s="83"/>
      <c r="S417" s="83"/>
      <c r="T417" s="83"/>
      <c r="U417" s="83"/>
      <c r="V417" s="83"/>
      <c r="W417" s="83"/>
      <c r="X417" s="83"/>
      <c r="Y417" s="83"/>
      <c r="Z417" s="83"/>
    </row>
    <row r="418">
      <c r="A418" s="83"/>
      <c r="B418" s="83"/>
      <c r="C418" s="83"/>
      <c r="D418" s="83"/>
      <c r="E418" s="83"/>
      <c r="F418" s="83"/>
      <c r="G418" s="83"/>
      <c r="H418" s="83"/>
      <c r="I418" s="83"/>
      <c r="J418" s="83"/>
      <c r="K418" s="83"/>
      <c r="L418" s="83"/>
      <c r="M418" s="83"/>
      <c r="N418" s="83"/>
      <c r="O418" s="83"/>
      <c r="P418" s="83"/>
      <c r="Q418" s="83"/>
      <c r="R418" s="83"/>
      <c r="S418" s="83"/>
      <c r="T418" s="83"/>
      <c r="U418" s="83"/>
      <c r="V418" s="83"/>
      <c r="W418" s="83"/>
      <c r="X418" s="83"/>
      <c r="Y418" s="83"/>
      <c r="Z418" s="83"/>
    </row>
    <row r="419">
      <c r="A419" s="83"/>
      <c r="B419" s="83"/>
      <c r="C419" s="83"/>
      <c r="D419" s="83"/>
      <c r="E419" s="83"/>
      <c r="F419" s="83"/>
      <c r="G419" s="83"/>
      <c r="H419" s="83"/>
      <c r="I419" s="83"/>
      <c r="J419" s="83"/>
      <c r="K419" s="83"/>
      <c r="L419" s="83"/>
      <c r="M419" s="83"/>
      <c r="N419" s="83"/>
      <c r="O419" s="83"/>
      <c r="P419" s="83"/>
      <c r="Q419" s="83"/>
      <c r="R419" s="83"/>
      <c r="S419" s="83"/>
      <c r="T419" s="83"/>
      <c r="U419" s="83"/>
      <c r="V419" s="83"/>
      <c r="W419" s="83"/>
      <c r="X419" s="83"/>
      <c r="Y419" s="83"/>
      <c r="Z419" s="83"/>
    </row>
    <row r="420">
      <c r="A420" s="83"/>
      <c r="B420" s="83"/>
      <c r="C420" s="83"/>
      <c r="D420" s="83"/>
      <c r="E420" s="83"/>
      <c r="F420" s="83"/>
      <c r="G420" s="83"/>
      <c r="H420" s="83"/>
      <c r="I420" s="83"/>
      <c r="J420" s="83"/>
      <c r="K420" s="83"/>
      <c r="L420" s="83"/>
      <c r="M420" s="83"/>
      <c r="N420" s="83"/>
      <c r="O420" s="83"/>
      <c r="P420" s="83"/>
      <c r="Q420" s="83"/>
      <c r="R420" s="83"/>
      <c r="S420" s="83"/>
      <c r="T420" s="83"/>
      <c r="U420" s="83"/>
      <c r="V420" s="83"/>
      <c r="W420" s="83"/>
      <c r="X420" s="83"/>
      <c r="Y420" s="83"/>
      <c r="Z420" s="83"/>
    </row>
    <row r="421">
      <c r="A421" s="83"/>
      <c r="B421" s="83"/>
      <c r="C421" s="83"/>
      <c r="D421" s="83"/>
      <c r="E421" s="83"/>
      <c r="F421" s="83"/>
      <c r="G421" s="83"/>
      <c r="H421" s="83"/>
      <c r="I421" s="83"/>
      <c r="J421" s="83"/>
      <c r="K421" s="83"/>
      <c r="L421" s="83"/>
      <c r="M421" s="83"/>
      <c r="N421" s="83"/>
      <c r="O421" s="83"/>
      <c r="P421" s="83"/>
      <c r="Q421" s="83"/>
      <c r="R421" s="83"/>
      <c r="S421" s="83"/>
      <c r="T421" s="83"/>
      <c r="U421" s="83"/>
      <c r="V421" s="83"/>
      <c r="W421" s="83"/>
      <c r="X421" s="83"/>
      <c r="Y421" s="83"/>
      <c r="Z421" s="83"/>
    </row>
    <row r="422">
      <c r="A422" s="83"/>
      <c r="B422" s="83"/>
      <c r="C422" s="83"/>
      <c r="D422" s="83"/>
      <c r="E422" s="83"/>
      <c r="F422" s="83"/>
      <c r="G422" s="83"/>
      <c r="H422" s="83"/>
      <c r="I422" s="83"/>
      <c r="J422" s="83"/>
      <c r="K422" s="83"/>
      <c r="L422" s="83"/>
      <c r="M422" s="83"/>
      <c r="N422" s="83"/>
      <c r="O422" s="83"/>
      <c r="P422" s="83"/>
      <c r="Q422" s="83"/>
      <c r="R422" s="83"/>
      <c r="S422" s="83"/>
      <c r="T422" s="83"/>
      <c r="U422" s="83"/>
      <c r="V422" s="83"/>
      <c r="W422" s="83"/>
      <c r="X422" s="83"/>
      <c r="Y422" s="83"/>
      <c r="Z422" s="83"/>
    </row>
    <row r="423">
      <c r="A423" s="83"/>
      <c r="B423" s="83"/>
      <c r="C423" s="83"/>
      <c r="D423" s="83"/>
      <c r="E423" s="83"/>
      <c r="F423" s="83"/>
      <c r="G423" s="83"/>
      <c r="H423" s="83"/>
      <c r="I423" s="83"/>
      <c r="J423" s="83"/>
      <c r="K423" s="83"/>
      <c r="L423" s="83"/>
      <c r="M423" s="83"/>
      <c r="N423" s="83"/>
      <c r="O423" s="83"/>
      <c r="P423" s="83"/>
      <c r="Q423" s="83"/>
      <c r="R423" s="83"/>
      <c r="S423" s="83"/>
      <c r="T423" s="83"/>
      <c r="U423" s="83"/>
      <c r="V423" s="83"/>
      <c r="W423" s="83"/>
      <c r="X423" s="83"/>
      <c r="Y423" s="83"/>
      <c r="Z423" s="83"/>
    </row>
    <row r="424">
      <c r="A424" s="83"/>
      <c r="B424" s="83"/>
      <c r="C424" s="83"/>
      <c r="D424" s="83"/>
      <c r="E424" s="83"/>
      <c r="F424" s="83"/>
      <c r="G424" s="83"/>
      <c r="H424" s="83"/>
      <c r="I424" s="83"/>
      <c r="J424" s="83"/>
      <c r="K424" s="83"/>
      <c r="L424" s="83"/>
      <c r="M424" s="83"/>
      <c r="N424" s="83"/>
      <c r="O424" s="83"/>
      <c r="P424" s="83"/>
      <c r="Q424" s="83"/>
      <c r="R424" s="83"/>
      <c r="S424" s="83"/>
      <c r="T424" s="83"/>
      <c r="U424" s="83"/>
      <c r="V424" s="83"/>
      <c r="W424" s="83"/>
      <c r="X424" s="83"/>
      <c r="Y424" s="83"/>
      <c r="Z424" s="83"/>
    </row>
    <row r="425">
      <c r="A425" s="83"/>
      <c r="B425" s="83"/>
      <c r="C425" s="83"/>
      <c r="D425" s="83"/>
      <c r="E425" s="83"/>
      <c r="F425" s="83"/>
      <c r="G425" s="83"/>
      <c r="H425" s="83"/>
      <c r="I425" s="83"/>
      <c r="J425" s="83"/>
      <c r="K425" s="83"/>
      <c r="L425" s="83"/>
      <c r="M425" s="83"/>
      <c r="N425" s="83"/>
      <c r="O425" s="83"/>
      <c r="P425" s="83"/>
      <c r="Q425" s="83"/>
      <c r="R425" s="83"/>
      <c r="S425" s="83"/>
      <c r="T425" s="83"/>
      <c r="U425" s="83"/>
      <c r="V425" s="83"/>
      <c r="W425" s="83"/>
      <c r="X425" s="83"/>
      <c r="Y425" s="83"/>
      <c r="Z425" s="83"/>
    </row>
    <row r="426">
      <c r="A426" s="83"/>
      <c r="B426" s="83"/>
      <c r="C426" s="83"/>
      <c r="D426" s="83"/>
      <c r="E426" s="83"/>
      <c r="F426" s="83"/>
      <c r="G426" s="83"/>
      <c r="H426" s="83"/>
      <c r="I426" s="83"/>
      <c r="J426" s="83"/>
      <c r="K426" s="83"/>
      <c r="L426" s="83"/>
      <c r="M426" s="83"/>
      <c r="N426" s="83"/>
      <c r="O426" s="83"/>
      <c r="P426" s="83"/>
      <c r="Q426" s="83"/>
      <c r="R426" s="83"/>
      <c r="S426" s="83"/>
      <c r="T426" s="83"/>
      <c r="U426" s="83"/>
      <c r="V426" s="83"/>
      <c r="W426" s="83"/>
      <c r="X426" s="83"/>
      <c r="Y426" s="83"/>
      <c r="Z426" s="83"/>
    </row>
    <row r="427">
      <c r="A427" s="83"/>
      <c r="B427" s="83"/>
      <c r="C427" s="83"/>
      <c r="D427" s="83"/>
      <c r="E427" s="83"/>
      <c r="F427" s="83"/>
      <c r="G427" s="83"/>
      <c r="H427" s="83"/>
      <c r="I427" s="83"/>
      <c r="J427" s="83"/>
      <c r="K427" s="83"/>
      <c r="L427" s="83"/>
      <c r="M427" s="83"/>
      <c r="N427" s="83"/>
      <c r="O427" s="83"/>
      <c r="P427" s="83"/>
      <c r="Q427" s="83"/>
      <c r="R427" s="83"/>
      <c r="S427" s="83"/>
      <c r="T427" s="83"/>
      <c r="U427" s="83"/>
      <c r="V427" s="83"/>
      <c r="W427" s="83"/>
      <c r="X427" s="83"/>
      <c r="Y427" s="83"/>
      <c r="Z427" s="83"/>
    </row>
    <row r="428">
      <c r="A428" s="83"/>
      <c r="B428" s="83"/>
      <c r="C428" s="83"/>
      <c r="D428" s="83"/>
      <c r="E428" s="83"/>
      <c r="F428" s="83"/>
      <c r="G428" s="83"/>
      <c r="H428" s="83"/>
      <c r="I428" s="83"/>
      <c r="J428" s="83"/>
      <c r="K428" s="83"/>
      <c r="L428" s="83"/>
      <c r="M428" s="83"/>
      <c r="N428" s="83"/>
      <c r="O428" s="83"/>
      <c r="P428" s="83"/>
      <c r="Q428" s="83"/>
      <c r="R428" s="83"/>
      <c r="S428" s="83"/>
      <c r="T428" s="83"/>
      <c r="U428" s="83"/>
      <c r="V428" s="83"/>
      <c r="W428" s="83"/>
      <c r="X428" s="83"/>
      <c r="Y428" s="83"/>
      <c r="Z428" s="83"/>
    </row>
    <row r="429">
      <c r="A429" s="83"/>
      <c r="B429" s="83"/>
      <c r="C429" s="83"/>
      <c r="D429" s="83"/>
      <c r="E429" s="83"/>
      <c r="F429" s="83"/>
      <c r="G429" s="83"/>
      <c r="H429" s="83"/>
      <c r="I429" s="83"/>
      <c r="J429" s="83"/>
      <c r="K429" s="83"/>
      <c r="L429" s="83"/>
      <c r="M429" s="83"/>
      <c r="N429" s="83"/>
      <c r="O429" s="83"/>
      <c r="P429" s="83"/>
      <c r="Q429" s="83"/>
      <c r="R429" s="83"/>
      <c r="S429" s="83"/>
      <c r="T429" s="83"/>
      <c r="U429" s="83"/>
      <c r="V429" s="83"/>
      <c r="W429" s="83"/>
      <c r="X429" s="83"/>
      <c r="Y429" s="83"/>
      <c r="Z429" s="83"/>
    </row>
    <row r="430">
      <c r="A430" s="83"/>
      <c r="B430" s="83"/>
      <c r="C430" s="83"/>
      <c r="D430" s="83"/>
      <c r="E430" s="83"/>
      <c r="F430" s="83"/>
      <c r="G430" s="83"/>
      <c r="H430" s="83"/>
      <c r="I430" s="83"/>
      <c r="J430" s="83"/>
      <c r="K430" s="83"/>
      <c r="L430" s="83"/>
      <c r="M430" s="83"/>
      <c r="N430" s="83"/>
      <c r="O430" s="83"/>
      <c r="P430" s="83"/>
      <c r="Q430" s="83"/>
      <c r="R430" s="83"/>
      <c r="S430" s="83"/>
      <c r="T430" s="83"/>
      <c r="U430" s="83"/>
      <c r="V430" s="83"/>
      <c r="W430" s="83"/>
      <c r="X430" s="83"/>
      <c r="Y430" s="83"/>
      <c r="Z430" s="83"/>
    </row>
    <row r="431">
      <c r="A431" s="83"/>
      <c r="B431" s="83"/>
      <c r="C431" s="83"/>
      <c r="D431" s="83"/>
      <c r="E431" s="83"/>
      <c r="F431" s="83"/>
      <c r="G431" s="83"/>
      <c r="H431" s="83"/>
      <c r="I431" s="83"/>
      <c r="J431" s="83"/>
      <c r="K431" s="83"/>
      <c r="L431" s="83"/>
      <c r="M431" s="83"/>
      <c r="N431" s="83"/>
      <c r="O431" s="83"/>
      <c r="P431" s="83"/>
      <c r="Q431" s="83"/>
      <c r="R431" s="83"/>
      <c r="S431" s="83"/>
      <c r="T431" s="83"/>
      <c r="U431" s="83"/>
      <c r="V431" s="83"/>
      <c r="W431" s="83"/>
      <c r="X431" s="83"/>
      <c r="Y431" s="83"/>
      <c r="Z431" s="83"/>
    </row>
    <row r="432">
      <c r="A432" s="83"/>
      <c r="B432" s="83"/>
      <c r="C432" s="83"/>
      <c r="D432" s="83"/>
      <c r="E432" s="83"/>
      <c r="F432" s="83"/>
      <c r="G432" s="83"/>
      <c r="H432" s="83"/>
      <c r="I432" s="83"/>
      <c r="J432" s="83"/>
      <c r="K432" s="83"/>
      <c r="L432" s="83"/>
      <c r="M432" s="83"/>
      <c r="N432" s="83"/>
      <c r="O432" s="83"/>
      <c r="P432" s="83"/>
      <c r="Q432" s="83"/>
      <c r="R432" s="83"/>
      <c r="S432" s="83"/>
      <c r="T432" s="83"/>
      <c r="U432" s="83"/>
      <c r="V432" s="83"/>
      <c r="W432" s="83"/>
      <c r="X432" s="83"/>
      <c r="Y432" s="83"/>
      <c r="Z432" s="83"/>
    </row>
    <row r="433">
      <c r="A433" s="83"/>
      <c r="B433" s="83"/>
      <c r="C433" s="83"/>
      <c r="D433" s="83"/>
      <c r="E433" s="83"/>
      <c r="F433" s="83"/>
      <c r="G433" s="83"/>
      <c r="H433" s="83"/>
      <c r="I433" s="83"/>
      <c r="J433" s="83"/>
      <c r="K433" s="83"/>
      <c r="L433" s="83"/>
      <c r="M433" s="83"/>
      <c r="N433" s="83"/>
      <c r="O433" s="83"/>
      <c r="P433" s="83"/>
      <c r="Q433" s="83"/>
      <c r="R433" s="83"/>
      <c r="S433" s="83"/>
      <c r="T433" s="83"/>
      <c r="U433" s="83"/>
      <c r="V433" s="83"/>
      <c r="W433" s="83"/>
      <c r="X433" s="83"/>
      <c r="Y433" s="83"/>
      <c r="Z433" s="83"/>
    </row>
    <row r="434">
      <c r="A434" s="83"/>
      <c r="B434" s="83"/>
      <c r="C434" s="83"/>
      <c r="D434" s="83"/>
      <c r="E434" s="83"/>
      <c r="F434" s="83"/>
      <c r="G434" s="83"/>
      <c r="H434" s="83"/>
      <c r="I434" s="83"/>
      <c r="J434" s="83"/>
      <c r="K434" s="83"/>
      <c r="L434" s="83"/>
      <c r="M434" s="83"/>
      <c r="N434" s="83"/>
      <c r="O434" s="83"/>
      <c r="P434" s="83"/>
      <c r="Q434" s="83"/>
      <c r="R434" s="83"/>
      <c r="S434" s="83"/>
      <c r="T434" s="83"/>
      <c r="U434" s="83"/>
      <c r="V434" s="83"/>
      <c r="W434" s="83"/>
      <c r="X434" s="83"/>
      <c r="Y434" s="83"/>
      <c r="Z434" s="83"/>
    </row>
    <row r="435">
      <c r="A435" s="83"/>
      <c r="B435" s="83"/>
      <c r="C435" s="83"/>
      <c r="D435" s="83"/>
      <c r="E435" s="83"/>
      <c r="F435" s="83"/>
      <c r="G435" s="83"/>
      <c r="H435" s="83"/>
      <c r="I435" s="83"/>
      <c r="J435" s="83"/>
      <c r="K435" s="83"/>
      <c r="L435" s="83"/>
      <c r="M435" s="83"/>
      <c r="N435" s="83"/>
      <c r="O435" s="83"/>
      <c r="P435" s="83"/>
      <c r="Q435" s="83"/>
      <c r="R435" s="83"/>
      <c r="S435" s="83"/>
      <c r="T435" s="83"/>
      <c r="U435" s="83"/>
      <c r="V435" s="83"/>
      <c r="W435" s="83"/>
      <c r="X435" s="83"/>
      <c r="Y435" s="83"/>
      <c r="Z435" s="83"/>
    </row>
    <row r="436">
      <c r="A436" s="83"/>
      <c r="B436" s="83"/>
      <c r="C436" s="83"/>
      <c r="D436" s="83"/>
      <c r="E436" s="83"/>
      <c r="F436" s="83"/>
      <c r="G436" s="83"/>
      <c r="H436" s="83"/>
      <c r="I436" s="83"/>
      <c r="J436" s="83"/>
      <c r="K436" s="83"/>
      <c r="L436" s="83"/>
      <c r="M436" s="83"/>
      <c r="N436" s="83"/>
      <c r="O436" s="83"/>
      <c r="P436" s="83"/>
      <c r="Q436" s="83"/>
      <c r="R436" s="83"/>
      <c r="S436" s="83"/>
      <c r="T436" s="83"/>
      <c r="U436" s="83"/>
      <c r="V436" s="83"/>
      <c r="W436" s="83"/>
      <c r="X436" s="83"/>
      <c r="Y436" s="83"/>
      <c r="Z436" s="83"/>
    </row>
    <row r="437">
      <c r="A437" s="83"/>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c r="Z437" s="83"/>
    </row>
    <row r="438">
      <c r="A438" s="83"/>
      <c r="B438" s="83"/>
      <c r="C438" s="83"/>
      <c r="D438" s="83"/>
      <c r="E438" s="83"/>
      <c r="F438" s="83"/>
      <c r="G438" s="83"/>
      <c r="H438" s="83"/>
      <c r="I438" s="83"/>
      <c r="J438" s="83"/>
      <c r="K438" s="83"/>
      <c r="L438" s="83"/>
      <c r="M438" s="83"/>
      <c r="N438" s="83"/>
      <c r="O438" s="83"/>
      <c r="P438" s="83"/>
      <c r="Q438" s="83"/>
      <c r="R438" s="83"/>
      <c r="S438" s="83"/>
      <c r="T438" s="83"/>
      <c r="U438" s="83"/>
      <c r="V438" s="83"/>
      <c r="W438" s="83"/>
      <c r="X438" s="83"/>
      <c r="Y438" s="83"/>
      <c r="Z438" s="83"/>
    </row>
    <row r="439">
      <c r="A439" s="83"/>
      <c r="B439" s="83"/>
      <c r="C439" s="83"/>
      <c r="D439" s="83"/>
      <c r="E439" s="83"/>
      <c r="F439" s="83"/>
      <c r="G439" s="83"/>
      <c r="H439" s="83"/>
      <c r="I439" s="83"/>
      <c r="J439" s="83"/>
      <c r="K439" s="83"/>
      <c r="L439" s="83"/>
      <c r="M439" s="83"/>
      <c r="N439" s="83"/>
      <c r="O439" s="83"/>
      <c r="P439" s="83"/>
      <c r="Q439" s="83"/>
      <c r="R439" s="83"/>
      <c r="S439" s="83"/>
      <c r="T439" s="83"/>
      <c r="U439" s="83"/>
      <c r="V439" s="83"/>
      <c r="W439" s="83"/>
      <c r="X439" s="83"/>
      <c r="Y439" s="83"/>
      <c r="Z439" s="83"/>
    </row>
    <row r="440">
      <c r="A440" s="83"/>
      <c r="B440" s="83"/>
      <c r="C440" s="83"/>
      <c r="D440" s="83"/>
      <c r="E440" s="83"/>
      <c r="F440" s="83"/>
      <c r="G440" s="83"/>
      <c r="H440" s="83"/>
      <c r="I440" s="83"/>
      <c r="J440" s="83"/>
      <c r="K440" s="83"/>
      <c r="L440" s="83"/>
      <c r="M440" s="83"/>
      <c r="N440" s="83"/>
      <c r="O440" s="83"/>
      <c r="P440" s="83"/>
      <c r="Q440" s="83"/>
      <c r="R440" s="83"/>
      <c r="S440" s="83"/>
      <c r="T440" s="83"/>
      <c r="U440" s="83"/>
      <c r="V440" s="83"/>
      <c r="W440" s="83"/>
      <c r="X440" s="83"/>
      <c r="Y440" s="83"/>
      <c r="Z440" s="83"/>
    </row>
    <row r="441">
      <c r="A441" s="83"/>
      <c r="B441" s="83"/>
      <c r="C441" s="83"/>
      <c r="D441" s="83"/>
      <c r="E441" s="83"/>
      <c r="F441" s="83"/>
      <c r="G441" s="83"/>
      <c r="H441" s="83"/>
      <c r="I441" s="83"/>
      <c r="J441" s="83"/>
      <c r="K441" s="83"/>
      <c r="L441" s="83"/>
      <c r="M441" s="83"/>
      <c r="N441" s="83"/>
      <c r="O441" s="83"/>
      <c r="P441" s="83"/>
      <c r="Q441" s="83"/>
      <c r="R441" s="83"/>
      <c r="S441" s="83"/>
      <c r="T441" s="83"/>
      <c r="U441" s="83"/>
      <c r="V441" s="83"/>
      <c r="W441" s="83"/>
      <c r="X441" s="83"/>
      <c r="Y441" s="83"/>
      <c r="Z441" s="83"/>
    </row>
    <row r="442">
      <c r="A442" s="83"/>
      <c r="B442" s="83"/>
      <c r="C442" s="83"/>
      <c r="D442" s="83"/>
      <c r="E442" s="83"/>
      <c r="F442" s="83"/>
      <c r="G442" s="83"/>
      <c r="H442" s="83"/>
      <c r="I442" s="83"/>
      <c r="J442" s="83"/>
      <c r="K442" s="83"/>
      <c r="L442" s="83"/>
      <c r="M442" s="83"/>
      <c r="N442" s="83"/>
      <c r="O442" s="83"/>
      <c r="P442" s="83"/>
      <c r="Q442" s="83"/>
      <c r="R442" s="83"/>
      <c r="S442" s="83"/>
      <c r="T442" s="83"/>
      <c r="U442" s="83"/>
      <c r="V442" s="83"/>
      <c r="W442" s="83"/>
      <c r="X442" s="83"/>
      <c r="Y442" s="83"/>
      <c r="Z442" s="83"/>
    </row>
    <row r="443">
      <c r="A443" s="83"/>
      <c r="B443" s="83"/>
      <c r="C443" s="83"/>
      <c r="D443" s="83"/>
      <c r="E443" s="83"/>
      <c r="F443" s="83"/>
      <c r="G443" s="83"/>
      <c r="H443" s="83"/>
      <c r="I443" s="83"/>
      <c r="J443" s="83"/>
      <c r="K443" s="83"/>
      <c r="L443" s="83"/>
      <c r="M443" s="83"/>
      <c r="N443" s="83"/>
      <c r="O443" s="83"/>
      <c r="P443" s="83"/>
      <c r="Q443" s="83"/>
      <c r="R443" s="83"/>
      <c r="S443" s="83"/>
      <c r="T443" s="83"/>
      <c r="U443" s="83"/>
      <c r="V443" s="83"/>
      <c r="W443" s="83"/>
      <c r="X443" s="83"/>
      <c r="Y443" s="83"/>
      <c r="Z443" s="83"/>
    </row>
    <row r="444">
      <c r="A444" s="83"/>
      <c r="B444" s="83"/>
      <c r="C444" s="83"/>
      <c r="D444" s="83"/>
      <c r="E444" s="83"/>
      <c r="F444" s="83"/>
      <c r="G444" s="83"/>
      <c r="H444" s="83"/>
      <c r="I444" s="83"/>
      <c r="J444" s="83"/>
      <c r="K444" s="83"/>
      <c r="L444" s="83"/>
      <c r="M444" s="83"/>
      <c r="N444" s="83"/>
      <c r="O444" s="83"/>
      <c r="P444" s="83"/>
      <c r="Q444" s="83"/>
      <c r="R444" s="83"/>
      <c r="S444" s="83"/>
      <c r="T444" s="83"/>
      <c r="U444" s="83"/>
      <c r="V444" s="83"/>
      <c r="W444" s="83"/>
      <c r="X444" s="83"/>
      <c r="Y444" s="83"/>
      <c r="Z444" s="83"/>
    </row>
    <row r="445">
      <c r="A445" s="83"/>
      <c r="B445" s="83"/>
      <c r="C445" s="83"/>
      <c r="D445" s="83"/>
      <c r="E445" s="83"/>
      <c r="F445" s="83"/>
      <c r="G445" s="83"/>
      <c r="H445" s="83"/>
      <c r="I445" s="83"/>
      <c r="J445" s="83"/>
      <c r="K445" s="83"/>
      <c r="L445" s="83"/>
      <c r="M445" s="83"/>
      <c r="N445" s="83"/>
      <c r="O445" s="83"/>
      <c r="P445" s="83"/>
      <c r="Q445" s="83"/>
      <c r="R445" s="83"/>
      <c r="S445" s="83"/>
      <c r="T445" s="83"/>
      <c r="U445" s="83"/>
      <c r="V445" s="83"/>
      <c r="W445" s="83"/>
      <c r="X445" s="83"/>
      <c r="Y445" s="83"/>
      <c r="Z445" s="83"/>
    </row>
    <row r="446">
      <c r="A446" s="83"/>
      <c r="B446" s="83"/>
      <c r="C446" s="83"/>
      <c r="D446" s="83"/>
      <c r="E446" s="83"/>
      <c r="F446" s="83"/>
      <c r="G446" s="83"/>
      <c r="H446" s="83"/>
      <c r="I446" s="83"/>
      <c r="J446" s="83"/>
      <c r="K446" s="83"/>
      <c r="L446" s="83"/>
      <c r="M446" s="83"/>
      <c r="N446" s="83"/>
      <c r="O446" s="83"/>
      <c r="P446" s="83"/>
      <c r="Q446" s="83"/>
      <c r="R446" s="83"/>
      <c r="S446" s="83"/>
      <c r="T446" s="83"/>
      <c r="U446" s="83"/>
      <c r="V446" s="83"/>
      <c r="W446" s="83"/>
      <c r="X446" s="83"/>
      <c r="Y446" s="83"/>
      <c r="Z446" s="83"/>
    </row>
    <row r="447">
      <c r="A447" s="83"/>
      <c r="B447" s="83"/>
      <c r="C447" s="83"/>
      <c r="D447" s="83"/>
      <c r="E447" s="83"/>
      <c r="F447" s="83"/>
      <c r="G447" s="83"/>
      <c r="H447" s="83"/>
      <c r="I447" s="83"/>
      <c r="J447" s="83"/>
      <c r="K447" s="83"/>
      <c r="L447" s="83"/>
      <c r="M447" s="83"/>
      <c r="N447" s="83"/>
      <c r="O447" s="83"/>
      <c r="P447" s="83"/>
      <c r="Q447" s="83"/>
      <c r="R447" s="83"/>
      <c r="S447" s="83"/>
      <c r="T447" s="83"/>
      <c r="U447" s="83"/>
      <c r="V447" s="83"/>
      <c r="W447" s="83"/>
      <c r="X447" s="83"/>
      <c r="Y447" s="83"/>
      <c r="Z447" s="83"/>
    </row>
    <row r="448">
      <c r="A448" s="83"/>
      <c r="B448" s="83"/>
      <c r="C448" s="83"/>
      <c r="D448" s="83"/>
      <c r="E448" s="83"/>
      <c r="F448" s="83"/>
      <c r="G448" s="83"/>
      <c r="H448" s="83"/>
      <c r="I448" s="83"/>
      <c r="J448" s="83"/>
      <c r="K448" s="83"/>
      <c r="L448" s="83"/>
      <c r="M448" s="83"/>
      <c r="N448" s="83"/>
      <c r="O448" s="83"/>
      <c r="P448" s="83"/>
      <c r="Q448" s="83"/>
      <c r="R448" s="83"/>
      <c r="S448" s="83"/>
      <c r="T448" s="83"/>
      <c r="U448" s="83"/>
      <c r="V448" s="83"/>
      <c r="W448" s="83"/>
      <c r="X448" s="83"/>
      <c r="Y448" s="83"/>
      <c r="Z448" s="83"/>
    </row>
    <row r="449">
      <c r="A449" s="83"/>
      <c r="B449" s="83"/>
      <c r="C449" s="83"/>
      <c r="D449" s="83"/>
      <c r="E449" s="83"/>
      <c r="F449" s="83"/>
      <c r="G449" s="83"/>
      <c r="H449" s="83"/>
      <c r="I449" s="83"/>
      <c r="J449" s="83"/>
      <c r="K449" s="83"/>
      <c r="L449" s="83"/>
      <c r="M449" s="83"/>
      <c r="N449" s="83"/>
      <c r="O449" s="83"/>
      <c r="P449" s="83"/>
      <c r="Q449" s="83"/>
      <c r="R449" s="83"/>
      <c r="S449" s="83"/>
      <c r="T449" s="83"/>
      <c r="U449" s="83"/>
      <c r="V449" s="83"/>
      <c r="W449" s="83"/>
      <c r="X449" s="83"/>
      <c r="Y449" s="83"/>
      <c r="Z449" s="83"/>
    </row>
    <row r="450">
      <c r="A450" s="83"/>
      <c r="B450" s="83"/>
      <c r="C450" s="83"/>
      <c r="D450" s="83"/>
      <c r="E450" s="83"/>
      <c r="F450" s="83"/>
      <c r="G450" s="83"/>
      <c r="H450" s="83"/>
      <c r="I450" s="83"/>
      <c r="J450" s="83"/>
      <c r="K450" s="83"/>
      <c r="L450" s="83"/>
      <c r="M450" s="83"/>
      <c r="N450" s="83"/>
      <c r="O450" s="83"/>
      <c r="P450" s="83"/>
      <c r="Q450" s="83"/>
      <c r="R450" s="83"/>
      <c r="S450" s="83"/>
      <c r="T450" s="83"/>
      <c r="U450" s="83"/>
      <c r="V450" s="83"/>
      <c r="W450" s="83"/>
      <c r="X450" s="83"/>
      <c r="Y450" s="83"/>
      <c r="Z450" s="83"/>
    </row>
    <row r="451">
      <c r="A451" s="83"/>
      <c r="B451" s="83"/>
      <c r="C451" s="83"/>
      <c r="D451" s="83"/>
      <c r="E451" s="83"/>
      <c r="F451" s="83"/>
      <c r="G451" s="83"/>
      <c r="H451" s="83"/>
      <c r="I451" s="83"/>
      <c r="J451" s="83"/>
      <c r="K451" s="83"/>
      <c r="L451" s="83"/>
      <c r="M451" s="83"/>
      <c r="N451" s="83"/>
      <c r="O451" s="83"/>
      <c r="P451" s="83"/>
      <c r="Q451" s="83"/>
      <c r="R451" s="83"/>
      <c r="S451" s="83"/>
      <c r="T451" s="83"/>
      <c r="U451" s="83"/>
      <c r="V451" s="83"/>
      <c r="W451" s="83"/>
      <c r="X451" s="83"/>
      <c r="Y451" s="83"/>
      <c r="Z451" s="83"/>
    </row>
    <row r="452">
      <c r="A452" s="83"/>
      <c r="B452" s="83"/>
      <c r="C452" s="83"/>
      <c r="D452" s="83"/>
      <c r="E452" s="83"/>
      <c r="F452" s="83"/>
      <c r="G452" s="83"/>
      <c r="H452" s="83"/>
      <c r="I452" s="83"/>
      <c r="J452" s="83"/>
      <c r="K452" s="83"/>
      <c r="L452" s="83"/>
      <c r="M452" s="83"/>
      <c r="N452" s="83"/>
      <c r="O452" s="83"/>
      <c r="P452" s="83"/>
      <c r="Q452" s="83"/>
      <c r="R452" s="83"/>
      <c r="S452" s="83"/>
      <c r="T452" s="83"/>
      <c r="U452" s="83"/>
      <c r="V452" s="83"/>
      <c r="W452" s="83"/>
      <c r="X452" s="83"/>
      <c r="Y452" s="83"/>
      <c r="Z452" s="83"/>
    </row>
    <row r="453">
      <c r="A453" s="83"/>
      <c r="B453" s="83"/>
      <c r="C453" s="83"/>
      <c r="D453" s="83"/>
      <c r="E453" s="83"/>
      <c r="F453" s="83"/>
      <c r="G453" s="83"/>
      <c r="H453" s="83"/>
      <c r="I453" s="83"/>
      <c r="J453" s="83"/>
      <c r="K453" s="83"/>
      <c r="L453" s="83"/>
      <c r="M453" s="83"/>
      <c r="N453" s="83"/>
      <c r="O453" s="83"/>
      <c r="P453" s="83"/>
      <c r="Q453" s="83"/>
      <c r="R453" s="83"/>
      <c r="S453" s="83"/>
      <c r="T453" s="83"/>
      <c r="U453" s="83"/>
      <c r="V453" s="83"/>
      <c r="W453" s="83"/>
      <c r="X453" s="83"/>
      <c r="Y453" s="83"/>
      <c r="Z453" s="83"/>
    </row>
    <row r="454">
      <c r="A454" s="83"/>
      <c r="B454" s="83"/>
      <c r="C454" s="83"/>
      <c r="D454" s="83"/>
      <c r="E454" s="83"/>
      <c r="F454" s="83"/>
      <c r="G454" s="83"/>
      <c r="H454" s="83"/>
      <c r="I454" s="83"/>
      <c r="J454" s="83"/>
      <c r="K454" s="83"/>
      <c r="L454" s="83"/>
      <c r="M454" s="83"/>
      <c r="N454" s="83"/>
      <c r="O454" s="83"/>
      <c r="P454" s="83"/>
      <c r="Q454" s="83"/>
      <c r="R454" s="83"/>
      <c r="S454" s="83"/>
      <c r="T454" s="83"/>
      <c r="U454" s="83"/>
      <c r="V454" s="83"/>
      <c r="W454" s="83"/>
      <c r="X454" s="83"/>
      <c r="Y454" s="83"/>
      <c r="Z454" s="83"/>
    </row>
    <row r="455">
      <c r="A455" s="83"/>
      <c r="B455" s="83"/>
      <c r="C455" s="83"/>
      <c r="D455" s="83"/>
      <c r="E455" s="83"/>
      <c r="F455" s="83"/>
      <c r="G455" s="83"/>
      <c r="H455" s="83"/>
      <c r="I455" s="83"/>
      <c r="J455" s="83"/>
      <c r="K455" s="83"/>
      <c r="L455" s="83"/>
      <c r="M455" s="83"/>
      <c r="N455" s="83"/>
      <c r="O455" s="83"/>
      <c r="P455" s="83"/>
      <c r="Q455" s="83"/>
      <c r="R455" s="83"/>
      <c r="S455" s="83"/>
      <c r="T455" s="83"/>
      <c r="U455" s="83"/>
      <c r="V455" s="83"/>
      <c r="W455" s="83"/>
      <c r="X455" s="83"/>
      <c r="Y455" s="83"/>
      <c r="Z455" s="83"/>
    </row>
    <row r="456">
      <c r="A456" s="83"/>
      <c r="B456" s="83"/>
      <c r="C456" s="83"/>
      <c r="D456" s="83"/>
      <c r="E456" s="83"/>
      <c r="F456" s="83"/>
      <c r="G456" s="83"/>
      <c r="H456" s="83"/>
      <c r="I456" s="83"/>
      <c r="J456" s="83"/>
      <c r="K456" s="83"/>
      <c r="L456" s="83"/>
      <c r="M456" s="83"/>
      <c r="N456" s="83"/>
      <c r="O456" s="83"/>
      <c r="P456" s="83"/>
      <c r="Q456" s="83"/>
      <c r="R456" s="83"/>
      <c r="S456" s="83"/>
      <c r="T456" s="83"/>
      <c r="U456" s="83"/>
      <c r="V456" s="83"/>
      <c r="W456" s="83"/>
      <c r="X456" s="83"/>
      <c r="Y456" s="83"/>
      <c r="Z456" s="83"/>
    </row>
    <row r="457">
      <c r="A457" s="83"/>
      <c r="B457" s="83"/>
      <c r="C457" s="83"/>
      <c r="D457" s="83"/>
      <c r="E457" s="83"/>
      <c r="F457" s="83"/>
      <c r="G457" s="83"/>
      <c r="H457" s="83"/>
      <c r="I457" s="83"/>
      <c r="J457" s="83"/>
      <c r="K457" s="83"/>
      <c r="L457" s="83"/>
      <c r="M457" s="83"/>
      <c r="N457" s="83"/>
      <c r="O457" s="83"/>
      <c r="P457" s="83"/>
      <c r="Q457" s="83"/>
      <c r="R457" s="83"/>
      <c r="S457" s="83"/>
      <c r="T457" s="83"/>
      <c r="U457" s="83"/>
      <c r="V457" s="83"/>
      <c r="W457" s="83"/>
      <c r="X457" s="83"/>
      <c r="Y457" s="83"/>
      <c r="Z457" s="83"/>
    </row>
    <row r="458">
      <c r="A458" s="83"/>
      <c r="B458" s="83"/>
      <c r="C458" s="83"/>
      <c r="D458" s="83"/>
      <c r="E458" s="83"/>
      <c r="F458" s="83"/>
      <c r="G458" s="83"/>
      <c r="H458" s="83"/>
      <c r="I458" s="83"/>
      <c r="J458" s="83"/>
      <c r="K458" s="83"/>
      <c r="L458" s="83"/>
      <c r="M458" s="83"/>
      <c r="N458" s="83"/>
      <c r="O458" s="83"/>
      <c r="P458" s="83"/>
      <c r="Q458" s="83"/>
      <c r="R458" s="83"/>
      <c r="S458" s="83"/>
      <c r="T458" s="83"/>
      <c r="U458" s="83"/>
      <c r="V458" s="83"/>
      <c r="W458" s="83"/>
      <c r="X458" s="83"/>
      <c r="Y458" s="83"/>
      <c r="Z458" s="83"/>
    </row>
    <row r="459">
      <c r="A459" s="83"/>
      <c r="B459" s="83"/>
      <c r="C459" s="83"/>
      <c r="D459" s="83"/>
      <c r="E459" s="83"/>
      <c r="F459" s="83"/>
      <c r="G459" s="83"/>
      <c r="H459" s="83"/>
      <c r="I459" s="83"/>
      <c r="J459" s="83"/>
      <c r="K459" s="83"/>
      <c r="L459" s="83"/>
      <c r="M459" s="83"/>
      <c r="N459" s="83"/>
      <c r="O459" s="83"/>
      <c r="P459" s="83"/>
      <c r="Q459" s="83"/>
      <c r="R459" s="83"/>
      <c r="S459" s="83"/>
      <c r="T459" s="83"/>
      <c r="U459" s="83"/>
      <c r="V459" s="83"/>
      <c r="W459" s="83"/>
      <c r="X459" s="83"/>
      <c r="Y459" s="83"/>
      <c r="Z459" s="83"/>
    </row>
    <row r="460">
      <c r="A460" s="83"/>
      <c r="B460" s="83"/>
      <c r="C460" s="83"/>
      <c r="D460" s="83"/>
      <c r="E460" s="83"/>
      <c r="F460" s="83"/>
      <c r="G460" s="83"/>
      <c r="H460" s="83"/>
      <c r="I460" s="83"/>
      <c r="J460" s="83"/>
      <c r="K460" s="83"/>
      <c r="L460" s="83"/>
      <c r="M460" s="83"/>
      <c r="N460" s="83"/>
      <c r="O460" s="83"/>
      <c r="P460" s="83"/>
      <c r="Q460" s="83"/>
      <c r="R460" s="83"/>
      <c r="S460" s="83"/>
      <c r="T460" s="83"/>
      <c r="U460" s="83"/>
      <c r="V460" s="83"/>
      <c r="W460" s="83"/>
      <c r="X460" s="83"/>
      <c r="Y460" s="83"/>
      <c r="Z460" s="83"/>
    </row>
    <row r="461">
      <c r="A461" s="83"/>
      <c r="B461" s="83"/>
      <c r="C461" s="83"/>
      <c r="D461" s="83"/>
      <c r="E461" s="83"/>
      <c r="F461" s="83"/>
      <c r="G461" s="83"/>
      <c r="H461" s="83"/>
      <c r="I461" s="83"/>
      <c r="J461" s="83"/>
      <c r="K461" s="83"/>
      <c r="L461" s="83"/>
      <c r="M461" s="83"/>
      <c r="N461" s="83"/>
      <c r="O461" s="83"/>
      <c r="P461" s="83"/>
      <c r="Q461" s="83"/>
      <c r="R461" s="83"/>
      <c r="S461" s="83"/>
      <c r="T461" s="83"/>
      <c r="U461" s="83"/>
      <c r="V461" s="83"/>
      <c r="W461" s="83"/>
      <c r="X461" s="83"/>
      <c r="Y461" s="83"/>
      <c r="Z461" s="83"/>
    </row>
    <row r="462">
      <c r="A462" s="83"/>
      <c r="B462" s="83"/>
      <c r="C462" s="83"/>
      <c r="D462" s="83"/>
      <c r="E462" s="83"/>
      <c r="F462" s="83"/>
      <c r="G462" s="83"/>
      <c r="H462" s="83"/>
      <c r="I462" s="83"/>
      <c r="J462" s="83"/>
      <c r="K462" s="83"/>
      <c r="L462" s="83"/>
      <c r="M462" s="83"/>
      <c r="N462" s="83"/>
      <c r="O462" s="83"/>
      <c r="P462" s="83"/>
      <c r="Q462" s="83"/>
      <c r="R462" s="83"/>
      <c r="S462" s="83"/>
      <c r="T462" s="83"/>
      <c r="U462" s="83"/>
      <c r="V462" s="83"/>
      <c r="W462" s="83"/>
      <c r="X462" s="83"/>
      <c r="Y462" s="83"/>
      <c r="Z462" s="83"/>
    </row>
    <row r="463">
      <c r="A463" s="83"/>
      <c r="B463" s="83"/>
      <c r="C463" s="83"/>
      <c r="D463" s="83"/>
      <c r="E463" s="83"/>
      <c r="F463" s="83"/>
      <c r="G463" s="83"/>
      <c r="H463" s="83"/>
      <c r="I463" s="83"/>
      <c r="J463" s="83"/>
      <c r="K463" s="83"/>
      <c r="L463" s="83"/>
      <c r="M463" s="83"/>
      <c r="N463" s="83"/>
      <c r="O463" s="83"/>
      <c r="P463" s="83"/>
      <c r="Q463" s="83"/>
      <c r="R463" s="83"/>
      <c r="S463" s="83"/>
      <c r="T463" s="83"/>
      <c r="U463" s="83"/>
      <c r="V463" s="83"/>
      <c r="W463" s="83"/>
      <c r="X463" s="83"/>
      <c r="Y463" s="83"/>
      <c r="Z463" s="83"/>
    </row>
    <row r="464">
      <c r="A464" s="83"/>
      <c r="B464" s="83"/>
      <c r="C464" s="83"/>
      <c r="D464" s="83"/>
      <c r="E464" s="83"/>
      <c r="F464" s="83"/>
      <c r="G464" s="83"/>
      <c r="H464" s="83"/>
      <c r="I464" s="83"/>
      <c r="J464" s="83"/>
      <c r="K464" s="83"/>
      <c r="L464" s="83"/>
      <c r="M464" s="83"/>
      <c r="N464" s="83"/>
      <c r="O464" s="83"/>
      <c r="P464" s="83"/>
      <c r="Q464" s="83"/>
      <c r="R464" s="83"/>
      <c r="S464" s="83"/>
      <c r="T464" s="83"/>
      <c r="U464" s="83"/>
      <c r="V464" s="83"/>
      <c r="W464" s="83"/>
      <c r="X464" s="83"/>
      <c r="Y464" s="83"/>
      <c r="Z464" s="83"/>
    </row>
    <row r="465">
      <c r="A465" s="83"/>
      <c r="B465" s="83"/>
      <c r="C465" s="83"/>
      <c r="D465" s="83"/>
      <c r="E465" s="83"/>
      <c r="F465" s="83"/>
      <c r="G465" s="83"/>
      <c r="H465" s="83"/>
      <c r="I465" s="83"/>
      <c r="J465" s="83"/>
      <c r="K465" s="83"/>
      <c r="L465" s="83"/>
      <c r="M465" s="83"/>
      <c r="N465" s="83"/>
      <c r="O465" s="83"/>
      <c r="P465" s="83"/>
      <c r="Q465" s="83"/>
      <c r="R465" s="83"/>
      <c r="S465" s="83"/>
      <c r="T465" s="83"/>
      <c r="U465" s="83"/>
      <c r="V465" s="83"/>
      <c r="W465" s="83"/>
      <c r="X465" s="83"/>
      <c r="Y465" s="83"/>
      <c r="Z465" s="83"/>
    </row>
    <row r="466">
      <c r="A466" s="83"/>
      <c r="B466" s="83"/>
      <c r="C466" s="83"/>
      <c r="D466" s="83"/>
      <c r="E466" s="83"/>
      <c r="F466" s="83"/>
      <c r="G466" s="83"/>
      <c r="H466" s="83"/>
      <c r="I466" s="83"/>
      <c r="J466" s="83"/>
      <c r="K466" s="83"/>
      <c r="L466" s="83"/>
      <c r="M466" s="83"/>
      <c r="N466" s="83"/>
      <c r="O466" s="83"/>
      <c r="P466" s="83"/>
      <c r="Q466" s="83"/>
      <c r="R466" s="83"/>
      <c r="S466" s="83"/>
      <c r="T466" s="83"/>
      <c r="U466" s="83"/>
      <c r="V466" s="83"/>
      <c r="W466" s="83"/>
      <c r="X466" s="83"/>
      <c r="Y466" s="83"/>
      <c r="Z466" s="83"/>
    </row>
    <row r="467">
      <c r="A467" s="83"/>
      <c r="B467" s="83"/>
      <c r="C467" s="83"/>
      <c r="D467" s="83"/>
      <c r="E467" s="83"/>
      <c r="F467" s="83"/>
      <c r="G467" s="83"/>
      <c r="H467" s="83"/>
      <c r="I467" s="83"/>
      <c r="J467" s="83"/>
      <c r="K467" s="83"/>
      <c r="L467" s="83"/>
      <c r="M467" s="83"/>
      <c r="N467" s="83"/>
      <c r="O467" s="83"/>
      <c r="P467" s="83"/>
      <c r="Q467" s="83"/>
      <c r="R467" s="83"/>
      <c r="S467" s="83"/>
      <c r="T467" s="83"/>
      <c r="U467" s="83"/>
      <c r="V467" s="83"/>
      <c r="W467" s="83"/>
      <c r="X467" s="83"/>
      <c r="Y467" s="83"/>
      <c r="Z467" s="83"/>
    </row>
    <row r="468">
      <c r="A468" s="83"/>
      <c r="B468" s="83"/>
      <c r="C468" s="83"/>
      <c r="D468" s="83"/>
      <c r="E468" s="83"/>
      <c r="F468" s="83"/>
      <c r="G468" s="83"/>
      <c r="H468" s="83"/>
      <c r="I468" s="83"/>
      <c r="J468" s="83"/>
      <c r="K468" s="83"/>
      <c r="L468" s="83"/>
      <c r="M468" s="83"/>
      <c r="N468" s="83"/>
      <c r="O468" s="83"/>
      <c r="P468" s="83"/>
      <c r="Q468" s="83"/>
      <c r="R468" s="83"/>
      <c r="S468" s="83"/>
      <c r="T468" s="83"/>
      <c r="U468" s="83"/>
      <c r="V468" s="83"/>
      <c r="W468" s="83"/>
      <c r="X468" s="83"/>
      <c r="Y468" s="83"/>
      <c r="Z468" s="83"/>
    </row>
    <row r="469">
      <c r="A469" s="83"/>
      <c r="B469" s="83"/>
      <c r="C469" s="83"/>
      <c r="D469" s="83"/>
      <c r="E469" s="83"/>
      <c r="F469" s="83"/>
      <c r="G469" s="83"/>
      <c r="H469" s="83"/>
      <c r="I469" s="83"/>
      <c r="J469" s="83"/>
      <c r="K469" s="83"/>
      <c r="L469" s="83"/>
      <c r="M469" s="83"/>
      <c r="N469" s="83"/>
      <c r="O469" s="83"/>
      <c r="P469" s="83"/>
      <c r="Q469" s="83"/>
      <c r="R469" s="83"/>
      <c r="S469" s="83"/>
      <c r="T469" s="83"/>
      <c r="U469" s="83"/>
      <c r="V469" s="83"/>
      <c r="W469" s="83"/>
      <c r="X469" s="83"/>
      <c r="Y469" s="83"/>
      <c r="Z469" s="83"/>
    </row>
    <row r="470">
      <c r="A470" s="83"/>
      <c r="B470" s="83"/>
      <c r="C470" s="83"/>
      <c r="D470" s="83"/>
      <c r="E470" s="83"/>
      <c r="F470" s="83"/>
      <c r="G470" s="83"/>
      <c r="H470" s="83"/>
      <c r="I470" s="83"/>
      <c r="J470" s="83"/>
      <c r="K470" s="83"/>
      <c r="L470" s="83"/>
      <c r="M470" s="83"/>
      <c r="N470" s="83"/>
      <c r="O470" s="83"/>
      <c r="P470" s="83"/>
      <c r="Q470" s="83"/>
      <c r="R470" s="83"/>
      <c r="S470" s="83"/>
      <c r="T470" s="83"/>
      <c r="U470" s="83"/>
      <c r="V470" s="83"/>
      <c r="W470" s="83"/>
      <c r="X470" s="83"/>
      <c r="Y470" s="83"/>
      <c r="Z470" s="83"/>
    </row>
    <row r="471">
      <c r="A471" s="83"/>
      <c r="B471" s="83"/>
      <c r="C471" s="83"/>
      <c r="D471" s="83"/>
      <c r="E471" s="83"/>
      <c r="F471" s="83"/>
      <c r="G471" s="83"/>
      <c r="H471" s="83"/>
      <c r="I471" s="83"/>
      <c r="J471" s="83"/>
      <c r="K471" s="83"/>
      <c r="L471" s="83"/>
      <c r="M471" s="83"/>
      <c r="N471" s="83"/>
      <c r="O471" s="83"/>
      <c r="P471" s="83"/>
      <c r="Q471" s="83"/>
      <c r="R471" s="83"/>
      <c r="S471" s="83"/>
      <c r="T471" s="83"/>
      <c r="U471" s="83"/>
      <c r="V471" s="83"/>
      <c r="W471" s="83"/>
      <c r="X471" s="83"/>
      <c r="Y471" s="83"/>
      <c r="Z471" s="83"/>
    </row>
    <row r="472">
      <c r="A472" s="83"/>
      <c r="B472" s="83"/>
      <c r="C472" s="83"/>
      <c r="D472" s="83"/>
      <c r="E472" s="83"/>
      <c r="F472" s="83"/>
      <c r="G472" s="83"/>
      <c r="H472" s="83"/>
      <c r="I472" s="83"/>
      <c r="J472" s="83"/>
      <c r="K472" s="83"/>
      <c r="L472" s="83"/>
      <c r="M472" s="83"/>
      <c r="N472" s="83"/>
      <c r="O472" s="83"/>
      <c r="P472" s="83"/>
      <c r="Q472" s="83"/>
      <c r="R472" s="83"/>
      <c r="S472" s="83"/>
      <c r="T472" s="83"/>
      <c r="U472" s="83"/>
      <c r="V472" s="83"/>
      <c r="W472" s="83"/>
      <c r="X472" s="83"/>
      <c r="Y472" s="83"/>
      <c r="Z472" s="83"/>
    </row>
    <row r="473">
      <c r="A473" s="83"/>
      <c r="B473" s="83"/>
      <c r="C473" s="83"/>
      <c r="D473" s="83"/>
      <c r="E473" s="83"/>
      <c r="F473" s="83"/>
      <c r="G473" s="83"/>
      <c r="H473" s="83"/>
      <c r="I473" s="83"/>
      <c r="J473" s="83"/>
      <c r="K473" s="83"/>
      <c r="L473" s="83"/>
      <c r="M473" s="83"/>
      <c r="N473" s="83"/>
      <c r="O473" s="83"/>
      <c r="P473" s="83"/>
      <c r="Q473" s="83"/>
      <c r="R473" s="83"/>
      <c r="S473" s="83"/>
      <c r="T473" s="83"/>
      <c r="U473" s="83"/>
      <c r="V473" s="83"/>
      <c r="W473" s="83"/>
      <c r="X473" s="83"/>
      <c r="Y473" s="83"/>
      <c r="Z473" s="83"/>
    </row>
    <row r="474">
      <c r="A474" s="83"/>
      <c r="B474" s="83"/>
      <c r="C474" s="83"/>
      <c r="D474" s="83"/>
      <c r="E474" s="83"/>
      <c r="F474" s="83"/>
      <c r="G474" s="83"/>
      <c r="H474" s="83"/>
      <c r="I474" s="83"/>
      <c r="J474" s="83"/>
      <c r="K474" s="83"/>
      <c r="L474" s="83"/>
      <c r="M474" s="83"/>
      <c r="N474" s="83"/>
      <c r="O474" s="83"/>
      <c r="P474" s="83"/>
      <c r="Q474" s="83"/>
      <c r="R474" s="83"/>
      <c r="S474" s="83"/>
      <c r="T474" s="83"/>
      <c r="U474" s="83"/>
      <c r="V474" s="83"/>
      <c r="W474" s="83"/>
      <c r="X474" s="83"/>
      <c r="Y474" s="83"/>
      <c r="Z474" s="83"/>
    </row>
    <row r="475">
      <c r="A475" s="83"/>
      <c r="B475" s="83"/>
      <c r="C475" s="83"/>
      <c r="D475" s="83"/>
      <c r="E475" s="83"/>
      <c r="F475" s="83"/>
      <c r="G475" s="83"/>
      <c r="H475" s="83"/>
      <c r="I475" s="83"/>
      <c r="J475" s="83"/>
      <c r="K475" s="83"/>
      <c r="L475" s="83"/>
      <c r="M475" s="83"/>
      <c r="N475" s="83"/>
      <c r="O475" s="83"/>
      <c r="P475" s="83"/>
      <c r="Q475" s="83"/>
      <c r="R475" s="83"/>
      <c r="S475" s="83"/>
      <c r="T475" s="83"/>
      <c r="U475" s="83"/>
      <c r="V475" s="83"/>
      <c r="W475" s="83"/>
      <c r="X475" s="83"/>
      <c r="Y475" s="83"/>
      <c r="Z475" s="83"/>
    </row>
    <row r="476">
      <c r="A476" s="83"/>
      <c r="B476" s="83"/>
      <c r="C476" s="83"/>
      <c r="D476" s="83"/>
      <c r="E476" s="83"/>
      <c r="F476" s="83"/>
      <c r="G476" s="83"/>
      <c r="H476" s="83"/>
      <c r="I476" s="83"/>
      <c r="J476" s="83"/>
      <c r="K476" s="83"/>
      <c r="L476" s="83"/>
      <c r="M476" s="83"/>
      <c r="N476" s="83"/>
      <c r="O476" s="83"/>
      <c r="P476" s="83"/>
      <c r="Q476" s="83"/>
      <c r="R476" s="83"/>
      <c r="S476" s="83"/>
      <c r="T476" s="83"/>
      <c r="U476" s="83"/>
      <c r="V476" s="83"/>
      <c r="W476" s="83"/>
      <c r="X476" s="83"/>
      <c r="Y476" s="83"/>
      <c r="Z476" s="83"/>
    </row>
    <row r="477">
      <c r="A477" s="83"/>
      <c r="B477" s="83"/>
      <c r="C477" s="83"/>
      <c r="D477" s="83"/>
      <c r="E477" s="83"/>
      <c r="F477" s="83"/>
      <c r="G477" s="83"/>
      <c r="H477" s="83"/>
      <c r="I477" s="83"/>
      <c r="J477" s="83"/>
      <c r="K477" s="83"/>
      <c r="L477" s="83"/>
      <c r="M477" s="83"/>
      <c r="N477" s="83"/>
      <c r="O477" s="83"/>
      <c r="P477" s="83"/>
      <c r="Q477" s="83"/>
      <c r="R477" s="83"/>
      <c r="S477" s="83"/>
      <c r="T477" s="83"/>
      <c r="U477" s="83"/>
      <c r="V477" s="83"/>
      <c r="W477" s="83"/>
      <c r="X477" s="83"/>
      <c r="Y477" s="83"/>
      <c r="Z477" s="83"/>
    </row>
    <row r="478">
      <c r="A478" s="83"/>
      <c r="B478" s="83"/>
      <c r="C478" s="83"/>
      <c r="D478" s="83"/>
      <c r="E478" s="83"/>
      <c r="F478" s="83"/>
      <c r="G478" s="83"/>
      <c r="H478" s="83"/>
      <c r="I478" s="83"/>
      <c r="J478" s="83"/>
      <c r="K478" s="83"/>
      <c r="L478" s="83"/>
      <c r="M478" s="83"/>
      <c r="N478" s="83"/>
      <c r="O478" s="83"/>
      <c r="P478" s="83"/>
      <c r="Q478" s="83"/>
      <c r="R478" s="83"/>
      <c r="S478" s="83"/>
      <c r="T478" s="83"/>
      <c r="U478" s="83"/>
      <c r="V478" s="83"/>
      <c r="W478" s="83"/>
      <c r="X478" s="83"/>
      <c r="Y478" s="83"/>
      <c r="Z478" s="83"/>
    </row>
    <row r="479">
      <c r="A479" s="83"/>
      <c r="B479" s="83"/>
      <c r="C479" s="83"/>
      <c r="D479" s="83"/>
      <c r="E479" s="83"/>
      <c r="F479" s="83"/>
      <c r="G479" s="83"/>
      <c r="H479" s="83"/>
      <c r="I479" s="83"/>
      <c r="J479" s="83"/>
      <c r="K479" s="83"/>
      <c r="L479" s="83"/>
      <c r="M479" s="83"/>
      <c r="N479" s="83"/>
      <c r="O479" s="83"/>
      <c r="P479" s="83"/>
      <c r="Q479" s="83"/>
      <c r="R479" s="83"/>
      <c r="S479" s="83"/>
      <c r="T479" s="83"/>
      <c r="U479" s="83"/>
      <c r="V479" s="83"/>
      <c r="W479" s="83"/>
      <c r="X479" s="83"/>
      <c r="Y479" s="83"/>
      <c r="Z479" s="83"/>
    </row>
    <row r="480">
      <c r="A480" s="83"/>
      <c r="B480" s="83"/>
      <c r="C480" s="83"/>
      <c r="D480" s="83"/>
      <c r="E480" s="83"/>
      <c r="F480" s="83"/>
      <c r="G480" s="83"/>
      <c r="H480" s="83"/>
      <c r="I480" s="83"/>
      <c r="J480" s="83"/>
      <c r="K480" s="83"/>
      <c r="L480" s="83"/>
      <c r="M480" s="83"/>
      <c r="N480" s="83"/>
      <c r="O480" s="83"/>
      <c r="P480" s="83"/>
      <c r="Q480" s="83"/>
      <c r="R480" s="83"/>
      <c r="S480" s="83"/>
      <c r="T480" s="83"/>
      <c r="U480" s="83"/>
      <c r="V480" s="83"/>
      <c r="W480" s="83"/>
      <c r="X480" s="83"/>
      <c r="Y480" s="83"/>
      <c r="Z480" s="83"/>
    </row>
    <row r="481">
      <c r="A481" s="83"/>
      <c r="B481" s="83"/>
      <c r="C481" s="83"/>
      <c r="D481" s="83"/>
      <c r="E481" s="83"/>
      <c r="F481" s="83"/>
      <c r="G481" s="83"/>
      <c r="H481" s="83"/>
      <c r="I481" s="83"/>
      <c r="J481" s="83"/>
      <c r="K481" s="83"/>
      <c r="L481" s="83"/>
      <c r="M481" s="83"/>
      <c r="N481" s="83"/>
      <c r="O481" s="83"/>
      <c r="P481" s="83"/>
      <c r="Q481" s="83"/>
      <c r="R481" s="83"/>
      <c r="S481" s="83"/>
      <c r="T481" s="83"/>
      <c r="U481" s="83"/>
      <c r="V481" s="83"/>
      <c r="W481" s="83"/>
      <c r="X481" s="83"/>
      <c r="Y481" s="83"/>
      <c r="Z481" s="83"/>
    </row>
    <row r="482">
      <c r="A482" s="83"/>
      <c r="B482" s="83"/>
      <c r="C482" s="83"/>
      <c r="D482" s="83"/>
      <c r="E482" s="83"/>
      <c r="F482" s="83"/>
      <c r="G482" s="83"/>
      <c r="H482" s="83"/>
      <c r="I482" s="83"/>
      <c r="J482" s="83"/>
      <c r="K482" s="83"/>
      <c r="L482" s="83"/>
      <c r="M482" s="83"/>
      <c r="N482" s="83"/>
      <c r="O482" s="83"/>
      <c r="P482" s="83"/>
      <c r="Q482" s="83"/>
      <c r="R482" s="83"/>
      <c r="S482" s="83"/>
      <c r="T482" s="83"/>
      <c r="U482" s="83"/>
      <c r="V482" s="83"/>
      <c r="W482" s="83"/>
      <c r="X482" s="83"/>
      <c r="Y482" s="83"/>
      <c r="Z482" s="83"/>
    </row>
    <row r="483">
      <c r="A483" s="83"/>
      <c r="B483" s="83"/>
      <c r="C483" s="83"/>
      <c r="D483" s="83"/>
      <c r="E483" s="83"/>
      <c r="F483" s="83"/>
      <c r="G483" s="83"/>
      <c r="H483" s="83"/>
      <c r="I483" s="83"/>
      <c r="J483" s="83"/>
      <c r="K483" s="83"/>
      <c r="L483" s="83"/>
      <c r="M483" s="83"/>
      <c r="N483" s="83"/>
      <c r="O483" s="83"/>
      <c r="P483" s="83"/>
      <c r="Q483" s="83"/>
      <c r="R483" s="83"/>
      <c r="S483" s="83"/>
      <c r="T483" s="83"/>
      <c r="U483" s="83"/>
      <c r="V483" s="83"/>
      <c r="W483" s="83"/>
      <c r="X483" s="83"/>
      <c r="Y483" s="83"/>
      <c r="Z483" s="83"/>
    </row>
    <row r="484">
      <c r="A484" s="83"/>
      <c r="B484" s="83"/>
      <c r="C484" s="83"/>
      <c r="D484" s="83"/>
      <c r="E484" s="83"/>
      <c r="F484" s="83"/>
      <c r="G484" s="83"/>
      <c r="H484" s="83"/>
      <c r="I484" s="83"/>
      <c r="J484" s="83"/>
      <c r="K484" s="83"/>
      <c r="L484" s="83"/>
      <c r="M484" s="83"/>
      <c r="N484" s="83"/>
      <c r="O484" s="83"/>
      <c r="P484" s="83"/>
      <c r="Q484" s="83"/>
      <c r="R484" s="83"/>
      <c r="S484" s="83"/>
      <c r="T484" s="83"/>
      <c r="U484" s="83"/>
      <c r="V484" s="83"/>
      <c r="W484" s="83"/>
      <c r="X484" s="83"/>
      <c r="Y484" s="83"/>
      <c r="Z484" s="83"/>
    </row>
    <row r="485">
      <c r="A485" s="83"/>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c r="Z485" s="83"/>
    </row>
    <row r="486">
      <c r="A486" s="83"/>
      <c r="B486" s="83"/>
      <c r="C486" s="83"/>
      <c r="D486" s="83"/>
      <c r="E486" s="83"/>
      <c r="F486" s="83"/>
      <c r="G486" s="83"/>
      <c r="H486" s="83"/>
      <c r="I486" s="83"/>
      <c r="J486" s="83"/>
      <c r="K486" s="83"/>
      <c r="L486" s="83"/>
      <c r="M486" s="83"/>
      <c r="N486" s="83"/>
      <c r="O486" s="83"/>
      <c r="P486" s="83"/>
      <c r="Q486" s="83"/>
      <c r="R486" s="83"/>
      <c r="S486" s="83"/>
      <c r="T486" s="83"/>
      <c r="U486" s="83"/>
      <c r="V486" s="83"/>
      <c r="W486" s="83"/>
      <c r="X486" s="83"/>
      <c r="Y486" s="83"/>
      <c r="Z486" s="83"/>
    </row>
    <row r="487">
      <c r="A487" s="83"/>
      <c r="B487" s="83"/>
      <c r="C487" s="83"/>
      <c r="D487" s="83"/>
      <c r="E487" s="83"/>
      <c r="F487" s="83"/>
      <c r="G487" s="83"/>
      <c r="H487" s="83"/>
      <c r="I487" s="83"/>
      <c r="J487" s="83"/>
      <c r="K487" s="83"/>
      <c r="L487" s="83"/>
      <c r="M487" s="83"/>
      <c r="N487" s="83"/>
      <c r="O487" s="83"/>
      <c r="P487" s="83"/>
      <c r="Q487" s="83"/>
      <c r="R487" s="83"/>
      <c r="S487" s="83"/>
      <c r="T487" s="83"/>
      <c r="U487" s="83"/>
      <c r="V487" s="83"/>
      <c r="W487" s="83"/>
      <c r="X487" s="83"/>
      <c r="Y487" s="83"/>
      <c r="Z487" s="83"/>
    </row>
    <row r="488">
      <c r="A488" s="83"/>
      <c r="B488" s="83"/>
      <c r="C488" s="83"/>
      <c r="D488" s="83"/>
      <c r="E488" s="83"/>
      <c r="F488" s="83"/>
      <c r="G488" s="83"/>
      <c r="H488" s="83"/>
      <c r="I488" s="83"/>
      <c r="J488" s="83"/>
      <c r="K488" s="83"/>
      <c r="L488" s="83"/>
      <c r="M488" s="83"/>
      <c r="N488" s="83"/>
      <c r="O488" s="83"/>
      <c r="P488" s="83"/>
      <c r="Q488" s="83"/>
      <c r="R488" s="83"/>
      <c r="S488" s="83"/>
      <c r="T488" s="83"/>
      <c r="U488" s="83"/>
      <c r="V488" s="83"/>
      <c r="W488" s="83"/>
      <c r="X488" s="83"/>
      <c r="Y488" s="83"/>
      <c r="Z488" s="83"/>
    </row>
    <row r="489">
      <c r="A489" s="83"/>
      <c r="B489" s="83"/>
      <c r="C489" s="83"/>
      <c r="D489" s="83"/>
      <c r="E489" s="83"/>
      <c r="F489" s="83"/>
      <c r="G489" s="83"/>
      <c r="H489" s="83"/>
      <c r="I489" s="83"/>
      <c r="J489" s="83"/>
      <c r="K489" s="83"/>
      <c r="L489" s="83"/>
      <c r="M489" s="83"/>
      <c r="N489" s="83"/>
      <c r="O489" s="83"/>
      <c r="P489" s="83"/>
      <c r="Q489" s="83"/>
      <c r="R489" s="83"/>
      <c r="S489" s="83"/>
      <c r="T489" s="83"/>
      <c r="U489" s="83"/>
      <c r="V489" s="83"/>
      <c r="W489" s="83"/>
      <c r="X489" s="83"/>
      <c r="Y489" s="83"/>
      <c r="Z489" s="83"/>
    </row>
    <row r="490">
      <c r="A490" s="83"/>
      <c r="B490" s="83"/>
      <c r="C490" s="83"/>
      <c r="D490" s="83"/>
      <c r="E490" s="83"/>
      <c r="F490" s="83"/>
      <c r="G490" s="83"/>
      <c r="H490" s="83"/>
      <c r="I490" s="83"/>
      <c r="J490" s="83"/>
      <c r="K490" s="83"/>
      <c r="L490" s="83"/>
      <c r="M490" s="83"/>
      <c r="N490" s="83"/>
      <c r="O490" s="83"/>
      <c r="P490" s="83"/>
      <c r="Q490" s="83"/>
      <c r="R490" s="83"/>
      <c r="S490" s="83"/>
      <c r="T490" s="83"/>
      <c r="U490" s="83"/>
      <c r="V490" s="83"/>
      <c r="W490" s="83"/>
      <c r="X490" s="83"/>
      <c r="Y490" s="83"/>
      <c r="Z490" s="83"/>
    </row>
    <row r="491">
      <c r="A491" s="83"/>
      <c r="B491" s="83"/>
      <c r="C491" s="83"/>
      <c r="D491" s="83"/>
      <c r="E491" s="83"/>
      <c r="F491" s="83"/>
      <c r="G491" s="83"/>
      <c r="H491" s="83"/>
      <c r="I491" s="83"/>
      <c r="J491" s="83"/>
      <c r="K491" s="83"/>
      <c r="L491" s="83"/>
      <c r="M491" s="83"/>
      <c r="N491" s="83"/>
      <c r="O491" s="83"/>
      <c r="P491" s="83"/>
      <c r="Q491" s="83"/>
      <c r="R491" s="83"/>
      <c r="S491" s="83"/>
      <c r="T491" s="83"/>
      <c r="U491" s="83"/>
      <c r="V491" s="83"/>
      <c r="W491" s="83"/>
      <c r="X491" s="83"/>
      <c r="Y491" s="83"/>
      <c r="Z491" s="83"/>
    </row>
    <row r="492">
      <c r="A492" s="83"/>
      <c r="B492" s="83"/>
      <c r="C492" s="83"/>
      <c r="D492" s="83"/>
      <c r="E492" s="83"/>
      <c r="F492" s="83"/>
      <c r="G492" s="83"/>
      <c r="H492" s="83"/>
      <c r="I492" s="83"/>
      <c r="J492" s="83"/>
      <c r="K492" s="83"/>
      <c r="L492" s="83"/>
      <c r="M492" s="83"/>
      <c r="N492" s="83"/>
      <c r="O492" s="83"/>
      <c r="P492" s="83"/>
      <c r="Q492" s="83"/>
      <c r="R492" s="83"/>
      <c r="S492" s="83"/>
      <c r="T492" s="83"/>
      <c r="U492" s="83"/>
      <c r="V492" s="83"/>
      <c r="W492" s="83"/>
      <c r="X492" s="83"/>
      <c r="Y492" s="83"/>
      <c r="Z492" s="83"/>
    </row>
    <row r="493">
      <c r="A493" s="83"/>
      <c r="B493" s="83"/>
      <c r="C493" s="83"/>
      <c r="D493" s="83"/>
      <c r="E493" s="83"/>
      <c r="F493" s="83"/>
      <c r="G493" s="83"/>
      <c r="H493" s="83"/>
      <c r="I493" s="83"/>
      <c r="J493" s="83"/>
      <c r="K493" s="83"/>
      <c r="L493" s="83"/>
      <c r="M493" s="83"/>
      <c r="N493" s="83"/>
      <c r="O493" s="83"/>
      <c r="P493" s="83"/>
      <c r="Q493" s="83"/>
      <c r="R493" s="83"/>
      <c r="S493" s="83"/>
      <c r="T493" s="83"/>
      <c r="U493" s="83"/>
      <c r="V493" s="83"/>
      <c r="W493" s="83"/>
      <c r="X493" s="83"/>
      <c r="Y493" s="83"/>
      <c r="Z493" s="83"/>
    </row>
    <row r="494">
      <c r="A494" s="83"/>
      <c r="B494" s="83"/>
      <c r="C494" s="83"/>
      <c r="D494" s="83"/>
      <c r="E494" s="83"/>
      <c r="F494" s="83"/>
      <c r="G494" s="83"/>
      <c r="H494" s="83"/>
      <c r="I494" s="83"/>
      <c r="J494" s="83"/>
      <c r="K494" s="83"/>
      <c r="L494" s="83"/>
      <c r="M494" s="83"/>
      <c r="N494" s="83"/>
      <c r="O494" s="83"/>
      <c r="P494" s="83"/>
      <c r="Q494" s="83"/>
      <c r="R494" s="83"/>
      <c r="S494" s="83"/>
      <c r="T494" s="83"/>
      <c r="U494" s="83"/>
      <c r="V494" s="83"/>
      <c r="W494" s="83"/>
      <c r="X494" s="83"/>
      <c r="Y494" s="83"/>
      <c r="Z494" s="83"/>
    </row>
    <row r="495">
      <c r="A495" s="83"/>
      <c r="B495" s="83"/>
      <c r="C495" s="83"/>
      <c r="D495" s="83"/>
      <c r="E495" s="83"/>
      <c r="F495" s="83"/>
      <c r="G495" s="83"/>
      <c r="H495" s="83"/>
      <c r="I495" s="83"/>
      <c r="J495" s="83"/>
      <c r="K495" s="83"/>
      <c r="L495" s="83"/>
      <c r="M495" s="83"/>
      <c r="N495" s="83"/>
      <c r="O495" s="83"/>
      <c r="P495" s="83"/>
      <c r="Q495" s="83"/>
      <c r="R495" s="83"/>
      <c r="S495" s="83"/>
      <c r="T495" s="83"/>
      <c r="U495" s="83"/>
      <c r="V495" s="83"/>
      <c r="W495" s="83"/>
      <c r="X495" s="83"/>
      <c r="Y495" s="83"/>
      <c r="Z495" s="83"/>
    </row>
    <row r="496">
      <c r="A496" s="83"/>
      <c r="B496" s="83"/>
      <c r="C496" s="83"/>
      <c r="D496" s="83"/>
      <c r="E496" s="83"/>
      <c r="F496" s="83"/>
      <c r="G496" s="83"/>
      <c r="H496" s="83"/>
      <c r="I496" s="83"/>
      <c r="J496" s="83"/>
      <c r="K496" s="83"/>
      <c r="L496" s="83"/>
      <c r="M496" s="83"/>
      <c r="N496" s="83"/>
      <c r="O496" s="83"/>
      <c r="P496" s="83"/>
      <c r="Q496" s="83"/>
      <c r="R496" s="83"/>
      <c r="S496" s="83"/>
      <c r="T496" s="83"/>
      <c r="U496" s="83"/>
      <c r="V496" s="83"/>
      <c r="W496" s="83"/>
      <c r="X496" s="83"/>
      <c r="Y496" s="83"/>
      <c r="Z496" s="83"/>
    </row>
    <row r="497">
      <c r="A497" s="83"/>
      <c r="B497" s="83"/>
      <c r="C497" s="83"/>
      <c r="D497" s="83"/>
      <c r="E497" s="83"/>
      <c r="F497" s="83"/>
      <c r="G497" s="83"/>
      <c r="H497" s="83"/>
      <c r="I497" s="83"/>
      <c r="J497" s="83"/>
      <c r="K497" s="83"/>
      <c r="L497" s="83"/>
      <c r="M497" s="83"/>
      <c r="N497" s="83"/>
      <c r="O497" s="83"/>
      <c r="P497" s="83"/>
      <c r="Q497" s="83"/>
      <c r="R497" s="83"/>
      <c r="S497" s="83"/>
      <c r="T497" s="83"/>
      <c r="U497" s="83"/>
      <c r="V497" s="83"/>
      <c r="W497" s="83"/>
      <c r="X497" s="83"/>
      <c r="Y497" s="83"/>
      <c r="Z497" s="83"/>
    </row>
    <row r="498">
      <c r="A498" s="83"/>
      <c r="B498" s="83"/>
      <c r="C498" s="83"/>
      <c r="D498" s="83"/>
      <c r="E498" s="83"/>
      <c r="F498" s="83"/>
      <c r="G498" s="83"/>
      <c r="H498" s="83"/>
      <c r="I498" s="83"/>
      <c r="J498" s="83"/>
      <c r="K498" s="83"/>
      <c r="L498" s="83"/>
      <c r="M498" s="83"/>
      <c r="N498" s="83"/>
      <c r="O498" s="83"/>
      <c r="P498" s="83"/>
      <c r="Q498" s="83"/>
      <c r="R498" s="83"/>
      <c r="S498" s="83"/>
      <c r="T498" s="83"/>
      <c r="U498" s="83"/>
      <c r="V498" s="83"/>
      <c r="W498" s="83"/>
      <c r="X498" s="83"/>
      <c r="Y498" s="83"/>
      <c r="Z498" s="83"/>
    </row>
    <row r="499">
      <c r="A499" s="83"/>
      <c r="B499" s="83"/>
      <c r="C499" s="83"/>
      <c r="D499" s="83"/>
      <c r="E499" s="83"/>
      <c r="F499" s="83"/>
      <c r="G499" s="83"/>
      <c r="H499" s="83"/>
      <c r="I499" s="83"/>
      <c r="J499" s="83"/>
      <c r="K499" s="83"/>
      <c r="L499" s="83"/>
      <c r="M499" s="83"/>
      <c r="N499" s="83"/>
      <c r="O499" s="83"/>
      <c r="P499" s="83"/>
      <c r="Q499" s="83"/>
      <c r="R499" s="83"/>
      <c r="S499" s="83"/>
      <c r="T499" s="83"/>
      <c r="U499" s="83"/>
      <c r="V499" s="83"/>
      <c r="W499" s="83"/>
      <c r="X499" s="83"/>
      <c r="Y499" s="83"/>
      <c r="Z499" s="83"/>
    </row>
    <row r="500">
      <c r="A500" s="83"/>
      <c r="B500" s="83"/>
      <c r="C500" s="83"/>
      <c r="D500" s="83"/>
      <c r="E500" s="83"/>
      <c r="F500" s="83"/>
      <c r="G500" s="83"/>
      <c r="H500" s="83"/>
      <c r="I500" s="83"/>
      <c r="J500" s="83"/>
      <c r="K500" s="83"/>
      <c r="L500" s="83"/>
      <c r="M500" s="83"/>
      <c r="N500" s="83"/>
      <c r="O500" s="83"/>
      <c r="P500" s="83"/>
      <c r="Q500" s="83"/>
      <c r="R500" s="83"/>
      <c r="S500" s="83"/>
      <c r="T500" s="83"/>
      <c r="U500" s="83"/>
      <c r="V500" s="83"/>
      <c r="W500" s="83"/>
      <c r="X500" s="83"/>
      <c r="Y500" s="83"/>
      <c r="Z500" s="83"/>
    </row>
    <row r="501">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row>
    <row r="502">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row>
    <row r="503">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row>
    <row r="504">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row>
    <row r="505">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row>
    <row r="506">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row>
    <row r="507">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row>
    <row r="508">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row>
    <row r="509">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row>
    <row r="510">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row>
    <row r="511">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row>
    <row r="512">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row>
    <row r="513">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row>
    <row r="514">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row>
    <row r="515">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row>
    <row r="516">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row>
    <row r="517">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row>
    <row r="518">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row>
    <row r="519">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row>
    <row r="520">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row>
    <row r="521">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row>
    <row r="522">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row>
    <row r="523">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row>
    <row r="524">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row>
    <row r="525">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row>
    <row r="526">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row>
    <row r="527">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row>
    <row r="528">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row>
    <row r="529">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row>
    <row r="530">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row>
    <row r="531">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row>
    <row r="532">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row>
    <row r="533">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row>
    <row r="534">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row>
    <row r="535">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row>
    <row r="536">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row>
    <row r="537">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row>
    <row r="538">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row>
    <row r="539">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row>
    <row r="540">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row>
    <row r="541">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row>
    <row r="542">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row>
    <row r="543">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row>
    <row r="544">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row>
    <row r="545">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row>
    <row r="546">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row>
    <row r="547">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row>
    <row r="548">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row>
    <row r="549">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row>
    <row r="550">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row>
    <row r="551">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row>
    <row r="552">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row>
    <row r="553">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row>
    <row r="554">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row>
    <row r="555">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row>
    <row r="556">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row>
    <row r="557">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row>
    <row r="558">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row>
    <row r="559">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row>
    <row r="560">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row>
    <row r="561">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row>
    <row r="562">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row>
    <row r="563">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row>
    <row r="564">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row>
    <row r="565">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row>
    <row r="566">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row>
    <row r="567">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row>
    <row r="568">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row>
    <row r="569">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row>
    <row r="570">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row>
    <row r="571">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row>
    <row r="572">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row>
    <row r="573">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row>
    <row r="574">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row>
    <row r="575">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row>
    <row r="576">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row>
    <row r="577">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row>
    <row r="578">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row>
    <row r="579">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row>
    <row r="580">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row>
    <row r="581">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row>
    <row r="582">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row>
    <row r="583">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row>
    <row r="584">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row>
    <row r="585">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row>
    <row r="586">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row>
    <row r="587">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row>
    <row r="588">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row>
    <row r="589">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row>
    <row r="590">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row>
    <row r="591">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row>
    <row r="592">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row>
    <row r="593">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row>
    <row r="594">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row>
    <row r="595">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row>
    <row r="596">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row>
    <row r="597">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row>
    <row r="598">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row>
    <row r="599">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row>
    <row r="600">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row>
    <row r="601">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row>
    <row r="602">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row>
    <row r="603">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row>
    <row r="604">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row>
    <row r="605">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row>
    <row r="606">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row>
    <row r="607">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row>
    <row r="608">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row>
    <row r="609">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row>
    <row r="610">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row>
    <row r="611">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row>
    <row r="612">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row>
    <row r="613">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row>
    <row r="614">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row>
    <row r="615">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row>
    <row r="616">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row>
    <row r="617">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row>
    <row r="618">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row>
    <row r="619">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row>
    <row r="620">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row>
    <row r="621">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row>
    <row r="622">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row>
    <row r="623">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row>
    <row r="624">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row>
    <row r="625">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row>
    <row r="626">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row>
    <row r="627">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row>
    <row r="628">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row>
    <row r="629">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row>
    <row r="630">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row>
    <row r="631">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row>
    <row r="632">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row>
    <row r="633">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row>
    <row r="634">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row>
    <row r="635">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row>
    <row r="636">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row>
    <row r="637">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row>
    <row r="638">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row>
    <row r="639">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row>
    <row r="640">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row>
    <row r="641">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row>
    <row r="642">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row>
    <row r="643">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row>
    <row r="644">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row>
    <row r="645">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c r="Z645" s="83"/>
    </row>
    <row r="646">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c r="Z646" s="83"/>
    </row>
    <row r="647">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c r="Z647" s="83"/>
    </row>
    <row r="648">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c r="Z648" s="83"/>
    </row>
    <row r="649">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c r="Z649" s="83"/>
    </row>
    <row r="650">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c r="Z650" s="83"/>
    </row>
    <row r="651">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c r="Z651" s="83"/>
    </row>
    <row r="652">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c r="Z652" s="83"/>
    </row>
    <row r="653">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c r="Z653" s="83"/>
    </row>
    <row r="654">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c r="Z654" s="83"/>
    </row>
    <row r="655">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c r="Z655" s="83"/>
    </row>
    <row r="656">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c r="Z656" s="83"/>
    </row>
    <row r="657">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c r="Z657" s="83"/>
    </row>
    <row r="658">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c r="Z658" s="83"/>
    </row>
    <row r="659">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c r="Z659" s="83"/>
    </row>
    <row r="660">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c r="Z660" s="83"/>
    </row>
    <row r="661">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c r="Z661" s="83"/>
    </row>
    <row r="662">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c r="Z662" s="83"/>
    </row>
    <row r="663">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c r="Z663" s="83"/>
    </row>
    <row r="664">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c r="Z664" s="83"/>
    </row>
    <row r="665">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c r="Z665" s="83"/>
    </row>
    <row r="666">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c r="Z666" s="83"/>
    </row>
    <row r="667">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c r="Z667" s="83"/>
    </row>
    <row r="668">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c r="Z668" s="83"/>
    </row>
    <row r="669">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c r="Z669" s="83"/>
    </row>
    <row r="670">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c r="Z670" s="83"/>
    </row>
    <row r="671">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row>
    <row r="672">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c r="Z672" s="83"/>
    </row>
    <row r="673">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c r="Z673" s="83"/>
    </row>
    <row r="674">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c r="Z674" s="83"/>
    </row>
    <row r="675">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c r="Z675" s="83"/>
    </row>
    <row r="676">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c r="Z676" s="83"/>
    </row>
    <row r="677">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c r="Z677" s="83"/>
    </row>
    <row r="678">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c r="Z678" s="83"/>
    </row>
    <row r="679">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c r="Z679" s="83"/>
    </row>
    <row r="680">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c r="Z680" s="83"/>
    </row>
    <row r="681">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c r="Z681" s="83"/>
    </row>
    <row r="682">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c r="Z682" s="83"/>
    </row>
    <row r="683">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c r="Z683" s="83"/>
    </row>
    <row r="684">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c r="Z684" s="83"/>
    </row>
    <row r="685">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c r="Z685" s="83"/>
    </row>
    <row r="686">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c r="Z686" s="83"/>
    </row>
    <row r="687">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c r="Z687" s="83"/>
    </row>
    <row r="688">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c r="Z688" s="83"/>
    </row>
    <row r="689">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c r="Z689" s="83"/>
    </row>
    <row r="690">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c r="Z690" s="83"/>
    </row>
    <row r="691">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c r="Z691" s="83"/>
    </row>
    <row r="692">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c r="Z692" s="83"/>
    </row>
    <row r="693">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c r="Z693" s="83"/>
    </row>
    <row r="694">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c r="Z694" s="83"/>
    </row>
    <row r="695">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c r="Z695" s="83"/>
    </row>
    <row r="696">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c r="Z696" s="83"/>
    </row>
    <row r="697">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c r="Z697" s="83"/>
    </row>
    <row r="698">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c r="Z698" s="83"/>
    </row>
    <row r="699">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c r="Z699" s="83"/>
    </row>
    <row r="700">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c r="Z700" s="83"/>
    </row>
    <row r="701">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c r="Z701" s="83"/>
    </row>
    <row r="702">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c r="Z702" s="83"/>
    </row>
    <row r="703">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c r="Z703" s="83"/>
    </row>
    <row r="704">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c r="Z704" s="83"/>
    </row>
    <row r="705">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c r="Z705" s="83"/>
    </row>
    <row r="706">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c r="Z706" s="83"/>
    </row>
    <row r="707">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c r="Z707" s="83"/>
    </row>
    <row r="708">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c r="Z708" s="83"/>
    </row>
    <row r="709">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c r="Z709" s="83"/>
    </row>
    <row r="710">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c r="Z710" s="83"/>
    </row>
    <row r="711">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c r="Z711" s="83"/>
    </row>
    <row r="712">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row>
    <row r="713">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c r="Z713" s="83"/>
    </row>
    <row r="714">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c r="Z714" s="83"/>
    </row>
    <row r="715">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c r="Z715" s="83"/>
    </row>
    <row r="716">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c r="Z716" s="83"/>
    </row>
    <row r="717">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c r="Z717" s="83"/>
    </row>
    <row r="718">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c r="Z718" s="83"/>
    </row>
    <row r="719">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c r="Z719" s="83"/>
    </row>
    <row r="720">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c r="Z720" s="83"/>
    </row>
    <row r="721">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c r="Z721" s="83"/>
    </row>
    <row r="722">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c r="Z722" s="83"/>
    </row>
    <row r="723">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c r="Z723" s="83"/>
    </row>
    <row r="724">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c r="Z724" s="83"/>
    </row>
    <row r="725">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c r="Z725" s="83"/>
    </row>
    <row r="726">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c r="Z726" s="83"/>
    </row>
    <row r="727">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c r="Z727" s="83"/>
    </row>
    <row r="728">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c r="Z728" s="83"/>
    </row>
    <row r="729">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c r="Z729" s="83"/>
    </row>
    <row r="730">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row>
    <row r="731">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c r="Z731" s="83"/>
    </row>
    <row r="732">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c r="Z732" s="83"/>
    </row>
    <row r="733">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c r="Z733" s="83"/>
    </row>
    <row r="734">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c r="Z734" s="83"/>
    </row>
    <row r="735">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c r="Z735" s="83"/>
    </row>
    <row r="736">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c r="Z736" s="83"/>
    </row>
    <row r="737">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c r="Z737" s="83"/>
    </row>
    <row r="738">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c r="Z738" s="83"/>
    </row>
    <row r="739">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c r="Z739" s="83"/>
    </row>
    <row r="740">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c r="Z740" s="83"/>
    </row>
    <row r="741">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c r="Z741" s="83"/>
    </row>
    <row r="742">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c r="Z742" s="83"/>
    </row>
    <row r="743">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c r="Z743" s="83"/>
    </row>
    <row r="744">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c r="Z744" s="83"/>
    </row>
    <row r="745">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c r="Z745" s="83"/>
    </row>
    <row r="746">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c r="Z746" s="83"/>
    </row>
    <row r="747">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c r="Z747" s="83"/>
    </row>
    <row r="748">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c r="Z748" s="83"/>
    </row>
    <row r="749">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c r="Z749" s="83"/>
    </row>
    <row r="750">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c r="Z750" s="83"/>
    </row>
    <row r="751">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c r="Z751" s="83"/>
    </row>
    <row r="752">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c r="Z752" s="83"/>
    </row>
    <row r="753">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c r="Z753" s="83"/>
    </row>
    <row r="754">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c r="Z754" s="83"/>
    </row>
    <row r="755">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c r="Z755" s="83"/>
    </row>
    <row r="756">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c r="Z756" s="83"/>
    </row>
    <row r="757">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c r="Z757" s="83"/>
    </row>
    <row r="758">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c r="Z758" s="83"/>
    </row>
    <row r="759">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c r="Z759" s="83"/>
    </row>
    <row r="760">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c r="Z760" s="83"/>
    </row>
    <row r="761">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c r="Z761" s="83"/>
    </row>
    <row r="762">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c r="Z762" s="83"/>
    </row>
    <row r="763">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c r="Z763" s="83"/>
    </row>
    <row r="764">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c r="Z764" s="83"/>
    </row>
    <row r="765">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c r="Z765" s="83"/>
    </row>
    <row r="766">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c r="Z766" s="83"/>
    </row>
    <row r="767">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c r="Z767" s="83"/>
    </row>
    <row r="768">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c r="Z768" s="83"/>
    </row>
    <row r="769">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c r="Z769" s="83"/>
    </row>
    <row r="770">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c r="Z770" s="83"/>
    </row>
    <row r="771">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c r="Z771" s="83"/>
    </row>
    <row r="772">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c r="Z772" s="83"/>
    </row>
    <row r="773">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c r="Z773" s="83"/>
    </row>
    <row r="774">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c r="Z774" s="83"/>
    </row>
    <row r="775">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c r="Z775" s="83"/>
    </row>
    <row r="776">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c r="Z776" s="83"/>
    </row>
    <row r="777">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c r="Z777" s="83"/>
    </row>
    <row r="778">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c r="Z778" s="83"/>
    </row>
    <row r="779">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c r="Z779" s="83"/>
    </row>
    <row r="780">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c r="Z780" s="83"/>
    </row>
    <row r="781">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c r="Z781" s="83"/>
    </row>
    <row r="782">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c r="Z782" s="83"/>
    </row>
    <row r="783">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c r="Z783" s="83"/>
    </row>
    <row r="784">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c r="Z784" s="83"/>
    </row>
    <row r="785">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c r="Z785" s="83"/>
    </row>
    <row r="786">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c r="Z786" s="83"/>
    </row>
    <row r="787">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c r="Z787" s="83"/>
    </row>
    <row r="788">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c r="Z788" s="83"/>
    </row>
    <row r="789">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c r="Z789" s="83"/>
    </row>
    <row r="790">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c r="Z790" s="83"/>
    </row>
    <row r="791">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c r="Z791" s="83"/>
    </row>
    <row r="792">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c r="Z792" s="83"/>
    </row>
    <row r="793">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c r="Z793" s="83"/>
    </row>
    <row r="794">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c r="Z794" s="83"/>
    </row>
    <row r="795">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c r="Z795" s="83"/>
    </row>
    <row r="796">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c r="Z796" s="83"/>
    </row>
    <row r="797">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c r="Z797" s="83"/>
    </row>
    <row r="798">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c r="Z798" s="83"/>
    </row>
    <row r="799">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c r="Z799" s="83"/>
    </row>
    <row r="800">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c r="Z800" s="83"/>
    </row>
    <row r="801">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c r="Z801" s="83"/>
    </row>
    <row r="802">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c r="Z802" s="83"/>
    </row>
    <row r="803">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c r="Z803" s="83"/>
    </row>
    <row r="804">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c r="Z804" s="83"/>
    </row>
    <row r="805">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c r="Z805" s="83"/>
    </row>
    <row r="806">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c r="Z806" s="83"/>
    </row>
    <row r="807">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c r="Z807" s="83"/>
    </row>
    <row r="808">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c r="Z808" s="83"/>
    </row>
    <row r="809">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c r="Z809" s="83"/>
    </row>
    <row r="810">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c r="Z810" s="83"/>
    </row>
    <row r="811">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c r="Z811" s="83"/>
    </row>
    <row r="812">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c r="Z812" s="83"/>
    </row>
    <row r="813">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c r="Z813" s="83"/>
    </row>
    <row r="814">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c r="Z814" s="83"/>
    </row>
    <row r="815">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c r="Z815" s="83"/>
    </row>
    <row r="816">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c r="Z816" s="83"/>
    </row>
    <row r="817">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c r="Z817" s="83"/>
    </row>
    <row r="818">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c r="Z818" s="83"/>
    </row>
    <row r="819">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c r="Z819" s="83"/>
    </row>
    <row r="820">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c r="Z820" s="83"/>
    </row>
    <row r="821">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c r="Z821" s="83"/>
    </row>
    <row r="822">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c r="Z822" s="83"/>
    </row>
    <row r="823">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c r="Z823" s="83"/>
    </row>
    <row r="824">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c r="Z824" s="83"/>
    </row>
    <row r="825">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c r="Z825" s="83"/>
    </row>
    <row r="826">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c r="Z826" s="83"/>
    </row>
    <row r="827">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c r="Z827" s="83"/>
    </row>
    <row r="828">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c r="Z828" s="83"/>
    </row>
    <row r="829">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c r="Z829" s="83"/>
    </row>
    <row r="830">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c r="Z830" s="83"/>
    </row>
    <row r="831">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c r="Z831" s="83"/>
    </row>
    <row r="832">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c r="Z832" s="83"/>
    </row>
    <row r="833">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c r="Z833" s="83"/>
    </row>
    <row r="834">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c r="Z834" s="83"/>
    </row>
    <row r="835">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c r="Z835" s="83"/>
    </row>
    <row r="836">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c r="Z836" s="83"/>
    </row>
    <row r="837">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c r="Z837" s="83"/>
    </row>
    <row r="838">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c r="Z838" s="83"/>
    </row>
    <row r="839">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c r="Z839" s="83"/>
    </row>
    <row r="840">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c r="Z840" s="83"/>
    </row>
    <row r="841">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c r="Z841" s="83"/>
    </row>
    <row r="842">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c r="Z842" s="83"/>
    </row>
    <row r="843">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c r="Z843" s="83"/>
    </row>
    <row r="844">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c r="Z844" s="83"/>
    </row>
    <row r="845">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c r="Z845" s="83"/>
    </row>
    <row r="846">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c r="Z846" s="83"/>
    </row>
    <row r="847">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c r="Z847" s="83"/>
    </row>
    <row r="848">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c r="Z848" s="83"/>
    </row>
    <row r="849">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c r="Z849" s="83"/>
    </row>
    <row r="850">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c r="Z850" s="83"/>
    </row>
    <row r="851">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c r="Z851" s="83"/>
    </row>
    <row r="852">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c r="Z852" s="83"/>
    </row>
    <row r="853">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c r="Z853" s="83"/>
    </row>
    <row r="854">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c r="Z854" s="83"/>
    </row>
    <row r="855">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row>
    <row r="856">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c r="Z856" s="83"/>
    </row>
    <row r="857">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c r="Z857" s="83"/>
    </row>
    <row r="858">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c r="Z858" s="83"/>
    </row>
    <row r="859">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c r="Z859" s="83"/>
    </row>
    <row r="860">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c r="Z860" s="83"/>
    </row>
    <row r="861">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c r="Z861" s="83"/>
    </row>
    <row r="862">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c r="Z862" s="83"/>
    </row>
    <row r="863">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c r="Z863" s="83"/>
    </row>
    <row r="864">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c r="Z864" s="83"/>
    </row>
    <row r="865">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c r="Z865" s="83"/>
    </row>
    <row r="866">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c r="Z866" s="83"/>
    </row>
    <row r="867">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c r="Z867" s="83"/>
    </row>
    <row r="868">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c r="Z868" s="83"/>
    </row>
    <row r="869">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c r="Z869" s="83"/>
    </row>
    <row r="870">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c r="Z870" s="83"/>
    </row>
    <row r="871">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c r="Z871" s="83"/>
    </row>
    <row r="872">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c r="Z872" s="83"/>
    </row>
    <row r="873">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c r="Z873" s="83"/>
    </row>
    <row r="874">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c r="Z874" s="83"/>
    </row>
    <row r="875">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c r="Z875" s="83"/>
    </row>
    <row r="876">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c r="Z876" s="83"/>
    </row>
    <row r="877">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c r="Z877" s="83"/>
    </row>
    <row r="878">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c r="Z878" s="83"/>
    </row>
    <row r="879">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c r="Z879" s="83"/>
    </row>
    <row r="880">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c r="Z880" s="83"/>
    </row>
    <row r="881">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c r="Z881" s="83"/>
    </row>
    <row r="882">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c r="Z882" s="83"/>
    </row>
    <row r="883">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c r="Z883" s="83"/>
    </row>
    <row r="884">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c r="Z884" s="83"/>
    </row>
    <row r="885">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c r="Z885" s="83"/>
    </row>
    <row r="886">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c r="Z886" s="83"/>
    </row>
    <row r="887">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row>
    <row r="888">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c r="Z888" s="83"/>
    </row>
    <row r="889">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c r="Z889" s="83"/>
    </row>
    <row r="890">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c r="Z890" s="83"/>
    </row>
    <row r="891">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c r="Z891" s="83"/>
    </row>
    <row r="892">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c r="Z892" s="83"/>
    </row>
    <row r="893">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c r="Z893" s="83"/>
    </row>
    <row r="894">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c r="Z894" s="83"/>
    </row>
    <row r="895">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c r="Z895" s="83"/>
    </row>
    <row r="896">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c r="Z896" s="83"/>
    </row>
    <row r="897">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c r="Z897" s="83"/>
    </row>
    <row r="898">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c r="Z898" s="83"/>
    </row>
    <row r="899">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c r="Z899" s="83"/>
    </row>
    <row r="900">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c r="Z900" s="83"/>
    </row>
    <row r="901">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c r="Z901" s="83"/>
    </row>
    <row r="902">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c r="Z902" s="83"/>
    </row>
    <row r="903">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c r="Z903" s="83"/>
    </row>
    <row r="904">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c r="Z904" s="83"/>
    </row>
    <row r="905">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c r="Z905" s="83"/>
    </row>
    <row r="906">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c r="Z906" s="83"/>
    </row>
    <row r="907">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c r="Z907" s="83"/>
    </row>
    <row r="908">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c r="Z908" s="83"/>
    </row>
    <row r="909">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c r="Z909" s="83"/>
    </row>
    <row r="910">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c r="Z910" s="83"/>
    </row>
    <row r="911">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c r="Z911" s="83"/>
    </row>
    <row r="912">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c r="Z912" s="83"/>
    </row>
    <row r="913">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c r="Z913" s="83"/>
    </row>
    <row r="914">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c r="Z914" s="83"/>
    </row>
    <row r="915">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c r="Z915" s="83"/>
    </row>
    <row r="916">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c r="Z916" s="83"/>
    </row>
    <row r="917">
      <c r="A917" s="83"/>
      <c r="B917" s="83"/>
      <c r="C917" s="83"/>
      <c r="D917" s="83"/>
      <c r="E917" s="83"/>
      <c r="F917" s="83"/>
      <c r="G917" s="83"/>
      <c r="H917" s="83"/>
      <c r="I917" s="83"/>
      <c r="J917" s="83"/>
      <c r="K917" s="83"/>
      <c r="L917" s="83"/>
      <c r="M917" s="83"/>
      <c r="N917" s="83"/>
      <c r="O917" s="83"/>
      <c r="P917" s="83"/>
      <c r="Q917" s="83"/>
      <c r="R917" s="83"/>
      <c r="S917" s="83"/>
      <c r="T917" s="83"/>
      <c r="U917" s="83"/>
      <c r="V917" s="83"/>
      <c r="W917" s="83"/>
      <c r="X917" s="83"/>
      <c r="Y917" s="83"/>
      <c r="Z917" s="83"/>
    </row>
    <row r="918">
      <c r="A918" s="83"/>
      <c r="B918" s="83"/>
      <c r="C918" s="83"/>
      <c r="D918" s="83"/>
      <c r="E918" s="83"/>
      <c r="F918" s="83"/>
      <c r="G918" s="83"/>
      <c r="H918" s="83"/>
      <c r="I918" s="83"/>
      <c r="J918" s="83"/>
      <c r="K918" s="83"/>
      <c r="L918" s="83"/>
      <c r="M918" s="83"/>
      <c r="N918" s="83"/>
      <c r="O918" s="83"/>
      <c r="P918" s="83"/>
      <c r="Q918" s="83"/>
      <c r="R918" s="83"/>
      <c r="S918" s="83"/>
      <c r="T918" s="83"/>
      <c r="U918" s="83"/>
      <c r="V918" s="83"/>
      <c r="W918" s="83"/>
      <c r="X918" s="83"/>
      <c r="Y918" s="83"/>
      <c r="Z918" s="83"/>
    </row>
    <row r="919">
      <c r="A919" s="83"/>
      <c r="B919" s="83"/>
      <c r="C919" s="83"/>
      <c r="D919" s="83"/>
      <c r="E919" s="83"/>
      <c r="F919" s="83"/>
      <c r="G919" s="83"/>
      <c r="H919" s="83"/>
      <c r="I919" s="83"/>
      <c r="J919" s="83"/>
      <c r="K919" s="83"/>
      <c r="L919" s="83"/>
      <c r="M919" s="83"/>
      <c r="N919" s="83"/>
      <c r="O919" s="83"/>
      <c r="P919" s="83"/>
      <c r="Q919" s="83"/>
      <c r="R919" s="83"/>
      <c r="S919" s="83"/>
      <c r="T919" s="83"/>
      <c r="U919" s="83"/>
      <c r="V919" s="83"/>
      <c r="W919" s="83"/>
      <c r="X919" s="83"/>
      <c r="Y919" s="83"/>
      <c r="Z919" s="83"/>
    </row>
    <row r="920">
      <c r="A920" s="83"/>
      <c r="B920" s="83"/>
      <c r="C920" s="83"/>
      <c r="D920" s="83"/>
      <c r="E920" s="83"/>
      <c r="F920" s="83"/>
      <c r="G920" s="83"/>
      <c r="H920" s="83"/>
      <c r="I920" s="83"/>
      <c r="J920" s="83"/>
      <c r="K920" s="83"/>
      <c r="L920" s="83"/>
      <c r="M920" s="83"/>
      <c r="N920" s="83"/>
      <c r="O920" s="83"/>
      <c r="P920" s="83"/>
      <c r="Q920" s="83"/>
      <c r="R920" s="83"/>
      <c r="S920" s="83"/>
      <c r="T920" s="83"/>
      <c r="U920" s="83"/>
      <c r="V920" s="83"/>
      <c r="W920" s="83"/>
      <c r="X920" s="83"/>
      <c r="Y920" s="83"/>
      <c r="Z920" s="83"/>
    </row>
    <row r="921">
      <c r="A921" s="83"/>
      <c r="B921" s="83"/>
      <c r="C921" s="83"/>
      <c r="D921" s="83"/>
      <c r="E921" s="83"/>
      <c r="F921" s="83"/>
      <c r="G921" s="83"/>
      <c r="H921" s="83"/>
      <c r="I921" s="83"/>
      <c r="J921" s="83"/>
      <c r="K921" s="83"/>
      <c r="L921" s="83"/>
      <c r="M921" s="83"/>
      <c r="N921" s="83"/>
      <c r="O921" s="83"/>
      <c r="P921" s="83"/>
      <c r="Q921" s="83"/>
      <c r="R921" s="83"/>
      <c r="S921" s="83"/>
      <c r="T921" s="83"/>
      <c r="U921" s="83"/>
      <c r="V921" s="83"/>
      <c r="W921" s="83"/>
      <c r="X921" s="83"/>
      <c r="Y921" s="83"/>
      <c r="Z921" s="83"/>
    </row>
    <row r="922">
      <c r="A922" s="83"/>
      <c r="B922" s="83"/>
      <c r="C922" s="83"/>
      <c r="D922" s="83"/>
      <c r="E922" s="83"/>
      <c r="F922" s="83"/>
      <c r="G922" s="83"/>
      <c r="H922" s="83"/>
      <c r="I922" s="83"/>
      <c r="J922" s="83"/>
      <c r="K922" s="83"/>
      <c r="L922" s="83"/>
      <c r="M922" s="83"/>
      <c r="N922" s="83"/>
      <c r="O922" s="83"/>
      <c r="P922" s="83"/>
      <c r="Q922" s="83"/>
      <c r="R922" s="83"/>
      <c r="S922" s="83"/>
      <c r="T922" s="83"/>
      <c r="U922" s="83"/>
      <c r="V922" s="83"/>
      <c r="W922" s="83"/>
      <c r="X922" s="83"/>
      <c r="Y922" s="83"/>
      <c r="Z922" s="83"/>
    </row>
    <row r="923">
      <c r="A923" s="83"/>
      <c r="B923" s="83"/>
      <c r="C923" s="83"/>
      <c r="D923" s="83"/>
      <c r="E923" s="83"/>
      <c r="F923" s="83"/>
      <c r="G923" s="83"/>
      <c r="H923" s="83"/>
      <c r="I923" s="83"/>
      <c r="J923" s="83"/>
      <c r="K923" s="83"/>
      <c r="L923" s="83"/>
      <c r="M923" s="83"/>
      <c r="N923" s="83"/>
      <c r="O923" s="83"/>
      <c r="P923" s="83"/>
      <c r="Q923" s="83"/>
      <c r="R923" s="83"/>
      <c r="S923" s="83"/>
      <c r="T923" s="83"/>
      <c r="U923" s="83"/>
      <c r="V923" s="83"/>
      <c r="W923" s="83"/>
      <c r="X923" s="83"/>
      <c r="Y923" s="83"/>
      <c r="Z923" s="83"/>
    </row>
    <row r="924">
      <c r="A924" s="83"/>
      <c r="B924" s="83"/>
      <c r="C924" s="83"/>
      <c r="D924" s="83"/>
      <c r="E924" s="83"/>
      <c r="F924" s="83"/>
      <c r="G924" s="83"/>
      <c r="H924" s="83"/>
      <c r="I924" s="83"/>
      <c r="J924" s="83"/>
      <c r="K924" s="83"/>
      <c r="L924" s="83"/>
      <c r="M924" s="83"/>
      <c r="N924" s="83"/>
      <c r="O924" s="83"/>
      <c r="P924" s="83"/>
      <c r="Q924" s="83"/>
      <c r="R924" s="83"/>
      <c r="S924" s="83"/>
      <c r="T924" s="83"/>
      <c r="U924" s="83"/>
      <c r="V924" s="83"/>
      <c r="W924" s="83"/>
      <c r="X924" s="83"/>
      <c r="Y924" s="83"/>
      <c r="Z924" s="83"/>
    </row>
    <row r="925">
      <c r="A925" s="83"/>
      <c r="B925" s="83"/>
      <c r="C925" s="83"/>
      <c r="D925" s="83"/>
      <c r="E925" s="83"/>
      <c r="F925" s="83"/>
      <c r="G925" s="83"/>
      <c r="H925" s="83"/>
      <c r="I925" s="83"/>
      <c r="J925" s="83"/>
      <c r="K925" s="83"/>
      <c r="L925" s="83"/>
      <c r="M925" s="83"/>
      <c r="N925" s="83"/>
      <c r="O925" s="83"/>
      <c r="P925" s="83"/>
      <c r="Q925" s="83"/>
      <c r="R925" s="83"/>
      <c r="S925" s="83"/>
      <c r="T925" s="83"/>
      <c r="U925" s="83"/>
      <c r="V925" s="83"/>
      <c r="W925" s="83"/>
      <c r="X925" s="83"/>
      <c r="Y925" s="83"/>
      <c r="Z925" s="83"/>
    </row>
    <row r="926">
      <c r="A926" s="83"/>
      <c r="B926" s="83"/>
      <c r="C926" s="83"/>
      <c r="D926" s="83"/>
      <c r="E926" s="83"/>
      <c r="F926" s="83"/>
      <c r="G926" s="83"/>
      <c r="H926" s="83"/>
      <c r="I926" s="83"/>
      <c r="J926" s="83"/>
      <c r="K926" s="83"/>
      <c r="L926" s="83"/>
      <c r="M926" s="83"/>
      <c r="N926" s="83"/>
      <c r="O926" s="83"/>
      <c r="P926" s="83"/>
      <c r="Q926" s="83"/>
      <c r="R926" s="83"/>
      <c r="S926" s="83"/>
      <c r="T926" s="83"/>
      <c r="U926" s="83"/>
      <c r="V926" s="83"/>
      <c r="W926" s="83"/>
      <c r="X926" s="83"/>
      <c r="Y926" s="83"/>
      <c r="Z926" s="83"/>
    </row>
    <row r="927">
      <c r="A927" s="83"/>
      <c r="B927" s="83"/>
      <c r="C927" s="83"/>
      <c r="D927" s="83"/>
      <c r="E927" s="83"/>
      <c r="F927" s="83"/>
      <c r="G927" s="83"/>
      <c r="H927" s="83"/>
      <c r="I927" s="83"/>
      <c r="J927" s="83"/>
      <c r="K927" s="83"/>
      <c r="L927" s="83"/>
      <c r="M927" s="83"/>
      <c r="N927" s="83"/>
      <c r="O927" s="83"/>
      <c r="P927" s="83"/>
      <c r="Q927" s="83"/>
      <c r="R927" s="83"/>
      <c r="S927" s="83"/>
      <c r="T927" s="83"/>
      <c r="U927" s="83"/>
      <c r="V927" s="83"/>
      <c r="W927" s="83"/>
      <c r="X927" s="83"/>
      <c r="Y927" s="83"/>
      <c r="Z927" s="83"/>
    </row>
    <row r="928">
      <c r="A928" s="83"/>
      <c r="B928" s="83"/>
      <c r="C928" s="83"/>
      <c r="D928" s="83"/>
      <c r="E928" s="83"/>
      <c r="F928" s="83"/>
      <c r="G928" s="83"/>
      <c r="H928" s="83"/>
      <c r="I928" s="83"/>
      <c r="J928" s="83"/>
      <c r="K928" s="83"/>
      <c r="L928" s="83"/>
      <c r="M928" s="83"/>
      <c r="N928" s="83"/>
      <c r="O928" s="83"/>
      <c r="P928" s="83"/>
      <c r="Q928" s="83"/>
      <c r="R928" s="83"/>
      <c r="S928" s="83"/>
      <c r="T928" s="83"/>
      <c r="U928" s="83"/>
      <c r="V928" s="83"/>
      <c r="W928" s="83"/>
      <c r="X928" s="83"/>
      <c r="Y928" s="83"/>
      <c r="Z928" s="83"/>
    </row>
    <row r="929">
      <c r="A929" s="83"/>
      <c r="B929" s="83"/>
      <c r="C929" s="83"/>
      <c r="D929" s="83"/>
      <c r="E929" s="83"/>
      <c r="F929" s="83"/>
      <c r="G929" s="83"/>
      <c r="H929" s="83"/>
      <c r="I929" s="83"/>
      <c r="J929" s="83"/>
      <c r="K929" s="83"/>
      <c r="L929" s="83"/>
      <c r="M929" s="83"/>
      <c r="N929" s="83"/>
      <c r="O929" s="83"/>
      <c r="P929" s="83"/>
      <c r="Q929" s="83"/>
      <c r="R929" s="83"/>
      <c r="S929" s="83"/>
      <c r="T929" s="83"/>
      <c r="U929" s="83"/>
      <c r="V929" s="83"/>
      <c r="W929" s="83"/>
      <c r="X929" s="83"/>
      <c r="Y929" s="83"/>
      <c r="Z929" s="83"/>
    </row>
    <row r="930">
      <c r="A930" s="83"/>
      <c r="B930" s="83"/>
      <c r="C930" s="83"/>
      <c r="D930" s="83"/>
      <c r="E930" s="83"/>
      <c r="F930" s="83"/>
      <c r="G930" s="83"/>
      <c r="H930" s="83"/>
      <c r="I930" s="83"/>
      <c r="J930" s="83"/>
      <c r="K930" s="83"/>
      <c r="L930" s="83"/>
      <c r="M930" s="83"/>
      <c r="N930" s="83"/>
      <c r="O930" s="83"/>
      <c r="P930" s="83"/>
      <c r="Q930" s="83"/>
      <c r="R930" s="83"/>
      <c r="S930" s="83"/>
      <c r="T930" s="83"/>
      <c r="U930" s="83"/>
      <c r="V930" s="83"/>
      <c r="W930" s="83"/>
      <c r="X930" s="83"/>
      <c r="Y930" s="83"/>
      <c r="Z930" s="83"/>
    </row>
    <row r="931">
      <c r="A931" s="83"/>
      <c r="B931" s="83"/>
      <c r="C931" s="83"/>
      <c r="D931" s="83"/>
      <c r="E931" s="83"/>
      <c r="F931" s="83"/>
      <c r="G931" s="83"/>
      <c r="H931" s="83"/>
      <c r="I931" s="83"/>
      <c r="J931" s="83"/>
      <c r="K931" s="83"/>
      <c r="L931" s="83"/>
      <c r="M931" s="83"/>
      <c r="N931" s="83"/>
      <c r="O931" s="83"/>
      <c r="P931" s="83"/>
      <c r="Q931" s="83"/>
      <c r="R931" s="83"/>
      <c r="S931" s="83"/>
      <c r="T931" s="83"/>
      <c r="U931" s="83"/>
      <c r="V931" s="83"/>
      <c r="W931" s="83"/>
      <c r="X931" s="83"/>
      <c r="Y931" s="83"/>
      <c r="Z931" s="83"/>
    </row>
    <row r="932">
      <c r="A932" s="83"/>
      <c r="B932" s="83"/>
      <c r="C932" s="83"/>
      <c r="D932" s="83"/>
      <c r="E932" s="83"/>
      <c r="F932" s="83"/>
      <c r="G932" s="83"/>
      <c r="H932" s="83"/>
      <c r="I932" s="83"/>
      <c r="J932" s="83"/>
      <c r="K932" s="83"/>
      <c r="L932" s="83"/>
      <c r="M932" s="83"/>
      <c r="N932" s="83"/>
      <c r="O932" s="83"/>
      <c r="P932" s="83"/>
      <c r="Q932" s="83"/>
      <c r="R932" s="83"/>
      <c r="S932" s="83"/>
      <c r="T932" s="83"/>
      <c r="U932" s="83"/>
      <c r="V932" s="83"/>
      <c r="W932" s="83"/>
      <c r="X932" s="83"/>
      <c r="Y932" s="83"/>
      <c r="Z932" s="83"/>
    </row>
    <row r="933">
      <c r="A933" s="83"/>
      <c r="B933" s="83"/>
      <c r="C933" s="83"/>
      <c r="D933" s="83"/>
      <c r="E933" s="83"/>
      <c r="F933" s="83"/>
      <c r="G933" s="83"/>
      <c r="H933" s="83"/>
      <c r="I933" s="83"/>
      <c r="J933" s="83"/>
      <c r="K933" s="83"/>
      <c r="L933" s="83"/>
      <c r="M933" s="83"/>
      <c r="N933" s="83"/>
      <c r="O933" s="83"/>
      <c r="P933" s="83"/>
      <c r="Q933" s="83"/>
      <c r="R933" s="83"/>
      <c r="S933" s="83"/>
      <c r="T933" s="83"/>
      <c r="U933" s="83"/>
      <c r="V933" s="83"/>
      <c r="W933" s="83"/>
      <c r="X933" s="83"/>
      <c r="Y933" s="83"/>
      <c r="Z933" s="83"/>
    </row>
    <row r="934">
      <c r="A934" s="83"/>
      <c r="B934" s="83"/>
      <c r="C934" s="83"/>
      <c r="D934" s="83"/>
      <c r="E934" s="83"/>
      <c r="F934" s="83"/>
      <c r="G934" s="83"/>
      <c r="H934" s="83"/>
      <c r="I934" s="83"/>
      <c r="J934" s="83"/>
      <c r="K934" s="83"/>
      <c r="L934" s="83"/>
      <c r="M934" s="83"/>
      <c r="N934" s="83"/>
      <c r="O934" s="83"/>
      <c r="P934" s="83"/>
      <c r="Q934" s="83"/>
      <c r="R934" s="83"/>
      <c r="S934" s="83"/>
      <c r="T934" s="83"/>
      <c r="U934" s="83"/>
      <c r="V934" s="83"/>
      <c r="W934" s="83"/>
      <c r="X934" s="83"/>
      <c r="Y934" s="83"/>
      <c r="Z934" s="83"/>
    </row>
    <row r="935">
      <c r="A935" s="83"/>
      <c r="B935" s="83"/>
      <c r="C935" s="83"/>
      <c r="D935" s="83"/>
      <c r="E935" s="83"/>
      <c r="F935" s="83"/>
      <c r="G935" s="83"/>
      <c r="H935" s="83"/>
      <c r="I935" s="83"/>
      <c r="J935" s="83"/>
      <c r="K935" s="83"/>
      <c r="L935" s="83"/>
      <c r="M935" s="83"/>
      <c r="N935" s="83"/>
      <c r="O935" s="83"/>
      <c r="P935" s="83"/>
      <c r="Q935" s="83"/>
      <c r="R935" s="83"/>
      <c r="S935" s="83"/>
      <c r="T935" s="83"/>
      <c r="U935" s="83"/>
      <c r="V935" s="83"/>
      <c r="W935" s="83"/>
      <c r="X935" s="83"/>
      <c r="Y935" s="83"/>
      <c r="Z935" s="83"/>
    </row>
    <row r="936">
      <c r="A936" s="83"/>
      <c r="B936" s="83"/>
      <c r="C936" s="83"/>
      <c r="D936" s="83"/>
      <c r="E936" s="83"/>
      <c r="F936" s="83"/>
      <c r="G936" s="83"/>
      <c r="H936" s="83"/>
      <c r="I936" s="83"/>
      <c r="J936" s="83"/>
      <c r="K936" s="83"/>
      <c r="L936" s="83"/>
      <c r="M936" s="83"/>
      <c r="N936" s="83"/>
      <c r="O936" s="83"/>
      <c r="P936" s="83"/>
      <c r="Q936" s="83"/>
      <c r="R936" s="83"/>
      <c r="S936" s="83"/>
      <c r="T936" s="83"/>
      <c r="U936" s="83"/>
      <c r="V936" s="83"/>
      <c r="W936" s="83"/>
      <c r="X936" s="83"/>
      <c r="Y936" s="83"/>
      <c r="Z936" s="83"/>
    </row>
    <row r="937">
      <c r="A937" s="83"/>
      <c r="B937" s="83"/>
      <c r="C937" s="83"/>
      <c r="D937" s="83"/>
      <c r="E937" s="83"/>
      <c r="F937" s="83"/>
      <c r="G937" s="83"/>
      <c r="H937" s="83"/>
      <c r="I937" s="83"/>
      <c r="J937" s="83"/>
      <c r="K937" s="83"/>
      <c r="L937" s="83"/>
      <c r="M937" s="83"/>
      <c r="N937" s="83"/>
      <c r="O937" s="83"/>
      <c r="P937" s="83"/>
      <c r="Q937" s="83"/>
      <c r="R937" s="83"/>
      <c r="S937" s="83"/>
      <c r="T937" s="83"/>
      <c r="U937" s="83"/>
      <c r="V937" s="83"/>
      <c r="W937" s="83"/>
      <c r="X937" s="83"/>
      <c r="Y937" s="83"/>
      <c r="Z937" s="83"/>
    </row>
    <row r="938">
      <c r="A938" s="83"/>
      <c r="B938" s="83"/>
      <c r="C938" s="83"/>
      <c r="D938" s="83"/>
      <c r="E938" s="83"/>
      <c r="F938" s="83"/>
      <c r="G938" s="83"/>
      <c r="H938" s="83"/>
      <c r="I938" s="83"/>
      <c r="J938" s="83"/>
      <c r="K938" s="83"/>
      <c r="L938" s="83"/>
      <c r="M938" s="83"/>
      <c r="N938" s="83"/>
      <c r="O938" s="83"/>
      <c r="P938" s="83"/>
      <c r="Q938" s="83"/>
      <c r="R938" s="83"/>
      <c r="S938" s="83"/>
      <c r="T938" s="83"/>
      <c r="U938" s="83"/>
      <c r="V938" s="83"/>
      <c r="W938" s="83"/>
      <c r="X938" s="83"/>
      <c r="Y938" s="83"/>
      <c r="Z938" s="83"/>
    </row>
    <row r="939">
      <c r="A939" s="83"/>
      <c r="B939" s="83"/>
      <c r="C939" s="83"/>
      <c r="D939" s="83"/>
      <c r="E939" s="83"/>
      <c r="F939" s="83"/>
      <c r="G939" s="83"/>
      <c r="H939" s="83"/>
      <c r="I939" s="83"/>
      <c r="J939" s="83"/>
      <c r="K939" s="83"/>
      <c r="L939" s="83"/>
      <c r="M939" s="83"/>
      <c r="N939" s="83"/>
      <c r="O939" s="83"/>
      <c r="P939" s="83"/>
      <c r="Q939" s="83"/>
      <c r="R939" s="83"/>
      <c r="S939" s="83"/>
      <c r="T939" s="83"/>
      <c r="U939" s="83"/>
      <c r="V939" s="83"/>
      <c r="W939" s="83"/>
      <c r="X939" s="83"/>
      <c r="Y939" s="83"/>
      <c r="Z939" s="83"/>
    </row>
    <row r="940">
      <c r="A940" s="83"/>
      <c r="B940" s="83"/>
      <c r="C940" s="83"/>
      <c r="D940" s="83"/>
      <c r="E940" s="83"/>
      <c r="F940" s="83"/>
      <c r="G940" s="83"/>
      <c r="H940" s="83"/>
      <c r="I940" s="83"/>
      <c r="J940" s="83"/>
      <c r="K940" s="83"/>
      <c r="L940" s="83"/>
      <c r="M940" s="83"/>
      <c r="N940" s="83"/>
      <c r="O940" s="83"/>
      <c r="P940" s="83"/>
      <c r="Q940" s="83"/>
      <c r="R940" s="83"/>
      <c r="S940" s="83"/>
      <c r="T940" s="83"/>
      <c r="U940" s="83"/>
      <c r="V940" s="83"/>
      <c r="W940" s="83"/>
      <c r="X940" s="83"/>
      <c r="Y940" s="83"/>
      <c r="Z940" s="83"/>
    </row>
    <row r="941">
      <c r="A941" s="83"/>
      <c r="B941" s="83"/>
      <c r="C941" s="83"/>
      <c r="D941" s="83"/>
      <c r="E941" s="83"/>
      <c r="F941" s="83"/>
      <c r="G941" s="83"/>
      <c r="H941" s="83"/>
      <c r="I941" s="83"/>
      <c r="J941" s="83"/>
      <c r="K941" s="83"/>
      <c r="L941" s="83"/>
      <c r="M941" s="83"/>
      <c r="N941" s="83"/>
      <c r="O941" s="83"/>
      <c r="P941" s="83"/>
      <c r="Q941" s="83"/>
      <c r="R941" s="83"/>
      <c r="S941" s="83"/>
      <c r="T941" s="83"/>
      <c r="U941" s="83"/>
      <c r="V941" s="83"/>
      <c r="W941" s="83"/>
      <c r="X941" s="83"/>
      <c r="Y941" s="83"/>
      <c r="Z941" s="83"/>
    </row>
    <row r="942">
      <c r="A942" s="83"/>
      <c r="B942" s="83"/>
      <c r="C942" s="83"/>
      <c r="D942" s="83"/>
      <c r="E942" s="83"/>
      <c r="F942" s="83"/>
      <c r="G942" s="83"/>
      <c r="H942" s="83"/>
      <c r="I942" s="83"/>
      <c r="J942" s="83"/>
      <c r="K942" s="83"/>
      <c r="L942" s="83"/>
      <c r="M942" s="83"/>
      <c r="N942" s="83"/>
      <c r="O942" s="83"/>
      <c r="P942" s="83"/>
      <c r="Q942" s="83"/>
      <c r="R942" s="83"/>
      <c r="S942" s="83"/>
      <c r="T942" s="83"/>
      <c r="U942" s="83"/>
      <c r="V942" s="83"/>
      <c r="W942" s="83"/>
      <c r="X942" s="83"/>
      <c r="Y942" s="83"/>
      <c r="Z942" s="83"/>
    </row>
    <row r="943">
      <c r="A943" s="83"/>
      <c r="B943" s="83"/>
      <c r="C943" s="83"/>
      <c r="D943" s="83"/>
      <c r="E943" s="83"/>
      <c r="F943" s="83"/>
      <c r="G943" s="83"/>
      <c r="H943" s="83"/>
      <c r="I943" s="83"/>
      <c r="J943" s="83"/>
      <c r="K943" s="83"/>
      <c r="L943" s="83"/>
      <c r="M943" s="83"/>
      <c r="N943" s="83"/>
      <c r="O943" s="83"/>
      <c r="P943" s="83"/>
      <c r="Q943" s="83"/>
      <c r="R943" s="83"/>
      <c r="S943" s="83"/>
      <c r="T943" s="83"/>
      <c r="U943" s="83"/>
      <c r="V943" s="83"/>
      <c r="W943" s="83"/>
      <c r="X943" s="83"/>
      <c r="Y943" s="83"/>
      <c r="Z943" s="83"/>
    </row>
    <row r="944">
      <c r="A944" s="83"/>
      <c r="B944" s="83"/>
      <c r="C944" s="83"/>
      <c r="D944" s="83"/>
      <c r="E944" s="83"/>
      <c r="F944" s="83"/>
      <c r="G944" s="83"/>
      <c r="H944" s="83"/>
      <c r="I944" s="83"/>
      <c r="J944" s="83"/>
      <c r="K944" s="83"/>
      <c r="L944" s="83"/>
      <c r="M944" s="83"/>
      <c r="N944" s="83"/>
      <c r="O944" s="83"/>
      <c r="P944" s="83"/>
      <c r="Q944" s="83"/>
      <c r="R944" s="83"/>
      <c r="S944" s="83"/>
      <c r="T944" s="83"/>
      <c r="U944" s="83"/>
      <c r="V944" s="83"/>
      <c r="W944" s="83"/>
      <c r="X944" s="83"/>
      <c r="Y944" s="83"/>
      <c r="Z944" s="83"/>
    </row>
    <row r="945">
      <c r="A945" s="83"/>
      <c r="B945" s="83"/>
      <c r="C945" s="83"/>
      <c r="D945" s="83"/>
      <c r="E945" s="83"/>
      <c r="F945" s="83"/>
      <c r="G945" s="83"/>
      <c r="H945" s="83"/>
      <c r="I945" s="83"/>
      <c r="J945" s="83"/>
      <c r="K945" s="83"/>
      <c r="L945" s="83"/>
      <c r="M945" s="83"/>
      <c r="N945" s="83"/>
      <c r="O945" s="83"/>
      <c r="P945" s="83"/>
      <c r="Q945" s="83"/>
      <c r="R945" s="83"/>
      <c r="S945" s="83"/>
      <c r="T945" s="83"/>
      <c r="U945" s="83"/>
      <c r="V945" s="83"/>
      <c r="W945" s="83"/>
      <c r="X945" s="83"/>
      <c r="Y945" s="83"/>
      <c r="Z945" s="83"/>
    </row>
    <row r="946">
      <c r="A946" s="83"/>
      <c r="B946" s="83"/>
      <c r="C946" s="83"/>
      <c r="D946" s="83"/>
      <c r="E946" s="83"/>
      <c r="F946" s="83"/>
      <c r="G946" s="83"/>
      <c r="H946" s="83"/>
      <c r="I946" s="83"/>
      <c r="J946" s="83"/>
      <c r="K946" s="83"/>
      <c r="L946" s="83"/>
      <c r="M946" s="83"/>
      <c r="N946" s="83"/>
      <c r="O946" s="83"/>
      <c r="P946" s="83"/>
      <c r="Q946" s="83"/>
      <c r="R946" s="83"/>
      <c r="S946" s="83"/>
      <c r="T946" s="83"/>
      <c r="U946" s="83"/>
      <c r="V946" s="83"/>
      <c r="W946" s="83"/>
      <c r="X946" s="83"/>
      <c r="Y946" s="83"/>
      <c r="Z946" s="83"/>
    </row>
    <row r="947">
      <c r="A947" s="83"/>
      <c r="B947" s="83"/>
      <c r="C947" s="83"/>
      <c r="D947" s="83"/>
      <c r="E947" s="83"/>
      <c r="F947" s="83"/>
      <c r="G947" s="83"/>
      <c r="H947" s="83"/>
      <c r="I947" s="83"/>
      <c r="J947" s="83"/>
      <c r="K947" s="83"/>
      <c r="L947" s="83"/>
      <c r="M947" s="83"/>
      <c r="N947" s="83"/>
      <c r="O947" s="83"/>
      <c r="P947" s="83"/>
      <c r="Q947" s="83"/>
      <c r="R947" s="83"/>
      <c r="S947" s="83"/>
      <c r="T947" s="83"/>
      <c r="U947" s="83"/>
      <c r="V947" s="83"/>
      <c r="W947" s="83"/>
      <c r="X947" s="83"/>
      <c r="Y947" s="83"/>
      <c r="Z947" s="83"/>
    </row>
    <row r="948">
      <c r="A948" s="83"/>
      <c r="B948" s="83"/>
      <c r="C948" s="83"/>
      <c r="D948" s="83"/>
      <c r="E948" s="83"/>
      <c r="F948" s="83"/>
      <c r="G948" s="83"/>
      <c r="H948" s="83"/>
      <c r="I948" s="83"/>
      <c r="J948" s="83"/>
      <c r="K948" s="83"/>
      <c r="L948" s="83"/>
      <c r="M948" s="83"/>
      <c r="N948" s="83"/>
      <c r="O948" s="83"/>
      <c r="P948" s="83"/>
      <c r="Q948" s="83"/>
      <c r="R948" s="83"/>
      <c r="S948" s="83"/>
      <c r="T948" s="83"/>
      <c r="U948" s="83"/>
      <c r="V948" s="83"/>
      <c r="W948" s="83"/>
      <c r="X948" s="83"/>
      <c r="Y948" s="83"/>
      <c r="Z948" s="83"/>
    </row>
    <row r="949">
      <c r="A949" s="83"/>
      <c r="B949" s="83"/>
      <c r="C949" s="83"/>
      <c r="D949" s="83"/>
      <c r="E949" s="83"/>
      <c r="F949" s="83"/>
      <c r="G949" s="83"/>
      <c r="H949" s="83"/>
      <c r="I949" s="83"/>
      <c r="J949" s="83"/>
      <c r="K949" s="83"/>
      <c r="L949" s="83"/>
      <c r="M949" s="83"/>
      <c r="N949" s="83"/>
      <c r="O949" s="83"/>
      <c r="P949" s="83"/>
      <c r="Q949" s="83"/>
      <c r="R949" s="83"/>
      <c r="S949" s="83"/>
      <c r="T949" s="83"/>
      <c r="U949" s="83"/>
      <c r="V949" s="83"/>
      <c r="W949" s="83"/>
      <c r="X949" s="83"/>
      <c r="Y949" s="83"/>
      <c r="Z949" s="83"/>
    </row>
    <row r="950">
      <c r="A950" s="83"/>
      <c r="B950" s="83"/>
      <c r="C950" s="83"/>
      <c r="D950" s="83"/>
      <c r="E950" s="83"/>
      <c r="F950" s="83"/>
      <c r="G950" s="83"/>
      <c r="H950" s="83"/>
      <c r="I950" s="83"/>
      <c r="J950" s="83"/>
      <c r="K950" s="83"/>
      <c r="L950" s="83"/>
      <c r="M950" s="83"/>
      <c r="N950" s="83"/>
      <c r="O950" s="83"/>
      <c r="P950" s="83"/>
      <c r="Q950" s="83"/>
      <c r="R950" s="83"/>
      <c r="S950" s="83"/>
      <c r="T950" s="83"/>
      <c r="U950" s="83"/>
      <c r="V950" s="83"/>
      <c r="W950" s="83"/>
      <c r="X950" s="83"/>
      <c r="Y950" s="83"/>
      <c r="Z950" s="83"/>
    </row>
    <row r="951">
      <c r="A951" s="83"/>
      <c r="B951" s="83"/>
      <c r="C951" s="83"/>
      <c r="D951" s="83"/>
      <c r="E951" s="83"/>
      <c r="F951" s="83"/>
      <c r="G951" s="83"/>
      <c r="H951" s="83"/>
      <c r="I951" s="83"/>
      <c r="J951" s="83"/>
      <c r="K951" s="83"/>
      <c r="L951" s="83"/>
      <c r="M951" s="83"/>
      <c r="N951" s="83"/>
      <c r="O951" s="83"/>
      <c r="P951" s="83"/>
      <c r="Q951" s="83"/>
      <c r="R951" s="83"/>
      <c r="S951" s="83"/>
      <c r="T951" s="83"/>
      <c r="U951" s="83"/>
      <c r="V951" s="83"/>
      <c r="W951" s="83"/>
      <c r="X951" s="83"/>
      <c r="Y951" s="83"/>
      <c r="Z951" s="83"/>
    </row>
    <row r="952">
      <c r="A952" s="83"/>
      <c r="B952" s="83"/>
      <c r="C952" s="83"/>
      <c r="D952" s="83"/>
      <c r="E952" s="83"/>
      <c r="F952" s="83"/>
      <c r="G952" s="83"/>
      <c r="H952" s="83"/>
      <c r="I952" s="83"/>
      <c r="J952" s="83"/>
      <c r="K952" s="83"/>
      <c r="L952" s="83"/>
      <c r="M952" s="83"/>
      <c r="N952" s="83"/>
      <c r="O952" s="83"/>
      <c r="P952" s="83"/>
      <c r="Q952" s="83"/>
      <c r="R952" s="83"/>
      <c r="S952" s="83"/>
      <c r="T952" s="83"/>
      <c r="U952" s="83"/>
      <c r="V952" s="83"/>
      <c r="W952" s="83"/>
      <c r="X952" s="83"/>
      <c r="Y952" s="83"/>
      <c r="Z952" s="83"/>
    </row>
    <row r="953">
      <c r="A953" s="83"/>
      <c r="B953" s="83"/>
      <c r="C953" s="83"/>
      <c r="D953" s="83"/>
      <c r="E953" s="83"/>
      <c r="F953" s="83"/>
      <c r="G953" s="83"/>
      <c r="H953" s="83"/>
      <c r="I953" s="83"/>
      <c r="J953" s="83"/>
      <c r="K953" s="83"/>
      <c r="L953" s="83"/>
      <c r="M953" s="83"/>
      <c r="N953" s="83"/>
      <c r="O953" s="83"/>
      <c r="P953" s="83"/>
      <c r="Q953" s="83"/>
      <c r="R953" s="83"/>
      <c r="S953" s="83"/>
      <c r="T953" s="83"/>
      <c r="U953" s="83"/>
      <c r="V953" s="83"/>
      <c r="W953" s="83"/>
      <c r="X953" s="83"/>
      <c r="Y953" s="83"/>
      <c r="Z953" s="83"/>
    </row>
    <row r="954">
      <c r="A954" s="83"/>
      <c r="B954" s="83"/>
      <c r="C954" s="83"/>
      <c r="D954" s="83"/>
      <c r="E954" s="83"/>
      <c r="F954" s="83"/>
      <c r="G954" s="83"/>
      <c r="H954" s="83"/>
      <c r="I954" s="83"/>
      <c r="J954" s="83"/>
      <c r="K954" s="83"/>
      <c r="L954" s="83"/>
      <c r="M954" s="83"/>
      <c r="N954" s="83"/>
      <c r="O954" s="83"/>
      <c r="P954" s="83"/>
      <c r="Q954" s="83"/>
      <c r="R954" s="83"/>
      <c r="S954" s="83"/>
      <c r="T954" s="83"/>
      <c r="U954" s="83"/>
      <c r="V954" s="83"/>
      <c r="W954" s="83"/>
      <c r="X954" s="83"/>
      <c r="Y954" s="83"/>
      <c r="Z954" s="83"/>
    </row>
    <row r="955">
      <c r="A955" s="83"/>
      <c r="B955" s="83"/>
      <c r="C955" s="83"/>
      <c r="D955" s="83"/>
      <c r="E955" s="83"/>
      <c r="F955" s="83"/>
      <c r="G955" s="83"/>
      <c r="H955" s="83"/>
      <c r="I955" s="83"/>
      <c r="J955" s="83"/>
      <c r="K955" s="83"/>
      <c r="L955" s="83"/>
      <c r="M955" s="83"/>
      <c r="N955" s="83"/>
      <c r="O955" s="83"/>
      <c r="P955" s="83"/>
      <c r="Q955" s="83"/>
      <c r="R955" s="83"/>
      <c r="S955" s="83"/>
      <c r="T955" s="83"/>
      <c r="U955" s="83"/>
      <c r="V955" s="83"/>
      <c r="W955" s="83"/>
      <c r="X955" s="83"/>
      <c r="Y955" s="83"/>
      <c r="Z955" s="83"/>
    </row>
    <row r="956">
      <c r="A956" s="83"/>
      <c r="B956" s="83"/>
      <c r="C956" s="83"/>
      <c r="D956" s="83"/>
      <c r="E956" s="83"/>
      <c r="F956" s="83"/>
      <c r="G956" s="83"/>
      <c r="H956" s="83"/>
      <c r="I956" s="83"/>
      <c r="J956" s="83"/>
      <c r="K956" s="83"/>
      <c r="L956" s="83"/>
      <c r="M956" s="83"/>
      <c r="N956" s="83"/>
      <c r="O956" s="83"/>
      <c r="P956" s="83"/>
      <c r="Q956" s="83"/>
      <c r="R956" s="83"/>
      <c r="S956" s="83"/>
      <c r="T956" s="83"/>
      <c r="U956" s="83"/>
      <c r="V956" s="83"/>
      <c r="W956" s="83"/>
      <c r="X956" s="83"/>
      <c r="Y956" s="83"/>
      <c r="Z956" s="83"/>
    </row>
    <row r="957">
      <c r="A957" s="83"/>
      <c r="B957" s="83"/>
      <c r="C957" s="83"/>
      <c r="D957" s="83"/>
      <c r="E957" s="83"/>
      <c r="F957" s="83"/>
      <c r="G957" s="83"/>
      <c r="H957" s="83"/>
      <c r="I957" s="83"/>
      <c r="J957" s="83"/>
      <c r="K957" s="83"/>
      <c r="L957" s="83"/>
      <c r="M957" s="83"/>
      <c r="N957" s="83"/>
      <c r="O957" s="83"/>
      <c r="P957" s="83"/>
      <c r="Q957" s="83"/>
      <c r="R957" s="83"/>
      <c r="S957" s="83"/>
      <c r="T957" s="83"/>
      <c r="U957" s="83"/>
      <c r="V957" s="83"/>
      <c r="W957" s="83"/>
      <c r="X957" s="83"/>
      <c r="Y957" s="83"/>
      <c r="Z957" s="83"/>
    </row>
    <row r="958">
      <c r="A958" s="83"/>
      <c r="B958" s="83"/>
      <c r="C958" s="83"/>
      <c r="D958" s="83"/>
      <c r="E958" s="83"/>
      <c r="F958" s="83"/>
      <c r="G958" s="83"/>
      <c r="H958" s="83"/>
      <c r="I958" s="83"/>
      <c r="J958" s="83"/>
      <c r="K958" s="83"/>
      <c r="L958" s="83"/>
      <c r="M958" s="83"/>
      <c r="N958" s="83"/>
      <c r="O958" s="83"/>
      <c r="P958" s="83"/>
      <c r="Q958" s="83"/>
      <c r="R958" s="83"/>
      <c r="S958" s="83"/>
      <c r="T958" s="83"/>
      <c r="U958" s="83"/>
      <c r="V958" s="83"/>
      <c r="W958" s="83"/>
      <c r="X958" s="83"/>
      <c r="Y958" s="83"/>
      <c r="Z958" s="83"/>
    </row>
    <row r="959">
      <c r="A959" s="83"/>
      <c r="B959" s="83"/>
      <c r="C959" s="83"/>
      <c r="D959" s="83"/>
      <c r="E959" s="83"/>
      <c r="F959" s="83"/>
      <c r="G959" s="83"/>
      <c r="H959" s="83"/>
      <c r="I959" s="83"/>
      <c r="J959" s="83"/>
      <c r="K959" s="83"/>
      <c r="L959" s="83"/>
      <c r="M959" s="83"/>
      <c r="N959" s="83"/>
      <c r="O959" s="83"/>
      <c r="P959" s="83"/>
      <c r="Q959" s="83"/>
      <c r="R959" s="83"/>
      <c r="S959" s="83"/>
      <c r="T959" s="83"/>
      <c r="U959" s="83"/>
      <c r="V959" s="83"/>
      <c r="W959" s="83"/>
      <c r="X959" s="83"/>
      <c r="Y959" s="83"/>
      <c r="Z959" s="83"/>
    </row>
    <row r="960">
      <c r="A960" s="83"/>
      <c r="B960" s="83"/>
      <c r="C960" s="83"/>
      <c r="D960" s="83"/>
      <c r="E960" s="83"/>
      <c r="F960" s="83"/>
      <c r="G960" s="83"/>
      <c r="H960" s="83"/>
      <c r="I960" s="83"/>
      <c r="J960" s="83"/>
      <c r="K960" s="83"/>
      <c r="L960" s="83"/>
      <c r="M960" s="83"/>
      <c r="N960" s="83"/>
      <c r="O960" s="83"/>
      <c r="P960" s="83"/>
      <c r="Q960" s="83"/>
      <c r="R960" s="83"/>
      <c r="S960" s="83"/>
      <c r="T960" s="83"/>
      <c r="U960" s="83"/>
      <c r="V960" s="83"/>
      <c r="W960" s="83"/>
      <c r="X960" s="83"/>
      <c r="Y960" s="83"/>
      <c r="Z960" s="83"/>
    </row>
    <row r="961">
      <c r="A961" s="83"/>
      <c r="B961" s="83"/>
      <c r="C961" s="83"/>
      <c r="D961" s="83"/>
      <c r="E961" s="83"/>
      <c r="F961" s="83"/>
      <c r="G961" s="83"/>
      <c r="H961" s="83"/>
      <c r="I961" s="83"/>
      <c r="J961" s="83"/>
      <c r="K961" s="83"/>
      <c r="L961" s="83"/>
      <c r="M961" s="83"/>
      <c r="N961" s="83"/>
      <c r="O961" s="83"/>
      <c r="P961" s="83"/>
      <c r="Q961" s="83"/>
      <c r="R961" s="83"/>
      <c r="S961" s="83"/>
      <c r="T961" s="83"/>
      <c r="U961" s="83"/>
      <c r="V961" s="83"/>
      <c r="W961" s="83"/>
      <c r="X961" s="83"/>
      <c r="Y961" s="83"/>
      <c r="Z961" s="83"/>
    </row>
    <row r="962">
      <c r="A962" s="83"/>
      <c r="B962" s="83"/>
      <c r="C962" s="83"/>
      <c r="D962" s="83"/>
      <c r="E962" s="83"/>
      <c r="F962" s="83"/>
      <c r="G962" s="83"/>
      <c r="H962" s="83"/>
      <c r="I962" s="83"/>
      <c r="J962" s="83"/>
      <c r="K962" s="83"/>
      <c r="L962" s="83"/>
      <c r="M962" s="83"/>
      <c r="N962" s="83"/>
      <c r="O962" s="83"/>
      <c r="P962" s="83"/>
      <c r="Q962" s="83"/>
      <c r="R962" s="83"/>
      <c r="S962" s="83"/>
      <c r="T962" s="83"/>
      <c r="U962" s="83"/>
      <c r="V962" s="83"/>
      <c r="W962" s="83"/>
      <c r="X962" s="83"/>
      <c r="Y962" s="83"/>
      <c r="Z962" s="83"/>
    </row>
    <row r="963">
      <c r="A963" s="83"/>
      <c r="B963" s="83"/>
      <c r="C963" s="83"/>
      <c r="D963" s="83"/>
      <c r="E963" s="83"/>
      <c r="F963" s="83"/>
      <c r="G963" s="83"/>
      <c r="H963" s="83"/>
      <c r="I963" s="83"/>
      <c r="J963" s="83"/>
      <c r="K963" s="83"/>
      <c r="L963" s="83"/>
      <c r="M963" s="83"/>
      <c r="N963" s="83"/>
      <c r="O963" s="83"/>
      <c r="P963" s="83"/>
      <c r="Q963" s="83"/>
      <c r="R963" s="83"/>
      <c r="S963" s="83"/>
      <c r="T963" s="83"/>
      <c r="U963" s="83"/>
      <c r="V963" s="83"/>
      <c r="W963" s="83"/>
      <c r="X963" s="83"/>
      <c r="Y963" s="83"/>
      <c r="Z963" s="83"/>
    </row>
    <row r="964">
      <c r="A964" s="83"/>
      <c r="B964" s="83"/>
      <c r="C964" s="83"/>
      <c r="D964" s="83"/>
      <c r="E964" s="83"/>
      <c r="F964" s="83"/>
      <c r="G964" s="83"/>
      <c r="H964" s="83"/>
      <c r="I964" s="83"/>
      <c r="J964" s="83"/>
      <c r="K964" s="83"/>
      <c r="L964" s="83"/>
      <c r="M964" s="83"/>
      <c r="N964" s="83"/>
      <c r="O964" s="83"/>
      <c r="P964" s="83"/>
      <c r="Q964" s="83"/>
      <c r="R964" s="83"/>
      <c r="S964" s="83"/>
      <c r="T964" s="83"/>
      <c r="U964" s="83"/>
      <c r="V964" s="83"/>
      <c r="W964" s="83"/>
      <c r="X964" s="83"/>
      <c r="Y964" s="83"/>
      <c r="Z964" s="83"/>
    </row>
    <row r="965">
      <c r="A965" s="83"/>
      <c r="B965" s="83"/>
      <c r="C965" s="83"/>
      <c r="D965" s="83"/>
      <c r="E965" s="83"/>
      <c r="F965" s="83"/>
      <c r="G965" s="83"/>
      <c r="H965" s="83"/>
      <c r="I965" s="83"/>
      <c r="J965" s="83"/>
      <c r="K965" s="83"/>
      <c r="L965" s="83"/>
      <c r="M965" s="83"/>
      <c r="N965" s="83"/>
      <c r="O965" s="83"/>
      <c r="P965" s="83"/>
      <c r="Q965" s="83"/>
      <c r="R965" s="83"/>
      <c r="S965" s="83"/>
      <c r="T965" s="83"/>
      <c r="U965" s="83"/>
      <c r="V965" s="83"/>
      <c r="W965" s="83"/>
      <c r="X965" s="83"/>
      <c r="Y965" s="83"/>
      <c r="Z965" s="83"/>
    </row>
    <row r="966">
      <c r="A966" s="83"/>
      <c r="B966" s="83"/>
      <c r="C966" s="83"/>
      <c r="D966" s="83"/>
      <c r="E966" s="83"/>
      <c r="F966" s="83"/>
      <c r="G966" s="83"/>
      <c r="H966" s="83"/>
      <c r="I966" s="83"/>
      <c r="J966" s="83"/>
      <c r="K966" s="83"/>
      <c r="L966" s="83"/>
      <c r="M966" s="83"/>
      <c r="N966" s="83"/>
      <c r="O966" s="83"/>
      <c r="P966" s="83"/>
      <c r="Q966" s="83"/>
      <c r="R966" s="83"/>
      <c r="S966" s="83"/>
      <c r="T966" s="83"/>
      <c r="U966" s="83"/>
      <c r="V966" s="83"/>
      <c r="W966" s="83"/>
      <c r="X966" s="83"/>
      <c r="Y966" s="83"/>
      <c r="Z966" s="83"/>
    </row>
    <row r="967">
      <c r="A967" s="83"/>
      <c r="B967" s="83"/>
      <c r="C967" s="83"/>
      <c r="D967" s="83"/>
      <c r="E967" s="83"/>
      <c r="F967" s="83"/>
      <c r="G967" s="83"/>
      <c r="H967" s="83"/>
      <c r="I967" s="83"/>
      <c r="J967" s="83"/>
      <c r="K967" s="83"/>
      <c r="L967" s="83"/>
      <c r="M967" s="83"/>
      <c r="N967" s="83"/>
      <c r="O967" s="83"/>
      <c r="P967" s="83"/>
      <c r="Q967" s="83"/>
      <c r="R967" s="83"/>
      <c r="S967" s="83"/>
      <c r="T967" s="83"/>
      <c r="U967" s="83"/>
      <c r="V967" s="83"/>
      <c r="W967" s="83"/>
      <c r="X967" s="83"/>
      <c r="Y967" s="83"/>
      <c r="Z967" s="83"/>
    </row>
    <row r="968">
      <c r="A968" s="83"/>
      <c r="B968" s="83"/>
      <c r="C968" s="83"/>
      <c r="D968" s="83"/>
      <c r="E968" s="83"/>
      <c r="F968" s="83"/>
      <c r="G968" s="83"/>
      <c r="H968" s="83"/>
      <c r="I968" s="83"/>
      <c r="J968" s="83"/>
      <c r="K968" s="83"/>
      <c r="L968" s="83"/>
      <c r="M968" s="83"/>
      <c r="N968" s="83"/>
      <c r="O968" s="83"/>
      <c r="P968" s="83"/>
      <c r="Q968" s="83"/>
      <c r="R968" s="83"/>
      <c r="S968" s="83"/>
      <c r="T968" s="83"/>
      <c r="U968" s="83"/>
      <c r="V968" s="83"/>
      <c r="W968" s="83"/>
      <c r="X968" s="83"/>
      <c r="Y968" s="83"/>
      <c r="Z968" s="83"/>
    </row>
    <row r="969">
      <c r="A969" s="83"/>
      <c r="B969" s="83"/>
      <c r="C969" s="83"/>
      <c r="D969" s="83"/>
      <c r="E969" s="83"/>
      <c r="F969" s="83"/>
      <c r="G969" s="83"/>
      <c r="H969" s="83"/>
      <c r="I969" s="83"/>
      <c r="J969" s="83"/>
      <c r="K969" s="83"/>
      <c r="L969" s="83"/>
      <c r="M969" s="83"/>
      <c r="N969" s="83"/>
      <c r="O969" s="83"/>
      <c r="P969" s="83"/>
      <c r="Q969" s="83"/>
      <c r="R969" s="83"/>
      <c r="S969" s="83"/>
      <c r="T969" s="83"/>
      <c r="U969" s="83"/>
      <c r="V969" s="83"/>
      <c r="W969" s="83"/>
      <c r="X969" s="83"/>
      <c r="Y969" s="83"/>
      <c r="Z969" s="83"/>
    </row>
    <row r="970">
      <c r="A970" s="83"/>
      <c r="B970" s="83"/>
      <c r="C970" s="83"/>
      <c r="D970" s="83"/>
      <c r="E970" s="83"/>
      <c r="F970" s="83"/>
      <c r="G970" s="83"/>
      <c r="H970" s="83"/>
      <c r="I970" s="83"/>
      <c r="J970" s="83"/>
      <c r="K970" s="83"/>
      <c r="L970" s="83"/>
      <c r="M970" s="83"/>
      <c r="N970" s="83"/>
      <c r="O970" s="83"/>
      <c r="P970" s="83"/>
      <c r="Q970" s="83"/>
      <c r="R970" s="83"/>
      <c r="S970" s="83"/>
      <c r="T970" s="83"/>
      <c r="U970" s="83"/>
      <c r="V970" s="83"/>
      <c r="W970" s="83"/>
      <c r="X970" s="83"/>
      <c r="Y970" s="83"/>
      <c r="Z970" s="83"/>
    </row>
    <row r="971">
      <c r="A971" s="83"/>
      <c r="B971" s="83"/>
      <c r="C971" s="83"/>
      <c r="D971" s="83"/>
      <c r="E971" s="83"/>
      <c r="F971" s="83"/>
      <c r="G971" s="83"/>
      <c r="H971" s="83"/>
      <c r="I971" s="83"/>
      <c r="J971" s="83"/>
      <c r="K971" s="83"/>
      <c r="L971" s="83"/>
      <c r="M971" s="83"/>
      <c r="N971" s="83"/>
      <c r="O971" s="83"/>
      <c r="P971" s="83"/>
      <c r="Q971" s="83"/>
      <c r="R971" s="83"/>
      <c r="S971" s="83"/>
      <c r="T971" s="83"/>
      <c r="U971" s="83"/>
      <c r="V971" s="83"/>
      <c r="W971" s="83"/>
      <c r="X971" s="83"/>
      <c r="Y971" s="83"/>
      <c r="Z971" s="83"/>
    </row>
    <row r="972">
      <c r="A972" s="83"/>
      <c r="B972" s="83"/>
      <c r="C972" s="83"/>
      <c r="D972" s="83"/>
      <c r="E972" s="83"/>
      <c r="F972" s="83"/>
      <c r="G972" s="83"/>
      <c r="H972" s="83"/>
      <c r="I972" s="83"/>
      <c r="J972" s="83"/>
      <c r="K972" s="83"/>
      <c r="L972" s="83"/>
      <c r="M972" s="83"/>
      <c r="N972" s="83"/>
      <c r="O972" s="83"/>
      <c r="P972" s="83"/>
      <c r="Q972" s="83"/>
      <c r="R972" s="83"/>
      <c r="S972" s="83"/>
      <c r="T972" s="83"/>
      <c r="U972" s="83"/>
      <c r="V972" s="83"/>
      <c r="W972" s="83"/>
      <c r="X972" s="83"/>
      <c r="Y972" s="83"/>
      <c r="Z972" s="83"/>
    </row>
    <row r="973">
      <c r="A973" s="83"/>
      <c r="B973" s="83"/>
      <c r="C973" s="83"/>
      <c r="D973" s="83"/>
      <c r="E973" s="83"/>
      <c r="F973" s="83"/>
      <c r="G973" s="83"/>
      <c r="H973" s="83"/>
      <c r="I973" s="83"/>
      <c r="J973" s="83"/>
      <c r="K973" s="83"/>
      <c r="L973" s="83"/>
      <c r="M973" s="83"/>
      <c r="N973" s="83"/>
      <c r="O973" s="83"/>
      <c r="P973" s="83"/>
      <c r="Q973" s="83"/>
      <c r="R973" s="83"/>
      <c r="S973" s="83"/>
      <c r="T973" s="83"/>
      <c r="U973" s="83"/>
      <c r="V973" s="83"/>
      <c r="W973" s="83"/>
      <c r="X973" s="83"/>
      <c r="Y973" s="83"/>
      <c r="Z973" s="83"/>
    </row>
    <row r="974">
      <c r="A974" s="83"/>
      <c r="B974" s="83"/>
      <c r="C974" s="83"/>
      <c r="D974" s="83"/>
      <c r="E974" s="83"/>
      <c r="F974" s="83"/>
      <c r="G974" s="83"/>
      <c r="H974" s="83"/>
      <c r="I974" s="83"/>
      <c r="J974" s="83"/>
      <c r="K974" s="83"/>
      <c r="L974" s="83"/>
      <c r="M974" s="83"/>
      <c r="N974" s="83"/>
      <c r="O974" s="83"/>
      <c r="P974" s="83"/>
      <c r="Q974" s="83"/>
      <c r="R974" s="83"/>
      <c r="S974" s="83"/>
      <c r="T974" s="83"/>
      <c r="U974" s="83"/>
      <c r="V974" s="83"/>
      <c r="W974" s="83"/>
      <c r="X974" s="83"/>
      <c r="Y974" s="83"/>
      <c r="Z974" s="83"/>
    </row>
    <row r="975">
      <c r="A975" s="83"/>
      <c r="B975" s="83"/>
      <c r="C975" s="83"/>
      <c r="D975" s="83"/>
      <c r="E975" s="83"/>
      <c r="F975" s="83"/>
      <c r="G975" s="83"/>
      <c r="H975" s="83"/>
      <c r="I975" s="83"/>
      <c r="J975" s="83"/>
      <c r="K975" s="83"/>
      <c r="L975" s="83"/>
      <c r="M975" s="83"/>
      <c r="N975" s="83"/>
      <c r="O975" s="83"/>
      <c r="P975" s="83"/>
      <c r="Q975" s="83"/>
      <c r="R975" s="83"/>
      <c r="S975" s="83"/>
      <c r="T975" s="83"/>
      <c r="U975" s="83"/>
      <c r="V975" s="83"/>
      <c r="W975" s="83"/>
      <c r="X975" s="83"/>
      <c r="Y975" s="83"/>
      <c r="Z975" s="83"/>
    </row>
    <row r="976">
      <c r="A976" s="83"/>
      <c r="B976" s="83"/>
      <c r="C976" s="83"/>
      <c r="D976" s="83"/>
      <c r="E976" s="83"/>
      <c r="F976" s="83"/>
      <c r="G976" s="83"/>
      <c r="H976" s="83"/>
      <c r="I976" s="83"/>
      <c r="J976" s="83"/>
      <c r="K976" s="83"/>
      <c r="L976" s="83"/>
      <c r="M976" s="83"/>
      <c r="N976" s="83"/>
      <c r="O976" s="83"/>
      <c r="P976" s="83"/>
      <c r="Q976" s="83"/>
      <c r="R976" s="83"/>
      <c r="S976" s="83"/>
      <c r="T976" s="83"/>
      <c r="U976" s="83"/>
      <c r="V976" s="83"/>
      <c r="W976" s="83"/>
      <c r="X976" s="83"/>
      <c r="Y976" s="83"/>
      <c r="Z976" s="83"/>
    </row>
    <row r="977">
      <c r="A977" s="83"/>
      <c r="B977" s="83"/>
      <c r="C977" s="83"/>
      <c r="D977" s="83"/>
      <c r="E977" s="83"/>
      <c r="F977" s="83"/>
      <c r="G977" s="83"/>
      <c r="H977" s="83"/>
      <c r="I977" s="83"/>
      <c r="J977" s="83"/>
      <c r="K977" s="83"/>
      <c r="L977" s="83"/>
      <c r="M977" s="83"/>
      <c r="N977" s="83"/>
      <c r="O977" s="83"/>
      <c r="P977" s="83"/>
      <c r="Q977" s="83"/>
      <c r="R977" s="83"/>
      <c r="S977" s="83"/>
      <c r="T977" s="83"/>
      <c r="U977" s="83"/>
      <c r="V977" s="83"/>
      <c r="W977" s="83"/>
      <c r="X977" s="83"/>
      <c r="Y977" s="83"/>
      <c r="Z977" s="83"/>
    </row>
    <row r="978">
      <c r="A978" s="83"/>
      <c r="B978" s="83"/>
      <c r="C978" s="83"/>
      <c r="D978" s="83"/>
      <c r="E978" s="83"/>
      <c r="F978" s="83"/>
      <c r="G978" s="83"/>
      <c r="H978" s="83"/>
      <c r="I978" s="83"/>
      <c r="J978" s="83"/>
      <c r="K978" s="83"/>
      <c r="L978" s="83"/>
      <c r="M978" s="83"/>
      <c r="N978" s="83"/>
      <c r="O978" s="83"/>
      <c r="P978" s="83"/>
      <c r="Q978" s="83"/>
      <c r="R978" s="83"/>
      <c r="S978" s="83"/>
      <c r="T978" s="83"/>
      <c r="U978" s="83"/>
      <c r="V978" s="83"/>
      <c r="W978" s="83"/>
      <c r="X978" s="83"/>
      <c r="Y978" s="83"/>
      <c r="Z978" s="83"/>
    </row>
    <row r="979">
      <c r="A979" s="83"/>
      <c r="B979" s="83"/>
      <c r="C979" s="83"/>
      <c r="D979" s="83"/>
      <c r="E979" s="83"/>
      <c r="F979" s="83"/>
      <c r="G979" s="83"/>
      <c r="H979" s="83"/>
      <c r="I979" s="83"/>
      <c r="J979" s="83"/>
      <c r="K979" s="83"/>
      <c r="L979" s="83"/>
      <c r="M979" s="83"/>
      <c r="N979" s="83"/>
      <c r="O979" s="83"/>
      <c r="P979" s="83"/>
      <c r="Q979" s="83"/>
      <c r="R979" s="83"/>
      <c r="S979" s="83"/>
      <c r="T979" s="83"/>
      <c r="U979" s="83"/>
      <c r="V979" s="83"/>
      <c r="W979" s="83"/>
      <c r="X979" s="83"/>
      <c r="Y979" s="83"/>
      <c r="Z979" s="83"/>
    </row>
    <row r="980">
      <c r="A980" s="83"/>
      <c r="B980" s="83"/>
      <c r="C980" s="83"/>
      <c r="D980" s="83"/>
      <c r="E980" s="83"/>
      <c r="F980" s="83"/>
      <c r="G980" s="83"/>
      <c r="H980" s="83"/>
      <c r="I980" s="83"/>
      <c r="J980" s="83"/>
      <c r="K980" s="83"/>
      <c r="L980" s="83"/>
      <c r="M980" s="83"/>
      <c r="N980" s="83"/>
      <c r="O980" s="83"/>
      <c r="P980" s="83"/>
      <c r="Q980" s="83"/>
      <c r="R980" s="83"/>
      <c r="S980" s="83"/>
      <c r="T980" s="83"/>
      <c r="U980" s="83"/>
      <c r="V980" s="83"/>
      <c r="W980" s="83"/>
      <c r="X980" s="83"/>
      <c r="Y980" s="83"/>
      <c r="Z980" s="83"/>
    </row>
    <row r="981">
      <c r="A981" s="83"/>
      <c r="B981" s="83"/>
      <c r="C981" s="83"/>
      <c r="D981" s="83"/>
      <c r="E981" s="83"/>
      <c r="F981" s="83"/>
      <c r="G981" s="83"/>
      <c r="H981" s="83"/>
      <c r="I981" s="83"/>
      <c r="J981" s="83"/>
      <c r="K981" s="83"/>
      <c r="L981" s="83"/>
      <c r="M981" s="83"/>
      <c r="N981" s="83"/>
      <c r="O981" s="83"/>
      <c r="P981" s="83"/>
      <c r="Q981" s="83"/>
      <c r="R981" s="83"/>
      <c r="S981" s="83"/>
      <c r="T981" s="83"/>
      <c r="U981" s="83"/>
      <c r="V981" s="83"/>
      <c r="W981" s="83"/>
      <c r="X981" s="83"/>
      <c r="Y981" s="83"/>
      <c r="Z981" s="83"/>
    </row>
    <row r="982">
      <c r="A982" s="83"/>
      <c r="B982" s="83"/>
      <c r="C982" s="83"/>
      <c r="D982" s="83"/>
      <c r="E982" s="83"/>
      <c r="F982" s="83"/>
      <c r="G982" s="83"/>
      <c r="H982" s="83"/>
      <c r="I982" s="83"/>
      <c r="J982" s="83"/>
      <c r="K982" s="83"/>
      <c r="L982" s="83"/>
      <c r="M982" s="83"/>
      <c r="N982" s="83"/>
      <c r="O982" s="83"/>
      <c r="P982" s="83"/>
      <c r="Q982" s="83"/>
      <c r="R982" s="83"/>
      <c r="S982" s="83"/>
      <c r="T982" s="83"/>
      <c r="U982" s="83"/>
      <c r="V982" s="83"/>
      <c r="W982" s="83"/>
      <c r="X982" s="83"/>
      <c r="Y982" s="83"/>
      <c r="Z982" s="83"/>
    </row>
    <row r="983">
      <c r="A983" s="83"/>
      <c r="B983" s="83"/>
      <c r="C983" s="83"/>
      <c r="D983" s="83"/>
      <c r="E983" s="83"/>
      <c r="F983" s="83"/>
      <c r="G983" s="83"/>
      <c r="H983" s="83"/>
      <c r="I983" s="83"/>
      <c r="J983" s="83"/>
      <c r="K983" s="83"/>
      <c r="L983" s="83"/>
      <c r="M983" s="83"/>
      <c r="N983" s="83"/>
      <c r="O983" s="83"/>
      <c r="P983" s="83"/>
      <c r="Q983" s="83"/>
      <c r="R983" s="83"/>
      <c r="S983" s="83"/>
      <c r="T983" s="83"/>
      <c r="U983" s="83"/>
      <c r="V983" s="83"/>
      <c r="W983" s="83"/>
      <c r="X983" s="83"/>
      <c r="Y983" s="83"/>
      <c r="Z983" s="83"/>
    </row>
    <row r="984">
      <c r="A984" s="83"/>
      <c r="B984" s="83"/>
      <c r="C984" s="83"/>
      <c r="D984" s="83"/>
      <c r="E984" s="83"/>
      <c r="F984" s="83"/>
      <c r="G984" s="83"/>
      <c r="H984" s="83"/>
      <c r="I984" s="83"/>
      <c r="J984" s="83"/>
      <c r="K984" s="83"/>
      <c r="L984" s="83"/>
      <c r="M984" s="83"/>
      <c r="N984" s="83"/>
      <c r="O984" s="83"/>
      <c r="P984" s="83"/>
      <c r="Q984" s="83"/>
      <c r="R984" s="83"/>
      <c r="S984" s="83"/>
      <c r="T984" s="83"/>
      <c r="U984" s="83"/>
      <c r="V984" s="83"/>
      <c r="W984" s="83"/>
      <c r="X984" s="83"/>
      <c r="Y984" s="83"/>
      <c r="Z984" s="83"/>
    </row>
    <row r="985">
      <c r="A985" s="83"/>
      <c r="B985" s="83"/>
      <c r="C985" s="83"/>
      <c r="D985" s="83"/>
      <c r="E985" s="83"/>
      <c r="F985" s="83"/>
      <c r="G985" s="83"/>
      <c r="H985" s="83"/>
      <c r="I985" s="83"/>
      <c r="J985" s="83"/>
      <c r="K985" s="83"/>
      <c r="L985" s="83"/>
      <c r="M985" s="83"/>
      <c r="N985" s="83"/>
      <c r="O985" s="83"/>
      <c r="P985" s="83"/>
      <c r="Q985" s="83"/>
      <c r="R985" s="83"/>
      <c r="S985" s="83"/>
      <c r="T985" s="83"/>
      <c r="U985" s="83"/>
      <c r="V985" s="83"/>
      <c r="W985" s="83"/>
      <c r="X985" s="83"/>
      <c r="Y985" s="83"/>
      <c r="Z985" s="83"/>
    </row>
    <row r="986">
      <c r="A986" s="83"/>
      <c r="B986" s="83"/>
      <c r="C986" s="83"/>
      <c r="D986" s="83"/>
      <c r="E986" s="83"/>
      <c r="F986" s="83"/>
      <c r="G986" s="83"/>
      <c r="H986" s="83"/>
      <c r="I986" s="83"/>
      <c r="J986" s="83"/>
      <c r="K986" s="83"/>
      <c r="L986" s="83"/>
      <c r="M986" s="83"/>
      <c r="N986" s="83"/>
      <c r="O986" s="83"/>
      <c r="P986" s="83"/>
      <c r="Q986" s="83"/>
      <c r="R986" s="83"/>
      <c r="S986" s="83"/>
      <c r="T986" s="83"/>
      <c r="U986" s="83"/>
      <c r="V986" s="83"/>
      <c r="W986" s="83"/>
      <c r="X986" s="83"/>
      <c r="Y986" s="83"/>
      <c r="Z986" s="83"/>
    </row>
    <row r="987">
      <c r="A987" s="83"/>
      <c r="B987" s="83"/>
      <c r="C987" s="83"/>
      <c r="D987" s="83"/>
      <c r="E987" s="83"/>
      <c r="F987" s="83"/>
      <c r="G987" s="83"/>
      <c r="H987" s="83"/>
      <c r="I987" s="83"/>
      <c r="J987" s="83"/>
      <c r="K987" s="83"/>
      <c r="L987" s="83"/>
      <c r="M987" s="83"/>
      <c r="N987" s="83"/>
      <c r="O987" s="83"/>
      <c r="P987" s="83"/>
      <c r="Q987" s="83"/>
      <c r="R987" s="83"/>
      <c r="S987" s="83"/>
      <c r="T987" s="83"/>
      <c r="U987" s="83"/>
      <c r="V987" s="83"/>
      <c r="W987" s="83"/>
      <c r="X987" s="83"/>
      <c r="Y987" s="83"/>
      <c r="Z987" s="83"/>
    </row>
    <row r="988">
      <c r="A988" s="83"/>
      <c r="B988" s="83"/>
      <c r="C988" s="83"/>
      <c r="D988" s="83"/>
      <c r="E988" s="83"/>
      <c r="F988" s="83"/>
      <c r="G988" s="83"/>
      <c r="H988" s="83"/>
      <c r="I988" s="83"/>
      <c r="J988" s="83"/>
      <c r="K988" s="83"/>
      <c r="L988" s="83"/>
      <c r="M988" s="83"/>
      <c r="N988" s="83"/>
      <c r="O988" s="83"/>
      <c r="P988" s="83"/>
      <c r="Q988" s="83"/>
      <c r="R988" s="83"/>
      <c r="S988" s="83"/>
      <c r="T988" s="83"/>
      <c r="U988" s="83"/>
      <c r="V988" s="83"/>
      <c r="W988" s="83"/>
      <c r="X988" s="83"/>
      <c r="Y988" s="83"/>
      <c r="Z988" s="83"/>
    </row>
    <row r="989">
      <c r="A989" s="83"/>
      <c r="B989" s="83"/>
      <c r="C989" s="83"/>
      <c r="D989" s="83"/>
      <c r="E989" s="83"/>
      <c r="F989" s="83"/>
      <c r="G989" s="83"/>
      <c r="H989" s="83"/>
      <c r="I989" s="83"/>
      <c r="J989" s="83"/>
      <c r="K989" s="83"/>
      <c r="L989" s="83"/>
      <c r="M989" s="83"/>
      <c r="N989" s="83"/>
      <c r="O989" s="83"/>
      <c r="P989" s="83"/>
      <c r="Q989" s="83"/>
      <c r="R989" s="83"/>
      <c r="S989" s="83"/>
      <c r="T989" s="83"/>
      <c r="U989" s="83"/>
      <c r="V989" s="83"/>
      <c r="W989" s="83"/>
      <c r="X989" s="83"/>
      <c r="Y989" s="83"/>
      <c r="Z989" s="83"/>
    </row>
    <row r="990">
      <c r="A990" s="83"/>
      <c r="B990" s="83"/>
      <c r="C990" s="83"/>
      <c r="D990" s="83"/>
      <c r="E990" s="83"/>
      <c r="F990" s="83"/>
      <c r="G990" s="83"/>
      <c r="H990" s="83"/>
      <c r="I990" s="83"/>
      <c r="J990" s="83"/>
      <c r="K990" s="83"/>
      <c r="L990" s="83"/>
      <c r="M990" s="83"/>
      <c r="N990" s="83"/>
      <c r="O990" s="83"/>
      <c r="P990" s="83"/>
      <c r="Q990" s="83"/>
      <c r="R990" s="83"/>
      <c r="S990" s="83"/>
      <c r="T990" s="83"/>
      <c r="U990" s="83"/>
      <c r="V990" s="83"/>
      <c r="W990" s="83"/>
      <c r="X990" s="83"/>
      <c r="Y990" s="83"/>
      <c r="Z990" s="83"/>
    </row>
    <row r="991">
      <c r="A991" s="83"/>
      <c r="B991" s="83"/>
      <c r="C991" s="83"/>
      <c r="D991" s="83"/>
      <c r="E991" s="83"/>
      <c r="F991" s="83"/>
      <c r="G991" s="83"/>
      <c r="H991" s="83"/>
      <c r="I991" s="83"/>
      <c r="J991" s="83"/>
      <c r="K991" s="83"/>
      <c r="L991" s="83"/>
      <c r="M991" s="83"/>
      <c r="N991" s="83"/>
      <c r="O991" s="83"/>
      <c r="P991" s="83"/>
      <c r="Q991" s="83"/>
      <c r="R991" s="83"/>
      <c r="S991" s="83"/>
      <c r="T991" s="83"/>
      <c r="U991" s="83"/>
      <c r="V991" s="83"/>
      <c r="W991" s="83"/>
      <c r="X991" s="83"/>
      <c r="Y991" s="83"/>
      <c r="Z991" s="83"/>
    </row>
    <row r="992">
      <c r="A992" s="83"/>
      <c r="B992" s="83"/>
      <c r="C992" s="83"/>
      <c r="D992" s="83"/>
      <c r="E992" s="83"/>
      <c r="F992" s="83"/>
      <c r="G992" s="83"/>
      <c r="H992" s="83"/>
      <c r="I992" s="83"/>
      <c r="J992" s="83"/>
      <c r="K992" s="83"/>
      <c r="L992" s="83"/>
      <c r="M992" s="83"/>
      <c r="N992" s="83"/>
      <c r="O992" s="83"/>
      <c r="P992" s="83"/>
      <c r="Q992" s="83"/>
      <c r="R992" s="83"/>
      <c r="S992" s="83"/>
      <c r="T992" s="83"/>
      <c r="U992" s="83"/>
      <c r="V992" s="83"/>
      <c r="W992" s="83"/>
      <c r="X992" s="83"/>
      <c r="Y992" s="83"/>
      <c r="Z992" s="83"/>
    </row>
    <row r="993">
      <c r="A993" s="83"/>
      <c r="B993" s="83"/>
      <c r="C993" s="83"/>
      <c r="D993" s="83"/>
      <c r="E993" s="83"/>
      <c r="F993" s="83"/>
      <c r="G993" s="83"/>
      <c r="H993" s="83"/>
      <c r="I993" s="83"/>
      <c r="J993" s="83"/>
      <c r="K993" s="83"/>
      <c r="L993" s="83"/>
      <c r="M993" s="83"/>
      <c r="N993" s="83"/>
      <c r="O993" s="83"/>
      <c r="P993" s="83"/>
      <c r="Q993" s="83"/>
      <c r="R993" s="83"/>
      <c r="S993" s="83"/>
      <c r="T993" s="83"/>
      <c r="U993" s="83"/>
      <c r="V993" s="83"/>
      <c r="W993" s="83"/>
      <c r="X993" s="83"/>
      <c r="Y993" s="83"/>
      <c r="Z993" s="83"/>
    </row>
    <row r="994">
      <c r="A994" s="83"/>
      <c r="B994" s="83"/>
      <c r="C994" s="83"/>
      <c r="D994" s="83"/>
      <c r="E994" s="83"/>
      <c r="F994" s="83"/>
      <c r="G994" s="83"/>
      <c r="H994" s="83"/>
      <c r="I994" s="83"/>
      <c r="J994" s="83"/>
      <c r="K994" s="83"/>
      <c r="L994" s="83"/>
      <c r="M994" s="83"/>
      <c r="N994" s="83"/>
      <c r="O994" s="83"/>
      <c r="P994" s="83"/>
      <c r="Q994" s="83"/>
      <c r="R994" s="83"/>
      <c r="S994" s="83"/>
      <c r="T994" s="83"/>
      <c r="U994" s="83"/>
      <c r="V994" s="83"/>
      <c r="W994" s="83"/>
      <c r="X994" s="83"/>
      <c r="Y994" s="83"/>
      <c r="Z994" s="83"/>
    </row>
    <row r="995">
      <c r="A995" s="83"/>
      <c r="B995" s="83"/>
      <c r="C995" s="83"/>
      <c r="D995" s="83"/>
      <c r="E995" s="83"/>
      <c r="F995" s="83"/>
      <c r="G995" s="83"/>
      <c r="H995" s="83"/>
      <c r="I995" s="83"/>
      <c r="J995" s="83"/>
      <c r="K995" s="83"/>
      <c r="L995" s="83"/>
      <c r="M995" s="83"/>
      <c r="N995" s="83"/>
      <c r="O995" s="83"/>
      <c r="P995" s="83"/>
      <c r="Q995" s="83"/>
      <c r="R995" s="83"/>
      <c r="S995" s="83"/>
      <c r="T995" s="83"/>
      <c r="U995" s="83"/>
      <c r="V995" s="83"/>
      <c r="W995" s="83"/>
      <c r="X995" s="83"/>
      <c r="Y995" s="83"/>
      <c r="Z995" s="83"/>
    </row>
    <row r="996">
      <c r="A996" s="83"/>
      <c r="B996" s="83"/>
      <c r="C996" s="83"/>
      <c r="D996" s="83"/>
      <c r="E996" s="83"/>
      <c r="F996" s="83"/>
      <c r="G996" s="83"/>
      <c r="H996" s="83"/>
      <c r="I996" s="83"/>
      <c r="J996" s="83"/>
      <c r="K996" s="83"/>
      <c r="L996" s="83"/>
      <c r="M996" s="83"/>
      <c r="N996" s="83"/>
      <c r="O996" s="83"/>
      <c r="P996" s="83"/>
      <c r="Q996" s="83"/>
      <c r="R996" s="83"/>
      <c r="S996" s="83"/>
      <c r="T996" s="83"/>
      <c r="U996" s="83"/>
      <c r="V996" s="83"/>
      <c r="W996" s="83"/>
      <c r="X996" s="83"/>
      <c r="Y996" s="83"/>
      <c r="Z996" s="83"/>
    </row>
    <row r="997">
      <c r="A997" s="83"/>
      <c r="B997" s="83"/>
      <c r="C997" s="83"/>
      <c r="D997" s="83"/>
      <c r="E997" s="83"/>
      <c r="F997" s="83"/>
      <c r="G997" s="83"/>
      <c r="H997" s="83"/>
      <c r="I997" s="83"/>
      <c r="J997" s="83"/>
      <c r="K997" s="83"/>
      <c r="L997" s="83"/>
      <c r="M997" s="83"/>
      <c r="N997" s="83"/>
      <c r="O997" s="83"/>
      <c r="P997" s="83"/>
      <c r="Q997" s="83"/>
      <c r="R997" s="83"/>
      <c r="S997" s="83"/>
      <c r="T997" s="83"/>
      <c r="U997" s="83"/>
      <c r="V997" s="83"/>
      <c r="W997" s="83"/>
      <c r="X997" s="83"/>
      <c r="Y997" s="83"/>
      <c r="Z997" s="83"/>
    </row>
    <row r="998">
      <c r="A998" s="83"/>
      <c r="B998" s="83"/>
      <c r="C998" s="83"/>
      <c r="D998" s="83"/>
      <c r="E998" s="83"/>
      <c r="F998" s="83"/>
      <c r="G998" s="83"/>
      <c r="H998" s="83"/>
      <c r="I998" s="83"/>
      <c r="J998" s="83"/>
      <c r="K998" s="83"/>
      <c r="L998" s="83"/>
      <c r="M998" s="83"/>
      <c r="N998" s="83"/>
      <c r="O998" s="83"/>
      <c r="P998" s="83"/>
      <c r="Q998" s="83"/>
      <c r="R998" s="83"/>
      <c r="S998" s="83"/>
      <c r="T998" s="83"/>
      <c r="U998" s="83"/>
      <c r="V998" s="83"/>
      <c r="W998" s="83"/>
      <c r="X998" s="83"/>
      <c r="Y998" s="83"/>
      <c r="Z998" s="83"/>
    </row>
    <row r="999">
      <c r="A999" s="83"/>
      <c r="B999" s="83"/>
      <c r="C999" s="83"/>
      <c r="D999" s="83"/>
      <c r="E999" s="83"/>
      <c r="F999" s="83"/>
      <c r="G999" s="83"/>
      <c r="H999" s="83"/>
      <c r="I999" s="83"/>
      <c r="J999" s="83"/>
      <c r="K999" s="83"/>
      <c r="L999" s="83"/>
      <c r="M999" s="83"/>
      <c r="N999" s="83"/>
      <c r="O999" s="83"/>
      <c r="P999" s="83"/>
      <c r="Q999" s="83"/>
      <c r="R999" s="83"/>
      <c r="S999" s="83"/>
      <c r="T999" s="83"/>
      <c r="U999" s="83"/>
      <c r="V999" s="83"/>
      <c r="W999" s="83"/>
      <c r="X999" s="83"/>
      <c r="Y999" s="83"/>
      <c r="Z999" s="83"/>
    </row>
    <row r="1000">
      <c r="A1000" s="83"/>
      <c r="B1000" s="83"/>
      <c r="C1000" s="83"/>
      <c r="D1000" s="83"/>
      <c r="E1000" s="83"/>
      <c r="F1000" s="83"/>
      <c r="G1000" s="83"/>
      <c r="H1000" s="83"/>
      <c r="I1000" s="83"/>
      <c r="J1000" s="83"/>
      <c r="K1000" s="83"/>
      <c r="L1000" s="83"/>
      <c r="M1000" s="83"/>
      <c r="N1000" s="83"/>
      <c r="O1000" s="83"/>
      <c r="P1000" s="83"/>
      <c r="Q1000" s="83"/>
      <c r="R1000" s="83"/>
      <c r="S1000" s="83"/>
      <c r="T1000" s="83"/>
      <c r="U1000" s="83"/>
      <c r="V1000" s="83"/>
      <c r="W1000" s="83"/>
      <c r="X1000" s="83"/>
      <c r="Y1000" s="83"/>
      <c r="Z1000" s="8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0.86"/>
    <col customWidth="1" min="2" max="2" width="19.14"/>
  </cols>
  <sheetData>
    <row r="1">
      <c r="A1" s="54" t="s">
        <v>101</v>
      </c>
      <c r="B1" s="55" t="s">
        <v>162</v>
      </c>
      <c r="C1" s="56" t="s">
        <v>163</v>
      </c>
      <c r="E1" s="57" t="s">
        <v>164</v>
      </c>
    </row>
    <row r="2">
      <c r="A2" s="54" t="s">
        <v>165</v>
      </c>
      <c r="B2" s="55" t="s">
        <v>166</v>
      </c>
      <c r="C2" s="56">
        <v>1.0</v>
      </c>
      <c r="E2" s="56" t="s">
        <v>167</v>
      </c>
    </row>
    <row r="3">
      <c r="A3" s="54" t="s">
        <v>168</v>
      </c>
      <c r="B3" s="55" t="s">
        <v>166</v>
      </c>
      <c r="C3" s="56">
        <v>6.0</v>
      </c>
      <c r="E3" s="56" t="s">
        <v>169</v>
      </c>
    </row>
    <row r="4">
      <c r="A4" s="54" t="s">
        <v>170</v>
      </c>
      <c r="B4" s="55" t="s">
        <v>171</v>
      </c>
      <c r="C4" s="56">
        <v>1.0</v>
      </c>
      <c r="E4" s="56" t="s">
        <v>172</v>
      </c>
    </row>
    <row r="5">
      <c r="A5" s="54" t="s">
        <v>173</v>
      </c>
      <c r="B5" s="55" t="s">
        <v>169</v>
      </c>
      <c r="C5" s="56">
        <v>1.0</v>
      </c>
      <c r="E5" s="56" t="s">
        <v>166</v>
      </c>
    </row>
    <row r="6">
      <c r="A6" s="54" t="s">
        <v>174</v>
      </c>
      <c r="B6" s="55" t="s">
        <v>171</v>
      </c>
      <c r="C6" s="56">
        <v>2.0</v>
      </c>
      <c r="E6" s="56" t="s">
        <v>171</v>
      </c>
    </row>
    <row r="7">
      <c r="A7" s="54" t="s">
        <v>175</v>
      </c>
      <c r="B7" s="55" t="s">
        <v>167</v>
      </c>
      <c r="C7" s="56">
        <v>1.0</v>
      </c>
      <c r="E7" s="56" t="s">
        <v>176</v>
      </c>
    </row>
    <row r="8">
      <c r="A8" s="54" t="s">
        <v>177</v>
      </c>
      <c r="B8" s="55" t="s">
        <v>166</v>
      </c>
      <c r="C8" s="56">
        <v>1.0</v>
      </c>
      <c r="E8" s="56" t="s">
        <v>178</v>
      </c>
    </row>
    <row r="9">
      <c r="A9" s="54" t="s">
        <v>179</v>
      </c>
      <c r="B9" s="55" t="s">
        <v>166</v>
      </c>
      <c r="C9" s="56">
        <v>1.0</v>
      </c>
      <c r="E9" s="56" t="s">
        <v>180</v>
      </c>
    </row>
    <row r="10">
      <c r="A10" s="54" t="s">
        <v>181</v>
      </c>
      <c r="B10" s="55" t="s">
        <v>171</v>
      </c>
      <c r="C10" s="56">
        <v>7.0</v>
      </c>
    </row>
    <row r="11">
      <c r="A11" s="54" t="s">
        <v>182</v>
      </c>
      <c r="B11" s="55" t="s">
        <v>171</v>
      </c>
      <c r="C11" s="56">
        <v>1.0</v>
      </c>
    </row>
    <row r="12">
      <c r="A12" s="54" t="s">
        <v>183</v>
      </c>
      <c r="B12" s="55" t="s">
        <v>167</v>
      </c>
      <c r="C12" s="56">
        <v>14.0</v>
      </c>
    </row>
    <row r="13">
      <c r="A13" s="54" t="s">
        <v>184</v>
      </c>
      <c r="B13" s="55" t="s">
        <v>169</v>
      </c>
      <c r="C13" s="56">
        <v>3.0</v>
      </c>
    </row>
    <row r="14">
      <c r="A14" s="54" t="s">
        <v>185</v>
      </c>
      <c r="B14" s="55" t="s">
        <v>171</v>
      </c>
      <c r="C14" s="56">
        <v>3.0</v>
      </c>
    </row>
    <row r="15">
      <c r="A15" s="54" t="s">
        <v>186</v>
      </c>
      <c r="B15" s="55" t="s">
        <v>169</v>
      </c>
      <c r="C15" s="56">
        <v>2.0</v>
      </c>
    </row>
    <row r="16">
      <c r="A16" s="54" t="s">
        <v>187</v>
      </c>
      <c r="B16" s="55" t="s">
        <v>171</v>
      </c>
      <c r="C16" s="56">
        <v>2.0</v>
      </c>
    </row>
    <row r="17">
      <c r="A17" s="54" t="s">
        <v>188</v>
      </c>
      <c r="B17" s="55" t="s">
        <v>178</v>
      </c>
      <c r="C17" s="56">
        <v>2.0</v>
      </c>
    </row>
    <row r="18">
      <c r="A18" s="54" t="s">
        <v>189</v>
      </c>
      <c r="B18" s="55" t="s">
        <v>169</v>
      </c>
      <c r="C18" s="56">
        <v>1.0</v>
      </c>
    </row>
    <row r="19">
      <c r="A19" s="54" t="s">
        <v>190</v>
      </c>
      <c r="B19" s="55" t="s">
        <v>166</v>
      </c>
      <c r="C19" s="56">
        <v>13.0</v>
      </c>
    </row>
    <row r="20">
      <c r="A20" s="54" t="s">
        <v>191</v>
      </c>
      <c r="B20" s="55" t="s">
        <v>171</v>
      </c>
      <c r="C20" s="56">
        <v>1.0</v>
      </c>
    </row>
    <row r="21">
      <c r="A21" s="54" t="s">
        <v>192</v>
      </c>
      <c r="B21" s="55" t="s">
        <v>169</v>
      </c>
      <c r="C21" s="56">
        <v>1.0</v>
      </c>
    </row>
    <row r="22">
      <c r="A22" s="54" t="s">
        <v>193</v>
      </c>
      <c r="B22" s="55" t="s">
        <v>169</v>
      </c>
      <c r="C22" s="56">
        <v>1.0</v>
      </c>
    </row>
    <row r="23">
      <c r="A23" s="54" t="s">
        <v>194</v>
      </c>
      <c r="B23" s="55" t="s">
        <v>167</v>
      </c>
      <c r="C23" s="56">
        <v>1.0</v>
      </c>
    </row>
    <row r="24">
      <c r="A24" s="54" t="s">
        <v>195</v>
      </c>
      <c r="B24" s="55" t="s">
        <v>167</v>
      </c>
      <c r="C24" s="56">
        <v>1.0</v>
      </c>
    </row>
    <row r="25">
      <c r="A25" s="54" t="s">
        <v>196</v>
      </c>
      <c r="B25" s="55" t="s">
        <v>171</v>
      </c>
      <c r="C25" s="56">
        <v>1.0</v>
      </c>
    </row>
    <row r="26">
      <c r="A26" s="54" t="s">
        <v>197</v>
      </c>
      <c r="B26" s="55" t="s">
        <v>169</v>
      </c>
      <c r="C26" s="56">
        <v>2.0</v>
      </c>
    </row>
    <row r="27">
      <c r="A27" s="54" t="s">
        <v>167</v>
      </c>
      <c r="B27" s="55" t="s">
        <v>167</v>
      </c>
      <c r="C27" s="56">
        <v>5095.0</v>
      </c>
    </row>
    <row r="28">
      <c r="A28" s="54" t="s">
        <v>198</v>
      </c>
      <c r="B28" s="55" t="s">
        <v>166</v>
      </c>
      <c r="C28" s="56">
        <v>401.0</v>
      </c>
    </row>
    <row r="29">
      <c r="A29" s="54" t="s">
        <v>199</v>
      </c>
      <c r="B29" s="55" t="s">
        <v>167</v>
      </c>
      <c r="C29" s="56">
        <v>1.0</v>
      </c>
    </row>
    <row r="30">
      <c r="A30" s="54" t="s">
        <v>200</v>
      </c>
      <c r="B30" s="55" t="s">
        <v>169</v>
      </c>
      <c r="C30" s="56">
        <v>1.0</v>
      </c>
    </row>
    <row r="31">
      <c r="A31" s="54" t="s">
        <v>201</v>
      </c>
      <c r="B31" s="55" t="s">
        <v>166</v>
      </c>
      <c r="C31" s="56">
        <v>1.0</v>
      </c>
    </row>
    <row r="32">
      <c r="A32" s="54" t="s">
        <v>202</v>
      </c>
      <c r="B32" s="55" t="s">
        <v>166</v>
      </c>
      <c r="C32" s="56">
        <v>1.0</v>
      </c>
    </row>
    <row r="33">
      <c r="A33" s="54" t="s">
        <v>203</v>
      </c>
      <c r="B33" s="55" t="s">
        <v>166</v>
      </c>
      <c r="C33" s="56">
        <v>1.0</v>
      </c>
    </row>
    <row r="34">
      <c r="A34" s="54" t="s">
        <v>204</v>
      </c>
      <c r="B34" s="55" t="s">
        <v>166</v>
      </c>
      <c r="C34" s="56">
        <v>3.0</v>
      </c>
    </row>
    <row r="35">
      <c r="A35" s="54" t="s">
        <v>205</v>
      </c>
      <c r="B35" s="55" t="s">
        <v>172</v>
      </c>
      <c r="C35" s="56">
        <v>1.0</v>
      </c>
    </row>
    <row r="36">
      <c r="A36" s="54">
        <v>1987.0</v>
      </c>
      <c r="B36" s="55"/>
      <c r="C36" s="56">
        <v>1.0</v>
      </c>
    </row>
    <row r="37">
      <c r="A37" s="54" t="s">
        <v>206</v>
      </c>
      <c r="B37" s="55" t="s">
        <v>166</v>
      </c>
      <c r="C37" s="56">
        <v>1.0</v>
      </c>
    </row>
    <row r="38">
      <c r="A38" s="54" t="s">
        <v>207</v>
      </c>
      <c r="B38" s="55" t="s">
        <v>166</v>
      </c>
      <c r="C38" s="56">
        <v>3.0</v>
      </c>
    </row>
    <row r="39">
      <c r="A39" s="54" t="s">
        <v>208</v>
      </c>
      <c r="B39" s="55" t="s">
        <v>180</v>
      </c>
      <c r="C39" s="56">
        <v>1.0</v>
      </c>
    </row>
    <row r="40">
      <c r="A40" s="54" t="s">
        <v>209</v>
      </c>
      <c r="B40" s="55" t="s">
        <v>166</v>
      </c>
      <c r="C40" s="56">
        <v>1.0</v>
      </c>
    </row>
    <row r="41">
      <c r="A41" s="54" t="s">
        <v>210</v>
      </c>
      <c r="B41" s="55" t="s">
        <v>166</v>
      </c>
      <c r="C41" s="56">
        <v>1.0</v>
      </c>
    </row>
    <row r="42">
      <c r="A42" s="54" t="s">
        <v>211</v>
      </c>
      <c r="B42" s="55" t="s">
        <v>166</v>
      </c>
      <c r="C42" s="56">
        <v>2.0</v>
      </c>
    </row>
    <row r="43">
      <c r="A43" s="54" t="s">
        <v>212</v>
      </c>
      <c r="B43" s="55" t="s">
        <v>166</v>
      </c>
      <c r="C43" s="56">
        <v>1.0</v>
      </c>
    </row>
    <row r="44">
      <c r="A44" s="54" t="s">
        <v>213</v>
      </c>
      <c r="B44" s="55" t="s">
        <v>166</v>
      </c>
      <c r="C44" s="56">
        <v>1.0</v>
      </c>
    </row>
    <row r="45">
      <c r="A45" s="54" t="s">
        <v>214</v>
      </c>
      <c r="B45" s="55" t="s">
        <v>176</v>
      </c>
      <c r="C45" s="56">
        <v>9.0</v>
      </c>
    </row>
    <row r="46">
      <c r="A46" s="54" t="s">
        <v>215</v>
      </c>
      <c r="B46" s="55" t="s">
        <v>166</v>
      </c>
      <c r="C46" s="56">
        <v>1.0</v>
      </c>
    </row>
    <row r="47">
      <c r="A47" s="54" t="s">
        <v>216</v>
      </c>
      <c r="B47" s="55" t="s">
        <v>166</v>
      </c>
      <c r="C47" s="56">
        <v>1.0</v>
      </c>
    </row>
    <row r="48">
      <c r="A48" s="54" t="s">
        <v>217</v>
      </c>
      <c r="B48" s="55" t="s">
        <v>171</v>
      </c>
      <c r="C48" s="56">
        <v>1.0</v>
      </c>
    </row>
    <row r="49">
      <c r="A49" s="54" t="s">
        <v>218</v>
      </c>
      <c r="B49" s="55" t="s">
        <v>169</v>
      </c>
      <c r="C49" s="56">
        <v>1.0</v>
      </c>
    </row>
    <row r="50">
      <c r="A50" s="54" t="s">
        <v>219</v>
      </c>
      <c r="B50" s="55" t="s">
        <v>167</v>
      </c>
      <c r="C50" s="56">
        <v>1.0</v>
      </c>
    </row>
    <row r="51">
      <c r="A51" s="54" t="s">
        <v>220</v>
      </c>
      <c r="B51" s="55" t="s">
        <v>167</v>
      </c>
      <c r="C51" s="56">
        <v>1.0</v>
      </c>
    </row>
    <row r="52">
      <c r="A52" s="54" t="s">
        <v>221</v>
      </c>
      <c r="B52" s="55" t="s">
        <v>167</v>
      </c>
      <c r="C52" s="56">
        <v>2.0</v>
      </c>
    </row>
    <row r="53">
      <c r="A53" s="54" t="s">
        <v>222</v>
      </c>
      <c r="B53" s="55" t="s">
        <v>167</v>
      </c>
      <c r="C53" s="56">
        <v>3.0</v>
      </c>
    </row>
    <row r="54">
      <c r="A54" s="54" t="s">
        <v>206</v>
      </c>
      <c r="B54" s="55" t="s">
        <v>166</v>
      </c>
      <c r="C54" s="56">
        <v>3805.0</v>
      </c>
    </row>
    <row r="55">
      <c r="A55" s="54" t="s">
        <v>223</v>
      </c>
      <c r="B55" s="55" t="s">
        <v>169</v>
      </c>
      <c r="C55" s="56">
        <v>1.0</v>
      </c>
    </row>
    <row r="56">
      <c r="A56" s="54" t="s">
        <v>224</v>
      </c>
      <c r="B56" s="55" t="s">
        <v>166</v>
      </c>
      <c r="C56" s="56">
        <v>1.0</v>
      </c>
    </row>
    <row r="57">
      <c r="A57" s="54" t="s">
        <v>225</v>
      </c>
      <c r="B57" s="55" t="s">
        <v>178</v>
      </c>
      <c r="C57" s="56">
        <v>1.0</v>
      </c>
    </row>
    <row r="58">
      <c r="A58" s="54" t="s">
        <v>226</v>
      </c>
      <c r="B58" s="55" t="s">
        <v>166</v>
      </c>
      <c r="C58" s="56">
        <v>1.0</v>
      </c>
    </row>
    <row r="59">
      <c r="A59" s="54" t="s">
        <v>227</v>
      </c>
      <c r="B59" s="55" t="s">
        <v>169</v>
      </c>
      <c r="C59" s="56">
        <v>9.0</v>
      </c>
    </row>
    <row r="60">
      <c r="A60" s="54" t="s">
        <v>228</v>
      </c>
      <c r="B60" s="55" t="s">
        <v>169</v>
      </c>
      <c r="C60" s="56">
        <v>173.0</v>
      </c>
    </row>
    <row r="61">
      <c r="A61" s="54" t="s">
        <v>229</v>
      </c>
      <c r="B61" s="55" t="s">
        <v>169</v>
      </c>
      <c r="C61" s="56">
        <v>2.0</v>
      </c>
    </row>
    <row r="62">
      <c r="A62" s="54" t="s">
        <v>230</v>
      </c>
      <c r="B62" s="55"/>
      <c r="C62" s="56">
        <v>301.0</v>
      </c>
    </row>
    <row r="63">
      <c r="A63" s="54" t="s">
        <v>231</v>
      </c>
      <c r="B63" s="55" t="s">
        <v>167</v>
      </c>
      <c r="C63" s="56">
        <v>4.0</v>
      </c>
    </row>
    <row r="64">
      <c r="A64" s="54" t="s">
        <v>232</v>
      </c>
      <c r="B64" s="55" t="s">
        <v>169</v>
      </c>
      <c r="C64" s="56">
        <v>2.0</v>
      </c>
    </row>
    <row r="65">
      <c r="A65" s="54" t="s">
        <v>233</v>
      </c>
      <c r="B65" s="55" t="s">
        <v>166</v>
      </c>
      <c r="C65" s="56">
        <v>1.0</v>
      </c>
    </row>
    <row r="66">
      <c r="A66" s="54" t="s">
        <v>234</v>
      </c>
      <c r="B66" s="55" t="s">
        <v>167</v>
      </c>
      <c r="C66" s="56">
        <v>1.0</v>
      </c>
    </row>
    <row r="67">
      <c r="A67" s="54" t="s">
        <v>235</v>
      </c>
      <c r="B67" s="55" t="s">
        <v>167</v>
      </c>
      <c r="C67" s="56">
        <v>1.0</v>
      </c>
    </row>
    <row r="68">
      <c r="A68" s="54" t="s">
        <v>236</v>
      </c>
      <c r="B68" s="55" t="s">
        <v>167</v>
      </c>
      <c r="C68" s="56">
        <v>1.0</v>
      </c>
    </row>
    <row r="69">
      <c r="A69" s="54" t="s">
        <v>237</v>
      </c>
      <c r="B69" s="55" t="s">
        <v>169</v>
      </c>
      <c r="C69" s="56">
        <v>1.0</v>
      </c>
    </row>
    <row r="70">
      <c r="A70" s="54" t="s">
        <v>238</v>
      </c>
      <c r="B70" s="55" t="s">
        <v>169</v>
      </c>
      <c r="C70" s="56">
        <v>3016.0</v>
      </c>
    </row>
    <row r="71">
      <c r="A71" s="54" t="s">
        <v>239</v>
      </c>
      <c r="B71" s="55" t="s">
        <v>166</v>
      </c>
      <c r="C71" s="56">
        <v>1.0</v>
      </c>
    </row>
    <row r="72">
      <c r="A72" s="54" t="s">
        <v>240</v>
      </c>
      <c r="B72" s="55" t="s">
        <v>172</v>
      </c>
      <c r="C72" s="56">
        <v>136.0</v>
      </c>
    </row>
    <row r="73">
      <c r="A73" s="54" t="s">
        <v>241</v>
      </c>
      <c r="B73" s="55" t="s">
        <v>178</v>
      </c>
      <c r="C73" s="56">
        <v>90.0</v>
      </c>
    </row>
    <row r="74">
      <c r="A74" s="54" t="s">
        <v>171</v>
      </c>
      <c r="B74" s="55" t="s">
        <v>171</v>
      </c>
      <c r="C74" s="56">
        <v>1449.0</v>
      </c>
    </row>
    <row r="75">
      <c r="A75" s="54" t="s">
        <v>242</v>
      </c>
      <c r="B75" s="55" t="s">
        <v>169</v>
      </c>
      <c r="C75" s="56">
        <v>1.0</v>
      </c>
    </row>
    <row r="76">
      <c r="A76" s="54" t="s">
        <v>243</v>
      </c>
      <c r="B76" s="55" t="s">
        <v>169</v>
      </c>
      <c r="C76" s="56">
        <v>1.0</v>
      </c>
    </row>
    <row r="77">
      <c r="A77" s="54" t="s">
        <v>244</v>
      </c>
      <c r="B77" s="55" t="s">
        <v>169</v>
      </c>
      <c r="C77" s="56">
        <v>3.0</v>
      </c>
    </row>
    <row r="78">
      <c r="A78" s="54" t="s">
        <v>245</v>
      </c>
      <c r="B78" s="55" t="s">
        <v>172</v>
      </c>
      <c r="C78" s="56">
        <v>54.0</v>
      </c>
    </row>
    <row r="79">
      <c r="A79" s="54" t="s">
        <v>246</v>
      </c>
      <c r="B79" s="55" t="s">
        <v>172</v>
      </c>
      <c r="C79" s="56">
        <v>1.0</v>
      </c>
    </row>
    <row r="80">
      <c r="A80" s="54" t="s">
        <v>247</v>
      </c>
      <c r="B80" s="55" t="s">
        <v>172</v>
      </c>
      <c r="C80" s="56">
        <v>1.0</v>
      </c>
    </row>
    <row r="81">
      <c r="A81" s="54" t="s">
        <v>248</v>
      </c>
      <c r="B81" s="55" t="s">
        <v>171</v>
      </c>
      <c r="C81" s="56">
        <v>1.0</v>
      </c>
    </row>
    <row r="82">
      <c r="A82" s="54" t="s">
        <v>249</v>
      </c>
      <c r="B82" s="55" t="s">
        <v>169</v>
      </c>
      <c r="C82" s="56">
        <v>2.0</v>
      </c>
    </row>
    <row r="83">
      <c r="A83" s="54" t="s">
        <v>250</v>
      </c>
      <c r="B83" s="55" t="s">
        <v>172</v>
      </c>
      <c r="C83" s="56">
        <v>1.0</v>
      </c>
    </row>
    <row r="84">
      <c r="A84" s="54" t="s">
        <v>251</v>
      </c>
      <c r="B84" s="55" t="s">
        <v>172</v>
      </c>
      <c r="C84" s="56">
        <v>1.0</v>
      </c>
    </row>
    <row r="85">
      <c r="A85" s="54" t="s">
        <v>252</v>
      </c>
      <c r="B85" s="55" t="s">
        <v>172</v>
      </c>
      <c r="C85" s="56">
        <v>1.0</v>
      </c>
    </row>
    <row r="86">
      <c r="A86" s="54" t="s">
        <v>253</v>
      </c>
      <c r="B86" s="55" t="s">
        <v>167</v>
      </c>
      <c r="C86" s="56">
        <v>2.0</v>
      </c>
    </row>
    <row r="87">
      <c r="A87" s="54" t="s">
        <v>254</v>
      </c>
      <c r="B87" s="55" t="s">
        <v>167</v>
      </c>
      <c r="C87" s="56">
        <v>3.0</v>
      </c>
    </row>
    <row r="88">
      <c r="A88" s="54" t="s">
        <v>255</v>
      </c>
      <c r="B88" s="55" t="s">
        <v>171</v>
      </c>
      <c r="C88" s="56">
        <v>13.0</v>
      </c>
    </row>
    <row r="89">
      <c r="A89" s="54" t="s">
        <v>256</v>
      </c>
      <c r="B89" s="55"/>
      <c r="C89" s="56">
        <v>1.0</v>
      </c>
    </row>
    <row r="90">
      <c r="A90" s="54" t="s">
        <v>257</v>
      </c>
      <c r="B90" s="55" t="s">
        <v>172</v>
      </c>
      <c r="C90" s="56">
        <v>85.0</v>
      </c>
    </row>
    <row r="91">
      <c r="A91" s="54" t="s">
        <v>258</v>
      </c>
      <c r="B91" s="55" t="s">
        <v>172</v>
      </c>
      <c r="C91" s="56">
        <v>58.0</v>
      </c>
    </row>
    <row r="92">
      <c r="A92" s="54" t="s">
        <v>259</v>
      </c>
      <c r="B92" s="55" t="s">
        <v>172</v>
      </c>
      <c r="C92" s="56">
        <v>1.0</v>
      </c>
    </row>
    <row r="93">
      <c r="A93" s="54" t="s">
        <v>260</v>
      </c>
      <c r="B93" s="55" t="s">
        <v>172</v>
      </c>
      <c r="C93" s="56">
        <v>5.0</v>
      </c>
    </row>
    <row r="94">
      <c r="A94" s="54" t="s">
        <v>261</v>
      </c>
      <c r="B94" s="55" t="s">
        <v>172</v>
      </c>
      <c r="C94" s="56">
        <v>1.0</v>
      </c>
    </row>
    <row r="95">
      <c r="A95" s="54" t="s">
        <v>262</v>
      </c>
      <c r="B95" s="55" t="s">
        <v>172</v>
      </c>
      <c r="C95" s="56">
        <v>3.0</v>
      </c>
    </row>
    <row r="96">
      <c r="A96" s="54" t="s">
        <v>176</v>
      </c>
      <c r="B96" s="55" t="s">
        <v>176</v>
      </c>
      <c r="C96" s="56">
        <v>104.0</v>
      </c>
    </row>
    <row r="97">
      <c r="A97" s="54" t="s">
        <v>169</v>
      </c>
      <c r="B97" s="55" t="s">
        <v>169</v>
      </c>
      <c r="C97" s="56">
        <v>2.0</v>
      </c>
    </row>
    <row r="98">
      <c r="A98" s="54" t="s">
        <v>263</v>
      </c>
      <c r="B98" s="55" t="s">
        <v>171</v>
      </c>
      <c r="C98" s="56">
        <v>2.0</v>
      </c>
    </row>
    <row r="99">
      <c r="A99" s="54" t="s">
        <v>264</v>
      </c>
      <c r="B99" s="55" t="s">
        <v>172</v>
      </c>
      <c r="C99" s="56">
        <v>2.0</v>
      </c>
    </row>
    <row r="100">
      <c r="A100" s="54" t="s">
        <v>265</v>
      </c>
      <c r="B100" s="55" t="s">
        <v>172</v>
      </c>
      <c r="C100" s="56">
        <v>32.0</v>
      </c>
    </row>
    <row r="101">
      <c r="A101" s="54" t="s">
        <v>266</v>
      </c>
      <c r="B101" s="55" t="s">
        <v>166</v>
      </c>
      <c r="C101" s="56">
        <v>1.0</v>
      </c>
    </row>
    <row r="102">
      <c r="A102" s="54" t="s">
        <v>267</v>
      </c>
      <c r="B102" s="55" t="s">
        <v>166</v>
      </c>
      <c r="C102" s="56">
        <v>2.0</v>
      </c>
    </row>
    <row r="103">
      <c r="A103" s="54" t="s">
        <v>268</v>
      </c>
      <c r="B103" s="55" t="s">
        <v>166</v>
      </c>
      <c r="C103" s="56">
        <v>2.0</v>
      </c>
    </row>
    <row r="104">
      <c r="A104" s="54" t="s">
        <v>269</v>
      </c>
      <c r="B104" s="55" t="s">
        <v>166</v>
      </c>
      <c r="C104" s="56">
        <v>1.0</v>
      </c>
    </row>
    <row r="105">
      <c r="A105" s="54" t="s">
        <v>270</v>
      </c>
      <c r="B105" s="55" t="s">
        <v>178</v>
      </c>
      <c r="C105" s="56">
        <v>17.0</v>
      </c>
    </row>
    <row r="106">
      <c r="A106" s="58"/>
      <c r="B106" s="59"/>
    </row>
    <row r="107">
      <c r="A107" s="58"/>
      <c r="B107" s="59"/>
    </row>
    <row r="108">
      <c r="A108" s="58"/>
      <c r="B108" s="59"/>
    </row>
    <row r="109">
      <c r="A109" s="58"/>
      <c r="B109" s="59"/>
    </row>
    <row r="110">
      <c r="A110" s="58"/>
      <c r="B110" s="59"/>
    </row>
    <row r="111">
      <c r="A111" s="58"/>
      <c r="B111" s="59"/>
    </row>
    <row r="112">
      <c r="A112" s="58"/>
      <c r="B112" s="59"/>
    </row>
    <row r="113">
      <c r="A113" s="58"/>
      <c r="B113" s="59"/>
    </row>
    <row r="114">
      <c r="A114" s="58"/>
      <c r="B114" s="59"/>
    </row>
    <row r="115">
      <c r="A115" s="58"/>
      <c r="B115" s="59"/>
    </row>
    <row r="116">
      <c r="A116" s="58"/>
      <c r="B116" s="59"/>
    </row>
    <row r="117">
      <c r="A117" s="58"/>
      <c r="B117" s="59"/>
    </row>
    <row r="118">
      <c r="A118" s="58"/>
      <c r="B118" s="59"/>
    </row>
    <row r="119">
      <c r="A119" s="58"/>
      <c r="B119" s="59"/>
    </row>
    <row r="120">
      <c r="A120" s="58"/>
      <c r="B120" s="59"/>
    </row>
    <row r="121">
      <c r="A121" s="58"/>
      <c r="B121" s="59"/>
    </row>
    <row r="122">
      <c r="A122" s="58"/>
      <c r="B122" s="59"/>
    </row>
    <row r="123">
      <c r="A123" s="58"/>
      <c r="B123" s="59"/>
    </row>
    <row r="124">
      <c r="A124" s="58"/>
      <c r="B124" s="59"/>
    </row>
    <row r="125">
      <c r="A125" s="58"/>
      <c r="B125" s="59"/>
    </row>
    <row r="126">
      <c r="A126" s="58"/>
      <c r="B126" s="59"/>
    </row>
    <row r="127">
      <c r="A127" s="58"/>
      <c r="B127" s="59"/>
    </row>
    <row r="128">
      <c r="A128" s="58"/>
      <c r="B128" s="59"/>
    </row>
    <row r="129">
      <c r="A129" s="58"/>
      <c r="B129" s="59"/>
    </row>
    <row r="130">
      <c r="A130" s="58"/>
      <c r="B130" s="59"/>
    </row>
    <row r="131">
      <c r="A131" s="58"/>
      <c r="B131" s="59"/>
    </row>
    <row r="132">
      <c r="A132" s="58"/>
      <c r="B132" s="59"/>
    </row>
    <row r="133">
      <c r="A133" s="58"/>
      <c r="B133" s="59"/>
    </row>
    <row r="134">
      <c r="A134" s="58"/>
      <c r="B134" s="59"/>
    </row>
    <row r="135">
      <c r="A135" s="58"/>
      <c r="B135" s="59"/>
    </row>
    <row r="136">
      <c r="A136" s="58"/>
      <c r="B136" s="59"/>
    </row>
    <row r="137">
      <c r="A137" s="58"/>
      <c r="B137" s="59"/>
    </row>
    <row r="138">
      <c r="A138" s="58"/>
      <c r="B138" s="59"/>
    </row>
    <row r="139">
      <c r="A139" s="58"/>
      <c r="B139" s="59"/>
    </row>
    <row r="140">
      <c r="A140" s="58"/>
      <c r="B140" s="59"/>
    </row>
    <row r="141">
      <c r="A141" s="58"/>
      <c r="B141" s="59"/>
    </row>
    <row r="142">
      <c r="A142" s="58"/>
      <c r="B142" s="59"/>
    </row>
    <row r="143">
      <c r="A143" s="58"/>
      <c r="B143" s="59"/>
    </row>
    <row r="144">
      <c r="A144" s="58"/>
      <c r="B144" s="59"/>
    </row>
    <row r="145">
      <c r="A145" s="58"/>
      <c r="B145" s="59"/>
    </row>
    <row r="146">
      <c r="A146" s="58"/>
      <c r="B146" s="59"/>
    </row>
    <row r="147">
      <c r="A147" s="58"/>
      <c r="B147" s="59"/>
    </row>
    <row r="148">
      <c r="A148" s="58"/>
      <c r="B148" s="59"/>
    </row>
    <row r="149">
      <c r="A149" s="58"/>
      <c r="B149" s="59"/>
    </row>
    <row r="150">
      <c r="A150" s="58"/>
      <c r="B150" s="59"/>
    </row>
    <row r="151">
      <c r="A151" s="58"/>
      <c r="B151" s="59"/>
    </row>
    <row r="152">
      <c r="A152" s="58"/>
      <c r="B152" s="59"/>
    </row>
    <row r="153">
      <c r="A153" s="58"/>
      <c r="B153" s="59"/>
    </row>
    <row r="154">
      <c r="A154" s="58"/>
      <c r="B154" s="59"/>
    </row>
    <row r="155">
      <c r="A155" s="58"/>
      <c r="B155" s="59"/>
    </row>
    <row r="156">
      <c r="A156" s="58"/>
      <c r="B156" s="59"/>
    </row>
    <row r="157">
      <c r="A157" s="58"/>
      <c r="B157" s="59"/>
    </row>
    <row r="158">
      <c r="A158" s="58"/>
      <c r="B158" s="59"/>
    </row>
    <row r="159">
      <c r="A159" s="58"/>
      <c r="B159" s="59"/>
    </row>
    <row r="160">
      <c r="A160" s="58"/>
      <c r="B160" s="59"/>
    </row>
    <row r="161">
      <c r="A161" s="58"/>
      <c r="B161" s="59"/>
    </row>
    <row r="162">
      <c r="A162" s="58"/>
      <c r="B162" s="59"/>
    </row>
    <row r="163">
      <c r="A163" s="58"/>
      <c r="B163" s="59"/>
    </row>
    <row r="164">
      <c r="A164" s="58"/>
      <c r="B164" s="59"/>
    </row>
    <row r="165">
      <c r="A165" s="58"/>
      <c r="B165" s="59"/>
    </row>
    <row r="166">
      <c r="A166" s="58"/>
      <c r="B166" s="59"/>
    </row>
    <row r="167">
      <c r="A167" s="58"/>
      <c r="B167" s="59"/>
    </row>
    <row r="168">
      <c r="A168" s="58"/>
      <c r="B168" s="59"/>
    </row>
    <row r="169">
      <c r="A169" s="58"/>
      <c r="B169" s="59"/>
    </row>
    <row r="170">
      <c r="A170" s="58"/>
      <c r="B170" s="59"/>
    </row>
    <row r="171">
      <c r="A171" s="58"/>
      <c r="B171" s="59"/>
    </row>
    <row r="172">
      <c r="A172" s="58"/>
      <c r="B172" s="59"/>
    </row>
    <row r="173">
      <c r="A173" s="58"/>
      <c r="B173" s="59"/>
    </row>
    <row r="174">
      <c r="A174" s="58"/>
      <c r="B174" s="59"/>
    </row>
    <row r="175">
      <c r="A175" s="58"/>
      <c r="B175" s="59"/>
    </row>
    <row r="176">
      <c r="A176" s="58"/>
      <c r="B176" s="59"/>
    </row>
    <row r="177">
      <c r="A177" s="58"/>
      <c r="B177" s="59"/>
    </row>
    <row r="178">
      <c r="A178" s="58"/>
      <c r="B178" s="59"/>
    </row>
    <row r="179">
      <c r="A179" s="58"/>
      <c r="B179" s="59"/>
    </row>
    <row r="180">
      <c r="A180" s="58"/>
      <c r="B180" s="59"/>
    </row>
    <row r="181">
      <c r="A181" s="58"/>
      <c r="B181" s="59"/>
    </row>
    <row r="182">
      <c r="A182" s="58"/>
      <c r="B182" s="59"/>
    </row>
    <row r="183">
      <c r="A183" s="58"/>
      <c r="B183" s="59"/>
    </row>
    <row r="184">
      <c r="A184" s="58"/>
      <c r="B184" s="59"/>
    </row>
    <row r="185">
      <c r="A185" s="58"/>
      <c r="B185" s="59"/>
    </row>
    <row r="186">
      <c r="A186" s="58"/>
      <c r="B186" s="59"/>
    </row>
    <row r="187">
      <c r="A187" s="58"/>
      <c r="B187" s="59"/>
    </row>
    <row r="188">
      <c r="A188" s="58"/>
      <c r="B188" s="59"/>
    </row>
    <row r="189">
      <c r="A189" s="58"/>
      <c r="B189" s="59"/>
    </row>
    <row r="190">
      <c r="A190" s="58"/>
      <c r="B190" s="59"/>
    </row>
    <row r="191">
      <c r="A191" s="58"/>
      <c r="B191" s="59"/>
    </row>
    <row r="192">
      <c r="A192" s="58"/>
      <c r="B192" s="59"/>
    </row>
    <row r="193">
      <c r="A193" s="58"/>
      <c r="B193" s="59"/>
    </row>
    <row r="194">
      <c r="A194" s="58"/>
      <c r="B194" s="59"/>
    </row>
    <row r="195">
      <c r="A195" s="58"/>
      <c r="B195" s="59"/>
    </row>
    <row r="196">
      <c r="A196" s="58"/>
      <c r="B196" s="59"/>
    </row>
    <row r="197">
      <c r="A197" s="58"/>
      <c r="B197" s="59"/>
    </row>
    <row r="198">
      <c r="A198" s="58"/>
      <c r="B198" s="59"/>
    </row>
    <row r="199">
      <c r="A199" s="58"/>
      <c r="B199" s="59"/>
    </row>
    <row r="200">
      <c r="A200" s="58"/>
      <c r="B200" s="59"/>
    </row>
    <row r="201">
      <c r="A201" s="58"/>
      <c r="B201" s="59"/>
    </row>
    <row r="202">
      <c r="A202" s="58"/>
      <c r="B202" s="59"/>
    </row>
    <row r="203">
      <c r="A203" s="58"/>
      <c r="B203" s="59"/>
    </row>
    <row r="204">
      <c r="A204" s="58"/>
      <c r="B204" s="59"/>
    </row>
    <row r="205">
      <c r="A205" s="58"/>
      <c r="B205" s="59"/>
    </row>
    <row r="206">
      <c r="A206" s="58"/>
      <c r="B206" s="59"/>
    </row>
    <row r="207">
      <c r="A207" s="58"/>
      <c r="B207" s="59"/>
    </row>
    <row r="208">
      <c r="A208" s="58"/>
      <c r="B208" s="59"/>
    </row>
    <row r="209">
      <c r="A209" s="58"/>
      <c r="B209" s="59"/>
    </row>
    <row r="210">
      <c r="A210" s="58"/>
      <c r="B210" s="59"/>
    </row>
    <row r="211">
      <c r="A211" s="58"/>
      <c r="B211" s="59"/>
    </row>
    <row r="212">
      <c r="A212" s="58"/>
      <c r="B212" s="59"/>
    </row>
    <row r="213">
      <c r="A213" s="58"/>
      <c r="B213" s="59"/>
    </row>
    <row r="214">
      <c r="A214" s="58"/>
      <c r="B214" s="59"/>
    </row>
    <row r="215">
      <c r="A215" s="58"/>
      <c r="B215" s="59"/>
    </row>
    <row r="216">
      <c r="A216" s="58"/>
      <c r="B216" s="59"/>
    </row>
    <row r="217">
      <c r="A217" s="58"/>
      <c r="B217" s="59"/>
    </row>
    <row r="218">
      <c r="A218" s="58"/>
      <c r="B218" s="59"/>
    </row>
    <row r="219">
      <c r="A219" s="58"/>
      <c r="B219" s="59"/>
    </row>
    <row r="220">
      <c r="A220" s="58"/>
      <c r="B220" s="59"/>
    </row>
    <row r="221">
      <c r="A221" s="58"/>
      <c r="B221" s="59"/>
    </row>
    <row r="222">
      <c r="A222" s="58"/>
      <c r="B222" s="59"/>
    </row>
    <row r="223">
      <c r="A223" s="58"/>
      <c r="B223" s="59"/>
    </row>
    <row r="224">
      <c r="A224" s="58"/>
      <c r="B224" s="59"/>
    </row>
    <row r="225">
      <c r="A225" s="58"/>
      <c r="B225" s="59"/>
    </row>
    <row r="226">
      <c r="A226" s="58"/>
      <c r="B226" s="59"/>
    </row>
    <row r="227">
      <c r="A227" s="58"/>
      <c r="B227" s="59"/>
    </row>
    <row r="228">
      <c r="A228" s="58"/>
      <c r="B228" s="59"/>
    </row>
    <row r="229">
      <c r="A229" s="58"/>
      <c r="B229" s="59"/>
    </row>
    <row r="230">
      <c r="A230" s="58"/>
      <c r="B230" s="59"/>
    </row>
    <row r="231">
      <c r="A231" s="58"/>
      <c r="B231" s="59"/>
    </row>
    <row r="232">
      <c r="A232" s="58"/>
      <c r="B232" s="59"/>
    </row>
    <row r="233">
      <c r="A233" s="58"/>
      <c r="B233" s="59"/>
    </row>
    <row r="234">
      <c r="A234" s="58"/>
      <c r="B234" s="59"/>
    </row>
    <row r="235">
      <c r="A235" s="58"/>
      <c r="B235" s="59"/>
    </row>
    <row r="236">
      <c r="A236" s="58"/>
      <c r="B236" s="59"/>
    </row>
    <row r="237">
      <c r="A237" s="58"/>
      <c r="B237" s="59"/>
    </row>
    <row r="238">
      <c r="A238" s="58"/>
      <c r="B238" s="59"/>
    </row>
    <row r="239">
      <c r="A239" s="58"/>
      <c r="B239" s="59"/>
    </row>
    <row r="240">
      <c r="A240" s="58"/>
      <c r="B240" s="59"/>
    </row>
    <row r="241">
      <c r="A241" s="58"/>
      <c r="B241" s="59"/>
    </row>
    <row r="242">
      <c r="A242" s="58"/>
      <c r="B242" s="59"/>
    </row>
    <row r="243">
      <c r="A243" s="58"/>
      <c r="B243" s="59"/>
    </row>
    <row r="244">
      <c r="A244" s="58"/>
      <c r="B244" s="59"/>
    </row>
    <row r="245">
      <c r="A245" s="58"/>
      <c r="B245" s="59"/>
    </row>
    <row r="246">
      <c r="A246" s="58"/>
      <c r="B246" s="59"/>
    </row>
    <row r="247">
      <c r="A247" s="58"/>
      <c r="B247" s="59"/>
    </row>
    <row r="248">
      <c r="A248" s="58"/>
      <c r="B248" s="59"/>
    </row>
    <row r="249">
      <c r="A249" s="58"/>
      <c r="B249" s="59"/>
    </row>
    <row r="250">
      <c r="A250" s="58"/>
      <c r="B250" s="59"/>
    </row>
    <row r="251">
      <c r="A251" s="58"/>
      <c r="B251" s="59"/>
    </row>
    <row r="252">
      <c r="A252" s="58"/>
      <c r="B252" s="59"/>
    </row>
    <row r="253">
      <c r="A253" s="58"/>
      <c r="B253" s="59"/>
    </row>
    <row r="254">
      <c r="A254" s="58"/>
      <c r="B254" s="59"/>
    </row>
    <row r="255">
      <c r="A255" s="58"/>
      <c r="B255" s="59"/>
    </row>
    <row r="256">
      <c r="A256" s="58"/>
      <c r="B256" s="59"/>
    </row>
    <row r="257">
      <c r="A257" s="58"/>
      <c r="B257" s="59"/>
    </row>
    <row r="258">
      <c r="A258" s="58"/>
      <c r="B258" s="59"/>
    </row>
    <row r="259">
      <c r="A259" s="58"/>
      <c r="B259" s="59"/>
    </row>
    <row r="260">
      <c r="A260" s="58"/>
      <c r="B260" s="59"/>
    </row>
    <row r="261">
      <c r="A261" s="58"/>
      <c r="B261" s="59"/>
    </row>
    <row r="262">
      <c r="A262" s="58"/>
      <c r="B262" s="59"/>
    </row>
    <row r="263">
      <c r="A263" s="58"/>
      <c r="B263" s="59"/>
    </row>
    <row r="264">
      <c r="A264" s="58"/>
      <c r="B264" s="59"/>
    </row>
    <row r="265">
      <c r="A265" s="58"/>
      <c r="B265" s="59"/>
    </row>
    <row r="266">
      <c r="A266" s="58"/>
      <c r="B266" s="59"/>
    </row>
    <row r="267">
      <c r="A267" s="58"/>
      <c r="B267" s="59"/>
    </row>
    <row r="268">
      <c r="A268" s="58"/>
      <c r="B268" s="59"/>
    </row>
    <row r="269">
      <c r="A269" s="58"/>
      <c r="B269" s="59"/>
    </row>
    <row r="270">
      <c r="A270" s="58"/>
      <c r="B270" s="59"/>
    </row>
    <row r="271">
      <c r="A271" s="58"/>
      <c r="B271" s="59"/>
    </row>
    <row r="272">
      <c r="A272" s="58"/>
      <c r="B272" s="59"/>
    </row>
    <row r="273">
      <c r="A273" s="58"/>
      <c r="B273" s="59"/>
    </row>
    <row r="274">
      <c r="A274" s="58"/>
      <c r="B274" s="59"/>
    </row>
    <row r="275">
      <c r="A275" s="58"/>
      <c r="B275" s="59"/>
    </row>
    <row r="276">
      <c r="A276" s="58"/>
      <c r="B276" s="59"/>
    </row>
    <row r="277">
      <c r="A277" s="58"/>
      <c r="B277" s="59"/>
    </row>
    <row r="278">
      <c r="A278" s="58"/>
      <c r="B278" s="59"/>
    </row>
    <row r="279">
      <c r="A279" s="58"/>
      <c r="B279" s="59"/>
    </row>
    <row r="280">
      <c r="A280" s="58"/>
      <c r="B280" s="59"/>
    </row>
    <row r="281">
      <c r="A281" s="58"/>
      <c r="B281" s="59"/>
    </row>
    <row r="282">
      <c r="A282" s="58"/>
      <c r="B282" s="59"/>
    </row>
    <row r="283">
      <c r="A283" s="58"/>
      <c r="B283" s="59"/>
    </row>
    <row r="284">
      <c r="A284" s="58"/>
      <c r="B284" s="59"/>
    </row>
    <row r="285">
      <c r="A285" s="58"/>
      <c r="B285" s="59"/>
    </row>
    <row r="286">
      <c r="A286" s="58"/>
      <c r="B286" s="59"/>
    </row>
    <row r="287">
      <c r="A287" s="58"/>
      <c r="B287" s="59"/>
    </row>
    <row r="288">
      <c r="A288" s="58"/>
      <c r="B288" s="59"/>
    </row>
    <row r="289">
      <c r="A289" s="58"/>
      <c r="B289" s="59"/>
    </row>
    <row r="290">
      <c r="A290" s="58"/>
      <c r="B290" s="59"/>
    </row>
    <row r="291">
      <c r="A291" s="58"/>
      <c r="B291" s="59"/>
    </row>
    <row r="292">
      <c r="A292" s="58"/>
      <c r="B292" s="59"/>
    </row>
    <row r="293">
      <c r="A293" s="58"/>
      <c r="B293" s="59"/>
    </row>
    <row r="294">
      <c r="A294" s="58"/>
      <c r="B294" s="59"/>
    </row>
    <row r="295">
      <c r="A295" s="58"/>
      <c r="B295" s="59"/>
    </row>
    <row r="296">
      <c r="A296" s="58"/>
      <c r="B296" s="59"/>
    </row>
    <row r="297">
      <c r="A297" s="58"/>
      <c r="B297" s="59"/>
    </row>
    <row r="298">
      <c r="A298" s="58"/>
      <c r="B298" s="59"/>
    </row>
    <row r="299">
      <c r="A299" s="58"/>
      <c r="B299" s="59"/>
    </row>
    <row r="300">
      <c r="A300" s="58"/>
      <c r="B300" s="59"/>
    </row>
    <row r="301">
      <c r="A301" s="58"/>
      <c r="B301" s="59"/>
    </row>
    <row r="302">
      <c r="A302" s="58"/>
      <c r="B302" s="59"/>
    </row>
    <row r="303">
      <c r="A303" s="58"/>
      <c r="B303" s="59"/>
    </row>
    <row r="304">
      <c r="A304" s="58"/>
      <c r="B304" s="59"/>
    </row>
    <row r="305">
      <c r="A305" s="58"/>
      <c r="B305" s="59"/>
    </row>
    <row r="306">
      <c r="A306" s="58"/>
      <c r="B306" s="59"/>
    </row>
    <row r="307">
      <c r="A307" s="58"/>
      <c r="B307" s="59"/>
    </row>
    <row r="308">
      <c r="A308" s="58"/>
      <c r="B308" s="59"/>
    </row>
    <row r="309">
      <c r="A309" s="58"/>
      <c r="B309" s="59"/>
    </row>
    <row r="310">
      <c r="A310" s="58"/>
      <c r="B310" s="59"/>
    </row>
    <row r="311">
      <c r="A311" s="58"/>
      <c r="B311" s="59"/>
    </row>
    <row r="312">
      <c r="A312" s="58"/>
      <c r="B312" s="59"/>
    </row>
    <row r="313">
      <c r="A313" s="58"/>
      <c r="B313" s="59"/>
    </row>
    <row r="314">
      <c r="A314" s="58"/>
      <c r="B314" s="59"/>
    </row>
    <row r="315">
      <c r="A315" s="58"/>
      <c r="B315" s="59"/>
    </row>
    <row r="316">
      <c r="A316" s="58"/>
      <c r="B316" s="59"/>
    </row>
    <row r="317">
      <c r="A317" s="58"/>
      <c r="B317" s="59"/>
    </row>
    <row r="318">
      <c r="A318" s="58"/>
      <c r="B318" s="59"/>
    </row>
    <row r="319">
      <c r="A319" s="58"/>
      <c r="B319" s="59"/>
    </row>
    <row r="320">
      <c r="A320" s="58"/>
      <c r="B320" s="59"/>
    </row>
    <row r="321">
      <c r="A321" s="58"/>
      <c r="B321" s="59"/>
    </row>
    <row r="322">
      <c r="A322" s="58"/>
      <c r="B322" s="59"/>
    </row>
    <row r="323">
      <c r="A323" s="58"/>
      <c r="B323" s="59"/>
    </row>
    <row r="324">
      <c r="A324" s="58"/>
      <c r="B324" s="59"/>
    </row>
    <row r="325">
      <c r="A325" s="58"/>
      <c r="B325" s="59"/>
    </row>
    <row r="326">
      <c r="A326" s="58"/>
      <c r="B326" s="59"/>
    </row>
    <row r="327">
      <c r="A327" s="58"/>
      <c r="B327" s="59"/>
    </row>
    <row r="328">
      <c r="A328" s="58"/>
      <c r="B328" s="59"/>
    </row>
    <row r="329">
      <c r="A329" s="58"/>
      <c r="B329" s="59"/>
    </row>
    <row r="330">
      <c r="A330" s="58"/>
      <c r="B330" s="59"/>
    </row>
    <row r="331">
      <c r="A331" s="58"/>
      <c r="B331" s="59"/>
    </row>
    <row r="332">
      <c r="A332" s="58"/>
      <c r="B332" s="59"/>
    </row>
    <row r="333">
      <c r="A333" s="58"/>
      <c r="B333" s="59"/>
    </row>
    <row r="334">
      <c r="A334" s="58"/>
      <c r="B334" s="59"/>
    </row>
    <row r="335">
      <c r="A335" s="58"/>
      <c r="B335" s="59"/>
    </row>
    <row r="336">
      <c r="A336" s="58"/>
      <c r="B336" s="59"/>
    </row>
    <row r="337">
      <c r="A337" s="58"/>
      <c r="B337" s="59"/>
    </row>
    <row r="338">
      <c r="A338" s="58"/>
      <c r="B338" s="59"/>
    </row>
    <row r="339">
      <c r="A339" s="58"/>
      <c r="B339" s="59"/>
    </row>
    <row r="340">
      <c r="A340" s="58"/>
      <c r="B340" s="59"/>
    </row>
    <row r="341">
      <c r="A341" s="58"/>
      <c r="B341" s="59"/>
    </row>
    <row r="342">
      <c r="A342" s="58"/>
      <c r="B342" s="59"/>
    </row>
    <row r="343">
      <c r="A343" s="58"/>
      <c r="B343" s="59"/>
    </row>
    <row r="344">
      <c r="A344" s="58"/>
      <c r="B344" s="59"/>
    </row>
    <row r="345">
      <c r="A345" s="58"/>
      <c r="B345" s="59"/>
    </row>
    <row r="346">
      <c r="A346" s="58"/>
      <c r="B346" s="59"/>
    </row>
    <row r="347">
      <c r="A347" s="58"/>
      <c r="B347" s="59"/>
    </row>
    <row r="348">
      <c r="A348" s="58"/>
      <c r="B348" s="59"/>
    </row>
    <row r="349">
      <c r="A349" s="58"/>
      <c r="B349" s="59"/>
    </row>
    <row r="350">
      <c r="A350" s="58"/>
      <c r="B350" s="59"/>
    </row>
    <row r="351">
      <c r="A351" s="58"/>
      <c r="B351" s="59"/>
    </row>
    <row r="352">
      <c r="A352" s="58"/>
      <c r="B352" s="59"/>
    </row>
    <row r="353">
      <c r="A353" s="58"/>
      <c r="B353" s="59"/>
    </row>
    <row r="354">
      <c r="A354" s="58"/>
      <c r="B354" s="59"/>
    </row>
    <row r="355">
      <c r="A355" s="58"/>
      <c r="B355" s="59"/>
    </row>
    <row r="356">
      <c r="A356" s="58"/>
      <c r="B356" s="59"/>
    </row>
    <row r="357">
      <c r="A357" s="58"/>
      <c r="B357" s="59"/>
    </row>
    <row r="358">
      <c r="A358" s="58"/>
      <c r="B358" s="59"/>
    </row>
    <row r="359">
      <c r="A359" s="58"/>
      <c r="B359" s="59"/>
    </row>
    <row r="360">
      <c r="A360" s="58"/>
      <c r="B360" s="59"/>
    </row>
    <row r="361">
      <c r="A361" s="58"/>
      <c r="B361" s="59"/>
    </row>
    <row r="362">
      <c r="A362" s="58"/>
      <c r="B362" s="59"/>
    </row>
    <row r="363">
      <c r="A363" s="58"/>
      <c r="B363" s="59"/>
    </row>
    <row r="364">
      <c r="A364" s="58"/>
      <c r="B364" s="59"/>
    </row>
    <row r="365">
      <c r="A365" s="58"/>
      <c r="B365" s="59"/>
    </row>
    <row r="366">
      <c r="A366" s="58"/>
      <c r="B366" s="59"/>
    </row>
    <row r="367">
      <c r="A367" s="58"/>
      <c r="B367" s="59"/>
    </row>
    <row r="368">
      <c r="A368" s="58"/>
      <c r="B368" s="59"/>
    </row>
    <row r="369">
      <c r="A369" s="58"/>
      <c r="B369" s="59"/>
    </row>
    <row r="370">
      <c r="A370" s="58"/>
      <c r="B370" s="59"/>
    </row>
    <row r="371">
      <c r="A371" s="58"/>
      <c r="B371" s="59"/>
    </row>
    <row r="372">
      <c r="A372" s="58"/>
      <c r="B372" s="59"/>
    </row>
    <row r="373">
      <c r="A373" s="58"/>
      <c r="B373" s="59"/>
    </row>
    <row r="374">
      <c r="A374" s="58"/>
      <c r="B374" s="59"/>
    </row>
    <row r="375">
      <c r="A375" s="58"/>
      <c r="B375" s="59"/>
    </row>
    <row r="376">
      <c r="A376" s="58"/>
      <c r="B376" s="59"/>
    </row>
    <row r="377">
      <c r="A377" s="58"/>
      <c r="B377" s="59"/>
    </row>
    <row r="378">
      <c r="A378" s="58"/>
      <c r="B378" s="59"/>
    </row>
    <row r="379">
      <c r="A379" s="58"/>
      <c r="B379" s="59"/>
    </row>
    <row r="380">
      <c r="A380" s="58"/>
      <c r="B380" s="59"/>
    </row>
    <row r="381">
      <c r="A381" s="58"/>
      <c r="B381" s="59"/>
    </row>
    <row r="382">
      <c r="A382" s="58"/>
      <c r="B382" s="59"/>
    </row>
    <row r="383">
      <c r="A383" s="58"/>
      <c r="B383" s="59"/>
    </row>
    <row r="384">
      <c r="A384" s="58"/>
      <c r="B384" s="59"/>
    </row>
    <row r="385">
      <c r="A385" s="58"/>
      <c r="B385" s="59"/>
    </row>
    <row r="386">
      <c r="A386" s="58"/>
      <c r="B386" s="59"/>
    </row>
    <row r="387">
      <c r="A387" s="58"/>
      <c r="B387" s="59"/>
    </row>
    <row r="388">
      <c r="A388" s="58"/>
      <c r="B388" s="59"/>
    </row>
    <row r="389">
      <c r="A389" s="58"/>
      <c r="B389" s="59"/>
    </row>
    <row r="390">
      <c r="A390" s="58"/>
      <c r="B390" s="59"/>
    </row>
    <row r="391">
      <c r="A391" s="58"/>
      <c r="B391" s="59"/>
    </row>
    <row r="392">
      <c r="A392" s="58"/>
      <c r="B392" s="59"/>
    </row>
    <row r="393">
      <c r="A393" s="58"/>
      <c r="B393" s="59"/>
    </row>
    <row r="394">
      <c r="A394" s="58"/>
      <c r="B394" s="59"/>
    </row>
    <row r="395">
      <c r="A395" s="58"/>
      <c r="B395" s="59"/>
    </row>
    <row r="396">
      <c r="A396" s="58"/>
      <c r="B396" s="59"/>
    </row>
    <row r="397">
      <c r="A397" s="58"/>
      <c r="B397" s="59"/>
    </row>
    <row r="398">
      <c r="A398" s="58"/>
      <c r="B398" s="59"/>
    </row>
    <row r="399">
      <c r="A399" s="58"/>
      <c r="B399" s="59"/>
    </row>
    <row r="400">
      <c r="A400" s="58"/>
      <c r="B400" s="59"/>
    </row>
    <row r="401">
      <c r="A401" s="58"/>
      <c r="B401" s="59"/>
    </row>
    <row r="402">
      <c r="A402" s="58"/>
      <c r="B402" s="59"/>
    </row>
    <row r="403">
      <c r="A403" s="58"/>
      <c r="B403" s="59"/>
    </row>
    <row r="404">
      <c r="A404" s="58"/>
      <c r="B404" s="59"/>
    </row>
    <row r="405">
      <c r="A405" s="58"/>
      <c r="B405" s="59"/>
    </row>
    <row r="406">
      <c r="A406" s="58"/>
      <c r="B406" s="59"/>
    </row>
    <row r="407">
      <c r="A407" s="58"/>
      <c r="B407" s="59"/>
    </row>
    <row r="408">
      <c r="A408" s="58"/>
      <c r="B408" s="59"/>
    </row>
    <row r="409">
      <c r="A409" s="58"/>
      <c r="B409" s="59"/>
    </row>
    <row r="410">
      <c r="A410" s="58"/>
      <c r="B410" s="59"/>
    </row>
    <row r="411">
      <c r="A411" s="58"/>
      <c r="B411" s="59"/>
    </row>
    <row r="412">
      <c r="A412" s="58"/>
      <c r="B412" s="59"/>
    </row>
    <row r="413">
      <c r="A413" s="58"/>
      <c r="B413" s="59"/>
    </row>
    <row r="414">
      <c r="A414" s="58"/>
      <c r="B414" s="59"/>
    </row>
    <row r="415">
      <c r="A415" s="58"/>
      <c r="B415" s="59"/>
    </row>
    <row r="416">
      <c r="A416" s="58"/>
      <c r="B416" s="59"/>
    </row>
    <row r="417">
      <c r="A417" s="58"/>
      <c r="B417" s="59"/>
    </row>
    <row r="418">
      <c r="A418" s="58"/>
      <c r="B418" s="59"/>
    </row>
    <row r="419">
      <c r="A419" s="58"/>
      <c r="B419" s="59"/>
    </row>
    <row r="420">
      <c r="A420" s="58"/>
      <c r="B420" s="59"/>
    </row>
    <row r="421">
      <c r="A421" s="58"/>
      <c r="B421" s="59"/>
    </row>
    <row r="422">
      <c r="A422" s="58"/>
      <c r="B422" s="59"/>
    </row>
    <row r="423">
      <c r="A423" s="58"/>
      <c r="B423" s="59"/>
    </row>
    <row r="424">
      <c r="A424" s="58"/>
      <c r="B424" s="59"/>
    </row>
    <row r="425">
      <c r="A425" s="58"/>
      <c r="B425" s="59"/>
    </row>
    <row r="426">
      <c r="A426" s="58"/>
      <c r="B426" s="59"/>
    </row>
    <row r="427">
      <c r="A427" s="58"/>
      <c r="B427" s="59"/>
    </row>
    <row r="428">
      <c r="A428" s="58"/>
      <c r="B428" s="59"/>
    </row>
    <row r="429">
      <c r="A429" s="58"/>
      <c r="B429" s="59"/>
    </row>
    <row r="430">
      <c r="A430" s="58"/>
      <c r="B430" s="59"/>
    </row>
    <row r="431">
      <c r="A431" s="58"/>
      <c r="B431" s="59"/>
    </row>
    <row r="432">
      <c r="A432" s="58"/>
      <c r="B432" s="59"/>
    </row>
    <row r="433">
      <c r="A433" s="58"/>
      <c r="B433" s="59"/>
    </row>
    <row r="434">
      <c r="A434" s="58"/>
      <c r="B434" s="59"/>
    </row>
    <row r="435">
      <c r="A435" s="58"/>
      <c r="B435" s="59"/>
    </row>
    <row r="436">
      <c r="A436" s="58"/>
      <c r="B436" s="59"/>
    </row>
    <row r="437">
      <c r="A437" s="58"/>
      <c r="B437" s="59"/>
    </row>
    <row r="438">
      <c r="A438" s="58"/>
      <c r="B438" s="59"/>
    </row>
    <row r="439">
      <c r="A439" s="58"/>
      <c r="B439" s="59"/>
    </row>
    <row r="440">
      <c r="A440" s="58"/>
      <c r="B440" s="59"/>
    </row>
    <row r="441">
      <c r="A441" s="58"/>
      <c r="B441" s="59"/>
    </row>
    <row r="442">
      <c r="A442" s="58"/>
      <c r="B442" s="59"/>
    </row>
    <row r="443">
      <c r="A443" s="58"/>
      <c r="B443" s="59"/>
    </row>
    <row r="444">
      <c r="A444" s="58"/>
      <c r="B444" s="59"/>
    </row>
    <row r="445">
      <c r="A445" s="58"/>
      <c r="B445" s="59"/>
    </row>
    <row r="446">
      <c r="A446" s="58"/>
      <c r="B446" s="59"/>
    </row>
    <row r="447">
      <c r="A447" s="58"/>
      <c r="B447" s="59"/>
    </row>
    <row r="448">
      <c r="A448" s="58"/>
      <c r="B448" s="59"/>
    </row>
    <row r="449">
      <c r="A449" s="58"/>
      <c r="B449" s="59"/>
    </row>
    <row r="450">
      <c r="A450" s="58"/>
      <c r="B450" s="59"/>
    </row>
    <row r="451">
      <c r="A451" s="58"/>
      <c r="B451" s="59"/>
    </row>
    <row r="452">
      <c r="A452" s="58"/>
      <c r="B452" s="59"/>
    </row>
    <row r="453">
      <c r="A453" s="58"/>
      <c r="B453" s="59"/>
    </row>
    <row r="454">
      <c r="A454" s="58"/>
      <c r="B454" s="59"/>
    </row>
    <row r="455">
      <c r="A455" s="58"/>
      <c r="B455" s="59"/>
    </row>
    <row r="456">
      <c r="A456" s="58"/>
      <c r="B456" s="59"/>
    </row>
    <row r="457">
      <c r="A457" s="58"/>
      <c r="B457" s="59"/>
    </row>
    <row r="458">
      <c r="A458" s="58"/>
      <c r="B458" s="59"/>
    </row>
    <row r="459">
      <c r="A459" s="58"/>
      <c r="B459" s="59"/>
    </row>
    <row r="460">
      <c r="A460" s="58"/>
      <c r="B460" s="59"/>
    </row>
    <row r="461">
      <c r="A461" s="58"/>
      <c r="B461" s="59"/>
    </row>
    <row r="462">
      <c r="A462" s="58"/>
      <c r="B462" s="59"/>
    </row>
    <row r="463">
      <c r="A463" s="58"/>
      <c r="B463" s="59"/>
    </row>
    <row r="464">
      <c r="A464" s="58"/>
      <c r="B464" s="59"/>
    </row>
    <row r="465">
      <c r="A465" s="58"/>
      <c r="B465" s="59"/>
    </row>
    <row r="466">
      <c r="A466" s="58"/>
      <c r="B466" s="59"/>
    </row>
    <row r="467">
      <c r="A467" s="58"/>
      <c r="B467" s="59"/>
    </row>
    <row r="468">
      <c r="A468" s="58"/>
      <c r="B468" s="59"/>
    </row>
    <row r="469">
      <c r="A469" s="58"/>
      <c r="B469" s="59"/>
    </row>
    <row r="470">
      <c r="A470" s="58"/>
      <c r="B470" s="59"/>
    </row>
    <row r="471">
      <c r="A471" s="58"/>
      <c r="B471" s="59"/>
    </row>
    <row r="472">
      <c r="A472" s="58"/>
      <c r="B472" s="59"/>
    </row>
    <row r="473">
      <c r="A473" s="58"/>
      <c r="B473" s="59"/>
    </row>
    <row r="474">
      <c r="A474" s="58"/>
      <c r="B474" s="59"/>
    </row>
    <row r="475">
      <c r="A475" s="58"/>
      <c r="B475" s="59"/>
    </row>
    <row r="476">
      <c r="A476" s="58"/>
      <c r="B476" s="59"/>
    </row>
    <row r="477">
      <c r="A477" s="58"/>
      <c r="B477" s="59"/>
    </row>
    <row r="478">
      <c r="A478" s="58"/>
      <c r="B478" s="59"/>
    </row>
    <row r="479">
      <c r="A479" s="58"/>
      <c r="B479" s="59"/>
    </row>
    <row r="480">
      <c r="A480" s="58"/>
      <c r="B480" s="59"/>
    </row>
    <row r="481">
      <c r="A481" s="58"/>
      <c r="B481" s="59"/>
    </row>
    <row r="482">
      <c r="A482" s="58"/>
      <c r="B482" s="59"/>
    </row>
    <row r="483">
      <c r="A483" s="58"/>
      <c r="B483" s="59"/>
    </row>
    <row r="484">
      <c r="A484" s="58"/>
      <c r="B484" s="59"/>
    </row>
    <row r="485">
      <c r="A485" s="58"/>
      <c r="B485" s="59"/>
    </row>
    <row r="486">
      <c r="A486" s="58"/>
      <c r="B486" s="59"/>
    </row>
    <row r="487">
      <c r="A487" s="58"/>
      <c r="B487" s="59"/>
    </row>
    <row r="488">
      <c r="A488" s="58"/>
      <c r="B488" s="59"/>
    </row>
    <row r="489">
      <c r="A489" s="58"/>
      <c r="B489" s="59"/>
    </row>
    <row r="490">
      <c r="A490" s="58"/>
      <c r="B490" s="59"/>
    </row>
    <row r="491">
      <c r="A491" s="58"/>
      <c r="B491" s="59"/>
    </row>
    <row r="492">
      <c r="A492" s="58"/>
      <c r="B492" s="59"/>
    </row>
    <row r="493">
      <c r="A493" s="58"/>
      <c r="B493" s="59"/>
    </row>
    <row r="494">
      <c r="A494" s="58"/>
      <c r="B494" s="59"/>
    </row>
    <row r="495">
      <c r="A495" s="58"/>
      <c r="B495" s="59"/>
    </row>
    <row r="496">
      <c r="A496" s="58"/>
      <c r="B496" s="59"/>
    </row>
    <row r="497">
      <c r="A497" s="58"/>
      <c r="B497" s="59"/>
    </row>
    <row r="498">
      <c r="A498" s="58"/>
      <c r="B498" s="59"/>
    </row>
    <row r="499">
      <c r="A499" s="58"/>
      <c r="B499" s="59"/>
    </row>
    <row r="500">
      <c r="A500" s="58"/>
      <c r="B500" s="59"/>
    </row>
    <row r="501">
      <c r="A501" s="58"/>
      <c r="B501" s="59"/>
    </row>
    <row r="502">
      <c r="A502" s="58"/>
      <c r="B502" s="59"/>
    </row>
    <row r="503">
      <c r="A503" s="58"/>
      <c r="B503" s="59"/>
    </row>
    <row r="504">
      <c r="A504" s="58"/>
      <c r="B504" s="59"/>
    </row>
    <row r="505">
      <c r="A505" s="58"/>
      <c r="B505" s="59"/>
    </row>
    <row r="506">
      <c r="A506" s="58"/>
      <c r="B506" s="59"/>
    </row>
    <row r="507">
      <c r="A507" s="58"/>
      <c r="B507" s="59"/>
    </row>
    <row r="508">
      <c r="A508" s="58"/>
      <c r="B508" s="59"/>
    </row>
    <row r="509">
      <c r="A509" s="58"/>
      <c r="B509" s="59"/>
    </row>
    <row r="510">
      <c r="A510" s="58"/>
      <c r="B510" s="59"/>
    </row>
    <row r="511">
      <c r="A511" s="58"/>
      <c r="B511" s="59"/>
    </row>
    <row r="512">
      <c r="A512" s="58"/>
      <c r="B512" s="59"/>
    </row>
    <row r="513">
      <c r="A513" s="58"/>
      <c r="B513" s="59"/>
    </row>
    <row r="514">
      <c r="A514" s="58"/>
      <c r="B514" s="59"/>
    </row>
    <row r="515">
      <c r="A515" s="58"/>
      <c r="B515" s="59"/>
    </row>
    <row r="516">
      <c r="A516" s="58"/>
      <c r="B516" s="59"/>
    </row>
    <row r="517">
      <c r="A517" s="58"/>
      <c r="B517" s="59"/>
    </row>
    <row r="518">
      <c r="A518" s="58"/>
      <c r="B518" s="59"/>
    </row>
    <row r="519">
      <c r="A519" s="58"/>
      <c r="B519" s="59"/>
    </row>
    <row r="520">
      <c r="A520" s="58"/>
      <c r="B520" s="59"/>
    </row>
    <row r="521">
      <c r="A521" s="58"/>
      <c r="B521" s="59"/>
    </row>
    <row r="522">
      <c r="A522" s="58"/>
      <c r="B522" s="59"/>
    </row>
    <row r="523">
      <c r="A523" s="58"/>
      <c r="B523" s="59"/>
    </row>
    <row r="524">
      <c r="A524" s="58"/>
      <c r="B524" s="59"/>
    </row>
    <row r="525">
      <c r="A525" s="58"/>
      <c r="B525" s="59"/>
    </row>
    <row r="526">
      <c r="A526" s="58"/>
      <c r="B526" s="59"/>
    </row>
    <row r="527">
      <c r="A527" s="58"/>
      <c r="B527" s="59"/>
    </row>
    <row r="528">
      <c r="A528" s="58"/>
      <c r="B528" s="59"/>
    </row>
    <row r="529">
      <c r="A529" s="58"/>
      <c r="B529" s="59"/>
    </row>
    <row r="530">
      <c r="A530" s="58"/>
      <c r="B530" s="59"/>
    </row>
    <row r="531">
      <c r="A531" s="58"/>
      <c r="B531" s="59"/>
    </row>
    <row r="532">
      <c r="A532" s="58"/>
      <c r="B532" s="59"/>
    </row>
    <row r="533">
      <c r="A533" s="58"/>
      <c r="B533" s="59"/>
    </row>
    <row r="534">
      <c r="A534" s="58"/>
      <c r="B534" s="59"/>
    </row>
    <row r="535">
      <c r="A535" s="58"/>
      <c r="B535" s="59"/>
    </row>
    <row r="536">
      <c r="A536" s="58"/>
      <c r="B536" s="59"/>
    </row>
    <row r="537">
      <c r="A537" s="58"/>
      <c r="B537" s="59"/>
    </row>
    <row r="538">
      <c r="A538" s="58"/>
      <c r="B538" s="59"/>
    </row>
    <row r="539">
      <c r="A539" s="58"/>
      <c r="B539" s="59"/>
    </row>
    <row r="540">
      <c r="A540" s="58"/>
      <c r="B540" s="59"/>
    </row>
    <row r="541">
      <c r="A541" s="58"/>
      <c r="B541" s="59"/>
    </row>
    <row r="542">
      <c r="A542" s="58"/>
      <c r="B542" s="59"/>
    </row>
    <row r="543">
      <c r="A543" s="58"/>
      <c r="B543" s="59"/>
    </row>
    <row r="544">
      <c r="A544" s="58"/>
      <c r="B544" s="59"/>
    </row>
    <row r="545">
      <c r="A545" s="58"/>
      <c r="B545" s="59"/>
    </row>
    <row r="546">
      <c r="A546" s="58"/>
      <c r="B546" s="59"/>
    </row>
    <row r="547">
      <c r="A547" s="58"/>
      <c r="B547" s="59"/>
    </row>
    <row r="548">
      <c r="A548" s="58"/>
      <c r="B548" s="59"/>
    </row>
    <row r="549">
      <c r="A549" s="58"/>
      <c r="B549" s="59"/>
    </row>
    <row r="550">
      <c r="A550" s="58"/>
      <c r="B550" s="59"/>
    </row>
    <row r="551">
      <c r="A551" s="58"/>
      <c r="B551" s="59"/>
    </row>
    <row r="552">
      <c r="A552" s="58"/>
      <c r="B552" s="59"/>
    </row>
    <row r="553">
      <c r="A553" s="58"/>
      <c r="B553" s="59"/>
    </row>
    <row r="554">
      <c r="A554" s="58"/>
      <c r="B554" s="59"/>
    </row>
    <row r="555">
      <c r="A555" s="58"/>
      <c r="B555" s="59"/>
    </row>
    <row r="556">
      <c r="A556" s="58"/>
      <c r="B556" s="59"/>
    </row>
    <row r="557">
      <c r="A557" s="58"/>
      <c r="B557" s="59"/>
    </row>
    <row r="558">
      <c r="A558" s="58"/>
      <c r="B558" s="59"/>
    </row>
    <row r="559">
      <c r="A559" s="58"/>
      <c r="B559" s="59"/>
    </row>
    <row r="560">
      <c r="A560" s="58"/>
      <c r="B560" s="59"/>
    </row>
    <row r="561">
      <c r="A561" s="58"/>
      <c r="B561" s="59"/>
    </row>
    <row r="562">
      <c r="A562" s="58"/>
      <c r="B562" s="59"/>
    </row>
    <row r="563">
      <c r="A563" s="58"/>
      <c r="B563" s="59"/>
    </row>
    <row r="564">
      <c r="A564" s="58"/>
      <c r="B564" s="59"/>
    </row>
    <row r="565">
      <c r="A565" s="58"/>
      <c r="B565" s="59"/>
    </row>
    <row r="566">
      <c r="A566" s="58"/>
      <c r="B566" s="59"/>
    </row>
    <row r="567">
      <c r="A567" s="58"/>
      <c r="B567" s="59"/>
    </row>
    <row r="568">
      <c r="A568" s="58"/>
      <c r="B568" s="59"/>
    </row>
    <row r="569">
      <c r="A569" s="58"/>
      <c r="B569" s="59"/>
    </row>
    <row r="570">
      <c r="A570" s="58"/>
      <c r="B570" s="59"/>
    </row>
    <row r="571">
      <c r="A571" s="58"/>
      <c r="B571" s="59"/>
    </row>
    <row r="572">
      <c r="A572" s="58"/>
      <c r="B572" s="59"/>
    </row>
    <row r="573">
      <c r="A573" s="58"/>
      <c r="B573" s="59"/>
    </row>
    <row r="574">
      <c r="A574" s="58"/>
      <c r="B574" s="59"/>
    </row>
    <row r="575">
      <c r="A575" s="58"/>
      <c r="B575" s="59"/>
    </row>
    <row r="576">
      <c r="A576" s="58"/>
      <c r="B576" s="59"/>
    </row>
    <row r="577">
      <c r="A577" s="58"/>
      <c r="B577" s="59"/>
    </row>
    <row r="578">
      <c r="A578" s="58"/>
      <c r="B578" s="59"/>
    </row>
    <row r="579">
      <c r="A579" s="58"/>
      <c r="B579" s="59"/>
    </row>
    <row r="580">
      <c r="A580" s="58"/>
      <c r="B580" s="59"/>
    </row>
    <row r="581">
      <c r="A581" s="58"/>
      <c r="B581" s="59"/>
    </row>
    <row r="582">
      <c r="A582" s="58"/>
      <c r="B582" s="59"/>
    </row>
    <row r="583">
      <c r="A583" s="58"/>
      <c r="B583" s="59"/>
    </row>
    <row r="584">
      <c r="A584" s="58"/>
      <c r="B584" s="59"/>
    </row>
    <row r="585">
      <c r="A585" s="58"/>
      <c r="B585" s="59"/>
    </row>
    <row r="586">
      <c r="A586" s="58"/>
      <c r="B586" s="59"/>
    </row>
    <row r="587">
      <c r="A587" s="58"/>
      <c r="B587" s="59"/>
    </row>
    <row r="588">
      <c r="A588" s="58"/>
      <c r="B588" s="59"/>
    </row>
    <row r="589">
      <c r="A589" s="58"/>
      <c r="B589" s="59"/>
    </row>
    <row r="590">
      <c r="A590" s="58"/>
      <c r="B590" s="59"/>
    </row>
    <row r="591">
      <c r="A591" s="58"/>
      <c r="B591" s="59"/>
    </row>
    <row r="592">
      <c r="A592" s="58"/>
      <c r="B592" s="59"/>
    </row>
    <row r="593">
      <c r="A593" s="58"/>
      <c r="B593" s="59"/>
    </row>
    <row r="594">
      <c r="A594" s="58"/>
      <c r="B594" s="59"/>
    </row>
    <row r="595">
      <c r="A595" s="58"/>
      <c r="B595" s="59"/>
    </row>
    <row r="596">
      <c r="A596" s="58"/>
      <c r="B596" s="59"/>
    </row>
    <row r="597">
      <c r="A597" s="58"/>
      <c r="B597" s="59"/>
    </row>
    <row r="598">
      <c r="A598" s="58"/>
      <c r="B598" s="59"/>
    </row>
    <row r="599">
      <c r="A599" s="58"/>
      <c r="B599" s="59"/>
    </row>
    <row r="600">
      <c r="A600" s="58"/>
      <c r="B600" s="59"/>
    </row>
    <row r="601">
      <c r="A601" s="58"/>
      <c r="B601" s="59"/>
    </row>
    <row r="602">
      <c r="A602" s="58"/>
      <c r="B602" s="59"/>
    </row>
    <row r="603">
      <c r="A603" s="58"/>
      <c r="B603" s="59"/>
    </row>
    <row r="604">
      <c r="A604" s="58"/>
      <c r="B604" s="59"/>
    </row>
    <row r="605">
      <c r="A605" s="58"/>
      <c r="B605" s="59"/>
    </row>
    <row r="606">
      <c r="A606" s="58"/>
      <c r="B606" s="59"/>
    </row>
    <row r="607">
      <c r="A607" s="58"/>
      <c r="B607" s="59"/>
    </row>
    <row r="608">
      <c r="A608" s="58"/>
      <c r="B608" s="59"/>
    </row>
    <row r="609">
      <c r="A609" s="58"/>
      <c r="B609" s="59"/>
    </row>
    <row r="610">
      <c r="A610" s="58"/>
      <c r="B610" s="59"/>
    </row>
    <row r="611">
      <c r="A611" s="58"/>
      <c r="B611" s="59"/>
    </row>
    <row r="612">
      <c r="A612" s="58"/>
      <c r="B612" s="59"/>
    </row>
    <row r="613">
      <c r="A613" s="58"/>
      <c r="B613" s="59"/>
    </row>
    <row r="614">
      <c r="A614" s="58"/>
      <c r="B614" s="59"/>
    </row>
    <row r="615">
      <c r="A615" s="58"/>
      <c r="B615" s="59"/>
    </row>
    <row r="616">
      <c r="A616" s="58"/>
      <c r="B616" s="59"/>
    </row>
    <row r="617">
      <c r="A617" s="58"/>
      <c r="B617" s="59"/>
    </row>
    <row r="618">
      <c r="A618" s="58"/>
      <c r="B618" s="59"/>
    </row>
    <row r="619">
      <c r="A619" s="58"/>
      <c r="B619" s="59"/>
    </row>
    <row r="620">
      <c r="A620" s="58"/>
      <c r="B620" s="59"/>
    </row>
    <row r="621">
      <c r="A621" s="58"/>
      <c r="B621" s="59"/>
    </row>
    <row r="622">
      <c r="A622" s="58"/>
      <c r="B622" s="59"/>
    </row>
    <row r="623">
      <c r="A623" s="58"/>
      <c r="B623" s="59"/>
    </row>
    <row r="624">
      <c r="A624" s="58"/>
      <c r="B624" s="59"/>
    </row>
    <row r="625">
      <c r="A625" s="58"/>
      <c r="B625" s="59"/>
    </row>
    <row r="626">
      <c r="A626" s="58"/>
      <c r="B626" s="59"/>
    </row>
    <row r="627">
      <c r="A627" s="58"/>
      <c r="B627" s="59"/>
    </row>
    <row r="628">
      <c r="A628" s="58"/>
      <c r="B628" s="59"/>
    </row>
    <row r="629">
      <c r="A629" s="58"/>
      <c r="B629" s="59"/>
    </row>
    <row r="630">
      <c r="A630" s="58"/>
      <c r="B630" s="59"/>
    </row>
    <row r="631">
      <c r="A631" s="58"/>
      <c r="B631" s="59"/>
    </row>
    <row r="632">
      <c r="A632" s="58"/>
      <c r="B632" s="59"/>
    </row>
    <row r="633">
      <c r="A633" s="58"/>
      <c r="B633" s="59"/>
    </row>
    <row r="634">
      <c r="A634" s="58"/>
      <c r="B634" s="59"/>
    </row>
    <row r="635">
      <c r="A635" s="58"/>
      <c r="B635" s="59"/>
    </row>
    <row r="636">
      <c r="A636" s="58"/>
      <c r="B636" s="59"/>
    </row>
    <row r="637">
      <c r="A637" s="58"/>
      <c r="B637" s="59"/>
    </row>
    <row r="638">
      <c r="A638" s="58"/>
      <c r="B638" s="59"/>
    </row>
    <row r="639">
      <c r="A639" s="58"/>
      <c r="B639" s="59"/>
    </row>
    <row r="640">
      <c r="A640" s="58"/>
      <c r="B640" s="59"/>
    </row>
    <row r="641">
      <c r="A641" s="58"/>
      <c r="B641" s="59"/>
    </row>
    <row r="642">
      <c r="A642" s="58"/>
      <c r="B642" s="59"/>
    </row>
    <row r="643">
      <c r="A643" s="58"/>
      <c r="B643" s="59"/>
    </row>
    <row r="644">
      <c r="A644" s="58"/>
      <c r="B644" s="59"/>
    </row>
    <row r="645">
      <c r="A645" s="58"/>
      <c r="B645" s="59"/>
    </row>
    <row r="646">
      <c r="A646" s="58"/>
      <c r="B646" s="59"/>
    </row>
    <row r="647">
      <c r="A647" s="58"/>
      <c r="B647" s="59"/>
    </row>
    <row r="648">
      <c r="A648" s="58"/>
      <c r="B648" s="59"/>
    </row>
    <row r="649">
      <c r="A649" s="58"/>
      <c r="B649" s="59"/>
    </row>
    <row r="650">
      <c r="A650" s="58"/>
      <c r="B650" s="59"/>
    </row>
    <row r="651">
      <c r="A651" s="58"/>
      <c r="B651" s="59"/>
    </row>
    <row r="652">
      <c r="A652" s="58"/>
      <c r="B652" s="59"/>
    </row>
    <row r="653">
      <c r="A653" s="58"/>
      <c r="B653" s="59"/>
    </row>
    <row r="654">
      <c r="A654" s="58"/>
      <c r="B654" s="59"/>
    </row>
    <row r="655">
      <c r="A655" s="58"/>
      <c r="B655" s="59"/>
    </row>
    <row r="656">
      <c r="A656" s="58"/>
      <c r="B656" s="59"/>
    </row>
    <row r="657">
      <c r="A657" s="58"/>
      <c r="B657" s="59"/>
    </row>
    <row r="658">
      <c r="A658" s="58"/>
      <c r="B658" s="59"/>
    </row>
    <row r="659">
      <c r="A659" s="58"/>
      <c r="B659" s="59"/>
    </row>
    <row r="660">
      <c r="A660" s="58"/>
      <c r="B660" s="59"/>
    </row>
    <row r="661">
      <c r="A661" s="58"/>
      <c r="B661" s="59"/>
    </row>
    <row r="662">
      <c r="A662" s="58"/>
      <c r="B662" s="59"/>
    </row>
    <row r="663">
      <c r="A663" s="58"/>
      <c r="B663" s="59"/>
    </row>
    <row r="664">
      <c r="A664" s="58"/>
      <c r="B664" s="59"/>
    </row>
    <row r="665">
      <c r="A665" s="58"/>
      <c r="B665" s="59"/>
    </row>
    <row r="666">
      <c r="A666" s="58"/>
      <c r="B666" s="59"/>
    </row>
    <row r="667">
      <c r="A667" s="58"/>
      <c r="B667" s="59"/>
    </row>
    <row r="668">
      <c r="A668" s="58"/>
      <c r="B668" s="59"/>
    </row>
    <row r="669">
      <c r="A669" s="58"/>
      <c r="B669" s="59"/>
    </row>
    <row r="670">
      <c r="A670" s="58"/>
      <c r="B670" s="59"/>
    </row>
    <row r="671">
      <c r="A671" s="58"/>
      <c r="B671" s="59"/>
    </row>
    <row r="672">
      <c r="A672" s="58"/>
      <c r="B672" s="59"/>
    </row>
    <row r="673">
      <c r="A673" s="58"/>
      <c r="B673" s="59"/>
    </row>
    <row r="674">
      <c r="A674" s="58"/>
      <c r="B674" s="59"/>
    </row>
    <row r="675">
      <c r="A675" s="58"/>
      <c r="B675" s="59"/>
    </row>
    <row r="676">
      <c r="A676" s="58"/>
      <c r="B676" s="59"/>
    </row>
    <row r="677">
      <c r="A677" s="58"/>
      <c r="B677" s="59"/>
    </row>
    <row r="678">
      <c r="A678" s="58"/>
      <c r="B678" s="59"/>
    </row>
    <row r="679">
      <c r="A679" s="58"/>
      <c r="B679" s="59"/>
    </row>
    <row r="680">
      <c r="A680" s="58"/>
      <c r="B680" s="59"/>
    </row>
    <row r="681">
      <c r="A681" s="58"/>
      <c r="B681" s="59"/>
    </row>
    <row r="682">
      <c r="A682" s="58"/>
      <c r="B682" s="59"/>
    </row>
    <row r="683">
      <c r="A683" s="58"/>
      <c r="B683" s="59"/>
    </row>
    <row r="684">
      <c r="A684" s="58"/>
      <c r="B684" s="59"/>
    </row>
    <row r="685">
      <c r="A685" s="58"/>
      <c r="B685" s="59"/>
    </row>
    <row r="686">
      <c r="A686" s="58"/>
      <c r="B686" s="59"/>
    </row>
    <row r="687">
      <c r="A687" s="58"/>
      <c r="B687" s="59"/>
    </row>
    <row r="688">
      <c r="A688" s="58"/>
      <c r="B688" s="59"/>
    </row>
    <row r="689">
      <c r="A689" s="58"/>
      <c r="B689" s="59"/>
    </row>
    <row r="690">
      <c r="A690" s="58"/>
      <c r="B690" s="59"/>
    </row>
    <row r="691">
      <c r="A691" s="58"/>
      <c r="B691" s="59"/>
    </row>
    <row r="692">
      <c r="A692" s="58"/>
      <c r="B692" s="59"/>
    </row>
    <row r="693">
      <c r="A693" s="58"/>
      <c r="B693" s="59"/>
    </row>
    <row r="694">
      <c r="A694" s="58"/>
      <c r="B694" s="59"/>
    </row>
    <row r="695">
      <c r="A695" s="58"/>
      <c r="B695" s="59"/>
    </row>
    <row r="696">
      <c r="A696" s="58"/>
      <c r="B696" s="59"/>
    </row>
    <row r="697">
      <c r="A697" s="58"/>
      <c r="B697" s="59"/>
    </row>
    <row r="698">
      <c r="A698" s="58"/>
      <c r="B698" s="59"/>
    </row>
    <row r="699">
      <c r="A699" s="58"/>
      <c r="B699" s="59"/>
    </row>
    <row r="700">
      <c r="A700" s="58"/>
      <c r="B700" s="59"/>
    </row>
    <row r="701">
      <c r="A701" s="58"/>
      <c r="B701" s="59"/>
    </row>
    <row r="702">
      <c r="A702" s="58"/>
      <c r="B702" s="59"/>
    </row>
    <row r="703">
      <c r="A703" s="58"/>
      <c r="B703" s="59"/>
    </row>
    <row r="704">
      <c r="A704" s="58"/>
      <c r="B704" s="59"/>
    </row>
    <row r="705">
      <c r="A705" s="58"/>
      <c r="B705" s="59"/>
    </row>
    <row r="706">
      <c r="A706" s="58"/>
      <c r="B706" s="59"/>
    </row>
    <row r="707">
      <c r="A707" s="58"/>
      <c r="B707" s="59"/>
    </row>
    <row r="708">
      <c r="A708" s="58"/>
      <c r="B708" s="59"/>
    </row>
    <row r="709">
      <c r="A709" s="58"/>
      <c r="B709" s="59"/>
    </row>
    <row r="710">
      <c r="A710" s="58"/>
      <c r="B710" s="59"/>
    </row>
    <row r="711">
      <c r="A711" s="58"/>
      <c r="B711" s="59"/>
    </row>
    <row r="712">
      <c r="A712" s="58"/>
      <c r="B712" s="59"/>
    </row>
    <row r="713">
      <c r="A713" s="58"/>
      <c r="B713" s="59"/>
    </row>
    <row r="714">
      <c r="A714" s="58"/>
      <c r="B714" s="59"/>
    </row>
    <row r="715">
      <c r="A715" s="58"/>
      <c r="B715" s="59"/>
    </row>
    <row r="716">
      <c r="A716" s="58"/>
      <c r="B716" s="59"/>
    </row>
    <row r="717">
      <c r="A717" s="58"/>
      <c r="B717" s="59"/>
    </row>
    <row r="718">
      <c r="A718" s="58"/>
      <c r="B718" s="59"/>
    </row>
    <row r="719">
      <c r="A719" s="58"/>
      <c r="B719" s="59"/>
    </row>
    <row r="720">
      <c r="A720" s="58"/>
      <c r="B720" s="59"/>
    </row>
    <row r="721">
      <c r="A721" s="58"/>
      <c r="B721" s="59"/>
    </row>
    <row r="722">
      <c r="A722" s="58"/>
      <c r="B722" s="59"/>
    </row>
    <row r="723">
      <c r="A723" s="58"/>
      <c r="B723" s="59"/>
    </row>
    <row r="724">
      <c r="A724" s="58"/>
      <c r="B724" s="59"/>
    </row>
    <row r="725">
      <c r="A725" s="58"/>
      <c r="B725" s="59"/>
    </row>
    <row r="726">
      <c r="A726" s="58"/>
      <c r="B726" s="59"/>
    </row>
    <row r="727">
      <c r="A727" s="58"/>
      <c r="B727" s="59"/>
    </row>
    <row r="728">
      <c r="A728" s="58"/>
      <c r="B728" s="59"/>
    </row>
    <row r="729">
      <c r="A729" s="58"/>
      <c r="B729" s="59"/>
    </row>
    <row r="730">
      <c r="A730" s="58"/>
      <c r="B730" s="59"/>
    </row>
    <row r="731">
      <c r="A731" s="58"/>
      <c r="B731" s="59"/>
    </row>
    <row r="732">
      <c r="A732" s="58"/>
      <c r="B732" s="59"/>
    </row>
    <row r="733">
      <c r="A733" s="58"/>
      <c r="B733" s="59"/>
    </row>
    <row r="734">
      <c r="A734" s="58"/>
      <c r="B734" s="59"/>
    </row>
    <row r="735">
      <c r="A735" s="58"/>
      <c r="B735" s="59"/>
    </row>
    <row r="736">
      <c r="A736" s="58"/>
      <c r="B736" s="59"/>
    </row>
    <row r="737">
      <c r="A737" s="58"/>
      <c r="B737" s="59"/>
    </row>
    <row r="738">
      <c r="A738" s="58"/>
      <c r="B738" s="59"/>
    </row>
    <row r="739">
      <c r="A739" s="58"/>
      <c r="B739" s="59"/>
    </row>
    <row r="740">
      <c r="A740" s="58"/>
      <c r="B740" s="59"/>
    </row>
    <row r="741">
      <c r="A741" s="58"/>
      <c r="B741" s="59"/>
    </row>
    <row r="742">
      <c r="A742" s="58"/>
      <c r="B742" s="59"/>
    </row>
    <row r="743">
      <c r="A743" s="58"/>
      <c r="B743" s="59"/>
    </row>
    <row r="744">
      <c r="A744" s="58"/>
      <c r="B744" s="59"/>
    </row>
    <row r="745">
      <c r="A745" s="58"/>
      <c r="B745" s="59"/>
    </row>
    <row r="746">
      <c r="A746" s="58"/>
      <c r="B746" s="59"/>
    </row>
    <row r="747">
      <c r="A747" s="58"/>
      <c r="B747" s="59"/>
    </row>
    <row r="748">
      <c r="A748" s="58"/>
      <c r="B748" s="59"/>
    </row>
    <row r="749">
      <c r="A749" s="58"/>
      <c r="B749" s="59"/>
    </row>
    <row r="750">
      <c r="A750" s="58"/>
      <c r="B750" s="59"/>
    </row>
    <row r="751">
      <c r="A751" s="58"/>
      <c r="B751" s="59"/>
    </row>
    <row r="752">
      <c r="A752" s="58"/>
      <c r="B752" s="59"/>
    </row>
    <row r="753">
      <c r="A753" s="58"/>
      <c r="B753" s="59"/>
    </row>
    <row r="754">
      <c r="A754" s="58"/>
      <c r="B754" s="59"/>
    </row>
    <row r="755">
      <c r="A755" s="58"/>
      <c r="B755" s="59"/>
    </row>
    <row r="756">
      <c r="A756" s="58"/>
      <c r="B756" s="59"/>
    </row>
    <row r="757">
      <c r="A757" s="58"/>
      <c r="B757" s="59"/>
    </row>
    <row r="758">
      <c r="A758" s="58"/>
      <c r="B758" s="59"/>
    </row>
    <row r="759">
      <c r="A759" s="58"/>
      <c r="B759" s="59"/>
    </row>
    <row r="760">
      <c r="A760" s="58"/>
      <c r="B760" s="59"/>
    </row>
    <row r="761">
      <c r="A761" s="58"/>
      <c r="B761" s="59"/>
    </row>
    <row r="762">
      <c r="A762" s="58"/>
      <c r="B762" s="59"/>
    </row>
    <row r="763">
      <c r="A763" s="58"/>
      <c r="B763" s="59"/>
    </row>
    <row r="764">
      <c r="A764" s="58"/>
      <c r="B764" s="59"/>
    </row>
    <row r="765">
      <c r="A765" s="58"/>
      <c r="B765" s="59"/>
    </row>
    <row r="766">
      <c r="A766" s="58"/>
      <c r="B766" s="59"/>
    </row>
    <row r="767">
      <c r="A767" s="58"/>
      <c r="B767" s="59"/>
    </row>
    <row r="768">
      <c r="A768" s="58"/>
      <c r="B768" s="59"/>
    </row>
    <row r="769">
      <c r="A769" s="58"/>
      <c r="B769" s="59"/>
    </row>
    <row r="770">
      <c r="A770" s="58"/>
      <c r="B770" s="59"/>
    </row>
    <row r="771">
      <c r="A771" s="58"/>
      <c r="B771" s="59"/>
    </row>
    <row r="772">
      <c r="A772" s="58"/>
      <c r="B772" s="59"/>
    </row>
    <row r="773">
      <c r="A773" s="58"/>
      <c r="B773" s="59"/>
    </row>
    <row r="774">
      <c r="A774" s="58"/>
      <c r="B774" s="59"/>
    </row>
    <row r="775">
      <c r="A775" s="58"/>
      <c r="B775" s="59"/>
    </row>
    <row r="776">
      <c r="A776" s="58"/>
      <c r="B776" s="59"/>
    </row>
    <row r="777">
      <c r="A777" s="58"/>
      <c r="B777" s="59"/>
    </row>
    <row r="778">
      <c r="A778" s="58"/>
      <c r="B778" s="59"/>
    </row>
    <row r="779">
      <c r="A779" s="58"/>
      <c r="B779" s="59"/>
    </row>
    <row r="780">
      <c r="A780" s="58"/>
      <c r="B780" s="59"/>
    </row>
    <row r="781">
      <c r="A781" s="58"/>
      <c r="B781" s="59"/>
    </row>
    <row r="782">
      <c r="A782" s="58"/>
      <c r="B782" s="59"/>
    </row>
    <row r="783">
      <c r="A783" s="58"/>
      <c r="B783" s="59"/>
    </row>
    <row r="784">
      <c r="A784" s="58"/>
      <c r="B784" s="59"/>
    </row>
    <row r="785">
      <c r="A785" s="58"/>
      <c r="B785" s="59"/>
    </row>
    <row r="786">
      <c r="A786" s="58"/>
      <c r="B786" s="59"/>
    </row>
    <row r="787">
      <c r="A787" s="58"/>
      <c r="B787" s="59"/>
    </row>
    <row r="788">
      <c r="A788" s="58"/>
      <c r="B788" s="59"/>
    </row>
    <row r="789">
      <c r="A789" s="58"/>
      <c r="B789" s="59"/>
    </row>
    <row r="790">
      <c r="A790" s="58"/>
      <c r="B790" s="59"/>
    </row>
    <row r="791">
      <c r="A791" s="58"/>
      <c r="B791" s="59"/>
    </row>
    <row r="792">
      <c r="A792" s="58"/>
      <c r="B792" s="59"/>
    </row>
    <row r="793">
      <c r="A793" s="58"/>
      <c r="B793" s="59"/>
    </row>
    <row r="794">
      <c r="A794" s="58"/>
      <c r="B794" s="59"/>
    </row>
    <row r="795">
      <c r="A795" s="58"/>
      <c r="B795" s="59"/>
    </row>
    <row r="796">
      <c r="A796" s="58"/>
      <c r="B796" s="59"/>
    </row>
    <row r="797">
      <c r="A797" s="58"/>
      <c r="B797" s="59"/>
    </row>
    <row r="798">
      <c r="A798" s="58"/>
      <c r="B798" s="59"/>
    </row>
    <row r="799">
      <c r="A799" s="58"/>
      <c r="B799" s="59"/>
    </row>
    <row r="800">
      <c r="A800" s="58"/>
      <c r="B800" s="59"/>
    </row>
    <row r="801">
      <c r="A801" s="58"/>
      <c r="B801" s="59"/>
    </row>
    <row r="802">
      <c r="A802" s="58"/>
      <c r="B802" s="59"/>
    </row>
    <row r="803">
      <c r="A803" s="58"/>
      <c r="B803" s="59"/>
    </row>
    <row r="804">
      <c r="A804" s="58"/>
      <c r="B804" s="59"/>
    </row>
    <row r="805">
      <c r="A805" s="58"/>
      <c r="B805" s="59"/>
    </row>
    <row r="806">
      <c r="A806" s="58"/>
      <c r="B806" s="59"/>
    </row>
    <row r="807">
      <c r="A807" s="58"/>
      <c r="B807" s="59"/>
    </row>
    <row r="808">
      <c r="A808" s="58"/>
      <c r="B808" s="59"/>
    </row>
    <row r="809">
      <c r="A809" s="58"/>
      <c r="B809" s="59"/>
    </row>
    <row r="810">
      <c r="A810" s="58"/>
      <c r="B810" s="59"/>
    </row>
    <row r="811">
      <c r="A811" s="58"/>
      <c r="B811" s="59"/>
    </row>
    <row r="812">
      <c r="A812" s="58"/>
      <c r="B812" s="59"/>
    </row>
    <row r="813">
      <c r="A813" s="58"/>
      <c r="B813" s="59"/>
    </row>
    <row r="814">
      <c r="A814" s="58"/>
      <c r="B814" s="59"/>
    </row>
    <row r="815">
      <c r="A815" s="58"/>
      <c r="B815" s="59"/>
    </row>
    <row r="816">
      <c r="A816" s="58"/>
      <c r="B816" s="59"/>
    </row>
    <row r="817">
      <c r="A817" s="58"/>
      <c r="B817" s="59"/>
    </row>
    <row r="818">
      <c r="A818" s="58"/>
      <c r="B818" s="59"/>
    </row>
    <row r="819">
      <c r="A819" s="58"/>
      <c r="B819" s="59"/>
    </row>
    <row r="820">
      <c r="A820" s="58"/>
      <c r="B820" s="59"/>
    </row>
    <row r="821">
      <c r="A821" s="58"/>
      <c r="B821" s="59"/>
    </row>
    <row r="822">
      <c r="A822" s="58"/>
      <c r="B822" s="59"/>
    </row>
    <row r="823">
      <c r="A823" s="58"/>
      <c r="B823" s="59"/>
    </row>
    <row r="824">
      <c r="A824" s="58"/>
      <c r="B824" s="59"/>
    </row>
    <row r="825">
      <c r="A825" s="58"/>
      <c r="B825" s="59"/>
    </row>
    <row r="826">
      <c r="A826" s="58"/>
      <c r="B826" s="59"/>
    </row>
    <row r="827">
      <c r="A827" s="58"/>
      <c r="B827" s="59"/>
    </row>
    <row r="828">
      <c r="A828" s="58"/>
      <c r="B828" s="59"/>
    </row>
    <row r="829">
      <c r="A829" s="58"/>
      <c r="B829" s="59"/>
    </row>
    <row r="830">
      <c r="A830" s="58"/>
      <c r="B830" s="59"/>
    </row>
    <row r="831">
      <c r="A831" s="58"/>
      <c r="B831" s="59"/>
    </row>
    <row r="832">
      <c r="A832" s="58"/>
      <c r="B832" s="59"/>
    </row>
    <row r="833">
      <c r="A833" s="58"/>
      <c r="B833" s="59"/>
    </row>
    <row r="834">
      <c r="A834" s="58"/>
      <c r="B834" s="59"/>
    </row>
    <row r="835">
      <c r="A835" s="58"/>
      <c r="B835" s="59"/>
    </row>
    <row r="836">
      <c r="A836" s="58"/>
      <c r="B836" s="59"/>
    </row>
    <row r="837">
      <c r="A837" s="58"/>
      <c r="B837" s="59"/>
    </row>
    <row r="838">
      <c r="A838" s="58"/>
      <c r="B838" s="59"/>
    </row>
    <row r="839">
      <c r="A839" s="58"/>
      <c r="B839" s="59"/>
    </row>
    <row r="840">
      <c r="A840" s="58"/>
      <c r="B840" s="59"/>
    </row>
    <row r="841">
      <c r="A841" s="58"/>
      <c r="B841" s="59"/>
    </row>
    <row r="842">
      <c r="A842" s="58"/>
      <c r="B842" s="59"/>
    </row>
    <row r="843">
      <c r="A843" s="58"/>
      <c r="B843" s="59"/>
    </row>
    <row r="844">
      <c r="A844" s="58"/>
      <c r="B844" s="59"/>
    </row>
    <row r="845">
      <c r="A845" s="58"/>
      <c r="B845" s="59"/>
    </row>
    <row r="846">
      <c r="A846" s="58"/>
      <c r="B846" s="59"/>
    </row>
    <row r="847">
      <c r="A847" s="58"/>
      <c r="B847" s="59"/>
    </row>
    <row r="848">
      <c r="A848" s="58"/>
      <c r="B848" s="59"/>
    </row>
    <row r="849">
      <c r="A849" s="58"/>
      <c r="B849" s="59"/>
    </row>
    <row r="850">
      <c r="A850" s="58"/>
      <c r="B850" s="59"/>
    </row>
    <row r="851">
      <c r="A851" s="58"/>
      <c r="B851" s="59"/>
    </row>
    <row r="852">
      <c r="A852" s="58"/>
      <c r="B852" s="59"/>
    </row>
    <row r="853">
      <c r="A853" s="58"/>
      <c r="B853" s="59"/>
    </row>
    <row r="854">
      <c r="A854" s="58"/>
      <c r="B854" s="59"/>
    </row>
    <row r="855">
      <c r="A855" s="58"/>
      <c r="B855" s="59"/>
    </row>
    <row r="856">
      <c r="A856" s="58"/>
      <c r="B856" s="59"/>
    </row>
    <row r="857">
      <c r="A857" s="58"/>
      <c r="B857" s="59"/>
    </row>
    <row r="858">
      <c r="A858" s="58"/>
      <c r="B858" s="59"/>
    </row>
    <row r="859">
      <c r="A859" s="58"/>
      <c r="B859" s="59"/>
    </row>
    <row r="860">
      <c r="A860" s="58"/>
      <c r="B860" s="59"/>
    </row>
    <row r="861">
      <c r="A861" s="58"/>
      <c r="B861" s="59"/>
    </row>
    <row r="862">
      <c r="A862" s="58"/>
      <c r="B862" s="59"/>
    </row>
    <row r="863">
      <c r="A863" s="58"/>
      <c r="B863" s="59"/>
    </row>
    <row r="864">
      <c r="A864" s="58"/>
      <c r="B864" s="59"/>
    </row>
    <row r="865">
      <c r="A865" s="58"/>
      <c r="B865" s="59"/>
    </row>
    <row r="866">
      <c r="A866" s="58"/>
      <c r="B866" s="59"/>
    </row>
    <row r="867">
      <c r="A867" s="58"/>
      <c r="B867" s="59"/>
    </row>
    <row r="868">
      <c r="A868" s="58"/>
      <c r="B868" s="59"/>
    </row>
    <row r="869">
      <c r="A869" s="58"/>
      <c r="B869" s="59"/>
    </row>
    <row r="870">
      <c r="A870" s="58"/>
      <c r="B870" s="59"/>
    </row>
    <row r="871">
      <c r="A871" s="58"/>
      <c r="B871" s="59"/>
    </row>
    <row r="872">
      <c r="A872" s="58"/>
      <c r="B872" s="59"/>
    </row>
    <row r="873">
      <c r="A873" s="58"/>
      <c r="B873" s="59"/>
    </row>
    <row r="874">
      <c r="A874" s="58"/>
      <c r="B874" s="59"/>
    </row>
    <row r="875">
      <c r="A875" s="58"/>
      <c r="B875" s="59"/>
    </row>
    <row r="876">
      <c r="A876" s="58"/>
      <c r="B876" s="59"/>
    </row>
    <row r="877">
      <c r="A877" s="58"/>
      <c r="B877" s="59"/>
    </row>
    <row r="878">
      <c r="A878" s="58"/>
      <c r="B878" s="59"/>
    </row>
    <row r="879">
      <c r="A879" s="58"/>
      <c r="B879" s="59"/>
    </row>
    <row r="880">
      <c r="A880" s="58"/>
      <c r="B880" s="59"/>
    </row>
    <row r="881">
      <c r="A881" s="58"/>
      <c r="B881" s="59"/>
    </row>
    <row r="882">
      <c r="A882" s="58"/>
      <c r="B882" s="59"/>
    </row>
    <row r="883">
      <c r="A883" s="58"/>
      <c r="B883" s="59"/>
    </row>
    <row r="884">
      <c r="A884" s="58"/>
      <c r="B884" s="59"/>
    </row>
    <row r="885">
      <c r="A885" s="58"/>
      <c r="B885" s="59"/>
    </row>
    <row r="886">
      <c r="A886" s="58"/>
      <c r="B886" s="59"/>
    </row>
    <row r="887">
      <c r="A887" s="58"/>
      <c r="B887" s="59"/>
    </row>
    <row r="888">
      <c r="A888" s="58"/>
      <c r="B888" s="59"/>
    </row>
    <row r="889">
      <c r="A889" s="58"/>
      <c r="B889" s="59"/>
    </row>
    <row r="890">
      <c r="A890" s="58"/>
      <c r="B890" s="59"/>
    </row>
    <row r="891">
      <c r="A891" s="58"/>
      <c r="B891" s="59"/>
    </row>
    <row r="892">
      <c r="A892" s="58"/>
      <c r="B892" s="59"/>
    </row>
    <row r="893">
      <c r="A893" s="58"/>
      <c r="B893" s="59"/>
    </row>
    <row r="894">
      <c r="A894" s="58"/>
      <c r="B894" s="59"/>
    </row>
    <row r="895">
      <c r="A895" s="58"/>
      <c r="B895" s="59"/>
    </row>
    <row r="896">
      <c r="A896" s="58"/>
      <c r="B896" s="59"/>
    </row>
    <row r="897">
      <c r="A897" s="58"/>
      <c r="B897" s="59"/>
    </row>
    <row r="898">
      <c r="A898" s="58"/>
      <c r="B898" s="59"/>
    </row>
    <row r="899">
      <c r="A899" s="58"/>
      <c r="B899" s="59"/>
    </row>
    <row r="900">
      <c r="A900" s="58"/>
      <c r="B900" s="59"/>
    </row>
    <row r="901">
      <c r="A901" s="58"/>
      <c r="B901" s="59"/>
    </row>
    <row r="902">
      <c r="A902" s="58"/>
      <c r="B902" s="59"/>
    </row>
    <row r="903">
      <c r="A903" s="58"/>
      <c r="B903" s="59"/>
    </row>
    <row r="904">
      <c r="A904" s="58"/>
      <c r="B904" s="59"/>
    </row>
    <row r="905">
      <c r="A905" s="58"/>
      <c r="B905" s="59"/>
    </row>
    <row r="906">
      <c r="A906" s="58"/>
      <c r="B906" s="59"/>
    </row>
    <row r="907">
      <c r="A907" s="58"/>
      <c r="B907" s="59"/>
    </row>
    <row r="908">
      <c r="A908" s="58"/>
      <c r="B908" s="59"/>
    </row>
    <row r="909">
      <c r="A909" s="58"/>
      <c r="B909" s="59"/>
    </row>
    <row r="910">
      <c r="A910" s="58"/>
      <c r="B910" s="59"/>
    </row>
    <row r="911">
      <c r="A911" s="58"/>
      <c r="B911" s="59"/>
    </row>
    <row r="912">
      <c r="A912" s="58"/>
      <c r="B912" s="59"/>
    </row>
    <row r="913">
      <c r="A913" s="58"/>
      <c r="B913" s="59"/>
    </row>
    <row r="914">
      <c r="A914" s="58"/>
      <c r="B914" s="59"/>
    </row>
    <row r="915">
      <c r="A915" s="58"/>
      <c r="B915" s="59"/>
    </row>
    <row r="916">
      <c r="A916" s="58"/>
      <c r="B916" s="59"/>
    </row>
    <row r="917">
      <c r="A917" s="58"/>
      <c r="B917" s="59"/>
    </row>
    <row r="918">
      <c r="A918" s="58"/>
      <c r="B918" s="59"/>
    </row>
    <row r="919">
      <c r="A919" s="58"/>
      <c r="B919" s="59"/>
    </row>
    <row r="920">
      <c r="A920" s="58"/>
      <c r="B920" s="59"/>
    </row>
    <row r="921">
      <c r="A921" s="58"/>
      <c r="B921" s="59"/>
    </row>
    <row r="922">
      <c r="A922" s="58"/>
      <c r="B922" s="59"/>
    </row>
    <row r="923">
      <c r="A923" s="58"/>
      <c r="B923" s="59"/>
    </row>
    <row r="924">
      <c r="A924" s="58"/>
      <c r="B924" s="59"/>
    </row>
    <row r="925">
      <c r="A925" s="58"/>
      <c r="B925" s="59"/>
    </row>
    <row r="926">
      <c r="A926" s="58"/>
      <c r="B926" s="59"/>
    </row>
    <row r="927">
      <c r="A927" s="58"/>
      <c r="B927" s="59"/>
    </row>
    <row r="928">
      <c r="A928" s="58"/>
      <c r="B928" s="59"/>
    </row>
    <row r="929">
      <c r="A929" s="58"/>
      <c r="B929" s="59"/>
    </row>
    <row r="930">
      <c r="A930" s="58"/>
      <c r="B930" s="59"/>
    </row>
    <row r="931">
      <c r="A931" s="58"/>
      <c r="B931" s="59"/>
    </row>
    <row r="932">
      <c r="A932" s="58"/>
      <c r="B932" s="59"/>
    </row>
    <row r="933">
      <c r="A933" s="58"/>
      <c r="B933" s="59"/>
    </row>
    <row r="934">
      <c r="A934" s="58"/>
      <c r="B934" s="59"/>
    </row>
    <row r="935">
      <c r="A935" s="58"/>
      <c r="B935" s="59"/>
    </row>
    <row r="936">
      <c r="A936" s="58"/>
      <c r="B936" s="59"/>
    </row>
    <row r="937">
      <c r="A937" s="58"/>
      <c r="B937" s="59"/>
    </row>
    <row r="938">
      <c r="A938" s="58"/>
      <c r="B938" s="59"/>
    </row>
    <row r="939">
      <c r="A939" s="58"/>
      <c r="B939" s="59"/>
    </row>
    <row r="940">
      <c r="A940" s="58"/>
      <c r="B940" s="59"/>
    </row>
    <row r="941">
      <c r="A941" s="58"/>
      <c r="B941" s="59"/>
    </row>
    <row r="942">
      <c r="A942" s="58"/>
      <c r="B942" s="59"/>
    </row>
    <row r="943">
      <c r="A943" s="58"/>
      <c r="B943" s="59"/>
    </row>
    <row r="944">
      <c r="A944" s="58"/>
      <c r="B944" s="59"/>
    </row>
    <row r="945">
      <c r="A945" s="58"/>
      <c r="B945" s="59"/>
    </row>
    <row r="946">
      <c r="A946" s="58"/>
      <c r="B946" s="59"/>
    </row>
    <row r="947">
      <c r="A947" s="58"/>
      <c r="B947" s="59"/>
    </row>
    <row r="948">
      <c r="A948" s="58"/>
      <c r="B948" s="59"/>
    </row>
    <row r="949">
      <c r="A949" s="58"/>
      <c r="B949" s="59"/>
    </row>
    <row r="950">
      <c r="A950" s="58"/>
      <c r="B950" s="59"/>
    </row>
    <row r="951">
      <c r="A951" s="58"/>
      <c r="B951" s="59"/>
    </row>
    <row r="952">
      <c r="A952" s="58"/>
      <c r="B952" s="59"/>
    </row>
    <row r="953">
      <c r="A953" s="58"/>
      <c r="B953" s="59"/>
    </row>
    <row r="954">
      <c r="A954" s="58"/>
      <c r="B954" s="59"/>
    </row>
    <row r="955">
      <c r="A955" s="58"/>
      <c r="B955" s="59"/>
    </row>
    <row r="956">
      <c r="A956" s="58"/>
      <c r="B956" s="59"/>
    </row>
    <row r="957">
      <c r="A957" s="58"/>
      <c r="B957" s="59"/>
    </row>
    <row r="958">
      <c r="A958" s="58"/>
      <c r="B958" s="59"/>
    </row>
    <row r="959">
      <c r="A959" s="58"/>
      <c r="B959" s="59"/>
    </row>
    <row r="960">
      <c r="A960" s="58"/>
      <c r="B960" s="59"/>
    </row>
    <row r="961">
      <c r="A961" s="58"/>
      <c r="B961" s="59"/>
    </row>
    <row r="962">
      <c r="A962" s="58"/>
      <c r="B962" s="59"/>
    </row>
    <row r="963">
      <c r="A963" s="58"/>
      <c r="B963" s="59"/>
    </row>
    <row r="964">
      <c r="A964" s="58"/>
      <c r="B964" s="59"/>
    </row>
    <row r="965">
      <c r="A965" s="58"/>
      <c r="B965" s="59"/>
    </row>
    <row r="966">
      <c r="A966" s="58"/>
      <c r="B966" s="59"/>
    </row>
    <row r="967">
      <c r="A967" s="58"/>
      <c r="B967" s="59"/>
    </row>
    <row r="968">
      <c r="A968" s="58"/>
      <c r="B968" s="59"/>
    </row>
    <row r="969">
      <c r="A969" s="58"/>
      <c r="B969" s="59"/>
    </row>
    <row r="970">
      <c r="A970" s="58"/>
      <c r="B970" s="59"/>
    </row>
    <row r="971">
      <c r="A971" s="58"/>
      <c r="B971" s="59"/>
    </row>
    <row r="972">
      <c r="A972" s="58"/>
      <c r="B972" s="59"/>
    </row>
    <row r="973">
      <c r="A973" s="58"/>
      <c r="B973" s="59"/>
    </row>
    <row r="974">
      <c r="A974" s="58"/>
      <c r="B974" s="59"/>
    </row>
    <row r="975">
      <c r="A975" s="58"/>
      <c r="B975" s="59"/>
    </row>
    <row r="976">
      <c r="A976" s="58"/>
      <c r="B976" s="59"/>
    </row>
    <row r="977">
      <c r="A977" s="58"/>
      <c r="B977" s="59"/>
    </row>
    <row r="978">
      <c r="A978" s="58"/>
      <c r="B978" s="59"/>
    </row>
    <row r="979">
      <c r="A979" s="58"/>
      <c r="B979" s="59"/>
    </row>
    <row r="980">
      <c r="A980" s="58"/>
      <c r="B980" s="59"/>
    </row>
    <row r="981">
      <c r="A981" s="58"/>
      <c r="B981" s="59"/>
    </row>
    <row r="982">
      <c r="A982" s="58"/>
      <c r="B982" s="59"/>
    </row>
    <row r="983">
      <c r="A983" s="58"/>
      <c r="B983" s="59"/>
    </row>
    <row r="984">
      <c r="A984" s="58"/>
      <c r="B984" s="59"/>
    </row>
    <row r="985">
      <c r="A985" s="58"/>
      <c r="B985" s="59"/>
    </row>
    <row r="986">
      <c r="A986" s="58"/>
      <c r="B986" s="59"/>
    </row>
    <row r="987">
      <c r="A987" s="58"/>
      <c r="B987" s="59"/>
    </row>
    <row r="988">
      <c r="A988" s="58"/>
      <c r="B988" s="59"/>
    </row>
    <row r="989">
      <c r="A989" s="58"/>
      <c r="B989" s="59"/>
    </row>
    <row r="990">
      <c r="A990" s="58"/>
      <c r="B990" s="59"/>
    </row>
    <row r="991">
      <c r="A991" s="58"/>
      <c r="B991" s="59"/>
    </row>
    <row r="992">
      <c r="A992" s="58"/>
      <c r="B992" s="59"/>
    </row>
    <row r="993">
      <c r="A993" s="58"/>
      <c r="B993" s="59"/>
    </row>
    <row r="994">
      <c r="A994" s="58"/>
      <c r="B994" s="59"/>
    </row>
    <row r="995">
      <c r="A995" s="58"/>
      <c r="B995" s="59"/>
    </row>
    <row r="996">
      <c r="A996" s="58"/>
      <c r="B996" s="59"/>
    </row>
    <row r="997">
      <c r="A997" s="58"/>
      <c r="B997" s="59"/>
    </row>
    <row r="998">
      <c r="A998" s="58"/>
      <c r="B998" s="59"/>
    </row>
    <row r="999">
      <c r="A999" s="58"/>
      <c r="B999" s="59"/>
    </row>
    <row r="1000">
      <c r="A1000" s="58"/>
      <c r="B1000" s="59"/>
    </row>
  </sheetData>
  <autoFilter ref="$A$1:$C$105"/>
  <dataValidations>
    <dataValidation type="list" allowBlank="1" sqref="B2:B105">
      <formula1>$E:$E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3.14"/>
    <col customWidth="1" min="2" max="2" width="18.0"/>
  </cols>
  <sheetData>
    <row r="1">
      <c r="A1" s="54" t="s">
        <v>117</v>
      </c>
      <c r="B1" s="55" t="s">
        <v>271</v>
      </c>
      <c r="C1" s="56" t="s">
        <v>163</v>
      </c>
      <c r="E1" s="57" t="s">
        <v>164</v>
      </c>
    </row>
    <row r="2">
      <c r="A2" s="54" t="s">
        <v>272</v>
      </c>
      <c r="B2" s="55" t="s">
        <v>273</v>
      </c>
      <c r="C2" s="56">
        <v>1.0</v>
      </c>
      <c r="E2" t="s">
        <v>274</v>
      </c>
    </row>
    <row r="3">
      <c r="A3" s="54" t="s">
        <v>275</v>
      </c>
      <c r="B3" s="55" t="s">
        <v>276</v>
      </c>
      <c r="C3" s="56">
        <v>1.0</v>
      </c>
      <c r="E3" s="56" t="s">
        <v>276</v>
      </c>
    </row>
    <row r="4">
      <c r="A4" s="54" t="s">
        <v>277</v>
      </c>
      <c r="B4" s="55" t="s">
        <v>278</v>
      </c>
      <c r="C4" s="56">
        <v>1.0</v>
      </c>
      <c r="E4" t="s">
        <v>273</v>
      </c>
    </row>
    <row r="5">
      <c r="A5" s="54" t="s">
        <v>279</v>
      </c>
      <c r="B5" s="55" t="s">
        <v>276</v>
      </c>
      <c r="C5" s="56">
        <v>1.0</v>
      </c>
      <c r="E5" s="60" t="s">
        <v>280</v>
      </c>
    </row>
    <row r="6">
      <c r="A6" s="54" t="s">
        <v>281</v>
      </c>
      <c r="B6" s="55" t="s">
        <v>278</v>
      </c>
      <c r="C6" s="56">
        <v>1.0</v>
      </c>
      <c r="E6" s="56" t="s">
        <v>282</v>
      </c>
    </row>
    <row r="7">
      <c r="A7" s="54" t="s">
        <v>283</v>
      </c>
      <c r="B7" s="55" t="s">
        <v>276</v>
      </c>
      <c r="C7" s="56">
        <v>2.0</v>
      </c>
      <c r="E7" t="s">
        <v>284</v>
      </c>
    </row>
    <row r="8">
      <c r="A8" s="54" t="s">
        <v>285</v>
      </c>
      <c r="B8" s="55" t="s">
        <v>280</v>
      </c>
      <c r="C8" s="56">
        <v>10.0</v>
      </c>
      <c r="E8" t="s">
        <v>278</v>
      </c>
    </row>
    <row r="9">
      <c r="A9" s="54" t="s">
        <v>286</v>
      </c>
      <c r="B9" s="55" t="s">
        <v>280</v>
      </c>
      <c r="C9" s="56">
        <v>532.0</v>
      </c>
    </row>
    <row r="10">
      <c r="A10" s="54" t="s">
        <v>287</v>
      </c>
      <c r="B10" s="55" t="s">
        <v>280</v>
      </c>
      <c r="C10" s="56">
        <v>53.0</v>
      </c>
    </row>
    <row r="11">
      <c r="A11" s="54" t="s">
        <v>288</v>
      </c>
      <c r="B11" s="55" t="s">
        <v>280</v>
      </c>
      <c r="C11" s="56">
        <v>1.0</v>
      </c>
    </row>
    <row r="12">
      <c r="A12" s="54" t="s">
        <v>289</v>
      </c>
      <c r="B12" s="55" t="s">
        <v>280</v>
      </c>
      <c r="C12" s="56">
        <v>3.0</v>
      </c>
    </row>
    <row r="13">
      <c r="A13" s="54" t="s">
        <v>290</v>
      </c>
      <c r="B13" s="55" t="s">
        <v>280</v>
      </c>
      <c r="C13" s="56">
        <v>2.0</v>
      </c>
      <c r="E13" s="56"/>
    </row>
    <row r="14">
      <c r="A14" s="54" t="s">
        <v>291</v>
      </c>
      <c r="B14" s="55" t="s">
        <v>280</v>
      </c>
      <c r="C14" s="56">
        <v>1.0</v>
      </c>
    </row>
    <row r="15">
      <c r="A15" s="54" t="s">
        <v>292</v>
      </c>
      <c r="B15" s="55" t="s">
        <v>280</v>
      </c>
      <c r="C15" s="56">
        <v>27.0</v>
      </c>
    </row>
    <row r="16">
      <c r="A16" s="54" t="s">
        <v>293</v>
      </c>
      <c r="B16" s="55" t="s">
        <v>280</v>
      </c>
      <c r="C16" s="56">
        <v>5.0</v>
      </c>
    </row>
    <row r="17">
      <c r="A17" s="54" t="s">
        <v>294</v>
      </c>
      <c r="B17" s="55" t="s">
        <v>280</v>
      </c>
      <c r="C17" s="56">
        <v>31.0</v>
      </c>
    </row>
    <row r="18">
      <c r="A18" s="54" t="s">
        <v>295</v>
      </c>
      <c r="B18" s="55" t="s">
        <v>280</v>
      </c>
      <c r="C18" s="56">
        <v>6.0</v>
      </c>
    </row>
    <row r="19">
      <c r="A19" s="54" t="s">
        <v>296</v>
      </c>
      <c r="B19" s="55" t="s">
        <v>280</v>
      </c>
      <c r="C19" s="56">
        <v>1.0</v>
      </c>
    </row>
    <row r="20">
      <c r="A20" s="54" t="s">
        <v>297</v>
      </c>
      <c r="B20" s="55" t="s">
        <v>280</v>
      </c>
      <c r="C20" s="56">
        <v>1.0</v>
      </c>
    </row>
    <row r="21">
      <c r="A21" s="54" t="s">
        <v>298</v>
      </c>
      <c r="B21" s="55" t="s">
        <v>280</v>
      </c>
      <c r="C21" s="56">
        <v>1.0</v>
      </c>
    </row>
    <row r="22">
      <c r="A22" s="54" t="s">
        <v>299</v>
      </c>
      <c r="B22" s="55" t="s">
        <v>280</v>
      </c>
      <c r="C22" s="56">
        <v>42.0</v>
      </c>
    </row>
    <row r="23">
      <c r="A23" s="54" t="s">
        <v>300</v>
      </c>
      <c r="B23" s="55" t="s">
        <v>280</v>
      </c>
      <c r="C23" s="56">
        <v>43.0</v>
      </c>
    </row>
    <row r="24">
      <c r="A24" s="54" t="s">
        <v>301</v>
      </c>
      <c r="B24" s="55" t="s">
        <v>280</v>
      </c>
      <c r="C24" s="56">
        <v>1.0</v>
      </c>
    </row>
    <row r="25">
      <c r="A25" s="54" t="s">
        <v>302</v>
      </c>
      <c r="B25" s="55" t="s">
        <v>280</v>
      </c>
      <c r="C25" s="56">
        <v>123.0</v>
      </c>
    </row>
    <row r="26">
      <c r="A26" s="54" t="s">
        <v>303</v>
      </c>
      <c r="B26" s="55" t="s">
        <v>280</v>
      </c>
      <c r="C26" s="56">
        <v>49.0</v>
      </c>
    </row>
    <row r="27">
      <c r="A27" s="54" t="s">
        <v>304</v>
      </c>
      <c r="B27" s="55" t="s">
        <v>280</v>
      </c>
      <c r="C27" s="56">
        <v>1.0</v>
      </c>
    </row>
    <row r="28">
      <c r="A28" s="54" t="s">
        <v>305</v>
      </c>
      <c r="B28" s="55" t="s">
        <v>276</v>
      </c>
      <c r="C28" s="56">
        <v>1086.0</v>
      </c>
    </row>
    <row r="29">
      <c r="A29" s="54" t="s">
        <v>306</v>
      </c>
      <c r="B29" s="55" t="s">
        <v>280</v>
      </c>
      <c r="C29" s="56">
        <v>4.0</v>
      </c>
    </row>
    <row r="30">
      <c r="A30" s="54" t="s">
        <v>307</v>
      </c>
      <c r="B30" s="55" t="s">
        <v>280</v>
      </c>
      <c r="C30" s="56">
        <v>22.0</v>
      </c>
    </row>
    <row r="31">
      <c r="A31" s="54" t="s">
        <v>308</v>
      </c>
      <c r="B31" s="55" t="s">
        <v>280</v>
      </c>
      <c r="C31" s="56">
        <v>4.0</v>
      </c>
    </row>
    <row r="32">
      <c r="A32" s="54" t="s">
        <v>309</v>
      </c>
      <c r="B32" s="55" t="s">
        <v>280</v>
      </c>
      <c r="C32" s="56">
        <v>3.0</v>
      </c>
    </row>
    <row r="33">
      <c r="A33" s="54" t="s">
        <v>310</v>
      </c>
      <c r="B33" s="55" t="s">
        <v>280</v>
      </c>
      <c r="C33" s="56">
        <v>3.0</v>
      </c>
    </row>
    <row r="34">
      <c r="A34" s="54" t="s">
        <v>311</v>
      </c>
      <c r="B34" s="55" t="s">
        <v>280</v>
      </c>
      <c r="C34" s="56">
        <v>1.0</v>
      </c>
    </row>
    <row r="35">
      <c r="A35" s="54" t="s">
        <v>312</v>
      </c>
      <c r="B35" s="55" t="s">
        <v>280</v>
      </c>
      <c r="C35" s="56">
        <v>2.0</v>
      </c>
    </row>
    <row r="36">
      <c r="A36" s="54" t="s">
        <v>313</v>
      </c>
      <c r="B36" s="55" t="s">
        <v>273</v>
      </c>
      <c r="C36" s="56">
        <v>1.0</v>
      </c>
    </row>
    <row r="37">
      <c r="A37" s="54" t="s">
        <v>314</v>
      </c>
      <c r="B37" s="55" t="s">
        <v>274</v>
      </c>
      <c r="C37" s="56">
        <v>268.0</v>
      </c>
    </row>
    <row r="38">
      <c r="A38" s="54" t="s">
        <v>315</v>
      </c>
      <c r="B38" s="55" t="s">
        <v>273</v>
      </c>
      <c r="C38" s="56">
        <v>1.0</v>
      </c>
    </row>
    <row r="39">
      <c r="A39" s="54" t="s">
        <v>316</v>
      </c>
      <c r="B39" s="55" t="s">
        <v>276</v>
      </c>
      <c r="C39" s="56">
        <v>1.0</v>
      </c>
    </row>
    <row r="40">
      <c r="A40" s="54" t="s">
        <v>317</v>
      </c>
      <c r="B40" s="55" t="s">
        <v>280</v>
      </c>
      <c r="C40" s="56">
        <v>13.0</v>
      </c>
    </row>
    <row r="41">
      <c r="A41" s="54" t="s">
        <v>318</v>
      </c>
      <c r="B41" s="55" t="s">
        <v>280</v>
      </c>
      <c r="C41" s="56">
        <v>1.0</v>
      </c>
    </row>
    <row r="42">
      <c r="A42" s="54" t="s">
        <v>319</v>
      </c>
      <c r="B42" s="55" t="s">
        <v>280</v>
      </c>
      <c r="C42" s="56">
        <v>1.0</v>
      </c>
    </row>
    <row r="43">
      <c r="A43" s="54" t="s">
        <v>320</v>
      </c>
      <c r="B43" s="55" t="s">
        <v>280</v>
      </c>
      <c r="C43" s="56">
        <v>1.0</v>
      </c>
    </row>
    <row r="44">
      <c r="A44" s="54" t="s">
        <v>321</v>
      </c>
      <c r="B44" s="55" t="s">
        <v>280</v>
      </c>
      <c r="C44" s="56">
        <v>2676.0</v>
      </c>
    </row>
    <row r="45">
      <c r="A45" s="54" t="s">
        <v>322</v>
      </c>
      <c r="B45" s="55" t="s">
        <v>280</v>
      </c>
      <c r="C45" s="56">
        <v>1.0</v>
      </c>
    </row>
    <row r="46">
      <c r="A46" s="54" t="s">
        <v>323</v>
      </c>
      <c r="B46" s="55" t="s">
        <v>280</v>
      </c>
      <c r="C46" s="56">
        <v>1.0</v>
      </c>
    </row>
    <row r="47">
      <c r="A47" s="54" t="s">
        <v>324</v>
      </c>
      <c r="B47" s="55" t="s">
        <v>280</v>
      </c>
      <c r="C47" s="56">
        <v>10.0</v>
      </c>
    </row>
    <row r="48">
      <c r="A48" s="54" t="s">
        <v>325</v>
      </c>
      <c r="B48" s="55" t="s">
        <v>280</v>
      </c>
      <c r="C48" s="56">
        <v>1.0</v>
      </c>
    </row>
    <row r="49">
      <c r="A49" s="54" t="s">
        <v>326</v>
      </c>
      <c r="B49" s="55" t="s">
        <v>280</v>
      </c>
      <c r="C49" s="56">
        <v>1.0</v>
      </c>
    </row>
    <row r="50">
      <c r="A50" s="54" t="s">
        <v>327</v>
      </c>
      <c r="B50" s="55" t="s">
        <v>280</v>
      </c>
      <c r="C50" s="56">
        <v>2.0</v>
      </c>
    </row>
    <row r="51">
      <c r="A51" s="54" t="s">
        <v>328</v>
      </c>
      <c r="B51" s="55" t="s">
        <v>280</v>
      </c>
      <c r="C51" s="56">
        <v>219.0</v>
      </c>
    </row>
    <row r="52">
      <c r="A52" s="54" t="s">
        <v>329</v>
      </c>
      <c r="B52" s="55" t="s">
        <v>280</v>
      </c>
      <c r="C52" s="56">
        <v>1.0</v>
      </c>
    </row>
    <row r="53">
      <c r="A53" s="54" t="s">
        <v>330</v>
      </c>
      <c r="B53" s="55" t="s">
        <v>273</v>
      </c>
      <c r="C53" s="56">
        <v>1.0</v>
      </c>
    </row>
    <row r="54">
      <c r="A54" s="54" t="s">
        <v>331</v>
      </c>
      <c r="B54" s="55" t="s">
        <v>273</v>
      </c>
      <c r="C54" s="56">
        <v>1.0</v>
      </c>
    </row>
    <row r="55">
      <c r="A55" s="54" t="s">
        <v>332</v>
      </c>
      <c r="B55" s="55" t="s">
        <v>273</v>
      </c>
      <c r="C55" s="56">
        <v>1.0</v>
      </c>
    </row>
    <row r="56">
      <c r="A56" s="54" t="s">
        <v>333</v>
      </c>
      <c r="B56" s="55" t="s">
        <v>273</v>
      </c>
      <c r="C56" s="56">
        <v>1.0</v>
      </c>
    </row>
    <row r="57">
      <c r="A57" s="54" t="s">
        <v>334</v>
      </c>
      <c r="B57" s="55" t="s">
        <v>273</v>
      </c>
      <c r="C57" s="56">
        <v>1.0</v>
      </c>
    </row>
    <row r="58">
      <c r="A58" s="54" t="s">
        <v>335</v>
      </c>
      <c r="B58" s="55" t="s">
        <v>276</v>
      </c>
      <c r="C58" s="56">
        <v>3.0</v>
      </c>
    </row>
    <row r="59">
      <c r="A59" s="54" t="s">
        <v>336</v>
      </c>
      <c r="B59" s="55" t="s">
        <v>282</v>
      </c>
      <c r="C59" s="56">
        <v>1.0</v>
      </c>
    </row>
    <row r="60">
      <c r="A60" s="54" t="s">
        <v>337</v>
      </c>
      <c r="B60" s="55" t="s">
        <v>280</v>
      </c>
      <c r="C60" s="56">
        <v>1.0</v>
      </c>
    </row>
    <row r="61">
      <c r="A61" s="54" t="s">
        <v>338</v>
      </c>
      <c r="B61" s="55" t="s">
        <v>280</v>
      </c>
      <c r="C61" s="56">
        <v>1.0</v>
      </c>
    </row>
    <row r="62">
      <c r="A62" s="54" t="s">
        <v>339</v>
      </c>
      <c r="B62" s="55" t="s">
        <v>280</v>
      </c>
      <c r="C62" s="56">
        <v>1.0</v>
      </c>
    </row>
    <row r="63">
      <c r="A63" s="54" t="s">
        <v>340</v>
      </c>
      <c r="B63" s="55" t="s">
        <v>276</v>
      </c>
      <c r="C63" s="56">
        <v>1.0</v>
      </c>
    </row>
    <row r="64">
      <c r="A64" s="54" t="s">
        <v>341</v>
      </c>
      <c r="B64" s="55" t="s">
        <v>276</v>
      </c>
      <c r="C64" s="56">
        <v>66.0</v>
      </c>
    </row>
    <row r="65">
      <c r="A65" s="54" t="s">
        <v>342</v>
      </c>
      <c r="B65" s="55" t="s">
        <v>276</v>
      </c>
      <c r="C65" s="56">
        <v>1.0</v>
      </c>
    </row>
    <row r="66">
      <c r="A66" s="54" t="s">
        <v>343</v>
      </c>
      <c r="B66" s="55" t="s">
        <v>280</v>
      </c>
      <c r="C66" s="56">
        <v>2.0</v>
      </c>
    </row>
    <row r="67">
      <c r="A67" s="54" t="s">
        <v>344</v>
      </c>
      <c r="B67" s="55" t="s">
        <v>280</v>
      </c>
      <c r="C67" s="56">
        <v>339.0</v>
      </c>
    </row>
    <row r="68">
      <c r="A68" s="54" t="s">
        <v>345</v>
      </c>
      <c r="B68" s="55" t="s">
        <v>280</v>
      </c>
      <c r="C68" s="56">
        <v>1.0</v>
      </c>
    </row>
    <row r="69">
      <c r="A69" s="54" t="s">
        <v>346</v>
      </c>
      <c r="B69" s="55" t="s">
        <v>280</v>
      </c>
      <c r="C69" s="56">
        <v>5.0</v>
      </c>
    </row>
    <row r="70">
      <c r="A70" s="54" t="s">
        <v>347</v>
      </c>
      <c r="B70" s="55" t="s">
        <v>280</v>
      </c>
      <c r="C70" s="56">
        <v>27.0</v>
      </c>
    </row>
    <row r="71">
      <c r="A71" s="54" t="s">
        <v>348</v>
      </c>
      <c r="B71" s="55" t="s">
        <v>280</v>
      </c>
      <c r="C71" s="56">
        <v>1.0</v>
      </c>
    </row>
    <row r="72">
      <c r="A72" s="54" t="s">
        <v>349</v>
      </c>
      <c r="B72" s="55" t="s">
        <v>276</v>
      </c>
      <c r="C72" s="56">
        <v>1.0</v>
      </c>
    </row>
    <row r="73">
      <c r="A73" s="54" t="s">
        <v>350</v>
      </c>
      <c r="B73" s="55" t="s">
        <v>280</v>
      </c>
      <c r="C73" s="56">
        <v>19.0</v>
      </c>
    </row>
    <row r="74">
      <c r="A74" s="54" t="s">
        <v>351</v>
      </c>
      <c r="B74" s="55" t="s">
        <v>280</v>
      </c>
      <c r="C74" s="56">
        <v>21.0</v>
      </c>
    </row>
    <row r="75">
      <c r="A75" s="54" t="s">
        <v>352</v>
      </c>
      <c r="B75" s="55" t="s">
        <v>280</v>
      </c>
      <c r="C75" s="56">
        <v>23.0</v>
      </c>
    </row>
    <row r="76">
      <c r="A76" s="54" t="s">
        <v>353</v>
      </c>
      <c r="B76" s="55" t="s">
        <v>280</v>
      </c>
      <c r="C76" s="56">
        <v>14.0</v>
      </c>
    </row>
    <row r="77">
      <c r="A77" s="54" t="s">
        <v>354</v>
      </c>
      <c r="B77" s="55" t="s">
        <v>280</v>
      </c>
      <c r="C77" s="56">
        <v>23.0</v>
      </c>
    </row>
    <row r="78">
      <c r="A78" s="54" t="s">
        <v>355</v>
      </c>
      <c r="B78" s="55" t="s">
        <v>278</v>
      </c>
      <c r="C78" s="56">
        <v>1.0</v>
      </c>
    </row>
    <row r="79">
      <c r="A79" s="54" t="s">
        <v>356</v>
      </c>
      <c r="B79" s="55" t="s">
        <v>278</v>
      </c>
      <c r="C79" s="56">
        <v>1.0</v>
      </c>
    </row>
    <row r="80">
      <c r="A80" s="54" t="s">
        <v>357</v>
      </c>
      <c r="B80" s="55" t="s">
        <v>274</v>
      </c>
      <c r="C80" s="56">
        <v>1.0</v>
      </c>
    </row>
    <row r="81">
      <c r="A81" s="54" t="s">
        <v>358</v>
      </c>
      <c r="B81" s="55" t="s">
        <v>273</v>
      </c>
      <c r="C81" s="56">
        <v>1.0</v>
      </c>
    </row>
    <row r="82">
      <c r="A82" s="54" t="s">
        <v>359</v>
      </c>
      <c r="B82" s="55" t="s">
        <v>273</v>
      </c>
      <c r="C82" s="56">
        <v>1.0</v>
      </c>
    </row>
    <row r="83">
      <c r="A83" s="54" t="s">
        <v>360</v>
      </c>
      <c r="B83" s="55" t="s">
        <v>273</v>
      </c>
      <c r="C83" s="56">
        <v>1.0</v>
      </c>
    </row>
    <row r="84">
      <c r="A84" s="54" t="s">
        <v>361</v>
      </c>
      <c r="B84" s="55" t="s">
        <v>273</v>
      </c>
      <c r="C84" s="56">
        <v>2.0</v>
      </c>
    </row>
    <row r="85">
      <c r="A85" s="54" t="s">
        <v>362</v>
      </c>
      <c r="B85" s="55" t="s">
        <v>273</v>
      </c>
      <c r="C85" s="56">
        <v>1.0</v>
      </c>
    </row>
    <row r="86">
      <c r="A86" s="54" t="s">
        <v>363</v>
      </c>
      <c r="B86" s="55" t="s">
        <v>273</v>
      </c>
      <c r="C86" s="56">
        <v>3.0</v>
      </c>
    </row>
    <row r="87">
      <c r="A87" s="54" t="s">
        <v>364</v>
      </c>
      <c r="B87" s="55" t="s">
        <v>273</v>
      </c>
      <c r="C87" s="56">
        <v>1.0</v>
      </c>
    </row>
    <row r="88">
      <c r="A88" s="54" t="s">
        <v>365</v>
      </c>
      <c r="B88" s="55" t="s">
        <v>276</v>
      </c>
      <c r="C88" s="56">
        <v>1.0</v>
      </c>
    </row>
    <row r="89">
      <c r="A89" s="54" t="s">
        <v>366</v>
      </c>
      <c r="B89" s="55" t="s">
        <v>273</v>
      </c>
      <c r="C89" s="56">
        <v>3.0</v>
      </c>
    </row>
    <row r="90">
      <c r="A90" s="54" t="s">
        <v>367</v>
      </c>
      <c r="B90" s="55" t="s">
        <v>273</v>
      </c>
      <c r="C90" s="56">
        <v>1.0</v>
      </c>
    </row>
    <row r="91">
      <c r="A91" s="54" t="s">
        <v>368</v>
      </c>
      <c r="B91" s="55" t="s">
        <v>273</v>
      </c>
      <c r="C91" s="56">
        <v>1.0</v>
      </c>
    </row>
    <row r="92">
      <c r="A92" s="54" t="s">
        <v>369</v>
      </c>
      <c r="B92" s="55" t="s">
        <v>273</v>
      </c>
      <c r="C92" s="56">
        <v>4.0</v>
      </c>
    </row>
    <row r="93">
      <c r="A93" s="54" t="s">
        <v>370</v>
      </c>
      <c r="B93" s="55" t="s">
        <v>273</v>
      </c>
      <c r="C93" s="56">
        <v>1.0</v>
      </c>
    </row>
    <row r="94">
      <c r="A94" s="54" t="s">
        <v>371</v>
      </c>
      <c r="B94" s="55" t="s">
        <v>273</v>
      </c>
      <c r="C94" s="56">
        <v>30.0</v>
      </c>
    </row>
    <row r="95">
      <c r="A95" s="54" t="s">
        <v>372</v>
      </c>
      <c r="B95" s="55" t="s">
        <v>273</v>
      </c>
      <c r="C95" s="56">
        <v>1.0</v>
      </c>
    </row>
    <row r="96">
      <c r="A96" s="54" t="s">
        <v>373</v>
      </c>
      <c r="B96" s="55" t="s">
        <v>273</v>
      </c>
      <c r="C96" s="56">
        <v>1.0</v>
      </c>
    </row>
    <row r="97">
      <c r="A97" s="54" t="s">
        <v>374</v>
      </c>
      <c r="B97" s="55" t="s">
        <v>273</v>
      </c>
      <c r="C97" s="56">
        <v>14.0</v>
      </c>
    </row>
    <row r="98">
      <c r="A98" s="54" t="s">
        <v>375</v>
      </c>
      <c r="B98" s="55" t="s">
        <v>273</v>
      </c>
      <c r="C98" s="56">
        <v>805.0</v>
      </c>
    </row>
    <row r="99">
      <c r="A99" s="54" t="s">
        <v>376</v>
      </c>
      <c r="B99" s="55" t="s">
        <v>273</v>
      </c>
      <c r="C99" s="56">
        <v>33.0</v>
      </c>
    </row>
    <row r="100">
      <c r="A100" s="54" t="s">
        <v>377</v>
      </c>
      <c r="B100" s="55" t="s">
        <v>273</v>
      </c>
      <c r="C100" s="56">
        <v>1.0</v>
      </c>
    </row>
    <row r="101">
      <c r="A101" s="54" t="s">
        <v>378</v>
      </c>
      <c r="B101" s="55" t="s">
        <v>273</v>
      </c>
      <c r="C101" s="56">
        <v>2.0</v>
      </c>
    </row>
    <row r="102">
      <c r="A102" s="54" t="s">
        <v>379</v>
      </c>
      <c r="B102" s="55" t="s">
        <v>273</v>
      </c>
      <c r="C102" s="56">
        <v>1.0</v>
      </c>
    </row>
    <row r="103">
      <c r="A103" s="54" t="s">
        <v>380</v>
      </c>
      <c r="B103" s="55" t="s">
        <v>273</v>
      </c>
      <c r="C103" s="56">
        <v>2.0</v>
      </c>
    </row>
    <row r="104">
      <c r="A104" s="54" t="s">
        <v>381</v>
      </c>
      <c r="B104" s="55" t="s">
        <v>273</v>
      </c>
      <c r="C104" s="56">
        <v>1.0</v>
      </c>
    </row>
    <row r="105">
      <c r="A105" s="54" t="s">
        <v>382</v>
      </c>
      <c r="B105" s="55" t="s">
        <v>273</v>
      </c>
      <c r="C105" s="56">
        <v>2.0</v>
      </c>
    </row>
    <row r="106">
      <c r="A106" s="54" t="s">
        <v>383</v>
      </c>
      <c r="B106" s="55" t="s">
        <v>273</v>
      </c>
      <c r="C106" s="56">
        <v>2.0</v>
      </c>
    </row>
    <row r="107">
      <c r="A107" s="54" t="s">
        <v>384</v>
      </c>
      <c r="B107" s="55" t="s">
        <v>273</v>
      </c>
      <c r="C107" s="56">
        <v>7.0</v>
      </c>
    </row>
    <row r="108">
      <c r="A108" s="54" t="s">
        <v>385</v>
      </c>
      <c r="B108" s="55" t="s">
        <v>273</v>
      </c>
      <c r="C108" s="56">
        <v>1.0</v>
      </c>
    </row>
    <row r="109">
      <c r="A109" s="54" t="s">
        <v>386</v>
      </c>
      <c r="B109" s="55" t="s">
        <v>273</v>
      </c>
      <c r="C109" s="56">
        <v>1.0</v>
      </c>
    </row>
    <row r="110">
      <c r="A110" s="54" t="s">
        <v>387</v>
      </c>
      <c r="B110" s="55" t="s">
        <v>276</v>
      </c>
      <c r="C110" s="56">
        <v>8.0</v>
      </c>
    </row>
    <row r="111">
      <c r="A111" s="54" t="s">
        <v>388</v>
      </c>
      <c r="B111" s="55" t="s">
        <v>276</v>
      </c>
      <c r="C111" s="56">
        <v>1.0</v>
      </c>
    </row>
    <row r="112">
      <c r="A112" s="54" t="s">
        <v>389</v>
      </c>
      <c r="B112" s="55" t="s">
        <v>273</v>
      </c>
      <c r="C112" s="56">
        <v>1.0</v>
      </c>
    </row>
    <row r="113">
      <c r="A113" s="54" t="s">
        <v>390</v>
      </c>
      <c r="B113" s="55" t="s">
        <v>280</v>
      </c>
      <c r="C113" s="56">
        <v>1.0</v>
      </c>
    </row>
    <row r="114">
      <c r="A114" s="54" t="s">
        <v>391</v>
      </c>
      <c r="B114" s="55" t="s">
        <v>280</v>
      </c>
      <c r="C114" s="56">
        <v>1.0</v>
      </c>
    </row>
    <row r="115">
      <c r="A115" s="54" t="s">
        <v>392</v>
      </c>
      <c r="B115" s="55" t="s">
        <v>280</v>
      </c>
      <c r="C115" s="56">
        <v>2.0</v>
      </c>
    </row>
    <row r="116">
      <c r="A116" s="54" t="s">
        <v>273</v>
      </c>
      <c r="B116" s="55" t="s">
        <v>273</v>
      </c>
      <c r="C116" s="56">
        <v>544.0</v>
      </c>
    </row>
    <row r="117">
      <c r="A117" s="54" t="s">
        <v>393</v>
      </c>
      <c r="B117" s="55" t="s">
        <v>280</v>
      </c>
      <c r="C117" s="56">
        <v>12.0</v>
      </c>
    </row>
    <row r="118">
      <c r="A118" s="54" t="s">
        <v>394</v>
      </c>
      <c r="B118" s="55" t="s">
        <v>280</v>
      </c>
      <c r="C118" s="56">
        <v>4.0</v>
      </c>
    </row>
    <row r="119">
      <c r="A119" s="54" t="s">
        <v>395</v>
      </c>
      <c r="B119" s="55" t="s">
        <v>280</v>
      </c>
      <c r="C119" s="56">
        <v>2.0</v>
      </c>
    </row>
    <row r="120">
      <c r="A120" s="54" t="s">
        <v>396</v>
      </c>
      <c r="B120" s="55" t="s">
        <v>280</v>
      </c>
      <c r="C120" s="56">
        <v>1.0</v>
      </c>
    </row>
    <row r="121">
      <c r="A121" s="54" t="s">
        <v>397</v>
      </c>
      <c r="B121" s="55" t="s">
        <v>280</v>
      </c>
      <c r="C121" s="56">
        <v>1.0</v>
      </c>
    </row>
    <row r="122">
      <c r="A122" s="54" t="s">
        <v>398</v>
      </c>
      <c r="B122" s="55" t="s">
        <v>280</v>
      </c>
      <c r="C122" s="56">
        <v>1.0</v>
      </c>
    </row>
    <row r="123">
      <c r="A123" s="54" t="s">
        <v>399</v>
      </c>
      <c r="B123" s="55" t="s">
        <v>280</v>
      </c>
      <c r="C123" s="56">
        <v>277.0</v>
      </c>
    </row>
    <row r="124">
      <c r="A124" s="54" t="s">
        <v>400</v>
      </c>
      <c r="B124" s="55" t="s">
        <v>280</v>
      </c>
      <c r="C124" s="56">
        <v>20.0</v>
      </c>
    </row>
    <row r="125">
      <c r="A125" s="54" t="s">
        <v>401</v>
      </c>
      <c r="B125" s="55" t="s">
        <v>280</v>
      </c>
      <c r="C125" s="56">
        <v>1.0</v>
      </c>
    </row>
    <row r="126">
      <c r="A126" s="54" t="s">
        <v>402</v>
      </c>
      <c r="B126" s="55" t="s">
        <v>280</v>
      </c>
      <c r="C126" s="56">
        <v>1.0</v>
      </c>
    </row>
    <row r="127">
      <c r="A127" s="54" t="s">
        <v>403</v>
      </c>
      <c r="B127" s="55" t="s">
        <v>280</v>
      </c>
      <c r="C127" s="56">
        <v>1.0</v>
      </c>
    </row>
    <row r="128">
      <c r="A128" s="54" t="s">
        <v>404</v>
      </c>
      <c r="B128" s="55" t="s">
        <v>280</v>
      </c>
      <c r="C128" s="56">
        <v>1531.0</v>
      </c>
    </row>
    <row r="129">
      <c r="A129" s="54" t="s">
        <v>405</v>
      </c>
      <c r="B129" s="55" t="s">
        <v>280</v>
      </c>
      <c r="C129" s="56">
        <v>1.0</v>
      </c>
    </row>
    <row r="130">
      <c r="A130" s="54" t="s">
        <v>406</v>
      </c>
      <c r="B130" s="55" t="s">
        <v>280</v>
      </c>
      <c r="C130" s="56">
        <v>40.0</v>
      </c>
    </row>
    <row r="131">
      <c r="A131" s="54" t="s">
        <v>407</v>
      </c>
      <c r="B131" s="55" t="s">
        <v>280</v>
      </c>
      <c r="C131" s="56">
        <v>1.0</v>
      </c>
    </row>
    <row r="132">
      <c r="A132" s="54" t="s">
        <v>408</v>
      </c>
      <c r="B132" s="55" t="s">
        <v>280</v>
      </c>
      <c r="C132" s="56">
        <v>1.0</v>
      </c>
    </row>
    <row r="133">
      <c r="A133" s="54" t="s">
        <v>409</v>
      </c>
      <c r="B133" s="55" t="s">
        <v>280</v>
      </c>
      <c r="C133" s="56">
        <v>3.0</v>
      </c>
    </row>
    <row r="134">
      <c r="A134" s="54" t="s">
        <v>410</v>
      </c>
      <c r="B134" s="55" t="s">
        <v>280</v>
      </c>
      <c r="C134" s="56">
        <v>2.0</v>
      </c>
    </row>
    <row r="135">
      <c r="A135" s="54" t="s">
        <v>411</v>
      </c>
      <c r="B135" s="55" t="s">
        <v>280</v>
      </c>
      <c r="C135" s="56">
        <v>1.0</v>
      </c>
    </row>
    <row r="136">
      <c r="A136" s="54" t="s">
        <v>412</v>
      </c>
      <c r="B136" s="55" t="s">
        <v>280</v>
      </c>
      <c r="C136" s="56">
        <v>1.0</v>
      </c>
    </row>
    <row r="137">
      <c r="A137" s="54" t="s">
        <v>413</v>
      </c>
      <c r="B137" s="55" t="s">
        <v>280</v>
      </c>
      <c r="C137" s="56">
        <v>1.0</v>
      </c>
    </row>
    <row r="138">
      <c r="A138" s="54" t="s">
        <v>414</v>
      </c>
      <c r="B138" s="55" t="s">
        <v>280</v>
      </c>
      <c r="C138" s="56">
        <v>2.0</v>
      </c>
    </row>
    <row r="139">
      <c r="A139" s="54" t="s">
        <v>415</v>
      </c>
      <c r="B139" s="55" t="s">
        <v>280</v>
      </c>
      <c r="C139" s="56">
        <v>9.0</v>
      </c>
    </row>
    <row r="140">
      <c r="A140" s="54" t="s">
        <v>416</v>
      </c>
      <c r="B140" s="55" t="s">
        <v>280</v>
      </c>
      <c r="C140" s="56">
        <v>1.0</v>
      </c>
    </row>
    <row r="141">
      <c r="A141" s="54" t="s">
        <v>417</v>
      </c>
      <c r="B141" s="55" t="s">
        <v>280</v>
      </c>
      <c r="C141" s="56">
        <v>1.0</v>
      </c>
    </row>
    <row r="142">
      <c r="A142" s="54" t="s">
        <v>418</v>
      </c>
      <c r="B142" s="55" t="s">
        <v>273</v>
      </c>
      <c r="C142" s="56">
        <v>1.0</v>
      </c>
    </row>
    <row r="143">
      <c r="A143" s="54" t="s">
        <v>419</v>
      </c>
      <c r="B143" s="55" t="s">
        <v>273</v>
      </c>
      <c r="C143" s="56">
        <v>1.0</v>
      </c>
    </row>
    <row r="144">
      <c r="A144" s="54" t="s">
        <v>420</v>
      </c>
      <c r="B144" s="55" t="s">
        <v>280</v>
      </c>
      <c r="C144" s="56">
        <v>1.0</v>
      </c>
    </row>
    <row r="145">
      <c r="A145" s="54" t="s">
        <v>421</v>
      </c>
      <c r="B145" s="55" t="s">
        <v>273</v>
      </c>
      <c r="C145" s="56">
        <v>1.0</v>
      </c>
    </row>
    <row r="146">
      <c r="A146" s="54" t="s">
        <v>422</v>
      </c>
      <c r="B146" s="55" t="s">
        <v>280</v>
      </c>
      <c r="C146" s="56">
        <v>5.0</v>
      </c>
    </row>
    <row r="147">
      <c r="A147" s="54" t="s">
        <v>423</v>
      </c>
      <c r="B147" s="55" t="s">
        <v>280</v>
      </c>
      <c r="C147" s="56">
        <v>2.0</v>
      </c>
    </row>
    <row r="148">
      <c r="A148" s="54" t="s">
        <v>424</v>
      </c>
      <c r="B148" s="55" t="s">
        <v>280</v>
      </c>
      <c r="C148" s="56">
        <v>1.0</v>
      </c>
    </row>
    <row r="149">
      <c r="A149" s="54" t="s">
        <v>425</v>
      </c>
      <c r="B149" s="55" t="s">
        <v>280</v>
      </c>
      <c r="C149" s="56">
        <v>2.0</v>
      </c>
    </row>
    <row r="150">
      <c r="A150" s="54" t="s">
        <v>426</v>
      </c>
      <c r="B150" s="55" t="s">
        <v>280</v>
      </c>
      <c r="C150" s="56">
        <v>1.0</v>
      </c>
    </row>
    <row r="151">
      <c r="A151" s="54" t="s">
        <v>427</v>
      </c>
      <c r="B151" s="55" t="s">
        <v>280</v>
      </c>
      <c r="C151" s="56">
        <v>1.0</v>
      </c>
    </row>
    <row r="152">
      <c r="A152" s="54" t="s">
        <v>428</v>
      </c>
      <c r="B152" s="55" t="s">
        <v>280</v>
      </c>
      <c r="C152" s="56">
        <v>1.0</v>
      </c>
    </row>
    <row r="153">
      <c r="A153" s="54" t="s">
        <v>429</v>
      </c>
      <c r="B153" s="55" t="s">
        <v>280</v>
      </c>
      <c r="C153" s="56">
        <v>1.0</v>
      </c>
    </row>
    <row r="154">
      <c r="A154" s="54" t="s">
        <v>430</v>
      </c>
      <c r="B154" s="55" t="s">
        <v>280</v>
      </c>
      <c r="C154" s="56">
        <v>1.0</v>
      </c>
    </row>
    <row r="155">
      <c r="A155" s="54" t="s">
        <v>431</v>
      </c>
      <c r="B155" s="55" t="s">
        <v>273</v>
      </c>
      <c r="C155" s="56">
        <v>13.0</v>
      </c>
    </row>
    <row r="156">
      <c r="A156" s="54" t="s">
        <v>432</v>
      </c>
      <c r="B156" s="55" t="s">
        <v>282</v>
      </c>
      <c r="C156" s="56">
        <v>2.0</v>
      </c>
    </row>
    <row r="157">
      <c r="A157" s="54" t="s">
        <v>433</v>
      </c>
      <c r="B157" s="55" t="s">
        <v>278</v>
      </c>
      <c r="C157" s="56">
        <v>10.0</v>
      </c>
    </row>
    <row r="158">
      <c r="A158" s="54" t="s">
        <v>434</v>
      </c>
      <c r="B158" s="55" t="s">
        <v>273</v>
      </c>
      <c r="C158" s="56">
        <v>32.0</v>
      </c>
    </row>
    <row r="159">
      <c r="A159" s="54" t="s">
        <v>435</v>
      </c>
      <c r="B159" s="55" t="s">
        <v>273</v>
      </c>
      <c r="C159" s="56">
        <v>10.0</v>
      </c>
    </row>
    <row r="160">
      <c r="A160" s="54" t="s">
        <v>230</v>
      </c>
      <c r="B160" s="55"/>
      <c r="C160" s="56">
        <v>4245.0</v>
      </c>
    </row>
    <row r="161">
      <c r="A161" s="54" t="s">
        <v>436</v>
      </c>
      <c r="B161" s="55" t="s">
        <v>273</v>
      </c>
      <c r="C161" s="56">
        <v>1.0</v>
      </c>
    </row>
    <row r="162">
      <c r="A162" s="54" t="s">
        <v>437</v>
      </c>
      <c r="B162" s="55" t="s">
        <v>280</v>
      </c>
      <c r="C162" s="56">
        <v>1.0</v>
      </c>
    </row>
    <row r="163">
      <c r="A163" s="54" t="s">
        <v>438</v>
      </c>
      <c r="B163" s="55" t="s">
        <v>278</v>
      </c>
      <c r="C163" s="56">
        <v>2.0</v>
      </c>
    </row>
    <row r="164">
      <c r="A164" s="54" t="s">
        <v>439</v>
      </c>
      <c r="B164" s="55" t="s">
        <v>278</v>
      </c>
      <c r="C164" s="56">
        <v>1.0</v>
      </c>
    </row>
    <row r="165">
      <c r="A165" s="54" t="s">
        <v>440</v>
      </c>
      <c r="B165" s="55" t="s">
        <v>278</v>
      </c>
      <c r="C165" s="56">
        <v>2.0</v>
      </c>
    </row>
    <row r="166">
      <c r="A166" s="54" t="s">
        <v>441</v>
      </c>
      <c r="B166" s="55" t="s">
        <v>278</v>
      </c>
      <c r="C166" s="56">
        <v>1.0</v>
      </c>
    </row>
    <row r="167">
      <c r="A167" s="54" t="s">
        <v>442</v>
      </c>
      <c r="B167" s="55" t="s">
        <v>278</v>
      </c>
      <c r="C167" s="56">
        <v>6.0</v>
      </c>
    </row>
    <row r="168">
      <c r="A168" s="54" t="s">
        <v>443</v>
      </c>
      <c r="B168" s="55" t="s">
        <v>278</v>
      </c>
      <c r="C168" s="56">
        <v>1.0</v>
      </c>
    </row>
    <row r="169">
      <c r="A169" s="54" t="s">
        <v>444</v>
      </c>
      <c r="B169" s="55" t="s">
        <v>278</v>
      </c>
      <c r="C169" s="56">
        <v>6.0</v>
      </c>
    </row>
    <row r="170">
      <c r="A170" s="54" t="s">
        <v>445</v>
      </c>
      <c r="B170" s="55" t="s">
        <v>278</v>
      </c>
      <c r="C170" s="56">
        <v>3.0</v>
      </c>
    </row>
    <row r="171">
      <c r="A171" s="54" t="s">
        <v>446</v>
      </c>
      <c r="B171" s="55" t="s">
        <v>278</v>
      </c>
      <c r="C171" s="56">
        <v>33.0</v>
      </c>
    </row>
    <row r="172">
      <c r="A172" s="54" t="s">
        <v>447</v>
      </c>
      <c r="B172" s="55" t="s">
        <v>278</v>
      </c>
      <c r="C172" s="56">
        <v>15.0</v>
      </c>
    </row>
    <row r="173">
      <c r="A173" s="54" t="s">
        <v>448</v>
      </c>
      <c r="B173" s="55" t="s">
        <v>278</v>
      </c>
      <c r="C173" s="56">
        <v>389.0</v>
      </c>
    </row>
    <row r="174">
      <c r="A174" s="54" t="s">
        <v>449</v>
      </c>
      <c r="B174" s="55" t="s">
        <v>278</v>
      </c>
      <c r="C174" s="56">
        <v>1.0</v>
      </c>
    </row>
    <row r="175">
      <c r="A175" s="54" t="s">
        <v>450</v>
      </c>
      <c r="B175" s="55" t="s">
        <v>278</v>
      </c>
      <c r="C175" s="56">
        <v>1.0</v>
      </c>
    </row>
    <row r="176">
      <c r="A176" s="54" t="s">
        <v>451</v>
      </c>
      <c r="B176" s="55" t="s">
        <v>273</v>
      </c>
      <c r="C176" s="56">
        <v>4.0</v>
      </c>
    </row>
    <row r="177">
      <c r="A177" s="54" t="s">
        <v>452</v>
      </c>
      <c r="B177" s="55" t="s">
        <v>273</v>
      </c>
      <c r="C177" s="56">
        <v>1.0</v>
      </c>
    </row>
    <row r="178">
      <c r="A178" s="54" t="s">
        <v>453</v>
      </c>
      <c r="B178" s="55" t="s">
        <v>273</v>
      </c>
      <c r="C178" s="56">
        <v>1.0</v>
      </c>
    </row>
    <row r="179">
      <c r="A179" s="54" t="s">
        <v>454</v>
      </c>
      <c r="B179" s="55" t="s">
        <v>273</v>
      </c>
      <c r="C179" s="56">
        <v>2.0</v>
      </c>
    </row>
    <row r="180">
      <c r="A180" s="54" t="s">
        <v>455</v>
      </c>
      <c r="B180" s="55" t="s">
        <v>273</v>
      </c>
      <c r="C180" s="56">
        <v>1.0</v>
      </c>
    </row>
    <row r="181">
      <c r="A181" s="54" t="s">
        <v>456</v>
      </c>
      <c r="B181" s="55" t="s">
        <v>273</v>
      </c>
      <c r="C181" s="56">
        <v>1.0</v>
      </c>
    </row>
    <row r="182">
      <c r="A182" s="54" t="s">
        <v>457</v>
      </c>
      <c r="B182" s="55" t="s">
        <v>273</v>
      </c>
      <c r="C182" s="56">
        <v>1.0</v>
      </c>
    </row>
    <row r="183">
      <c r="A183" s="54" t="s">
        <v>458</v>
      </c>
      <c r="B183" s="55" t="s">
        <v>284</v>
      </c>
      <c r="C183" s="56">
        <v>1.0</v>
      </c>
    </row>
    <row r="184">
      <c r="A184" s="54" t="s">
        <v>459</v>
      </c>
      <c r="B184" s="55" t="s">
        <v>276</v>
      </c>
      <c r="C184" s="56">
        <v>1.0</v>
      </c>
    </row>
    <row r="185">
      <c r="A185" s="54" t="s">
        <v>460</v>
      </c>
      <c r="B185" s="55" t="s">
        <v>276</v>
      </c>
      <c r="C185" s="56">
        <v>68.0</v>
      </c>
    </row>
    <row r="186">
      <c r="A186" s="54" t="s">
        <v>461</v>
      </c>
      <c r="B186" s="55" t="s">
        <v>276</v>
      </c>
      <c r="C186" s="56">
        <v>4.0</v>
      </c>
    </row>
    <row r="187">
      <c r="A187" s="54" t="s">
        <v>462</v>
      </c>
      <c r="B187" s="55" t="s">
        <v>284</v>
      </c>
      <c r="C187" s="56">
        <v>1.0</v>
      </c>
    </row>
    <row r="188">
      <c r="A188" s="54" t="s">
        <v>463</v>
      </c>
      <c r="B188" s="55" t="s">
        <v>278</v>
      </c>
      <c r="C188" s="56">
        <v>1.0</v>
      </c>
    </row>
    <row r="189">
      <c r="A189" s="54" t="s">
        <v>464</v>
      </c>
      <c r="B189" s="55" t="s">
        <v>278</v>
      </c>
      <c r="C189" s="56">
        <v>383.0</v>
      </c>
    </row>
    <row r="190">
      <c r="A190" s="54" t="s">
        <v>465</v>
      </c>
      <c r="B190" s="55" t="s">
        <v>278</v>
      </c>
      <c r="C190" s="56">
        <v>1.0</v>
      </c>
    </row>
    <row r="191">
      <c r="A191" s="54" t="s">
        <v>466</v>
      </c>
      <c r="B191" s="55" t="s">
        <v>284</v>
      </c>
      <c r="C191" s="56">
        <v>9.0</v>
      </c>
    </row>
    <row r="192">
      <c r="A192" s="54" t="s">
        <v>467</v>
      </c>
      <c r="B192" s="55" t="s">
        <v>284</v>
      </c>
      <c r="C192" s="56">
        <v>72.0</v>
      </c>
    </row>
    <row r="193">
      <c r="A193" s="54" t="s">
        <v>468</v>
      </c>
      <c r="B193" s="55" t="s">
        <v>284</v>
      </c>
      <c r="C193" s="56">
        <v>1.0</v>
      </c>
    </row>
    <row r="194">
      <c r="A194" s="54" t="s">
        <v>469</v>
      </c>
      <c r="B194" s="55" t="s">
        <v>278</v>
      </c>
      <c r="C194" s="56">
        <v>1.0</v>
      </c>
    </row>
    <row r="195">
      <c r="A195" s="54" t="s">
        <v>470</v>
      </c>
      <c r="B195" s="55" t="s">
        <v>278</v>
      </c>
      <c r="C195" s="56">
        <v>1.0</v>
      </c>
    </row>
    <row r="196">
      <c r="A196" s="54" t="s">
        <v>471</v>
      </c>
      <c r="B196" s="55" t="s">
        <v>278</v>
      </c>
      <c r="C196" s="56">
        <v>1.0</v>
      </c>
    </row>
    <row r="197">
      <c r="A197" s="54" t="s">
        <v>472</v>
      </c>
      <c r="B197" s="55" t="s">
        <v>278</v>
      </c>
      <c r="C197" s="56">
        <v>1.0</v>
      </c>
    </row>
    <row r="198">
      <c r="A198" s="54" t="s">
        <v>473</v>
      </c>
      <c r="B198" s="55" t="s">
        <v>273</v>
      </c>
      <c r="C198" s="56">
        <v>1.0</v>
      </c>
    </row>
    <row r="199">
      <c r="A199" s="54" t="s">
        <v>474</v>
      </c>
      <c r="B199" s="55" t="s">
        <v>273</v>
      </c>
      <c r="C199" s="56">
        <v>278.0</v>
      </c>
    </row>
    <row r="200">
      <c r="A200" s="54" t="s">
        <v>475</v>
      </c>
      <c r="B200" s="55" t="s">
        <v>273</v>
      </c>
      <c r="C200" s="56">
        <v>1.0</v>
      </c>
    </row>
    <row r="201">
      <c r="A201" s="54" t="s">
        <v>476</v>
      </c>
      <c r="B201" s="55" t="s">
        <v>273</v>
      </c>
      <c r="C201" s="56">
        <v>3.0</v>
      </c>
    </row>
    <row r="202">
      <c r="A202" s="54" t="s">
        <v>477</v>
      </c>
      <c r="B202" s="55" t="s">
        <v>273</v>
      </c>
      <c r="C202" s="56">
        <v>1.0</v>
      </c>
    </row>
    <row r="203">
      <c r="A203" s="54" t="s">
        <v>478</v>
      </c>
      <c r="B203" s="55" t="s">
        <v>273</v>
      </c>
      <c r="C203" s="56">
        <v>6.0</v>
      </c>
    </row>
    <row r="204">
      <c r="A204" s="54" t="s">
        <v>479</v>
      </c>
      <c r="B204" s="55" t="s">
        <v>273</v>
      </c>
      <c r="C204" s="56">
        <v>20.0</v>
      </c>
      <c r="E204" s="56"/>
    </row>
    <row r="205">
      <c r="A205" s="54" t="s">
        <v>480</v>
      </c>
      <c r="B205" s="55" t="s">
        <v>273</v>
      </c>
      <c r="C205" s="56">
        <v>1.0</v>
      </c>
    </row>
    <row r="206">
      <c r="A206" s="54" t="s">
        <v>481</v>
      </c>
      <c r="B206" s="55" t="s">
        <v>280</v>
      </c>
      <c r="C206" s="56">
        <v>1.0</v>
      </c>
    </row>
    <row r="207">
      <c r="A207" s="54" t="s">
        <v>482</v>
      </c>
      <c r="B207" s="55" t="s">
        <v>273</v>
      </c>
      <c r="C207" s="56">
        <v>2.0</v>
      </c>
    </row>
    <row r="208">
      <c r="A208" s="54" t="s">
        <v>483</v>
      </c>
      <c r="B208" s="55" t="s">
        <v>273</v>
      </c>
      <c r="C208" s="56">
        <v>1.0</v>
      </c>
    </row>
    <row r="209">
      <c r="A209" s="54" t="s">
        <v>484</v>
      </c>
      <c r="B209" s="55" t="s">
        <v>273</v>
      </c>
      <c r="C209" s="56">
        <v>1.0</v>
      </c>
    </row>
    <row r="210">
      <c r="A210" s="54" t="s">
        <v>485</v>
      </c>
      <c r="B210" s="55" t="s">
        <v>280</v>
      </c>
      <c r="C210" s="56">
        <v>3.0</v>
      </c>
    </row>
    <row r="211">
      <c r="A211" s="54" t="s">
        <v>486</v>
      </c>
      <c r="B211" s="55" t="s">
        <v>278</v>
      </c>
      <c r="C211" s="56">
        <v>1.0</v>
      </c>
    </row>
    <row r="212">
      <c r="A212" s="54" t="s">
        <v>487</v>
      </c>
      <c r="B212" s="55" t="s">
        <v>282</v>
      </c>
      <c r="C212" s="56">
        <v>1.0</v>
      </c>
    </row>
    <row r="213">
      <c r="A213" s="54" t="s">
        <v>488</v>
      </c>
      <c r="B213" s="55" t="s">
        <v>282</v>
      </c>
      <c r="C213" s="56">
        <v>1.0</v>
      </c>
    </row>
    <row r="214">
      <c r="A214" s="54" t="s">
        <v>489</v>
      </c>
      <c r="B214" s="55" t="s">
        <v>282</v>
      </c>
      <c r="C214" s="56">
        <v>1.0</v>
      </c>
    </row>
    <row r="215">
      <c r="A215" s="54" t="s">
        <v>490</v>
      </c>
      <c r="B215" s="55" t="s">
        <v>282</v>
      </c>
      <c r="C215" s="56">
        <v>110.0</v>
      </c>
    </row>
    <row r="216">
      <c r="A216" s="54" t="s">
        <v>491</v>
      </c>
      <c r="B216" s="55" t="s">
        <v>280</v>
      </c>
      <c r="C216" s="56">
        <v>1.0</v>
      </c>
    </row>
    <row r="217">
      <c r="A217" s="54" t="s">
        <v>492</v>
      </c>
      <c r="B217" s="55" t="s">
        <v>280</v>
      </c>
      <c r="C217" s="56">
        <v>1.0</v>
      </c>
    </row>
    <row r="218">
      <c r="A218" s="58"/>
      <c r="B218" s="59"/>
    </row>
    <row r="219">
      <c r="A219" s="58"/>
      <c r="B219" s="59"/>
    </row>
    <row r="220">
      <c r="A220" s="58"/>
      <c r="B220" s="59"/>
    </row>
    <row r="221">
      <c r="A221" s="58"/>
      <c r="B221" s="59"/>
    </row>
    <row r="222">
      <c r="A222" s="58"/>
      <c r="B222" s="59"/>
    </row>
    <row r="223">
      <c r="A223" s="58"/>
      <c r="B223" s="59"/>
    </row>
    <row r="224">
      <c r="A224" s="58"/>
      <c r="B224" s="59"/>
    </row>
    <row r="225">
      <c r="A225" s="58"/>
      <c r="B225" s="59"/>
    </row>
    <row r="226">
      <c r="A226" s="58"/>
      <c r="B226" s="59"/>
    </row>
    <row r="227">
      <c r="A227" s="58"/>
      <c r="B227" s="59"/>
    </row>
    <row r="228">
      <c r="A228" s="58"/>
      <c r="B228" s="59"/>
    </row>
    <row r="229">
      <c r="A229" s="58"/>
      <c r="B229" s="59"/>
    </row>
    <row r="230">
      <c r="A230" s="58"/>
      <c r="B230" s="59"/>
    </row>
    <row r="231">
      <c r="A231" s="58"/>
      <c r="B231" s="59"/>
    </row>
    <row r="232">
      <c r="A232" s="58"/>
      <c r="B232" s="59"/>
    </row>
    <row r="233">
      <c r="A233" s="58"/>
      <c r="B233" s="59"/>
    </row>
    <row r="234">
      <c r="A234" s="58"/>
      <c r="B234" s="59"/>
    </row>
    <row r="235">
      <c r="A235" s="58"/>
      <c r="B235" s="59"/>
    </row>
    <row r="236">
      <c r="A236" s="58"/>
      <c r="B236" s="59"/>
    </row>
    <row r="237">
      <c r="A237" s="58"/>
      <c r="B237" s="59"/>
    </row>
    <row r="238">
      <c r="A238" s="58"/>
      <c r="B238" s="59"/>
    </row>
    <row r="239">
      <c r="A239" s="58"/>
      <c r="B239" s="59"/>
    </row>
    <row r="240">
      <c r="A240" s="58"/>
      <c r="B240" s="59"/>
    </row>
    <row r="241">
      <c r="A241" s="58"/>
      <c r="B241" s="59"/>
    </row>
    <row r="242">
      <c r="A242" s="58"/>
      <c r="B242" s="59"/>
    </row>
    <row r="243">
      <c r="A243" s="58"/>
      <c r="B243" s="59"/>
    </row>
    <row r="244">
      <c r="A244" s="58"/>
      <c r="B244" s="59"/>
    </row>
    <row r="245">
      <c r="A245" s="58"/>
      <c r="B245" s="59"/>
    </row>
    <row r="246">
      <c r="A246" s="58"/>
      <c r="B246" s="59"/>
    </row>
    <row r="247">
      <c r="A247" s="58"/>
      <c r="B247" s="59"/>
    </row>
    <row r="248">
      <c r="A248" s="58"/>
      <c r="B248" s="59"/>
    </row>
    <row r="249">
      <c r="A249" s="58"/>
      <c r="B249" s="59"/>
    </row>
    <row r="250">
      <c r="A250" s="58"/>
      <c r="B250" s="59"/>
    </row>
    <row r="251">
      <c r="A251" s="58"/>
      <c r="B251" s="59"/>
    </row>
    <row r="252">
      <c r="A252" s="58"/>
      <c r="B252" s="59"/>
    </row>
    <row r="253">
      <c r="A253" s="58"/>
      <c r="B253" s="59"/>
    </row>
    <row r="254">
      <c r="A254" s="58"/>
      <c r="B254" s="59"/>
    </row>
    <row r="255">
      <c r="A255" s="58"/>
      <c r="B255" s="59"/>
    </row>
    <row r="256">
      <c r="A256" s="58"/>
      <c r="B256" s="59"/>
    </row>
    <row r="257">
      <c r="A257" s="58"/>
      <c r="B257" s="59"/>
    </row>
    <row r="258">
      <c r="A258" s="58"/>
      <c r="B258" s="59"/>
    </row>
    <row r="259">
      <c r="A259" s="58"/>
      <c r="B259" s="59"/>
    </row>
    <row r="260">
      <c r="A260" s="58"/>
      <c r="B260" s="59"/>
    </row>
    <row r="261">
      <c r="A261" s="58"/>
      <c r="B261" s="59"/>
    </row>
    <row r="262">
      <c r="A262" s="58"/>
      <c r="B262" s="59"/>
    </row>
    <row r="263">
      <c r="A263" s="58"/>
      <c r="B263" s="59"/>
    </row>
    <row r="264">
      <c r="A264" s="58"/>
      <c r="B264" s="59"/>
    </row>
    <row r="265">
      <c r="A265" s="58"/>
      <c r="B265" s="59"/>
    </row>
    <row r="266">
      <c r="A266" s="58"/>
      <c r="B266" s="59"/>
    </row>
    <row r="267">
      <c r="A267" s="58"/>
      <c r="B267" s="59"/>
    </row>
    <row r="268">
      <c r="A268" s="58"/>
      <c r="B268" s="59"/>
    </row>
    <row r="269">
      <c r="A269" s="58"/>
      <c r="B269" s="59"/>
    </row>
    <row r="270">
      <c r="A270" s="58"/>
      <c r="B270" s="59"/>
    </row>
    <row r="271">
      <c r="A271" s="58"/>
      <c r="B271" s="59"/>
    </row>
    <row r="272">
      <c r="A272" s="58"/>
      <c r="B272" s="59"/>
    </row>
    <row r="273">
      <c r="A273" s="58"/>
      <c r="B273" s="59"/>
    </row>
    <row r="274">
      <c r="A274" s="58"/>
      <c r="B274" s="59"/>
    </row>
    <row r="275">
      <c r="A275" s="58"/>
      <c r="B275" s="59"/>
    </row>
    <row r="276">
      <c r="A276" s="58"/>
      <c r="B276" s="59"/>
    </row>
    <row r="277">
      <c r="A277" s="58"/>
      <c r="B277" s="59"/>
    </row>
    <row r="278">
      <c r="A278" s="58"/>
      <c r="B278" s="59"/>
    </row>
    <row r="279">
      <c r="A279" s="58"/>
      <c r="B279" s="59"/>
    </row>
    <row r="280">
      <c r="A280" s="58"/>
      <c r="B280" s="59"/>
    </row>
    <row r="281">
      <c r="A281" s="58"/>
      <c r="B281" s="59"/>
    </row>
    <row r="282">
      <c r="A282" s="58"/>
      <c r="B282" s="59"/>
    </row>
    <row r="283">
      <c r="A283" s="58"/>
      <c r="B283" s="59"/>
    </row>
    <row r="284">
      <c r="A284" s="58"/>
      <c r="B284" s="59"/>
    </row>
    <row r="285">
      <c r="A285" s="58"/>
      <c r="B285" s="59"/>
    </row>
    <row r="286">
      <c r="A286" s="58"/>
      <c r="B286" s="59"/>
    </row>
    <row r="287">
      <c r="A287" s="58"/>
      <c r="B287" s="59"/>
    </row>
    <row r="288">
      <c r="A288" s="58"/>
      <c r="B288" s="59"/>
    </row>
    <row r="289">
      <c r="A289" s="58"/>
      <c r="B289" s="59"/>
    </row>
    <row r="290">
      <c r="A290" s="58"/>
      <c r="B290" s="59"/>
    </row>
    <row r="291">
      <c r="A291" s="58"/>
      <c r="B291" s="59"/>
    </row>
    <row r="292">
      <c r="A292" s="58"/>
      <c r="B292" s="59"/>
    </row>
    <row r="293">
      <c r="A293" s="58"/>
      <c r="B293" s="59"/>
    </row>
    <row r="294">
      <c r="A294" s="58"/>
      <c r="B294" s="59"/>
    </row>
    <row r="295">
      <c r="A295" s="58"/>
      <c r="B295" s="59"/>
    </row>
    <row r="296">
      <c r="A296" s="58"/>
      <c r="B296" s="59"/>
    </row>
    <row r="297">
      <c r="A297" s="58"/>
      <c r="B297" s="59"/>
    </row>
    <row r="298">
      <c r="A298" s="58"/>
      <c r="B298" s="59"/>
    </row>
    <row r="299">
      <c r="A299" s="58"/>
      <c r="B299" s="59"/>
    </row>
    <row r="300">
      <c r="A300" s="58"/>
      <c r="B300" s="59"/>
    </row>
    <row r="301">
      <c r="A301" s="58"/>
      <c r="B301" s="59"/>
    </row>
    <row r="302">
      <c r="A302" s="58"/>
      <c r="B302" s="59"/>
    </row>
    <row r="303">
      <c r="A303" s="58"/>
      <c r="B303" s="59"/>
    </row>
    <row r="304">
      <c r="A304" s="58"/>
      <c r="B304" s="59"/>
    </row>
    <row r="305">
      <c r="A305" s="58"/>
      <c r="B305" s="59"/>
    </row>
    <row r="306">
      <c r="A306" s="58"/>
      <c r="B306" s="59"/>
    </row>
    <row r="307">
      <c r="A307" s="58"/>
      <c r="B307" s="59"/>
    </row>
    <row r="308">
      <c r="A308" s="58"/>
      <c r="B308" s="59"/>
    </row>
    <row r="309">
      <c r="A309" s="58"/>
      <c r="B309" s="59"/>
    </row>
    <row r="310">
      <c r="A310" s="58"/>
      <c r="B310" s="59"/>
    </row>
    <row r="311">
      <c r="A311" s="58"/>
      <c r="B311" s="59"/>
    </row>
    <row r="312">
      <c r="A312" s="58"/>
      <c r="B312" s="59"/>
    </row>
    <row r="313">
      <c r="A313" s="58"/>
      <c r="B313" s="59"/>
    </row>
    <row r="314">
      <c r="A314" s="58"/>
      <c r="B314" s="59"/>
    </row>
    <row r="315">
      <c r="A315" s="58"/>
      <c r="B315" s="59"/>
    </row>
    <row r="316">
      <c r="A316" s="58"/>
      <c r="B316" s="59"/>
    </row>
    <row r="317">
      <c r="A317" s="58"/>
      <c r="B317" s="59"/>
    </row>
    <row r="318">
      <c r="A318" s="58"/>
      <c r="B318" s="59"/>
    </row>
    <row r="319">
      <c r="A319" s="58"/>
      <c r="B319" s="59"/>
    </row>
    <row r="320">
      <c r="A320" s="58"/>
      <c r="B320" s="59"/>
    </row>
    <row r="321">
      <c r="A321" s="58"/>
      <c r="B321" s="59"/>
    </row>
    <row r="322">
      <c r="A322" s="58"/>
      <c r="B322" s="59"/>
    </row>
    <row r="323">
      <c r="A323" s="58"/>
      <c r="B323" s="59"/>
    </row>
    <row r="324">
      <c r="A324" s="58"/>
      <c r="B324" s="59"/>
    </row>
    <row r="325">
      <c r="A325" s="58"/>
      <c r="B325" s="59"/>
    </row>
    <row r="326">
      <c r="A326" s="58"/>
      <c r="B326" s="59"/>
    </row>
    <row r="327">
      <c r="A327" s="58"/>
      <c r="B327" s="59"/>
    </row>
    <row r="328">
      <c r="A328" s="58"/>
      <c r="B328" s="59"/>
    </row>
    <row r="329">
      <c r="A329" s="58"/>
      <c r="B329" s="59"/>
    </row>
    <row r="330">
      <c r="A330" s="58"/>
      <c r="B330" s="59"/>
    </row>
    <row r="331">
      <c r="A331" s="58"/>
      <c r="B331" s="59"/>
    </row>
    <row r="332">
      <c r="A332" s="58"/>
      <c r="B332" s="59"/>
    </row>
    <row r="333">
      <c r="A333" s="58"/>
      <c r="B333" s="59"/>
    </row>
    <row r="334">
      <c r="A334" s="58"/>
      <c r="B334" s="59"/>
    </row>
    <row r="335">
      <c r="A335" s="58"/>
      <c r="B335" s="59"/>
    </row>
    <row r="336">
      <c r="A336" s="58"/>
      <c r="B336" s="59"/>
    </row>
    <row r="337">
      <c r="A337" s="58"/>
      <c r="B337" s="59"/>
    </row>
    <row r="338">
      <c r="A338" s="58"/>
      <c r="B338" s="59"/>
    </row>
    <row r="339">
      <c r="A339" s="58"/>
      <c r="B339" s="59"/>
    </row>
    <row r="340">
      <c r="A340" s="58"/>
      <c r="B340" s="59"/>
    </row>
    <row r="341">
      <c r="A341" s="58"/>
      <c r="B341" s="59"/>
    </row>
    <row r="342">
      <c r="A342" s="58"/>
      <c r="B342" s="59"/>
    </row>
    <row r="343">
      <c r="A343" s="58"/>
      <c r="B343" s="59"/>
    </row>
    <row r="344">
      <c r="A344" s="58"/>
      <c r="B344" s="59"/>
    </row>
    <row r="345">
      <c r="A345" s="58"/>
      <c r="B345" s="59"/>
    </row>
    <row r="346">
      <c r="A346" s="58"/>
      <c r="B346" s="59"/>
    </row>
    <row r="347">
      <c r="A347" s="58"/>
      <c r="B347" s="59"/>
    </row>
    <row r="348">
      <c r="A348" s="58"/>
      <c r="B348" s="59"/>
    </row>
    <row r="349">
      <c r="A349" s="58"/>
      <c r="B349" s="59"/>
    </row>
    <row r="350">
      <c r="A350" s="58"/>
      <c r="B350" s="59"/>
    </row>
    <row r="351">
      <c r="A351" s="58"/>
      <c r="B351" s="59"/>
    </row>
    <row r="352">
      <c r="A352" s="58"/>
      <c r="B352" s="59"/>
    </row>
    <row r="353">
      <c r="A353" s="58"/>
      <c r="B353" s="59"/>
    </row>
    <row r="354">
      <c r="A354" s="58"/>
      <c r="B354" s="59"/>
    </row>
    <row r="355">
      <c r="A355" s="58"/>
      <c r="B355" s="59"/>
    </row>
    <row r="356">
      <c r="A356" s="58"/>
      <c r="B356" s="59"/>
    </row>
    <row r="357">
      <c r="A357" s="58"/>
      <c r="B357" s="59"/>
    </row>
    <row r="358">
      <c r="A358" s="58"/>
      <c r="B358" s="59"/>
    </row>
    <row r="359">
      <c r="A359" s="58"/>
      <c r="B359" s="59"/>
    </row>
    <row r="360">
      <c r="A360" s="58"/>
      <c r="B360" s="59"/>
    </row>
    <row r="361">
      <c r="A361" s="58"/>
      <c r="B361" s="59"/>
    </row>
    <row r="362">
      <c r="A362" s="58"/>
      <c r="B362" s="59"/>
    </row>
    <row r="363">
      <c r="A363" s="58"/>
      <c r="B363" s="59"/>
    </row>
    <row r="364">
      <c r="A364" s="58"/>
      <c r="B364" s="59"/>
    </row>
    <row r="365">
      <c r="A365" s="58"/>
      <c r="B365" s="59"/>
    </row>
    <row r="366">
      <c r="A366" s="58"/>
      <c r="B366" s="59"/>
    </row>
    <row r="367">
      <c r="A367" s="58"/>
      <c r="B367" s="59"/>
    </row>
    <row r="368">
      <c r="A368" s="58"/>
      <c r="B368" s="59"/>
    </row>
    <row r="369">
      <c r="A369" s="58"/>
      <c r="B369" s="59"/>
    </row>
    <row r="370">
      <c r="A370" s="58"/>
      <c r="B370" s="59"/>
    </row>
    <row r="371">
      <c r="A371" s="58"/>
      <c r="B371" s="59"/>
    </row>
    <row r="372">
      <c r="A372" s="58"/>
      <c r="B372" s="59"/>
    </row>
    <row r="373">
      <c r="A373" s="58"/>
      <c r="B373" s="59"/>
    </row>
    <row r="374">
      <c r="A374" s="58"/>
      <c r="B374" s="59"/>
    </row>
    <row r="375">
      <c r="A375" s="58"/>
      <c r="B375" s="59"/>
    </row>
    <row r="376">
      <c r="A376" s="58"/>
      <c r="B376" s="59"/>
    </row>
    <row r="377">
      <c r="A377" s="58"/>
      <c r="B377" s="59"/>
    </row>
    <row r="378">
      <c r="A378" s="58"/>
      <c r="B378" s="59"/>
    </row>
    <row r="379">
      <c r="A379" s="58"/>
      <c r="B379" s="59"/>
    </row>
    <row r="380">
      <c r="A380" s="58"/>
      <c r="B380" s="59"/>
    </row>
    <row r="381">
      <c r="A381" s="58"/>
      <c r="B381" s="59"/>
    </row>
    <row r="382">
      <c r="A382" s="58"/>
      <c r="B382" s="59"/>
    </row>
    <row r="383">
      <c r="A383" s="58"/>
      <c r="B383" s="59"/>
    </row>
    <row r="384">
      <c r="A384" s="58"/>
      <c r="B384" s="59"/>
    </row>
    <row r="385">
      <c r="A385" s="58"/>
      <c r="B385" s="59"/>
    </row>
    <row r="386">
      <c r="A386" s="58"/>
      <c r="B386" s="59"/>
    </row>
    <row r="387">
      <c r="A387" s="58"/>
      <c r="B387" s="59"/>
    </row>
    <row r="388">
      <c r="A388" s="58"/>
      <c r="B388" s="59"/>
    </row>
    <row r="389">
      <c r="A389" s="58"/>
      <c r="B389" s="59"/>
    </row>
    <row r="390">
      <c r="A390" s="58"/>
      <c r="B390" s="59"/>
    </row>
    <row r="391">
      <c r="A391" s="58"/>
      <c r="B391" s="59"/>
    </row>
    <row r="392">
      <c r="A392" s="58"/>
      <c r="B392" s="59"/>
    </row>
    <row r="393">
      <c r="A393" s="58"/>
      <c r="B393" s="59"/>
    </row>
    <row r="394">
      <c r="A394" s="58"/>
      <c r="B394" s="59"/>
    </row>
    <row r="395">
      <c r="A395" s="58"/>
      <c r="B395" s="59"/>
    </row>
    <row r="396">
      <c r="A396" s="58"/>
      <c r="B396" s="59"/>
    </row>
    <row r="397">
      <c r="A397" s="58"/>
      <c r="B397" s="59"/>
    </row>
    <row r="398">
      <c r="A398" s="58"/>
      <c r="B398" s="59"/>
    </row>
    <row r="399">
      <c r="A399" s="58"/>
      <c r="B399" s="59"/>
    </row>
    <row r="400">
      <c r="A400" s="58"/>
      <c r="B400" s="59"/>
    </row>
    <row r="401">
      <c r="A401" s="58"/>
      <c r="B401" s="59"/>
    </row>
    <row r="402">
      <c r="A402" s="58"/>
      <c r="B402" s="59"/>
    </row>
    <row r="403">
      <c r="A403" s="58"/>
      <c r="B403" s="59"/>
    </row>
    <row r="404">
      <c r="A404" s="58"/>
      <c r="B404" s="59"/>
    </row>
    <row r="405">
      <c r="A405" s="58"/>
      <c r="B405" s="59"/>
    </row>
    <row r="406">
      <c r="A406" s="58"/>
      <c r="B406" s="59"/>
    </row>
    <row r="407">
      <c r="A407" s="58"/>
      <c r="B407" s="59"/>
    </row>
    <row r="408">
      <c r="A408" s="58"/>
      <c r="B408" s="59"/>
    </row>
    <row r="409">
      <c r="A409" s="58"/>
      <c r="B409" s="59"/>
    </row>
    <row r="410">
      <c r="A410" s="58"/>
      <c r="B410" s="59"/>
    </row>
    <row r="411">
      <c r="A411" s="58"/>
      <c r="B411" s="59"/>
    </row>
    <row r="412">
      <c r="A412" s="58"/>
      <c r="B412" s="59"/>
    </row>
    <row r="413">
      <c r="A413" s="58"/>
      <c r="B413" s="59"/>
    </row>
    <row r="414">
      <c r="A414" s="58"/>
      <c r="B414" s="59"/>
    </row>
    <row r="415">
      <c r="A415" s="58"/>
      <c r="B415" s="59"/>
    </row>
    <row r="416">
      <c r="A416" s="58"/>
      <c r="B416" s="59"/>
    </row>
    <row r="417">
      <c r="A417" s="58"/>
      <c r="B417" s="59"/>
    </row>
    <row r="418">
      <c r="A418" s="58"/>
      <c r="B418" s="59"/>
    </row>
    <row r="419">
      <c r="A419" s="58"/>
      <c r="B419" s="59"/>
    </row>
    <row r="420">
      <c r="A420" s="58"/>
      <c r="B420" s="59"/>
    </row>
    <row r="421">
      <c r="A421" s="58"/>
      <c r="B421" s="59"/>
    </row>
    <row r="422">
      <c r="A422" s="58"/>
      <c r="B422" s="59"/>
    </row>
    <row r="423">
      <c r="A423" s="58"/>
      <c r="B423" s="59"/>
    </row>
    <row r="424">
      <c r="A424" s="58"/>
      <c r="B424" s="59"/>
    </row>
    <row r="425">
      <c r="A425" s="58"/>
      <c r="B425" s="59"/>
    </row>
    <row r="426">
      <c r="A426" s="58"/>
      <c r="B426" s="59"/>
    </row>
    <row r="427">
      <c r="A427" s="58"/>
      <c r="B427" s="59"/>
    </row>
    <row r="428">
      <c r="A428" s="58"/>
      <c r="B428" s="59"/>
    </row>
    <row r="429">
      <c r="A429" s="58"/>
      <c r="B429" s="59"/>
    </row>
    <row r="430">
      <c r="A430" s="58"/>
      <c r="B430" s="59"/>
    </row>
    <row r="431">
      <c r="A431" s="58"/>
      <c r="B431" s="59"/>
    </row>
    <row r="432">
      <c r="A432" s="58"/>
      <c r="B432" s="59"/>
    </row>
    <row r="433">
      <c r="A433" s="58"/>
      <c r="B433" s="59"/>
    </row>
    <row r="434">
      <c r="A434" s="58"/>
      <c r="B434" s="59"/>
    </row>
    <row r="435">
      <c r="A435" s="58"/>
      <c r="B435" s="59"/>
    </row>
    <row r="436">
      <c r="A436" s="58"/>
      <c r="B436" s="59"/>
    </row>
    <row r="437">
      <c r="A437" s="58"/>
      <c r="B437" s="59"/>
    </row>
    <row r="438">
      <c r="A438" s="58"/>
      <c r="B438" s="59"/>
    </row>
    <row r="439">
      <c r="A439" s="58"/>
      <c r="B439" s="59"/>
    </row>
    <row r="440">
      <c r="A440" s="58"/>
      <c r="B440" s="59"/>
    </row>
    <row r="441">
      <c r="A441" s="58"/>
      <c r="B441" s="59"/>
    </row>
    <row r="442">
      <c r="A442" s="58"/>
      <c r="B442" s="59"/>
    </row>
    <row r="443">
      <c r="A443" s="58"/>
      <c r="B443" s="59"/>
    </row>
    <row r="444">
      <c r="A444" s="58"/>
      <c r="B444" s="59"/>
    </row>
    <row r="445">
      <c r="A445" s="58"/>
      <c r="B445" s="59"/>
    </row>
    <row r="446">
      <c r="A446" s="58"/>
      <c r="B446" s="59"/>
    </row>
    <row r="447">
      <c r="A447" s="58"/>
      <c r="B447" s="59"/>
    </row>
    <row r="448">
      <c r="A448" s="58"/>
      <c r="B448" s="59"/>
    </row>
    <row r="449">
      <c r="A449" s="58"/>
      <c r="B449" s="59"/>
    </row>
    <row r="450">
      <c r="A450" s="58"/>
      <c r="B450" s="59"/>
    </row>
    <row r="451">
      <c r="A451" s="58"/>
      <c r="B451" s="59"/>
    </row>
    <row r="452">
      <c r="A452" s="58"/>
      <c r="B452" s="59"/>
    </row>
    <row r="453">
      <c r="A453" s="58"/>
      <c r="B453" s="59"/>
    </row>
    <row r="454">
      <c r="A454" s="58"/>
      <c r="B454" s="59"/>
    </row>
    <row r="455">
      <c r="A455" s="58"/>
      <c r="B455" s="59"/>
    </row>
    <row r="456">
      <c r="A456" s="58"/>
      <c r="B456" s="59"/>
    </row>
    <row r="457">
      <c r="A457" s="58"/>
      <c r="B457" s="59"/>
    </row>
    <row r="458">
      <c r="A458" s="58"/>
      <c r="B458" s="59"/>
    </row>
    <row r="459">
      <c r="A459" s="58"/>
      <c r="B459" s="59"/>
    </row>
    <row r="460">
      <c r="A460" s="58"/>
      <c r="B460" s="59"/>
    </row>
    <row r="461">
      <c r="A461" s="58"/>
      <c r="B461" s="59"/>
    </row>
    <row r="462">
      <c r="A462" s="58"/>
      <c r="B462" s="59"/>
    </row>
    <row r="463">
      <c r="A463" s="58"/>
      <c r="B463" s="59"/>
    </row>
    <row r="464">
      <c r="A464" s="58"/>
      <c r="B464" s="59"/>
    </row>
    <row r="465">
      <c r="A465" s="58"/>
      <c r="B465" s="59"/>
    </row>
    <row r="466">
      <c r="A466" s="58"/>
      <c r="B466" s="59"/>
    </row>
    <row r="467">
      <c r="A467" s="58"/>
      <c r="B467" s="59"/>
    </row>
    <row r="468">
      <c r="A468" s="58"/>
      <c r="B468" s="59"/>
    </row>
    <row r="469">
      <c r="A469" s="58"/>
      <c r="B469" s="59"/>
    </row>
    <row r="470">
      <c r="A470" s="58"/>
      <c r="B470" s="59"/>
    </row>
    <row r="471">
      <c r="A471" s="58"/>
      <c r="B471" s="59"/>
    </row>
    <row r="472">
      <c r="A472" s="58"/>
      <c r="B472" s="59"/>
    </row>
    <row r="473">
      <c r="A473" s="58"/>
      <c r="B473" s="59"/>
    </row>
    <row r="474">
      <c r="A474" s="58"/>
      <c r="B474" s="59"/>
    </row>
    <row r="475">
      <c r="A475" s="58"/>
      <c r="B475" s="59"/>
    </row>
    <row r="476">
      <c r="A476" s="58"/>
      <c r="B476" s="59"/>
    </row>
    <row r="477">
      <c r="A477" s="58"/>
      <c r="B477" s="59"/>
    </row>
    <row r="478">
      <c r="A478" s="58"/>
      <c r="B478" s="59"/>
    </row>
    <row r="479">
      <c r="A479" s="58"/>
      <c r="B479" s="59"/>
    </row>
    <row r="480">
      <c r="A480" s="58"/>
      <c r="B480" s="59"/>
    </row>
    <row r="481">
      <c r="A481" s="58"/>
      <c r="B481" s="59"/>
    </row>
    <row r="482">
      <c r="A482" s="58"/>
      <c r="B482" s="59"/>
    </row>
    <row r="483">
      <c r="A483" s="58"/>
      <c r="B483" s="59"/>
    </row>
    <row r="484">
      <c r="A484" s="58"/>
      <c r="B484" s="59"/>
    </row>
    <row r="485">
      <c r="A485" s="58"/>
      <c r="B485" s="59"/>
    </row>
    <row r="486">
      <c r="A486" s="58"/>
      <c r="B486" s="59"/>
    </row>
    <row r="487">
      <c r="A487" s="58"/>
      <c r="B487" s="59"/>
    </row>
    <row r="488">
      <c r="A488" s="58"/>
      <c r="B488" s="59"/>
    </row>
    <row r="489">
      <c r="A489" s="58"/>
      <c r="B489" s="59"/>
    </row>
    <row r="490">
      <c r="A490" s="58"/>
      <c r="B490" s="59"/>
    </row>
    <row r="491">
      <c r="A491" s="58"/>
      <c r="B491" s="59"/>
    </row>
    <row r="492">
      <c r="A492" s="58"/>
      <c r="B492" s="59"/>
    </row>
    <row r="493">
      <c r="A493" s="58"/>
      <c r="B493" s="59"/>
    </row>
    <row r="494">
      <c r="A494" s="58"/>
      <c r="B494" s="59"/>
    </row>
    <row r="495">
      <c r="A495" s="58"/>
      <c r="B495" s="59"/>
    </row>
    <row r="496">
      <c r="A496" s="58"/>
      <c r="B496" s="59"/>
    </row>
    <row r="497">
      <c r="A497" s="58"/>
      <c r="B497" s="59"/>
    </row>
    <row r="498">
      <c r="A498" s="58"/>
      <c r="B498" s="59"/>
    </row>
    <row r="499">
      <c r="A499" s="58"/>
      <c r="B499" s="59"/>
    </row>
    <row r="500">
      <c r="A500" s="58"/>
      <c r="B500" s="59"/>
    </row>
    <row r="501">
      <c r="A501" s="58"/>
      <c r="B501" s="59"/>
    </row>
    <row r="502">
      <c r="A502" s="58"/>
      <c r="B502" s="59"/>
    </row>
    <row r="503">
      <c r="A503" s="58"/>
      <c r="B503" s="59"/>
    </row>
    <row r="504">
      <c r="A504" s="58"/>
      <c r="B504" s="59"/>
    </row>
    <row r="505">
      <c r="A505" s="58"/>
      <c r="B505" s="59"/>
    </row>
    <row r="506">
      <c r="A506" s="58"/>
      <c r="B506" s="59"/>
    </row>
    <row r="507">
      <c r="A507" s="58"/>
      <c r="B507" s="59"/>
    </row>
    <row r="508">
      <c r="A508" s="58"/>
      <c r="B508" s="59"/>
    </row>
    <row r="509">
      <c r="A509" s="58"/>
      <c r="B509" s="59"/>
    </row>
    <row r="510">
      <c r="A510" s="58"/>
      <c r="B510" s="59"/>
    </row>
    <row r="511">
      <c r="A511" s="58"/>
      <c r="B511" s="59"/>
    </row>
    <row r="512">
      <c r="A512" s="58"/>
      <c r="B512" s="59"/>
    </row>
    <row r="513">
      <c r="A513" s="58"/>
      <c r="B513" s="59"/>
    </row>
    <row r="514">
      <c r="A514" s="58"/>
      <c r="B514" s="59"/>
    </row>
    <row r="515">
      <c r="A515" s="58"/>
      <c r="B515" s="59"/>
    </row>
    <row r="516">
      <c r="A516" s="58"/>
      <c r="B516" s="59"/>
    </row>
    <row r="517">
      <c r="A517" s="58"/>
      <c r="B517" s="59"/>
    </row>
    <row r="518">
      <c r="A518" s="58"/>
      <c r="B518" s="59"/>
    </row>
    <row r="519">
      <c r="A519" s="58"/>
      <c r="B519" s="59"/>
    </row>
    <row r="520">
      <c r="A520" s="58"/>
      <c r="B520" s="59"/>
    </row>
    <row r="521">
      <c r="A521" s="58"/>
      <c r="B521" s="59"/>
    </row>
    <row r="522">
      <c r="A522" s="58"/>
      <c r="B522" s="59"/>
    </row>
    <row r="523">
      <c r="A523" s="58"/>
      <c r="B523" s="59"/>
    </row>
    <row r="524">
      <c r="A524" s="58"/>
      <c r="B524" s="59"/>
    </row>
    <row r="525">
      <c r="A525" s="58"/>
      <c r="B525" s="59"/>
    </row>
    <row r="526">
      <c r="A526" s="58"/>
      <c r="B526" s="59"/>
    </row>
    <row r="527">
      <c r="A527" s="58"/>
      <c r="B527" s="59"/>
    </row>
    <row r="528">
      <c r="A528" s="58"/>
      <c r="B528" s="59"/>
    </row>
    <row r="529">
      <c r="A529" s="58"/>
      <c r="B529" s="59"/>
    </row>
    <row r="530">
      <c r="A530" s="58"/>
      <c r="B530" s="59"/>
    </row>
    <row r="531">
      <c r="A531" s="58"/>
      <c r="B531" s="59"/>
    </row>
    <row r="532">
      <c r="A532" s="58"/>
      <c r="B532" s="59"/>
    </row>
    <row r="533">
      <c r="A533" s="58"/>
      <c r="B533" s="59"/>
    </row>
    <row r="534">
      <c r="A534" s="58"/>
      <c r="B534" s="59"/>
    </row>
    <row r="535">
      <c r="A535" s="58"/>
      <c r="B535" s="59"/>
    </row>
    <row r="536">
      <c r="A536" s="58"/>
      <c r="B536" s="59"/>
    </row>
    <row r="537">
      <c r="A537" s="58"/>
      <c r="B537" s="59"/>
    </row>
    <row r="538">
      <c r="A538" s="58"/>
      <c r="B538" s="59"/>
    </row>
    <row r="539">
      <c r="A539" s="58"/>
      <c r="B539" s="59"/>
    </row>
    <row r="540">
      <c r="A540" s="58"/>
      <c r="B540" s="59"/>
    </row>
    <row r="541">
      <c r="A541" s="58"/>
      <c r="B541" s="59"/>
    </row>
    <row r="542">
      <c r="A542" s="58"/>
      <c r="B542" s="59"/>
    </row>
    <row r="543">
      <c r="A543" s="58"/>
      <c r="B543" s="59"/>
    </row>
    <row r="544">
      <c r="A544" s="58"/>
      <c r="B544" s="59"/>
    </row>
    <row r="545">
      <c r="A545" s="58"/>
      <c r="B545" s="59"/>
    </row>
    <row r="546">
      <c r="A546" s="58"/>
      <c r="B546" s="59"/>
    </row>
    <row r="547">
      <c r="A547" s="58"/>
      <c r="B547" s="59"/>
    </row>
    <row r="548">
      <c r="A548" s="58"/>
      <c r="B548" s="59"/>
    </row>
    <row r="549">
      <c r="A549" s="58"/>
      <c r="B549" s="59"/>
    </row>
    <row r="550">
      <c r="A550" s="58"/>
      <c r="B550" s="59"/>
    </row>
    <row r="551">
      <c r="A551" s="58"/>
      <c r="B551" s="59"/>
    </row>
    <row r="552">
      <c r="A552" s="58"/>
      <c r="B552" s="59"/>
    </row>
    <row r="553">
      <c r="A553" s="58"/>
      <c r="B553" s="59"/>
    </row>
    <row r="554">
      <c r="A554" s="58"/>
      <c r="B554" s="59"/>
    </row>
    <row r="555">
      <c r="A555" s="58"/>
      <c r="B555" s="59"/>
    </row>
    <row r="556">
      <c r="A556" s="58"/>
      <c r="B556" s="59"/>
    </row>
    <row r="557">
      <c r="A557" s="58"/>
      <c r="B557" s="59"/>
    </row>
    <row r="558">
      <c r="A558" s="58"/>
      <c r="B558" s="59"/>
    </row>
    <row r="559">
      <c r="A559" s="58"/>
      <c r="B559" s="59"/>
    </row>
    <row r="560">
      <c r="A560" s="58"/>
      <c r="B560" s="59"/>
    </row>
    <row r="561">
      <c r="A561" s="58"/>
      <c r="B561" s="59"/>
    </row>
    <row r="562">
      <c r="A562" s="58"/>
      <c r="B562" s="59"/>
    </row>
    <row r="563">
      <c r="A563" s="58"/>
      <c r="B563" s="59"/>
    </row>
    <row r="564">
      <c r="A564" s="58"/>
      <c r="B564" s="59"/>
    </row>
    <row r="565">
      <c r="A565" s="58"/>
      <c r="B565" s="59"/>
    </row>
    <row r="566">
      <c r="A566" s="58"/>
      <c r="B566" s="59"/>
    </row>
    <row r="567">
      <c r="A567" s="58"/>
      <c r="B567" s="59"/>
    </row>
    <row r="568">
      <c r="A568" s="58"/>
      <c r="B568" s="59"/>
    </row>
    <row r="569">
      <c r="A569" s="58"/>
      <c r="B569" s="59"/>
    </row>
    <row r="570">
      <c r="A570" s="58"/>
      <c r="B570" s="59"/>
    </row>
    <row r="571">
      <c r="A571" s="58"/>
      <c r="B571" s="59"/>
    </row>
    <row r="572">
      <c r="A572" s="58"/>
      <c r="B572" s="59"/>
    </row>
    <row r="573">
      <c r="A573" s="58"/>
      <c r="B573" s="59"/>
    </row>
    <row r="574">
      <c r="A574" s="58"/>
      <c r="B574" s="59"/>
    </row>
    <row r="575">
      <c r="A575" s="58"/>
      <c r="B575" s="59"/>
    </row>
    <row r="576">
      <c r="A576" s="58"/>
      <c r="B576" s="59"/>
    </row>
    <row r="577">
      <c r="A577" s="58"/>
      <c r="B577" s="59"/>
    </row>
    <row r="578">
      <c r="A578" s="58"/>
      <c r="B578" s="59"/>
    </row>
    <row r="579">
      <c r="A579" s="58"/>
      <c r="B579" s="59"/>
    </row>
    <row r="580">
      <c r="A580" s="58"/>
      <c r="B580" s="59"/>
    </row>
    <row r="581">
      <c r="A581" s="58"/>
      <c r="B581" s="59"/>
    </row>
    <row r="582">
      <c r="A582" s="58"/>
      <c r="B582" s="59"/>
    </row>
    <row r="583">
      <c r="A583" s="58"/>
      <c r="B583" s="59"/>
    </row>
    <row r="584">
      <c r="A584" s="58"/>
      <c r="B584" s="59"/>
    </row>
    <row r="585">
      <c r="A585" s="58"/>
      <c r="B585" s="59"/>
    </row>
    <row r="586">
      <c r="A586" s="58"/>
      <c r="B586" s="59"/>
    </row>
    <row r="587">
      <c r="A587" s="58"/>
      <c r="B587" s="59"/>
    </row>
    <row r="588">
      <c r="A588" s="58"/>
      <c r="B588" s="59"/>
    </row>
    <row r="589">
      <c r="A589" s="58"/>
      <c r="B589" s="59"/>
    </row>
    <row r="590">
      <c r="A590" s="58"/>
      <c r="B590" s="59"/>
    </row>
    <row r="591">
      <c r="A591" s="58"/>
      <c r="B591" s="59"/>
    </row>
    <row r="592">
      <c r="A592" s="58"/>
      <c r="B592" s="59"/>
    </row>
    <row r="593">
      <c r="A593" s="58"/>
      <c r="B593" s="59"/>
    </row>
    <row r="594">
      <c r="A594" s="58"/>
      <c r="B594" s="59"/>
    </row>
    <row r="595">
      <c r="A595" s="58"/>
      <c r="B595" s="59"/>
    </row>
    <row r="596">
      <c r="A596" s="58"/>
      <c r="B596" s="59"/>
    </row>
    <row r="597">
      <c r="A597" s="58"/>
      <c r="B597" s="59"/>
    </row>
    <row r="598">
      <c r="A598" s="58"/>
      <c r="B598" s="59"/>
    </row>
    <row r="599">
      <c r="A599" s="58"/>
      <c r="B599" s="59"/>
    </row>
    <row r="600">
      <c r="A600" s="58"/>
      <c r="B600" s="59"/>
    </row>
    <row r="601">
      <c r="A601" s="58"/>
      <c r="B601" s="59"/>
    </row>
    <row r="602">
      <c r="A602" s="58"/>
      <c r="B602" s="59"/>
    </row>
    <row r="603">
      <c r="A603" s="58"/>
      <c r="B603" s="59"/>
    </row>
    <row r="604">
      <c r="A604" s="58"/>
      <c r="B604" s="59"/>
    </row>
    <row r="605">
      <c r="A605" s="58"/>
      <c r="B605" s="59"/>
    </row>
    <row r="606">
      <c r="A606" s="58"/>
      <c r="B606" s="59"/>
    </row>
    <row r="607">
      <c r="A607" s="58"/>
      <c r="B607" s="59"/>
    </row>
    <row r="608">
      <c r="A608" s="58"/>
      <c r="B608" s="59"/>
    </row>
    <row r="609">
      <c r="A609" s="58"/>
      <c r="B609" s="59"/>
    </row>
    <row r="610">
      <c r="A610" s="58"/>
      <c r="B610" s="59"/>
    </row>
    <row r="611">
      <c r="A611" s="58"/>
      <c r="B611" s="59"/>
    </row>
    <row r="612">
      <c r="A612" s="58"/>
      <c r="B612" s="59"/>
    </row>
    <row r="613">
      <c r="A613" s="58"/>
      <c r="B613" s="59"/>
    </row>
    <row r="614">
      <c r="A614" s="58"/>
      <c r="B614" s="59"/>
    </row>
    <row r="615">
      <c r="A615" s="58"/>
      <c r="B615" s="59"/>
    </row>
    <row r="616">
      <c r="A616" s="58"/>
      <c r="B616" s="59"/>
    </row>
    <row r="617">
      <c r="A617" s="58"/>
      <c r="B617" s="59"/>
    </row>
    <row r="618">
      <c r="A618" s="58"/>
      <c r="B618" s="59"/>
    </row>
    <row r="619">
      <c r="A619" s="58"/>
      <c r="B619" s="59"/>
    </row>
    <row r="620">
      <c r="A620" s="58"/>
      <c r="B620" s="59"/>
    </row>
    <row r="621">
      <c r="A621" s="58"/>
      <c r="B621" s="59"/>
    </row>
    <row r="622">
      <c r="A622" s="58"/>
      <c r="B622" s="59"/>
    </row>
    <row r="623">
      <c r="A623" s="58"/>
      <c r="B623" s="59"/>
    </row>
    <row r="624">
      <c r="A624" s="58"/>
      <c r="B624" s="59"/>
    </row>
    <row r="625">
      <c r="A625" s="58"/>
      <c r="B625" s="59"/>
    </row>
    <row r="626">
      <c r="A626" s="58"/>
      <c r="B626" s="59"/>
    </row>
    <row r="627">
      <c r="A627" s="58"/>
      <c r="B627" s="59"/>
    </row>
    <row r="628">
      <c r="A628" s="58"/>
      <c r="B628" s="59"/>
    </row>
    <row r="629">
      <c r="A629" s="58"/>
      <c r="B629" s="59"/>
    </row>
    <row r="630">
      <c r="A630" s="58"/>
      <c r="B630" s="59"/>
    </row>
    <row r="631">
      <c r="A631" s="58"/>
      <c r="B631" s="59"/>
    </row>
    <row r="632">
      <c r="A632" s="58"/>
      <c r="B632" s="59"/>
    </row>
    <row r="633">
      <c r="A633" s="58"/>
      <c r="B633" s="59"/>
    </row>
    <row r="634">
      <c r="A634" s="58"/>
      <c r="B634" s="59"/>
    </row>
    <row r="635">
      <c r="A635" s="58"/>
      <c r="B635" s="59"/>
    </row>
    <row r="636">
      <c r="A636" s="58"/>
      <c r="B636" s="59"/>
    </row>
    <row r="637">
      <c r="A637" s="58"/>
      <c r="B637" s="59"/>
    </row>
    <row r="638">
      <c r="A638" s="58"/>
      <c r="B638" s="59"/>
    </row>
    <row r="639">
      <c r="A639" s="58"/>
      <c r="B639" s="59"/>
    </row>
    <row r="640">
      <c r="A640" s="58"/>
      <c r="B640" s="59"/>
    </row>
    <row r="641">
      <c r="A641" s="58"/>
      <c r="B641" s="59"/>
    </row>
    <row r="642">
      <c r="A642" s="58"/>
      <c r="B642" s="59"/>
    </row>
    <row r="643">
      <c r="A643" s="58"/>
      <c r="B643" s="59"/>
    </row>
    <row r="644">
      <c r="A644" s="58"/>
      <c r="B644" s="59"/>
    </row>
    <row r="645">
      <c r="A645" s="58"/>
      <c r="B645" s="59"/>
    </row>
    <row r="646">
      <c r="A646" s="58"/>
      <c r="B646" s="59"/>
    </row>
    <row r="647">
      <c r="A647" s="58"/>
      <c r="B647" s="59"/>
    </row>
    <row r="648">
      <c r="A648" s="58"/>
      <c r="B648" s="59"/>
    </row>
    <row r="649">
      <c r="A649" s="58"/>
      <c r="B649" s="59"/>
    </row>
    <row r="650">
      <c r="A650" s="58"/>
      <c r="B650" s="59"/>
    </row>
    <row r="651">
      <c r="A651" s="58"/>
      <c r="B651" s="59"/>
    </row>
    <row r="652">
      <c r="A652" s="58"/>
      <c r="B652" s="59"/>
    </row>
    <row r="653">
      <c r="A653" s="58"/>
      <c r="B653" s="59"/>
    </row>
    <row r="654">
      <c r="A654" s="58"/>
      <c r="B654" s="59"/>
    </row>
    <row r="655">
      <c r="A655" s="58"/>
      <c r="B655" s="59"/>
    </row>
    <row r="656">
      <c r="A656" s="58"/>
      <c r="B656" s="59"/>
    </row>
    <row r="657">
      <c r="A657" s="58"/>
      <c r="B657" s="59"/>
    </row>
    <row r="658">
      <c r="A658" s="58"/>
      <c r="B658" s="59"/>
    </row>
    <row r="659">
      <c r="A659" s="58"/>
      <c r="B659" s="59"/>
    </row>
    <row r="660">
      <c r="A660" s="58"/>
      <c r="B660" s="59"/>
    </row>
    <row r="661">
      <c r="A661" s="58"/>
      <c r="B661" s="59"/>
    </row>
    <row r="662">
      <c r="A662" s="58"/>
      <c r="B662" s="59"/>
    </row>
    <row r="663">
      <c r="A663" s="58"/>
      <c r="B663" s="59"/>
    </row>
    <row r="664">
      <c r="A664" s="58"/>
      <c r="B664" s="59"/>
    </row>
    <row r="665">
      <c r="A665" s="58"/>
      <c r="B665" s="59"/>
    </row>
    <row r="666">
      <c r="A666" s="58"/>
      <c r="B666" s="59"/>
    </row>
    <row r="667">
      <c r="A667" s="58"/>
      <c r="B667" s="59"/>
    </row>
    <row r="668">
      <c r="A668" s="58"/>
      <c r="B668" s="59"/>
    </row>
    <row r="669">
      <c r="A669" s="58"/>
      <c r="B669" s="59"/>
    </row>
    <row r="670">
      <c r="A670" s="58"/>
      <c r="B670" s="59"/>
    </row>
    <row r="671">
      <c r="A671" s="58"/>
      <c r="B671" s="59"/>
    </row>
    <row r="672">
      <c r="A672" s="58"/>
      <c r="B672" s="59"/>
    </row>
    <row r="673">
      <c r="A673" s="58"/>
      <c r="B673" s="59"/>
    </row>
    <row r="674">
      <c r="A674" s="58"/>
      <c r="B674" s="59"/>
    </row>
    <row r="675">
      <c r="A675" s="58"/>
      <c r="B675" s="59"/>
    </row>
    <row r="676">
      <c r="A676" s="58"/>
      <c r="B676" s="59"/>
    </row>
    <row r="677">
      <c r="A677" s="58"/>
      <c r="B677" s="59"/>
    </row>
    <row r="678">
      <c r="A678" s="58"/>
      <c r="B678" s="59"/>
    </row>
    <row r="679">
      <c r="A679" s="58"/>
      <c r="B679" s="59"/>
    </row>
    <row r="680">
      <c r="A680" s="58"/>
      <c r="B680" s="59"/>
    </row>
    <row r="681">
      <c r="A681" s="58"/>
      <c r="B681" s="59"/>
    </row>
    <row r="682">
      <c r="A682" s="58"/>
      <c r="B682" s="59"/>
    </row>
    <row r="683">
      <c r="A683" s="58"/>
      <c r="B683" s="59"/>
    </row>
    <row r="684">
      <c r="A684" s="58"/>
      <c r="B684" s="59"/>
    </row>
    <row r="685">
      <c r="A685" s="58"/>
      <c r="B685" s="59"/>
    </row>
    <row r="686">
      <c r="A686" s="58"/>
      <c r="B686" s="59"/>
    </row>
    <row r="687">
      <c r="A687" s="58"/>
      <c r="B687" s="59"/>
    </row>
    <row r="688">
      <c r="A688" s="58"/>
      <c r="B688" s="59"/>
    </row>
    <row r="689">
      <c r="A689" s="58"/>
      <c r="B689" s="59"/>
    </row>
    <row r="690">
      <c r="A690" s="58"/>
      <c r="B690" s="59"/>
    </row>
    <row r="691">
      <c r="A691" s="58"/>
      <c r="B691" s="59"/>
    </row>
    <row r="692">
      <c r="A692" s="58"/>
      <c r="B692" s="59"/>
    </row>
    <row r="693">
      <c r="A693" s="58"/>
      <c r="B693" s="59"/>
    </row>
    <row r="694">
      <c r="A694" s="58"/>
      <c r="B694" s="59"/>
    </row>
    <row r="695">
      <c r="A695" s="58"/>
      <c r="B695" s="59"/>
    </row>
    <row r="696">
      <c r="A696" s="58"/>
      <c r="B696" s="59"/>
    </row>
    <row r="697">
      <c r="A697" s="58"/>
      <c r="B697" s="59"/>
    </row>
    <row r="698">
      <c r="A698" s="58"/>
      <c r="B698" s="59"/>
    </row>
    <row r="699">
      <c r="A699" s="58"/>
      <c r="B699" s="59"/>
    </row>
    <row r="700">
      <c r="A700" s="58"/>
      <c r="B700" s="59"/>
    </row>
    <row r="701">
      <c r="A701" s="58"/>
      <c r="B701" s="59"/>
    </row>
    <row r="702">
      <c r="A702" s="58"/>
      <c r="B702" s="59"/>
    </row>
    <row r="703">
      <c r="A703" s="58"/>
      <c r="B703" s="59"/>
    </row>
    <row r="704">
      <c r="A704" s="58"/>
      <c r="B704" s="59"/>
    </row>
    <row r="705">
      <c r="A705" s="58"/>
      <c r="B705" s="59"/>
    </row>
    <row r="706">
      <c r="A706" s="58"/>
      <c r="B706" s="59"/>
    </row>
    <row r="707">
      <c r="A707" s="58"/>
      <c r="B707" s="59"/>
    </row>
    <row r="708">
      <c r="A708" s="58"/>
      <c r="B708" s="59"/>
    </row>
    <row r="709">
      <c r="A709" s="58"/>
      <c r="B709" s="59"/>
    </row>
    <row r="710">
      <c r="A710" s="58"/>
      <c r="B710" s="59"/>
    </row>
    <row r="711">
      <c r="A711" s="58"/>
      <c r="B711" s="59"/>
    </row>
    <row r="712">
      <c r="A712" s="58"/>
      <c r="B712" s="59"/>
    </row>
    <row r="713">
      <c r="A713" s="58"/>
      <c r="B713" s="59"/>
    </row>
    <row r="714">
      <c r="A714" s="58"/>
      <c r="B714" s="59"/>
    </row>
    <row r="715">
      <c r="A715" s="58"/>
      <c r="B715" s="59"/>
    </row>
    <row r="716">
      <c r="A716" s="58"/>
      <c r="B716" s="59"/>
    </row>
    <row r="717">
      <c r="A717" s="58"/>
      <c r="B717" s="59"/>
    </row>
    <row r="718">
      <c r="A718" s="58"/>
      <c r="B718" s="59"/>
    </row>
    <row r="719">
      <c r="A719" s="58"/>
      <c r="B719" s="59"/>
    </row>
    <row r="720">
      <c r="A720" s="58"/>
      <c r="B720" s="59"/>
    </row>
    <row r="721">
      <c r="A721" s="58"/>
      <c r="B721" s="59"/>
    </row>
    <row r="722">
      <c r="A722" s="58"/>
      <c r="B722" s="59"/>
    </row>
    <row r="723">
      <c r="A723" s="58"/>
      <c r="B723" s="59"/>
    </row>
    <row r="724">
      <c r="A724" s="58"/>
      <c r="B724" s="59"/>
    </row>
    <row r="725">
      <c r="A725" s="58"/>
      <c r="B725" s="59"/>
    </row>
    <row r="726">
      <c r="A726" s="58"/>
      <c r="B726" s="59"/>
    </row>
    <row r="727">
      <c r="A727" s="58"/>
      <c r="B727" s="59"/>
    </row>
    <row r="728">
      <c r="A728" s="58"/>
      <c r="B728" s="59"/>
    </row>
    <row r="729">
      <c r="A729" s="58"/>
      <c r="B729" s="59"/>
    </row>
    <row r="730">
      <c r="A730" s="58"/>
      <c r="B730" s="59"/>
    </row>
    <row r="731">
      <c r="A731" s="58"/>
      <c r="B731" s="59"/>
    </row>
    <row r="732">
      <c r="A732" s="58"/>
      <c r="B732" s="59"/>
    </row>
    <row r="733">
      <c r="A733" s="58"/>
      <c r="B733" s="59"/>
    </row>
    <row r="734">
      <c r="A734" s="58"/>
      <c r="B734" s="59"/>
    </row>
    <row r="735">
      <c r="A735" s="58"/>
      <c r="B735" s="59"/>
    </row>
    <row r="736">
      <c r="A736" s="58"/>
      <c r="B736" s="59"/>
    </row>
    <row r="737">
      <c r="A737" s="58"/>
      <c r="B737" s="59"/>
    </row>
    <row r="738">
      <c r="A738" s="58"/>
      <c r="B738" s="59"/>
    </row>
    <row r="739">
      <c r="A739" s="58"/>
      <c r="B739" s="59"/>
    </row>
    <row r="740">
      <c r="A740" s="58"/>
      <c r="B740" s="59"/>
    </row>
    <row r="741">
      <c r="A741" s="58"/>
      <c r="B741" s="59"/>
    </row>
    <row r="742">
      <c r="A742" s="58"/>
      <c r="B742" s="59"/>
    </row>
    <row r="743">
      <c r="A743" s="58"/>
      <c r="B743" s="59"/>
    </row>
    <row r="744">
      <c r="A744" s="58"/>
      <c r="B744" s="59"/>
    </row>
    <row r="745">
      <c r="A745" s="58"/>
      <c r="B745" s="59"/>
    </row>
    <row r="746">
      <c r="A746" s="58"/>
      <c r="B746" s="59"/>
    </row>
    <row r="747">
      <c r="A747" s="58"/>
      <c r="B747" s="59"/>
    </row>
    <row r="748">
      <c r="A748" s="58"/>
      <c r="B748" s="59"/>
    </row>
    <row r="749">
      <c r="A749" s="58"/>
      <c r="B749" s="59"/>
    </row>
    <row r="750">
      <c r="A750" s="58"/>
      <c r="B750" s="59"/>
    </row>
    <row r="751">
      <c r="A751" s="58"/>
      <c r="B751" s="59"/>
    </row>
    <row r="752">
      <c r="A752" s="58"/>
      <c r="B752" s="59"/>
    </row>
    <row r="753">
      <c r="A753" s="58"/>
      <c r="B753" s="59"/>
    </row>
    <row r="754">
      <c r="A754" s="58"/>
      <c r="B754" s="59"/>
    </row>
    <row r="755">
      <c r="A755" s="58"/>
      <c r="B755" s="59"/>
    </row>
    <row r="756">
      <c r="A756" s="58"/>
      <c r="B756" s="59"/>
    </row>
    <row r="757">
      <c r="A757" s="58"/>
      <c r="B757" s="59"/>
    </row>
    <row r="758">
      <c r="A758" s="58"/>
      <c r="B758" s="59"/>
    </row>
    <row r="759">
      <c r="A759" s="58"/>
      <c r="B759" s="59"/>
    </row>
    <row r="760">
      <c r="A760" s="58"/>
      <c r="B760" s="59"/>
    </row>
    <row r="761">
      <c r="A761" s="58"/>
      <c r="B761" s="59"/>
    </row>
    <row r="762">
      <c r="A762" s="58"/>
      <c r="B762" s="59"/>
    </row>
    <row r="763">
      <c r="A763" s="58"/>
      <c r="B763" s="59"/>
    </row>
    <row r="764">
      <c r="A764" s="58"/>
      <c r="B764" s="59"/>
    </row>
    <row r="765">
      <c r="A765" s="58"/>
      <c r="B765" s="59"/>
    </row>
    <row r="766">
      <c r="A766" s="58"/>
      <c r="B766" s="59"/>
    </row>
    <row r="767">
      <c r="A767" s="58"/>
      <c r="B767" s="59"/>
    </row>
    <row r="768">
      <c r="A768" s="58"/>
      <c r="B768" s="59"/>
    </row>
    <row r="769">
      <c r="A769" s="58"/>
      <c r="B769" s="59"/>
    </row>
    <row r="770">
      <c r="A770" s="58"/>
      <c r="B770" s="59"/>
    </row>
    <row r="771">
      <c r="A771" s="58"/>
      <c r="B771" s="59"/>
    </row>
    <row r="772">
      <c r="A772" s="58"/>
      <c r="B772" s="59"/>
    </row>
    <row r="773">
      <c r="A773" s="58"/>
      <c r="B773" s="59"/>
    </row>
    <row r="774">
      <c r="A774" s="58"/>
      <c r="B774" s="59"/>
    </row>
    <row r="775">
      <c r="A775" s="58"/>
      <c r="B775" s="59"/>
    </row>
    <row r="776">
      <c r="A776" s="58"/>
      <c r="B776" s="59"/>
    </row>
    <row r="777">
      <c r="A777" s="58"/>
      <c r="B777" s="59"/>
    </row>
    <row r="778">
      <c r="A778" s="58"/>
      <c r="B778" s="59"/>
    </row>
    <row r="779">
      <c r="A779" s="58"/>
      <c r="B779" s="59"/>
    </row>
    <row r="780">
      <c r="A780" s="58"/>
      <c r="B780" s="59"/>
    </row>
    <row r="781">
      <c r="A781" s="58"/>
      <c r="B781" s="59"/>
    </row>
    <row r="782">
      <c r="A782" s="58"/>
      <c r="B782" s="59"/>
    </row>
    <row r="783">
      <c r="A783" s="58"/>
      <c r="B783" s="59"/>
    </row>
    <row r="784">
      <c r="A784" s="58"/>
      <c r="B784" s="59"/>
    </row>
    <row r="785">
      <c r="A785" s="58"/>
      <c r="B785" s="59"/>
    </row>
    <row r="786">
      <c r="A786" s="58"/>
      <c r="B786" s="59"/>
    </row>
    <row r="787">
      <c r="A787" s="58"/>
      <c r="B787" s="59"/>
    </row>
    <row r="788">
      <c r="A788" s="58"/>
      <c r="B788" s="59"/>
    </row>
    <row r="789">
      <c r="A789" s="58"/>
      <c r="B789" s="59"/>
    </row>
    <row r="790">
      <c r="A790" s="58"/>
      <c r="B790" s="59"/>
    </row>
    <row r="791">
      <c r="A791" s="58"/>
      <c r="B791" s="59"/>
    </row>
    <row r="792">
      <c r="A792" s="58"/>
      <c r="B792" s="59"/>
    </row>
    <row r="793">
      <c r="A793" s="58"/>
      <c r="B793" s="59"/>
    </row>
    <row r="794">
      <c r="A794" s="58"/>
      <c r="B794" s="59"/>
    </row>
    <row r="795">
      <c r="A795" s="58"/>
      <c r="B795" s="59"/>
    </row>
    <row r="796">
      <c r="A796" s="58"/>
      <c r="B796" s="59"/>
    </row>
    <row r="797">
      <c r="A797" s="58"/>
      <c r="B797" s="59"/>
    </row>
    <row r="798">
      <c r="A798" s="58"/>
      <c r="B798" s="59"/>
    </row>
    <row r="799">
      <c r="A799" s="58"/>
      <c r="B799" s="59"/>
    </row>
    <row r="800">
      <c r="A800" s="58"/>
      <c r="B800" s="59"/>
    </row>
    <row r="801">
      <c r="A801" s="58"/>
      <c r="B801" s="59"/>
    </row>
    <row r="802">
      <c r="A802" s="58"/>
      <c r="B802" s="59"/>
    </row>
    <row r="803">
      <c r="A803" s="58"/>
      <c r="B803" s="59"/>
    </row>
    <row r="804">
      <c r="A804" s="58"/>
      <c r="B804" s="59"/>
    </row>
    <row r="805">
      <c r="A805" s="58"/>
      <c r="B805" s="59"/>
    </row>
    <row r="806">
      <c r="A806" s="58"/>
      <c r="B806" s="59"/>
    </row>
    <row r="807">
      <c r="A807" s="58"/>
      <c r="B807" s="59"/>
    </row>
    <row r="808">
      <c r="A808" s="58"/>
      <c r="B808" s="59"/>
    </row>
    <row r="809">
      <c r="A809" s="58"/>
      <c r="B809" s="59"/>
    </row>
    <row r="810">
      <c r="A810" s="58"/>
      <c r="B810" s="59"/>
    </row>
    <row r="811">
      <c r="A811" s="58"/>
      <c r="B811" s="59"/>
    </row>
    <row r="812">
      <c r="A812" s="58"/>
      <c r="B812" s="59"/>
    </row>
    <row r="813">
      <c r="A813" s="58"/>
      <c r="B813" s="59"/>
    </row>
    <row r="814">
      <c r="A814" s="58"/>
      <c r="B814" s="59"/>
    </row>
    <row r="815">
      <c r="A815" s="58"/>
      <c r="B815" s="59"/>
    </row>
    <row r="816">
      <c r="A816" s="58"/>
      <c r="B816" s="59"/>
    </row>
    <row r="817">
      <c r="A817" s="58"/>
      <c r="B817" s="59"/>
    </row>
    <row r="818">
      <c r="A818" s="58"/>
      <c r="B818" s="59"/>
    </row>
    <row r="819">
      <c r="A819" s="58"/>
      <c r="B819" s="59"/>
    </row>
    <row r="820">
      <c r="A820" s="58"/>
      <c r="B820" s="59"/>
    </row>
    <row r="821">
      <c r="A821" s="58"/>
      <c r="B821" s="59"/>
    </row>
    <row r="822">
      <c r="A822" s="58"/>
      <c r="B822" s="59"/>
    </row>
    <row r="823">
      <c r="A823" s="58"/>
      <c r="B823" s="59"/>
    </row>
    <row r="824">
      <c r="A824" s="58"/>
      <c r="B824" s="59"/>
    </row>
    <row r="825">
      <c r="A825" s="58"/>
      <c r="B825" s="59"/>
    </row>
    <row r="826">
      <c r="A826" s="58"/>
      <c r="B826" s="59"/>
    </row>
    <row r="827">
      <c r="A827" s="58"/>
      <c r="B827" s="59"/>
    </row>
    <row r="828">
      <c r="A828" s="58"/>
      <c r="B828" s="59"/>
    </row>
    <row r="829">
      <c r="A829" s="58"/>
      <c r="B829" s="59"/>
    </row>
    <row r="830">
      <c r="A830" s="58"/>
      <c r="B830" s="59"/>
    </row>
    <row r="831">
      <c r="A831" s="58"/>
      <c r="B831" s="59"/>
    </row>
    <row r="832">
      <c r="A832" s="58"/>
      <c r="B832" s="59"/>
    </row>
    <row r="833">
      <c r="A833" s="58"/>
      <c r="B833" s="59"/>
    </row>
    <row r="834">
      <c r="A834" s="58"/>
      <c r="B834" s="59"/>
    </row>
    <row r="835">
      <c r="A835" s="58"/>
      <c r="B835" s="59"/>
    </row>
    <row r="836">
      <c r="A836" s="58"/>
      <c r="B836" s="59"/>
    </row>
    <row r="837">
      <c r="A837" s="58"/>
      <c r="B837" s="59"/>
    </row>
    <row r="838">
      <c r="A838" s="58"/>
      <c r="B838" s="59"/>
    </row>
    <row r="839">
      <c r="A839" s="58"/>
      <c r="B839" s="59"/>
    </row>
    <row r="840">
      <c r="A840" s="58"/>
      <c r="B840" s="59"/>
    </row>
    <row r="841">
      <c r="A841" s="58"/>
      <c r="B841" s="59"/>
    </row>
    <row r="842">
      <c r="A842" s="58"/>
      <c r="B842" s="59"/>
    </row>
    <row r="843">
      <c r="A843" s="58"/>
      <c r="B843" s="59"/>
    </row>
    <row r="844">
      <c r="A844" s="58"/>
      <c r="B844" s="59"/>
    </row>
    <row r="845">
      <c r="A845" s="58"/>
      <c r="B845" s="59"/>
    </row>
    <row r="846">
      <c r="A846" s="58"/>
      <c r="B846" s="59"/>
    </row>
    <row r="847">
      <c r="A847" s="58"/>
      <c r="B847" s="59"/>
    </row>
    <row r="848">
      <c r="A848" s="58"/>
      <c r="B848" s="59"/>
    </row>
    <row r="849">
      <c r="A849" s="58"/>
      <c r="B849" s="59"/>
    </row>
    <row r="850">
      <c r="A850" s="58"/>
      <c r="B850" s="59"/>
    </row>
    <row r="851">
      <c r="A851" s="58"/>
      <c r="B851" s="59"/>
    </row>
    <row r="852">
      <c r="A852" s="58"/>
      <c r="B852" s="59"/>
    </row>
    <row r="853">
      <c r="A853" s="58"/>
      <c r="B853" s="59"/>
    </row>
    <row r="854">
      <c r="A854" s="58"/>
      <c r="B854" s="59"/>
    </row>
    <row r="855">
      <c r="A855" s="58"/>
      <c r="B855" s="59"/>
    </row>
    <row r="856">
      <c r="A856" s="58"/>
      <c r="B856" s="59"/>
    </row>
    <row r="857">
      <c r="A857" s="58"/>
      <c r="B857" s="59"/>
    </row>
    <row r="858">
      <c r="A858" s="58"/>
      <c r="B858" s="59"/>
    </row>
    <row r="859">
      <c r="A859" s="58"/>
      <c r="B859" s="59"/>
    </row>
    <row r="860">
      <c r="A860" s="58"/>
      <c r="B860" s="59"/>
    </row>
    <row r="861">
      <c r="A861" s="58"/>
      <c r="B861" s="59"/>
    </row>
    <row r="862">
      <c r="A862" s="58"/>
      <c r="B862" s="59"/>
    </row>
    <row r="863">
      <c r="A863" s="58"/>
      <c r="B863" s="59"/>
    </row>
    <row r="864">
      <c r="A864" s="58"/>
      <c r="B864" s="59"/>
    </row>
    <row r="865">
      <c r="A865" s="58"/>
      <c r="B865" s="59"/>
    </row>
    <row r="866">
      <c r="A866" s="58"/>
      <c r="B866" s="59"/>
    </row>
    <row r="867">
      <c r="A867" s="58"/>
      <c r="B867" s="59"/>
    </row>
    <row r="868">
      <c r="A868" s="58"/>
      <c r="B868" s="59"/>
    </row>
    <row r="869">
      <c r="A869" s="58"/>
      <c r="B869" s="59"/>
    </row>
    <row r="870">
      <c r="A870" s="58"/>
      <c r="B870" s="59"/>
    </row>
    <row r="871">
      <c r="A871" s="58"/>
      <c r="B871" s="59"/>
    </row>
    <row r="872">
      <c r="A872" s="58"/>
      <c r="B872" s="59"/>
    </row>
    <row r="873">
      <c r="A873" s="58"/>
      <c r="B873" s="59"/>
    </row>
    <row r="874">
      <c r="A874" s="58"/>
      <c r="B874" s="59"/>
    </row>
    <row r="875">
      <c r="A875" s="58"/>
      <c r="B875" s="59"/>
    </row>
    <row r="876">
      <c r="A876" s="58"/>
      <c r="B876" s="59"/>
    </row>
    <row r="877">
      <c r="A877" s="58"/>
      <c r="B877" s="59"/>
    </row>
    <row r="878">
      <c r="A878" s="58"/>
      <c r="B878" s="59"/>
    </row>
    <row r="879">
      <c r="A879" s="58"/>
      <c r="B879" s="59"/>
    </row>
    <row r="880">
      <c r="A880" s="58"/>
      <c r="B880" s="59"/>
    </row>
    <row r="881">
      <c r="A881" s="58"/>
      <c r="B881" s="59"/>
    </row>
    <row r="882">
      <c r="A882" s="58"/>
      <c r="B882" s="59"/>
    </row>
    <row r="883">
      <c r="A883" s="58"/>
      <c r="B883" s="59"/>
    </row>
    <row r="884">
      <c r="A884" s="58"/>
      <c r="B884" s="59"/>
    </row>
    <row r="885">
      <c r="A885" s="58"/>
      <c r="B885" s="59"/>
    </row>
    <row r="886">
      <c r="A886" s="58"/>
      <c r="B886" s="59"/>
    </row>
    <row r="887">
      <c r="A887" s="58"/>
      <c r="B887" s="59"/>
    </row>
    <row r="888">
      <c r="A888" s="58"/>
      <c r="B888" s="59"/>
    </row>
    <row r="889">
      <c r="A889" s="58"/>
      <c r="B889" s="59"/>
    </row>
    <row r="890">
      <c r="A890" s="58"/>
      <c r="B890" s="59"/>
    </row>
    <row r="891">
      <c r="A891" s="58"/>
      <c r="B891" s="59"/>
    </row>
    <row r="892">
      <c r="A892" s="58"/>
      <c r="B892" s="59"/>
    </row>
    <row r="893">
      <c r="A893" s="58"/>
      <c r="B893" s="59"/>
    </row>
    <row r="894">
      <c r="A894" s="58"/>
      <c r="B894" s="59"/>
    </row>
    <row r="895">
      <c r="A895" s="58"/>
      <c r="B895" s="59"/>
    </row>
    <row r="896">
      <c r="A896" s="58"/>
      <c r="B896" s="59"/>
    </row>
    <row r="897">
      <c r="A897" s="58"/>
      <c r="B897" s="59"/>
    </row>
    <row r="898">
      <c r="A898" s="58"/>
      <c r="B898" s="59"/>
    </row>
    <row r="899">
      <c r="A899" s="58"/>
      <c r="B899" s="59"/>
    </row>
    <row r="900">
      <c r="A900" s="58"/>
      <c r="B900" s="59"/>
    </row>
    <row r="901">
      <c r="A901" s="58"/>
      <c r="B901" s="59"/>
    </row>
    <row r="902">
      <c r="A902" s="58"/>
      <c r="B902" s="59"/>
    </row>
    <row r="903">
      <c r="A903" s="58"/>
      <c r="B903" s="59"/>
    </row>
    <row r="904">
      <c r="A904" s="58"/>
      <c r="B904" s="59"/>
    </row>
    <row r="905">
      <c r="A905" s="58"/>
      <c r="B905" s="59"/>
    </row>
    <row r="906">
      <c r="A906" s="58"/>
      <c r="B906" s="59"/>
    </row>
    <row r="907">
      <c r="A907" s="58"/>
      <c r="B907" s="59"/>
    </row>
    <row r="908">
      <c r="A908" s="58"/>
      <c r="B908" s="59"/>
    </row>
    <row r="909">
      <c r="A909" s="58"/>
      <c r="B909" s="59"/>
    </row>
    <row r="910">
      <c r="A910" s="58"/>
      <c r="B910" s="59"/>
    </row>
    <row r="911">
      <c r="A911" s="58"/>
      <c r="B911" s="59"/>
    </row>
    <row r="912">
      <c r="A912" s="58"/>
      <c r="B912" s="59"/>
    </row>
    <row r="913">
      <c r="A913" s="58"/>
      <c r="B913" s="59"/>
    </row>
    <row r="914">
      <c r="A914" s="58"/>
      <c r="B914" s="59"/>
    </row>
    <row r="915">
      <c r="A915" s="58"/>
      <c r="B915" s="59"/>
    </row>
    <row r="916">
      <c r="A916" s="58"/>
      <c r="B916" s="59"/>
    </row>
    <row r="917">
      <c r="A917" s="58"/>
      <c r="B917" s="59"/>
    </row>
    <row r="918">
      <c r="A918" s="58"/>
      <c r="B918" s="59"/>
    </row>
    <row r="919">
      <c r="A919" s="58"/>
      <c r="B919" s="59"/>
    </row>
    <row r="920">
      <c r="A920" s="58"/>
      <c r="B920" s="59"/>
    </row>
    <row r="921">
      <c r="A921" s="58"/>
      <c r="B921" s="59"/>
    </row>
    <row r="922">
      <c r="A922" s="58"/>
      <c r="B922" s="59"/>
    </row>
    <row r="923">
      <c r="A923" s="58"/>
      <c r="B923" s="59"/>
    </row>
    <row r="924">
      <c r="A924" s="58"/>
      <c r="B924" s="59"/>
    </row>
    <row r="925">
      <c r="A925" s="58"/>
      <c r="B925" s="59"/>
    </row>
    <row r="926">
      <c r="A926" s="58"/>
      <c r="B926" s="59"/>
    </row>
    <row r="927">
      <c r="A927" s="58"/>
      <c r="B927" s="59"/>
    </row>
    <row r="928">
      <c r="A928" s="58"/>
      <c r="B928" s="59"/>
    </row>
    <row r="929">
      <c r="A929" s="58"/>
      <c r="B929" s="59"/>
    </row>
    <row r="930">
      <c r="A930" s="58"/>
      <c r="B930" s="59"/>
    </row>
    <row r="931">
      <c r="A931" s="58"/>
      <c r="B931" s="59"/>
    </row>
    <row r="932">
      <c r="A932" s="58"/>
      <c r="B932" s="59"/>
    </row>
    <row r="933">
      <c r="A933" s="58"/>
      <c r="B933" s="59"/>
    </row>
    <row r="934">
      <c r="A934" s="58"/>
      <c r="B934" s="59"/>
    </row>
    <row r="935">
      <c r="A935" s="58"/>
      <c r="B935" s="59"/>
    </row>
    <row r="936">
      <c r="A936" s="58"/>
      <c r="B936" s="59"/>
    </row>
    <row r="937">
      <c r="A937" s="58"/>
      <c r="B937" s="59"/>
    </row>
    <row r="938">
      <c r="A938" s="58"/>
      <c r="B938" s="59"/>
    </row>
    <row r="939">
      <c r="A939" s="58"/>
      <c r="B939" s="59"/>
    </row>
    <row r="940">
      <c r="A940" s="58"/>
      <c r="B940" s="59"/>
    </row>
    <row r="941">
      <c r="A941" s="58"/>
      <c r="B941" s="59"/>
    </row>
    <row r="942">
      <c r="A942" s="58"/>
      <c r="B942" s="59"/>
    </row>
    <row r="943">
      <c r="A943" s="58"/>
      <c r="B943" s="59"/>
    </row>
    <row r="944">
      <c r="A944" s="58"/>
      <c r="B944" s="59"/>
    </row>
    <row r="945">
      <c r="A945" s="58"/>
      <c r="B945" s="59"/>
    </row>
    <row r="946">
      <c r="A946" s="58"/>
      <c r="B946" s="59"/>
    </row>
    <row r="947">
      <c r="A947" s="58"/>
      <c r="B947" s="59"/>
    </row>
    <row r="948">
      <c r="A948" s="58"/>
      <c r="B948" s="59"/>
    </row>
    <row r="949">
      <c r="A949" s="58"/>
      <c r="B949" s="59"/>
    </row>
    <row r="950">
      <c r="A950" s="58"/>
      <c r="B950" s="59"/>
    </row>
    <row r="951">
      <c r="A951" s="58"/>
      <c r="B951" s="59"/>
    </row>
    <row r="952">
      <c r="A952" s="58"/>
      <c r="B952" s="59"/>
    </row>
    <row r="953">
      <c r="A953" s="58"/>
      <c r="B953" s="59"/>
    </row>
    <row r="954">
      <c r="A954" s="58"/>
      <c r="B954" s="59"/>
    </row>
    <row r="955">
      <c r="A955" s="58"/>
      <c r="B955" s="59"/>
    </row>
    <row r="956">
      <c r="A956" s="58"/>
      <c r="B956" s="59"/>
    </row>
    <row r="957">
      <c r="A957" s="58"/>
      <c r="B957" s="59"/>
    </row>
    <row r="958">
      <c r="A958" s="58"/>
      <c r="B958" s="59"/>
    </row>
    <row r="959">
      <c r="A959" s="58"/>
      <c r="B959" s="59"/>
    </row>
    <row r="960">
      <c r="A960" s="58"/>
      <c r="B960" s="59"/>
    </row>
    <row r="961">
      <c r="A961" s="58"/>
      <c r="B961" s="59"/>
    </row>
    <row r="962">
      <c r="A962" s="58"/>
      <c r="B962" s="59"/>
    </row>
    <row r="963">
      <c r="A963" s="58"/>
      <c r="B963" s="59"/>
    </row>
    <row r="964">
      <c r="A964" s="58"/>
      <c r="B964" s="59"/>
    </row>
    <row r="965">
      <c r="A965" s="58"/>
      <c r="B965" s="59"/>
    </row>
    <row r="966">
      <c r="A966" s="58"/>
      <c r="B966" s="59"/>
    </row>
    <row r="967">
      <c r="A967" s="58"/>
      <c r="B967" s="59"/>
    </row>
    <row r="968">
      <c r="A968" s="58"/>
      <c r="B968" s="59"/>
    </row>
    <row r="969">
      <c r="A969" s="58"/>
      <c r="B969" s="59"/>
    </row>
    <row r="970">
      <c r="A970" s="58"/>
      <c r="B970" s="59"/>
    </row>
    <row r="971">
      <c r="A971" s="58"/>
      <c r="B971" s="59"/>
    </row>
    <row r="972">
      <c r="A972" s="58"/>
      <c r="B972" s="59"/>
    </row>
    <row r="973">
      <c r="A973" s="58"/>
      <c r="B973" s="59"/>
    </row>
    <row r="974">
      <c r="A974" s="58"/>
      <c r="B974" s="59"/>
    </row>
    <row r="975">
      <c r="A975" s="58"/>
      <c r="B975" s="59"/>
    </row>
    <row r="976">
      <c r="A976" s="58"/>
      <c r="B976" s="59"/>
    </row>
    <row r="977">
      <c r="A977" s="58"/>
      <c r="B977" s="59"/>
    </row>
    <row r="978">
      <c r="A978" s="58"/>
      <c r="B978" s="59"/>
    </row>
    <row r="979">
      <c r="A979" s="58"/>
      <c r="B979" s="59"/>
    </row>
    <row r="980">
      <c r="A980" s="58"/>
      <c r="B980" s="59"/>
    </row>
    <row r="981">
      <c r="A981" s="58"/>
      <c r="B981" s="59"/>
    </row>
    <row r="982">
      <c r="A982" s="58"/>
      <c r="B982" s="59"/>
    </row>
    <row r="983">
      <c r="A983" s="58"/>
      <c r="B983" s="59"/>
    </row>
    <row r="984">
      <c r="A984" s="58"/>
      <c r="B984" s="59"/>
    </row>
    <row r="985">
      <c r="A985" s="58"/>
      <c r="B985" s="59"/>
    </row>
    <row r="986">
      <c r="A986" s="58"/>
      <c r="B986" s="59"/>
    </row>
    <row r="987">
      <c r="A987" s="58"/>
      <c r="B987" s="59"/>
    </row>
    <row r="988">
      <c r="A988" s="58"/>
      <c r="B988" s="59"/>
    </row>
    <row r="989">
      <c r="A989" s="58"/>
      <c r="B989" s="59"/>
    </row>
    <row r="990">
      <c r="A990" s="58"/>
      <c r="B990" s="59"/>
    </row>
    <row r="991">
      <c r="A991" s="58"/>
      <c r="B991" s="59"/>
    </row>
    <row r="992">
      <c r="A992" s="58"/>
      <c r="B992" s="59"/>
    </row>
    <row r="993">
      <c r="A993" s="58"/>
      <c r="B993" s="59"/>
    </row>
    <row r="994">
      <c r="A994" s="58"/>
      <c r="B994" s="59"/>
    </row>
    <row r="995">
      <c r="A995" s="58"/>
      <c r="B995" s="59"/>
    </row>
    <row r="996">
      <c r="A996" s="58"/>
      <c r="B996" s="59"/>
    </row>
    <row r="997">
      <c r="A997" s="58"/>
      <c r="B997" s="59"/>
    </row>
    <row r="998">
      <c r="A998" s="58"/>
      <c r="B998" s="59"/>
    </row>
    <row r="999">
      <c r="A999" s="58"/>
      <c r="B999" s="59"/>
    </row>
    <row r="1000">
      <c r="A1000" s="58"/>
      <c r="B1000" s="59"/>
    </row>
  </sheetData>
  <autoFilter ref="$A$1:$C$217"/>
  <dataValidations>
    <dataValidation type="list" allowBlank="1" sqref="B1:B1000">
      <formula1>$E:$E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5.43"/>
    <col customWidth="1" min="2" max="2" width="14.43"/>
  </cols>
  <sheetData>
    <row r="1">
      <c r="A1" s="54" t="s">
        <v>89</v>
      </c>
      <c r="B1" s="55" t="s">
        <v>271</v>
      </c>
      <c r="C1" s="56" t="s">
        <v>163</v>
      </c>
    </row>
    <row r="2">
      <c r="A2" s="54" t="s">
        <v>493</v>
      </c>
      <c r="B2" s="55" t="s">
        <v>273</v>
      </c>
      <c r="C2" s="56">
        <v>1.0</v>
      </c>
    </row>
    <row r="3">
      <c r="A3" s="54" t="s">
        <v>494</v>
      </c>
      <c r="B3" s="55" t="s">
        <v>273</v>
      </c>
      <c r="C3" s="56">
        <v>3.0</v>
      </c>
    </row>
    <row r="4">
      <c r="A4" s="54" t="s">
        <v>314</v>
      </c>
      <c r="B4" s="55" t="s">
        <v>274</v>
      </c>
      <c r="C4" s="56">
        <v>83.0</v>
      </c>
    </row>
    <row r="5">
      <c r="A5" s="54" t="s">
        <v>357</v>
      </c>
      <c r="B5" s="55" t="s">
        <v>274</v>
      </c>
      <c r="C5" s="56">
        <v>1.0</v>
      </c>
    </row>
    <row r="6">
      <c r="A6" s="54" t="s">
        <v>495</v>
      </c>
      <c r="B6" s="55" t="s">
        <v>273</v>
      </c>
      <c r="C6" s="56">
        <v>1.0</v>
      </c>
    </row>
    <row r="7">
      <c r="A7" s="54" t="s">
        <v>432</v>
      </c>
      <c r="B7" s="55" t="s">
        <v>496</v>
      </c>
      <c r="C7" s="56">
        <v>108.0</v>
      </c>
    </row>
    <row r="8">
      <c r="A8" s="54" t="s">
        <v>497</v>
      </c>
      <c r="B8" s="55" t="s">
        <v>496</v>
      </c>
      <c r="C8" s="56">
        <v>1.0</v>
      </c>
    </row>
    <row r="9">
      <c r="A9" s="54" t="s">
        <v>498</v>
      </c>
      <c r="B9" s="55" t="s">
        <v>499</v>
      </c>
      <c r="C9" s="56">
        <v>1.0</v>
      </c>
    </row>
    <row r="10">
      <c r="A10" s="54" t="s">
        <v>500</v>
      </c>
      <c r="B10" s="55" t="s">
        <v>273</v>
      </c>
      <c r="C10" s="56">
        <v>1.0</v>
      </c>
    </row>
    <row r="11">
      <c r="A11" s="54" t="s">
        <v>501</v>
      </c>
      <c r="B11" s="55" t="s">
        <v>273</v>
      </c>
      <c r="C11" s="56">
        <v>1.0</v>
      </c>
    </row>
    <row r="12">
      <c r="A12" s="54" t="s">
        <v>502</v>
      </c>
      <c r="B12" s="55" t="s">
        <v>273</v>
      </c>
      <c r="C12" s="56">
        <v>2.0</v>
      </c>
    </row>
    <row r="13">
      <c r="A13" s="54" t="s">
        <v>503</v>
      </c>
      <c r="B13" s="55" t="s">
        <v>273</v>
      </c>
      <c r="C13" s="56">
        <v>9.0</v>
      </c>
    </row>
    <row r="14">
      <c r="A14" s="54" t="s">
        <v>504</v>
      </c>
      <c r="B14" s="55" t="s">
        <v>273</v>
      </c>
      <c r="C14" s="56">
        <v>1.0</v>
      </c>
    </row>
    <row r="15">
      <c r="A15" s="54" t="s">
        <v>399</v>
      </c>
      <c r="B15" s="55" t="s">
        <v>276</v>
      </c>
      <c r="C15" s="56">
        <v>3.0</v>
      </c>
    </row>
    <row r="16">
      <c r="A16" s="54" t="s">
        <v>505</v>
      </c>
      <c r="B16" s="55" t="s">
        <v>273</v>
      </c>
      <c r="C16" s="56">
        <v>1.0</v>
      </c>
    </row>
    <row r="17">
      <c r="A17" s="54" t="s">
        <v>506</v>
      </c>
      <c r="B17" s="55" t="s">
        <v>273</v>
      </c>
      <c r="C17" s="56">
        <v>1.0</v>
      </c>
    </row>
    <row r="18">
      <c r="A18" s="54" t="s">
        <v>507</v>
      </c>
      <c r="B18" s="55" t="s">
        <v>273</v>
      </c>
      <c r="C18" s="56">
        <v>2.0</v>
      </c>
    </row>
    <row r="19">
      <c r="A19" s="54" t="s">
        <v>230</v>
      </c>
      <c r="B19" s="55"/>
      <c r="C19" s="56">
        <v>234.0</v>
      </c>
    </row>
    <row r="20">
      <c r="A20" s="54" t="s">
        <v>508</v>
      </c>
      <c r="B20" s="55" t="s">
        <v>273</v>
      </c>
      <c r="C20" s="56">
        <v>2.0</v>
      </c>
    </row>
    <row r="21">
      <c r="A21" s="54" t="s">
        <v>509</v>
      </c>
      <c r="B21" s="55" t="s">
        <v>273</v>
      </c>
      <c r="C21" s="56">
        <v>3.0</v>
      </c>
    </row>
    <row r="22">
      <c r="A22" s="54" t="s">
        <v>510</v>
      </c>
      <c r="B22" s="55" t="s">
        <v>273</v>
      </c>
      <c r="C22" s="56">
        <v>17.0</v>
      </c>
    </row>
    <row r="23">
      <c r="A23" s="54" t="s">
        <v>389</v>
      </c>
      <c r="B23" s="55" t="s">
        <v>273</v>
      </c>
      <c r="C23" s="56">
        <v>1.0</v>
      </c>
    </row>
    <row r="24">
      <c r="A24" s="54" t="s">
        <v>435</v>
      </c>
      <c r="B24" s="55" t="s">
        <v>273</v>
      </c>
      <c r="C24" s="56">
        <v>6.0</v>
      </c>
    </row>
    <row r="25">
      <c r="A25" s="54" t="s">
        <v>511</v>
      </c>
      <c r="B25" s="55" t="s">
        <v>273</v>
      </c>
      <c r="C25" s="56">
        <v>1.0</v>
      </c>
    </row>
    <row r="26">
      <c r="A26" s="54" t="s">
        <v>418</v>
      </c>
      <c r="B26" s="55" t="s">
        <v>273</v>
      </c>
      <c r="C26" s="56">
        <v>10.0</v>
      </c>
    </row>
    <row r="27">
      <c r="A27" s="54" t="s">
        <v>512</v>
      </c>
      <c r="B27" s="55" t="s">
        <v>273</v>
      </c>
      <c r="C27" s="56">
        <v>1.0</v>
      </c>
    </row>
    <row r="28">
      <c r="A28" s="54" t="s">
        <v>513</v>
      </c>
      <c r="B28" s="55" t="s">
        <v>273</v>
      </c>
      <c r="C28" s="56">
        <v>1.0</v>
      </c>
    </row>
    <row r="29">
      <c r="A29" s="54" t="s">
        <v>321</v>
      </c>
      <c r="B29" s="55" t="s">
        <v>514</v>
      </c>
      <c r="C29" s="56">
        <v>2.0</v>
      </c>
    </row>
    <row r="30">
      <c r="A30" s="54" t="s">
        <v>515</v>
      </c>
      <c r="B30" s="55" t="s">
        <v>273</v>
      </c>
      <c r="C30" s="56">
        <v>1.0</v>
      </c>
    </row>
    <row r="31">
      <c r="A31" s="54" t="s">
        <v>516</v>
      </c>
      <c r="B31" s="55" t="s">
        <v>273</v>
      </c>
      <c r="C31" s="56">
        <v>3.0</v>
      </c>
    </row>
    <row r="32">
      <c r="A32" s="54" t="s">
        <v>517</v>
      </c>
      <c r="B32" s="55" t="s">
        <v>273</v>
      </c>
      <c r="C32" s="56">
        <v>1.0</v>
      </c>
    </row>
    <row r="33">
      <c r="A33" s="54" t="s">
        <v>518</v>
      </c>
      <c r="B33" s="55" t="s">
        <v>273</v>
      </c>
      <c r="C33" s="56">
        <v>2.0</v>
      </c>
    </row>
    <row r="34">
      <c r="A34" s="54" t="s">
        <v>519</v>
      </c>
      <c r="B34" s="55" t="s">
        <v>273</v>
      </c>
      <c r="C34" s="56">
        <v>2.0</v>
      </c>
    </row>
    <row r="35">
      <c r="A35" s="54" t="s">
        <v>520</v>
      </c>
      <c r="B35" s="55" t="s">
        <v>273</v>
      </c>
      <c r="C35" s="56">
        <v>2.0</v>
      </c>
    </row>
    <row r="36">
      <c r="A36" s="54" t="s">
        <v>521</v>
      </c>
      <c r="B36" s="55" t="s">
        <v>273</v>
      </c>
      <c r="C36" s="56">
        <v>14486.0</v>
      </c>
    </row>
    <row r="37">
      <c r="A37" s="54" t="s">
        <v>404</v>
      </c>
      <c r="B37" s="55" t="s">
        <v>280</v>
      </c>
      <c r="C37" s="56">
        <v>4.0</v>
      </c>
    </row>
    <row r="38">
      <c r="A38" s="54" t="s">
        <v>305</v>
      </c>
      <c r="B38" s="55" t="s">
        <v>280</v>
      </c>
      <c r="C38" s="56">
        <v>1.0</v>
      </c>
    </row>
    <row r="39">
      <c r="A39" s="54" t="s">
        <v>522</v>
      </c>
      <c r="B39" s="55" t="s">
        <v>273</v>
      </c>
      <c r="C39" s="56">
        <v>1.0</v>
      </c>
    </row>
    <row r="40">
      <c r="A40" s="54" t="s">
        <v>523</v>
      </c>
      <c r="B40" s="55" t="s">
        <v>273</v>
      </c>
      <c r="C40" s="56">
        <v>1.0</v>
      </c>
    </row>
    <row r="41">
      <c r="A41" s="54" t="s">
        <v>524</v>
      </c>
      <c r="B41" s="55" t="s">
        <v>273</v>
      </c>
      <c r="C41" s="56">
        <v>1.0</v>
      </c>
    </row>
    <row r="42">
      <c r="A42" s="54" t="s">
        <v>525</v>
      </c>
      <c r="B42" s="55" t="s">
        <v>280</v>
      </c>
      <c r="C42" s="56">
        <v>4.0</v>
      </c>
    </row>
    <row r="43">
      <c r="A43" s="54" t="s">
        <v>526</v>
      </c>
      <c r="B43" s="55" t="s">
        <v>273</v>
      </c>
      <c r="C43" s="56">
        <v>1.0</v>
      </c>
    </row>
    <row r="44">
      <c r="A44" s="58"/>
      <c r="B44" s="59"/>
    </row>
    <row r="45">
      <c r="A45" s="58"/>
      <c r="B45" s="59"/>
    </row>
    <row r="46">
      <c r="A46" s="58"/>
      <c r="B46" s="59"/>
    </row>
    <row r="47">
      <c r="A47" s="58"/>
      <c r="B47" s="59"/>
    </row>
    <row r="48">
      <c r="A48" s="58"/>
      <c r="B48" s="59"/>
    </row>
    <row r="49">
      <c r="A49" s="58"/>
      <c r="B49" s="59"/>
    </row>
    <row r="50">
      <c r="A50" s="58"/>
      <c r="B50" s="59"/>
    </row>
    <row r="51">
      <c r="A51" s="58"/>
      <c r="B51" s="59"/>
    </row>
    <row r="52">
      <c r="A52" s="58"/>
      <c r="B52" s="59"/>
    </row>
    <row r="53">
      <c r="A53" s="58"/>
      <c r="B53" s="59"/>
    </row>
    <row r="54">
      <c r="A54" s="58"/>
      <c r="B54" s="59"/>
    </row>
    <row r="55">
      <c r="A55" s="58"/>
      <c r="B55" s="59"/>
    </row>
    <row r="56">
      <c r="A56" s="58"/>
      <c r="B56" s="59"/>
    </row>
    <row r="57">
      <c r="A57" s="58"/>
      <c r="B57" s="59"/>
    </row>
    <row r="58">
      <c r="A58" s="58"/>
      <c r="B58" s="59"/>
    </row>
    <row r="59">
      <c r="A59" s="58"/>
      <c r="B59" s="59"/>
    </row>
    <row r="60">
      <c r="A60" s="58"/>
      <c r="B60" s="59"/>
    </row>
    <row r="61">
      <c r="A61" s="58"/>
      <c r="B61" s="59"/>
    </row>
    <row r="62">
      <c r="A62" s="58"/>
      <c r="B62" s="59"/>
    </row>
    <row r="63">
      <c r="A63" s="58"/>
      <c r="B63" s="59"/>
    </row>
    <row r="64">
      <c r="A64" s="58"/>
      <c r="B64" s="59"/>
    </row>
    <row r="65">
      <c r="A65" s="58"/>
      <c r="B65" s="59"/>
    </row>
    <row r="66">
      <c r="A66" s="58"/>
      <c r="B66" s="59"/>
    </row>
    <row r="67">
      <c r="A67" s="58"/>
      <c r="B67" s="59"/>
    </row>
    <row r="68">
      <c r="A68" s="58"/>
      <c r="B68" s="59"/>
    </row>
    <row r="69">
      <c r="A69" s="58"/>
      <c r="B69" s="59"/>
    </row>
    <row r="70">
      <c r="A70" s="58"/>
      <c r="B70" s="59"/>
    </row>
    <row r="71">
      <c r="A71" s="58"/>
      <c r="B71" s="59"/>
    </row>
    <row r="72">
      <c r="A72" s="58"/>
      <c r="B72" s="59"/>
    </row>
    <row r="73">
      <c r="A73" s="58"/>
      <c r="B73" s="59"/>
    </row>
    <row r="74">
      <c r="A74" s="58"/>
      <c r="B74" s="59"/>
    </row>
    <row r="75">
      <c r="A75" s="58"/>
      <c r="B75" s="59"/>
    </row>
    <row r="76">
      <c r="A76" s="58"/>
      <c r="B76" s="59"/>
    </row>
    <row r="77">
      <c r="A77" s="58"/>
      <c r="B77" s="59"/>
    </row>
    <row r="78">
      <c r="A78" s="58"/>
      <c r="B78" s="59"/>
    </row>
    <row r="79">
      <c r="A79" s="58"/>
      <c r="B79" s="59"/>
    </row>
    <row r="80">
      <c r="A80" s="58"/>
      <c r="B80" s="59"/>
    </row>
    <row r="81">
      <c r="A81" s="58"/>
      <c r="B81" s="59"/>
    </row>
    <row r="82">
      <c r="A82" s="58"/>
      <c r="B82" s="59"/>
    </row>
    <row r="83">
      <c r="A83" s="58"/>
      <c r="B83" s="59"/>
    </row>
    <row r="84">
      <c r="A84" s="58"/>
      <c r="B84" s="59"/>
    </row>
    <row r="85">
      <c r="A85" s="58"/>
      <c r="B85" s="59"/>
    </row>
    <row r="86">
      <c r="A86" s="58"/>
      <c r="B86" s="59"/>
    </row>
    <row r="87">
      <c r="A87" s="58"/>
      <c r="B87" s="59"/>
    </row>
    <row r="88">
      <c r="A88" s="58"/>
      <c r="B88" s="59"/>
    </row>
    <row r="89">
      <c r="A89" s="58"/>
      <c r="B89" s="59"/>
    </row>
    <row r="90">
      <c r="A90" s="58"/>
      <c r="B90" s="59"/>
    </row>
    <row r="91">
      <c r="A91" s="58"/>
      <c r="B91" s="59"/>
    </row>
    <row r="92">
      <c r="A92" s="58"/>
      <c r="B92" s="59"/>
    </row>
    <row r="93">
      <c r="A93" s="58"/>
      <c r="B93" s="59"/>
    </row>
    <row r="94">
      <c r="A94" s="58"/>
      <c r="B94" s="59"/>
    </row>
    <row r="95">
      <c r="A95" s="58"/>
      <c r="B95" s="59"/>
    </row>
    <row r="96">
      <c r="A96" s="58"/>
      <c r="B96" s="59"/>
    </row>
    <row r="97">
      <c r="A97" s="58"/>
      <c r="B97" s="59"/>
    </row>
    <row r="98">
      <c r="A98" s="58"/>
      <c r="B98" s="59"/>
    </row>
    <row r="99">
      <c r="A99" s="58"/>
      <c r="B99" s="59"/>
    </row>
    <row r="100">
      <c r="A100" s="58"/>
      <c r="B100" s="59"/>
    </row>
    <row r="101">
      <c r="A101" s="58"/>
      <c r="B101" s="59"/>
    </row>
    <row r="102">
      <c r="A102" s="58"/>
      <c r="B102" s="59"/>
    </row>
    <row r="103">
      <c r="A103" s="58"/>
      <c r="B103" s="59"/>
    </row>
    <row r="104">
      <c r="A104" s="58"/>
      <c r="B104" s="59"/>
    </row>
    <row r="105">
      <c r="A105" s="58"/>
      <c r="B105" s="59"/>
    </row>
    <row r="106">
      <c r="A106" s="58"/>
      <c r="B106" s="59"/>
    </row>
    <row r="107">
      <c r="A107" s="58"/>
      <c r="B107" s="59"/>
    </row>
    <row r="108">
      <c r="A108" s="58"/>
      <c r="B108" s="59"/>
    </row>
    <row r="109">
      <c r="A109" s="58"/>
      <c r="B109" s="59"/>
    </row>
    <row r="110">
      <c r="A110" s="58"/>
      <c r="B110" s="59"/>
    </row>
    <row r="111">
      <c r="A111" s="58"/>
      <c r="B111" s="59"/>
    </row>
    <row r="112">
      <c r="A112" s="58"/>
      <c r="B112" s="59"/>
    </row>
    <row r="113">
      <c r="A113" s="58"/>
      <c r="B113" s="59"/>
    </row>
    <row r="114">
      <c r="A114" s="58"/>
      <c r="B114" s="59"/>
    </row>
    <row r="115">
      <c r="A115" s="58"/>
      <c r="B115" s="59"/>
    </row>
    <row r="116">
      <c r="A116" s="58"/>
      <c r="B116" s="59"/>
    </row>
    <row r="117">
      <c r="A117" s="58"/>
      <c r="B117" s="59"/>
    </row>
    <row r="118">
      <c r="A118" s="58"/>
      <c r="B118" s="59"/>
    </row>
    <row r="119">
      <c r="A119" s="58"/>
      <c r="B119" s="59"/>
    </row>
    <row r="120">
      <c r="A120" s="58"/>
      <c r="B120" s="59"/>
    </row>
    <row r="121">
      <c r="A121" s="58"/>
      <c r="B121" s="59"/>
    </row>
    <row r="122">
      <c r="A122" s="58"/>
      <c r="B122" s="59"/>
    </row>
    <row r="123">
      <c r="A123" s="58"/>
      <c r="B123" s="59"/>
    </row>
    <row r="124">
      <c r="A124" s="58"/>
      <c r="B124" s="59"/>
    </row>
    <row r="125">
      <c r="A125" s="58"/>
      <c r="B125" s="59"/>
    </row>
    <row r="126">
      <c r="A126" s="58"/>
      <c r="B126" s="59"/>
    </row>
    <row r="127">
      <c r="A127" s="58"/>
      <c r="B127" s="59"/>
    </row>
    <row r="128">
      <c r="A128" s="58"/>
      <c r="B128" s="59"/>
    </row>
    <row r="129">
      <c r="A129" s="58"/>
      <c r="B129" s="59"/>
    </row>
    <row r="130">
      <c r="A130" s="58"/>
      <c r="B130" s="59"/>
    </row>
    <row r="131">
      <c r="A131" s="58"/>
      <c r="B131" s="59"/>
    </row>
    <row r="132">
      <c r="A132" s="58"/>
      <c r="B132" s="59"/>
    </row>
    <row r="133">
      <c r="A133" s="58"/>
      <c r="B133" s="59"/>
    </row>
    <row r="134">
      <c r="A134" s="58"/>
      <c r="B134" s="59"/>
    </row>
    <row r="135">
      <c r="A135" s="58"/>
      <c r="B135" s="59"/>
    </row>
    <row r="136">
      <c r="A136" s="58"/>
      <c r="B136" s="59"/>
    </row>
    <row r="137">
      <c r="A137" s="58"/>
      <c r="B137" s="59"/>
    </row>
    <row r="138">
      <c r="A138" s="58"/>
      <c r="B138" s="59"/>
    </row>
    <row r="139">
      <c r="A139" s="58"/>
      <c r="B139" s="59"/>
    </row>
    <row r="140">
      <c r="A140" s="58"/>
      <c r="B140" s="59"/>
    </row>
    <row r="141">
      <c r="A141" s="58"/>
      <c r="B141" s="59"/>
    </row>
    <row r="142">
      <c r="A142" s="58"/>
      <c r="B142" s="59"/>
    </row>
    <row r="143">
      <c r="A143" s="58"/>
      <c r="B143" s="59"/>
    </row>
    <row r="144">
      <c r="A144" s="58"/>
      <c r="B144" s="59"/>
    </row>
    <row r="145">
      <c r="A145" s="58"/>
      <c r="B145" s="59"/>
    </row>
    <row r="146">
      <c r="A146" s="58"/>
      <c r="B146" s="59"/>
    </row>
    <row r="147">
      <c r="A147" s="58"/>
      <c r="B147" s="59"/>
    </row>
    <row r="148">
      <c r="A148" s="58"/>
      <c r="B148" s="59"/>
    </row>
    <row r="149">
      <c r="A149" s="58"/>
      <c r="B149" s="59"/>
    </row>
    <row r="150">
      <c r="A150" s="58"/>
      <c r="B150" s="59"/>
    </row>
    <row r="151">
      <c r="A151" s="58"/>
      <c r="B151" s="59"/>
    </row>
    <row r="152">
      <c r="A152" s="58"/>
      <c r="B152" s="59"/>
    </row>
    <row r="153">
      <c r="A153" s="58"/>
      <c r="B153" s="59"/>
    </row>
    <row r="154">
      <c r="A154" s="58"/>
      <c r="B154" s="59"/>
    </row>
    <row r="155">
      <c r="A155" s="58"/>
      <c r="B155" s="59"/>
    </row>
    <row r="156">
      <c r="A156" s="58"/>
      <c r="B156" s="59"/>
    </row>
    <row r="157">
      <c r="A157" s="58"/>
      <c r="B157" s="59"/>
    </row>
    <row r="158">
      <c r="A158" s="58"/>
      <c r="B158" s="59"/>
    </row>
    <row r="159">
      <c r="A159" s="58"/>
      <c r="B159" s="59"/>
    </row>
    <row r="160">
      <c r="A160" s="58"/>
      <c r="B160" s="59"/>
    </row>
    <row r="161">
      <c r="A161" s="58"/>
      <c r="B161" s="59"/>
    </row>
    <row r="162">
      <c r="A162" s="58"/>
      <c r="B162" s="59"/>
    </row>
    <row r="163">
      <c r="A163" s="58"/>
      <c r="B163" s="59"/>
    </row>
    <row r="164">
      <c r="A164" s="58"/>
      <c r="B164" s="59"/>
    </row>
    <row r="165">
      <c r="A165" s="58"/>
      <c r="B165" s="59"/>
    </row>
    <row r="166">
      <c r="A166" s="58"/>
      <c r="B166" s="59"/>
    </row>
    <row r="167">
      <c r="A167" s="58"/>
      <c r="B167" s="59"/>
    </row>
    <row r="168">
      <c r="A168" s="58"/>
      <c r="B168" s="59"/>
    </row>
    <row r="169">
      <c r="A169" s="58"/>
      <c r="B169" s="59"/>
    </row>
    <row r="170">
      <c r="A170" s="58"/>
      <c r="B170" s="59"/>
    </row>
    <row r="171">
      <c r="A171" s="58"/>
      <c r="B171" s="59"/>
    </row>
    <row r="172">
      <c r="A172" s="58"/>
      <c r="B172" s="59"/>
    </row>
    <row r="173">
      <c r="A173" s="58"/>
      <c r="B173" s="59"/>
    </row>
    <row r="174">
      <c r="A174" s="58"/>
      <c r="B174" s="59"/>
    </row>
    <row r="175">
      <c r="A175" s="58"/>
      <c r="B175" s="59"/>
    </row>
    <row r="176">
      <c r="A176" s="58"/>
      <c r="B176" s="59"/>
    </row>
    <row r="177">
      <c r="A177" s="58"/>
      <c r="B177" s="59"/>
    </row>
    <row r="178">
      <c r="A178" s="58"/>
      <c r="B178" s="59"/>
    </row>
    <row r="179">
      <c r="A179" s="58"/>
      <c r="B179" s="59"/>
    </row>
    <row r="180">
      <c r="A180" s="58"/>
      <c r="B180" s="59"/>
    </row>
    <row r="181">
      <c r="A181" s="58"/>
      <c r="B181" s="59"/>
    </row>
    <row r="182">
      <c r="A182" s="58"/>
      <c r="B182" s="59"/>
    </row>
    <row r="183">
      <c r="A183" s="58"/>
      <c r="B183" s="59"/>
    </row>
    <row r="184">
      <c r="A184" s="58"/>
      <c r="B184" s="59"/>
    </row>
    <row r="185">
      <c r="A185" s="58"/>
      <c r="B185" s="59"/>
    </row>
    <row r="186">
      <c r="A186" s="58"/>
      <c r="B186" s="59"/>
    </row>
    <row r="187">
      <c r="A187" s="58"/>
      <c r="B187" s="59"/>
    </row>
    <row r="188">
      <c r="A188" s="58"/>
      <c r="B188" s="59"/>
    </row>
    <row r="189">
      <c r="A189" s="58"/>
      <c r="B189" s="59"/>
    </row>
    <row r="190">
      <c r="A190" s="58"/>
      <c r="B190" s="59"/>
    </row>
    <row r="191">
      <c r="A191" s="58"/>
      <c r="B191" s="59"/>
    </row>
    <row r="192">
      <c r="A192" s="58"/>
      <c r="B192" s="59"/>
    </row>
    <row r="193">
      <c r="A193" s="58"/>
      <c r="B193" s="59"/>
    </row>
    <row r="194">
      <c r="A194" s="58"/>
      <c r="B194" s="59"/>
    </row>
    <row r="195">
      <c r="A195" s="58"/>
      <c r="B195" s="59"/>
    </row>
    <row r="196">
      <c r="A196" s="58"/>
      <c r="B196" s="59"/>
    </row>
    <row r="197">
      <c r="A197" s="58"/>
      <c r="B197" s="59"/>
    </row>
    <row r="198">
      <c r="A198" s="58"/>
      <c r="B198" s="59"/>
    </row>
    <row r="199">
      <c r="A199" s="58"/>
      <c r="B199" s="59"/>
    </row>
    <row r="200">
      <c r="A200" s="58"/>
      <c r="B200" s="59"/>
    </row>
    <row r="201">
      <c r="A201" s="58"/>
      <c r="B201" s="59"/>
    </row>
    <row r="202">
      <c r="A202" s="58"/>
      <c r="B202" s="59"/>
    </row>
    <row r="203">
      <c r="A203" s="58"/>
      <c r="B203" s="59"/>
    </row>
    <row r="204">
      <c r="A204" s="58"/>
      <c r="B204" s="59"/>
    </row>
    <row r="205">
      <c r="A205" s="58"/>
      <c r="B205" s="59"/>
    </row>
    <row r="206">
      <c r="A206" s="58"/>
      <c r="B206" s="59"/>
    </row>
    <row r="207">
      <c r="A207" s="58"/>
      <c r="B207" s="59"/>
    </row>
    <row r="208">
      <c r="A208" s="58"/>
      <c r="B208" s="59"/>
    </row>
    <row r="209">
      <c r="A209" s="58"/>
      <c r="B209" s="59"/>
    </row>
    <row r="210">
      <c r="A210" s="58"/>
      <c r="B210" s="59"/>
    </row>
    <row r="211">
      <c r="A211" s="58"/>
      <c r="B211" s="59"/>
    </row>
    <row r="212">
      <c r="A212" s="58"/>
      <c r="B212" s="59"/>
    </row>
    <row r="213">
      <c r="A213" s="58"/>
      <c r="B213" s="59"/>
    </row>
    <row r="214">
      <c r="A214" s="58"/>
      <c r="B214" s="59"/>
    </row>
    <row r="215">
      <c r="A215" s="58"/>
      <c r="B215" s="59"/>
    </row>
    <row r="216">
      <c r="A216" s="58"/>
      <c r="B216" s="59"/>
    </row>
    <row r="217">
      <c r="A217" s="58"/>
      <c r="B217" s="59"/>
    </row>
    <row r="218">
      <c r="A218" s="58"/>
      <c r="B218" s="59"/>
    </row>
    <row r="219">
      <c r="A219" s="58"/>
      <c r="B219" s="59"/>
    </row>
    <row r="220">
      <c r="A220" s="58"/>
      <c r="B220" s="59"/>
    </row>
    <row r="221">
      <c r="A221" s="58"/>
      <c r="B221" s="59"/>
    </row>
    <row r="222">
      <c r="A222" s="58"/>
      <c r="B222" s="59"/>
    </row>
    <row r="223">
      <c r="A223" s="58"/>
      <c r="B223" s="59"/>
    </row>
    <row r="224">
      <c r="A224" s="58"/>
      <c r="B224" s="59"/>
    </row>
    <row r="225">
      <c r="A225" s="58"/>
      <c r="B225" s="59"/>
    </row>
    <row r="226">
      <c r="A226" s="58"/>
      <c r="B226" s="59"/>
    </row>
    <row r="227">
      <c r="A227" s="58"/>
      <c r="B227" s="59"/>
    </row>
    <row r="228">
      <c r="A228" s="58"/>
      <c r="B228" s="59"/>
    </row>
    <row r="229">
      <c r="A229" s="58"/>
      <c r="B229" s="59"/>
    </row>
    <row r="230">
      <c r="A230" s="58"/>
      <c r="B230" s="59"/>
    </row>
    <row r="231">
      <c r="A231" s="58"/>
      <c r="B231" s="59"/>
    </row>
    <row r="232">
      <c r="A232" s="58"/>
      <c r="B232" s="59"/>
    </row>
    <row r="233">
      <c r="A233" s="58"/>
      <c r="B233" s="59"/>
    </row>
    <row r="234">
      <c r="A234" s="58"/>
      <c r="B234" s="59"/>
    </row>
    <row r="235">
      <c r="A235" s="58"/>
      <c r="B235" s="59"/>
    </row>
    <row r="236">
      <c r="A236" s="58"/>
      <c r="B236" s="59"/>
    </row>
    <row r="237">
      <c r="A237" s="58"/>
      <c r="B237" s="59"/>
    </row>
    <row r="238">
      <c r="A238" s="58"/>
      <c r="B238" s="59"/>
    </row>
    <row r="239">
      <c r="A239" s="58"/>
      <c r="B239" s="59"/>
    </row>
    <row r="240">
      <c r="A240" s="58"/>
      <c r="B240" s="59"/>
    </row>
    <row r="241">
      <c r="A241" s="58"/>
      <c r="B241" s="59"/>
    </row>
    <row r="242">
      <c r="A242" s="58"/>
      <c r="B242" s="59"/>
    </row>
    <row r="243">
      <c r="A243" s="58"/>
      <c r="B243" s="59"/>
    </row>
    <row r="244">
      <c r="A244" s="58"/>
      <c r="B244" s="59"/>
    </row>
    <row r="245">
      <c r="A245" s="58"/>
      <c r="B245" s="59"/>
    </row>
    <row r="246">
      <c r="A246" s="58"/>
      <c r="B246" s="59"/>
    </row>
    <row r="247">
      <c r="A247" s="58"/>
      <c r="B247" s="59"/>
    </row>
    <row r="248">
      <c r="A248" s="58"/>
      <c r="B248" s="59"/>
    </row>
    <row r="249">
      <c r="A249" s="58"/>
      <c r="B249" s="59"/>
    </row>
    <row r="250">
      <c r="A250" s="58"/>
      <c r="B250" s="59"/>
    </row>
    <row r="251">
      <c r="A251" s="58"/>
      <c r="B251" s="59"/>
    </row>
    <row r="252">
      <c r="A252" s="58"/>
      <c r="B252" s="59"/>
    </row>
    <row r="253">
      <c r="A253" s="58"/>
      <c r="B253" s="59"/>
    </row>
    <row r="254">
      <c r="A254" s="58"/>
      <c r="B254" s="59"/>
    </row>
    <row r="255">
      <c r="A255" s="58"/>
      <c r="B255" s="59"/>
    </row>
    <row r="256">
      <c r="A256" s="58"/>
      <c r="B256" s="59"/>
    </row>
    <row r="257">
      <c r="A257" s="58"/>
      <c r="B257" s="59"/>
    </row>
    <row r="258">
      <c r="A258" s="58"/>
      <c r="B258" s="59"/>
    </row>
    <row r="259">
      <c r="A259" s="58"/>
      <c r="B259" s="59"/>
    </row>
    <row r="260">
      <c r="A260" s="58"/>
      <c r="B260" s="59"/>
    </row>
    <row r="261">
      <c r="A261" s="58"/>
      <c r="B261" s="59"/>
    </row>
    <row r="262">
      <c r="A262" s="58"/>
      <c r="B262" s="59"/>
    </row>
    <row r="263">
      <c r="A263" s="58"/>
      <c r="B263" s="59"/>
    </row>
    <row r="264">
      <c r="A264" s="58"/>
      <c r="B264" s="59"/>
    </row>
    <row r="265">
      <c r="A265" s="58"/>
      <c r="B265" s="59"/>
    </row>
    <row r="266">
      <c r="A266" s="58"/>
      <c r="B266" s="59"/>
    </row>
    <row r="267">
      <c r="A267" s="58"/>
      <c r="B267" s="59"/>
    </row>
    <row r="268">
      <c r="A268" s="58"/>
      <c r="B268" s="59"/>
    </row>
    <row r="269">
      <c r="A269" s="58"/>
      <c r="B269" s="59"/>
    </row>
    <row r="270">
      <c r="A270" s="58"/>
      <c r="B270" s="59"/>
    </row>
    <row r="271">
      <c r="A271" s="58"/>
      <c r="B271" s="59"/>
    </row>
    <row r="272">
      <c r="A272" s="58"/>
      <c r="B272" s="59"/>
    </row>
    <row r="273">
      <c r="A273" s="58"/>
      <c r="B273" s="59"/>
    </row>
    <row r="274">
      <c r="A274" s="58"/>
      <c r="B274" s="59"/>
    </row>
    <row r="275">
      <c r="A275" s="58"/>
      <c r="B275" s="59"/>
    </row>
    <row r="276">
      <c r="A276" s="58"/>
      <c r="B276" s="59"/>
    </row>
    <row r="277">
      <c r="A277" s="58"/>
      <c r="B277" s="59"/>
    </row>
    <row r="278">
      <c r="A278" s="58"/>
      <c r="B278" s="59"/>
    </row>
    <row r="279">
      <c r="A279" s="58"/>
      <c r="B279" s="59"/>
    </row>
    <row r="280">
      <c r="A280" s="58"/>
      <c r="B280" s="59"/>
    </row>
    <row r="281">
      <c r="A281" s="58"/>
      <c r="B281" s="59"/>
    </row>
    <row r="282">
      <c r="A282" s="58"/>
      <c r="B282" s="59"/>
    </row>
    <row r="283">
      <c r="A283" s="58"/>
      <c r="B283" s="59"/>
    </row>
    <row r="284">
      <c r="A284" s="58"/>
      <c r="B284" s="59"/>
    </row>
    <row r="285">
      <c r="A285" s="58"/>
      <c r="B285" s="59"/>
    </row>
    <row r="286">
      <c r="A286" s="58"/>
      <c r="B286" s="59"/>
    </row>
    <row r="287">
      <c r="A287" s="58"/>
      <c r="B287" s="59"/>
    </row>
    <row r="288">
      <c r="A288" s="58"/>
      <c r="B288" s="59"/>
    </row>
    <row r="289">
      <c r="A289" s="58"/>
      <c r="B289" s="59"/>
    </row>
    <row r="290">
      <c r="A290" s="58"/>
      <c r="B290" s="59"/>
    </row>
    <row r="291">
      <c r="A291" s="58"/>
      <c r="B291" s="59"/>
    </row>
    <row r="292">
      <c r="A292" s="58"/>
      <c r="B292" s="59"/>
    </row>
    <row r="293">
      <c r="A293" s="58"/>
      <c r="B293" s="59"/>
    </row>
    <row r="294">
      <c r="A294" s="58"/>
      <c r="B294" s="59"/>
    </row>
    <row r="295">
      <c r="A295" s="58"/>
      <c r="B295" s="59"/>
    </row>
    <row r="296">
      <c r="A296" s="58"/>
      <c r="B296" s="59"/>
    </row>
    <row r="297">
      <c r="A297" s="58"/>
      <c r="B297" s="59"/>
    </row>
    <row r="298">
      <c r="A298" s="58"/>
      <c r="B298" s="59"/>
    </row>
    <row r="299">
      <c r="A299" s="58"/>
      <c r="B299" s="59"/>
    </row>
    <row r="300">
      <c r="A300" s="58"/>
      <c r="B300" s="59"/>
    </row>
    <row r="301">
      <c r="A301" s="58"/>
      <c r="B301" s="59"/>
    </row>
    <row r="302">
      <c r="A302" s="58"/>
      <c r="B302" s="59"/>
    </row>
    <row r="303">
      <c r="A303" s="58"/>
      <c r="B303" s="59"/>
    </row>
    <row r="304">
      <c r="A304" s="58"/>
      <c r="B304" s="59"/>
    </row>
    <row r="305">
      <c r="A305" s="58"/>
      <c r="B305" s="59"/>
    </row>
    <row r="306">
      <c r="A306" s="58"/>
      <c r="B306" s="59"/>
    </row>
    <row r="307">
      <c r="A307" s="58"/>
      <c r="B307" s="59"/>
    </row>
    <row r="308">
      <c r="A308" s="58"/>
      <c r="B308" s="59"/>
    </row>
    <row r="309">
      <c r="A309" s="58"/>
      <c r="B309" s="59"/>
    </row>
    <row r="310">
      <c r="A310" s="58"/>
      <c r="B310" s="59"/>
    </row>
    <row r="311">
      <c r="A311" s="58"/>
      <c r="B311" s="59"/>
    </row>
    <row r="312">
      <c r="A312" s="58"/>
      <c r="B312" s="59"/>
    </row>
    <row r="313">
      <c r="A313" s="58"/>
      <c r="B313" s="59"/>
    </row>
    <row r="314">
      <c r="A314" s="58"/>
      <c r="B314" s="59"/>
    </row>
    <row r="315">
      <c r="A315" s="58"/>
      <c r="B315" s="59"/>
    </row>
    <row r="316">
      <c r="A316" s="58"/>
      <c r="B316" s="59"/>
    </row>
    <row r="317">
      <c r="A317" s="58"/>
      <c r="B317" s="59"/>
    </row>
    <row r="318">
      <c r="A318" s="58"/>
      <c r="B318" s="59"/>
    </row>
    <row r="319">
      <c r="A319" s="58"/>
      <c r="B319" s="59"/>
    </row>
    <row r="320">
      <c r="A320" s="58"/>
      <c r="B320" s="59"/>
    </row>
    <row r="321">
      <c r="A321" s="58"/>
      <c r="B321" s="59"/>
    </row>
    <row r="322">
      <c r="A322" s="58"/>
      <c r="B322" s="59"/>
    </row>
    <row r="323">
      <c r="A323" s="58"/>
      <c r="B323" s="59"/>
    </row>
    <row r="324">
      <c r="A324" s="58"/>
      <c r="B324" s="59"/>
    </row>
    <row r="325">
      <c r="A325" s="58"/>
      <c r="B325" s="59"/>
    </row>
    <row r="326">
      <c r="A326" s="58"/>
      <c r="B326" s="59"/>
    </row>
    <row r="327">
      <c r="A327" s="58"/>
      <c r="B327" s="59"/>
    </row>
    <row r="328">
      <c r="A328" s="58"/>
      <c r="B328" s="59"/>
    </row>
    <row r="329">
      <c r="A329" s="58"/>
      <c r="B329" s="59"/>
    </row>
    <row r="330">
      <c r="A330" s="58"/>
      <c r="B330" s="59"/>
    </row>
    <row r="331">
      <c r="A331" s="58"/>
      <c r="B331" s="59"/>
    </row>
    <row r="332">
      <c r="A332" s="58"/>
      <c r="B332" s="59"/>
    </row>
    <row r="333">
      <c r="A333" s="58"/>
      <c r="B333" s="59"/>
    </row>
    <row r="334">
      <c r="A334" s="58"/>
      <c r="B334" s="59"/>
    </row>
    <row r="335">
      <c r="A335" s="58"/>
      <c r="B335" s="59"/>
    </row>
    <row r="336">
      <c r="A336" s="58"/>
      <c r="B336" s="59"/>
    </row>
    <row r="337">
      <c r="A337" s="58"/>
      <c r="B337" s="59"/>
    </row>
    <row r="338">
      <c r="A338" s="58"/>
      <c r="B338" s="59"/>
    </row>
    <row r="339">
      <c r="A339" s="58"/>
      <c r="B339" s="59"/>
    </row>
    <row r="340">
      <c r="A340" s="58"/>
      <c r="B340" s="59"/>
    </row>
    <row r="341">
      <c r="A341" s="58"/>
      <c r="B341" s="59"/>
    </row>
    <row r="342">
      <c r="A342" s="58"/>
      <c r="B342" s="59"/>
    </row>
    <row r="343">
      <c r="A343" s="58"/>
      <c r="B343" s="59"/>
    </row>
    <row r="344">
      <c r="A344" s="58"/>
      <c r="B344" s="59"/>
    </row>
    <row r="345">
      <c r="A345" s="58"/>
      <c r="B345" s="59"/>
    </row>
    <row r="346">
      <c r="A346" s="58"/>
      <c r="B346" s="59"/>
    </row>
    <row r="347">
      <c r="A347" s="58"/>
      <c r="B347" s="59"/>
    </row>
    <row r="348">
      <c r="A348" s="58"/>
      <c r="B348" s="59"/>
    </row>
    <row r="349">
      <c r="A349" s="58"/>
      <c r="B349" s="59"/>
    </row>
    <row r="350">
      <c r="A350" s="58"/>
      <c r="B350" s="59"/>
    </row>
    <row r="351">
      <c r="A351" s="58"/>
      <c r="B351" s="59"/>
    </row>
    <row r="352">
      <c r="A352" s="58"/>
      <c r="B352" s="59"/>
    </row>
    <row r="353">
      <c r="A353" s="58"/>
      <c r="B353" s="59"/>
    </row>
    <row r="354">
      <c r="A354" s="58"/>
      <c r="B354" s="59"/>
    </row>
    <row r="355">
      <c r="A355" s="58"/>
      <c r="B355" s="59"/>
    </row>
    <row r="356">
      <c r="A356" s="58"/>
      <c r="B356" s="59"/>
    </row>
    <row r="357">
      <c r="A357" s="58"/>
      <c r="B357" s="59"/>
    </row>
    <row r="358">
      <c r="A358" s="58"/>
      <c r="B358" s="59"/>
    </row>
    <row r="359">
      <c r="A359" s="58"/>
      <c r="B359" s="59"/>
    </row>
    <row r="360">
      <c r="A360" s="58"/>
      <c r="B360" s="59"/>
    </row>
    <row r="361">
      <c r="A361" s="58"/>
      <c r="B361" s="59"/>
    </row>
    <row r="362">
      <c r="A362" s="58"/>
      <c r="B362" s="59"/>
    </row>
    <row r="363">
      <c r="A363" s="58"/>
      <c r="B363" s="59"/>
    </row>
    <row r="364">
      <c r="A364" s="58"/>
      <c r="B364" s="59"/>
    </row>
    <row r="365">
      <c r="A365" s="58"/>
      <c r="B365" s="59"/>
    </row>
    <row r="366">
      <c r="A366" s="58"/>
      <c r="B366" s="59"/>
    </row>
    <row r="367">
      <c r="A367" s="58"/>
      <c r="B367" s="59"/>
    </row>
    <row r="368">
      <c r="A368" s="58"/>
      <c r="B368" s="59"/>
    </row>
    <row r="369">
      <c r="A369" s="58"/>
      <c r="B369" s="59"/>
    </row>
    <row r="370">
      <c r="A370" s="58"/>
      <c r="B370" s="59"/>
    </row>
    <row r="371">
      <c r="A371" s="58"/>
      <c r="B371" s="59"/>
    </row>
    <row r="372">
      <c r="A372" s="58"/>
      <c r="B372" s="59"/>
    </row>
    <row r="373">
      <c r="A373" s="58"/>
      <c r="B373" s="59"/>
    </row>
    <row r="374">
      <c r="A374" s="58"/>
      <c r="B374" s="59"/>
    </row>
    <row r="375">
      <c r="A375" s="58"/>
      <c r="B375" s="59"/>
    </row>
    <row r="376">
      <c r="A376" s="58"/>
      <c r="B376" s="59"/>
    </row>
    <row r="377">
      <c r="A377" s="58"/>
      <c r="B377" s="59"/>
    </row>
    <row r="378">
      <c r="A378" s="58"/>
      <c r="B378" s="59"/>
    </row>
    <row r="379">
      <c r="A379" s="58"/>
      <c r="B379" s="59"/>
    </row>
    <row r="380">
      <c r="A380" s="58"/>
      <c r="B380" s="59"/>
    </row>
    <row r="381">
      <c r="A381" s="58"/>
      <c r="B381" s="59"/>
    </row>
    <row r="382">
      <c r="A382" s="58"/>
      <c r="B382" s="59"/>
    </row>
    <row r="383">
      <c r="A383" s="58"/>
      <c r="B383" s="59"/>
    </row>
    <row r="384">
      <c r="A384" s="58"/>
      <c r="B384" s="59"/>
    </row>
    <row r="385">
      <c r="A385" s="58"/>
      <c r="B385" s="59"/>
    </row>
    <row r="386">
      <c r="A386" s="58"/>
      <c r="B386" s="59"/>
    </row>
    <row r="387">
      <c r="A387" s="58"/>
      <c r="B387" s="59"/>
    </row>
    <row r="388">
      <c r="A388" s="58"/>
      <c r="B388" s="59"/>
    </row>
    <row r="389">
      <c r="A389" s="58"/>
      <c r="B389" s="59"/>
    </row>
    <row r="390">
      <c r="A390" s="58"/>
      <c r="B390" s="59"/>
    </row>
    <row r="391">
      <c r="A391" s="58"/>
      <c r="B391" s="59"/>
    </row>
    <row r="392">
      <c r="A392" s="58"/>
      <c r="B392" s="59"/>
    </row>
    <row r="393">
      <c r="A393" s="58"/>
      <c r="B393" s="59"/>
    </row>
    <row r="394">
      <c r="A394" s="58"/>
      <c r="B394" s="59"/>
    </row>
    <row r="395">
      <c r="A395" s="58"/>
      <c r="B395" s="59"/>
    </row>
    <row r="396">
      <c r="A396" s="58"/>
      <c r="B396" s="59"/>
    </row>
    <row r="397">
      <c r="A397" s="58"/>
      <c r="B397" s="59"/>
    </row>
    <row r="398">
      <c r="A398" s="58"/>
      <c r="B398" s="59"/>
    </row>
    <row r="399">
      <c r="A399" s="58"/>
      <c r="B399" s="59"/>
    </row>
    <row r="400">
      <c r="A400" s="58"/>
      <c r="B400" s="59"/>
    </row>
    <row r="401">
      <c r="A401" s="58"/>
      <c r="B401" s="59"/>
    </row>
    <row r="402">
      <c r="A402" s="58"/>
      <c r="B402" s="59"/>
    </row>
    <row r="403">
      <c r="A403" s="58"/>
      <c r="B403" s="59"/>
    </row>
    <row r="404">
      <c r="A404" s="58"/>
      <c r="B404" s="59"/>
    </row>
    <row r="405">
      <c r="A405" s="58"/>
      <c r="B405" s="59"/>
    </row>
    <row r="406">
      <c r="A406" s="58"/>
      <c r="B406" s="59"/>
    </row>
    <row r="407">
      <c r="A407" s="58"/>
      <c r="B407" s="59"/>
    </row>
    <row r="408">
      <c r="A408" s="58"/>
      <c r="B408" s="59"/>
    </row>
    <row r="409">
      <c r="A409" s="58"/>
      <c r="B409" s="59"/>
    </row>
    <row r="410">
      <c r="A410" s="58"/>
      <c r="B410" s="59"/>
    </row>
    <row r="411">
      <c r="A411" s="58"/>
      <c r="B411" s="59"/>
    </row>
    <row r="412">
      <c r="A412" s="58"/>
      <c r="B412" s="59"/>
    </row>
    <row r="413">
      <c r="A413" s="58"/>
      <c r="B413" s="59"/>
    </row>
    <row r="414">
      <c r="A414" s="58"/>
      <c r="B414" s="59"/>
    </row>
    <row r="415">
      <c r="A415" s="58"/>
      <c r="B415" s="59"/>
    </row>
    <row r="416">
      <c r="A416" s="58"/>
      <c r="B416" s="59"/>
    </row>
    <row r="417">
      <c r="A417" s="58"/>
      <c r="B417" s="59"/>
    </row>
    <row r="418">
      <c r="A418" s="58"/>
      <c r="B418" s="59"/>
    </row>
    <row r="419">
      <c r="A419" s="58"/>
      <c r="B419" s="59"/>
    </row>
    <row r="420">
      <c r="A420" s="58"/>
      <c r="B420" s="59"/>
    </row>
    <row r="421">
      <c r="A421" s="58"/>
      <c r="B421" s="59"/>
    </row>
    <row r="422">
      <c r="A422" s="58"/>
      <c r="B422" s="59"/>
    </row>
    <row r="423">
      <c r="A423" s="58"/>
      <c r="B423" s="59"/>
    </row>
    <row r="424">
      <c r="A424" s="58"/>
      <c r="B424" s="59"/>
    </row>
    <row r="425">
      <c r="A425" s="58"/>
      <c r="B425" s="59"/>
    </row>
    <row r="426">
      <c r="A426" s="58"/>
      <c r="B426" s="59"/>
    </row>
    <row r="427">
      <c r="A427" s="58"/>
      <c r="B427" s="59"/>
    </row>
    <row r="428">
      <c r="A428" s="58"/>
      <c r="B428" s="59"/>
    </row>
    <row r="429">
      <c r="A429" s="58"/>
      <c r="B429" s="59"/>
    </row>
    <row r="430">
      <c r="A430" s="58"/>
      <c r="B430" s="59"/>
    </row>
    <row r="431">
      <c r="A431" s="58"/>
      <c r="B431" s="59"/>
    </row>
    <row r="432">
      <c r="A432" s="58"/>
      <c r="B432" s="59"/>
    </row>
    <row r="433">
      <c r="A433" s="58"/>
      <c r="B433" s="59"/>
    </row>
    <row r="434">
      <c r="A434" s="58"/>
      <c r="B434" s="59"/>
    </row>
    <row r="435">
      <c r="A435" s="58"/>
      <c r="B435" s="59"/>
    </row>
    <row r="436">
      <c r="A436" s="58"/>
      <c r="B436" s="59"/>
    </row>
    <row r="437">
      <c r="A437" s="58"/>
      <c r="B437" s="59"/>
    </row>
    <row r="438">
      <c r="A438" s="58"/>
      <c r="B438" s="59"/>
    </row>
    <row r="439">
      <c r="A439" s="58"/>
      <c r="B439" s="59"/>
    </row>
    <row r="440">
      <c r="A440" s="58"/>
      <c r="B440" s="59"/>
    </row>
    <row r="441">
      <c r="A441" s="58"/>
      <c r="B441" s="59"/>
    </row>
    <row r="442">
      <c r="A442" s="58"/>
      <c r="B442" s="59"/>
    </row>
    <row r="443">
      <c r="A443" s="58"/>
      <c r="B443" s="59"/>
    </row>
    <row r="444">
      <c r="A444" s="58"/>
      <c r="B444" s="59"/>
    </row>
    <row r="445">
      <c r="A445" s="58"/>
      <c r="B445" s="59"/>
    </row>
    <row r="446">
      <c r="A446" s="58"/>
      <c r="B446" s="59"/>
    </row>
    <row r="447">
      <c r="A447" s="58"/>
      <c r="B447" s="59"/>
    </row>
    <row r="448">
      <c r="A448" s="58"/>
      <c r="B448" s="59"/>
    </row>
    <row r="449">
      <c r="A449" s="58"/>
      <c r="B449" s="59"/>
    </row>
    <row r="450">
      <c r="A450" s="58"/>
      <c r="B450" s="59"/>
    </row>
    <row r="451">
      <c r="A451" s="58"/>
      <c r="B451" s="59"/>
    </row>
    <row r="452">
      <c r="A452" s="58"/>
      <c r="B452" s="59"/>
    </row>
    <row r="453">
      <c r="A453" s="58"/>
      <c r="B453" s="59"/>
    </row>
    <row r="454">
      <c r="A454" s="58"/>
      <c r="B454" s="59"/>
    </row>
    <row r="455">
      <c r="A455" s="58"/>
      <c r="B455" s="59"/>
    </row>
    <row r="456">
      <c r="A456" s="58"/>
      <c r="B456" s="59"/>
    </row>
    <row r="457">
      <c r="A457" s="58"/>
      <c r="B457" s="59"/>
    </row>
    <row r="458">
      <c r="A458" s="58"/>
      <c r="B458" s="59"/>
    </row>
    <row r="459">
      <c r="A459" s="58"/>
      <c r="B459" s="59"/>
    </row>
    <row r="460">
      <c r="A460" s="58"/>
      <c r="B460" s="59"/>
    </row>
    <row r="461">
      <c r="A461" s="58"/>
      <c r="B461" s="59"/>
    </row>
    <row r="462">
      <c r="A462" s="58"/>
      <c r="B462" s="59"/>
    </row>
    <row r="463">
      <c r="A463" s="58"/>
      <c r="B463" s="59"/>
    </row>
    <row r="464">
      <c r="A464" s="58"/>
      <c r="B464" s="59"/>
    </row>
    <row r="465">
      <c r="A465" s="58"/>
      <c r="B465" s="59"/>
    </row>
    <row r="466">
      <c r="A466" s="58"/>
      <c r="B466" s="59"/>
    </row>
    <row r="467">
      <c r="A467" s="58"/>
      <c r="B467" s="59"/>
    </row>
    <row r="468">
      <c r="A468" s="58"/>
      <c r="B468" s="59"/>
    </row>
    <row r="469">
      <c r="A469" s="58"/>
      <c r="B469" s="59"/>
    </row>
    <row r="470">
      <c r="A470" s="58"/>
      <c r="B470" s="59"/>
    </row>
    <row r="471">
      <c r="A471" s="58"/>
      <c r="B471" s="59"/>
    </row>
    <row r="472">
      <c r="A472" s="58"/>
      <c r="B472" s="59"/>
    </row>
    <row r="473">
      <c r="A473" s="58"/>
      <c r="B473" s="59"/>
    </row>
    <row r="474">
      <c r="A474" s="58"/>
      <c r="B474" s="59"/>
    </row>
    <row r="475">
      <c r="A475" s="58"/>
      <c r="B475" s="59"/>
    </row>
    <row r="476">
      <c r="A476" s="58"/>
      <c r="B476" s="59"/>
    </row>
    <row r="477">
      <c r="A477" s="58"/>
      <c r="B477" s="59"/>
    </row>
    <row r="478">
      <c r="A478" s="58"/>
      <c r="B478" s="59"/>
    </row>
    <row r="479">
      <c r="A479" s="58"/>
      <c r="B479" s="59"/>
    </row>
    <row r="480">
      <c r="A480" s="58"/>
      <c r="B480" s="59"/>
    </row>
    <row r="481">
      <c r="A481" s="58"/>
      <c r="B481" s="59"/>
    </row>
    <row r="482">
      <c r="A482" s="58"/>
      <c r="B482" s="59"/>
    </row>
    <row r="483">
      <c r="A483" s="58"/>
      <c r="B483" s="59"/>
    </row>
    <row r="484">
      <c r="A484" s="58"/>
      <c r="B484" s="59"/>
    </row>
    <row r="485">
      <c r="A485" s="58"/>
      <c r="B485" s="59"/>
    </row>
    <row r="486">
      <c r="A486" s="58"/>
      <c r="B486" s="59"/>
    </row>
    <row r="487">
      <c r="A487" s="58"/>
      <c r="B487" s="59"/>
    </row>
    <row r="488">
      <c r="A488" s="58"/>
      <c r="B488" s="59"/>
    </row>
    <row r="489">
      <c r="A489" s="58"/>
      <c r="B489" s="59"/>
    </row>
    <row r="490">
      <c r="A490" s="58"/>
      <c r="B490" s="59"/>
    </row>
    <row r="491">
      <c r="A491" s="58"/>
      <c r="B491" s="59"/>
    </row>
    <row r="492">
      <c r="A492" s="58"/>
      <c r="B492" s="59"/>
    </row>
    <row r="493">
      <c r="A493" s="58"/>
      <c r="B493" s="59"/>
    </row>
    <row r="494">
      <c r="A494" s="58"/>
      <c r="B494" s="59"/>
    </row>
    <row r="495">
      <c r="A495" s="58"/>
      <c r="B495" s="59"/>
    </row>
    <row r="496">
      <c r="A496" s="58"/>
      <c r="B496" s="59"/>
    </row>
    <row r="497">
      <c r="A497" s="58"/>
      <c r="B497" s="59"/>
    </row>
    <row r="498">
      <c r="A498" s="58"/>
      <c r="B498" s="59"/>
    </row>
    <row r="499">
      <c r="A499" s="58"/>
      <c r="B499" s="59"/>
    </row>
    <row r="500">
      <c r="A500" s="58"/>
      <c r="B500" s="59"/>
    </row>
    <row r="501">
      <c r="A501" s="58"/>
      <c r="B501" s="59"/>
    </row>
    <row r="502">
      <c r="A502" s="58"/>
      <c r="B502" s="59"/>
    </row>
    <row r="503">
      <c r="A503" s="58"/>
      <c r="B503" s="59"/>
    </row>
    <row r="504">
      <c r="A504" s="58"/>
      <c r="B504" s="59"/>
    </row>
    <row r="505">
      <c r="A505" s="58"/>
      <c r="B505" s="59"/>
    </row>
    <row r="506">
      <c r="A506" s="58"/>
      <c r="B506" s="59"/>
    </row>
    <row r="507">
      <c r="A507" s="58"/>
      <c r="B507" s="59"/>
    </row>
    <row r="508">
      <c r="A508" s="58"/>
      <c r="B508" s="59"/>
    </row>
    <row r="509">
      <c r="A509" s="58"/>
      <c r="B509" s="59"/>
    </row>
    <row r="510">
      <c r="A510" s="58"/>
      <c r="B510" s="59"/>
    </row>
    <row r="511">
      <c r="A511" s="58"/>
      <c r="B511" s="59"/>
    </row>
    <row r="512">
      <c r="A512" s="58"/>
      <c r="B512" s="59"/>
    </row>
    <row r="513">
      <c r="A513" s="58"/>
      <c r="B513" s="59"/>
    </row>
    <row r="514">
      <c r="A514" s="58"/>
      <c r="B514" s="59"/>
    </row>
    <row r="515">
      <c r="A515" s="58"/>
      <c r="B515" s="59"/>
    </row>
    <row r="516">
      <c r="A516" s="58"/>
      <c r="B516" s="59"/>
    </row>
    <row r="517">
      <c r="A517" s="58"/>
      <c r="B517" s="59"/>
    </row>
    <row r="518">
      <c r="A518" s="58"/>
      <c r="B518" s="59"/>
    </row>
    <row r="519">
      <c r="A519" s="58"/>
      <c r="B519" s="59"/>
    </row>
    <row r="520">
      <c r="A520" s="58"/>
      <c r="B520" s="59"/>
    </row>
    <row r="521">
      <c r="A521" s="58"/>
      <c r="B521" s="59"/>
    </row>
    <row r="522">
      <c r="A522" s="58"/>
      <c r="B522" s="59"/>
    </row>
    <row r="523">
      <c r="A523" s="58"/>
      <c r="B523" s="59"/>
    </row>
    <row r="524">
      <c r="A524" s="58"/>
      <c r="B524" s="59"/>
    </row>
    <row r="525">
      <c r="A525" s="58"/>
      <c r="B525" s="59"/>
    </row>
    <row r="526">
      <c r="A526" s="58"/>
      <c r="B526" s="59"/>
    </row>
    <row r="527">
      <c r="A527" s="58"/>
      <c r="B527" s="59"/>
    </row>
    <row r="528">
      <c r="A528" s="58"/>
      <c r="B528" s="59"/>
    </row>
    <row r="529">
      <c r="A529" s="58"/>
      <c r="B529" s="59"/>
    </row>
    <row r="530">
      <c r="A530" s="58"/>
      <c r="B530" s="59"/>
    </row>
    <row r="531">
      <c r="A531" s="58"/>
      <c r="B531" s="59"/>
    </row>
    <row r="532">
      <c r="A532" s="58"/>
      <c r="B532" s="59"/>
    </row>
    <row r="533">
      <c r="A533" s="58"/>
      <c r="B533" s="59"/>
    </row>
    <row r="534">
      <c r="A534" s="58"/>
      <c r="B534" s="59"/>
    </row>
    <row r="535">
      <c r="A535" s="58"/>
      <c r="B535" s="59"/>
    </row>
    <row r="536">
      <c r="A536" s="58"/>
      <c r="B536" s="59"/>
    </row>
    <row r="537">
      <c r="A537" s="58"/>
      <c r="B537" s="59"/>
    </row>
    <row r="538">
      <c r="A538" s="58"/>
      <c r="B538" s="59"/>
    </row>
    <row r="539">
      <c r="A539" s="58"/>
      <c r="B539" s="59"/>
    </row>
    <row r="540">
      <c r="A540" s="58"/>
      <c r="B540" s="59"/>
    </row>
    <row r="541">
      <c r="A541" s="58"/>
      <c r="B541" s="59"/>
    </row>
    <row r="542">
      <c r="A542" s="58"/>
      <c r="B542" s="59"/>
    </row>
    <row r="543">
      <c r="A543" s="58"/>
      <c r="B543" s="59"/>
    </row>
    <row r="544">
      <c r="A544" s="58"/>
      <c r="B544" s="59"/>
    </row>
    <row r="545">
      <c r="A545" s="58"/>
      <c r="B545" s="59"/>
    </row>
    <row r="546">
      <c r="A546" s="58"/>
      <c r="B546" s="59"/>
    </row>
    <row r="547">
      <c r="A547" s="58"/>
      <c r="B547" s="59"/>
    </row>
    <row r="548">
      <c r="A548" s="58"/>
      <c r="B548" s="59"/>
    </row>
    <row r="549">
      <c r="A549" s="58"/>
      <c r="B549" s="59"/>
    </row>
    <row r="550">
      <c r="A550" s="58"/>
      <c r="B550" s="59"/>
    </row>
    <row r="551">
      <c r="A551" s="58"/>
      <c r="B551" s="59"/>
    </row>
    <row r="552">
      <c r="A552" s="58"/>
      <c r="B552" s="59"/>
    </row>
    <row r="553">
      <c r="A553" s="58"/>
      <c r="B553" s="59"/>
    </row>
    <row r="554">
      <c r="A554" s="58"/>
      <c r="B554" s="59"/>
    </row>
    <row r="555">
      <c r="A555" s="58"/>
      <c r="B555" s="59"/>
    </row>
    <row r="556">
      <c r="A556" s="58"/>
      <c r="B556" s="59"/>
    </row>
    <row r="557">
      <c r="A557" s="58"/>
      <c r="B557" s="59"/>
    </row>
    <row r="558">
      <c r="A558" s="58"/>
      <c r="B558" s="59"/>
    </row>
    <row r="559">
      <c r="A559" s="58"/>
      <c r="B559" s="59"/>
    </row>
    <row r="560">
      <c r="A560" s="58"/>
      <c r="B560" s="59"/>
    </row>
    <row r="561">
      <c r="A561" s="58"/>
      <c r="B561" s="59"/>
    </row>
    <row r="562">
      <c r="A562" s="58"/>
      <c r="B562" s="59"/>
    </row>
    <row r="563">
      <c r="A563" s="58"/>
      <c r="B563" s="59"/>
    </row>
    <row r="564">
      <c r="A564" s="58"/>
      <c r="B564" s="59"/>
    </row>
    <row r="565">
      <c r="A565" s="58"/>
      <c r="B565" s="59"/>
    </row>
    <row r="566">
      <c r="A566" s="58"/>
      <c r="B566" s="59"/>
    </row>
    <row r="567">
      <c r="A567" s="58"/>
      <c r="B567" s="59"/>
    </row>
    <row r="568">
      <c r="A568" s="58"/>
      <c r="B568" s="59"/>
    </row>
    <row r="569">
      <c r="A569" s="58"/>
      <c r="B569" s="59"/>
    </row>
    <row r="570">
      <c r="A570" s="58"/>
      <c r="B570" s="59"/>
    </row>
    <row r="571">
      <c r="A571" s="58"/>
      <c r="B571" s="59"/>
    </row>
    <row r="572">
      <c r="A572" s="58"/>
      <c r="B572" s="59"/>
    </row>
    <row r="573">
      <c r="A573" s="58"/>
      <c r="B573" s="59"/>
    </row>
    <row r="574">
      <c r="A574" s="58"/>
      <c r="B574" s="59"/>
    </row>
    <row r="575">
      <c r="A575" s="58"/>
      <c r="B575" s="59"/>
    </row>
    <row r="576">
      <c r="A576" s="58"/>
      <c r="B576" s="59"/>
    </row>
    <row r="577">
      <c r="A577" s="58"/>
      <c r="B577" s="59"/>
    </row>
    <row r="578">
      <c r="A578" s="58"/>
      <c r="B578" s="59"/>
    </row>
    <row r="579">
      <c r="A579" s="58"/>
      <c r="B579" s="59"/>
    </row>
    <row r="580">
      <c r="A580" s="58"/>
      <c r="B580" s="59"/>
    </row>
    <row r="581">
      <c r="A581" s="58"/>
      <c r="B581" s="59"/>
    </row>
    <row r="582">
      <c r="A582" s="58"/>
      <c r="B582" s="59"/>
    </row>
    <row r="583">
      <c r="A583" s="58"/>
      <c r="B583" s="59"/>
    </row>
    <row r="584">
      <c r="A584" s="58"/>
      <c r="B584" s="59"/>
    </row>
    <row r="585">
      <c r="A585" s="58"/>
      <c r="B585" s="59"/>
    </row>
    <row r="586">
      <c r="A586" s="58"/>
      <c r="B586" s="59"/>
    </row>
    <row r="587">
      <c r="A587" s="58"/>
      <c r="B587" s="59"/>
    </row>
    <row r="588">
      <c r="A588" s="58"/>
      <c r="B588" s="59"/>
    </row>
    <row r="589">
      <c r="A589" s="58"/>
      <c r="B589" s="59"/>
    </row>
    <row r="590">
      <c r="A590" s="58"/>
      <c r="B590" s="59"/>
    </row>
    <row r="591">
      <c r="A591" s="58"/>
      <c r="B591" s="59"/>
    </row>
    <row r="592">
      <c r="A592" s="58"/>
      <c r="B592" s="59"/>
    </row>
    <row r="593">
      <c r="A593" s="58"/>
      <c r="B593" s="59"/>
    </row>
    <row r="594">
      <c r="A594" s="58"/>
      <c r="B594" s="59"/>
    </row>
    <row r="595">
      <c r="A595" s="58"/>
      <c r="B595" s="59"/>
    </row>
    <row r="596">
      <c r="A596" s="58"/>
      <c r="B596" s="59"/>
    </row>
    <row r="597">
      <c r="A597" s="58"/>
      <c r="B597" s="59"/>
    </row>
    <row r="598">
      <c r="A598" s="58"/>
      <c r="B598" s="59"/>
    </row>
    <row r="599">
      <c r="A599" s="58"/>
      <c r="B599" s="59"/>
    </row>
    <row r="600">
      <c r="A600" s="58"/>
      <c r="B600" s="59"/>
    </row>
    <row r="601">
      <c r="A601" s="58"/>
      <c r="B601" s="59"/>
    </row>
    <row r="602">
      <c r="A602" s="58"/>
      <c r="B602" s="59"/>
    </row>
    <row r="603">
      <c r="A603" s="58"/>
      <c r="B603" s="59"/>
    </row>
    <row r="604">
      <c r="A604" s="58"/>
      <c r="B604" s="59"/>
    </row>
    <row r="605">
      <c r="A605" s="58"/>
      <c r="B605" s="59"/>
    </row>
    <row r="606">
      <c r="A606" s="58"/>
      <c r="B606" s="59"/>
    </row>
    <row r="607">
      <c r="A607" s="58"/>
      <c r="B607" s="59"/>
    </row>
    <row r="608">
      <c r="A608" s="58"/>
      <c r="B608" s="59"/>
    </row>
    <row r="609">
      <c r="A609" s="58"/>
      <c r="B609" s="59"/>
    </row>
    <row r="610">
      <c r="A610" s="58"/>
      <c r="B610" s="59"/>
    </row>
    <row r="611">
      <c r="A611" s="58"/>
      <c r="B611" s="59"/>
    </row>
    <row r="612">
      <c r="A612" s="58"/>
      <c r="B612" s="59"/>
    </row>
    <row r="613">
      <c r="A613" s="58"/>
      <c r="B613" s="59"/>
    </row>
    <row r="614">
      <c r="A614" s="58"/>
      <c r="B614" s="59"/>
    </row>
    <row r="615">
      <c r="A615" s="58"/>
      <c r="B615" s="59"/>
    </row>
    <row r="616">
      <c r="A616" s="58"/>
      <c r="B616" s="59"/>
    </row>
    <row r="617">
      <c r="A617" s="58"/>
      <c r="B617" s="59"/>
    </row>
    <row r="618">
      <c r="A618" s="58"/>
      <c r="B618" s="59"/>
    </row>
    <row r="619">
      <c r="A619" s="58"/>
      <c r="B619" s="59"/>
    </row>
    <row r="620">
      <c r="A620" s="58"/>
      <c r="B620" s="59"/>
    </row>
    <row r="621">
      <c r="A621" s="58"/>
      <c r="B621" s="59"/>
    </row>
    <row r="622">
      <c r="A622" s="58"/>
      <c r="B622" s="59"/>
    </row>
    <row r="623">
      <c r="A623" s="58"/>
      <c r="B623" s="59"/>
    </row>
    <row r="624">
      <c r="A624" s="58"/>
      <c r="B624" s="59"/>
    </row>
    <row r="625">
      <c r="A625" s="58"/>
      <c r="B625" s="59"/>
    </row>
    <row r="626">
      <c r="A626" s="58"/>
      <c r="B626" s="59"/>
    </row>
    <row r="627">
      <c r="A627" s="58"/>
      <c r="B627" s="59"/>
    </row>
    <row r="628">
      <c r="A628" s="58"/>
      <c r="B628" s="59"/>
    </row>
    <row r="629">
      <c r="A629" s="58"/>
      <c r="B629" s="59"/>
    </row>
    <row r="630">
      <c r="A630" s="58"/>
      <c r="B630" s="59"/>
    </row>
    <row r="631">
      <c r="A631" s="58"/>
      <c r="B631" s="59"/>
    </row>
    <row r="632">
      <c r="A632" s="58"/>
      <c r="B632" s="59"/>
    </row>
    <row r="633">
      <c r="A633" s="58"/>
      <c r="B633" s="59"/>
    </row>
    <row r="634">
      <c r="A634" s="58"/>
      <c r="B634" s="59"/>
    </row>
    <row r="635">
      <c r="A635" s="58"/>
      <c r="B635" s="59"/>
    </row>
    <row r="636">
      <c r="A636" s="58"/>
      <c r="B636" s="59"/>
    </row>
    <row r="637">
      <c r="A637" s="58"/>
      <c r="B637" s="59"/>
    </row>
    <row r="638">
      <c r="A638" s="58"/>
      <c r="B638" s="59"/>
    </row>
    <row r="639">
      <c r="A639" s="58"/>
      <c r="B639" s="59"/>
    </row>
    <row r="640">
      <c r="A640" s="58"/>
      <c r="B640" s="59"/>
    </row>
    <row r="641">
      <c r="A641" s="58"/>
      <c r="B641" s="59"/>
    </row>
    <row r="642">
      <c r="A642" s="58"/>
      <c r="B642" s="59"/>
    </row>
    <row r="643">
      <c r="A643" s="58"/>
      <c r="B643" s="59"/>
    </row>
    <row r="644">
      <c r="A644" s="58"/>
      <c r="B644" s="59"/>
    </row>
    <row r="645">
      <c r="A645" s="58"/>
      <c r="B645" s="59"/>
    </row>
    <row r="646">
      <c r="A646" s="58"/>
      <c r="B646" s="59"/>
    </row>
    <row r="647">
      <c r="A647" s="58"/>
      <c r="B647" s="59"/>
    </row>
    <row r="648">
      <c r="A648" s="58"/>
      <c r="B648" s="59"/>
    </row>
    <row r="649">
      <c r="A649" s="58"/>
      <c r="B649" s="59"/>
    </row>
    <row r="650">
      <c r="A650" s="58"/>
      <c r="B650" s="59"/>
    </row>
    <row r="651">
      <c r="A651" s="58"/>
      <c r="B651" s="59"/>
    </row>
    <row r="652">
      <c r="A652" s="58"/>
      <c r="B652" s="59"/>
    </row>
    <row r="653">
      <c r="A653" s="58"/>
      <c r="B653" s="59"/>
    </row>
    <row r="654">
      <c r="A654" s="58"/>
      <c r="B654" s="59"/>
    </row>
    <row r="655">
      <c r="A655" s="58"/>
      <c r="B655" s="59"/>
    </row>
    <row r="656">
      <c r="A656" s="58"/>
      <c r="B656" s="59"/>
    </row>
    <row r="657">
      <c r="A657" s="58"/>
      <c r="B657" s="59"/>
    </row>
    <row r="658">
      <c r="A658" s="58"/>
      <c r="B658" s="59"/>
    </row>
    <row r="659">
      <c r="A659" s="58"/>
      <c r="B659" s="59"/>
    </row>
    <row r="660">
      <c r="A660" s="58"/>
      <c r="B660" s="59"/>
    </row>
    <row r="661">
      <c r="A661" s="58"/>
      <c r="B661" s="59"/>
    </row>
    <row r="662">
      <c r="A662" s="58"/>
      <c r="B662" s="59"/>
    </row>
    <row r="663">
      <c r="A663" s="58"/>
      <c r="B663" s="59"/>
    </row>
    <row r="664">
      <c r="A664" s="58"/>
      <c r="B664" s="59"/>
    </row>
    <row r="665">
      <c r="A665" s="58"/>
      <c r="B665" s="59"/>
    </row>
    <row r="666">
      <c r="A666" s="58"/>
      <c r="B666" s="59"/>
    </row>
    <row r="667">
      <c r="A667" s="58"/>
      <c r="B667" s="59"/>
    </row>
    <row r="668">
      <c r="A668" s="58"/>
      <c r="B668" s="59"/>
    </row>
    <row r="669">
      <c r="A669" s="58"/>
      <c r="B669" s="59"/>
    </row>
    <row r="670">
      <c r="A670" s="58"/>
      <c r="B670" s="59"/>
    </row>
    <row r="671">
      <c r="A671" s="58"/>
      <c r="B671" s="59"/>
    </row>
    <row r="672">
      <c r="A672" s="58"/>
      <c r="B672" s="59"/>
    </row>
    <row r="673">
      <c r="A673" s="58"/>
      <c r="B673" s="59"/>
    </row>
    <row r="674">
      <c r="A674" s="58"/>
      <c r="B674" s="59"/>
    </row>
    <row r="675">
      <c r="A675" s="58"/>
      <c r="B675" s="59"/>
    </row>
    <row r="676">
      <c r="A676" s="58"/>
      <c r="B676" s="59"/>
    </row>
    <row r="677">
      <c r="A677" s="58"/>
      <c r="B677" s="59"/>
    </row>
    <row r="678">
      <c r="A678" s="58"/>
      <c r="B678" s="59"/>
    </row>
    <row r="679">
      <c r="A679" s="58"/>
      <c r="B679" s="59"/>
    </row>
    <row r="680">
      <c r="A680" s="58"/>
      <c r="B680" s="59"/>
    </row>
    <row r="681">
      <c r="A681" s="58"/>
      <c r="B681" s="59"/>
    </row>
    <row r="682">
      <c r="A682" s="58"/>
      <c r="B682" s="59"/>
    </row>
    <row r="683">
      <c r="A683" s="58"/>
      <c r="B683" s="59"/>
    </row>
    <row r="684">
      <c r="A684" s="58"/>
      <c r="B684" s="59"/>
    </row>
    <row r="685">
      <c r="A685" s="58"/>
      <c r="B685" s="59"/>
    </row>
    <row r="686">
      <c r="A686" s="58"/>
      <c r="B686" s="59"/>
    </row>
    <row r="687">
      <c r="A687" s="58"/>
      <c r="B687" s="59"/>
    </row>
    <row r="688">
      <c r="A688" s="58"/>
      <c r="B688" s="59"/>
    </row>
    <row r="689">
      <c r="A689" s="58"/>
      <c r="B689" s="59"/>
    </row>
    <row r="690">
      <c r="A690" s="58"/>
      <c r="B690" s="59"/>
    </row>
    <row r="691">
      <c r="A691" s="58"/>
      <c r="B691" s="59"/>
    </row>
    <row r="692">
      <c r="A692" s="58"/>
      <c r="B692" s="59"/>
    </row>
    <row r="693">
      <c r="A693" s="58"/>
      <c r="B693" s="59"/>
    </row>
    <row r="694">
      <c r="A694" s="58"/>
      <c r="B694" s="59"/>
    </row>
    <row r="695">
      <c r="A695" s="58"/>
      <c r="B695" s="59"/>
    </row>
    <row r="696">
      <c r="A696" s="58"/>
      <c r="B696" s="59"/>
    </row>
    <row r="697">
      <c r="A697" s="58"/>
      <c r="B697" s="59"/>
    </row>
    <row r="698">
      <c r="A698" s="58"/>
      <c r="B698" s="59"/>
    </row>
    <row r="699">
      <c r="A699" s="58"/>
      <c r="B699" s="59"/>
    </row>
    <row r="700">
      <c r="A700" s="58"/>
      <c r="B700" s="59"/>
    </row>
    <row r="701">
      <c r="A701" s="58"/>
      <c r="B701" s="59"/>
    </row>
    <row r="702">
      <c r="A702" s="58"/>
      <c r="B702" s="59"/>
    </row>
    <row r="703">
      <c r="A703" s="58"/>
      <c r="B703" s="59"/>
    </row>
    <row r="704">
      <c r="A704" s="58"/>
      <c r="B704" s="59"/>
    </row>
    <row r="705">
      <c r="A705" s="58"/>
      <c r="B705" s="59"/>
    </row>
    <row r="706">
      <c r="A706" s="58"/>
      <c r="B706" s="59"/>
    </row>
    <row r="707">
      <c r="A707" s="58"/>
      <c r="B707" s="59"/>
    </row>
    <row r="708">
      <c r="A708" s="58"/>
      <c r="B708" s="59"/>
    </row>
    <row r="709">
      <c r="A709" s="58"/>
      <c r="B709" s="59"/>
    </row>
    <row r="710">
      <c r="A710" s="58"/>
      <c r="B710" s="59"/>
    </row>
    <row r="711">
      <c r="A711" s="58"/>
      <c r="B711" s="59"/>
    </row>
    <row r="712">
      <c r="A712" s="58"/>
      <c r="B712" s="59"/>
    </row>
    <row r="713">
      <c r="A713" s="58"/>
      <c r="B713" s="59"/>
    </row>
    <row r="714">
      <c r="A714" s="58"/>
      <c r="B714" s="59"/>
    </row>
    <row r="715">
      <c r="A715" s="58"/>
      <c r="B715" s="59"/>
    </row>
    <row r="716">
      <c r="A716" s="58"/>
      <c r="B716" s="59"/>
    </row>
    <row r="717">
      <c r="A717" s="58"/>
      <c r="B717" s="59"/>
    </row>
    <row r="718">
      <c r="A718" s="58"/>
      <c r="B718" s="59"/>
    </row>
    <row r="719">
      <c r="A719" s="58"/>
      <c r="B719" s="59"/>
    </row>
    <row r="720">
      <c r="A720" s="58"/>
      <c r="B720" s="59"/>
    </row>
    <row r="721">
      <c r="A721" s="58"/>
      <c r="B721" s="59"/>
    </row>
    <row r="722">
      <c r="A722" s="58"/>
      <c r="B722" s="59"/>
    </row>
    <row r="723">
      <c r="A723" s="58"/>
      <c r="B723" s="59"/>
    </row>
    <row r="724">
      <c r="A724" s="58"/>
      <c r="B724" s="59"/>
    </row>
    <row r="725">
      <c r="A725" s="58"/>
      <c r="B725" s="59"/>
    </row>
    <row r="726">
      <c r="A726" s="58"/>
      <c r="B726" s="59"/>
    </row>
    <row r="727">
      <c r="A727" s="58"/>
      <c r="B727" s="59"/>
    </row>
    <row r="728">
      <c r="A728" s="58"/>
      <c r="B728" s="59"/>
    </row>
    <row r="729">
      <c r="A729" s="58"/>
      <c r="B729" s="59"/>
    </row>
    <row r="730">
      <c r="A730" s="58"/>
      <c r="B730" s="59"/>
    </row>
    <row r="731">
      <c r="A731" s="58"/>
      <c r="B731" s="59"/>
    </row>
    <row r="732">
      <c r="A732" s="58"/>
      <c r="B732" s="59"/>
    </row>
    <row r="733">
      <c r="A733" s="58"/>
      <c r="B733" s="59"/>
    </row>
    <row r="734">
      <c r="A734" s="58"/>
      <c r="B734" s="59"/>
    </row>
    <row r="735">
      <c r="A735" s="58"/>
      <c r="B735" s="59"/>
    </row>
    <row r="736">
      <c r="A736" s="58"/>
      <c r="B736" s="59"/>
    </row>
    <row r="737">
      <c r="A737" s="58"/>
      <c r="B737" s="59"/>
    </row>
    <row r="738">
      <c r="A738" s="58"/>
      <c r="B738" s="59"/>
    </row>
    <row r="739">
      <c r="A739" s="58"/>
      <c r="B739" s="59"/>
    </row>
    <row r="740">
      <c r="A740" s="58"/>
      <c r="B740" s="59"/>
    </row>
    <row r="741">
      <c r="A741" s="58"/>
      <c r="B741" s="59"/>
    </row>
    <row r="742">
      <c r="A742" s="58"/>
      <c r="B742" s="59"/>
    </row>
    <row r="743">
      <c r="A743" s="58"/>
      <c r="B743" s="59"/>
    </row>
    <row r="744">
      <c r="A744" s="58"/>
      <c r="B744" s="59"/>
    </row>
    <row r="745">
      <c r="A745" s="58"/>
      <c r="B745" s="59"/>
    </row>
    <row r="746">
      <c r="A746" s="58"/>
      <c r="B746" s="59"/>
    </row>
    <row r="747">
      <c r="A747" s="58"/>
      <c r="B747" s="59"/>
    </row>
    <row r="748">
      <c r="A748" s="58"/>
      <c r="B748" s="59"/>
    </row>
    <row r="749">
      <c r="A749" s="58"/>
      <c r="B749" s="59"/>
    </row>
    <row r="750">
      <c r="A750" s="58"/>
      <c r="B750" s="59"/>
    </row>
    <row r="751">
      <c r="A751" s="58"/>
      <c r="B751" s="59"/>
    </row>
    <row r="752">
      <c r="A752" s="58"/>
      <c r="B752" s="59"/>
    </row>
    <row r="753">
      <c r="A753" s="58"/>
      <c r="B753" s="59"/>
    </row>
    <row r="754">
      <c r="A754" s="58"/>
      <c r="B754" s="59"/>
    </row>
    <row r="755">
      <c r="A755" s="58"/>
      <c r="B755" s="59"/>
    </row>
    <row r="756">
      <c r="A756" s="58"/>
      <c r="B756" s="59"/>
    </row>
    <row r="757">
      <c r="A757" s="58"/>
      <c r="B757" s="59"/>
    </row>
    <row r="758">
      <c r="A758" s="58"/>
      <c r="B758" s="59"/>
    </row>
    <row r="759">
      <c r="A759" s="58"/>
      <c r="B759" s="59"/>
    </row>
    <row r="760">
      <c r="A760" s="58"/>
      <c r="B760" s="59"/>
    </row>
    <row r="761">
      <c r="A761" s="58"/>
      <c r="B761" s="59"/>
    </row>
    <row r="762">
      <c r="A762" s="58"/>
      <c r="B762" s="59"/>
    </row>
    <row r="763">
      <c r="A763" s="58"/>
      <c r="B763" s="59"/>
    </row>
    <row r="764">
      <c r="A764" s="58"/>
      <c r="B764" s="59"/>
    </row>
    <row r="765">
      <c r="A765" s="58"/>
      <c r="B765" s="59"/>
    </row>
    <row r="766">
      <c r="A766" s="58"/>
      <c r="B766" s="59"/>
    </row>
    <row r="767">
      <c r="A767" s="58"/>
      <c r="B767" s="59"/>
    </row>
    <row r="768">
      <c r="A768" s="58"/>
      <c r="B768" s="59"/>
    </row>
    <row r="769">
      <c r="A769" s="58"/>
      <c r="B769" s="59"/>
    </row>
    <row r="770">
      <c r="A770" s="58"/>
      <c r="B770" s="59"/>
    </row>
    <row r="771">
      <c r="A771" s="58"/>
      <c r="B771" s="59"/>
    </row>
    <row r="772">
      <c r="A772" s="58"/>
      <c r="B772" s="59"/>
    </row>
    <row r="773">
      <c r="A773" s="58"/>
      <c r="B773" s="59"/>
    </row>
    <row r="774">
      <c r="A774" s="58"/>
      <c r="B774" s="59"/>
    </row>
    <row r="775">
      <c r="A775" s="58"/>
      <c r="B775" s="59"/>
    </row>
    <row r="776">
      <c r="A776" s="58"/>
      <c r="B776" s="59"/>
    </row>
    <row r="777">
      <c r="A777" s="58"/>
      <c r="B777" s="59"/>
    </row>
    <row r="778">
      <c r="A778" s="58"/>
      <c r="B778" s="59"/>
    </row>
    <row r="779">
      <c r="A779" s="58"/>
      <c r="B779" s="59"/>
    </row>
    <row r="780">
      <c r="A780" s="58"/>
      <c r="B780" s="59"/>
    </row>
    <row r="781">
      <c r="A781" s="58"/>
      <c r="B781" s="59"/>
    </row>
    <row r="782">
      <c r="A782" s="58"/>
      <c r="B782" s="59"/>
    </row>
    <row r="783">
      <c r="A783" s="58"/>
      <c r="B783" s="59"/>
    </row>
    <row r="784">
      <c r="A784" s="58"/>
      <c r="B784" s="59"/>
    </row>
    <row r="785">
      <c r="A785" s="58"/>
      <c r="B785" s="59"/>
    </row>
    <row r="786">
      <c r="A786" s="58"/>
      <c r="B786" s="59"/>
    </row>
    <row r="787">
      <c r="A787" s="58"/>
      <c r="B787" s="59"/>
    </row>
    <row r="788">
      <c r="A788" s="58"/>
      <c r="B788" s="59"/>
    </row>
    <row r="789">
      <c r="A789" s="58"/>
      <c r="B789" s="59"/>
    </row>
    <row r="790">
      <c r="A790" s="58"/>
      <c r="B790" s="59"/>
    </row>
    <row r="791">
      <c r="A791" s="58"/>
      <c r="B791" s="59"/>
    </row>
    <row r="792">
      <c r="A792" s="58"/>
      <c r="B792" s="59"/>
    </row>
    <row r="793">
      <c r="A793" s="58"/>
      <c r="B793" s="59"/>
    </row>
    <row r="794">
      <c r="A794" s="58"/>
      <c r="B794" s="59"/>
    </row>
    <row r="795">
      <c r="A795" s="58"/>
      <c r="B795" s="59"/>
    </row>
    <row r="796">
      <c r="A796" s="58"/>
      <c r="B796" s="59"/>
    </row>
    <row r="797">
      <c r="A797" s="58"/>
      <c r="B797" s="59"/>
    </row>
    <row r="798">
      <c r="A798" s="58"/>
      <c r="B798" s="59"/>
    </row>
    <row r="799">
      <c r="A799" s="58"/>
      <c r="B799" s="59"/>
    </row>
    <row r="800">
      <c r="A800" s="58"/>
      <c r="B800" s="59"/>
    </row>
    <row r="801">
      <c r="A801" s="58"/>
      <c r="B801" s="59"/>
    </row>
    <row r="802">
      <c r="A802" s="58"/>
      <c r="B802" s="59"/>
    </row>
    <row r="803">
      <c r="A803" s="58"/>
      <c r="B803" s="59"/>
    </row>
    <row r="804">
      <c r="A804" s="58"/>
      <c r="B804" s="59"/>
    </row>
    <row r="805">
      <c r="A805" s="58"/>
      <c r="B805" s="59"/>
    </row>
    <row r="806">
      <c r="A806" s="58"/>
      <c r="B806" s="59"/>
    </row>
    <row r="807">
      <c r="A807" s="58"/>
      <c r="B807" s="59"/>
    </row>
    <row r="808">
      <c r="A808" s="58"/>
      <c r="B808" s="59"/>
    </row>
    <row r="809">
      <c r="A809" s="58"/>
      <c r="B809" s="59"/>
    </row>
    <row r="810">
      <c r="A810" s="58"/>
      <c r="B810" s="59"/>
    </row>
    <row r="811">
      <c r="A811" s="58"/>
      <c r="B811" s="59"/>
    </row>
    <row r="812">
      <c r="A812" s="58"/>
      <c r="B812" s="59"/>
    </row>
    <row r="813">
      <c r="A813" s="58"/>
      <c r="B813" s="59"/>
    </row>
    <row r="814">
      <c r="A814" s="58"/>
      <c r="B814" s="59"/>
    </row>
    <row r="815">
      <c r="A815" s="58"/>
      <c r="B815" s="59"/>
    </row>
    <row r="816">
      <c r="A816" s="58"/>
      <c r="B816" s="59"/>
    </row>
    <row r="817">
      <c r="A817" s="58"/>
      <c r="B817" s="59"/>
    </row>
    <row r="818">
      <c r="A818" s="58"/>
      <c r="B818" s="59"/>
    </row>
    <row r="819">
      <c r="A819" s="58"/>
      <c r="B819" s="59"/>
    </row>
    <row r="820">
      <c r="A820" s="58"/>
      <c r="B820" s="59"/>
    </row>
    <row r="821">
      <c r="A821" s="58"/>
      <c r="B821" s="59"/>
    </row>
    <row r="822">
      <c r="A822" s="58"/>
      <c r="B822" s="59"/>
    </row>
    <row r="823">
      <c r="A823" s="58"/>
      <c r="B823" s="59"/>
    </row>
    <row r="824">
      <c r="A824" s="58"/>
      <c r="B824" s="59"/>
    </row>
    <row r="825">
      <c r="A825" s="58"/>
      <c r="B825" s="59"/>
    </row>
    <row r="826">
      <c r="A826" s="58"/>
      <c r="B826" s="59"/>
    </row>
    <row r="827">
      <c r="A827" s="58"/>
      <c r="B827" s="59"/>
    </row>
    <row r="828">
      <c r="A828" s="58"/>
      <c r="B828" s="59"/>
    </row>
    <row r="829">
      <c r="A829" s="58"/>
      <c r="B829" s="59"/>
    </row>
    <row r="830">
      <c r="A830" s="58"/>
      <c r="B830" s="59"/>
    </row>
    <row r="831">
      <c r="A831" s="58"/>
      <c r="B831" s="59"/>
    </row>
    <row r="832">
      <c r="A832" s="58"/>
      <c r="B832" s="59"/>
    </row>
    <row r="833">
      <c r="A833" s="58"/>
      <c r="B833" s="59"/>
    </row>
    <row r="834">
      <c r="A834" s="58"/>
      <c r="B834" s="59"/>
    </row>
    <row r="835">
      <c r="A835" s="58"/>
      <c r="B835" s="59"/>
    </row>
    <row r="836">
      <c r="A836" s="58"/>
      <c r="B836" s="59"/>
    </row>
    <row r="837">
      <c r="A837" s="58"/>
      <c r="B837" s="59"/>
    </row>
    <row r="838">
      <c r="A838" s="58"/>
      <c r="B838" s="59"/>
    </row>
    <row r="839">
      <c r="A839" s="58"/>
      <c r="B839" s="59"/>
    </row>
    <row r="840">
      <c r="A840" s="58"/>
      <c r="B840" s="59"/>
    </row>
    <row r="841">
      <c r="A841" s="58"/>
      <c r="B841" s="59"/>
    </row>
    <row r="842">
      <c r="A842" s="58"/>
      <c r="B842" s="59"/>
    </row>
    <row r="843">
      <c r="A843" s="58"/>
      <c r="B843" s="59"/>
    </row>
    <row r="844">
      <c r="A844" s="58"/>
      <c r="B844" s="59"/>
    </row>
    <row r="845">
      <c r="A845" s="58"/>
      <c r="B845" s="59"/>
    </row>
    <row r="846">
      <c r="A846" s="58"/>
      <c r="B846" s="59"/>
    </row>
    <row r="847">
      <c r="A847" s="58"/>
      <c r="B847" s="59"/>
    </row>
    <row r="848">
      <c r="A848" s="58"/>
      <c r="B848" s="59"/>
    </row>
    <row r="849">
      <c r="A849" s="58"/>
      <c r="B849" s="59"/>
    </row>
    <row r="850">
      <c r="A850" s="58"/>
      <c r="B850" s="59"/>
    </row>
    <row r="851">
      <c r="A851" s="58"/>
      <c r="B851" s="59"/>
    </row>
    <row r="852">
      <c r="A852" s="58"/>
      <c r="B852" s="59"/>
    </row>
    <row r="853">
      <c r="A853" s="58"/>
      <c r="B853" s="59"/>
    </row>
    <row r="854">
      <c r="A854" s="58"/>
      <c r="B854" s="59"/>
    </row>
    <row r="855">
      <c r="A855" s="58"/>
      <c r="B855" s="59"/>
    </row>
    <row r="856">
      <c r="A856" s="58"/>
      <c r="B856" s="59"/>
    </row>
    <row r="857">
      <c r="A857" s="58"/>
      <c r="B857" s="59"/>
    </row>
    <row r="858">
      <c r="A858" s="58"/>
      <c r="B858" s="59"/>
    </row>
    <row r="859">
      <c r="A859" s="58"/>
      <c r="B859" s="59"/>
    </row>
    <row r="860">
      <c r="A860" s="58"/>
      <c r="B860" s="59"/>
    </row>
    <row r="861">
      <c r="A861" s="58"/>
      <c r="B861" s="59"/>
    </row>
    <row r="862">
      <c r="A862" s="58"/>
      <c r="B862" s="59"/>
    </row>
    <row r="863">
      <c r="A863" s="58"/>
      <c r="B863" s="59"/>
    </row>
    <row r="864">
      <c r="A864" s="58"/>
      <c r="B864" s="59"/>
    </row>
    <row r="865">
      <c r="A865" s="58"/>
      <c r="B865" s="59"/>
    </row>
    <row r="866">
      <c r="A866" s="58"/>
      <c r="B866" s="59"/>
    </row>
    <row r="867">
      <c r="A867" s="58"/>
      <c r="B867" s="59"/>
    </row>
    <row r="868">
      <c r="A868" s="58"/>
      <c r="B868" s="59"/>
    </row>
    <row r="869">
      <c r="A869" s="58"/>
      <c r="B869" s="59"/>
    </row>
    <row r="870">
      <c r="A870" s="58"/>
      <c r="B870" s="59"/>
    </row>
    <row r="871">
      <c r="A871" s="58"/>
      <c r="B871" s="59"/>
    </row>
    <row r="872">
      <c r="A872" s="58"/>
      <c r="B872" s="59"/>
    </row>
    <row r="873">
      <c r="A873" s="58"/>
      <c r="B873" s="59"/>
    </row>
    <row r="874">
      <c r="A874" s="58"/>
      <c r="B874" s="59"/>
    </row>
    <row r="875">
      <c r="A875" s="58"/>
      <c r="B875" s="59"/>
    </row>
    <row r="876">
      <c r="A876" s="58"/>
      <c r="B876" s="59"/>
    </row>
    <row r="877">
      <c r="A877" s="58"/>
      <c r="B877" s="59"/>
    </row>
    <row r="878">
      <c r="A878" s="58"/>
      <c r="B878" s="59"/>
    </row>
    <row r="879">
      <c r="A879" s="58"/>
      <c r="B879" s="59"/>
    </row>
    <row r="880">
      <c r="A880" s="58"/>
      <c r="B880" s="59"/>
    </row>
    <row r="881">
      <c r="A881" s="58"/>
      <c r="B881" s="59"/>
    </row>
    <row r="882">
      <c r="A882" s="58"/>
      <c r="B882" s="59"/>
    </row>
    <row r="883">
      <c r="A883" s="58"/>
      <c r="B883" s="59"/>
    </row>
    <row r="884">
      <c r="A884" s="58"/>
      <c r="B884" s="59"/>
    </row>
    <row r="885">
      <c r="A885" s="58"/>
      <c r="B885" s="59"/>
    </row>
    <row r="886">
      <c r="A886" s="58"/>
      <c r="B886" s="59"/>
    </row>
    <row r="887">
      <c r="A887" s="58"/>
      <c r="B887" s="59"/>
    </row>
    <row r="888">
      <c r="A888" s="58"/>
      <c r="B888" s="59"/>
    </row>
    <row r="889">
      <c r="A889" s="58"/>
      <c r="B889" s="59"/>
    </row>
    <row r="890">
      <c r="A890" s="58"/>
      <c r="B890" s="59"/>
    </row>
    <row r="891">
      <c r="A891" s="58"/>
      <c r="B891" s="59"/>
    </row>
    <row r="892">
      <c r="A892" s="58"/>
      <c r="B892" s="59"/>
    </row>
    <row r="893">
      <c r="A893" s="58"/>
      <c r="B893" s="59"/>
    </row>
    <row r="894">
      <c r="A894" s="58"/>
      <c r="B894" s="59"/>
    </row>
    <row r="895">
      <c r="A895" s="58"/>
      <c r="B895" s="59"/>
    </row>
    <row r="896">
      <c r="A896" s="58"/>
      <c r="B896" s="59"/>
    </row>
    <row r="897">
      <c r="A897" s="58"/>
      <c r="B897" s="59"/>
    </row>
    <row r="898">
      <c r="A898" s="58"/>
      <c r="B898" s="59"/>
    </row>
    <row r="899">
      <c r="A899" s="58"/>
      <c r="B899" s="59"/>
    </row>
    <row r="900">
      <c r="A900" s="58"/>
      <c r="B900" s="59"/>
    </row>
    <row r="901">
      <c r="A901" s="58"/>
      <c r="B901" s="59"/>
    </row>
    <row r="902">
      <c r="A902" s="58"/>
      <c r="B902" s="59"/>
    </row>
    <row r="903">
      <c r="A903" s="58"/>
      <c r="B903" s="59"/>
    </row>
    <row r="904">
      <c r="A904" s="58"/>
      <c r="B904" s="59"/>
    </row>
    <row r="905">
      <c r="A905" s="58"/>
      <c r="B905" s="59"/>
    </row>
    <row r="906">
      <c r="A906" s="58"/>
      <c r="B906" s="59"/>
    </row>
    <row r="907">
      <c r="A907" s="58"/>
      <c r="B907" s="59"/>
    </row>
    <row r="908">
      <c r="A908" s="58"/>
      <c r="B908" s="59"/>
    </row>
    <row r="909">
      <c r="A909" s="58"/>
      <c r="B909" s="59"/>
    </row>
    <row r="910">
      <c r="A910" s="58"/>
      <c r="B910" s="59"/>
    </row>
    <row r="911">
      <c r="A911" s="58"/>
      <c r="B911" s="59"/>
    </row>
    <row r="912">
      <c r="A912" s="58"/>
      <c r="B912" s="59"/>
    </row>
    <row r="913">
      <c r="A913" s="58"/>
      <c r="B913" s="59"/>
    </row>
    <row r="914">
      <c r="A914" s="58"/>
      <c r="B914" s="59"/>
    </row>
    <row r="915">
      <c r="A915" s="58"/>
      <c r="B915" s="59"/>
    </row>
    <row r="916">
      <c r="A916" s="58"/>
      <c r="B916" s="59"/>
    </row>
    <row r="917">
      <c r="A917" s="58"/>
      <c r="B917" s="59"/>
    </row>
    <row r="918">
      <c r="A918" s="58"/>
      <c r="B918" s="59"/>
    </row>
    <row r="919">
      <c r="A919" s="58"/>
      <c r="B919" s="59"/>
    </row>
    <row r="920">
      <c r="A920" s="58"/>
      <c r="B920" s="59"/>
    </row>
    <row r="921">
      <c r="A921" s="58"/>
      <c r="B921" s="59"/>
    </row>
    <row r="922">
      <c r="A922" s="58"/>
      <c r="B922" s="59"/>
    </row>
    <row r="923">
      <c r="A923" s="58"/>
      <c r="B923" s="59"/>
    </row>
    <row r="924">
      <c r="A924" s="58"/>
      <c r="B924" s="59"/>
    </row>
    <row r="925">
      <c r="A925" s="58"/>
      <c r="B925" s="59"/>
    </row>
    <row r="926">
      <c r="A926" s="58"/>
      <c r="B926" s="59"/>
    </row>
    <row r="927">
      <c r="A927" s="58"/>
      <c r="B927" s="59"/>
    </row>
    <row r="928">
      <c r="A928" s="58"/>
      <c r="B928" s="59"/>
    </row>
    <row r="929">
      <c r="A929" s="58"/>
      <c r="B929" s="59"/>
    </row>
    <row r="930">
      <c r="A930" s="58"/>
      <c r="B930" s="59"/>
    </row>
    <row r="931">
      <c r="A931" s="58"/>
      <c r="B931" s="59"/>
    </row>
    <row r="932">
      <c r="A932" s="58"/>
      <c r="B932" s="59"/>
    </row>
    <row r="933">
      <c r="A933" s="58"/>
      <c r="B933" s="59"/>
    </row>
    <row r="934">
      <c r="A934" s="58"/>
      <c r="B934" s="59"/>
    </row>
    <row r="935">
      <c r="A935" s="58"/>
      <c r="B935" s="59"/>
    </row>
    <row r="936">
      <c r="A936" s="58"/>
      <c r="B936" s="59"/>
    </row>
    <row r="937">
      <c r="A937" s="58"/>
      <c r="B937" s="59"/>
    </row>
    <row r="938">
      <c r="A938" s="58"/>
      <c r="B938" s="59"/>
    </row>
    <row r="939">
      <c r="A939" s="58"/>
      <c r="B939" s="59"/>
    </row>
    <row r="940">
      <c r="A940" s="58"/>
      <c r="B940" s="59"/>
    </row>
    <row r="941">
      <c r="A941" s="58"/>
      <c r="B941" s="59"/>
    </row>
    <row r="942">
      <c r="A942" s="58"/>
      <c r="B942" s="59"/>
    </row>
    <row r="943">
      <c r="A943" s="58"/>
      <c r="B943" s="59"/>
    </row>
    <row r="944">
      <c r="A944" s="58"/>
      <c r="B944" s="59"/>
    </row>
    <row r="945">
      <c r="A945" s="58"/>
      <c r="B945" s="59"/>
    </row>
    <row r="946">
      <c r="A946" s="58"/>
      <c r="B946" s="59"/>
    </row>
    <row r="947">
      <c r="A947" s="58"/>
      <c r="B947" s="59"/>
    </row>
    <row r="948">
      <c r="A948" s="58"/>
      <c r="B948" s="59"/>
    </row>
    <row r="949">
      <c r="A949" s="58"/>
      <c r="B949" s="59"/>
    </row>
    <row r="950">
      <c r="A950" s="58"/>
      <c r="B950" s="59"/>
    </row>
    <row r="951">
      <c r="A951" s="58"/>
      <c r="B951" s="59"/>
    </row>
    <row r="952">
      <c r="A952" s="58"/>
      <c r="B952" s="59"/>
    </row>
    <row r="953">
      <c r="A953" s="58"/>
      <c r="B953" s="59"/>
    </row>
    <row r="954">
      <c r="A954" s="58"/>
      <c r="B954" s="59"/>
    </row>
    <row r="955">
      <c r="A955" s="58"/>
      <c r="B955" s="59"/>
    </row>
    <row r="956">
      <c r="A956" s="58"/>
      <c r="B956" s="59"/>
    </row>
    <row r="957">
      <c r="A957" s="58"/>
      <c r="B957" s="59"/>
    </row>
    <row r="958">
      <c r="A958" s="58"/>
      <c r="B958" s="59"/>
    </row>
    <row r="959">
      <c r="A959" s="58"/>
      <c r="B959" s="59"/>
    </row>
    <row r="960">
      <c r="A960" s="58"/>
      <c r="B960" s="59"/>
    </row>
    <row r="961">
      <c r="A961" s="58"/>
      <c r="B961" s="59"/>
    </row>
    <row r="962">
      <c r="A962" s="58"/>
      <c r="B962" s="59"/>
    </row>
    <row r="963">
      <c r="A963" s="58"/>
      <c r="B963" s="59"/>
    </row>
    <row r="964">
      <c r="A964" s="58"/>
      <c r="B964" s="59"/>
    </row>
    <row r="965">
      <c r="A965" s="58"/>
      <c r="B965" s="59"/>
    </row>
    <row r="966">
      <c r="A966" s="58"/>
      <c r="B966" s="59"/>
    </row>
    <row r="967">
      <c r="A967" s="58"/>
      <c r="B967" s="59"/>
    </row>
    <row r="968">
      <c r="A968" s="58"/>
      <c r="B968" s="59"/>
    </row>
    <row r="969">
      <c r="A969" s="58"/>
      <c r="B969" s="59"/>
    </row>
    <row r="970">
      <c r="A970" s="58"/>
      <c r="B970" s="59"/>
    </row>
    <row r="971">
      <c r="A971" s="58"/>
      <c r="B971" s="59"/>
    </row>
    <row r="972">
      <c r="A972" s="58"/>
      <c r="B972" s="59"/>
    </row>
    <row r="973">
      <c r="A973" s="58"/>
      <c r="B973" s="59"/>
    </row>
    <row r="974">
      <c r="A974" s="58"/>
      <c r="B974" s="59"/>
    </row>
    <row r="975">
      <c r="A975" s="58"/>
      <c r="B975" s="59"/>
    </row>
    <row r="976">
      <c r="A976" s="58"/>
      <c r="B976" s="59"/>
    </row>
    <row r="977">
      <c r="A977" s="58"/>
      <c r="B977" s="59"/>
    </row>
    <row r="978">
      <c r="A978" s="58"/>
      <c r="B978" s="59"/>
    </row>
    <row r="979">
      <c r="A979" s="58"/>
      <c r="B979" s="59"/>
    </row>
    <row r="980">
      <c r="A980" s="58"/>
      <c r="B980" s="59"/>
    </row>
    <row r="981">
      <c r="A981" s="58"/>
      <c r="B981" s="59"/>
    </row>
    <row r="982">
      <c r="A982" s="58"/>
      <c r="B982" s="59"/>
    </row>
    <row r="983">
      <c r="A983" s="58"/>
      <c r="B983" s="59"/>
    </row>
    <row r="984">
      <c r="A984" s="58"/>
      <c r="B984" s="59"/>
    </row>
    <row r="985">
      <c r="A985" s="58"/>
      <c r="B985" s="59"/>
    </row>
    <row r="986">
      <c r="A986" s="58"/>
      <c r="B986" s="59"/>
    </row>
    <row r="987">
      <c r="A987" s="58"/>
      <c r="B987" s="59"/>
    </row>
    <row r="988">
      <c r="A988" s="58"/>
      <c r="B988" s="59"/>
    </row>
    <row r="989">
      <c r="A989" s="58"/>
      <c r="B989" s="59"/>
    </row>
    <row r="990">
      <c r="A990" s="58"/>
      <c r="B990" s="59"/>
    </row>
    <row r="991">
      <c r="A991" s="58"/>
      <c r="B991" s="59"/>
    </row>
    <row r="992">
      <c r="A992" s="58"/>
      <c r="B992" s="59"/>
    </row>
    <row r="993">
      <c r="A993" s="58"/>
      <c r="B993" s="59"/>
    </row>
    <row r="994">
      <c r="A994" s="58"/>
      <c r="B994" s="59"/>
    </row>
    <row r="995">
      <c r="A995" s="58"/>
      <c r="B995" s="59"/>
    </row>
    <row r="996">
      <c r="A996" s="58"/>
      <c r="B996" s="59"/>
    </row>
    <row r="997">
      <c r="A997" s="58"/>
      <c r="B997" s="59"/>
    </row>
    <row r="998">
      <c r="A998" s="58"/>
      <c r="B998" s="59"/>
    </row>
    <row r="999">
      <c r="A999" s="58"/>
      <c r="B999" s="59"/>
    </row>
    <row r="1000">
      <c r="A1000" s="58"/>
      <c r="B1000" s="59"/>
    </row>
  </sheetData>
  <autoFilter ref="$A$1:$C$43"/>
  <dataValidations>
    <dataValidation type="list" allowBlank="1" sqref="B1:B1000">
      <formula1>CurrentLocation!$E:$E</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64.29"/>
    <col customWidth="1" min="2" max="2" width="15.86"/>
  </cols>
  <sheetData>
    <row r="1">
      <c r="A1" s="54" t="s">
        <v>145</v>
      </c>
      <c r="B1" s="55" t="s">
        <v>527</v>
      </c>
      <c r="C1" s="56" t="s">
        <v>163</v>
      </c>
    </row>
    <row r="2">
      <c r="A2" s="54" t="s">
        <v>528</v>
      </c>
      <c r="B2" s="55" t="s">
        <v>529</v>
      </c>
      <c r="C2" s="56">
        <v>8.0</v>
      </c>
      <c r="E2" s="61" t="s">
        <v>530</v>
      </c>
      <c r="H2" s="61"/>
      <c r="I2" s="61"/>
      <c r="J2" s="61"/>
      <c r="K2" s="61"/>
      <c r="L2" s="61"/>
      <c r="M2" s="61"/>
      <c r="N2" s="61"/>
    </row>
    <row r="3">
      <c r="A3" s="54" t="s">
        <v>531</v>
      </c>
      <c r="B3" s="55" t="s">
        <v>529</v>
      </c>
      <c r="C3" s="56">
        <v>1.0</v>
      </c>
      <c r="H3" s="61"/>
      <c r="I3" s="61"/>
      <c r="J3" s="61"/>
      <c r="K3" s="61"/>
      <c r="L3" s="61"/>
      <c r="M3" s="61"/>
      <c r="N3" s="61"/>
    </row>
    <row r="4">
      <c r="A4" s="54" t="s">
        <v>532</v>
      </c>
      <c r="B4" s="55" t="s">
        <v>529</v>
      </c>
      <c r="C4" s="56">
        <v>1.0</v>
      </c>
    </row>
    <row r="5">
      <c r="A5" s="54" t="s">
        <v>533</v>
      </c>
      <c r="B5" s="55" t="s">
        <v>529</v>
      </c>
      <c r="C5" s="56">
        <v>1.0</v>
      </c>
    </row>
    <row r="6">
      <c r="A6" s="54" t="s">
        <v>534</v>
      </c>
      <c r="B6" s="55" t="s">
        <v>529</v>
      </c>
      <c r="C6" s="56">
        <v>1.0</v>
      </c>
    </row>
    <row r="7">
      <c r="A7" s="54" t="s">
        <v>535</v>
      </c>
      <c r="B7" s="55" t="s">
        <v>529</v>
      </c>
      <c r="C7" s="56">
        <v>3.0</v>
      </c>
    </row>
    <row r="8">
      <c r="A8" s="54" t="s">
        <v>536</v>
      </c>
      <c r="B8" s="55" t="s">
        <v>529</v>
      </c>
      <c r="C8" s="56">
        <v>1.0</v>
      </c>
    </row>
    <row r="9">
      <c r="A9" s="54" t="s">
        <v>537</v>
      </c>
      <c r="B9" s="55" t="s">
        <v>529</v>
      </c>
      <c r="C9" s="56">
        <v>1.0</v>
      </c>
    </row>
    <row r="10">
      <c r="A10" s="54" t="s">
        <v>305</v>
      </c>
      <c r="B10" s="55" t="s">
        <v>529</v>
      </c>
      <c r="C10" s="56">
        <v>1.0</v>
      </c>
    </row>
    <row r="11">
      <c r="A11" s="54" t="s">
        <v>538</v>
      </c>
      <c r="B11" s="55" t="s">
        <v>529</v>
      </c>
      <c r="C11" s="56">
        <v>1.0</v>
      </c>
    </row>
    <row r="12">
      <c r="A12" s="54" t="s">
        <v>539</v>
      </c>
      <c r="B12" s="55" t="s">
        <v>529</v>
      </c>
      <c r="C12" s="56">
        <v>1.0</v>
      </c>
    </row>
    <row r="13">
      <c r="A13" s="54" t="s">
        <v>540</v>
      </c>
      <c r="B13" s="55" t="s">
        <v>529</v>
      </c>
      <c r="C13" s="56">
        <v>1.0</v>
      </c>
    </row>
    <row r="14">
      <c r="A14" s="54" t="s">
        <v>541</v>
      </c>
      <c r="B14" s="55"/>
      <c r="C14" s="56">
        <v>1.0</v>
      </c>
    </row>
    <row r="15">
      <c r="A15" s="54" t="s">
        <v>542</v>
      </c>
      <c r="B15" s="55" t="s">
        <v>529</v>
      </c>
      <c r="C15" s="56">
        <v>1.0</v>
      </c>
    </row>
    <row r="16">
      <c r="A16" s="54" t="s">
        <v>543</v>
      </c>
      <c r="B16" s="55" t="s">
        <v>529</v>
      </c>
      <c r="C16" s="56">
        <v>1.0</v>
      </c>
    </row>
    <row r="17">
      <c r="A17" s="54" t="s">
        <v>544</v>
      </c>
      <c r="B17" s="55" t="s">
        <v>529</v>
      </c>
      <c r="C17" s="56">
        <v>1.0</v>
      </c>
    </row>
    <row r="18">
      <c r="A18" s="54" t="s">
        <v>545</v>
      </c>
      <c r="B18" s="55"/>
      <c r="C18" s="56">
        <v>1.0</v>
      </c>
    </row>
    <row r="19">
      <c r="A19" s="54" t="s">
        <v>546</v>
      </c>
      <c r="B19" s="55" t="s">
        <v>529</v>
      </c>
      <c r="C19" s="56">
        <v>1.0</v>
      </c>
    </row>
    <row r="20">
      <c r="A20" s="54" t="s">
        <v>547</v>
      </c>
      <c r="B20" s="55" t="s">
        <v>529</v>
      </c>
      <c r="C20" s="56">
        <v>1.0</v>
      </c>
    </row>
    <row r="21">
      <c r="A21" s="62">
        <v>41792.0</v>
      </c>
      <c r="B21" s="63"/>
      <c r="C21" s="56">
        <v>1.0</v>
      </c>
    </row>
    <row r="22">
      <c r="A22" s="54" t="s">
        <v>548</v>
      </c>
      <c r="B22" s="55" t="s">
        <v>529</v>
      </c>
      <c r="C22" s="56">
        <v>1.0</v>
      </c>
    </row>
    <row r="23">
      <c r="A23" s="54" t="s">
        <v>549</v>
      </c>
      <c r="B23" s="55" t="s">
        <v>529</v>
      </c>
      <c r="C23" s="56">
        <v>1.0</v>
      </c>
    </row>
    <row r="24">
      <c r="A24" s="54" t="s">
        <v>550</v>
      </c>
      <c r="B24" s="55" t="s">
        <v>529</v>
      </c>
      <c r="C24" s="56">
        <v>1.0</v>
      </c>
    </row>
    <row r="25">
      <c r="A25" s="54" t="s">
        <v>551</v>
      </c>
      <c r="B25" s="55" t="s">
        <v>529</v>
      </c>
      <c r="C25" s="56">
        <v>1.0</v>
      </c>
    </row>
    <row r="26">
      <c r="A26" s="54" t="s">
        <v>552</v>
      </c>
      <c r="B26" s="55" t="s">
        <v>529</v>
      </c>
      <c r="C26" s="56">
        <v>1.0</v>
      </c>
    </row>
    <row r="27">
      <c r="A27" s="54" t="s">
        <v>328</v>
      </c>
      <c r="B27" s="55"/>
      <c r="C27" s="56">
        <v>1.0</v>
      </c>
    </row>
    <row r="28">
      <c r="A28" s="54" t="s">
        <v>553</v>
      </c>
      <c r="B28" s="55" t="s">
        <v>529</v>
      </c>
      <c r="C28" s="56">
        <v>19.0</v>
      </c>
    </row>
    <row r="29">
      <c r="A29" s="54" t="s">
        <v>554</v>
      </c>
      <c r="B29" s="55" t="s">
        <v>529</v>
      </c>
      <c r="C29" s="56">
        <v>2.0</v>
      </c>
    </row>
    <row r="30">
      <c r="A30" s="54" t="s">
        <v>555</v>
      </c>
      <c r="B30" s="55" t="s">
        <v>529</v>
      </c>
      <c r="C30" s="56">
        <v>40.0</v>
      </c>
    </row>
    <row r="31">
      <c r="A31" s="54" t="s">
        <v>321</v>
      </c>
      <c r="B31" s="55"/>
      <c r="C31" s="56">
        <v>4.0</v>
      </c>
    </row>
    <row r="32">
      <c r="A32" s="54" t="s">
        <v>556</v>
      </c>
      <c r="B32" s="55" t="s">
        <v>529</v>
      </c>
      <c r="C32" s="56">
        <v>8.0</v>
      </c>
    </row>
    <row r="33">
      <c r="A33" s="54" t="s">
        <v>557</v>
      </c>
      <c r="B33" s="55" t="s">
        <v>529</v>
      </c>
      <c r="C33" s="56">
        <v>3.0</v>
      </c>
    </row>
    <row r="34">
      <c r="A34" s="54" t="s">
        <v>558</v>
      </c>
      <c r="B34" s="55" t="s">
        <v>529</v>
      </c>
      <c r="C34" s="56">
        <v>2.0</v>
      </c>
    </row>
    <row r="35">
      <c r="A35" s="54" t="s">
        <v>559</v>
      </c>
      <c r="B35" s="55" t="s">
        <v>529</v>
      </c>
      <c r="C35" s="56">
        <v>1.0</v>
      </c>
    </row>
    <row r="36">
      <c r="A36" s="54" t="s">
        <v>560</v>
      </c>
      <c r="B36" s="55"/>
      <c r="C36" s="56">
        <v>1.0</v>
      </c>
    </row>
    <row r="37">
      <c r="A37" s="54" t="s">
        <v>561</v>
      </c>
      <c r="B37" s="55" t="s">
        <v>529</v>
      </c>
      <c r="C37" s="56">
        <v>3.0</v>
      </c>
    </row>
    <row r="38">
      <c r="A38" s="54" t="s">
        <v>562</v>
      </c>
      <c r="B38" s="55" t="s">
        <v>529</v>
      </c>
      <c r="C38" s="56">
        <v>2.0</v>
      </c>
    </row>
    <row r="39">
      <c r="A39" s="54" t="s">
        <v>563</v>
      </c>
      <c r="B39" s="55" t="s">
        <v>529</v>
      </c>
      <c r="C39" s="56">
        <v>1.0</v>
      </c>
    </row>
    <row r="40">
      <c r="A40" s="54" t="s">
        <v>564</v>
      </c>
      <c r="B40" s="55" t="s">
        <v>529</v>
      </c>
      <c r="C40" s="56">
        <v>14.0</v>
      </c>
    </row>
    <row r="41">
      <c r="A41" s="54" t="s">
        <v>435</v>
      </c>
      <c r="B41" s="55" t="s">
        <v>529</v>
      </c>
      <c r="C41" s="56">
        <v>10808.0</v>
      </c>
    </row>
    <row r="42">
      <c r="A42" s="54" t="s">
        <v>565</v>
      </c>
      <c r="B42" s="55" t="s">
        <v>529</v>
      </c>
      <c r="C42" s="56">
        <v>1.0</v>
      </c>
    </row>
    <row r="43">
      <c r="A43" s="54" t="s">
        <v>566</v>
      </c>
      <c r="B43" s="55" t="s">
        <v>529</v>
      </c>
      <c r="C43" s="56">
        <v>2.0</v>
      </c>
    </row>
    <row r="44">
      <c r="A44" s="54" t="s">
        <v>567</v>
      </c>
      <c r="B44" s="55" t="s">
        <v>529</v>
      </c>
      <c r="C44" s="56">
        <v>9.0</v>
      </c>
    </row>
    <row r="45">
      <c r="A45" s="54" t="s">
        <v>568</v>
      </c>
      <c r="B45" s="55" t="s">
        <v>529</v>
      </c>
      <c r="C45" s="56">
        <v>7.0</v>
      </c>
    </row>
    <row r="46">
      <c r="A46" s="54" t="s">
        <v>521</v>
      </c>
      <c r="B46" s="55"/>
      <c r="C46" s="56">
        <v>46.0</v>
      </c>
    </row>
    <row r="47">
      <c r="A47" s="54" t="s">
        <v>569</v>
      </c>
      <c r="B47" s="55" t="s">
        <v>529</v>
      </c>
      <c r="C47" s="56">
        <v>2.0</v>
      </c>
    </row>
    <row r="48">
      <c r="A48" s="54" t="s">
        <v>570</v>
      </c>
      <c r="B48" s="55" t="s">
        <v>529</v>
      </c>
      <c r="C48" s="56">
        <v>3.0</v>
      </c>
    </row>
    <row r="49">
      <c r="A49" s="54" t="s">
        <v>230</v>
      </c>
      <c r="B49" s="55"/>
      <c r="C49" s="56">
        <v>302.0</v>
      </c>
    </row>
    <row r="50">
      <c r="A50" s="54" t="s">
        <v>434</v>
      </c>
      <c r="B50" s="55" t="s">
        <v>529</v>
      </c>
      <c r="C50" s="56">
        <v>3616.0</v>
      </c>
    </row>
    <row r="51">
      <c r="A51" s="54" t="s">
        <v>571</v>
      </c>
      <c r="B51" s="55" t="s">
        <v>529</v>
      </c>
      <c r="C51" s="56">
        <v>1.0</v>
      </c>
    </row>
    <row r="52">
      <c r="A52" s="54" t="s">
        <v>572</v>
      </c>
      <c r="B52" s="55" t="s">
        <v>529</v>
      </c>
      <c r="C52" s="56">
        <v>2.0</v>
      </c>
    </row>
    <row r="53">
      <c r="A53" s="54" t="s">
        <v>573</v>
      </c>
      <c r="B53" s="55" t="s">
        <v>529</v>
      </c>
      <c r="C53" s="56">
        <v>1.0</v>
      </c>
    </row>
    <row r="54">
      <c r="A54" s="54" t="s">
        <v>574</v>
      </c>
      <c r="B54" s="55" t="s">
        <v>529</v>
      </c>
      <c r="C54" s="56">
        <v>1.0</v>
      </c>
    </row>
    <row r="55">
      <c r="A55" s="54" t="s">
        <v>575</v>
      </c>
      <c r="B55" s="55" t="s">
        <v>529</v>
      </c>
      <c r="C55" s="56">
        <v>1.0</v>
      </c>
    </row>
    <row r="56">
      <c r="A56" s="54" t="s">
        <v>576</v>
      </c>
      <c r="B56" s="55" t="s">
        <v>529</v>
      </c>
      <c r="C56" s="56">
        <v>3.0</v>
      </c>
    </row>
    <row r="57">
      <c r="A57" s="54" t="s">
        <v>577</v>
      </c>
      <c r="B57" s="55" t="s">
        <v>529</v>
      </c>
      <c r="C57" s="56">
        <v>3.0</v>
      </c>
    </row>
    <row r="58">
      <c r="A58" s="54" t="s">
        <v>578</v>
      </c>
      <c r="B58" s="55" t="s">
        <v>529</v>
      </c>
      <c r="C58" s="56">
        <v>1.0</v>
      </c>
    </row>
    <row r="59">
      <c r="A59" s="54" t="s">
        <v>579</v>
      </c>
      <c r="B59" s="55" t="s">
        <v>529</v>
      </c>
      <c r="C59" s="56">
        <v>7.0</v>
      </c>
    </row>
    <row r="60">
      <c r="A60" s="54" t="s">
        <v>580</v>
      </c>
      <c r="B60" s="55" t="s">
        <v>529</v>
      </c>
      <c r="C60" s="56">
        <v>43.0</v>
      </c>
    </row>
    <row r="61">
      <c r="A61" s="54" t="s">
        <v>581</v>
      </c>
      <c r="B61" s="55" t="s">
        <v>529</v>
      </c>
      <c r="C61" s="56">
        <v>1.0</v>
      </c>
    </row>
    <row r="62">
      <c r="A62" s="54" t="s">
        <v>582</v>
      </c>
      <c r="B62" s="55" t="s">
        <v>529</v>
      </c>
      <c r="C62" s="56">
        <v>1.0</v>
      </c>
    </row>
    <row r="63">
      <c r="A63" s="54" t="s">
        <v>583</v>
      </c>
      <c r="B63" s="55" t="s">
        <v>529</v>
      </c>
      <c r="C63" s="56">
        <v>1.0</v>
      </c>
    </row>
    <row r="64">
      <c r="A64" s="54" t="s">
        <v>584</v>
      </c>
      <c r="B64" s="55" t="s">
        <v>529</v>
      </c>
      <c r="C64" s="56">
        <v>1.0</v>
      </c>
    </row>
    <row r="65">
      <c r="A65" s="54" t="s">
        <v>585</v>
      </c>
      <c r="B65" s="55"/>
      <c r="C65" s="56">
        <v>1.0</v>
      </c>
    </row>
    <row r="66">
      <c r="A66" s="54" t="s">
        <v>586</v>
      </c>
      <c r="B66" s="55" t="s">
        <v>529</v>
      </c>
      <c r="C66" s="56">
        <v>1.0</v>
      </c>
    </row>
    <row r="67">
      <c r="A67" s="54" t="s">
        <v>587</v>
      </c>
      <c r="B67" s="55" t="s">
        <v>529</v>
      </c>
      <c r="C67" s="56">
        <v>1.0</v>
      </c>
    </row>
    <row r="68">
      <c r="A68" s="54" t="s">
        <v>588</v>
      </c>
      <c r="B68" s="55" t="s">
        <v>529</v>
      </c>
      <c r="C68" s="56">
        <v>1.0</v>
      </c>
    </row>
    <row r="69">
      <c r="A69" s="54" t="s">
        <v>589</v>
      </c>
      <c r="B69" s="55" t="s">
        <v>529</v>
      </c>
      <c r="C69" s="56">
        <v>1.0</v>
      </c>
    </row>
    <row r="70">
      <c r="A70" s="54" t="s">
        <v>590</v>
      </c>
      <c r="B70" s="55" t="s">
        <v>529</v>
      </c>
      <c r="C70" s="56">
        <v>1.0</v>
      </c>
    </row>
    <row r="71">
      <c r="A71" s="54" t="s">
        <v>591</v>
      </c>
      <c r="B71" s="55" t="s">
        <v>529</v>
      </c>
      <c r="C71" s="56">
        <v>2.0</v>
      </c>
    </row>
    <row r="72">
      <c r="A72" s="54" t="s">
        <v>592</v>
      </c>
      <c r="B72" s="55" t="s">
        <v>529</v>
      </c>
      <c r="C72" s="56">
        <v>1.0</v>
      </c>
    </row>
    <row r="73">
      <c r="A73" s="54" t="s">
        <v>593</v>
      </c>
      <c r="B73" s="55" t="s">
        <v>529</v>
      </c>
      <c r="C73" s="56">
        <v>1.0</v>
      </c>
    </row>
    <row r="74">
      <c r="A74" s="58"/>
      <c r="B74" s="59"/>
    </row>
    <row r="75">
      <c r="A75" s="58"/>
      <c r="B75" s="59"/>
    </row>
    <row r="76">
      <c r="A76" s="58"/>
      <c r="B76" s="59"/>
    </row>
    <row r="77">
      <c r="A77" s="58"/>
      <c r="B77" s="59"/>
    </row>
    <row r="78">
      <c r="A78" s="58"/>
      <c r="B78" s="59"/>
    </row>
    <row r="79">
      <c r="A79" s="58"/>
      <c r="B79" s="59"/>
    </row>
    <row r="80">
      <c r="A80" s="58"/>
      <c r="B80" s="59"/>
    </row>
    <row r="81">
      <c r="A81" s="58"/>
      <c r="B81" s="59"/>
    </row>
    <row r="82">
      <c r="A82" s="58"/>
      <c r="B82" s="59"/>
    </row>
    <row r="83">
      <c r="A83" s="58"/>
      <c r="B83" s="59"/>
    </row>
    <row r="84">
      <c r="A84" s="58"/>
      <c r="B84" s="59"/>
    </row>
    <row r="85">
      <c r="A85" s="58"/>
      <c r="B85" s="59"/>
    </row>
    <row r="86">
      <c r="A86" s="58"/>
      <c r="B86" s="59"/>
    </row>
    <row r="87">
      <c r="A87" s="58"/>
      <c r="B87" s="59"/>
    </row>
    <row r="88">
      <c r="A88" s="58"/>
      <c r="B88" s="59"/>
    </row>
    <row r="89">
      <c r="A89" s="58"/>
      <c r="B89" s="59"/>
    </row>
    <row r="90">
      <c r="A90" s="58"/>
      <c r="B90" s="59"/>
    </row>
    <row r="91">
      <c r="A91" s="58"/>
      <c r="B91" s="59"/>
    </row>
    <row r="92">
      <c r="A92" s="58"/>
      <c r="B92" s="59"/>
    </row>
    <row r="93">
      <c r="A93" s="58"/>
      <c r="B93" s="59"/>
    </row>
    <row r="94">
      <c r="A94" s="58"/>
      <c r="B94" s="59"/>
    </row>
    <row r="95">
      <c r="A95" s="58"/>
      <c r="B95" s="59"/>
    </row>
    <row r="96">
      <c r="A96" s="58"/>
      <c r="B96" s="59"/>
    </row>
    <row r="97">
      <c r="A97" s="58"/>
      <c r="B97" s="59"/>
    </row>
    <row r="98">
      <c r="A98" s="58"/>
      <c r="B98" s="59"/>
    </row>
    <row r="99">
      <c r="A99" s="58"/>
      <c r="B99" s="59"/>
    </row>
    <row r="100">
      <c r="A100" s="58"/>
      <c r="B100" s="59"/>
    </row>
    <row r="101">
      <c r="A101" s="58"/>
      <c r="B101" s="59"/>
    </row>
    <row r="102">
      <c r="A102" s="58"/>
      <c r="B102" s="59"/>
    </row>
    <row r="103">
      <c r="A103" s="58"/>
      <c r="B103" s="59"/>
    </row>
    <row r="104">
      <c r="A104" s="58"/>
      <c r="B104" s="59"/>
    </row>
    <row r="105">
      <c r="A105" s="58"/>
      <c r="B105" s="59"/>
    </row>
    <row r="106">
      <c r="A106" s="58"/>
      <c r="B106" s="59"/>
    </row>
    <row r="107">
      <c r="A107" s="58"/>
      <c r="B107" s="59"/>
    </row>
    <row r="108">
      <c r="A108" s="58"/>
      <c r="B108" s="59"/>
    </row>
    <row r="109">
      <c r="A109" s="58"/>
      <c r="B109" s="59"/>
    </row>
    <row r="110">
      <c r="A110" s="58"/>
      <c r="B110" s="59"/>
    </row>
    <row r="111">
      <c r="A111" s="58"/>
      <c r="B111" s="59"/>
    </row>
    <row r="112">
      <c r="A112" s="58"/>
      <c r="B112" s="59"/>
    </row>
    <row r="113">
      <c r="A113" s="58"/>
      <c r="B113" s="59"/>
    </row>
    <row r="114">
      <c r="A114" s="58"/>
      <c r="B114" s="59"/>
    </row>
    <row r="115">
      <c r="A115" s="58"/>
      <c r="B115" s="59"/>
    </row>
    <row r="116">
      <c r="A116" s="58"/>
      <c r="B116" s="59"/>
    </row>
    <row r="117">
      <c r="A117" s="58"/>
      <c r="B117" s="59"/>
    </row>
    <row r="118">
      <c r="A118" s="58"/>
      <c r="B118" s="59"/>
    </row>
    <row r="119">
      <c r="A119" s="58"/>
      <c r="B119" s="59"/>
    </row>
    <row r="120">
      <c r="A120" s="58"/>
      <c r="B120" s="59"/>
    </row>
    <row r="121">
      <c r="A121" s="58"/>
      <c r="B121" s="59"/>
    </row>
    <row r="122">
      <c r="A122" s="58"/>
      <c r="B122" s="59"/>
    </row>
    <row r="123">
      <c r="A123" s="58"/>
      <c r="B123" s="59"/>
    </row>
    <row r="124">
      <c r="A124" s="58"/>
      <c r="B124" s="59"/>
    </row>
    <row r="125">
      <c r="A125" s="58"/>
      <c r="B125" s="59"/>
    </row>
    <row r="126">
      <c r="A126" s="58"/>
      <c r="B126" s="59"/>
    </row>
    <row r="127">
      <c r="A127" s="58"/>
      <c r="B127" s="59"/>
    </row>
    <row r="128">
      <c r="A128" s="58"/>
      <c r="B128" s="59"/>
    </row>
    <row r="129">
      <c r="A129" s="58"/>
      <c r="B129" s="59"/>
    </row>
    <row r="130">
      <c r="A130" s="58"/>
      <c r="B130" s="59"/>
    </row>
    <row r="131">
      <c r="A131" s="58"/>
      <c r="B131" s="59"/>
    </row>
    <row r="132">
      <c r="A132" s="58"/>
      <c r="B132" s="59"/>
    </row>
    <row r="133">
      <c r="A133" s="58"/>
      <c r="B133" s="59"/>
    </row>
    <row r="134">
      <c r="A134" s="58"/>
      <c r="B134" s="59"/>
    </row>
    <row r="135">
      <c r="A135" s="58"/>
      <c r="B135" s="59"/>
    </row>
    <row r="136">
      <c r="A136" s="58"/>
      <c r="B136" s="59"/>
    </row>
    <row r="137">
      <c r="A137" s="58"/>
      <c r="B137" s="59"/>
    </row>
    <row r="138">
      <c r="A138" s="58"/>
      <c r="B138" s="59"/>
    </row>
    <row r="139">
      <c r="A139" s="58"/>
      <c r="B139" s="59"/>
    </row>
    <row r="140">
      <c r="A140" s="58"/>
      <c r="B140" s="59"/>
    </row>
    <row r="141">
      <c r="A141" s="58"/>
      <c r="B141" s="59"/>
    </row>
    <row r="142">
      <c r="A142" s="58"/>
      <c r="B142" s="59"/>
    </row>
    <row r="143">
      <c r="A143" s="58"/>
      <c r="B143" s="59"/>
    </row>
    <row r="144">
      <c r="A144" s="58"/>
      <c r="B144" s="59"/>
    </row>
    <row r="145">
      <c r="A145" s="58"/>
      <c r="B145" s="59"/>
    </row>
    <row r="146">
      <c r="A146" s="58"/>
      <c r="B146" s="59"/>
    </row>
    <row r="147">
      <c r="A147" s="58"/>
      <c r="B147" s="59"/>
    </row>
    <row r="148">
      <c r="A148" s="58"/>
      <c r="B148" s="59"/>
    </row>
    <row r="149">
      <c r="A149" s="58"/>
      <c r="B149" s="59"/>
    </row>
    <row r="150">
      <c r="A150" s="58"/>
      <c r="B150" s="59"/>
    </row>
    <row r="151">
      <c r="A151" s="58"/>
      <c r="B151" s="59"/>
    </row>
    <row r="152">
      <c r="A152" s="58"/>
      <c r="B152" s="59"/>
    </row>
    <row r="153">
      <c r="A153" s="58"/>
      <c r="B153" s="59"/>
    </row>
    <row r="154">
      <c r="A154" s="58"/>
      <c r="B154" s="59"/>
    </row>
    <row r="155">
      <c r="A155" s="58"/>
      <c r="B155" s="59"/>
    </row>
    <row r="156">
      <c r="A156" s="58"/>
      <c r="B156" s="59"/>
    </row>
    <row r="157">
      <c r="A157" s="58"/>
      <c r="B157" s="59"/>
    </row>
    <row r="158">
      <c r="A158" s="58"/>
      <c r="B158" s="59"/>
    </row>
    <row r="159">
      <c r="A159" s="58"/>
      <c r="B159" s="59"/>
    </row>
    <row r="160">
      <c r="A160" s="58"/>
      <c r="B160" s="59"/>
    </row>
    <row r="161">
      <c r="A161" s="58"/>
      <c r="B161" s="59"/>
    </row>
    <row r="162">
      <c r="A162" s="58"/>
      <c r="B162" s="59"/>
    </row>
    <row r="163">
      <c r="A163" s="58"/>
      <c r="B163" s="59"/>
    </row>
    <row r="164">
      <c r="A164" s="58"/>
      <c r="B164" s="59"/>
    </row>
    <row r="165">
      <c r="A165" s="58"/>
      <c r="B165" s="59"/>
    </row>
    <row r="166">
      <c r="A166" s="58"/>
      <c r="B166" s="59"/>
    </row>
    <row r="167">
      <c r="A167" s="58"/>
      <c r="B167" s="59"/>
    </row>
    <row r="168">
      <c r="A168" s="58"/>
      <c r="B168" s="59"/>
    </row>
    <row r="169">
      <c r="A169" s="58"/>
      <c r="B169" s="59"/>
    </row>
    <row r="170">
      <c r="A170" s="58"/>
      <c r="B170" s="59"/>
    </row>
    <row r="171">
      <c r="A171" s="58"/>
      <c r="B171" s="59"/>
    </row>
    <row r="172">
      <c r="A172" s="58"/>
      <c r="B172" s="59"/>
    </row>
    <row r="173">
      <c r="A173" s="58"/>
      <c r="B173" s="59"/>
    </row>
    <row r="174">
      <c r="A174" s="58"/>
      <c r="B174" s="59"/>
    </row>
    <row r="175">
      <c r="A175" s="58"/>
      <c r="B175" s="59"/>
    </row>
    <row r="176">
      <c r="A176" s="58"/>
      <c r="B176" s="59"/>
    </row>
    <row r="177">
      <c r="A177" s="58"/>
      <c r="B177" s="59"/>
    </row>
    <row r="178">
      <c r="A178" s="58"/>
      <c r="B178" s="59"/>
    </row>
    <row r="179">
      <c r="A179" s="58"/>
      <c r="B179" s="59"/>
    </row>
    <row r="180">
      <c r="A180" s="58"/>
      <c r="B180" s="59"/>
    </row>
    <row r="181">
      <c r="A181" s="58"/>
      <c r="B181" s="59"/>
    </row>
    <row r="182">
      <c r="A182" s="58"/>
      <c r="B182" s="59"/>
    </row>
    <row r="183">
      <c r="A183" s="58"/>
      <c r="B183" s="59"/>
    </row>
    <row r="184">
      <c r="A184" s="58"/>
      <c r="B184" s="59"/>
    </row>
    <row r="185">
      <c r="A185" s="58"/>
      <c r="B185" s="59"/>
    </row>
    <row r="186">
      <c r="A186" s="58"/>
      <c r="B186" s="59"/>
    </row>
    <row r="187">
      <c r="A187" s="58"/>
      <c r="B187" s="59"/>
    </row>
    <row r="188">
      <c r="A188" s="58"/>
      <c r="B188" s="59"/>
    </row>
    <row r="189">
      <c r="A189" s="58"/>
      <c r="B189" s="59"/>
    </row>
    <row r="190">
      <c r="A190" s="58"/>
      <c r="B190" s="59"/>
    </row>
    <row r="191">
      <c r="A191" s="58"/>
      <c r="B191" s="59"/>
    </row>
    <row r="192">
      <c r="A192" s="58"/>
      <c r="B192" s="59"/>
    </row>
    <row r="193">
      <c r="A193" s="58"/>
      <c r="B193" s="59"/>
    </row>
    <row r="194">
      <c r="A194" s="58"/>
      <c r="B194" s="59"/>
    </row>
    <row r="195">
      <c r="A195" s="58"/>
      <c r="B195" s="59"/>
    </row>
    <row r="196">
      <c r="A196" s="58"/>
      <c r="B196" s="59"/>
    </row>
    <row r="197">
      <c r="A197" s="58"/>
      <c r="B197" s="59"/>
    </row>
    <row r="198">
      <c r="A198" s="58"/>
      <c r="B198" s="59"/>
    </row>
    <row r="199">
      <c r="A199" s="58"/>
      <c r="B199" s="59"/>
    </row>
    <row r="200">
      <c r="A200" s="58"/>
      <c r="B200" s="59"/>
    </row>
    <row r="201">
      <c r="A201" s="58"/>
      <c r="B201" s="59"/>
    </row>
    <row r="202">
      <c r="A202" s="58"/>
      <c r="B202" s="59"/>
    </row>
    <row r="203">
      <c r="A203" s="58"/>
      <c r="B203" s="59"/>
    </row>
    <row r="204">
      <c r="A204" s="58"/>
      <c r="B204" s="59"/>
    </row>
    <row r="205">
      <c r="A205" s="58"/>
      <c r="B205" s="59"/>
    </row>
    <row r="206">
      <c r="A206" s="58"/>
      <c r="B206" s="59"/>
    </row>
    <row r="207">
      <c r="A207" s="58"/>
      <c r="B207" s="59"/>
    </row>
    <row r="208">
      <c r="A208" s="58"/>
      <c r="B208" s="59"/>
    </row>
    <row r="209">
      <c r="A209" s="58"/>
      <c r="B209" s="59"/>
    </row>
    <row r="210">
      <c r="A210" s="58"/>
      <c r="B210" s="59"/>
    </row>
    <row r="211">
      <c r="A211" s="58"/>
      <c r="B211" s="59"/>
    </row>
    <row r="212">
      <c r="A212" s="58"/>
      <c r="B212" s="59"/>
    </row>
    <row r="213">
      <c r="A213" s="58"/>
      <c r="B213" s="59"/>
    </row>
    <row r="214">
      <c r="A214" s="58"/>
      <c r="B214" s="59"/>
    </row>
    <row r="215">
      <c r="A215" s="58"/>
      <c r="B215" s="59"/>
    </row>
    <row r="216">
      <c r="A216" s="58"/>
      <c r="B216" s="59"/>
    </row>
    <row r="217">
      <c r="A217" s="58"/>
      <c r="B217" s="59"/>
    </row>
    <row r="218">
      <c r="A218" s="58"/>
      <c r="B218" s="59"/>
    </row>
    <row r="219">
      <c r="A219" s="58"/>
      <c r="B219" s="59"/>
    </row>
    <row r="220">
      <c r="A220" s="58"/>
      <c r="B220" s="59"/>
    </row>
    <row r="221">
      <c r="A221" s="58"/>
      <c r="B221" s="59"/>
    </row>
    <row r="222">
      <c r="A222" s="58"/>
      <c r="B222" s="59"/>
    </row>
    <row r="223">
      <c r="A223" s="58"/>
      <c r="B223" s="59"/>
    </row>
    <row r="224">
      <c r="A224" s="58"/>
      <c r="B224" s="59"/>
    </row>
    <row r="225">
      <c r="A225" s="58"/>
      <c r="B225" s="59"/>
    </row>
    <row r="226">
      <c r="A226" s="58"/>
      <c r="B226" s="59"/>
    </row>
    <row r="227">
      <c r="A227" s="58"/>
      <c r="B227" s="59"/>
    </row>
    <row r="228">
      <c r="A228" s="58"/>
      <c r="B228" s="59"/>
    </row>
    <row r="229">
      <c r="A229" s="58"/>
      <c r="B229" s="59"/>
    </row>
    <row r="230">
      <c r="A230" s="58"/>
      <c r="B230" s="59"/>
    </row>
    <row r="231">
      <c r="A231" s="58"/>
      <c r="B231" s="59"/>
    </row>
    <row r="232">
      <c r="A232" s="58"/>
      <c r="B232" s="59"/>
    </row>
    <row r="233">
      <c r="A233" s="58"/>
      <c r="B233" s="59"/>
    </row>
    <row r="234">
      <c r="A234" s="58"/>
      <c r="B234" s="59"/>
    </row>
    <row r="235">
      <c r="A235" s="58"/>
      <c r="B235" s="59"/>
    </row>
    <row r="236">
      <c r="A236" s="58"/>
      <c r="B236" s="59"/>
    </row>
    <row r="237">
      <c r="A237" s="58"/>
      <c r="B237" s="59"/>
    </row>
    <row r="238">
      <c r="A238" s="58"/>
      <c r="B238" s="59"/>
    </row>
    <row r="239">
      <c r="A239" s="58"/>
      <c r="B239" s="59"/>
    </row>
    <row r="240">
      <c r="A240" s="58"/>
      <c r="B240" s="59"/>
    </row>
    <row r="241">
      <c r="A241" s="58"/>
      <c r="B241" s="59"/>
    </row>
    <row r="242">
      <c r="A242" s="58"/>
      <c r="B242" s="59"/>
    </row>
    <row r="243">
      <c r="A243" s="58"/>
      <c r="B243" s="59"/>
    </row>
    <row r="244">
      <c r="A244" s="58"/>
      <c r="B244" s="59"/>
    </row>
    <row r="245">
      <c r="A245" s="58"/>
      <c r="B245" s="59"/>
    </row>
    <row r="246">
      <c r="A246" s="58"/>
      <c r="B246" s="59"/>
    </row>
    <row r="247">
      <c r="A247" s="58"/>
      <c r="B247" s="59"/>
    </row>
    <row r="248">
      <c r="A248" s="58"/>
      <c r="B248" s="59"/>
    </row>
    <row r="249">
      <c r="A249" s="58"/>
      <c r="B249" s="59"/>
    </row>
    <row r="250">
      <c r="A250" s="58"/>
      <c r="B250" s="59"/>
    </row>
    <row r="251">
      <c r="A251" s="58"/>
      <c r="B251" s="59"/>
    </row>
    <row r="252">
      <c r="A252" s="58"/>
      <c r="B252" s="59"/>
    </row>
    <row r="253">
      <c r="A253" s="58"/>
      <c r="B253" s="59"/>
    </row>
    <row r="254">
      <c r="A254" s="58"/>
      <c r="B254" s="59"/>
    </row>
    <row r="255">
      <c r="A255" s="58"/>
      <c r="B255" s="59"/>
    </row>
    <row r="256">
      <c r="A256" s="58"/>
      <c r="B256" s="59"/>
    </row>
    <row r="257">
      <c r="A257" s="58"/>
      <c r="B257" s="59"/>
    </row>
    <row r="258">
      <c r="A258" s="58"/>
      <c r="B258" s="59"/>
    </row>
    <row r="259">
      <c r="A259" s="58"/>
      <c r="B259" s="59"/>
    </row>
    <row r="260">
      <c r="A260" s="58"/>
      <c r="B260" s="59"/>
    </row>
    <row r="261">
      <c r="A261" s="58"/>
      <c r="B261" s="59"/>
    </row>
    <row r="262">
      <c r="A262" s="58"/>
      <c r="B262" s="59"/>
    </row>
    <row r="263">
      <c r="A263" s="58"/>
      <c r="B263" s="59"/>
    </row>
    <row r="264">
      <c r="A264" s="58"/>
      <c r="B264" s="59"/>
    </row>
    <row r="265">
      <c r="A265" s="58"/>
      <c r="B265" s="59"/>
    </row>
    <row r="266">
      <c r="A266" s="58"/>
      <c r="B266" s="59"/>
    </row>
    <row r="267">
      <c r="A267" s="58"/>
      <c r="B267" s="59"/>
    </row>
    <row r="268">
      <c r="A268" s="58"/>
      <c r="B268" s="59"/>
    </row>
    <row r="269">
      <c r="A269" s="58"/>
      <c r="B269" s="59"/>
    </row>
    <row r="270">
      <c r="A270" s="58"/>
      <c r="B270" s="59"/>
    </row>
    <row r="271">
      <c r="A271" s="58"/>
      <c r="B271" s="59"/>
    </row>
    <row r="272">
      <c r="A272" s="58"/>
      <c r="B272" s="59"/>
    </row>
    <row r="273">
      <c r="A273" s="58"/>
      <c r="B273" s="59"/>
    </row>
    <row r="274">
      <c r="A274" s="58"/>
      <c r="B274" s="59"/>
    </row>
    <row r="275">
      <c r="A275" s="58"/>
      <c r="B275" s="59"/>
    </row>
    <row r="276">
      <c r="A276" s="58"/>
      <c r="B276" s="59"/>
    </row>
    <row r="277">
      <c r="A277" s="58"/>
      <c r="B277" s="59"/>
    </row>
    <row r="278">
      <c r="A278" s="58"/>
      <c r="B278" s="59"/>
    </row>
    <row r="279">
      <c r="A279" s="58"/>
      <c r="B279" s="59"/>
    </row>
    <row r="280">
      <c r="A280" s="58"/>
      <c r="B280" s="59"/>
    </row>
    <row r="281">
      <c r="A281" s="58"/>
      <c r="B281" s="59"/>
    </row>
    <row r="282">
      <c r="A282" s="58"/>
      <c r="B282" s="59"/>
    </row>
    <row r="283">
      <c r="A283" s="58"/>
      <c r="B283" s="59"/>
    </row>
    <row r="284">
      <c r="A284" s="58"/>
      <c r="B284" s="59"/>
    </row>
    <row r="285">
      <c r="A285" s="58"/>
      <c r="B285" s="59"/>
    </row>
    <row r="286">
      <c r="A286" s="58"/>
      <c r="B286" s="59"/>
    </row>
    <row r="287">
      <c r="A287" s="58"/>
      <c r="B287" s="59"/>
    </row>
    <row r="288">
      <c r="A288" s="58"/>
      <c r="B288" s="59"/>
    </row>
    <row r="289">
      <c r="A289" s="58"/>
      <c r="B289" s="59"/>
    </row>
    <row r="290">
      <c r="A290" s="58"/>
      <c r="B290" s="59"/>
    </row>
    <row r="291">
      <c r="A291" s="58"/>
      <c r="B291" s="59"/>
    </row>
    <row r="292">
      <c r="A292" s="58"/>
      <c r="B292" s="59"/>
    </row>
    <row r="293">
      <c r="A293" s="58"/>
      <c r="B293" s="59"/>
    </row>
    <row r="294">
      <c r="A294" s="58"/>
      <c r="B294" s="59"/>
    </row>
    <row r="295">
      <c r="A295" s="58"/>
      <c r="B295" s="59"/>
    </row>
    <row r="296">
      <c r="A296" s="58"/>
      <c r="B296" s="59"/>
    </row>
    <row r="297">
      <c r="A297" s="58"/>
      <c r="B297" s="59"/>
    </row>
    <row r="298">
      <c r="A298" s="58"/>
      <c r="B298" s="59"/>
    </row>
    <row r="299">
      <c r="A299" s="58"/>
      <c r="B299" s="59"/>
    </row>
    <row r="300">
      <c r="A300" s="58"/>
      <c r="B300" s="59"/>
    </row>
    <row r="301">
      <c r="A301" s="58"/>
      <c r="B301" s="59"/>
    </row>
    <row r="302">
      <c r="A302" s="58"/>
      <c r="B302" s="59"/>
    </row>
    <row r="303">
      <c r="A303" s="58"/>
      <c r="B303" s="59"/>
    </row>
    <row r="304">
      <c r="A304" s="58"/>
      <c r="B304" s="59"/>
    </row>
    <row r="305">
      <c r="A305" s="58"/>
      <c r="B305" s="59"/>
    </row>
    <row r="306">
      <c r="A306" s="58"/>
      <c r="B306" s="59"/>
    </row>
    <row r="307">
      <c r="A307" s="58"/>
      <c r="B307" s="59"/>
    </row>
    <row r="308">
      <c r="A308" s="58"/>
      <c r="B308" s="59"/>
    </row>
    <row r="309">
      <c r="A309" s="58"/>
      <c r="B309" s="59"/>
    </row>
    <row r="310">
      <c r="A310" s="58"/>
      <c r="B310" s="59"/>
    </row>
    <row r="311">
      <c r="A311" s="58"/>
      <c r="B311" s="59"/>
    </row>
    <row r="312">
      <c r="A312" s="58"/>
      <c r="B312" s="59"/>
    </row>
    <row r="313">
      <c r="A313" s="58"/>
      <c r="B313" s="59"/>
    </row>
    <row r="314">
      <c r="A314" s="58"/>
      <c r="B314" s="59"/>
    </row>
    <row r="315">
      <c r="A315" s="58"/>
      <c r="B315" s="59"/>
    </row>
    <row r="316">
      <c r="A316" s="58"/>
      <c r="B316" s="59"/>
    </row>
    <row r="317">
      <c r="A317" s="58"/>
      <c r="B317" s="59"/>
    </row>
    <row r="318">
      <c r="A318" s="58"/>
      <c r="B318" s="59"/>
    </row>
    <row r="319">
      <c r="A319" s="58"/>
      <c r="B319" s="59"/>
    </row>
    <row r="320">
      <c r="A320" s="58"/>
      <c r="B320" s="59"/>
    </row>
    <row r="321">
      <c r="A321" s="58"/>
      <c r="B321" s="59"/>
    </row>
    <row r="322">
      <c r="A322" s="58"/>
      <c r="B322" s="59"/>
    </row>
    <row r="323">
      <c r="A323" s="58"/>
      <c r="B323" s="59"/>
    </row>
    <row r="324">
      <c r="A324" s="58"/>
      <c r="B324" s="59"/>
    </row>
    <row r="325">
      <c r="A325" s="58"/>
      <c r="B325" s="59"/>
    </row>
    <row r="326">
      <c r="A326" s="58"/>
      <c r="B326" s="59"/>
    </row>
    <row r="327">
      <c r="A327" s="58"/>
      <c r="B327" s="59"/>
    </row>
    <row r="328">
      <c r="A328" s="58"/>
      <c r="B328" s="59"/>
    </row>
    <row r="329">
      <c r="A329" s="58"/>
      <c r="B329" s="59"/>
    </row>
    <row r="330">
      <c r="A330" s="58"/>
      <c r="B330" s="59"/>
    </row>
    <row r="331">
      <c r="A331" s="58"/>
      <c r="B331" s="59"/>
    </row>
    <row r="332">
      <c r="A332" s="58"/>
      <c r="B332" s="59"/>
    </row>
    <row r="333">
      <c r="A333" s="58"/>
      <c r="B333" s="59"/>
    </row>
    <row r="334">
      <c r="A334" s="58"/>
      <c r="B334" s="59"/>
    </row>
    <row r="335">
      <c r="A335" s="58"/>
      <c r="B335" s="59"/>
    </row>
    <row r="336">
      <c r="A336" s="58"/>
      <c r="B336" s="59"/>
    </row>
    <row r="337">
      <c r="A337" s="58"/>
      <c r="B337" s="59"/>
    </row>
    <row r="338">
      <c r="A338" s="58"/>
      <c r="B338" s="59"/>
    </row>
    <row r="339">
      <c r="A339" s="58"/>
      <c r="B339" s="59"/>
    </row>
    <row r="340">
      <c r="A340" s="58"/>
      <c r="B340" s="59"/>
    </row>
    <row r="341">
      <c r="A341" s="58"/>
      <c r="B341" s="59"/>
    </row>
    <row r="342">
      <c r="A342" s="58"/>
      <c r="B342" s="59"/>
    </row>
    <row r="343">
      <c r="A343" s="58"/>
      <c r="B343" s="59"/>
    </row>
    <row r="344">
      <c r="A344" s="58"/>
      <c r="B344" s="59"/>
    </row>
    <row r="345">
      <c r="A345" s="58"/>
      <c r="B345" s="59"/>
    </row>
    <row r="346">
      <c r="A346" s="58"/>
      <c r="B346" s="59"/>
    </row>
    <row r="347">
      <c r="A347" s="58"/>
      <c r="B347" s="59"/>
    </row>
    <row r="348">
      <c r="A348" s="58"/>
      <c r="B348" s="59"/>
    </row>
    <row r="349">
      <c r="A349" s="58"/>
      <c r="B349" s="59"/>
    </row>
    <row r="350">
      <c r="A350" s="58"/>
      <c r="B350" s="59"/>
    </row>
    <row r="351">
      <c r="A351" s="58"/>
      <c r="B351" s="59"/>
    </row>
    <row r="352">
      <c r="A352" s="58"/>
      <c r="B352" s="59"/>
    </row>
    <row r="353">
      <c r="A353" s="58"/>
      <c r="B353" s="59"/>
    </row>
    <row r="354">
      <c r="A354" s="58"/>
      <c r="B354" s="59"/>
    </row>
    <row r="355">
      <c r="A355" s="58"/>
      <c r="B355" s="59"/>
    </row>
    <row r="356">
      <c r="A356" s="58"/>
      <c r="B356" s="59"/>
    </row>
    <row r="357">
      <c r="A357" s="58"/>
      <c r="B357" s="59"/>
    </row>
    <row r="358">
      <c r="A358" s="58"/>
      <c r="B358" s="59"/>
    </row>
    <row r="359">
      <c r="A359" s="58"/>
      <c r="B359" s="59"/>
    </row>
    <row r="360">
      <c r="A360" s="58"/>
      <c r="B360" s="59"/>
    </row>
    <row r="361">
      <c r="A361" s="58"/>
      <c r="B361" s="59"/>
    </row>
    <row r="362">
      <c r="A362" s="58"/>
      <c r="B362" s="59"/>
    </row>
    <row r="363">
      <c r="A363" s="58"/>
      <c r="B363" s="59"/>
    </row>
    <row r="364">
      <c r="A364" s="58"/>
      <c r="B364" s="59"/>
    </row>
    <row r="365">
      <c r="A365" s="58"/>
      <c r="B365" s="59"/>
    </row>
    <row r="366">
      <c r="A366" s="58"/>
      <c r="B366" s="59"/>
    </row>
    <row r="367">
      <c r="A367" s="58"/>
      <c r="B367" s="59"/>
    </row>
    <row r="368">
      <c r="A368" s="58"/>
      <c r="B368" s="59"/>
    </row>
    <row r="369">
      <c r="A369" s="58"/>
      <c r="B369" s="59"/>
    </row>
    <row r="370">
      <c r="A370" s="58"/>
      <c r="B370" s="59"/>
    </row>
    <row r="371">
      <c r="A371" s="58"/>
      <c r="B371" s="59"/>
    </row>
    <row r="372">
      <c r="A372" s="58"/>
      <c r="B372" s="59"/>
    </row>
    <row r="373">
      <c r="A373" s="58"/>
      <c r="B373" s="59"/>
    </row>
    <row r="374">
      <c r="A374" s="58"/>
      <c r="B374" s="59"/>
    </row>
    <row r="375">
      <c r="A375" s="58"/>
      <c r="B375" s="59"/>
    </row>
    <row r="376">
      <c r="A376" s="58"/>
      <c r="B376" s="59"/>
    </row>
    <row r="377">
      <c r="A377" s="58"/>
      <c r="B377" s="59"/>
    </row>
    <row r="378">
      <c r="A378" s="58"/>
      <c r="B378" s="59"/>
    </row>
    <row r="379">
      <c r="A379" s="58"/>
      <c r="B379" s="59"/>
    </row>
    <row r="380">
      <c r="A380" s="58"/>
      <c r="B380" s="59"/>
    </row>
    <row r="381">
      <c r="A381" s="58"/>
      <c r="B381" s="59"/>
    </row>
    <row r="382">
      <c r="A382" s="58"/>
      <c r="B382" s="59"/>
    </row>
    <row r="383">
      <c r="A383" s="58"/>
      <c r="B383" s="59"/>
    </row>
    <row r="384">
      <c r="A384" s="58"/>
      <c r="B384" s="59"/>
    </row>
    <row r="385">
      <c r="A385" s="58"/>
      <c r="B385" s="59"/>
    </row>
    <row r="386">
      <c r="A386" s="58"/>
      <c r="B386" s="59"/>
    </row>
    <row r="387">
      <c r="A387" s="58"/>
      <c r="B387" s="59"/>
    </row>
    <row r="388">
      <c r="A388" s="58"/>
      <c r="B388" s="59"/>
    </row>
    <row r="389">
      <c r="A389" s="58"/>
      <c r="B389" s="59"/>
    </row>
    <row r="390">
      <c r="A390" s="58"/>
      <c r="B390" s="59"/>
    </row>
    <row r="391">
      <c r="A391" s="58"/>
      <c r="B391" s="59"/>
    </row>
    <row r="392">
      <c r="A392" s="58"/>
      <c r="B392" s="59"/>
    </row>
    <row r="393">
      <c r="A393" s="58"/>
      <c r="B393" s="59"/>
    </row>
    <row r="394">
      <c r="A394" s="58"/>
      <c r="B394" s="59"/>
    </row>
    <row r="395">
      <c r="A395" s="58"/>
      <c r="B395" s="59"/>
    </row>
    <row r="396">
      <c r="A396" s="58"/>
      <c r="B396" s="59"/>
    </row>
    <row r="397">
      <c r="A397" s="58"/>
      <c r="B397" s="59"/>
    </row>
    <row r="398">
      <c r="A398" s="58"/>
      <c r="B398" s="59"/>
    </row>
    <row r="399">
      <c r="A399" s="58"/>
      <c r="B399" s="59"/>
    </row>
    <row r="400">
      <c r="A400" s="58"/>
      <c r="B400" s="59"/>
    </row>
    <row r="401">
      <c r="A401" s="58"/>
      <c r="B401" s="59"/>
    </row>
    <row r="402">
      <c r="A402" s="58"/>
      <c r="B402" s="59"/>
    </row>
    <row r="403">
      <c r="A403" s="58"/>
      <c r="B403" s="59"/>
    </row>
    <row r="404">
      <c r="A404" s="58"/>
      <c r="B404" s="59"/>
    </row>
    <row r="405">
      <c r="A405" s="58"/>
      <c r="B405" s="59"/>
    </row>
    <row r="406">
      <c r="A406" s="58"/>
      <c r="B406" s="59"/>
    </row>
    <row r="407">
      <c r="A407" s="58"/>
      <c r="B407" s="59"/>
    </row>
    <row r="408">
      <c r="A408" s="58"/>
      <c r="B408" s="59"/>
    </row>
    <row r="409">
      <c r="A409" s="58"/>
      <c r="B409" s="59"/>
    </row>
    <row r="410">
      <c r="A410" s="58"/>
      <c r="B410" s="59"/>
    </row>
    <row r="411">
      <c r="A411" s="58"/>
      <c r="B411" s="59"/>
    </row>
    <row r="412">
      <c r="A412" s="58"/>
      <c r="B412" s="59"/>
    </row>
    <row r="413">
      <c r="A413" s="58"/>
      <c r="B413" s="59"/>
    </row>
    <row r="414">
      <c r="A414" s="58"/>
      <c r="B414" s="59"/>
    </row>
    <row r="415">
      <c r="A415" s="58"/>
      <c r="B415" s="59"/>
    </row>
    <row r="416">
      <c r="A416" s="58"/>
      <c r="B416" s="59"/>
    </row>
    <row r="417">
      <c r="A417" s="58"/>
      <c r="B417" s="59"/>
    </row>
    <row r="418">
      <c r="A418" s="58"/>
      <c r="B418" s="59"/>
    </row>
    <row r="419">
      <c r="A419" s="58"/>
      <c r="B419" s="59"/>
    </row>
    <row r="420">
      <c r="A420" s="58"/>
      <c r="B420" s="59"/>
    </row>
    <row r="421">
      <c r="A421" s="58"/>
      <c r="B421" s="59"/>
    </row>
    <row r="422">
      <c r="A422" s="58"/>
      <c r="B422" s="59"/>
    </row>
    <row r="423">
      <c r="A423" s="58"/>
      <c r="B423" s="59"/>
    </row>
    <row r="424">
      <c r="A424" s="58"/>
      <c r="B424" s="59"/>
    </row>
    <row r="425">
      <c r="A425" s="58"/>
      <c r="B425" s="59"/>
    </row>
    <row r="426">
      <c r="A426" s="58"/>
      <c r="B426" s="59"/>
    </row>
    <row r="427">
      <c r="A427" s="58"/>
      <c r="B427" s="59"/>
    </row>
    <row r="428">
      <c r="A428" s="58"/>
      <c r="B428" s="59"/>
    </row>
    <row r="429">
      <c r="A429" s="58"/>
      <c r="B429" s="59"/>
    </row>
    <row r="430">
      <c r="A430" s="58"/>
      <c r="B430" s="59"/>
    </row>
    <row r="431">
      <c r="A431" s="58"/>
      <c r="B431" s="59"/>
    </row>
    <row r="432">
      <c r="A432" s="58"/>
      <c r="B432" s="59"/>
    </row>
    <row r="433">
      <c r="A433" s="58"/>
      <c r="B433" s="59"/>
    </row>
    <row r="434">
      <c r="A434" s="58"/>
      <c r="B434" s="59"/>
    </row>
    <row r="435">
      <c r="A435" s="58"/>
      <c r="B435" s="59"/>
    </row>
    <row r="436">
      <c r="A436" s="58"/>
      <c r="B436" s="59"/>
    </row>
    <row r="437">
      <c r="A437" s="58"/>
      <c r="B437" s="59"/>
    </row>
    <row r="438">
      <c r="A438" s="58"/>
      <c r="B438" s="59"/>
    </row>
    <row r="439">
      <c r="A439" s="58"/>
      <c r="B439" s="59"/>
    </row>
    <row r="440">
      <c r="A440" s="58"/>
      <c r="B440" s="59"/>
    </row>
    <row r="441">
      <c r="A441" s="58"/>
      <c r="B441" s="59"/>
    </row>
    <row r="442">
      <c r="A442" s="58"/>
      <c r="B442" s="59"/>
    </row>
    <row r="443">
      <c r="A443" s="58"/>
      <c r="B443" s="59"/>
    </row>
    <row r="444">
      <c r="A444" s="58"/>
      <c r="B444" s="59"/>
    </row>
    <row r="445">
      <c r="A445" s="58"/>
      <c r="B445" s="59"/>
    </row>
    <row r="446">
      <c r="A446" s="58"/>
      <c r="B446" s="59"/>
    </row>
    <row r="447">
      <c r="A447" s="58"/>
      <c r="B447" s="59"/>
    </row>
    <row r="448">
      <c r="A448" s="58"/>
      <c r="B448" s="59"/>
    </row>
    <row r="449">
      <c r="A449" s="58"/>
      <c r="B449" s="59"/>
    </row>
    <row r="450">
      <c r="A450" s="58"/>
      <c r="B450" s="59"/>
    </row>
    <row r="451">
      <c r="A451" s="58"/>
      <c r="B451" s="59"/>
    </row>
    <row r="452">
      <c r="A452" s="58"/>
      <c r="B452" s="59"/>
    </row>
    <row r="453">
      <c r="A453" s="58"/>
      <c r="B453" s="59"/>
    </row>
    <row r="454">
      <c r="A454" s="58"/>
      <c r="B454" s="59"/>
    </row>
    <row r="455">
      <c r="A455" s="58"/>
      <c r="B455" s="59"/>
    </row>
    <row r="456">
      <c r="A456" s="58"/>
      <c r="B456" s="59"/>
    </row>
    <row r="457">
      <c r="A457" s="58"/>
      <c r="B457" s="59"/>
    </row>
    <row r="458">
      <c r="A458" s="58"/>
      <c r="B458" s="59"/>
    </row>
    <row r="459">
      <c r="A459" s="58"/>
      <c r="B459" s="59"/>
    </row>
    <row r="460">
      <c r="A460" s="58"/>
      <c r="B460" s="59"/>
    </row>
    <row r="461">
      <c r="A461" s="58"/>
      <c r="B461" s="59"/>
    </row>
    <row r="462">
      <c r="A462" s="58"/>
      <c r="B462" s="59"/>
    </row>
    <row r="463">
      <c r="A463" s="58"/>
      <c r="B463" s="59"/>
    </row>
    <row r="464">
      <c r="A464" s="58"/>
      <c r="B464" s="59"/>
    </row>
    <row r="465">
      <c r="A465" s="58"/>
      <c r="B465" s="59"/>
    </row>
    <row r="466">
      <c r="A466" s="58"/>
      <c r="B466" s="59"/>
    </row>
    <row r="467">
      <c r="A467" s="58"/>
      <c r="B467" s="59"/>
    </row>
    <row r="468">
      <c r="A468" s="58"/>
      <c r="B468" s="59"/>
    </row>
    <row r="469">
      <c r="A469" s="58"/>
      <c r="B469" s="59"/>
    </row>
    <row r="470">
      <c r="A470" s="58"/>
      <c r="B470" s="59"/>
    </row>
    <row r="471">
      <c r="A471" s="58"/>
      <c r="B471" s="59"/>
    </row>
    <row r="472">
      <c r="A472" s="58"/>
      <c r="B472" s="59"/>
    </row>
    <row r="473">
      <c r="A473" s="58"/>
      <c r="B473" s="59"/>
    </row>
    <row r="474">
      <c r="A474" s="58"/>
      <c r="B474" s="59"/>
    </row>
    <row r="475">
      <c r="A475" s="58"/>
      <c r="B475" s="59"/>
    </row>
    <row r="476">
      <c r="A476" s="58"/>
      <c r="B476" s="59"/>
    </row>
    <row r="477">
      <c r="A477" s="58"/>
      <c r="B477" s="59"/>
    </row>
    <row r="478">
      <c r="A478" s="58"/>
      <c r="B478" s="59"/>
    </row>
    <row r="479">
      <c r="A479" s="58"/>
      <c r="B479" s="59"/>
    </row>
    <row r="480">
      <c r="A480" s="58"/>
      <c r="B480" s="59"/>
    </row>
    <row r="481">
      <c r="A481" s="58"/>
      <c r="B481" s="59"/>
    </row>
    <row r="482">
      <c r="A482" s="58"/>
      <c r="B482" s="59"/>
    </row>
    <row r="483">
      <c r="A483" s="58"/>
      <c r="B483" s="59"/>
    </row>
    <row r="484">
      <c r="A484" s="58"/>
      <c r="B484" s="59"/>
    </row>
    <row r="485">
      <c r="A485" s="58"/>
      <c r="B485" s="59"/>
    </row>
    <row r="486">
      <c r="A486" s="58"/>
      <c r="B486" s="59"/>
    </row>
    <row r="487">
      <c r="A487" s="58"/>
      <c r="B487" s="59"/>
    </row>
    <row r="488">
      <c r="A488" s="58"/>
      <c r="B488" s="59"/>
    </row>
    <row r="489">
      <c r="A489" s="58"/>
      <c r="B489" s="59"/>
    </row>
    <row r="490">
      <c r="A490" s="58"/>
      <c r="B490" s="59"/>
    </row>
    <row r="491">
      <c r="A491" s="58"/>
      <c r="B491" s="59"/>
    </row>
    <row r="492">
      <c r="A492" s="58"/>
      <c r="B492" s="59"/>
    </row>
    <row r="493">
      <c r="A493" s="58"/>
      <c r="B493" s="59"/>
    </row>
    <row r="494">
      <c r="A494" s="58"/>
      <c r="B494" s="59"/>
    </row>
    <row r="495">
      <c r="A495" s="58"/>
      <c r="B495" s="59"/>
    </row>
    <row r="496">
      <c r="A496" s="58"/>
      <c r="B496" s="59"/>
    </row>
    <row r="497">
      <c r="A497" s="58"/>
      <c r="B497" s="59"/>
    </row>
    <row r="498">
      <c r="A498" s="58"/>
      <c r="B498" s="59"/>
    </row>
    <row r="499">
      <c r="A499" s="58"/>
      <c r="B499" s="59"/>
    </row>
    <row r="500">
      <c r="A500" s="58"/>
      <c r="B500" s="59"/>
    </row>
    <row r="501">
      <c r="A501" s="58"/>
      <c r="B501" s="59"/>
    </row>
    <row r="502">
      <c r="A502" s="58"/>
      <c r="B502" s="59"/>
    </row>
    <row r="503">
      <c r="A503" s="58"/>
      <c r="B503" s="59"/>
    </row>
    <row r="504">
      <c r="A504" s="58"/>
      <c r="B504" s="59"/>
    </row>
    <row r="505">
      <c r="A505" s="58"/>
      <c r="B505" s="59"/>
    </row>
    <row r="506">
      <c r="A506" s="58"/>
      <c r="B506" s="59"/>
    </row>
    <row r="507">
      <c r="A507" s="58"/>
      <c r="B507" s="59"/>
    </row>
    <row r="508">
      <c r="A508" s="58"/>
      <c r="B508" s="59"/>
    </row>
    <row r="509">
      <c r="A509" s="58"/>
      <c r="B509" s="59"/>
    </row>
    <row r="510">
      <c r="A510" s="58"/>
      <c r="B510" s="59"/>
    </row>
    <row r="511">
      <c r="A511" s="58"/>
      <c r="B511" s="59"/>
    </row>
    <row r="512">
      <c r="A512" s="58"/>
      <c r="B512" s="59"/>
    </row>
    <row r="513">
      <c r="A513" s="58"/>
      <c r="B513" s="59"/>
    </row>
    <row r="514">
      <c r="A514" s="58"/>
      <c r="B514" s="59"/>
    </row>
    <row r="515">
      <c r="A515" s="58"/>
      <c r="B515" s="59"/>
    </row>
    <row r="516">
      <c r="A516" s="58"/>
      <c r="B516" s="59"/>
    </row>
    <row r="517">
      <c r="A517" s="58"/>
      <c r="B517" s="59"/>
    </row>
    <row r="518">
      <c r="A518" s="58"/>
      <c r="B518" s="59"/>
    </row>
    <row r="519">
      <c r="A519" s="58"/>
      <c r="B519" s="59"/>
    </row>
    <row r="520">
      <c r="A520" s="58"/>
      <c r="B520" s="59"/>
    </row>
    <row r="521">
      <c r="A521" s="58"/>
      <c r="B521" s="59"/>
    </row>
    <row r="522">
      <c r="A522" s="58"/>
      <c r="B522" s="59"/>
    </row>
    <row r="523">
      <c r="A523" s="58"/>
      <c r="B523" s="59"/>
    </row>
    <row r="524">
      <c r="A524" s="58"/>
      <c r="B524" s="59"/>
    </row>
    <row r="525">
      <c r="A525" s="58"/>
      <c r="B525" s="59"/>
    </row>
    <row r="526">
      <c r="A526" s="58"/>
      <c r="B526" s="59"/>
    </row>
    <row r="527">
      <c r="A527" s="58"/>
      <c r="B527" s="59"/>
    </row>
    <row r="528">
      <c r="A528" s="58"/>
      <c r="B528" s="59"/>
    </row>
    <row r="529">
      <c r="A529" s="58"/>
      <c r="B529" s="59"/>
    </row>
    <row r="530">
      <c r="A530" s="58"/>
      <c r="B530" s="59"/>
    </row>
    <row r="531">
      <c r="A531" s="58"/>
      <c r="B531" s="59"/>
    </row>
    <row r="532">
      <c r="A532" s="58"/>
      <c r="B532" s="59"/>
    </row>
    <row r="533">
      <c r="A533" s="58"/>
      <c r="B533" s="59"/>
    </row>
    <row r="534">
      <c r="A534" s="58"/>
      <c r="B534" s="59"/>
    </row>
    <row r="535">
      <c r="A535" s="58"/>
      <c r="B535" s="59"/>
    </row>
    <row r="536">
      <c r="A536" s="58"/>
      <c r="B536" s="59"/>
    </row>
    <row r="537">
      <c r="A537" s="58"/>
      <c r="B537" s="59"/>
    </row>
    <row r="538">
      <c r="A538" s="58"/>
      <c r="B538" s="59"/>
    </row>
    <row r="539">
      <c r="A539" s="58"/>
      <c r="B539" s="59"/>
    </row>
    <row r="540">
      <c r="A540" s="58"/>
      <c r="B540" s="59"/>
    </row>
    <row r="541">
      <c r="A541" s="58"/>
      <c r="B541" s="59"/>
    </row>
    <row r="542">
      <c r="A542" s="58"/>
      <c r="B542" s="59"/>
    </row>
    <row r="543">
      <c r="A543" s="58"/>
      <c r="B543" s="59"/>
    </row>
    <row r="544">
      <c r="A544" s="58"/>
      <c r="B544" s="59"/>
    </row>
    <row r="545">
      <c r="A545" s="58"/>
      <c r="B545" s="59"/>
    </row>
    <row r="546">
      <c r="A546" s="58"/>
      <c r="B546" s="59"/>
    </row>
    <row r="547">
      <c r="A547" s="58"/>
      <c r="B547" s="59"/>
    </row>
    <row r="548">
      <c r="A548" s="58"/>
      <c r="B548" s="59"/>
    </row>
    <row r="549">
      <c r="A549" s="58"/>
      <c r="B549" s="59"/>
    </row>
    <row r="550">
      <c r="A550" s="58"/>
      <c r="B550" s="59"/>
    </row>
    <row r="551">
      <c r="A551" s="58"/>
      <c r="B551" s="59"/>
    </row>
    <row r="552">
      <c r="A552" s="58"/>
      <c r="B552" s="59"/>
    </row>
    <row r="553">
      <c r="A553" s="58"/>
      <c r="B553" s="59"/>
    </row>
    <row r="554">
      <c r="A554" s="58"/>
      <c r="B554" s="59"/>
    </row>
    <row r="555">
      <c r="A555" s="58"/>
      <c r="B555" s="59"/>
    </row>
    <row r="556">
      <c r="A556" s="58"/>
      <c r="B556" s="59"/>
    </row>
    <row r="557">
      <c r="A557" s="58"/>
      <c r="B557" s="59"/>
    </row>
    <row r="558">
      <c r="A558" s="58"/>
      <c r="B558" s="59"/>
    </row>
    <row r="559">
      <c r="A559" s="58"/>
      <c r="B559" s="59"/>
    </row>
    <row r="560">
      <c r="A560" s="58"/>
      <c r="B560" s="59"/>
    </row>
    <row r="561">
      <c r="A561" s="58"/>
      <c r="B561" s="59"/>
    </row>
    <row r="562">
      <c r="A562" s="58"/>
      <c r="B562" s="59"/>
    </row>
    <row r="563">
      <c r="A563" s="58"/>
      <c r="B563" s="59"/>
    </row>
    <row r="564">
      <c r="A564" s="58"/>
      <c r="B564" s="59"/>
    </row>
    <row r="565">
      <c r="A565" s="58"/>
      <c r="B565" s="59"/>
    </row>
    <row r="566">
      <c r="A566" s="58"/>
      <c r="B566" s="59"/>
    </row>
    <row r="567">
      <c r="A567" s="58"/>
      <c r="B567" s="59"/>
    </row>
    <row r="568">
      <c r="A568" s="58"/>
      <c r="B568" s="59"/>
    </row>
    <row r="569">
      <c r="A569" s="58"/>
      <c r="B569" s="59"/>
    </row>
    <row r="570">
      <c r="A570" s="58"/>
      <c r="B570" s="59"/>
    </row>
    <row r="571">
      <c r="A571" s="58"/>
      <c r="B571" s="59"/>
    </row>
    <row r="572">
      <c r="A572" s="58"/>
      <c r="B572" s="59"/>
    </row>
    <row r="573">
      <c r="A573" s="58"/>
      <c r="B573" s="59"/>
    </row>
    <row r="574">
      <c r="A574" s="58"/>
      <c r="B574" s="59"/>
    </row>
    <row r="575">
      <c r="A575" s="58"/>
      <c r="B575" s="59"/>
    </row>
    <row r="576">
      <c r="A576" s="58"/>
      <c r="B576" s="59"/>
    </row>
    <row r="577">
      <c r="A577" s="58"/>
      <c r="B577" s="59"/>
    </row>
    <row r="578">
      <c r="A578" s="58"/>
      <c r="B578" s="59"/>
    </row>
    <row r="579">
      <c r="A579" s="58"/>
      <c r="B579" s="59"/>
    </row>
    <row r="580">
      <c r="A580" s="58"/>
      <c r="B580" s="59"/>
    </row>
    <row r="581">
      <c r="A581" s="58"/>
      <c r="B581" s="59"/>
    </row>
    <row r="582">
      <c r="A582" s="58"/>
      <c r="B582" s="59"/>
    </row>
    <row r="583">
      <c r="A583" s="58"/>
      <c r="B583" s="59"/>
    </row>
    <row r="584">
      <c r="A584" s="58"/>
      <c r="B584" s="59"/>
    </row>
    <row r="585">
      <c r="A585" s="58"/>
      <c r="B585" s="59"/>
    </row>
    <row r="586">
      <c r="A586" s="58"/>
      <c r="B586" s="59"/>
    </row>
    <row r="587">
      <c r="A587" s="58"/>
      <c r="B587" s="59"/>
    </row>
    <row r="588">
      <c r="A588" s="58"/>
      <c r="B588" s="59"/>
    </row>
    <row r="589">
      <c r="A589" s="58"/>
      <c r="B589" s="59"/>
    </row>
    <row r="590">
      <c r="A590" s="58"/>
      <c r="B590" s="59"/>
    </row>
    <row r="591">
      <c r="A591" s="58"/>
      <c r="B591" s="59"/>
    </row>
    <row r="592">
      <c r="A592" s="58"/>
      <c r="B592" s="59"/>
    </row>
    <row r="593">
      <c r="A593" s="58"/>
      <c r="B593" s="59"/>
    </row>
    <row r="594">
      <c r="A594" s="58"/>
      <c r="B594" s="59"/>
    </row>
    <row r="595">
      <c r="A595" s="58"/>
      <c r="B595" s="59"/>
    </row>
    <row r="596">
      <c r="A596" s="58"/>
      <c r="B596" s="59"/>
    </row>
    <row r="597">
      <c r="A597" s="58"/>
      <c r="B597" s="59"/>
    </row>
    <row r="598">
      <c r="A598" s="58"/>
      <c r="B598" s="59"/>
    </row>
    <row r="599">
      <c r="A599" s="58"/>
      <c r="B599" s="59"/>
    </row>
    <row r="600">
      <c r="A600" s="58"/>
      <c r="B600" s="59"/>
    </row>
    <row r="601">
      <c r="A601" s="58"/>
      <c r="B601" s="59"/>
    </row>
    <row r="602">
      <c r="A602" s="58"/>
      <c r="B602" s="59"/>
    </row>
    <row r="603">
      <c r="A603" s="58"/>
      <c r="B603" s="59"/>
    </row>
    <row r="604">
      <c r="A604" s="58"/>
      <c r="B604" s="59"/>
    </row>
    <row r="605">
      <c r="A605" s="58"/>
      <c r="B605" s="59"/>
    </row>
    <row r="606">
      <c r="A606" s="58"/>
      <c r="B606" s="59"/>
    </row>
    <row r="607">
      <c r="A607" s="58"/>
      <c r="B607" s="59"/>
    </row>
    <row r="608">
      <c r="A608" s="58"/>
      <c r="B608" s="59"/>
    </row>
    <row r="609">
      <c r="A609" s="58"/>
      <c r="B609" s="59"/>
    </row>
    <row r="610">
      <c r="A610" s="58"/>
      <c r="B610" s="59"/>
    </row>
    <row r="611">
      <c r="A611" s="58"/>
      <c r="B611" s="59"/>
    </row>
    <row r="612">
      <c r="A612" s="58"/>
      <c r="B612" s="59"/>
    </row>
    <row r="613">
      <c r="A613" s="58"/>
      <c r="B613" s="59"/>
    </row>
    <row r="614">
      <c r="A614" s="58"/>
      <c r="B614" s="59"/>
    </row>
    <row r="615">
      <c r="A615" s="58"/>
      <c r="B615" s="59"/>
    </row>
    <row r="616">
      <c r="A616" s="58"/>
      <c r="B616" s="59"/>
    </row>
    <row r="617">
      <c r="A617" s="58"/>
      <c r="B617" s="59"/>
    </row>
    <row r="618">
      <c r="A618" s="58"/>
      <c r="B618" s="59"/>
    </row>
    <row r="619">
      <c r="A619" s="58"/>
      <c r="B619" s="59"/>
    </row>
    <row r="620">
      <c r="A620" s="58"/>
      <c r="B620" s="59"/>
    </row>
    <row r="621">
      <c r="A621" s="58"/>
      <c r="B621" s="59"/>
    </row>
    <row r="622">
      <c r="A622" s="58"/>
      <c r="B622" s="59"/>
    </row>
    <row r="623">
      <c r="A623" s="58"/>
      <c r="B623" s="59"/>
    </row>
    <row r="624">
      <c r="A624" s="58"/>
      <c r="B624" s="59"/>
    </row>
    <row r="625">
      <c r="A625" s="58"/>
      <c r="B625" s="59"/>
    </row>
    <row r="626">
      <c r="A626" s="58"/>
      <c r="B626" s="59"/>
    </row>
    <row r="627">
      <c r="A627" s="58"/>
      <c r="B627" s="59"/>
    </row>
    <row r="628">
      <c r="A628" s="58"/>
      <c r="B628" s="59"/>
    </row>
    <row r="629">
      <c r="A629" s="58"/>
      <c r="B629" s="59"/>
    </row>
    <row r="630">
      <c r="A630" s="58"/>
      <c r="B630" s="59"/>
    </row>
    <row r="631">
      <c r="A631" s="58"/>
      <c r="B631" s="59"/>
    </row>
    <row r="632">
      <c r="A632" s="58"/>
      <c r="B632" s="59"/>
    </row>
    <row r="633">
      <c r="A633" s="58"/>
      <c r="B633" s="59"/>
    </row>
    <row r="634">
      <c r="A634" s="58"/>
      <c r="B634" s="59"/>
    </row>
    <row r="635">
      <c r="A635" s="58"/>
      <c r="B635" s="59"/>
    </row>
    <row r="636">
      <c r="A636" s="58"/>
      <c r="B636" s="59"/>
    </row>
    <row r="637">
      <c r="A637" s="58"/>
      <c r="B637" s="59"/>
    </row>
    <row r="638">
      <c r="A638" s="58"/>
      <c r="B638" s="59"/>
    </row>
    <row r="639">
      <c r="A639" s="58"/>
      <c r="B639" s="59"/>
    </row>
    <row r="640">
      <c r="A640" s="58"/>
      <c r="B640" s="59"/>
    </row>
    <row r="641">
      <c r="A641" s="58"/>
      <c r="B641" s="59"/>
    </row>
    <row r="642">
      <c r="A642" s="58"/>
      <c r="B642" s="59"/>
    </row>
    <row r="643">
      <c r="A643" s="58"/>
      <c r="B643" s="59"/>
    </row>
    <row r="644">
      <c r="A644" s="58"/>
      <c r="B644" s="59"/>
    </row>
    <row r="645">
      <c r="A645" s="58"/>
      <c r="B645" s="59"/>
    </row>
    <row r="646">
      <c r="A646" s="58"/>
      <c r="B646" s="59"/>
    </row>
    <row r="647">
      <c r="A647" s="58"/>
      <c r="B647" s="59"/>
    </row>
    <row r="648">
      <c r="A648" s="58"/>
      <c r="B648" s="59"/>
    </row>
    <row r="649">
      <c r="A649" s="58"/>
      <c r="B649" s="59"/>
    </row>
    <row r="650">
      <c r="A650" s="58"/>
      <c r="B650" s="59"/>
    </row>
    <row r="651">
      <c r="A651" s="58"/>
      <c r="B651" s="59"/>
    </row>
    <row r="652">
      <c r="A652" s="58"/>
      <c r="B652" s="59"/>
    </row>
    <row r="653">
      <c r="A653" s="58"/>
      <c r="B653" s="59"/>
    </row>
    <row r="654">
      <c r="A654" s="58"/>
      <c r="B654" s="59"/>
    </row>
    <row r="655">
      <c r="A655" s="58"/>
      <c r="B655" s="59"/>
    </row>
    <row r="656">
      <c r="A656" s="58"/>
      <c r="B656" s="59"/>
    </row>
    <row r="657">
      <c r="A657" s="58"/>
      <c r="B657" s="59"/>
    </row>
    <row r="658">
      <c r="A658" s="58"/>
      <c r="B658" s="59"/>
    </row>
    <row r="659">
      <c r="A659" s="58"/>
      <c r="B659" s="59"/>
    </row>
    <row r="660">
      <c r="A660" s="58"/>
      <c r="B660" s="59"/>
    </row>
    <row r="661">
      <c r="A661" s="58"/>
      <c r="B661" s="59"/>
    </row>
    <row r="662">
      <c r="A662" s="58"/>
      <c r="B662" s="59"/>
    </row>
    <row r="663">
      <c r="A663" s="58"/>
      <c r="B663" s="59"/>
    </row>
    <row r="664">
      <c r="A664" s="58"/>
      <c r="B664" s="59"/>
    </row>
    <row r="665">
      <c r="A665" s="58"/>
      <c r="B665" s="59"/>
    </row>
    <row r="666">
      <c r="A666" s="58"/>
      <c r="B666" s="59"/>
    </row>
    <row r="667">
      <c r="A667" s="58"/>
      <c r="B667" s="59"/>
    </row>
    <row r="668">
      <c r="A668" s="58"/>
      <c r="B668" s="59"/>
    </row>
    <row r="669">
      <c r="A669" s="58"/>
      <c r="B669" s="59"/>
    </row>
    <row r="670">
      <c r="A670" s="58"/>
      <c r="B670" s="59"/>
    </row>
    <row r="671">
      <c r="A671" s="58"/>
      <c r="B671" s="59"/>
    </row>
    <row r="672">
      <c r="A672" s="58"/>
      <c r="B672" s="59"/>
    </row>
    <row r="673">
      <c r="A673" s="58"/>
      <c r="B673" s="59"/>
    </row>
    <row r="674">
      <c r="A674" s="58"/>
      <c r="B674" s="59"/>
    </row>
    <row r="675">
      <c r="A675" s="58"/>
      <c r="B675" s="59"/>
    </row>
    <row r="676">
      <c r="A676" s="58"/>
      <c r="B676" s="59"/>
    </row>
    <row r="677">
      <c r="A677" s="58"/>
      <c r="B677" s="59"/>
    </row>
    <row r="678">
      <c r="A678" s="58"/>
      <c r="B678" s="59"/>
    </row>
    <row r="679">
      <c r="A679" s="58"/>
      <c r="B679" s="59"/>
    </row>
    <row r="680">
      <c r="A680" s="58"/>
      <c r="B680" s="59"/>
    </row>
    <row r="681">
      <c r="A681" s="58"/>
      <c r="B681" s="59"/>
    </row>
    <row r="682">
      <c r="A682" s="58"/>
      <c r="B682" s="59"/>
    </row>
    <row r="683">
      <c r="A683" s="58"/>
      <c r="B683" s="59"/>
    </row>
    <row r="684">
      <c r="A684" s="58"/>
      <c r="B684" s="59"/>
    </row>
    <row r="685">
      <c r="A685" s="58"/>
      <c r="B685" s="59"/>
    </row>
    <row r="686">
      <c r="A686" s="58"/>
      <c r="B686" s="59"/>
    </row>
    <row r="687">
      <c r="A687" s="58"/>
      <c r="B687" s="59"/>
    </row>
    <row r="688">
      <c r="A688" s="58"/>
      <c r="B688" s="59"/>
    </row>
    <row r="689">
      <c r="A689" s="58"/>
      <c r="B689" s="59"/>
    </row>
    <row r="690">
      <c r="A690" s="58"/>
      <c r="B690" s="59"/>
    </row>
    <row r="691">
      <c r="A691" s="58"/>
      <c r="B691" s="59"/>
    </row>
    <row r="692">
      <c r="A692" s="58"/>
      <c r="B692" s="59"/>
    </row>
    <row r="693">
      <c r="A693" s="58"/>
      <c r="B693" s="59"/>
    </row>
    <row r="694">
      <c r="A694" s="58"/>
      <c r="B694" s="59"/>
    </row>
    <row r="695">
      <c r="A695" s="58"/>
      <c r="B695" s="59"/>
    </row>
    <row r="696">
      <c r="A696" s="58"/>
      <c r="B696" s="59"/>
    </row>
    <row r="697">
      <c r="A697" s="58"/>
      <c r="B697" s="59"/>
    </row>
    <row r="698">
      <c r="A698" s="58"/>
      <c r="B698" s="59"/>
    </row>
    <row r="699">
      <c r="A699" s="58"/>
      <c r="B699" s="59"/>
    </row>
    <row r="700">
      <c r="A700" s="58"/>
      <c r="B700" s="59"/>
    </row>
    <row r="701">
      <c r="A701" s="58"/>
      <c r="B701" s="59"/>
    </row>
    <row r="702">
      <c r="A702" s="58"/>
      <c r="B702" s="59"/>
    </row>
    <row r="703">
      <c r="A703" s="58"/>
      <c r="B703" s="59"/>
    </row>
    <row r="704">
      <c r="A704" s="58"/>
      <c r="B704" s="59"/>
    </row>
    <row r="705">
      <c r="A705" s="58"/>
      <c r="B705" s="59"/>
    </row>
    <row r="706">
      <c r="A706" s="58"/>
      <c r="B706" s="59"/>
    </row>
    <row r="707">
      <c r="A707" s="58"/>
      <c r="B707" s="59"/>
    </row>
    <row r="708">
      <c r="A708" s="58"/>
      <c r="B708" s="59"/>
    </row>
    <row r="709">
      <c r="A709" s="58"/>
      <c r="B709" s="59"/>
    </row>
    <row r="710">
      <c r="A710" s="58"/>
      <c r="B710" s="59"/>
    </row>
    <row r="711">
      <c r="A711" s="58"/>
      <c r="B711" s="59"/>
    </row>
    <row r="712">
      <c r="A712" s="58"/>
      <c r="B712" s="59"/>
    </row>
    <row r="713">
      <c r="A713" s="58"/>
      <c r="B713" s="59"/>
    </row>
    <row r="714">
      <c r="A714" s="58"/>
      <c r="B714" s="59"/>
    </row>
    <row r="715">
      <c r="A715" s="58"/>
      <c r="B715" s="59"/>
    </row>
    <row r="716">
      <c r="A716" s="58"/>
      <c r="B716" s="59"/>
    </row>
    <row r="717">
      <c r="A717" s="58"/>
      <c r="B717" s="59"/>
    </row>
    <row r="718">
      <c r="A718" s="58"/>
      <c r="B718" s="59"/>
    </row>
    <row r="719">
      <c r="A719" s="58"/>
      <c r="B719" s="59"/>
    </row>
    <row r="720">
      <c r="A720" s="58"/>
      <c r="B720" s="59"/>
    </row>
    <row r="721">
      <c r="A721" s="58"/>
      <c r="B721" s="59"/>
    </row>
    <row r="722">
      <c r="A722" s="58"/>
      <c r="B722" s="59"/>
    </row>
    <row r="723">
      <c r="A723" s="58"/>
      <c r="B723" s="59"/>
    </row>
    <row r="724">
      <c r="A724" s="58"/>
      <c r="B724" s="59"/>
    </row>
    <row r="725">
      <c r="A725" s="58"/>
      <c r="B725" s="59"/>
    </row>
    <row r="726">
      <c r="A726" s="58"/>
      <c r="B726" s="59"/>
    </row>
    <row r="727">
      <c r="A727" s="58"/>
      <c r="B727" s="59"/>
    </row>
    <row r="728">
      <c r="A728" s="58"/>
      <c r="B728" s="59"/>
    </row>
    <row r="729">
      <c r="A729" s="58"/>
      <c r="B729" s="59"/>
    </row>
    <row r="730">
      <c r="A730" s="58"/>
      <c r="B730" s="59"/>
    </row>
    <row r="731">
      <c r="A731" s="58"/>
      <c r="B731" s="59"/>
    </row>
    <row r="732">
      <c r="A732" s="58"/>
      <c r="B732" s="59"/>
    </row>
    <row r="733">
      <c r="A733" s="58"/>
      <c r="B733" s="59"/>
    </row>
    <row r="734">
      <c r="A734" s="58"/>
      <c r="B734" s="59"/>
    </row>
    <row r="735">
      <c r="A735" s="58"/>
      <c r="B735" s="59"/>
    </row>
    <row r="736">
      <c r="A736" s="58"/>
      <c r="B736" s="59"/>
    </row>
    <row r="737">
      <c r="A737" s="58"/>
      <c r="B737" s="59"/>
    </row>
    <row r="738">
      <c r="A738" s="58"/>
      <c r="B738" s="59"/>
    </row>
    <row r="739">
      <c r="A739" s="58"/>
      <c r="B739" s="59"/>
    </row>
    <row r="740">
      <c r="A740" s="58"/>
      <c r="B740" s="59"/>
    </row>
    <row r="741">
      <c r="A741" s="58"/>
      <c r="B741" s="59"/>
    </row>
    <row r="742">
      <c r="A742" s="58"/>
      <c r="B742" s="59"/>
    </row>
    <row r="743">
      <c r="A743" s="58"/>
      <c r="B743" s="59"/>
    </row>
    <row r="744">
      <c r="A744" s="58"/>
      <c r="B744" s="59"/>
    </row>
    <row r="745">
      <c r="A745" s="58"/>
      <c r="B745" s="59"/>
    </row>
    <row r="746">
      <c r="A746" s="58"/>
      <c r="B746" s="59"/>
    </row>
    <row r="747">
      <c r="A747" s="58"/>
      <c r="B747" s="59"/>
    </row>
    <row r="748">
      <c r="A748" s="58"/>
      <c r="B748" s="59"/>
    </row>
    <row r="749">
      <c r="A749" s="58"/>
      <c r="B749" s="59"/>
    </row>
    <row r="750">
      <c r="A750" s="58"/>
      <c r="B750" s="59"/>
    </row>
    <row r="751">
      <c r="A751" s="58"/>
      <c r="B751" s="59"/>
    </row>
    <row r="752">
      <c r="A752" s="58"/>
      <c r="B752" s="59"/>
    </row>
    <row r="753">
      <c r="A753" s="58"/>
      <c r="B753" s="59"/>
    </row>
    <row r="754">
      <c r="A754" s="58"/>
      <c r="B754" s="59"/>
    </row>
    <row r="755">
      <c r="A755" s="58"/>
      <c r="B755" s="59"/>
    </row>
    <row r="756">
      <c r="A756" s="58"/>
      <c r="B756" s="59"/>
    </row>
    <row r="757">
      <c r="A757" s="58"/>
      <c r="B757" s="59"/>
    </row>
    <row r="758">
      <c r="A758" s="58"/>
      <c r="B758" s="59"/>
    </row>
    <row r="759">
      <c r="A759" s="58"/>
      <c r="B759" s="59"/>
    </row>
    <row r="760">
      <c r="A760" s="58"/>
      <c r="B760" s="59"/>
    </row>
    <row r="761">
      <c r="A761" s="58"/>
      <c r="B761" s="59"/>
    </row>
    <row r="762">
      <c r="A762" s="58"/>
      <c r="B762" s="59"/>
    </row>
    <row r="763">
      <c r="A763" s="58"/>
      <c r="B763" s="59"/>
    </row>
    <row r="764">
      <c r="A764" s="58"/>
      <c r="B764" s="59"/>
    </row>
    <row r="765">
      <c r="A765" s="58"/>
      <c r="B765" s="59"/>
    </row>
    <row r="766">
      <c r="A766" s="58"/>
      <c r="B766" s="59"/>
    </row>
    <row r="767">
      <c r="A767" s="58"/>
      <c r="B767" s="59"/>
    </row>
    <row r="768">
      <c r="A768" s="58"/>
      <c r="B768" s="59"/>
    </row>
    <row r="769">
      <c r="A769" s="58"/>
      <c r="B769" s="59"/>
    </row>
    <row r="770">
      <c r="A770" s="58"/>
      <c r="B770" s="59"/>
    </row>
    <row r="771">
      <c r="A771" s="58"/>
      <c r="B771" s="59"/>
    </row>
    <row r="772">
      <c r="A772" s="58"/>
      <c r="B772" s="59"/>
    </row>
    <row r="773">
      <c r="A773" s="58"/>
      <c r="B773" s="59"/>
    </row>
    <row r="774">
      <c r="A774" s="58"/>
      <c r="B774" s="59"/>
    </row>
    <row r="775">
      <c r="A775" s="58"/>
      <c r="B775" s="59"/>
    </row>
    <row r="776">
      <c r="A776" s="58"/>
      <c r="B776" s="59"/>
    </row>
    <row r="777">
      <c r="A777" s="58"/>
      <c r="B777" s="59"/>
    </row>
    <row r="778">
      <c r="A778" s="58"/>
      <c r="B778" s="59"/>
    </row>
    <row r="779">
      <c r="A779" s="58"/>
      <c r="B779" s="59"/>
    </row>
    <row r="780">
      <c r="A780" s="58"/>
      <c r="B780" s="59"/>
    </row>
    <row r="781">
      <c r="A781" s="58"/>
      <c r="B781" s="59"/>
    </row>
    <row r="782">
      <c r="A782" s="58"/>
      <c r="B782" s="59"/>
    </row>
    <row r="783">
      <c r="A783" s="58"/>
      <c r="B783" s="59"/>
    </row>
    <row r="784">
      <c r="A784" s="58"/>
      <c r="B784" s="59"/>
    </row>
    <row r="785">
      <c r="A785" s="58"/>
      <c r="B785" s="59"/>
    </row>
    <row r="786">
      <c r="A786" s="58"/>
      <c r="B786" s="59"/>
    </row>
    <row r="787">
      <c r="A787" s="58"/>
      <c r="B787" s="59"/>
    </row>
    <row r="788">
      <c r="A788" s="58"/>
      <c r="B788" s="59"/>
    </row>
    <row r="789">
      <c r="A789" s="58"/>
      <c r="B789" s="59"/>
    </row>
    <row r="790">
      <c r="A790" s="58"/>
      <c r="B790" s="59"/>
    </row>
    <row r="791">
      <c r="A791" s="58"/>
      <c r="B791" s="59"/>
    </row>
    <row r="792">
      <c r="A792" s="58"/>
      <c r="B792" s="59"/>
    </row>
    <row r="793">
      <c r="A793" s="58"/>
      <c r="B793" s="59"/>
    </row>
    <row r="794">
      <c r="A794" s="58"/>
      <c r="B794" s="59"/>
    </row>
    <row r="795">
      <c r="A795" s="58"/>
      <c r="B795" s="59"/>
    </row>
    <row r="796">
      <c r="A796" s="58"/>
      <c r="B796" s="59"/>
    </row>
    <row r="797">
      <c r="A797" s="58"/>
      <c r="B797" s="59"/>
    </row>
    <row r="798">
      <c r="A798" s="58"/>
      <c r="B798" s="59"/>
    </row>
    <row r="799">
      <c r="A799" s="58"/>
      <c r="B799" s="59"/>
    </row>
    <row r="800">
      <c r="A800" s="58"/>
      <c r="B800" s="59"/>
    </row>
    <row r="801">
      <c r="A801" s="58"/>
      <c r="B801" s="59"/>
    </row>
    <row r="802">
      <c r="A802" s="58"/>
      <c r="B802" s="59"/>
    </row>
    <row r="803">
      <c r="A803" s="58"/>
      <c r="B803" s="59"/>
    </row>
    <row r="804">
      <c r="A804" s="58"/>
      <c r="B804" s="59"/>
    </row>
    <row r="805">
      <c r="A805" s="58"/>
      <c r="B805" s="59"/>
    </row>
    <row r="806">
      <c r="A806" s="58"/>
      <c r="B806" s="59"/>
    </row>
    <row r="807">
      <c r="A807" s="58"/>
      <c r="B807" s="59"/>
    </row>
    <row r="808">
      <c r="A808" s="58"/>
      <c r="B808" s="59"/>
    </row>
    <row r="809">
      <c r="A809" s="58"/>
      <c r="B809" s="59"/>
    </row>
    <row r="810">
      <c r="A810" s="58"/>
      <c r="B810" s="59"/>
    </row>
    <row r="811">
      <c r="A811" s="58"/>
      <c r="B811" s="59"/>
    </row>
    <row r="812">
      <c r="A812" s="58"/>
      <c r="B812" s="59"/>
    </row>
    <row r="813">
      <c r="A813" s="58"/>
      <c r="B813" s="59"/>
    </row>
    <row r="814">
      <c r="A814" s="58"/>
      <c r="B814" s="59"/>
    </row>
    <row r="815">
      <c r="A815" s="58"/>
      <c r="B815" s="59"/>
    </row>
    <row r="816">
      <c r="A816" s="58"/>
      <c r="B816" s="59"/>
    </row>
    <row r="817">
      <c r="A817" s="58"/>
      <c r="B817" s="59"/>
    </row>
    <row r="818">
      <c r="A818" s="58"/>
      <c r="B818" s="59"/>
    </row>
    <row r="819">
      <c r="A819" s="58"/>
      <c r="B819" s="59"/>
    </row>
    <row r="820">
      <c r="A820" s="58"/>
      <c r="B820" s="59"/>
    </row>
    <row r="821">
      <c r="A821" s="58"/>
      <c r="B821" s="59"/>
    </row>
    <row r="822">
      <c r="A822" s="58"/>
      <c r="B822" s="59"/>
    </row>
    <row r="823">
      <c r="A823" s="58"/>
      <c r="B823" s="59"/>
    </row>
    <row r="824">
      <c r="A824" s="58"/>
      <c r="B824" s="59"/>
    </row>
    <row r="825">
      <c r="A825" s="58"/>
      <c r="B825" s="59"/>
    </row>
    <row r="826">
      <c r="A826" s="58"/>
      <c r="B826" s="59"/>
    </row>
    <row r="827">
      <c r="A827" s="58"/>
      <c r="B827" s="59"/>
    </row>
    <row r="828">
      <c r="A828" s="58"/>
      <c r="B828" s="59"/>
    </row>
    <row r="829">
      <c r="A829" s="58"/>
      <c r="B829" s="59"/>
    </row>
    <row r="830">
      <c r="A830" s="58"/>
      <c r="B830" s="59"/>
    </row>
    <row r="831">
      <c r="A831" s="58"/>
      <c r="B831" s="59"/>
    </row>
    <row r="832">
      <c r="A832" s="58"/>
      <c r="B832" s="59"/>
    </row>
    <row r="833">
      <c r="A833" s="58"/>
      <c r="B833" s="59"/>
    </row>
    <row r="834">
      <c r="A834" s="58"/>
      <c r="B834" s="59"/>
    </row>
    <row r="835">
      <c r="A835" s="58"/>
      <c r="B835" s="59"/>
    </row>
    <row r="836">
      <c r="A836" s="58"/>
      <c r="B836" s="59"/>
    </row>
    <row r="837">
      <c r="A837" s="58"/>
      <c r="B837" s="59"/>
    </row>
    <row r="838">
      <c r="A838" s="58"/>
      <c r="B838" s="59"/>
    </row>
    <row r="839">
      <c r="A839" s="58"/>
      <c r="B839" s="59"/>
    </row>
    <row r="840">
      <c r="A840" s="58"/>
      <c r="B840" s="59"/>
    </row>
    <row r="841">
      <c r="A841" s="58"/>
      <c r="B841" s="59"/>
    </row>
    <row r="842">
      <c r="A842" s="58"/>
      <c r="B842" s="59"/>
    </row>
    <row r="843">
      <c r="A843" s="58"/>
      <c r="B843" s="59"/>
    </row>
    <row r="844">
      <c r="A844" s="58"/>
      <c r="B844" s="59"/>
    </row>
    <row r="845">
      <c r="A845" s="58"/>
      <c r="B845" s="59"/>
    </row>
    <row r="846">
      <c r="A846" s="58"/>
      <c r="B846" s="59"/>
    </row>
    <row r="847">
      <c r="A847" s="58"/>
      <c r="B847" s="59"/>
    </row>
    <row r="848">
      <c r="A848" s="58"/>
      <c r="B848" s="59"/>
    </row>
    <row r="849">
      <c r="A849" s="58"/>
      <c r="B849" s="59"/>
    </row>
    <row r="850">
      <c r="A850" s="58"/>
      <c r="B850" s="59"/>
    </row>
    <row r="851">
      <c r="A851" s="58"/>
      <c r="B851" s="59"/>
    </row>
    <row r="852">
      <c r="A852" s="58"/>
      <c r="B852" s="59"/>
    </row>
    <row r="853">
      <c r="A853" s="58"/>
      <c r="B853" s="59"/>
    </row>
    <row r="854">
      <c r="A854" s="58"/>
      <c r="B854" s="59"/>
    </row>
    <row r="855">
      <c r="A855" s="58"/>
      <c r="B855" s="59"/>
    </row>
    <row r="856">
      <c r="A856" s="58"/>
      <c r="B856" s="59"/>
    </row>
    <row r="857">
      <c r="A857" s="58"/>
      <c r="B857" s="59"/>
    </row>
    <row r="858">
      <c r="A858" s="58"/>
      <c r="B858" s="59"/>
    </row>
    <row r="859">
      <c r="A859" s="58"/>
      <c r="B859" s="59"/>
    </row>
    <row r="860">
      <c r="A860" s="58"/>
      <c r="B860" s="59"/>
    </row>
    <row r="861">
      <c r="A861" s="58"/>
      <c r="B861" s="59"/>
    </row>
    <row r="862">
      <c r="A862" s="58"/>
      <c r="B862" s="59"/>
    </row>
    <row r="863">
      <c r="A863" s="58"/>
      <c r="B863" s="59"/>
    </row>
    <row r="864">
      <c r="A864" s="58"/>
      <c r="B864" s="59"/>
    </row>
    <row r="865">
      <c r="A865" s="58"/>
      <c r="B865" s="59"/>
    </row>
    <row r="866">
      <c r="A866" s="58"/>
      <c r="B866" s="59"/>
    </row>
    <row r="867">
      <c r="A867" s="58"/>
      <c r="B867" s="59"/>
    </row>
    <row r="868">
      <c r="A868" s="58"/>
      <c r="B868" s="59"/>
    </row>
    <row r="869">
      <c r="A869" s="58"/>
      <c r="B869" s="59"/>
    </row>
    <row r="870">
      <c r="A870" s="58"/>
      <c r="B870" s="59"/>
    </row>
    <row r="871">
      <c r="A871" s="58"/>
      <c r="B871" s="59"/>
    </row>
    <row r="872">
      <c r="A872" s="58"/>
      <c r="B872" s="59"/>
    </row>
    <row r="873">
      <c r="A873" s="58"/>
      <c r="B873" s="59"/>
    </row>
    <row r="874">
      <c r="A874" s="58"/>
      <c r="B874" s="59"/>
    </row>
    <row r="875">
      <c r="A875" s="58"/>
      <c r="B875" s="59"/>
    </row>
    <row r="876">
      <c r="A876" s="58"/>
      <c r="B876" s="59"/>
    </row>
    <row r="877">
      <c r="A877" s="58"/>
      <c r="B877" s="59"/>
    </row>
    <row r="878">
      <c r="A878" s="58"/>
      <c r="B878" s="59"/>
    </row>
    <row r="879">
      <c r="A879" s="58"/>
      <c r="B879" s="59"/>
    </row>
    <row r="880">
      <c r="A880" s="58"/>
      <c r="B880" s="59"/>
    </row>
    <row r="881">
      <c r="A881" s="58"/>
      <c r="B881" s="59"/>
    </row>
    <row r="882">
      <c r="A882" s="58"/>
      <c r="B882" s="59"/>
    </row>
    <row r="883">
      <c r="A883" s="58"/>
      <c r="B883" s="59"/>
    </row>
    <row r="884">
      <c r="A884" s="58"/>
      <c r="B884" s="59"/>
    </row>
    <row r="885">
      <c r="A885" s="58"/>
      <c r="B885" s="59"/>
    </row>
    <row r="886">
      <c r="A886" s="58"/>
      <c r="B886" s="59"/>
    </row>
    <row r="887">
      <c r="A887" s="58"/>
      <c r="B887" s="59"/>
    </row>
    <row r="888">
      <c r="A888" s="58"/>
      <c r="B888" s="59"/>
    </row>
    <row r="889">
      <c r="A889" s="58"/>
      <c r="B889" s="59"/>
    </row>
    <row r="890">
      <c r="A890" s="58"/>
      <c r="B890" s="59"/>
    </row>
    <row r="891">
      <c r="A891" s="58"/>
      <c r="B891" s="59"/>
    </row>
    <row r="892">
      <c r="A892" s="58"/>
      <c r="B892" s="59"/>
    </row>
    <row r="893">
      <c r="A893" s="58"/>
      <c r="B893" s="59"/>
    </row>
    <row r="894">
      <c r="A894" s="58"/>
      <c r="B894" s="59"/>
    </row>
    <row r="895">
      <c r="A895" s="58"/>
      <c r="B895" s="59"/>
    </row>
    <row r="896">
      <c r="A896" s="58"/>
      <c r="B896" s="59"/>
    </row>
    <row r="897">
      <c r="A897" s="58"/>
      <c r="B897" s="59"/>
    </row>
    <row r="898">
      <c r="A898" s="58"/>
      <c r="B898" s="59"/>
    </row>
    <row r="899">
      <c r="A899" s="58"/>
      <c r="B899" s="59"/>
    </row>
    <row r="900">
      <c r="A900" s="58"/>
      <c r="B900" s="59"/>
    </row>
    <row r="901">
      <c r="A901" s="58"/>
      <c r="B901" s="59"/>
    </row>
    <row r="902">
      <c r="A902" s="58"/>
      <c r="B902" s="59"/>
    </row>
    <row r="903">
      <c r="A903" s="58"/>
      <c r="B903" s="59"/>
    </row>
    <row r="904">
      <c r="A904" s="58"/>
      <c r="B904" s="59"/>
    </row>
    <row r="905">
      <c r="A905" s="58"/>
      <c r="B905" s="59"/>
    </row>
    <row r="906">
      <c r="A906" s="58"/>
      <c r="B906" s="59"/>
    </row>
    <row r="907">
      <c r="A907" s="58"/>
      <c r="B907" s="59"/>
    </row>
    <row r="908">
      <c r="A908" s="58"/>
      <c r="B908" s="59"/>
    </row>
    <row r="909">
      <c r="A909" s="58"/>
      <c r="B909" s="59"/>
    </row>
    <row r="910">
      <c r="A910" s="58"/>
      <c r="B910" s="59"/>
    </row>
    <row r="911">
      <c r="A911" s="58"/>
      <c r="B911" s="59"/>
    </row>
    <row r="912">
      <c r="A912" s="58"/>
      <c r="B912" s="59"/>
    </row>
    <row r="913">
      <c r="A913" s="58"/>
      <c r="B913" s="59"/>
    </row>
    <row r="914">
      <c r="A914" s="58"/>
      <c r="B914" s="59"/>
    </row>
    <row r="915">
      <c r="A915" s="58"/>
      <c r="B915" s="59"/>
    </row>
    <row r="916">
      <c r="A916" s="58"/>
      <c r="B916" s="59"/>
    </row>
    <row r="917">
      <c r="A917" s="58"/>
      <c r="B917" s="59"/>
    </row>
    <row r="918">
      <c r="A918" s="58"/>
      <c r="B918" s="59"/>
    </row>
    <row r="919">
      <c r="A919" s="58"/>
      <c r="B919" s="59"/>
    </row>
    <row r="920">
      <c r="A920" s="58"/>
      <c r="B920" s="59"/>
    </row>
    <row r="921">
      <c r="A921" s="58"/>
      <c r="B921" s="59"/>
    </row>
    <row r="922">
      <c r="A922" s="58"/>
      <c r="B922" s="59"/>
    </row>
    <row r="923">
      <c r="A923" s="58"/>
      <c r="B923" s="59"/>
    </row>
    <row r="924">
      <c r="A924" s="58"/>
      <c r="B924" s="59"/>
    </row>
    <row r="925">
      <c r="A925" s="58"/>
      <c r="B925" s="59"/>
    </row>
    <row r="926">
      <c r="A926" s="58"/>
      <c r="B926" s="59"/>
    </row>
    <row r="927">
      <c r="A927" s="58"/>
      <c r="B927" s="59"/>
    </row>
    <row r="928">
      <c r="A928" s="58"/>
      <c r="B928" s="59"/>
    </row>
    <row r="929">
      <c r="A929" s="58"/>
      <c r="B929" s="59"/>
    </row>
    <row r="930">
      <c r="A930" s="58"/>
      <c r="B930" s="59"/>
    </row>
    <row r="931">
      <c r="A931" s="58"/>
      <c r="B931" s="59"/>
    </row>
    <row r="932">
      <c r="A932" s="58"/>
      <c r="B932" s="59"/>
    </row>
    <row r="933">
      <c r="A933" s="58"/>
      <c r="B933" s="59"/>
    </row>
    <row r="934">
      <c r="A934" s="58"/>
      <c r="B934" s="59"/>
    </row>
    <row r="935">
      <c r="A935" s="58"/>
      <c r="B935" s="59"/>
    </row>
    <row r="936">
      <c r="A936" s="58"/>
      <c r="B936" s="59"/>
    </row>
    <row r="937">
      <c r="A937" s="58"/>
      <c r="B937" s="59"/>
    </row>
    <row r="938">
      <c r="A938" s="58"/>
      <c r="B938" s="59"/>
    </row>
    <row r="939">
      <c r="A939" s="58"/>
      <c r="B939" s="59"/>
    </row>
    <row r="940">
      <c r="A940" s="58"/>
      <c r="B940" s="59"/>
    </row>
    <row r="941">
      <c r="A941" s="58"/>
      <c r="B941" s="59"/>
    </row>
    <row r="942">
      <c r="A942" s="58"/>
      <c r="B942" s="59"/>
    </row>
    <row r="943">
      <c r="A943" s="58"/>
      <c r="B943" s="59"/>
    </row>
    <row r="944">
      <c r="A944" s="58"/>
      <c r="B944" s="59"/>
    </row>
    <row r="945">
      <c r="A945" s="58"/>
      <c r="B945" s="59"/>
    </row>
    <row r="946">
      <c r="A946" s="58"/>
      <c r="B946" s="59"/>
    </row>
    <row r="947">
      <c r="A947" s="58"/>
      <c r="B947" s="59"/>
    </row>
    <row r="948">
      <c r="A948" s="58"/>
      <c r="B948" s="59"/>
    </row>
    <row r="949">
      <c r="A949" s="58"/>
      <c r="B949" s="59"/>
    </row>
    <row r="950">
      <c r="A950" s="58"/>
      <c r="B950" s="59"/>
    </row>
    <row r="951">
      <c r="A951" s="58"/>
      <c r="B951" s="59"/>
    </row>
    <row r="952">
      <c r="A952" s="58"/>
      <c r="B952" s="59"/>
    </row>
    <row r="953">
      <c r="A953" s="58"/>
      <c r="B953" s="59"/>
    </row>
    <row r="954">
      <c r="A954" s="58"/>
      <c r="B954" s="59"/>
    </row>
    <row r="955">
      <c r="A955" s="58"/>
      <c r="B955" s="59"/>
    </row>
    <row r="956">
      <c r="A956" s="58"/>
      <c r="B956" s="59"/>
    </row>
    <row r="957">
      <c r="A957" s="58"/>
      <c r="B957" s="59"/>
    </row>
    <row r="958">
      <c r="A958" s="58"/>
      <c r="B958" s="59"/>
    </row>
    <row r="959">
      <c r="A959" s="58"/>
      <c r="B959" s="59"/>
    </row>
    <row r="960">
      <c r="A960" s="58"/>
      <c r="B960" s="59"/>
    </row>
    <row r="961">
      <c r="A961" s="58"/>
      <c r="B961" s="59"/>
    </row>
    <row r="962">
      <c r="A962" s="58"/>
      <c r="B962" s="59"/>
    </row>
    <row r="963">
      <c r="A963" s="58"/>
      <c r="B963" s="59"/>
    </row>
    <row r="964">
      <c r="A964" s="58"/>
      <c r="B964" s="59"/>
    </row>
    <row r="965">
      <c r="A965" s="58"/>
      <c r="B965" s="59"/>
    </row>
    <row r="966">
      <c r="A966" s="58"/>
      <c r="B966" s="59"/>
    </row>
    <row r="967">
      <c r="A967" s="58"/>
      <c r="B967" s="59"/>
    </row>
    <row r="968">
      <c r="A968" s="58"/>
      <c r="B968" s="59"/>
    </row>
    <row r="969">
      <c r="A969" s="58"/>
      <c r="B969" s="59"/>
    </row>
    <row r="970">
      <c r="A970" s="58"/>
      <c r="B970" s="59"/>
    </row>
    <row r="971">
      <c r="A971" s="58"/>
      <c r="B971" s="59"/>
    </row>
    <row r="972">
      <c r="A972" s="58"/>
      <c r="B972" s="59"/>
    </row>
    <row r="973">
      <c r="A973" s="58"/>
      <c r="B973" s="59"/>
    </row>
    <row r="974">
      <c r="A974" s="58"/>
      <c r="B974" s="59"/>
    </row>
    <row r="975">
      <c r="A975" s="58"/>
      <c r="B975" s="59"/>
    </row>
    <row r="976">
      <c r="A976" s="58"/>
      <c r="B976" s="59"/>
    </row>
    <row r="977">
      <c r="A977" s="58"/>
      <c r="B977" s="59"/>
    </row>
    <row r="978">
      <c r="A978" s="58"/>
      <c r="B978" s="59"/>
    </row>
    <row r="979">
      <c r="A979" s="58"/>
      <c r="B979" s="59"/>
    </row>
    <row r="980">
      <c r="A980" s="58"/>
      <c r="B980" s="59"/>
    </row>
    <row r="981">
      <c r="A981" s="58"/>
      <c r="B981" s="59"/>
    </row>
    <row r="982">
      <c r="A982" s="58"/>
      <c r="B982" s="59"/>
    </row>
    <row r="983">
      <c r="A983" s="58"/>
      <c r="B983" s="59"/>
    </row>
    <row r="984">
      <c r="A984" s="58"/>
      <c r="B984" s="59"/>
    </row>
    <row r="985">
      <c r="A985" s="58"/>
      <c r="B985" s="59"/>
    </row>
    <row r="986">
      <c r="A986" s="58"/>
      <c r="B986" s="59"/>
    </row>
    <row r="987">
      <c r="A987" s="58"/>
      <c r="B987" s="59"/>
    </row>
    <row r="988">
      <c r="A988" s="58"/>
      <c r="B988" s="59"/>
    </row>
    <row r="989">
      <c r="A989" s="58"/>
      <c r="B989" s="59"/>
    </row>
    <row r="990">
      <c r="A990" s="58"/>
      <c r="B990" s="59"/>
    </row>
    <row r="991">
      <c r="A991" s="58"/>
      <c r="B991" s="59"/>
    </row>
    <row r="992">
      <c r="A992" s="58"/>
      <c r="B992" s="59"/>
    </row>
    <row r="993">
      <c r="A993" s="58"/>
      <c r="B993" s="59"/>
    </row>
    <row r="994">
      <c r="A994" s="58"/>
      <c r="B994" s="59"/>
    </row>
    <row r="995">
      <c r="A995" s="58"/>
      <c r="B995" s="59"/>
    </row>
    <row r="996">
      <c r="A996" s="58"/>
      <c r="B996" s="59"/>
    </row>
    <row r="997">
      <c r="A997" s="58"/>
      <c r="B997" s="59"/>
    </row>
    <row r="998">
      <c r="A998" s="58"/>
      <c r="B998" s="59"/>
    </row>
    <row r="999">
      <c r="A999" s="58"/>
      <c r="B999" s="59"/>
    </row>
    <row r="1000">
      <c r="A1000" s="58"/>
      <c r="B1000" s="59"/>
    </row>
  </sheetData>
  <autoFilter ref="$A$1:$C$73"/>
  <mergeCells count="1">
    <mergeCell ref="E2:G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2.43"/>
    <col customWidth="1" min="2" max="2" width="45.0"/>
    <col customWidth="1" min="4" max="4" width="50.43"/>
    <col customWidth="1" min="5" max="19" width="28.71"/>
    <col customWidth="1" min="20" max="20" width="45.86"/>
    <col customWidth="1" min="21" max="21" width="28.71"/>
  </cols>
  <sheetData>
    <row r="1">
      <c r="A1" s="64" t="s">
        <v>110</v>
      </c>
      <c r="B1" s="65" t="s">
        <v>271</v>
      </c>
      <c r="C1" s="56" t="s">
        <v>163</v>
      </c>
      <c r="D1" s="56" t="s">
        <v>594</v>
      </c>
      <c r="E1" s="56" t="s">
        <v>595</v>
      </c>
      <c r="F1" s="56" t="s">
        <v>596</v>
      </c>
      <c r="G1" s="56" t="s">
        <v>597</v>
      </c>
      <c r="H1" s="56" t="s">
        <v>598</v>
      </c>
      <c r="I1" s="56" t="s">
        <v>599</v>
      </c>
      <c r="J1" s="56" t="s">
        <v>600</v>
      </c>
      <c r="K1" s="56" t="s">
        <v>601</v>
      </c>
      <c r="L1" s="56" t="s">
        <v>602</v>
      </c>
      <c r="M1" s="56" t="s">
        <v>603</v>
      </c>
      <c r="N1" s="56" t="s">
        <v>604</v>
      </c>
      <c r="O1" s="56" t="s">
        <v>605</v>
      </c>
      <c r="P1" s="56" t="s">
        <v>606</v>
      </c>
      <c r="Q1" s="56" t="s">
        <v>607</v>
      </c>
      <c r="R1" s="56" t="s">
        <v>608</v>
      </c>
      <c r="S1" s="56" t="s">
        <v>609</v>
      </c>
      <c r="T1" s="56" t="s">
        <v>610</v>
      </c>
      <c r="U1" s="56" t="s">
        <v>611</v>
      </c>
      <c r="V1" s="56" t="s">
        <v>612</v>
      </c>
      <c r="W1" s="56" t="s">
        <v>613</v>
      </c>
      <c r="X1" s="56" t="s">
        <v>614</v>
      </c>
      <c r="Y1" s="56" t="s">
        <v>615</v>
      </c>
      <c r="Z1" s="56" t="s">
        <v>616</v>
      </c>
      <c r="AA1" s="56" t="s">
        <v>617</v>
      </c>
      <c r="AB1" s="56"/>
      <c r="AC1" s="56"/>
      <c r="AD1" s="56"/>
    </row>
    <row r="2">
      <c r="A2" s="64" t="s">
        <v>618</v>
      </c>
      <c r="B2" s="65" t="s">
        <v>618</v>
      </c>
      <c r="C2" s="56">
        <v>1.0</v>
      </c>
      <c r="D2" t="str">
        <f t="shared" ref="D2:D13306" si="1">IFERROR(__xludf.DUMMYFUNCTION("sort(unique(split(A2, "";"")))"),"Real property -- Western Australia -- Esperance")</f>
        <v>Real property -- Western Australia -- Esperance</v>
      </c>
      <c r="E2" t="s">
        <v>619</v>
      </c>
      <c r="F2" t="s">
        <v>620</v>
      </c>
      <c r="G2" t="s">
        <v>621</v>
      </c>
    </row>
    <row r="3">
      <c r="A3" s="64" t="s">
        <v>622</v>
      </c>
      <c r="B3" s="65" t="s">
        <v>622</v>
      </c>
      <c r="C3" s="56">
        <v>1.0</v>
      </c>
      <c r="D3" t="str">
        <f t="shared" si="1"/>
        <v>Real property -- Western Australia -- Newburn</v>
      </c>
      <c r="E3" t="s">
        <v>623</v>
      </c>
      <c r="F3" t="s">
        <v>624</v>
      </c>
    </row>
    <row r="4">
      <c r="A4" s="64" t="s">
        <v>625</v>
      </c>
      <c r="B4" s="65" t="s">
        <v>625</v>
      </c>
      <c r="C4" s="56">
        <v>1.0</v>
      </c>
      <c r="D4" t="str">
        <f t="shared" si="1"/>
        <v>Real property -- Western Australia -- Redcliffe</v>
      </c>
      <c r="E4" t="s">
        <v>626</v>
      </c>
      <c r="F4" t="s">
        <v>627</v>
      </c>
    </row>
    <row r="5">
      <c r="A5" s="64" t="s">
        <v>628</v>
      </c>
      <c r="B5" s="65" t="s">
        <v>628</v>
      </c>
      <c r="C5" s="56">
        <v>1.0</v>
      </c>
      <c r="D5" t="str">
        <f t="shared" si="1"/>
        <v>? Surveyor's Working Drawings of section of pipeline route in vicinity of Mr Helena River, Western Australia</v>
      </c>
    </row>
    <row r="6">
      <c r="A6" s="64" t="s">
        <v>629</v>
      </c>
      <c r="B6" s="65" t="s">
        <v>629</v>
      </c>
      <c r="C6" s="56">
        <v>1.0</v>
      </c>
      <c r="D6" t="str">
        <f t="shared" si="1"/>
        <v>McGuinness''</v>
      </c>
    </row>
    <row r="7">
      <c r="A7" s="64" t="s">
        <v>630</v>
      </c>
      <c r="B7" s="65" t="s">
        <v>630</v>
      </c>
      <c r="C7" s="56">
        <v>1.0</v>
      </c>
      <c r="D7" t="str">
        <f t="shared" si="1"/>
        <v>`</v>
      </c>
    </row>
    <row r="8">
      <c r="A8" s="64" t="s">
        <v>631</v>
      </c>
      <c r="B8" s="65" t="s">
        <v>631</v>
      </c>
      <c r="C8" s="56">
        <v>1.0</v>
      </c>
      <c r="D8" t="str">
        <f t="shared" si="1"/>
        <v>+</v>
      </c>
    </row>
    <row r="9">
      <c r="A9" s="64" t="s">
        <v>632</v>
      </c>
      <c r="B9" s="65" t="s">
        <v>632</v>
      </c>
      <c r="C9" s="56">
        <v>1.0</v>
      </c>
      <c r="D9" t="str">
        <f t="shared" si="1"/>
        <v>1 Kimberley region - Guidebooks</v>
      </c>
      <c r="E9" t="s">
        <v>633</v>
      </c>
      <c r="F9" t="s">
        <v>634</v>
      </c>
      <c r="G9" t="s">
        <v>635</v>
      </c>
    </row>
    <row r="10">
      <c r="A10" s="64" t="s">
        <v>636</v>
      </c>
      <c r="B10" s="65" t="s">
        <v>636</v>
      </c>
      <c r="C10" s="56">
        <v>1.0</v>
      </c>
      <c r="D10" t="str">
        <f t="shared" si="1"/>
        <v>1. Aboriginal Australians - Western Australia - Government relations 2. Aboriginal Australians - Western Australia - Treatment</v>
      </c>
    </row>
    <row r="11">
      <c r="A11" s="64" t="s">
        <v>637</v>
      </c>
      <c r="B11" s="65" t="s">
        <v>637</v>
      </c>
      <c r="C11" s="56">
        <v>1.0</v>
      </c>
      <c r="D11" t="str">
        <f t="shared" si="1"/>
        <v>1. Aboriginal Australians </v>
      </c>
      <c r="E11" t="s">
        <v>638</v>
      </c>
      <c r="F11" t="s">
        <v>639</v>
      </c>
      <c r="G11" t="s">
        <v>640</v>
      </c>
      <c r="H11" t="s">
        <v>641</v>
      </c>
    </row>
    <row r="12">
      <c r="A12" s="64" t="s">
        <v>642</v>
      </c>
      <c r="B12" s="65" t="s">
        <v>642</v>
      </c>
      <c r="C12" s="56">
        <v>1.0</v>
      </c>
      <c r="D12" t="str">
        <f t="shared" si="1"/>
        <v>1. Aborigines - Kimberley </v>
      </c>
      <c r="E12" t="s">
        <v>643</v>
      </c>
      <c r="F12" t="s">
        <v>644</v>
      </c>
      <c r="G12" t="s">
        <v>645</v>
      </c>
      <c r="H12" t="s">
        <v>646</v>
      </c>
      <c r="I12" t="s">
        <v>647</v>
      </c>
      <c r="J12" t="s">
        <v>648</v>
      </c>
      <c r="K12" t="s">
        <v>649</v>
      </c>
      <c r="L12" t="s">
        <v>650</v>
      </c>
    </row>
    <row r="13">
      <c r="A13" s="64" t="s">
        <v>651</v>
      </c>
      <c r="B13" s="65" t="s">
        <v>651</v>
      </c>
      <c r="C13" s="56">
        <v>1.0</v>
      </c>
      <c r="D13" t="str">
        <f t="shared" si="1"/>
        <v>1. Aborigines Australian </v>
      </c>
      <c r="E13" t="s">
        <v>638</v>
      </c>
      <c r="F13" t="s">
        <v>639</v>
      </c>
      <c r="G13" t="s">
        <v>652</v>
      </c>
      <c r="H13" t="s">
        <v>653</v>
      </c>
    </row>
    <row r="14">
      <c r="A14" s="64" t="s">
        <v>654</v>
      </c>
      <c r="B14" s="65" t="s">
        <v>654</v>
      </c>
      <c r="C14" s="56">
        <v>1.0</v>
      </c>
      <c r="D14" t="str">
        <f t="shared" si="1"/>
        <v>1. Aborigines, Australian </v>
      </c>
      <c r="E14" t="s">
        <v>655</v>
      </c>
      <c r="F14" t="s">
        <v>656</v>
      </c>
    </row>
    <row r="15">
      <c r="A15" s="64" t="s">
        <v>657</v>
      </c>
      <c r="B15" s="65" t="s">
        <v>657</v>
      </c>
      <c r="C15" s="56">
        <v>1.0</v>
      </c>
      <c r="D15" t="str">
        <f t="shared" si="1"/>
        <v>1. Aborigines, Australian </v>
      </c>
      <c r="E15" t="s">
        <v>658</v>
      </c>
    </row>
    <row r="16">
      <c r="A16" s="64" t="s">
        <v>659</v>
      </c>
      <c r="B16" s="65" t="s">
        <v>659</v>
      </c>
      <c r="C16" s="56">
        <v>1.0</v>
      </c>
      <c r="D16" t="str">
        <f t="shared" si="1"/>
        <v>1. Aborigines, Australian </v>
      </c>
      <c r="E16" t="s">
        <v>638</v>
      </c>
      <c r="F16" t="s">
        <v>660</v>
      </c>
      <c r="G16" t="s">
        <v>661</v>
      </c>
      <c r="H16" t="s">
        <v>662</v>
      </c>
      <c r="I16" t="s">
        <v>663</v>
      </c>
    </row>
    <row r="17">
      <c r="A17" s="64" t="s">
        <v>664</v>
      </c>
      <c r="B17" s="65" t="s">
        <v>664</v>
      </c>
      <c r="C17" s="56">
        <v>1.0</v>
      </c>
      <c r="D17" t="str">
        <f t="shared" si="1"/>
        <v>1. Aborigines, Australian </v>
      </c>
      <c r="E17" t="s">
        <v>638</v>
      </c>
      <c r="F17" t="s">
        <v>639</v>
      </c>
      <c r="G17" t="s">
        <v>665</v>
      </c>
      <c r="H17" t="s">
        <v>666</v>
      </c>
      <c r="I17" t="s">
        <v>667</v>
      </c>
    </row>
    <row r="18">
      <c r="A18" s="64" t="s">
        <v>668</v>
      </c>
      <c r="B18" s="65" t="s">
        <v>668</v>
      </c>
      <c r="C18" s="56">
        <v>1.0</v>
      </c>
      <c r="D18" t="str">
        <f t="shared" si="1"/>
        <v>1. Aborigines, Australian </v>
      </c>
      <c r="E18" t="s">
        <v>669</v>
      </c>
      <c r="F18" t="s">
        <v>670</v>
      </c>
      <c r="G18" t="s">
        <v>671</v>
      </c>
    </row>
    <row r="19">
      <c r="A19" s="64" t="s">
        <v>672</v>
      </c>
      <c r="B19" s="65" t="s">
        <v>672</v>
      </c>
      <c r="C19" s="56">
        <v>1.0</v>
      </c>
      <c r="D19" t="str">
        <f t="shared" si="1"/>
        <v>1. Agriculture </v>
      </c>
      <c r="E19" t="s">
        <v>673</v>
      </c>
      <c r="F19" t="s">
        <v>674</v>
      </c>
    </row>
    <row r="20">
      <c r="A20" s="64" t="s">
        <v>675</v>
      </c>
      <c r="B20" s="65" t="s">
        <v>675</v>
      </c>
      <c r="C20" s="56">
        <v>1.0</v>
      </c>
      <c r="D20" t="str">
        <f t="shared" si="1"/>
        <v>1. Albany </v>
      </c>
      <c r="E20" t="s">
        <v>676</v>
      </c>
      <c r="F20" t="s">
        <v>677</v>
      </c>
      <c r="G20" t="s">
        <v>678</v>
      </c>
      <c r="H20" t="s">
        <v>679</v>
      </c>
      <c r="I20" t="s">
        <v>680</v>
      </c>
      <c r="J20" t="s">
        <v>681</v>
      </c>
    </row>
    <row r="21">
      <c r="A21" s="64" t="s">
        <v>682</v>
      </c>
      <c r="B21" s="65" t="s">
        <v>682</v>
      </c>
      <c r="C21" s="56">
        <v>1.0</v>
      </c>
      <c r="D21" t="str">
        <f t="shared" si="1"/>
        <v>1. ALP Caucus 2. Cabinet 3. Australian Labor Party 4. Western Australia - Politics &amp; government</v>
      </c>
    </row>
    <row r="22">
      <c r="A22" s="64" t="s">
        <v>683</v>
      </c>
      <c r="B22" s="65" t="s">
        <v>683</v>
      </c>
      <c r="C22" s="56">
        <v>1.0</v>
      </c>
      <c r="D22" t="str">
        <f t="shared" si="1"/>
        <v>1. Ashburton </v>
      </c>
      <c r="E22" t="s">
        <v>684</v>
      </c>
      <c r="F22" t="s">
        <v>685</v>
      </c>
      <c r="G22" t="s">
        <v>686</v>
      </c>
    </row>
    <row r="23">
      <c r="A23" s="64" t="s">
        <v>687</v>
      </c>
      <c r="B23" s="65" t="s">
        <v>687</v>
      </c>
      <c r="C23" s="56">
        <v>1.0</v>
      </c>
      <c r="D23" t="str">
        <f t="shared" si="1"/>
        <v>1. Australia - Climate 2. Meteorology - Australia</v>
      </c>
    </row>
    <row r="24">
      <c r="A24" s="64" t="s">
        <v>688</v>
      </c>
      <c r="B24" s="65" t="s">
        <v>688</v>
      </c>
      <c r="C24" s="56">
        <v>1.0</v>
      </c>
      <c r="D24" t="str">
        <f t="shared" si="1"/>
        <v>1. Australia - History - Pictorial works. 2. Australia - Social life and customs. 3. War.</v>
      </c>
    </row>
    <row r="25">
      <c r="A25" s="64" t="s">
        <v>689</v>
      </c>
      <c r="B25" s="65" t="s">
        <v>689</v>
      </c>
      <c r="C25" s="56">
        <v>1.0</v>
      </c>
      <c r="D25" t="str">
        <f t="shared" si="1"/>
        <v>1. Australian Aborigines </v>
      </c>
      <c r="E25" t="s">
        <v>690</v>
      </c>
      <c r="F25" t="s">
        <v>691</v>
      </c>
      <c r="G25" t="s">
        <v>692</v>
      </c>
      <c r="H25" t="s">
        <v>693</v>
      </c>
      <c r="I25" t="s">
        <v>694</v>
      </c>
      <c r="J25" t="s">
        <v>695</v>
      </c>
      <c r="K25" t="s">
        <v>696</v>
      </c>
    </row>
    <row r="26">
      <c r="A26" s="64" t="s">
        <v>697</v>
      </c>
      <c r="B26" s="65" t="s">
        <v>697</v>
      </c>
      <c r="C26" s="56">
        <v>1.0</v>
      </c>
      <c r="D26" t="str">
        <f t="shared" si="1"/>
        <v>1. Automobile travel </v>
      </c>
      <c r="E26" t="s">
        <v>698</v>
      </c>
    </row>
    <row r="27">
      <c r="A27" s="64" t="s">
        <v>699</v>
      </c>
      <c r="B27" s="65" t="s">
        <v>699</v>
      </c>
      <c r="C27" s="56">
        <v>1.0</v>
      </c>
      <c r="D27" t="str">
        <f t="shared" si="1"/>
        <v>1. Batavia (Ship) : 2. Shipwrecks - Houtman Abrolhos Islands : 3. Pelsaert, Franscisco : 4. Cornelisz, Jeronimus</v>
      </c>
      <c r="E27" t="s">
        <v>700</v>
      </c>
    </row>
    <row r="28">
      <c r="A28" s="64" t="s">
        <v>701</v>
      </c>
      <c r="B28" s="65" t="s">
        <v>701</v>
      </c>
      <c r="C28" s="56">
        <v>1.0</v>
      </c>
      <c r="D28" t="str">
        <f t="shared" si="1"/>
        <v>1. Beatty Park</v>
      </c>
      <c r="E28" t="s">
        <v>702</v>
      </c>
      <c r="F28" t="s">
        <v>703</v>
      </c>
      <c r="G28" t="s">
        <v>704</v>
      </c>
    </row>
    <row r="29">
      <c r="A29" s="64" t="s">
        <v>705</v>
      </c>
      <c r="B29" s="65" t="s">
        <v>705</v>
      </c>
      <c r="C29" s="56">
        <v>1.0</v>
      </c>
      <c r="D29" t="str">
        <f t="shared" si="1"/>
        <v>1. Bethesda Hospital </v>
      </c>
      <c r="E29" t="s">
        <v>706</v>
      </c>
      <c r="F29" t="s">
        <v>707</v>
      </c>
    </row>
    <row r="30">
      <c r="A30" s="64" t="s">
        <v>708</v>
      </c>
      <c r="B30" s="65" t="s">
        <v>708</v>
      </c>
      <c r="C30" s="56">
        <v>1.0</v>
      </c>
      <c r="D30" t="str">
        <f t="shared" si="1"/>
        <v>1. Birthday Books (Jour apres Jour) </v>
      </c>
      <c r="E30" t="s">
        <v>709</v>
      </c>
      <c r="F30" t="s">
        <v>710</v>
      </c>
    </row>
    <row r="31">
      <c r="A31" s="64" t="s">
        <v>711</v>
      </c>
      <c r="B31" s="65" t="s">
        <v>711</v>
      </c>
      <c r="C31" s="56">
        <v>1.0</v>
      </c>
      <c r="D31" t="str">
        <f t="shared" si="1"/>
        <v>1. Bridges - Northam </v>
      </c>
      <c r="E31" t="s">
        <v>712</v>
      </c>
      <c r="F31" t="s">
        <v>713</v>
      </c>
    </row>
    <row r="32">
      <c r="A32" s="64" t="s">
        <v>714</v>
      </c>
      <c r="B32" s="65" t="s">
        <v>714</v>
      </c>
      <c r="C32" s="56">
        <v>1.0</v>
      </c>
      <c r="D32" t="str">
        <f t="shared" si="1"/>
        <v>1. Bridges - Northam</v>
      </c>
      <c r="E32" t="s">
        <v>715</v>
      </c>
    </row>
    <row r="33">
      <c r="A33" s="64" t="s">
        <v>716</v>
      </c>
      <c r="B33" s="65" t="s">
        <v>716</v>
      </c>
      <c r="C33" s="56">
        <v>1.0</v>
      </c>
      <c r="D33" t="str">
        <f t="shared" si="1"/>
        <v>1. Brooke, James Sir 2. Labuan - Annexation 3. Borneo - Politics &amp; government</v>
      </c>
    </row>
    <row r="34">
      <c r="A34" s="64" t="s">
        <v>717</v>
      </c>
      <c r="B34" s="65" t="s">
        <v>717</v>
      </c>
      <c r="C34" s="56">
        <v>1.0</v>
      </c>
      <c r="D34" t="str">
        <f t="shared" si="1"/>
        <v>1. Buses </v>
      </c>
      <c r="E34" t="s">
        <v>718</v>
      </c>
      <c r="F34" t="s">
        <v>719</v>
      </c>
    </row>
    <row r="35">
      <c r="A35" s="64" t="s">
        <v>720</v>
      </c>
      <c r="B35" s="65" t="s">
        <v>720</v>
      </c>
      <c r="C35" s="56">
        <v>1.0</v>
      </c>
      <c r="D35" t="str">
        <f t="shared" si="1"/>
        <v>1. Christmas decorations </v>
      </c>
      <c r="E35" t="s">
        <v>721</v>
      </c>
      <c r="F35" t="s">
        <v>722</v>
      </c>
    </row>
    <row r="36">
      <c r="A36" s="64" t="s">
        <v>723</v>
      </c>
      <c r="B36" s="65" t="s">
        <v>723</v>
      </c>
      <c r="C36" s="56">
        <v>1.0</v>
      </c>
      <c r="D36" t="str">
        <f t="shared" si="1"/>
        <v>1. City planning - Perth </v>
      </c>
      <c r="E36" t="s">
        <v>724</v>
      </c>
      <c r="F36" t="s">
        <v>725</v>
      </c>
      <c r="G36" t="s">
        <v>726</v>
      </c>
      <c r="H36" t="s">
        <v>727</v>
      </c>
      <c r="I36" t="s">
        <v>728</v>
      </c>
    </row>
    <row r="37">
      <c r="A37" s="64" t="s">
        <v>729</v>
      </c>
      <c r="B37" s="65" t="s">
        <v>729</v>
      </c>
      <c r="C37" s="56">
        <v>1.0</v>
      </c>
      <c r="D37" t="str">
        <f t="shared" si="1"/>
        <v>1. Clune, Patrick Joseph</v>
      </c>
      <c r="E37" t="s">
        <v>730</v>
      </c>
      <c r="F37" t="s">
        <v>731</v>
      </c>
      <c r="G37" t="s">
        <v>732</v>
      </c>
      <c r="H37" t="s">
        <v>733</v>
      </c>
    </row>
    <row r="38">
      <c r="A38" s="64" t="s">
        <v>734</v>
      </c>
      <c r="B38" s="65" t="s">
        <v>734</v>
      </c>
      <c r="C38" s="56">
        <v>1.0</v>
      </c>
      <c r="D38" t="str">
        <f t="shared" si="1"/>
        <v>1. Coasts - Law and legislation </v>
      </c>
      <c r="E38" t="s">
        <v>735</v>
      </c>
      <c r="F38" t="s">
        <v>736</v>
      </c>
      <c r="G38" t="s">
        <v>737</v>
      </c>
      <c r="H38" t="s">
        <v>738</v>
      </c>
      <c r="I38" t="s">
        <v>739</v>
      </c>
      <c r="J38" t="s">
        <v>740</v>
      </c>
      <c r="K38" t="s">
        <v>741</v>
      </c>
      <c r="L38" t="s">
        <v>742</v>
      </c>
    </row>
    <row r="39">
      <c r="A39" s="64" t="s">
        <v>743</v>
      </c>
      <c r="B39" s="65" t="s">
        <v>743</v>
      </c>
      <c r="C39" s="56">
        <v>1.0</v>
      </c>
      <c r="D39" t="str">
        <f t="shared" si="1"/>
        <v>1. Cometti Dennis</v>
      </c>
      <c r="E39" t="s">
        <v>744</v>
      </c>
      <c r="F39" t="s">
        <v>745</v>
      </c>
      <c r="G39" t="s">
        <v>746</v>
      </c>
      <c r="H39" t="s">
        <v>747</v>
      </c>
      <c r="I39" t="s">
        <v>748</v>
      </c>
    </row>
    <row r="40">
      <c r="A40" s="64" t="s">
        <v>749</v>
      </c>
      <c r="B40" s="65" t="s">
        <v>749</v>
      </c>
      <c r="C40" s="56">
        <v>1.0</v>
      </c>
      <c r="D40" t="str">
        <f t="shared" si="1"/>
        <v>1. Connor, Daniel </v>
      </c>
      <c r="E40" t="s">
        <v>750</v>
      </c>
      <c r="F40" t="s">
        <v>751</v>
      </c>
      <c r="G40" t="s">
        <v>752</v>
      </c>
    </row>
    <row r="41">
      <c r="A41" s="64" t="s">
        <v>753</v>
      </c>
      <c r="B41" s="65" t="s">
        <v>753</v>
      </c>
      <c r="C41" s="56">
        <v>1.0</v>
      </c>
      <c r="D41" t="str">
        <f t="shared" si="1"/>
        <v>1. Cronin, Dponald </v>
      </c>
      <c r="E41" t="s">
        <v>754</v>
      </c>
      <c r="F41" t="s">
        <v>755</v>
      </c>
      <c r="G41" t="s">
        <v>756</v>
      </c>
      <c r="H41" t="s">
        <v>757</v>
      </c>
    </row>
    <row r="42">
      <c r="A42" s="64" t="s">
        <v>758</v>
      </c>
      <c r="B42" s="65" t="s">
        <v>758</v>
      </c>
      <c r="C42" s="56">
        <v>1.0</v>
      </c>
      <c r="D42" t="str">
        <f t="shared" si="1"/>
        <v>1. Dale Cottages - Armadale </v>
      </c>
      <c r="E42" t="s">
        <v>759</v>
      </c>
      <c r="F42" t="s">
        <v>760</v>
      </c>
    </row>
    <row r="43">
      <c r="A43" s="64" t="s">
        <v>761</v>
      </c>
      <c r="B43" s="65" t="s">
        <v>761</v>
      </c>
      <c r="C43" s="56">
        <v>1.0</v>
      </c>
      <c r="D43" t="str">
        <f t="shared" si="1"/>
        <v>1. Dalwallinu</v>
      </c>
      <c r="E43" t="s">
        <v>762</v>
      </c>
      <c r="F43" t="s">
        <v>763</v>
      </c>
      <c r="G43" t="s">
        <v>764</v>
      </c>
    </row>
    <row r="44">
      <c r="A44" s="64" t="s">
        <v>765</v>
      </c>
      <c r="B44" s="65" t="s">
        <v>765</v>
      </c>
      <c r="C44" s="56">
        <v>1.0</v>
      </c>
      <c r="D44" t="str">
        <f t="shared" si="1"/>
        <v>1. Darlington vineyard </v>
      </c>
      <c r="E44" t="s">
        <v>766</v>
      </c>
      <c r="F44" t="s">
        <v>767</v>
      </c>
      <c r="G44" t="s">
        <v>768</v>
      </c>
    </row>
    <row r="45">
      <c r="A45" s="64" t="s">
        <v>769</v>
      </c>
      <c r="B45" s="65" t="s">
        <v>769</v>
      </c>
      <c r="C45" s="56">
        <v>1.0</v>
      </c>
      <c r="D45" t="str">
        <f t="shared" si="1"/>
        <v>1. Desalination - Perth </v>
      </c>
      <c r="E45" t="s">
        <v>770</v>
      </c>
    </row>
    <row r="46">
      <c r="A46" s="64" t="s">
        <v>771</v>
      </c>
      <c r="B46" s="65" t="s">
        <v>771</v>
      </c>
      <c r="C46" s="56">
        <v>1.0</v>
      </c>
      <c r="D46" t="str">
        <f t="shared" si="1"/>
        <v>1. Desalination - South West region</v>
      </c>
      <c r="E46" t="s">
        <v>772</v>
      </c>
    </row>
    <row r="47">
      <c r="A47" s="64" t="s">
        <v>773</v>
      </c>
      <c r="B47" s="65" t="s">
        <v>773</v>
      </c>
      <c r="C47" s="56">
        <v>1.0</v>
      </c>
      <c r="D47" t="str">
        <f t="shared" si="1"/>
        <v>1. Douglas, Frederick J. </v>
      </c>
      <c r="E47" t="s">
        <v>774</v>
      </c>
      <c r="F47" t="s">
        <v>775</v>
      </c>
      <c r="G47" t="s">
        <v>776</v>
      </c>
      <c r="H47" t="s">
        <v>777</v>
      </c>
    </row>
    <row r="48">
      <c r="A48" s="64" t="s">
        <v>778</v>
      </c>
      <c r="B48" s="65" t="s">
        <v>778</v>
      </c>
      <c r="C48" s="56">
        <v>1.0</v>
      </c>
      <c r="D48" t="str">
        <f t="shared" si="1"/>
        <v>1. Doyle, John </v>
      </c>
      <c r="E48" t="s">
        <v>779</v>
      </c>
    </row>
    <row r="49">
      <c r="A49" s="64" t="s">
        <v>780</v>
      </c>
      <c r="B49" s="65" t="s">
        <v>780</v>
      </c>
      <c r="C49" s="56">
        <v>1.0</v>
      </c>
      <c r="D49" t="str">
        <f t="shared" si="1"/>
        <v>1. Drew, John Michael - Diaries </v>
      </c>
      <c r="E49" t="s">
        <v>781</v>
      </c>
      <c r="F49" t="s">
        <v>782</v>
      </c>
      <c r="G49" t="s">
        <v>783</v>
      </c>
      <c r="H49" t="s">
        <v>784</v>
      </c>
    </row>
    <row r="50">
      <c r="A50" s="64" t="s">
        <v>785</v>
      </c>
      <c r="B50" s="65" t="s">
        <v>785</v>
      </c>
      <c r="C50" s="56">
        <v>1.0</v>
      </c>
      <c r="D50" t="str">
        <f t="shared" si="1"/>
        <v>1. Durack family </v>
      </c>
      <c r="E50" t="s">
        <v>786</v>
      </c>
      <c r="F50" t="s">
        <v>787</v>
      </c>
      <c r="G50" t="s">
        <v>788</v>
      </c>
    </row>
    <row r="51">
      <c r="A51" s="64" t="s">
        <v>789</v>
      </c>
      <c r="B51" s="65" t="s">
        <v>789</v>
      </c>
      <c r="C51" s="56">
        <v>1.0</v>
      </c>
      <c r="D51" t="str">
        <f t="shared" si="1"/>
        <v>1. Edwards, Myrtle - Correspondence </v>
      </c>
      <c r="E51" t="s">
        <v>790</v>
      </c>
      <c r="F51" t="s">
        <v>791</v>
      </c>
      <c r="G51" t="s">
        <v>792</v>
      </c>
      <c r="H51" t="s">
        <v>793</v>
      </c>
      <c r="I51" t="s">
        <v>794</v>
      </c>
      <c r="J51" t="s">
        <v>795</v>
      </c>
      <c r="K51" t="s">
        <v>796</v>
      </c>
    </row>
    <row r="52">
      <c r="A52" s="64" t="s">
        <v>797</v>
      </c>
      <c r="B52" s="65" t="s">
        <v>797</v>
      </c>
      <c r="C52" s="56">
        <v>1.0</v>
      </c>
      <c r="D52" t="str">
        <f t="shared" si="1"/>
        <v>1. Erickson, Dorothy - Biography  2. Jewellery</v>
      </c>
    </row>
    <row r="53">
      <c r="A53" s="64" t="s">
        <v>798</v>
      </c>
      <c r="B53" s="65" t="s">
        <v>798</v>
      </c>
      <c r="C53" s="56">
        <v>1.0</v>
      </c>
      <c r="D53" t="str">
        <f t="shared" si="1"/>
        <v>1. Farmers </v>
      </c>
      <c r="E53" t="s">
        <v>799</v>
      </c>
      <c r="F53" t="s">
        <v>800</v>
      </c>
      <c r="G53" t="s">
        <v>801</v>
      </c>
      <c r="H53" t="s">
        <v>802</v>
      </c>
      <c r="I53" t="s">
        <v>803</v>
      </c>
    </row>
    <row r="54">
      <c r="A54" s="64" t="s">
        <v>804</v>
      </c>
      <c r="B54" s="65" t="s">
        <v>804</v>
      </c>
      <c r="C54" s="56">
        <v>1.0</v>
      </c>
      <c r="D54" t="str">
        <f t="shared" si="1"/>
        <v>1. Federal government - Western Australia 2. Western Australia - Politics and government</v>
      </c>
    </row>
    <row r="55">
      <c r="A55" s="64" t="s">
        <v>805</v>
      </c>
      <c r="B55" s="65" t="s">
        <v>805</v>
      </c>
      <c r="C55" s="56">
        <v>1.0</v>
      </c>
      <c r="D55" t="str">
        <f t="shared" si="1"/>
        <v>1. Filmer family </v>
      </c>
      <c r="E55" t="s">
        <v>806</v>
      </c>
    </row>
    <row r="56">
      <c r="A56" s="64" t="s">
        <v>807</v>
      </c>
      <c r="B56" s="65" t="s">
        <v>807</v>
      </c>
      <c r="C56" s="56">
        <v>1.0</v>
      </c>
      <c r="D56" t="str">
        <f t="shared" si="1"/>
        <v>1. Food </v>
      </c>
      <c r="E56" t="s">
        <v>808</v>
      </c>
      <c r="F56" t="s">
        <v>809</v>
      </c>
      <c r="G56" t="s">
        <v>810</v>
      </c>
    </row>
    <row r="57">
      <c r="A57" s="64" t="s">
        <v>811</v>
      </c>
      <c r="B57" s="65" t="s">
        <v>811</v>
      </c>
      <c r="C57" s="56">
        <v>1.0</v>
      </c>
      <c r="D57" t="str">
        <f t="shared" si="1"/>
        <v>1. Forestry </v>
      </c>
      <c r="E57" t="s">
        <v>812</v>
      </c>
      <c r="F57" t="s">
        <v>813</v>
      </c>
      <c r="G57" t="s">
        <v>814</v>
      </c>
    </row>
    <row r="58">
      <c r="A58" s="64" t="s">
        <v>815</v>
      </c>
      <c r="B58" s="65" t="s">
        <v>815</v>
      </c>
      <c r="C58" s="56">
        <v>1.0</v>
      </c>
      <c r="D58" t="str">
        <f t="shared" si="1"/>
        <v>1. Forrest, John,, Sir 2. Western Australia - Politics &amp; government</v>
      </c>
    </row>
    <row r="59">
      <c r="A59" s="64" t="s">
        <v>816</v>
      </c>
      <c r="B59" s="65" t="s">
        <v>816</v>
      </c>
      <c r="C59" s="56">
        <v>1.0</v>
      </c>
      <c r="D59" t="str">
        <f t="shared" si="1"/>
        <v>1. Gallipoli </v>
      </c>
      <c r="E59" t="s">
        <v>817</v>
      </c>
      <c r="F59" t="s">
        <v>818</v>
      </c>
    </row>
    <row r="60">
      <c r="A60" s="64" t="s">
        <v>819</v>
      </c>
      <c r="B60" s="65" t="s">
        <v>819</v>
      </c>
      <c r="C60" s="56">
        <v>1.0</v>
      </c>
      <c r="D60" t="str">
        <f t="shared" si="1"/>
        <v>1. Gallipoli</v>
      </c>
      <c r="E60" t="s">
        <v>820</v>
      </c>
      <c r="F60" t="s">
        <v>821</v>
      </c>
      <c r="G60" t="s">
        <v>822</v>
      </c>
      <c r="H60" t="s">
        <v>823</v>
      </c>
    </row>
    <row r="61">
      <c r="A61" s="64" t="s">
        <v>824</v>
      </c>
      <c r="B61" s="65" t="s">
        <v>824</v>
      </c>
      <c r="C61" s="56">
        <v>1.0</v>
      </c>
      <c r="D61" t="str">
        <f t="shared" si="1"/>
        <v>1. Gold mines and mining</v>
      </c>
      <c r="E61" t="s">
        <v>825</v>
      </c>
      <c r="F61" t="s">
        <v>826</v>
      </c>
      <c r="G61" t="s">
        <v>827</v>
      </c>
      <c r="H61" t="s">
        <v>828</v>
      </c>
    </row>
    <row r="62">
      <c r="A62" s="64" t="s">
        <v>829</v>
      </c>
      <c r="B62" s="65" t="s">
        <v>829</v>
      </c>
      <c r="C62" s="56">
        <v>1.0</v>
      </c>
      <c r="D62" t="str">
        <f t="shared" si="1"/>
        <v>1. Governors </v>
      </c>
      <c r="E62" t="s">
        <v>830</v>
      </c>
      <c r="F62" t="s">
        <v>831</v>
      </c>
      <c r="G62" t="s">
        <v>832</v>
      </c>
      <c r="H62" t="s">
        <v>833</v>
      </c>
    </row>
    <row r="63">
      <c r="A63" s="64" t="s">
        <v>834</v>
      </c>
      <c r="B63" s="65" t="s">
        <v>834</v>
      </c>
      <c r="C63" s="56">
        <v>1.0</v>
      </c>
      <c r="D63" t="str">
        <f t="shared" si="1"/>
        <v>1. Great Southern Railway </v>
      </c>
      <c r="E63" t="s">
        <v>835</v>
      </c>
      <c r="F63" t="s">
        <v>836</v>
      </c>
      <c r="G63" t="s">
        <v>837</v>
      </c>
    </row>
    <row r="64">
      <c r="A64" s="64" t="s">
        <v>838</v>
      </c>
      <c r="B64" s="65" t="s">
        <v>838</v>
      </c>
      <c r="C64" s="56">
        <v>1.0</v>
      </c>
      <c r="D64" t="str">
        <f t="shared" si="1"/>
        <v>1. Griver, Martin, Bishop </v>
      </c>
      <c r="E64" t="s">
        <v>839</v>
      </c>
      <c r="F64" t="s">
        <v>840</v>
      </c>
    </row>
    <row r="65">
      <c r="A65" s="64" t="s">
        <v>841</v>
      </c>
      <c r="B65" s="65" t="s">
        <v>841</v>
      </c>
      <c r="C65" s="56">
        <v>1.0</v>
      </c>
      <c r="D65" t="str">
        <f t="shared" si="1"/>
        <v>1. Hale, Mathew Blagden 2. Poonindie Mission 3. Aboriginal Australians</v>
      </c>
    </row>
    <row r="66">
      <c r="A66" s="64" t="s">
        <v>842</v>
      </c>
      <c r="B66" s="65" t="s">
        <v>842</v>
      </c>
      <c r="C66" s="56">
        <v>1.0</v>
      </c>
      <c r="D66" t="str">
        <f t="shared" si="1"/>
        <v>1. Hasluck, Paul </v>
      </c>
      <c r="E66" t="s">
        <v>843</v>
      </c>
      <c r="F66" t="s">
        <v>844</v>
      </c>
      <c r="G66" t="s">
        <v>845</v>
      </c>
    </row>
    <row r="67">
      <c r="A67" s="64" t="s">
        <v>846</v>
      </c>
      <c r="B67" s="65" t="s">
        <v>846</v>
      </c>
      <c r="C67" s="56">
        <v>1.0</v>
      </c>
      <c r="D67" t="str">
        <f t="shared" si="1"/>
        <v>1. Heritage News (Periodical) </v>
      </c>
      <c r="E67" t="s">
        <v>847</v>
      </c>
    </row>
    <row r="68">
      <c r="A68" s="64" t="s">
        <v>848</v>
      </c>
      <c r="B68" s="65" t="s">
        <v>848</v>
      </c>
      <c r="C68" s="56">
        <v>1.0</v>
      </c>
      <c r="D68" t="str">
        <f t="shared" si="1"/>
        <v>1. Historic Buildings</v>
      </c>
    </row>
    <row r="69">
      <c r="A69" s="64" t="s">
        <v>849</v>
      </c>
      <c r="B69" s="65" t="s">
        <v>849</v>
      </c>
      <c r="C69" s="56">
        <v>1.0</v>
      </c>
      <c r="D69" t="str">
        <f t="shared" si="1"/>
        <v>1. Holocaust, Jewish - Personal narratives, Australian </v>
      </c>
      <c r="E69" t="s">
        <v>850</v>
      </c>
    </row>
    <row r="70">
      <c r="A70" s="64" t="s">
        <v>851</v>
      </c>
      <c r="B70" s="65" t="s">
        <v>851</v>
      </c>
      <c r="C70" s="56">
        <v>1.0</v>
      </c>
      <c r="D70" t="str">
        <f t="shared" si="1"/>
        <v>1. Horner, H.</v>
      </c>
      <c r="E70" t="s">
        <v>852</v>
      </c>
      <c r="F70" t="s">
        <v>853</v>
      </c>
      <c r="G70" t="s">
        <v>854</v>
      </c>
      <c r="H70" t="s">
        <v>855</v>
      </c>
    </row>
    <row r="71">
      <c r="A71" s="64" t="s">
        <v>856</v>
      </c>
      <c r="B71" s="65" t="s">
        <v>856</v>
      </c>
      <c r="C71" s="56">
        <v>1.0</v>
      </c>
      <c r="D71" t="str">
        <f t="shared" si="1"/>
        <v>1. Household appliances</v>
      </c>
      <c r="E71" t="s">
        <v>857</v>
      </c>
    </row>
    <row r="72">
      <c r="A72" s="64" t="s">
        <v>858</v>
      </c>
      <c r="B72" s="65" t="s">
        <v>858</v>
      </c>
      <c r="C72" s="56">
        <v>2.0</v>
      </c>
      <c r="D72" t="str">
        <f t="shared" si="1"/>
        <v>1. India - Politics &amp; government</v>
      </c>
    </row>
    <row r="73">
      <c r="A73" s="64" t="s">
        <v>859</v>
      </c>
      <c r="B73" s="65" t="s">
        <v>859</v>
      </c>
      <c r="C73" s="56">
        <v>1.0</v>
      </c>
      <c r="D73" t="str">
        <f t="shared" si="1"/>
        <v>1. Jewellers - Biography 2.Jewellery 3. Brooches 4. Arber, Prudence 5. Hackett, Deborah Vernon 6. Landells, Flora 7. Mann, Ida Caroline 8. Ridley, Marjorie Alice 9. Dakas, Mary 10. Burbridge, Nancy Tyron 11. Bousloff, Kira A. 12. Stanley, Fiona Juliet,</v>
      </c>
    </row>
    <row r="74">
      <c r="A74" s="64" t="s">
        <v>860</v>
      </c>
      <c r="B74" s="65" t="s">
        <v>860</v>
      </c>
      <c r="C74" s="56">
        <v>1.0</v>
      </c>
      <c r="D74" t="str">
        <f t="shared" si="1"/>
        <v>1. Joyner, Alfred Ernest </v>
      </c>
      <c r="E74" t="s">
        <v>861</v>
      </c>
      <c r="F74" t="s">
        <v>862</v>
      </c>
    </row>
    <row r="75">
      <c r="A75" s="64" t="s">
        <v>863</v>
      </c>
      <c r="B75" s="65" t="s">
        <v>863</v>
      </c>
      <c r="C75" s="56">
        <v>1.0</v>
      </c>
      <c r="D75" t="str">
        <f t="shared" si="1"/>
        <v>1. Kalgoorlie. 2. Brown Hill Mine. 3. Architecture. 4. Boulder. 5. Yugoslavs. 6. Art. 7. Leonora</v>
      </c>
    </row>
    <row r="76">
      <c r="A76" s="64" t="s">
        <v>864</v>
      </c>
      <c r="B76" s="65" t="s">
        <v>864</v>
      </c>
      <c r="C76" s="56">
        <v>1.0</v>
      </c>
      <c r="D76" t="str">
        <f t="shared" si="1"/>
        <v>1. Land settlement </v>
      </c>
      <c r="E76" t="s">
        <v>865</v>
      </c>
      <c r="F76" t="s">
        <v>866</v>
      </c>
      <c r="G76" t="s">
        <v>867</v>
      </c>
      <c r="H76" t="s">
        <v>868</v>
      </c>
      <c r="I76" t="s">
        <v>869</v>
      </c>
    </row>
    <row r="77">
      <c r="A77" s="64" t="s">
        <v>870</v>
      </c>
      <c r="B77" s="65" t="s">
        <v>870</v>
      </c>
      <c r="C77" s="56">
        <v>1.0</v>
      </c>
      <c r="D77" t="str">
        <f t="shared" si="1"/>
        <v>1. Land tenure - India 2. Land settlement - India 3. Rohilk Land (India)</v>
      </c>
    </row>
    <row r="78">
      <c r="A78" s="64" t="s">
        <v>871</v>
      </c>
      <c r="B78" s="65" t="s">
        <v>871</v>
      </c>
      <c r="C78" s="56">
        <v>1.0</v>
      </c>
      <c r="D78" t="str">
        <f t="shared" si="1"/>
        <v>1. Little, Thomas </v>
      </c>
      <c r="E78" t="s">
        <v>872</v>
      </c>
      <c r="F78" t="s">
        <v>873</v>
      </c>
      <c r="G78" t="s">
        <v>874</v>
      </c>
      <c r="H78" t="s">
        <v>875</v>
      </c>
    </row>
    <row r="79">
      <c r="A79" s="64" t="s">
        <v>876</v>
      </c>
      <c r="B79" s="65" t="s">
        <v>876</v>
      </c>
      <c r="C79" s="56">
        <v>1.0</v>
      </c>
      <c r="D79" t="str">
        <f t="shared" si="1"/>
        <v>1. Mahon, Hugh </v>
      </c>
      <c r="E79" t="s">
        <v>877</v>
      </c>
      <c r="F79" t="s">
        <v>878</v>
      </c>
    </row>
    <row r="80">
      <c r="A80" s="64" t="s">
        <v>879</v>
      </c>
      <c r="B80" s="65" t="s">
        <v>879</v>
      </c>
      <c r="C80" s="56">
        <v>1.0</v>
      </c>
      <c r="D80" t="str">
        <f t="shared" si="1"/>
        <v>1. Maurice Zeffert Home </v>
      </c>
      <c r="E80" t="s">
        <v>880</v>
      </c>
    </row>
    <row r="81">
      <c r="A81" s="64" t="s">
        <v>881</v>
      </c>
      <c r="B81" s="65" t="s">
        <v>881</v>
      </c>
      <c r="C81" s="56">
        <v>1.0</v>
      </c>
      <c r="D81" t="str">
        <f t="shared" si="1"/>
        <v>1. Michelides, Peter </v>
      </c>
      <c r="E81" t="s">
        <v>882</v>
      </c>
      <c r="F81" t="s">
        <v>883</v>
      </c>
      <c r="G81" t="s">
        <v>884</v>
      </c>
      <c r="H81" t="s">
        <v>885</v>
      </c>
      <c r="I81" t="s">
        <v>886</v>
      </c>
    </row>
    <row r="82">
      <c r="A82" s="64" t="s">
        <v>887</v>
      </c>
      <c r="B82" s="65" t="s">
        <v>887</v>
      </c>
      <c r="C82" s="56">
        <v>1.0</v>
      </c>
      <c r="D82" t="str">
        <f t="shared" si="1"/>
        <v>1. Midland Railway Company of Western Australia 2. Railway land grants 3. Railway companies</v>
      </c>
    </row>
    <row r="83">
      <c r="A83" s="64" t="s">
        <v>888</v>
      </c>
      <c r="B83" s="65" t="s">
        <v>888</v>
      </c>
      <c r="C83" s="56">
        <v>1.0</v>
      </c>
      <c r="D83" t="str">
        <f t="shared" si="1"/>
        <v>1. Miner, Charles Henry </v>
      </c>
      <c r="E83" t="s">
        <v>889</v>
      </c>
      <c r="F83" t="s">
        <v>890</v>
      </c>
      <c r="G83" t="s">
        <v>891</v>
      </c>
    </row>
    <row r="84">
      <c r="A84" s="64" t="s">
        <v>892</v>
      </c>
      <c r="B84" s="65" t="s">
        <v>892</v>
      </c>
      <c r="C84" s="56">
        <v>1.0</v>
      </c>
      <c r="D84" t="str">
        <f t="shared" si="1"/>
        <v>1. Mining </v>
      </c>
      <c r="E84" t="s">
        <v>893</v>
      </c>
      <c r="F84" t="s">
        <v>894</v>
      </c>
      <c r="G84" t="s">
        <v>895</v>
      </c>
    </row>
    <row r="85">
      <c r="A85" s="64" t="s">
        <v>896</v>
      </c>
      <c r="B85" s="65" t="s">
        <v>896</v>
      </c>
      <c r="C85" s="56">
        <v>1.0</v>
      </c>
      <c r="D85" t="str">
        <f t="shared" si="1"/>
        <v>1. Molloy, Georgiana </v>
      </c>
      <c r="E85" t="s">
        <v>897</v>
      </c>
      <c r="F85" t="s">
        <v>898</v>
      </c>
    </row>
    <row r="86">
      <c r="A86" s="64" t="s">
        <v>899</v>
      </c>
      <c r="B86" s="65" t="s">
        <v>899</v>
      </c>
      <c r="C86" s="56">
        <v>1.0</v>
      </c>
      <c r="D86" t="str">
        <f t="shared" si="1"/>
        <v>1. Moore, Jum</v>
      </c>
      <c r="E86" t="s">
        <v>900</v>
      </c>
      <c r="F86" t="s">
        <v>901</v>
      </c>
      <c r="G86" t="s">
        <v>902</v>
      </c>
      <c r="H86" t="s">
        <v>903</v>
      </c>
      <c r="I86" t="s">
        <v>904</v>
      </c>
    </row>
    <row r="87">
      <c r="A87" s="64" t="s">
        <v>905</v>
      </c>
      <c r="B87" s="65" t="s">
        <v>905</v>
      </c>
      <c r="C87" s="56">
        <v>1.0</v>
      </c>
      <c r="D87" t="str">
        <f t="shared" si="1"/>
        <v>1. Murdoch, Walter </v>
      </c>
      <c r="E87" t="s">
        <v>906</v>
      </c>
    </row>
    <row r="88">
      <c r="A88" s="64" t="s">
        <v>907</v>
      </c>
      <c r="B88" s="65" t="s">
        <v>907</v>
      </c>
      <c r="C88" s="56">
        <v>1.0</v>
      </c>
      <c r="D88" t="str">
        <f t="shared" si="1"/>
        <v>1. Myola Club - Constitution</v>
      </c>
    </row>
    <row r="89">
      <c r="A89" s="64" t="s">
        <v>908</v>
      </c>
      <c r="B89" s="65" t="s">
        <v>908</v>
      </c>
      <c r="C89" s="56">
        <v>1.0</v>
      </c>
      <c r="D89" t="str">
        <f t="shared" si="1"/>
        <v>1. Naisbett,  Mary </v>
      </c>
      <c r="E89" t="s">
        <v>909</v>
      </c>
      <c r="F89" t="s">
        <v>910</v>
      </c>
    </row>
    <row r="90">
      <c r="A90" s="64" t="s">
        <v>911</v>
      </c>
      <c r="B90" s="65" t="s">
        <v>911</v>
      </c>
      <c r="C90" s="56">
        <v>1.0</v>
      </c>
      <c r="D90" t="str">
        <f t="shared" si="1"/>
        <v>1. Native plants </v>
      </c>
      <c r="E90" t="s">
        <v>912</v>
      </c>
      <c r="F90" t="s">
        <v>913</v>
      </c>
    </row>
    <row r="91">
      <c r="A91" s="64" t="s">
        <v>914</v>
      </c>
      <c r="B91" s="65" t="s">
        <v>914</v>
      </c>
      <c r="C91" s="56">
        <v>1.0</v>
      </c>
      <c r="D91" t="str">
        <f t="shared" si="1"/>
        <v>1. New Guinea - Annexation 2. New Guinea - Politics &amp; government</v>
      </c>
    </row>
    <row r="92">
      <c r="A92" s="64" t="s">
        <v>915</v>
      </c>
      <c r="B92" s="65" t="s">
        <v>915</v>
      </c>
      <c r="C92" s="56">
        <v>1.0</v>
      </c>
      <c r="D92" t="str">
        <f t="shared" si="1"/>
        <v>1. New Norcia. 2. Victoria Plains. 3. Berkshire Valley. 4. Clinch, James. 5. Walebing. 6. De Courcy, Lefroy. 7. Summer Hill Farm. 8.Halligan Family. 9. Glentromie. 10. Macpherson family. 11. Wyening Mission. 12. Wineries. 13. Homesteads</v>
      </c>
    </row>
    <row r="93">
      <c r="A93" s="64" t="s">
        <v>916</v>
      </c>
      <c r="B93" s="65" t="s">
        <v>916</v>
      </c>
      <c r="C93" s="56">
        <v>1.0</v>
      </c>
      <c r="D93" t="str">
        <f t="shared" si="1"/>
        <v>1. Northam Army Camp </v>
      </c>
      <c r="E93" t="s">
        <v>917</v>
      </c>
    </row>
    <row r="94">
      <c r="A94" s="64" t="s">
        <v>918</v>
      </c>
      <c r="B94" s="65" t="s">
        <v>918</v>
      </c>
      <c r="C94" s="56">
        <v>1.0</v>
      </c>
      <c r="D94" t="str">
        <f t="shared" si="1"/>
        <v>1. Northcliffe, 2. Dairying, 3. Sawmills, 4. Leitch family, 5. Richards family</v>
      </c>
    </row>
    <row r="95">
      <c r="A95" s="64" t="s">
        <v>919</v>
      </c>
      <c r="B95" s="65" t="s">
        <v>919</v>
      </c>
      <c r="C95" s="56">
        <v>1.0</v>
      </c>
      <c r="D95" t="str">
        <f t="shared" si="1"/>
        <v>1. O'Meara, Martin</v>
      </c>
    </row>
    <row r="96">
      <c r="A96" s="64" t="s">
        <v>920</v>
      </c>
      <c r="B96" s="65" t="s">
        <v>920</v>
      </c>
      <c r="C96" s="56">
        <v>1.0</v>
      </c>
      <c r="D96" t="str">
        <f t="shared" si="1"/>
        <v>1. Perth - Pictoral works</v>
      </c>
    </row>
    <row r="97">
      <c r="A97" s="64" t="s">
        <v>921</v>
      </c>
      <c r="B97" s="65" t="s">
        <v>921</v>
      </c>
      <c r="C97" s="56">
        <v>1.0</v>
      </c>
      <c r="D97" t="str">
        <f t="shared" si="1"/>
        <v>1. Perth Airport</v>
      </c>
      <c r="E97" t="s">
        <v>922</v>
      </c>
      <c r="F97" t="s">
        <v>923</v>
      </c>
    </row>
    <row r="98">
      <c r="A98" s="64" t="s">
        <v>924</v>
      </c>
      <c r="B98" s="65" t="s">
        <v>924</v>
      </c>
      <c r="C98" s="56">
        <v>1.0</v>
      </c>
      <c r="D98" t="str">
        <f t="shared" si="1"/>
        <v>1. Pilbara </v>
      </c>
      <c r="E98" t="s">
        <v>925</v>
      </c>
      <c r="F98" t="s">
        <v>926</v>
      </c>
    </row>
    <row r="99">
      <c r="A99" s="64" t="s">
        <v>927</v>
      </c>
      <c r="B99" s="65" t="s">
        <v>927</v>
      </c>
      <c r="C99" s="56">
        <v>1.0</v>
      </c>
      <c r="D99" t="str">
        <f t="shared" si="1"/>
        <v>1. Plibara, W.A. </v>
      </c>
      <c r="E99" t="s">
        <v>928</v>
      </c>
    </row>
    <row r="100">
      <c r="A100" s="64" t="s">
        <v>929</v>
      </c>
      <c r="B100" s="65" t="s">
        <v>929</v>
      </c>
      <c r="C100" s="56">
        <v>1.0</v>
      </c>
      <c r="D100" t="str">
        <f t="shared" si="1"/>
        <v>1. Presbyterian Ladies College : 2. Church Schools </v>
      </c>
    </row>
    <row r="101">
      <c r="A101" s="64" t="s">
        <v>930</v>
      </c>
      <c r="B101" s="65" t="s">
        <v>930</v>
      </c>
      <c r="C101" s="56">
        <v>1.0</v>
      </c>
      <c r="D101" t="str">
        <f t="shared" si="1"/>
        <v>1. Prinsep, Henry Charles </v>
      </c>
      <c r="E101" t="s">
        <v>931</v>
      </c>
      <c r="F101" t="s">
        <v>932</v>
      </c>
      <c r="G101" t="s">
        <v>933</v>
      </c>
      <c r="H101" t="s">
        <v>934</v>
      </c>
      <c r="I101" t="s">
        <v>935</v>
      </c>
      <c r="J101" t="s">
        <v>936</v>
      </c>
    </row>
    <row r="102">
      <c r="A102" s="64" t="s">
        <v>937</v>
      </c>
      <c r="B102" s="65" t="s">
        <v>937</v>
      </c>
      <c r="C102" s="56">
        <v>1.0</v>
      </c>
      <c r="D102" t="str">
        <f t="shared" si="1"/>
        <v>1. Quinlan, Timothy Francis </v>
      </c>
      <c r="E102" t="s">
        <v>938</v>
      </c>
    </row>
    <row r="103">
      <c r="A103" s="64" t="s">
        <v>939</v>
      </c>
      <c r="B103" s="65" t="s">
        <v>939</v>
      </c>
      <c r="C103" s="56">
        <v>1.0</v>
      </c>
      <c r="D103" t="str">
        <f t="shared" si="1"/>
        <v>1. Race discrimination - Western Australia 2. Western Australia - Race relations 3. Kalgoorlie (W.A.) Riots</v>
      </c>
    </row>
    <row r="104">
      <c r="A104" s="64" t="s">
        <v>940</v>
      </c>
      <c r="B104" s="65" t="s">
        <v>940</v>
      </c>
      <c r="C104" s="56">
        <v>1.0</v>
      </c>
      <c r="D104" t="str">
        <f t="shared" si="1"/>
        <v>1. Regan, Cornelius John (Toby) </v>
      </c>
      <c r="E104" t="s">
        <v>941</v>
      </c>
    </row>
    <row r="105">
      <c r="A105" s="64" t="s">
        <v>942</v>
      </c>
      <c r="B105" s="65" t="s">
        <v>942</v>
      </c>
      <c r="C105" s="56">
        <v>1.0</v>
      </c>
      <c r="D105" t="str">
        <f t="shared" si="1"/>
        <v>1. Rockingham, W.A.</v>
      </c>
      <c r="E105" t="s">
        <v>943</v>
      </c>
    </row>
    <row r="106">
      <c r="A106" s="64" t="s">
        <v>944</v>
      </c>
      <c r="B106" s="65" t="s">
        <v>944</v>
      </c>
      <c r="C106" s="56">
        <v>1.0</v>
      </c>
      <c r="D106" t="str">
        <f t="shared" si="1"/>
        <v>1. Royal Freshwater Bay Yacht Club </v>
      </c>
      <c r="E106" t="s">
        <v>945</v>
      </c>
    </row>
    <row r="107">
      <c r="A107" s="64" t="s">
        <v>946</v>
      </c>
      <c r="B107" s="65" t="s">
        <v>946</v>
      </c>
      <c r="C107" s="56">
        <v>1.0</v>
      </c>
      <c r="D107" t="str">
        <f t="shared" si="1"/>
        <v>1. Smith, Alice Bilari - Autobiography </v>
      </c>
      <c r="E107" t="s">
        <v>947</v>
      </c>
    </row>
    <row r="108">
      <c r="A108" s="64" t="s">
        <v>948</v>
      </c>
      <c r="B108" s="65" t="s">
        <v>948</v>
      </c>
      <c r="C108" s="56">
        <v>1.0</v>
      </c>
      <c r="D108" t="str">
        <f t="shared" si="1"/>
        <v>1. Smoking </v>
      </c>
      <c r="E108" t="s">
        <v>949</v>
      </c>
      <c r="F108" t="s">
        <v>950</v>
      </c>
    </row>
    <row r="109">
      <c r="A109" s="64" t="s">
        <v>951</v>
      </c>
      <c r="B109" s="65" t="s">
        <v>951</v>
      </c>
      <c r="C109" s="56">
        <v>1.0</v>
      </c>
      <c r="D109" t="str">
        <f t="shared" si="1"/>
        <v>1. Social justice - Western Australia</v>
      </c>
    </row>
    <row r="110">
      <c r="A110" s="64" t="s">
        <v>952</v>
      </c>
      <c r="B110" s="65" t="s">
        <v>952</v>
      </c>
      <c r="C110" s="56">
        <v>1.0</v>
      </c>
      <c r="D110" t="str">
        <f t="shared" si="1"/>
        <v>1. Streets </v>
      </c>
      <c r="E110" t="s">
        <v>953</v>
      </c>
      <c r="F110" t="s">
        <v>954</v>
      </c>
      <c r="G110" t="s">
        <v>955</v>
      </c>
    </row>
    <row r="111">
      <c r="A111" s="64" t="s">
        <v>956</v>
      </c>
      <c r="B111" s="65" t="s">
        <v>956</v>
      </c>
      <c r="C111" s="56">
        <v>1.0</v>
      </c>
      <c r="D111" t="str">
        <f t="shared" si="1"/>
        <v>1. Swan Health Campus </v>
      </c>
      <c r="E111" t="s">
        <v>957</v>
      </c>
      <c r="F111" t="s">
        <v>958</v>
      </c>
    </row>
    <row r="112">
      <c r="A112" s="64" t="s">
        <v>959</v>
      </c>
      <c r="B112" s="65" t="s">
        <v>959</v>
      </c>
      <c r="C112" s="56">
        <v>1.0</v>
      </c>
      <c r="D112" t="str">
        <f t="shared" si="1"/>
        <v>1. Taylor, Mary Ann </v>
      </c>
      <c r="E112" t="s">
        <v>960</v>
      </c>
      <c r="F112" t="s">
        <v>961</v>
      </c>
    </row>
    <row r="113">
      <c r="A113" s="64" t="s">
        <v>962</v>
      </c>
      <c r="B113" s="65" t="s">
        <v>962</v>
      </c>
      <c r="C113" s="56">
        <v>1.0</v>
      </c>
      <c r="D113" t="str">
        <f t="shared" si="1"/>
        <v>1. The Golden Pipeline Heritage Project </v>
      </c>
      <c r="E113" t="s">
        <v>963</v>
      </c>
      <c r="F113" t="s">
        <v>964</v>
      </c>
    </row>
    <row r="114">
      <c r="A114" s="64" t="s">
        <v>965</v>
      </c>
      <c r="B114" s="65" t="s">
        <v>965</v>
      </c>
      <c r="C114" s="56">
        <v>1.0</v>
      </c>
      <c r="D114" t="str">
        <f t="shared" si="1"/>
        <v>1. The Record (Newspaper) </v>
      </c>
      <c r="E114" t="s">
        <v>966</v>
      </c>
      <c r="F114" t="s">
        <v>967</v>
      </c>
    </row>
    <row r="115">
      <c r="A115" s="64" t="s">
        <v>968</v>
      </c>
      <c r="B115" s="65" t="s">
        <v>968</v>
      </c>
      <c r="C115" s="56">
        <v>1.0</v>
      </c>
      <c r="D115" t="str">
        <f t="shared" si="1"/>
        <v>1. Thomson, Minna Sophia - Diaries </v>
      </c>
      <c r="E115" t="s">
        <v>969</v>
      </c>
      <c r="F115" t="s">
        <v>970</v>
      </c>
      <c r="G115" t="s">
        <v>971</v>
      </c>
      <c r="H115" t="s">
        <v>972</v>
      </c>
    </row>
    <row r="116">
      <c r="A116" s="64" t="s">
        <v>973</v>
      </c>
      <c r="B116" s="65" t="s">
        <v>973</v>
      </c>
      <c r="C116" s="56">
        <v>1.0</v>
      </c>
      <c r="D116" t="str">
        <f t="shared" si="1"/>
        <v>1. Tobacco Industry - Manjimup </v>
      </c>
      <c r="E116" t="s">
        <v>974</v>
      </c>
      <c r="F116" t="s">
        <v>975</v>
      </c>
    </row>
    <row r="117">
      <c r="A117" s="64" t="s">
        <v>976</v>
      </c>
      <c r="B117" s="65" t="s">
        <v>976</v>
      </c>
      <c r="C117" s="56">
        <v>1.0</v>
      </c>
      <c r="D117" t="str">
        <f t="shared" si="1"/>
        <v>1. Tobacco Industry - Manjimup </v>
      </c>
      <c r="E117" t="s">
        <v>977</v>
      </c>
      <c r="F117" t="s">
        <v>975</v>
      </c>
    </row>
    <row r="118">
      <c r="A118" s="64" t="s">
        <v>978</v>
      </c>
      <c r="B118" s="65" t="s">
        <v>978</v>
      </c>
      <c r="C118" s="56">
        <v>1.0</v>
      </c>
      <c r="D118" t="str">
        <f t="shared" si="1"/>
        <v>1. Victoria Cross 2. George Cross, 3. Honour Rolls</v>
      </c>
    </row>
    <row r="119">
      <c r="A119" s="64" t="s">
        <v>979</v>
      </c>
      <c r="B119" s="65" t="s">
        <v>979</v>
      </c>
      <c r="C119" s="56">
        <v>1.0</v>
      </c>
      <c r="D119" t="str">
        <f t="shared" si="1"/>
        <v>1. Victoriana</v>
      </c>
      <c r="E119" t="s">
        <v>980</v>
      </c>
      <c r="F119" t="s">
        <v>981</v>
      </c>
      <c r="G119" t="s">
        <v>982</v>
      </c>
      <c r="H119" t="s">
        <v>983</v>
      </c>
      <c r="I119" t="s">
        <v>984</v>
      </c>
    </row>
    <row r="120">
      <c r="A120" s="64" t="s">
        <v>985</v>
      </c>
      <c r="B120" s="65" t="s">
        <v>985</v>
      </c>
      <c r="C120" s="56">
        <v>1.0</v>
      </c>
      <c r="D120" t="str">
        <f t="shared" si="1"/>
        <v>1. Water transfer - Kimberley region </v>
      </c>
      <c r="E120" t="s">
        <v>986</v>
      </c>
    </row>
    <row r="121">
      <c r="A121" s="64" t="s">
        <v>987</v>
      </c>
      <c r="B121" s="65" t="s">
        <v>987</v>
      </c>
      <c r="C121" s="56">
        <v>1.0</v>
      </c>
      <c r="D121" t="str">
        <f t="shared" si="1"/>
        <v>1. Western Australia - Description</v>
      </c>
    </row>
    <row r="122">
      <c r="A122" s="64" t="s">
        <v>988</v>
      </c>
      <c r="B122" s="65" t="s">
        <v>988</v>
      </c>
      <c r="C122" s="56">
        <v>1.0</v>
      </c>
      <c r="D122" t="str">
        <f t="shared" si="1"/>
        <v>1. Western Australia - Discovery and exploration </v>
      </c>
      <c r="E122" t="s">
        <v>989</v>
      </c>
      <c r="F122" t="s">
        <v>990</v>
      </c>
      <c r="G122" t="s">
        <v>991</v>
      </c>
      <c r="H122" t="s">
        <v>992</v>
      </c>
      <c r="I122" t="s">
        <v>993</v>
      </c>
    </row>
    <row r="123">
      <c r="A123" s="64" t="s">
        <v>994</v>
      </c>
      <c r="B123" s="65" t="s">
        <v>994</v>
      </c>
      <c r="C123" s="56">
        <v>1.0</v>
      </c>
      <c r="D123" t="str">
        <f t="shared" si="1"/>
        <v>1. Wetlands - Kimberley region</v>
      </c>
      <c r="E123" t="s">
        <v>995</v>
      </c>
      <c r="F123" t="s">
        <v>996</v>
      </c>
    </row>
    <row r="124">
      <c r="A124" s="64" t="s">
        <v>997</v>
      </c>
      <c r="B124" s="65" t="s">
        <v>997</v>
      </c>
      <c r="C124" s="56">
        <v>1.0</v>
      </c>
      <c r="D124" t="str">
        <f t="shared" si="1"/>
        <v>1. Wheatbelt, W.A. </v>
      </c>
      <c r="E124" t="s">
        <v>998</v>
      </c>
      <c r="F124" t="s">
        <v>999</v>
      </c>
      <c r="G124" t="s">
        <v>1000</v>
      </c>
    </row>
    <row r="125">
      <c r="A125" s="64" t="s">
        <v>1001</v>
      </c>
      <c r="B125" s="65" t="s">
        <v>1001</v>
      </c>
      <c r="C125" s="56">
        <v>1.0</v>
      </c>
      <c r="D125" t="str">
        <f t="shared" si="1"/>
        <v>1. Winemaking </v>
      </c>
      <c r="E125" t="s">
        <v>1002</v>
      </c>
      <c r="F125" t="s">
        <v>1003</v>
      </c>
      <c r="G125" t="s">
        <v>1004</v>
      </c>
      <c r="H125" t="s">
        <v>1005</v>
      </c>
    </row>
    <row r="126">
      <c r="A126" s="64" t="s">
        <v>1006</v>
      </c>
      <c r="B126" s="65" t="s">
        <v>1006</v>
      </c>
      <c r="C126" s="56">
        <v>1.0</v>
      </c>
      <c r="D126" t="str">
        <f t="shared" si="1"/>
        <v>1. World War 1 - Western Australia </v>
      </c>
      <c r="E126" t="s">
        <v>1007</v>
      </c>
      <c r="F126" t="s">
        <v>1008</v>
      </c>
    </row>
    <row r="127">
      <c r="A127" s="64" t="s">
        <v>1009</v>
      </c>
      <c r="B127" s="65" t="s">
        <v>1009</v>
      </c>
      <c r="C127" s="56">
        <v>1.0</v>
      </c>
      <c r="D127" t="str">
        <f t="shared" si="1"/>
        <v>1. World War I - Military operations</v>
      </c>
      <c r="E127" t="s">
        <v>1010</v>
      </c>
      <c r="F127" t="s">
        <v>1011</v>
      </c>
      <c r="G127" t="s">
        <v>1012</v>
      </c>
      <c r="H127" t="s">
        <v>1013</v>
      </c>
    </row>
    <row r="128">
      <c r="A128" s="64" t="s">
        <v>1014</v>
      </c>
      <c r="B128" s="65" t="s">
        <v>1014</v>
      </c>
      <c r="C128" s="56">
        <v>1.0</v>
      </c>
      <c r="D128" t="str">
        <f t="shared" si="1"/>
        <v>1. World War II - Australia - Politics and government </v>
      </c>
      <c r="E128" t="s">
        <v>1015</v>
      </c>
    </row>
    <row r="129">
      <c r="A129" s="64" t="s">
        <v>1016</v>
      </c>
      <c r="B129" s="65" t="s">
        <v>1016</v>
      </c>
      <c r="C129" s="56">
        <v>1.0</v>
      </c>
      <c r="D129" t="str">
        <f t="shared" si="1"/>
        <v>1080</v>
      </c>
      <c r="E129" t="s">
        <v>1017</v>
      </c>
      <c r="F129" t="s">
        <v>1018</v>
      </c>
    </row>
    <row r="130">
      <c r="A130" s="64" t="s">
        <v>1019</v>
      </c>
      <c r="B130" s="65" t="s">
        <v>1019</v>
      </c>
      <c r="C130" s="56">
        <v>1.0</v>
      </c>
      <c r="D130" t="str">
        <f t="shared" si="1"/>
        <v>10th Light Horse</v>
      </c>
      <c r="E130" t="s">
        <v>1020</v>
      </c>
    </row>
    <row r="131">
      <c r="A131" s="64" t="s">
        <v>1021</v>
      </c>
      <c r="B131" s="65" t="s">
        <v>1021</v>
      </c>
      <c r="C131" s="56">
        <v>1.0</v>
      </c>
      <c r="D131" t="str">
        <f t="shared" si="1"/>
        <v>1st Infantry volunteer regiment</v>
      </c>
      <c r="E131" t="s">
        <v>1022</v>
      </c>
      <c r="F131" t="s">
        <v>1023</v>
      </c>
      <c r="G131" t="s">
        <v>1024</v>
      </c>
      <c r="H131" t="s">
        <v>1025</v>
      </c>
    </row>
    <row r="132">
      <c r="A132" s="64" t="s">
        <v>1026</v>
      </c>
      <c r="B132" s="65" t="s">
        <v>1026</v>
      </c>
      <c r="C132" s="56">
        <v>1.0</v>
      </c>
      <c r="D132" t="str">
        <f t="shared" si="1"/>
        <v>2/4 th Machine Gun Battalion, AIF</v>
      </c>
      <c r="E132" t="s">
        <v>1027</v>
      </c>
      <c r="F132" t="s">
        <v>1028</v>
      </c>
      <c r="G132" t="s">
        <v>1029</v>
      </c>
      <c r="H132" t="s">
        <v>1030</v>
      </c>
      <c r="I132" t="s">
        <v>1031</v>
      </c>
    </row>
    <row r="133">
      <c r="A133" s="64" t="s">
        <v>1032</v>
      </c>
      <c r="B133" s="65" t="s">
        <v>1032</v>
      </c>
      <c r="C133" s="56">
        <v>1.0</v>
      </c>
      <c r="D133" t="str">
        <f t="shared" si="1"/>
        <v>2/4th machine Gun Battalion - History</v>
      </c>
      <c r="E133" t="s">
        <v>1033</v>
      </c>
    </row>
    <row r="134">
      <c r="A134" s="64" t="s">
        <v>1034</v>
      </c>
      <c r="B134" s="65" t="s">
        <v>1034</v>
      </c>
      <c r="C134" s="56">
        <v>1.0</v>
      </c>
      <c r="D134" t="str">
        <f t="shared" si="1"/>
        <v>31st Regiment</v>
      </c>
    </row>
    <row r="135">
      <c r="A135" s="64" t="s">
        <v>1035</v>
      </c>
      <c r="B135" s="65" t="s">
        <v>1035</v>
      </c>
      <c r="C135" s="56">
        <v>1.0</v>
      </c>
      <c r="D135" t="str">
        <f t="shared" si="1"/>
        <v>63rd Regiment of Foot</v>
      </c>
      <c r="E135" t="s">
        <v>1036</v>
      </c>
      <c r="F135" t="s">
        <v>1031</v>
      </c>
    </row>
    <row r="136">
      <c r="A136" s="64" t="s">
        <v>1037</v>
      </c>
      <c r="B136" s="65" t="s">
        <v>1037</v>
      </c>
      <c r="C136" s="56">
        <v>1.0</v>
      </c>
      <c r="D136" t="str">
        <f t="shared" si="1"/>
        <v>A Club for all Seasons (Book) </v>
      </c>
      <c r="E136" t="s">
        <v>1038</v>
      </c>
    </row>
    <row r="137">
      <c r="A137" s="64" t="s">
        <v>1039</v>
      </c>
      <c r="B137" s="65" t="s">
        <v>1039</v>
      </c>
      <c r="C137" s="56">
        <v>1.0</v>
      </c>
      <c r="D137" t="str">
        <f t="shared" si="1"/>
        <v>A Fine Country to Starve In (Book)</v>
      </c>
    </row>
    <row r="138">
      <c r="A138" s="64" t="s">
        <v>1040</v>
      </c>
      <c r="B138" s="65" t="s">
        <v>1040</v>
      </c>
      <c r="C138" s="56">
        <v>1.0</v>
      </c>
      <c r="D138" t="str">
        <f t="shared" si="1"/>
        <v>A note on Western Australia and federation, the first decade</v>
      </c>
    </row>
    <row r="139">
      <c r="A139" s="64" t="s">
        <v>1041</v>
      </c>
      <c r="B139" s="65" t="s">
        <v>1041</v>
      </c>
      <c r="C139" s="56">
        <v>3.0</v>
      </c>
      <c r="D139" t="str">
        <f t="shared" si="1"/>
        <v>A Town Like No Other (Book)</v>
      </c>
      <c r="E139" t="s">
        <v>1042</v>
      </c>
    </row>
    <row r="140">
      <c r="A140" s="64" t="s">
        <v>1043</v>
      </c>
      <c r="B140" s="65" t="s">
        <v>1043</v>
      </c>
      <c r="C140" s="56">
        <v>1.0</v>
      </c>
      <c r="D140" t="str">
        <f t="shared" si="1"/>
        <v>A.M.P.</v>
      </c>
      <c r="E140" t="s">
        <v>1044</v>
      </c>
    </row>
    <row r="141">
      <c r="A141" s="64" t="s">
        <v>1045</v>
      </c>
      <c r="B141" s="65" t="s">
        <v>1045</v>
      </c>
      <c r="C141" s="56">
        <v>1.0</v>
      </c>
      <c r="D141" t="str">
        <f t="shared" si="1"/>
        <v>Abattoirs - Western Australia</v>
      </c>
      <c r="E141" t="s">
        <v>1046</v>
      </c>
      <c r="F141" t="s">
        <v>1047</v>
      </c>
    </row>
    <row r="142">
      <c r="A142" s="64" t="s">
        <v>1048</v>
      </c>
      <c r="B142" s="65" t="s">
        <v>1048</v>
      </c>
      <c r="C142" s="56">
        <v>1.0</v>
      </c>
      <c r="D142" t="str">
        <f t="shared" si="1"/>
        <v>Abbeys</v>
      </c>
      <c r="E142" t="s">
        <v>1049</v>
      </c>
    </row>
    <row r="143">
      <c r="A143" s="64" t="s">
        <v>1050</v>
      </c>
      <c r="B143" s="65" t="s">
        <v>1050</v>
      </c>
      <c r="C143" s="56">
        <v>1.0</v>
      </c>
      <c r="D143" t="str">
        <f t="shared" si="1"/>
        <v>Abbot Placid Spearritt Memorial Scholarship</v>
      </c>
      <c r="E143" t="s">
        <v>1051</v>
      </c>
    </row>
    <row r="144">
      <c r="A144" s="64" t="s">
        <v>1052</v>
      </c>
      <c r="B144" s="65" t="s">
        <v>1052</v>
      </c>
      <c r="C144" s="56">
        <v>1.0</v>
      </c>
      <c r="D144" t="str">
        <f t="shared" si="1"/>
        <v>Abeles, Sir Peter</v>
      </c>
    </row>
    <row r="145">
      <c r="A145" s="64" t="s">
        <v>1053</v>
      </c>
      <c r="B145" s="65" t="s">
        <v>1053</v>
      </c>
      <c r="C145" s="56">
        <v>1.0</v>
      </c>
      <c r="D145" t="str">
        <f t="shared" si="1"/>
        <v>Abelman, H.</v>
      </c>
      <c r="E145" t="s">
        <v>1054</v>
      </c>
      <c r="F145" t="s">
        <v>1055</v>
      </c>
      <c r="G145" t="s">
        <v>1056</v>
      </c>
    </row>
    <row r="146">
      <c r="A146" s="64" t="s">
        <v>1057</v>
      </c>
      <c r="B146" s="65" t="s">
        <v>1057</v>
      </c>
      <c r="C146" s="56">
        <v>1.0</v>
      </c>
      <c r="D146" t="str">
        <f t="shared" si="1"/>
        <v>Abercromby, Robert Ralph - Biography</v>
      </c>
    </row>
    <row r="147">
      <c r="A147" s="64" t="s">
        <v>1058</v>
      </c>
      <c r="B147" s="65" t="s">
        <v>1058</v>
      </c>
      <c r="C147" s="56">
        <v>1.0</v>
      </c>
      <c r="D147" t="str">
        <f t="shared" si="1"/>
        <v>Aboriginal  Australians - Employment</v>
      </c>
      <c r="E147" t="s">
        <v>1059</v>
      </c>
      <c r="F147" t="s">
        <v>1060</v>
      </c>
      <c r="G147" t="s">
        <v>1061</v>
      </c>
    </row>
    <row r="148">
      <c r="A148" s="64" t="s">
        <v>1062</v>
      </c>
      <c r="B148" s="65" t="s">
        <v>1062</v>
      </c>
      <c r="C148" s="56">
        <v>1.0</v>
      </c>
      <c r="D148" t="str">
        <f t="shared" si="1"/>
        <v>Aboriginal  Australians</v>
      </c>
      <c r="E148" t="s">
        <v>1063</v>
      </c>
      <c r="F148" t="s">
        <v>1064</v>
      </c>
    </row>
    <row r="149">
      <c r="A149" s="64" t="s">
        <v>1065</v>
      </c>
      <c r="B149" s="65" t="s">
        <v>1065</v>
      </c>
      <c r="C149" s="56">
        <v>1.0</v>
      </c>
      <c r="D149" t="str">
        <f t="shared" si="1"/>
        <v>Aboriginal  Australians</v>
      </c>
      <c r="E149" t="s">
        <v>1066</v>
      </c>
    </row>
    <row r="150">
      <c r="A150" s="64" t="s">
        <v>1067</v>
      </c>
      <c r="B150" s="65" t="s">
        <v>1067</v>
      </c>
      <c r="C150" s="56">
        <v>2.0</v>
      </c>
      <c r="D150" t="str">
        <f t="shared" si="1"/>
        <v>Aboriginal art</v>
      </c>
    </row>
    <row r="151">
      <c r="A151" s="64" t="s">
        <v>1068</v>
      </c>
      <c r="B151" s="65" t="s">
        <v>1068</v>
      </c>
      <c r="C151" s="56">
        <v>1.0</v>
      </c>
      <c r="D151" t="str">
        <f t="shared" si="1"/>
        <v>Aboriginal art</v>
      </c>
      <c r="E151" t="s">
        <v>1069</v>
      </c>
    </row>
    <row r="152">
      <c r="A152" s="64" t="s">
        <v>1070</v>
      </c>
      <c r="B152" s="65" t="s">
        <v>1070</v>
      </c>
      <c r="C152" s="56">
        <v>1.0</v>
      </c>
      <c r="D152" t="str">
        <f t="shared" si="1"/>
        <v>Aboriginal art</v>
      </c>
      <c r="E152" t="s">
        <v>1071</v>
      </c>
      <c r="F152" t="s">
        <v>1072</v>
      </c>
      <c r="G152" t="s">
        <v>1073</v>
      </c>
      <c r="H152" t="s">
        <v>1074</v>
      </c>
    </row>
    <row r="153">
      <c r="A153" s="64" t="s">
        <v>1075</v>
      </c>
      <c r="B153" s="65" t="s">
        <v>1075</v>
      </c>
      <c r="C153" s="56">
        <v>1.0</v>
      </c>
      <c r="D153" t="str">
        <f t="shared" si="1"/>
        <v>Aboriginal arts</v>
      </c>
      <c r="E153" t="s">
        <v>1076</v>
      </c>
      <c r="F153" t="s">
        <v>1077</v>
      </c>
      <c r="G153" t="s">
        <v>1078</v>
      </c>
      <c r="H153" t="s">
        <v>1079</v>
      </c>
    </row>
    <row r="154">
      <c r="A154" s="64" t="s">
        <v>1080</v>
      </c>
      <c r="B154" s="65" t="s">
        <v>1080</v>
      </c>
      <c r="C154" s="56">
        <v>1.0</v>
      </c>
      <c r="D154" t="str">
        <f t="shared" si="1"/>
        <v>Aboriginal Australian athletes</v>
      </c>
      <c r="E154" t="s">
        <v>1081</v>
      </c>
      <c r="F154" t="s">
        <v>1082</v>
      </c>
      <c r="G154" t="s">
        <v>1083</v>
      </c>
    </row>
    <row r="155">
      <c r="A155" s="64" t="s">
        <v>1084</v>
      </c>
      <c r="B155" s="65" t="s">
        <v>1084</v>
      </c>
      <c r="C155" s="56">
        <v>1.0</v>
      </c>
      <c r="D155" t="str">
        <f t="shared" si="1"/>
        <v>Aboriginal Australian stockmen</v>
      </c>
      <c r="E155" t="s">
        <v>1085</v>
      </c>
      <c r="F155" t="s">
        <v>1086</v>
      </c>
      <c r="G155" t="s">
        <v>1087</v>
      </c>
    </row>
    <row r="156">
      <c r="A156" s="64" t="s">
        <v>1088</v>
      </c>
      <c r="B156" s="65" t="s">
        <v>1088</v>
      </c>
      <c r="C156" s="56">
        <v>1.0</v>
      </c>
      <c r="D156" t="str">
        <f t="shared" si="1"/>
        <v>Aboriginal Australian stockmen</v>
      </c>
      <c r="E156" t="s">
        <v>1089</v>
      </c>
      <c r="F156" t="s">
        <v>1090</v>
      </c>
      <c r="G156" t="s">
        <v>1091</v>
      </c>
    </row>
    <row r="157">
      <c r="A157" s="64" t="s">
        <v>1092</v>
      </c>
      <c r="B157" s="65" t="s">
        <v>1092</v>
      </c>
      <c r="C157" s="56">
        <v>1.0</v>
      </c>
      <c r="D157" t="str">
        <f t="shared" si="1"/>
        <v>Aboriginal Australian</v>
      </c>
      <c r="E157" t="s">
        <v>1093</v>
      </c>
      <c r="F157" t="s">
        <v>1094</v>
      </c>
      <c r="G157" t="s">
        <v>1095</v>
      </c>
      <c r="H157" t="s">
        <v>1096</v>
      </c>
    </row>
    <row r="158">
      <c r="A158" s="64" t="s">
        <v>1097</v>
      </c>
      <c r="B158" s="65" t="s">
        <v>1097</v>
      </c>
      <c r="C158" s="56">
        <v>1.0</v>
      </c>
      <c r="D158" t="str">
        <f t="shared" si="1"/>
        <v>Aboriginal Australians</v>
      </c>
    </row>
    <row r="159">
      <c r="A159" s="64" t="s">
        <v>1098</v>
      </c>
      <c r="B159" s="65" t="s">
        <v>1098</v>
      </c>
      <c r="C159" s="56">
        <v>1.0</v>
      </c>
      <c r="D159" t="str">
        <f t="shared" si="1"/>
        <v>Aboriginal Australians  - East Kimberley</v>
      </c>
      <c r="E159" t="s">
        <v>1099</v>
      </c>
      <c r="F159" t="s">
        <v>1100</v>
      </c>
    </row>
    <row r="160">
      <c r="A160" s="64" t="s">
        <v>1101</v>
      </c>
      <c r="B160" s="65" t="s">
        <v>1101</v>
      </c>
      <c r="C160" s="56">
        <v>1.0</v>
      </c>
      <c r="D160" t="str">
        <f t="shared" si="1"/>
        <v>Aboriginal Australians  - Missions </v>
      </c>
      <c r="E160" t="s">
        <v>1102</v>
      </c>
    </row>
    <row r="161">
      <c r="A161" s="64" t="s">
        <v>1103</v>
      </c>
      <c r="B161" s="65" t="s">
        <v>1103</v>
      </c>
      <c r="C161" s="56">
        <v>1.0</v>
      </c>
      <c r="D161" t="str">
        <f t="shared" si="1"/>
        <v>Aboriginal Australians  - Pilbara - Biography</v>
      </c>
      <c r="E161" t="s">
        <v>1104</v>
      </c>
      <c r="F161" t="s">
        <v>1105</v>
      </c>
      <c r="G161" t="s">
        <v>1106</v>
      </c>
    </row>
    <row r="162">
      <c r="A162" s="64" t="s">
        <v>1107</v>
      </c>
      <c r="B162" s="65" t="s">
        <v>1107</v>
      </c>
      <c r="C162" s="56">
        <v>1.0</v>
      </c>
      <c r="D162" t="str">
        <f t="shared" si="1"/>
        <v>Aboriginal Australians - Antiquities</v>
      </c>
      <c r="E162" t="s">
        <v>1108</v>
      </c>
      <c r="F162" t="s">
        <v>1109</v>
      </c>
    </row>
    <row r="163">
      <c r="A163" s="64" t="s">
        <v>1110</v>
      </c>
      <c r="B163" s="65" t="s">
        <v>1110</v>
      </c>
      <c r="C163" s="56">
        <v>1.0</v>
      </c>
      <c r="D163" t="str">
        <f t="shared" si="1"/>
        <v>Aboriginal Australians - Archival resources</v>
      </c>
    </row>
    <row r="164">
      <c r="A164" s="64" t="s">
        <v>1111</v>
      </c>
      <c r="B164" s="65" t="s">
        <v>1111</v>
      </c>
      <c r="C164" s="56">
        <v>1.0</v>
      </c>
      <c r="D164" t="str">
        <f t="shared" si="1"/>
        <v>Aboriginal Australians - archival resources</v>
      </c>
      <c r="E164" t="s">
        <v>1112</v>
      </c>
    </row>
    <row r="165">
      <c r="A165" s="64" t="s">
        <v>1113</v>
      </c>
      <c r="B165" s="65" t="s">
        <v>1113</v>
      </c>
      <c r="C165" s="56">
        <v>1.0</v>
      </c>
      <c r="D165" t="str">
        <f t="shared" si="1"/>
        <v>Aboriginal Australians - Archival resources</v>
      </c>
      <c r="E165" t="s">
        <v>1114</v>
      </c>
      <c r="F165" t="s">
        <v>1115</v>
      </c>
    </row>
    <row r="166">
      <c r="A166" s="64" t="s">
        <v>1116</v>
      </c>
      <c r="B166" s="65" t="s">
        <v>1116</v>
      </c>
      <c r="C166" s="56">
        <v>1.0</v>
      </c>
      <c r="D166" t="str">
        <f t="shared" si="1"/>
        <v>Aboriginal Australians - Archival sources</v>
      </c>
      <c r="E166" t="s">
        <v>1117</v>
      </c>
    </row>
    <row r="167">
      <c r="A167" s="64" t="s">
        <v>1118</v>
      </c>
      <c r="B167" s="65" t="s">
        <v>1118</v>
      </c>
      <c r="C167" s="56">
        <v>1.0</v>
      </c>
      <c r="D167" t="str">
        <f t="shared" si="1"/>
        <v>Aboriginal Australians - Child Welfare</v>
      </c>
      <c r="E167" t="s">
        <v>1119</v>
      </c>
      <c r="F167" t="s">
        <v>1061</v>
      </c>
    </row>
    <row r="168">
      <c r="A168" s="64" t="s">
        <v>1120</v>
      </c>
      <c r="B168" s="65" t="s">
        <v>1120</v>
      </c>
      <c r="C168" s="56">
        <v>1.0</v>
      </c>
      <c r="D168" t="str">
        <f t="shared" si="1"/>
        <v>Aboriginal Australians - Civil rights - Western Australia</v>
      </c>
      <c r="E168" t="s">
        <v>1121</v>
      </c>
      <c r="F168" t="s">
        <v>1122</v>
      </c>
      <c r="G168" t="s">
        <v>1123</v>
      </c>
    </row>
    <row r="169">
      <c r="A169" s="64" t="s">
        <v>1124</v>
      </c>
      <c r="B169" s="65" t="s">
        <v>1124</v>
      </c>
      <c r="C169" s="56">
        <v>1.0</v>
      </c>
      <c r="D169" t="str">
        <f t="shared" si="1"/>
        <v>Aboriginal Australians - Econom ic conditions</v>
      </c>
      <c r="E169" t="s">
        <v>1125</v>
      </c>
      <c r="F169" t="s">
        <v>1126</v>
      </c>
      <c r="G169" t="s">
        <v>1127</v>
      </c>
    </row>
    <row r="170">
      <c r="A170" s="64" t="s">
        <v>1128</v>
      </c>
      <c r="B170" s="65" t="s">
        <v>1128</v>
      </c>
      <c r="C170" s="56">
        <v>1.0</v>
      </c>
      <c r="D170" t="str">
        <f t="shared" si="1"/>
        <v>Aboriginal Australians - Government policy</v>
      </c>
      <c r="E170" t="s">
        <v>1129</v>
      </c>
    </row>
    <row r="171">
      <c r="A171" s="64" t="s">
        <v>1130</v>
      </c>
      <c r="B171" s="65" t="s">
        <v>1130</v>
      </c>
      <c r="C171" s="56">
        <v>1.0</v>
      </c>
      <c r="D171" t="str">
        <f t="shared" si="1"/>
        <v>Aboriginal Australians - Government policy</v>
      </c>
      <c r="E171" t="s">
        <v>1131</v>
      </c>
    </row>
    <row r="172">
      <c r="A172" s="64" t="s">
        <v>1132</v>
      </c>
      <c r="B172" s="65" t="s">
        <v>1132</v>
      </c>
      <c r="C172" s="56">
        <v>1.0</v>
      </c>
      <c r="D172" t="str">
        <f t="shared" si="1"/>
        <v>Aboriginal Australians - Government relations</v>
      </c>
      <c r="E172" t="s">
        <v>1133</v>
      </c>
    </row>
    <row r="173">
      <c r="A173" s="64" t="s">
        <v>1134</v>
      </c>
      <c r="B173" s="65" t="s">
        <v>1134</v>
      </c>
      <c r="C173" s="56">
        <v>1.0</v>
      </c>
      <c r="D173" t="str">
        <f t="shared" si="1"/>
        <v>Aboriginal Australians - History</v>
      </c>
    </row>
    <row r="174">
      <c r="A174" s="64" t="s">
        <v>1135</v>
      </c>
      <c r="B174" s="65" t="s">
        <v>1135</v>
      </c>
      <c r="C174" s="56">
        <v>1.0</v>
      </c>
      <c r="D174" t="str">
        <f t="shared" si="1"/>
        <v>Aboriginal Australians - Implements</v>
      </c>
      <c r="E174" t="s">
        <v>1136</v>
      </c>
      <c r="F174" t="s">
        <v>1137</v>
      </c>
    </row>
    <row r="175">
      <c r="A175" s="64" t="s">
        <v>1138</v>
      </c>
      <c r="B175" s="65" t="s">
        <v>1138</v>
      </c>
      <c r="C175" s="56">
        <v>1.0</v>
      </c>
      <c r="D175" t="str">
        <f t="shared" si="1"/>
        <v>Aboriginal Australians - Kalumburu region - Food</v>
      </c>
      <c r="E175" t="s">
        <v>1139</v>
      </c>
    </row>
    <row r="176">
      <c r="A176" s="64" t="s">
        <v>1140</v>
      </c>
      <c r="B176" s="65" t="s">
        <v>1140</v>
      </c>
      <c r="C176" s="56">
        <v>1.0</v>
      </c>
      <c r="D176" t="str">
        <f t="shared" si="1"/>
        <v>Aboriginal Australians - Kimberley region</v>
      </c>
      <c r="E176" t="s">
        <v>1141</v>
      </c>
      <c r="F176" t="s">
        <v>1142</v>
      </c>
    </row>
    <row r="177">
      <c r="A177" s="64" t="s">
        <v>1143</v>
      </c>
      <c r="B177" s="65" t="s">
        <v>1143</v>
      </c>
      <c r="C177" s="56">
        <v>1.0</v>
      </c>
      <c r="D177" t="str">
        <f t="shared" si="1"/>
        <v>Aboriginal Australians - Kimberley Region</v>
      </c>
      <c r="E177" t="s">
        <v>1144</v>
      </c>
      <c r="F177" t="s">
        <v>1145</v>
      </c>
      <c r="G177" t="s">
        <v>1146</v>
      </c>
      <c r="H177" t="s">
        <v>1147</v>
      </c>
    </row>
    <row r="178">
      <c r="A178" s="64" t="s">
        <v>1148</v>
      </c>
      <c r="B178" s="65" t="s">
        <v>1148</v>
      </c>
      <c r="C178" s="56">
        <v>1.0</v>
      </c>
      <c r="D178" t="str">
        <f t="shared" si="1"/>
        <v>Aboriginal Australians - Kimberley region</v>
      </c>
      <c r="E178" t="s">
        <v>1073</v>
      </c>
      <c r="F178" t="s">
        <v>1149</v>
      </c>
    </row>
    <row r="179">
      <c r="A179" s="64" t="s">
        <v>1150</v>
      </c>
      <c r="B179" s="65" t="s">
        <v>1150</v>
      </c>
      <c r="C179" s="56">
        <v>1.0</v>
      </c>
      <c r="D179" t="str">
        <f t="shared" si="1"/>
        <v>Aboriginal Australians - Kimberley region</v>
      </c>
      <c r="E179" t="s">
        <v>1151</v>
      </c>
      <c r="F179" t="s">
        <v>1152</v>
      </c>
      <c r="G179" t="s">
        <v>1125</v>
      </c>
    </row>
    <row r="180">
      <c r="A180" s="64" t="s">
        <v>1153</v>
      </c>
      <c r="B180" s="65" t="s">
        <v>1153</v>
      </c>
      <c r="C180" s="56">
        <v>1.0</v>
      </c>
      <c r="D180" t="str">
        <f t="shared" si="1"/>
        <v>Aboriginal Australians - King George Sound - Social conditions</v>
      </c>
      <c r="E180" t="s">
        <v>1154</v>
      </c>
      <c r="F180" t="s">
        <v>1155</v>
      </c>
    </row>
    <row r="181">
      <c r="A181" s="64" t="s">
        <v>1156</v>
      </c>
      <c r="B181" s="65" t="s">
        <v>1156</v>
      </c>
      <c r="C181" s="56">
        <v>1.0</v>
      </c>
      <c r="D181" t="str">
        <f t="shared" si="1"/>
        <v>Aboriginal Australians - King George Sound - Social life and customs.</v>
      </c>
    </row>
    <row r="182">
      <c r="A182" s="64" t="s">
        <v>1157</v>
      </c>
      <c r="B182" s="65" t="s">
        <v>1157</v>
      </c>
      <c r="C182" s="56">
        <v>1.0</v>
      </c>
      <c r="D182" t="str">
        <f t="shared" si="1"/>
        <v>Aboriginal Australians - Land tenure</v>
      </c>
      <c r="E182" t="s">
        <v>1158</v>
      </c>
    </row>
    <row r="183">
      <c r="A183" s="64" t="s">
        <v>1159</v>
      </c>
      <c r="B183" s="65" t="s">
        <v>1159</v>
      </c>
      <c r="C183" s="56">
        <v>1.0</v>
      </c>
      <c r="D183" t="str">
        <f t="shared" si="1"/>
        <v>Aboriginal Australians - Land tenure</v>
      </c>
      <c r="E183" t="s">
        <v>1160</v>
      </c>
      <c r="F183" t="s">
        <v>1161</v>
      </c>
    </row>
    <row r="184">
      <c r="A184" s="64" t="s">
        <v>1162</v>
      </c>
      <c r="B184" s="65" t="s">
        <v>1162</v>
      </c>
      <c r="C184" s="56">
        <v>1.0</v>
      </c>
      <c r="D184" t="str">
        <f t="shared" si="1"/>
        <v>Aboriginal Australians - Land use - Management</v>
      </c>
      <c r="E184" t="s">
        <v>1163</v>
      </c>
    </row>
    <row r="185">
      <c r="A185" s="64" t="s">
        <v>1164</v>
      </c>
      <c r="B185" s="65" t="s">
        <v>1164</v>
      </c>
      <c r="C185" s="56">
        <v>1.0</v>
      </c>
      <c r="D185" t="str">
        <f t="shared" si="1"/>
        <v>Aboriginal Australians - Language - South-west region</v>
      </c>
      <c r="E185" t="s">
        <v>1165</v>
      </c>
      <c r="F185" t="s">
        <v>1166</v>
      </c>
    </row>
    <row r="186">
      <c r="A186" s="64" t="s">
        <v>1167</v>
      </c>
      <c r="B186" s="65" t="s">
        <v>1167</v>
      </c>
      <c r="C186" s="56">
        <v>1.0</v>
      </c>
      <c r="D186" t="str">
        <f t="shared" si="1"/>
        <v>Aboriginal Australians - Lore and legend </v>
      </c>
      <c r="E186" t="s">
        <v>1168</v>
      </c>
      <c r="F186" t="s">
        <v>1169</v>
      </c>
    </row>
    <row r="187">
      <c r="A187" s="64" t="s">
        <v>1170</v>
      </c>
      <c r="B187" s="65" t="s">
        <v>1170</v>
      </c>
      <c r="C187" s="56">
        <v>1.0</v>
      </c>
      <c r="D187" t="str">
        <f t="shared" si="1"/>
        <v>Aboriginal Australians - Mid west</v>
      </c>
      <c r="E187" t="s">
        <v>1171</v>
      </c>
      <c r="F187" t="s">
        <v>1172</v>
      </c>
      <c r="G187" t="s">
        <v>1173</v>
      </c>
      <c r="H187" t="s">
        <v>1174</v>
      </c>
    </row>
    <row r="188">
      <c r="A188" s="64" t="s">
        <v>1175</v>
      </c>
      <c r="B188" s="65" t="s">
        <v>1175</v>
      </c>
      <c r="C188" s="56">
        <v>1.0</v>
      </c>
      <c r="D188" t="str">
        <f t="shared" si="1"/>
        <v>Aboriginal Australians - Missions - Broome</v>
      </c>
      <c r="E188" t="s">
        <v>1176</v>
      </c>
      <c r="F188" t="s">
        <v>1177</v>
      </c>
      <c r="G188" t="s">
        <v>1178</v>
      </c>
      <c r="H188" t="s">
        <v>1179</v>
      </c>
    </row>
    <row r="189">
      <c r="A189" s="64" t="s">
        <v>1180</v>
      </c>
      <c r="B189" s="65" t="s">
        <v>1180</v>
      </c>
      <c r="C189" s="56">
        <v>1.0</v>
      </c>
      <c r="D189" t="str">
        <f t="shared" si="1"/>
        <v>Aboriginal Australians - Missions - New Norcia</v>
      </c>
      <c r="E189" t="s">
        <v>1181</v>
      </c>
    </row>
    <row r="190">
      <c r="A190" s="64" t="s">
        <v>1182</v>
      </c>
      <c r="B190" s="65" t="s">
        <v>1182</v>
      </c>
      <c r="C190" s="56">
        <v>1.0</v>
      </c>
      <c r="D190" t="str">
        <f t="shared" si="1"/>
        <v>Aboriginal Australians - Missions - Pilbara region</v>
      </c>
      <c r="E190" t="s">
        <v>1183</v>
      </c>
    </row>
    <row r="191">
      <c r="A191" s="64" t="s">
        <v>1184</v>
      </c>
      <c r="B191" s="65" t="s">
        <v>1184</v>
      </c>
      <c r="C191" s="56">
        <v>1.0</v>
      </c>
      <c r="D191" t="str">
        <f t="shared" si="1"/>
        <v>Aboriginal Australians - Missions - Roelands</v>
      </c>
      <c r="E191" t="s">
        <v>1185</v>
      </c>
      <c r="F191" t="s">
        <v>1186</v>
      </c>
    </row>
    <row r="192">
      <c r="A192" s="64" t="s">
        <v>1187</v>
      </c>
      <c r="B192" s="65" t="s">
        <v>1187</v>
      </c>
      <c r="C192" s="56">
        <v>1.0</v>
      </c>
      <c r="D192" t="str">
        <f t="shared" si="1"/>
        <v>Aboriginal Australians - Missions </v>
      </c>
      <c r="E192" t="s">
        <v>1188</v>
      </c>
    </row>
    <row r="193">
      <c r="A193" s="64" t="s">
        <v>1189</v>
      </c>
      <c r="B193" s="65" t="s">
        <v>1189</v>
      </c>
      <c r="C193" s="56">
        <v>1.0</v>
      </c>
      <c r="D193" t="str">
        <f t="shared" si="1"/>
        <v>Aboriginal Australians - Missions, Gribble, John B</v>
      </c>
    </row>
    <row r="194">
      <c r="A194" s="64" t="s">
        <v>1190</v>
      </c>
      <c r="B194" s="65" t="s">
        <v>1190</v>
      </c>
      <c r="C194" s="56">
        <v>1.0</v>
      </c>
      <c r="D194" t="str">
        <f t="shared" si="1"/>
        <v>Aboriginal Australians - Missions</v>
      </c>
      <c r="E194" t="s">
        <v>1191</v>
      </c>
      <c r="F194" t="s">
        <v>1192</v>
      </c>
    </row>
    <row r="195">
      <c r="A195" s="64" t="s">
        <v>1193</v>
      </c>
      <c r="B195" s="65" t="s">
        <v>1193</v>
      </c>
      <c r="C195" s="56">
        <v>1.0</v>
      </c>
      <c r="D195" t="str">
        <f t="shared" si="1"/>
        <v>Aboriginal Australians - Missions</v>
      </c>
      <c r="E195" t="s">
        <v>1194</v>
      </c>
    </row>
    <row r="196">
      <c r="A196" s="64" t="s">
        <v>1195</v>
      </c>
      <c r="B196" s="65" t="s">
        <v>1195</v>
      </c>
      <c r="C196" s="56">
        <v>1.0</v>
      </c>
      <c r="D196" t="str">
        <f t="shared" si="1"/>
        <v>Aboriginal Australians - Missions</v>
      </c>
      <c r="E196" t="s">
        <v>1196</v>
      </c>
      <c r="F196" t="s">
        <v>1197</v>
      </c>
      <c r="G196" t="s">
        <v>1198</v>
      </c>
      <c r="H196" t="s">
        <v>1199</v>
      </c>
      <c r="I196" t="s">
        <v>1200</v>
      </c>
    </row>
    <row r="197">
      <c r="A197" s="64" t="s">
        <v>1201</v>
      </c>
      <c r="B197" s="65" t="s">
        <v>1201</v>
      </c>
      <c r="C197" s="56">
        <v>1.0</v>
      </c>
      <c r="D197" t="str">
        <f t="shared" si="1"/>
        <v>Aboriginal Australians - Music</v>
      </c>
      <c r="E197" t="s">
        <v>1100</v>
      </c>
      <c r="F197" t="s">
        <v>1133</v>
      </c>
    </row>
    <row r="198">
      <c r="A198" s="64" t="s">
        <v>1202</v>
      </c>
      <c r="B198" s="65" t="s">
        <v>1202</v>
      </c>
      <c r="C198" s="56">
        <v>1.0</v>
      </c>
      <c r="D198" t="str">
        <f t="shared" si="1"/>
        <v>Aboriginal Australians - New Norcia - Culture</v>
      </c>
    </row>
    <row r="199">
      <c r="A199" s="64" t="s">
        <v>1203</v>
      </c>
      <c r="B199" s="65" t="s">
        <v>1203</v>
      </c>
      <c r="C199" s="56">
        <v>1.0</v>
      </c>
      <c r="D199" t="str">
        <f t="shared" si="1"/>
        <v>Aboriginal Australians - New Norcia </v>
      </c>
      <c r="E199" t="s">
        <v>1204</v>
      </c>
    </row>
    <row r="200">
      <c r="A200" s="64" t="s">
        <v>1205</v>
      </c>
      <c r="B200" s="65" t="s">
        <v>1205</v>
      </c>
      <c r="C200" s="56">
        <v>1.0</v>
      </c>
      <c r="D200" t="str">
        <f t="shared" si="1"/>
        <v>Aboriginal Australians - New Norcia</v>
      </c>
      <c r="E200" t="s">
        <v>1206</v>
      </c>
      <c r="F200" t="s">
        <v>1207</v>
      </c>
    </row>
    <row r="201">
      <c r="A201" s="64" t="s">
        <v>1208</v>
      </c>
      <c r="B201" s="65" t="s">
        <v>1208</v>
      </c>
      <c r="C201" s="56">
        <v>1.0</v>
      </c>
      <c r="D201" t="str">
        <f t="shared" si="1"/>
        <v>Aboriginal Australians - Personal narratives</v>
      </c>
      <c r="E201" t="s">
        <v>1209</v>
      </c>
      <c r="F201" t="s">
        <v>1210</v>
      </c>
      <c r="G201" t="s">
        <v>1211</v>
      </c>
      <c r="H201" t="s">
        <v>1212</v>
      </c>
      <c r="I201" t="s">
        <v>1213</v>
      </c>
      <c r="J201" t="s">
        <v>1214</v>
      </c>
    </row>
    <row r="202">
      <c r="A202" s="64" t="s">
        <v>1215</v>
      </c>
      <c r="B202" s="65" t="s">
        <v>1215</v>
      </c>
      <c r="C202" s="56">
        <v>1.0</v>
      </c>
      <c r="D202" t="str">
        <f t="shared" si="1"/>
        <v>Aboriginal Australians - Pilbara region</v>
      </c>
      <c r="E202" t="s">
        <v>1136</v>
      </c>
      <c r="F202" t="s">
        <v>1216</v>
      </c>
      <c r="G202" t="s">
        <v>1217</v>
      </c>
    </row>
    <row r="203">
      <c r="A203" s="64" t="s">
        <v>1218</v>
      </c>
      <c r="B203" s="65" t="s">
        <v>1218</v>
      </c>
      <c r="C203" s="56">
        <v>1.0</v>
      </c>
      <c r="D203" t="str">
        <f t="shared" si="1"/>
        <v>Aboriginal Australians - Pilbara</v>
      </c>
      <c r="E203" t="s">
        <v>1219</v>
      </c>
      <c r="F203" t="s">
        <v>1220</v>
      </c>
      <c r="G203" t="s">
        <v>635</v>
      </c>
      <c r="H203" t="s">
        <v>1221</v>
      </c>
      <c r="I203" t="s">
        <v>1222</v>
      </c>
      <c r="J203" t="s">
        <v>1223</v>
      </c>
    </row>
    <row r="204">
      <c r="A204" s="64" t="s">
        <v>1224</v>
      </c>
      <c r="B204" s="65" t="s">
        <v>1224</v>
      </c>
      <c r="C204" s="56">
        <v>1.0</v>
      </c>
      <c r="D204" t="str">
        <f t="shared" si="1"/>
        <v>Aboriginal Australians - Social life and customs </v>
      </c>
      <c r="E204" t="s">
        <v>1225</v>
      </c>
    </row>
    <row r="205">
      <c r="A205" s="64" t="s">
        <v>1226</v>
      </c>
      <c r="B205" s="65" t="s">
        <v>1226</v>
      </c>
      <c r="C205" s="56">
        <v>1.0</v>
      </c>
      <c r="D205" t="str">
        <f t="shared" si="1"/>
        <v>Aboriginal Australians - Soldiers</v>
      </c>
      <c r="E205" t="s">
        <v>1227</v>
      </c>
      <c r="F205" t="s">
        <v>1228</v>
      </c>
    </row>
    <row r="206">
      <c r="A206" s="64" t="s">
        <v>1229</v>
      </c>
      <c r="B206" s="65" t="s">
        <v>1229</v>
      </c>
      <c r="C206" s="56">
        <v>1.0</v>
      </c>
      <c r="D206" t="str">
        <f t="shared" si="1"/>
        <v>Aboriginal Australians - Treatment of - Canning Stock Route</v>
      </c>
      <c r="E206" t="s">
        <v>1230</v>
      </c>
      <c r="F206" t="s">
        <v>1231</v>
      </c>
    </row>
    <row r="207">
      <c r="A207" s="64" t="s">
        <v>1232</v>
      </c>
      <c r="B207" s="65" t="s">
        <v>1232</v>
      </c>
      <c r="C207" s="56">
        <v>1.0</v>
      </c>
      <c r="D207" t="str">
        <f t="shared" si="1"/>
        <v>Aboriginal Australians - Treatment of</v>
      </c>
      <c r="E207" t="s">
        <v>1233</v>
      </c>
      <c r="F207" t="s">
        <v>1234</v>
      </c>
      <c r="G207" t="s">
        <v>1235</v>
      </c>
    </row>
    <row r="208">
      <c r="A208" s="64" t="s">
        <v>1236</v>
      </c>
      <c r="B208" s="65" t="s">
        <v>1236</v>
      </c>
      <c r="C208" s="56">
        <v>1.0</v>
      </c>
      <c r="D208" t="str">
        <f t="shared" si="1"/>
        <v>Aboriginal Australians - Treatment of</v>
      </c>
      <c r="E208" t="s">
        <v>1237</v>
      </c>
    </row>
    <row r="209">
      <c r="A209" s="64" t="s">
        <v>1238</v>
      </c>
      <c r="B209" s="65" t="s">
        <v>1238</v>
      </c>
      <c r="C209" s="56">
        <v>1.0</v>
      </c>
      <c r="D209" t="str">
        <f t="shared" si="1"/>
        <v>Aboriginal Australians - Treatment of</v>
      </c>
      <c r="E209" t="s">
        <v>1239</v>
      </c>
    </row>
    <row r="210">
      <c r="A210" s="64" t="s">
        <v>1240</v>
      </c>
      <c r="B210" s="65" t="s">
        <v>1240</v>
      </c>
      <c r="C210" s="56">
        <v>1.0</v>
      </c>
      <c r="D210" t="str">
        <f t="shared" si="1"/>
        <v>Aboriginal Australians - Treatment of</v>
      </c>
      <c r="E210" t="s">
        <v>1241</v>
      </c>
    </row>
    <row r="211">
      <c r="A211" s="64" t="s">
        <v>1242</v>
      </c>
      <c r="B211" s="65" t="s">
        <v>1242</v>
      </c>
      <c r="C211" s="56">
        <v>1.0</v>
      </c>
      <c r="D211" t="str">
        <f t="shared" si="1"/>
        <v>Aboriginal Australians - Treatment</v>
      </c>
      <c r="E211" t="s">
        <v>1243</v>
      </c>
      <c r="F211" t="s">
        <v>1244</v>
      </c>
      <c r="G211" t="s">
        <v>1245</v>
      </c>
    </row>
    <row r="212">
      <c r="A212" s="64" t="s">
        <v>1246</v>
      </c>
      <c r="B212" s="65" t="s">
        <v>1246</v>
      </c>
      <c r="C212" s="56">
        <v>1.0</v>
      </c>
      <c r="D212" t="str">
        <f t="shared" si="1"/>
        <v>Aboriginal Australians - Treatment</v>
      </c>
      <c r="E212" t="s">
        <v>1247</v>
      </c>
      <c r="F212" t="s">
        <v>1248</v>
      </c>
    </row>
    <row r="213">
      <c r="A213" s="64" t="s">
        <v>1249</v>
      </c>
      <c r="B213" s="65" t="s">
        <v>1249</v>
      </c>
      <c r="C213" s="56">
        <v>1.0</v>
      </c>
      <c r="D213" t="str">
        <f t="shared" si="1"/>
        <v>Aboriginal Australians - Western Australia - Archives</v>
      </c>
      <c r="E213" t="s">
        <v>1250</v>
      </c>
    </row>
    <row r="214">
      <c r="A214" s="64" t="s">
        <v>1251</v>
      </c>
      <c r="B214" s="65" t="s">
        <v>1251</v>
      </c>
      <c r="C214" s="56">
        <v>1.0</v>
      </c>
      <c r="D214" t="str">
        <f t="shared" si="1"/>
        <v>Aboriginal Australians - Western Australia - Law and legislation</v>
      </c>
      <c r="E214" t="s">
        <v>1252</v>
      </c>
    </row>
    <row r="215">
      <c r="A215" s="64" t="s">
        <v>1253</v>
      </c>
      <c r="B215" s="65" t="s">
        <v>1253</v>
      </c>
      <c r="C215" s="56">
        <v>1.0</v>
      </c>
      <c r="D215" t="str">
        <f t="shared" si="1"/>
        <v>Aboriginal Australians - Western Australia</v>
      </c>
      <c r="E215" t="s">
        <v>1254</v>
      </c>
      <c r="F215" t="s">
        <v>1255</v>
      </c>
    </row>
    <row r="216">
      <c r="A216" s="64" t="s">
        <v>1256</v>
      </c>
      <c r="B216" s="65" t="s">
        <v>1256</v>
      </c>
      <c r="C216" s="56">
        <v>1.0</v>
      </c>
      <c r="D216" t="str">
        <f t="shared" si="1"/>
        <v>Aboriginal Australians - Western Deserts</v>
      </c>
      <c r="E216" t="s">
        <v>1257</v>
      </c>
    </row>
    <row r="217">
      <c r="A217" s="64" t="s">
        <v>1258</v>
      </c>
      <c r="B217" s="65" t="s">
        <v>1258</v>
      </c>
      <c r="C217" s="56">
        <v>1.0</v>
      </c>
      <c r="D217" t="str">
        <f t="shared" si="1"/>
        <v>Aboriginal Australians </v>
      </c>
      <c r="E217" t="s">
        <v>1259</v>
      </c>
      <c r="F217" t="s">
        <v>1260</v>
      </c>
      <c r="G217" t="s">
        <v>1261</v>
      </c>
      <c r="H217" t="s">
        <v>1262</v>
      </c>
    </row>
    <row r="218">
      <c r="A218" s="64" t="s">
        <v>1263</v>
      </c>
      <c r="B218" s="65" t="s">
        <v>1263</v>
      </c>
      <c r="C218" s="56">
        <v>1.0</v>
      </c>
      <c r="D218" t="str">
        <f t="shared" si="1"/>
        <v>Aboriginal Australians- Southwest</v>
      </c>
      <c r="E218" t="s">
        <v>1217</v>
      </c>
      <c r="F218" t="s">
        <v>1264</v>
      </c>
      <c r="G218" t="s">
        <v>1265</v>
      </c>
      <c r="H218" t="s">
        <v>1266</v>
      </c>
      <c r="I218" t="s">
        <v>1206</v>
      </c>
      <c r="J218" t="s">
        <v>1267</v>
      </c>
    </row>
    <row r="219">
      <c r="A219" s="64" t="s">
        <v>1268</v>
      </c>
      <c r="B219" s="65" t="s">
        <v>1268</v>
      </c>
      <c r="C219" s="56">
        <v>1.0</v>
      </c>
      <c r="D219" t="str">
        <f t="shared" si="1"/>
        <v>Aboriginal Australians</v>
      </c>
      <c r="E219" t="s">
        <v>1269</v>
      </c>
    </row>
    <row r="220">
      <c r="A220" s="64" t="s">
        <v>1270</v>
      </c>
      <c r="B220" s="65" t="s">
        <v>1270</v>
      </c>
      <c r="C220" s="56">
        <v>2.0</v>
      </c>
      <c r="D220" t="str">
        <f t="shared" si="1"/>
        <v>Aboriginal Australians</v>
      </c>
      <c r="E220" t="s">
        <v>1271</v>
      </c>
    </row>
    <row r="221">
      <c r="A221" s="64" t="s">
        <v>1272</v>
      </c>
      <c r="B221" s="65" t="s">
        <v>1272</v>
      </c>
      <c r="C221" s="56">
        <v>1.0</v>
      </c>
      <c r="D221" t="str">
        <f t="shared" si="1"/>
        <v>Aboriginal Australians</v>
      </c>
      <c r="E221" t="s">
        <v>1273</v>
      </c>
      <c r="F221" t="s">
        <v>1274</v>
      </c>
    </row>
    <row r="222">
      <c r="A222" s="64" t="s">
        <v>1275</v>
      </c>
      <c r="B222" s="65" t="s">
        <v>1275</v>
      </c>
      <c r="C222" s="56">
        <v>1.0</v>
      </c>
      <c r="D222" t="str">
        <f t="shared" si="1"/>
        <v>Aboriginal Australians</v>
      </c>
      <c r="E222" t="s">
        <v>1276</v>
      </c>
      <c r="F222" t="s">
        <v>1277</v>
      </c>
      <c r="G222" t="s">
        <v>1278</v>
      </c>
    </row>
    <row r="223">
      <c r="A223" s="64" t="s">
        <v>1279</v>
      </c>
      <c r="B223" s="65" t="s">
        <v>1279</v>
      </c>
      <c r="C223" s="56">
        <v>1.0</v>
      </c>
      <c r="D223" t="str">
        <f t="shared" si="1"/>
        <v>Aboriginal Australians</v>
      </c>
      <c r="E223" t="s">
        <v>1280</v>
      </c>
      <c r="F223" t="s">
        <v>1281</v>
      </c>
      <c r="G223" t="s">
        <v>1282</v>
      </c>
      <c r="H223" t="s">
        <v>1283</v>
      </c>
      <c r="I223" t="s">
        <v>1284</v>
      </c>
      <c r="J223" t="s">
        <v>1285</v>
      </c>
      <c r="K223" t="s">
        <v>1286</v>
      </c>
      <c r="L223" t="s">
        <v>1287</v>
      </c>
      <c r="M223" t="s">
        <v>1288</v>
      </c>
      <c r="N223" t="s">
        <v>1289</v>
      </c>
    </row>
    <row r="224">
      <c r="A224" s="64" t="s">
        <v>1290</v>
      </c>
      <c r="B224" s="65" t="s">
        <v>1290</v>
      </c>
      <c r="C224" s="56">
        <v>1.0</v>
      </c>
      <c r="D224" t="str">
        <f t="shared" si="1"/>
        <v>Aboriginal Australians</v>
      </c>
      <c r="E224" t="s">
        <v>1291</v>
      </c>
      <c r="F224" t="s">
        <v>1292</v>
      </c>
    </row>
    <row r="225">
      <c r="A225" s="64" t="s">
        <v>1293</v>
      </c>
      <c r="B225" s="65" t="s">
        <v>1293</v>
      </c>
      <c r="C225" s="56">
        <v>1.0</v>
      </c>
      <c r="D225" t="str">
        <f t="shared" si="1"/>
        <v>Aboriginal Australians</v>
      </c>
      <c r="E225" t="s">
        <v>1294</v>
      </c>
      <c r="F225" t="s">
        <v>1295</v>
      </c>
      <c r="G225" t="s">
        <v>1296</v>
      </c>
    </row>
    <row r="226">
      <c r="A226" s="64" t="s">
        <v>1297</v>
      </c>
      <c r="B226" s="65" t="s">
        <v>1297</v>
      </c>
      <c r="C226" s="56">
        <v>1.0</v>
      </c>
      <c r="D226" t="str">
        <f t="shared" si="1"/>
        <v>Aboriginal Australians</v>
      </c>
      <c r="E226" t="s">
        <v>1298</v>
      </c>
    </row>
    <row r="227">
      <c r="A227" s="64" t="s">
        <v>1299</v>
      </c>
      <c r="B227" s="65" t="s">
        <v>1299</v>
      </c>
      <c r="C227" s="56">
        <v>1.0</v>
      </c>
      <c r="D227" t="str">
        <f t="shared" si="1"/>
        <v>Aboriginal Australians</v>
      </c>
      <c r="E227" t="s">
        <v>1146</v>
      </c>
      <c r="F227" t="s">
        <v>1300</v>
      </c>
      <c r="G227" t="s">
        <v>1177</v>
      </c>
    </row>
    <row r="228">
      <c r="A228" s="64" t="s">
        <v>1301</v>
      </c>
      <c r="B228" s="65" t="s">
        <v>1301</v>
      </c>
      <c r="C228" s="56">
        <v>1.0</v>
      </c>
      <c r="D228" t="str">
        <f t="shared" si="1"/>
        <v>Aboriginal Australians</v>
      </c>
      <c r="E228" t="s">
        <v>1139</v>
      </c>
      <c r="F228" t="s">
        <v>1302</v>
      </c>
    </row>
    <row r="229">
      <c r="A229" s="64" t="s">
        <v>1303</v>
      </c>
      <c r="B229" s="65" t="s">
        <v>1303</v>
      </c>
      <c r="C229" s="56">
        <v>1.0</v>
      </c>
      <c r="D229" t="str">
        <f t="shared" si="1"/>
        <v>Aboriginal Australians</v>
      </c>
      <c r="E229" t="s">
        <v>1304</v>
      </c>
    </row>
    <row r="230">
      <c r="A230" s="64" t="s">
        <v>1305</v>
      </c>
      <c r="B230" s="65" t="s">
        <v>1305</v>
      </c>
      <c r="C230" s="56">
        <v>1.0</v>
      </c>
      <c r="D230" t="str">
        <f t="shared" si="1"/>
        <v>Aboriginal Australians</v>
      </c>
      <c r="E230" t="s">
        <v>1306</v>
      </c>
      <c r="F230" t="s">
        <v>1307</v>
      </c>
    </row>
    <row r="231">
      <c r="A231" s="64" t="s">
        <v>1308</v>
      </c>
      <c r="B231" s="65" t="s">
        <v>1308</v>
      </c>
      <c r="C231" s="56">
        <v>1.0</v>
      </c>
      <c r="D231" t="str">
        <f t="shared" si="1"/>
        <v>Aboriginal Australians</v>
      </c>
      <c r="E231" t="s">
        <v>1309</v>
      </c>
    </row>
    <row r="232">
      <c r="A232" s="64" t="s">
        <v>1310</v>
      </c>
      <c r="B232" s="65" t="s">
        <v>1310</v>
      </c>
      <c r="C232" s="56">
        <v>1.0</v>
      </c>
      <c r="D232" t="str">
        <f t="shared" si="1"/>
        <v>Aboriginal Australians</v>
      </c>
      <c r="E232" t="s">
        <v>1311</v>
      </c>
      <c r="F232" t="s">
        <v>1312</v>
      </c>
      <c r="G232" t="s">
        <v>1313</v>
      </c>
    </row>
    <row r="233">
      <c r="A233" s="64" t="s">
        <v>1314</v>
      </c>
      <c r="B233" s="65" t="s">
        <v>1314</v>
      </c>
      <c r="C233" s="56">
        <v>1.0</v>
      </c>
      <c r="D233" t="str">
        <f t="shared" si="1"/>
        <v>Aboriginal Australians</v>
      </c>
      <c r="E233" t="s">
        <v>1315</v>
      </c>
    </row>
    <row r="234">
      <c r="A234" s="64" t="s">
        <v>1316</v>
      </c>
      <c r="B234" s="65" t="s">
        <v>1316</v>
      </c>
      <c r="C234" s="56">
        <v>1.0</v>
      </c>
      <c r="D234" t="str">
        <f t="shared" si="1"/>
        <v>Aboriginal Australians</v>
      </c>
      <c r="E234" t="s">
        <v>1317</v>
      </c>
      <c r="F234" t="s">
        <v>1318</v>
      </c>
    </row>
    <row r="235">
      <c r="A235" s="64" t="s">
        <v>1319</v>
      </c>
      <c r="B235" s="65" t="s">
        <v>1319</v>
      </c>
      <c r="C235" s="56">
        <v>1.0</v>
      </c>
      <c r="D235" t="str">
        <f t="shared" si="1"/>
        <v>Aboriginal Australians</v>
      </c>
      <c r="E235" t="s">
        <v>1320</v>
      </c>
      <c r="F235" t="s">
        <v>1321</v>
      </c>
      <c r="G235" t="s">
        <v>1322</v>
      </c>
      <c r="H235" t="s">
        <v>1323</v>
      </c>
    </row>
    <row r="236">
      <c r="A236" s="64" t="s">
        <v>1324</v>
      </c>
      <c r="B236" s="65" t="s">
        <v>1324</v>
      </c>
      <c r="C236" s="56">
        <v>2.0</v>
      </c>
      <c r="D236" t="str">
        <f t="shared" si="1"/>
        <v>Aboriginal Australians</v>
      </c>
      <c r="E236" t="s">
        <v>1325</v>
      </c>
      <c r="F236" t="s">
        <v>1326</v>
      </c>
      <c r="G236" t="s">
        <v>1327</v>
      </c>
      <c r="H236" t="s">
        <v>1328</v>
      </c>
      <c r="I236" t="s">
        <v>1329</v>
      </c>
      <c r="J236" t="s">
        <v>1330</v>
      </c>
      <c r="K236" t="s">
        <v>1276</v>
      </c>
      <c r="L236" t="s">
        <v>1331</v>
      </c>
    </row>
    <row r="237">
      <c r="A237" s="64" t="s">
        <v>1332</v>
      </c>
      <c r="B237" s="65" t="s">
        <v>1332</v>
      </c>
      <c r="C237" s="56">
        <v>1.0</v>
      </c>
      <c r="D237" t="str">
        <f t="shared" si="1"/>
        <v>Aboriginal communities</v>
      </c>
      <c r="E237" t="s">
        <v>1333</v>
      </c>
    </row>
    <row r="238">
      <c r="A238" s="64" t="s">
        <v>1334</v>
      </c>
      <c r="B238" s="65" t="s">
        <v>1334</v>
      </c>
      <c r="C238" s="56">
        <v>1.0</v>
      </c>
      <c r="D238" t="str">
        <f t="shared" si="1"/>
        <v>aboriginal communities</v>
      </c>
      <c r="E238" t="s">
        <v>1335</v>
      </c>
    </row>
    <row r="239">
      <c r="A239" s="64" t="s">
        <v>1336</v>
      </c>
      <c r="B239" s="65" t="s">
        <v>1336</v>
      </c>
      <c r="C239" s="56">
        <v>1.0</v>
      </c>
      <c r="D239" t="str">
        <f t="shared" si="1"/>
        <v>Aboriginal Community Development program</v>
      </c>
      <c r="E239" t="s">
        <v>1337</v>
      </c>
    </row>
    <row r="240">
      <c r="A240" s="64" t="s">
        <v>1338</v>
      </c>
      <c r="B240" s="65" t="s">
        <v>1338</v>
      </c>
      <c r="C240" s="56">
        <v>1.0</v>
      </c>
      <c r="D240" t="str">
        <f t="shared" si="1"/>
        <v>Aboriginal culture</v>
      </c>
    </row>
    <row r="241">
      <c r="A241" s="64" t="s">
        <v>1339</v>
      </c>
      <c r="B241" s="65" t="s">
        <v>1339</v>
      </c>
      <c r="C241" s="56">
        <v>1.0</v>
      </c>
      <c r="D241" t="str">
        <f t="shared" si="1"/>
        <v>Aboriginal culture</v>
      </c>
      <c r="E241" t="s">
        <v>1340</v>
      </c>
      <c r="F241" t="s">
        <v>1341</v>
      </c>
    </row>
    <row r="242">
      <c r="A242" s="64" t="s">
        <v>1342</v>
      </c>
      <c r="B242" s="65" t="s">
        <v>1342</v>
      </c>
      <c r="C242" s="56">
        <v>1.0</v>
      </c>
      <c r="D242" t="str">
        <f t="shared" si="1"/>
        <v>Aboriginal culture</v>
      </c>
      <c r="E242" t="s">
        <v>1343</v>
      </c>
      <c r="F242" t="s">
        <v>1177</v>
      </c>
      <c r="G242" t="s">
        <v>1344</v>
      </c>
      <c r="H242" t="s">
        <v>1345</v>
      </c>
      <c r="I242" t="s">
        <v>1346</v>
      </c>
    </row>
    <row r="243">
      <c r="A243" s="64" t="s">
        <v>1347</v>
      </c>
      <c r="B243" s="65" t="s">
        <v>1347</v>
      </c>
      <c r="C243" s="56">
        <v>1.0</v>
      </c>
      <c r="D243" t="str">
        <f t="shared" si="1"/>
        <v>Aboriginal Heritage Act 1972</v>
      </c>
      <c r="E243" t="s">
        <v>1348</v>
      </c>
    </row>
    <row r="244">
      <c r="A244" s="64" t="s">
        <v>1349</v>
      </c>
      <c r="B244" s="65" t="s">
        <v>1349</v>
      </c>
      <c r="C244" s="56">
        <v>1.0</v>
      </c>
      <c r="D244" t="str">
        <f t="shared" si="1"/>
        <v>Aboriginal land rights</v>
      </c>
      <c r="E244" t="s">
        <v>1061</v>
      </c>
      <c r="F244" t="s">
        <v>1350</v>
      </c>
      <c r="G244" t="s">
        <v>1094</v>
      </c>
      <c r="H244" t="s">
        <v>1177</v>
      </c>
    </row>
    <row r="245">
      <c r="A245" s="64" t="s">
        <v>1351</v>
      </c>
      <c r="B245" s="65" t="s">
        <v>1351</v>
      </c>
      <c r="C245" s="56">
        <v>1.0</v>
      </c>
      <c r="D245" t="str">
        <f t="shared" si="1"/>
        <v>Aboriginal Legal Service of Western Australia</v>
      </c>
      <c r="E245" t="s">
        <v>1129</v>
      </c>
      <c r="F245" t="s">
        <v>1352</v>
      </c>
      <c r="G245" t="s">
        <v>1353</v>
      </c>
    </row>
    <row r="246">
      <c r="A246" s="64" t="s">
        <v>1354</v>
      </c>
      <c r="B246" s="65" t="s">
        <v>1354</v>
      </c>
      <c r="C246" s="56">
        <v>1.0</v>
      </c>
      <c r="D246" t="str">
        <f t="shared" si="1"/>
        <v>Aboriginal Pastoral Worker's Strike</v>
      </c>
      <c r="E246" t="s">
        <v>1355</v>
      </c>
      <c r="F246" t="s">
        <v>1356</v>
      </c>
      <c r="G246" t="s">
        <v>1357</v>
      </c>
    </row>
    <row r="247">
      <c r="A247" s="64" t="s">
        <v>1358</v>
      </c>
      <c r="B247" s="65" t="s">
        <v>1358</v>
      </c>
      <c r="C247" s="56">
        <v>2.0</v>
      </c>
      <c r="D247" t="str">
        <f t="shared" si="1"/>
        <v>Aboriginal studies - Periodicals</v>
      </c>
    </row>
    <row r="248">
      <c r="A248" s="64" t="s">
        <v>1359</v>
      </c>
      <c r="B248" s="65" t="s">
        <v>1359</v>
      </c>
      <c r="C248" s="56">
        <v>1.0</v>
      </c>
      <c r="D248" t="str">
        <f t="shared" si="1"/>
        <v>Aboriginal welfare</v>
      </c>
      <c r="E248" t="s">
        <v>1360</v>
      </c>
    </row>
    <row r="249">
      <c r="A249" s="64" t="s">
        <v>1361</v>
      </c>
      <c r="B249" s="65" t="s">
        <v>1361</v>
      </c>
      <c r="C249" s="56">
        <v>1.0</v>
      </c>
      <c r="D249" t="str">
        <f t="shared" si="1"/>
        <v>Aboriginal Women - New Norcia</v>
      </c>
      <c r="E249" t="s">
        <v>1362</v>
      </c>
      <c r="F249" t="s">
        <v>1363</v>
      </c>
      <c r="G249" t="s">
        <v>1364</v>
      </c>
    </row>
    <row r="250">
      <c r="A250" s="64" t="s">
        <v>1365</v>
      </c>
      <c r="B250" s="65" t="s">
        <v>1365</v>
      </c>
      <c r="C250" s="56">
        <v>1.0</v>
      </c>
      <c r="D250" t="str">
        <f t="shared" si="1"/>
        <v>Aboriginal, Australian languages </v>
      </c>
      <c r="E250" t="s">
        <v>1366</v>
      </c>
    </row>
    <row r="251">
      <c r="A251" s="64" t="s">
        <v>1367</v>
      </c>
      <c r="B251" s="65" t="s">
        <v>1367</v>
      </c>
      <c r="C251" s="56">
        <v>1.0</v>
      </c>
      <c r="D251" t="str">
        <f t="shared" si="1"/>
        <v>Aboriginals, Australian</v>
      </c>
      <c r="E251" t="s">
        <v>1368</v>
      </c>
      <c r="F251" t="s">
        <v>1369</v>
      </c>
    </row>
    <row r="252">
      <c r="A252" s="64" t="s">
        <v>1370</v>
      </c>
      <c r="B252" s="65" t="s">
        <v>1370</v>
      </c>
      <c r="C252" s="56">
        <v>1.0</v>
      </c>
      <c r="D252" t="str">
        <f t="shared" si="1"/>
        <v>Aboriginals, Australian</v>
      </c>
      <c r="E252" t="s">
        <v>1371</v>
      </c>
    </row>
    <row r="253">
      <c r="A253" s="64" t="s">
        <v>1372</v>
      </c>
      <c r="B253" s="65" t="s">
        <v>1372</v>
      </c>
      <c r="C253" s="56">
        <v>1.0</v>
      </c>
      <c r="D253" t="str">
        <f t="shared" si="1"/>
        <v>Aboriginals</v>
      </c>
      <c r="E253" t="s">
        <v>1373</v>
      </c>
      <c r="F253" t="s">
        <v>1374</v>
      </c>
    </row>
    <row r="254">
      <c r="A254" s="64" t="s">
        <v>1375</v>
      </c>
      <c r="B254" s="65" t="s">
        <v>1375</v>
      </c>
      <c r="C254" s="56">
        <v>1.0</v>
      </c>
      <c r="D254" t="str">
        <f t="shared" si="1"/>
        <v>Aboriginals</v>
      </c>
      <c r="E254" t="s">
        <v>1366</v>
      </c>
    </row>
    <row r="255">
      <c r="A255" s="64" t="s">
        <v>1376</v>
      </c>
      <c r="B255" s="65" t="s">
        <v>1376</v>
      </c>
      <c r="C255" s="56">
        <v>5.0</v>
      </c>
      <c r="D255" t="str">
        <f t="shared" si="1"/>
        <v>Aborigines</v>
      </c>
    </row>
    <row r="256">
      <c r="A256" s="64" t="s">
        <v>1377</v>
      </c>
      <c r="B256" s="65" t="s">
        <v>1377</v>
      </c>
      <c r="C256" s="56">
        <v>1.0</v>
      </c>
      <c r="D256" t="str">
        <f t="shared" si="1"/>
        <v>Aborigines - Albany region</v>
      </c>
    </row>
    <row r="257">
      <c r="A257" s="64" t="s">
        <v>1378</v>
      </c>
      <c r="B257" s="65" t="s">
        <v>1378</v>
      </c>
      <c r="C257" s="56">
        <v>1.0</v>
      </c>
      <c r="D257" t="str">
        <f t="shared" si="1"/>
        <v>Aborigines - Antiquites</v>
      </c>
      <c r="E257" t="s">
        <v>1379</v>
      </c>
      <c r="F257" t="s">
        <v>1380</v>
      </c>
    </row>
    <row r="258">
      <c r="A258" s="64" t="s">
        <v>1381</v>
      </c>
      <c r="B258" s="65" t="s">
        <v>1381</v>
      </c>
      <c r="C258" s="56">
        <v>3.0</v>
      </c>
      <c r="D258" t="str">
        <f t="shared" si="1"/>
        <v>Aborigines - Art</v>
      </c>
    </row>
    <row r="259">
      <c r="A259" s="64" t="s">
        <v>1382</v>
      </c>
      <c r="B259" s="65" t="s">
        <v>1382</v>
      </c>
      <c r="C259" s="56">
        <v>1.0</v>
      </c>
      <c r="D259" t="str">
        <f t="shared" si="1"/>
        <v>Aborigines - Art - Kimberley region</v>
      </c>
    </row>
    <row r="260">
      <c r="A260" s="64" t="s">
        <v>1383</v>
      </c>
      <c r="B260" s="65" t="s">
        <v>1383</v>
      </c>
      <c r="C260" s="56">
        <v>1.0</v>
      </c>
      <c r="D260" t="str">
        <f t="shared" si="1"/>
        <v>Aborigines - Art - Pilbara region</v>
      </c>
      <c r="E260" t="s">
        <v>1384</v>
      </c>
      <c r="F260" t="s">
        <v>1073</v>
      </c>
    </row>
    <row r="261">
      <c r="A261" s="64" t="s">
        <v>1385</v>
      </c>
      <c r="B261" s="65" t="s">
        <v>1385</v>
      </c>
      <c r="C261" s="56">
        <v>1.0</v>
      </c>
      <c r="D261" t="str">
        <f t="shared" si="1"/>
        <v>Aborigines - Art</v>
      </c>
      <c r="E261" t="s">
        <v>1386</v>
      </c>
    </row>
    <row r="262">
      <c r="A262" s="64" t="s">
        <v>1387</v>
      </c>
      <c r="B262" s="65" t="s">
        <v>1387</v>
      </c>
      <c r="C262" s="56">
        <v>1.0</v>
      </c>
      <c r="D262" t="str">
        <f t="shared" si="1"/>
        <v>Aborigines - Art</v>
      </c>
      <c r="E262" t="s">
        <v>1388</v>
      </c>
      <c r="F262" t="s">
        <v>1389</v>
      </c>
      <c r="G262" t="s">
        <v>1390</v>
      </c>
      <c r="H262" t="s">
        <v>1391</v>
      </c>
      <c r="I262" t="s">
        <v>1073</v>
      </c>
    </row>
    <row r="263">
      <c r="A263" s="64" t="s">
        <v>1392</v>
      </c>
      <c r="B263" s="65" t="s">
        <v>1392</v>
      </c>
      <c r="C263" s="56">
        <v>1.0</v>
      </c>
      <c r="D263" t="str">
        <f t="shared" si="1"/>
        <v>Aborigines - Broome region</v>
      </c>
      <c r="E263" t="s">
        <v>1393</v>
      </c>
    </row>
    <row r="264">
      <c r="A264" s="64" t="s">
        <v>1394</v>
      </c>
      <c r="B264" s="65" t="s">
        <v>1394</v>
      </c>
      <c r="C264" s="56">
        <v>1.0</v>
      </c>
      <c r="D264" t="str">
        <f t="shared" si="1"/>
        <v>Aborigines - Cape Range Peninsula</v>
      </c>
    </row>
    <row r="265">
      <c r="A265" s="64" t="s">
        <v>1395</v>
      </c>
      <c r="B265" s="65" t="s">
        <v>1395</v>
      </c>
      <c r="C265" s="56">
        <v>1.0</v>
      </c>
      <c r="D265" t="str">
        <f t="shared" si="1"/>
        <v>Aborigines - Central Australian desert</v>
      </c>
      <c r="E265" t="s">
        <v>1396</v>
      </c>
    </row>
    <row r="266">
      <c r="A266" s="64" t="s">
        <v>1397</v>
      </c>
      <c r="B266" s="65" t="s">
        <v>1397</v>
      </c>
      <c r="C266" s="56">
        <v>1.0</v>
      </c>
      <c r="D266" t="str">
        <f t="shared" si="1"/>
        <v>Aborigines - children - employment</v>
      </c>
      <c r="E266" t="s">
        <v>1398</v>
      </c>
      <c r="F266" t="s">
        <v>1399</v>
      </c>
    </row>
    <row r="267">
      <c r="A267" s="64" t="s">
        <v>1400</v>
      </c>
      <c r="B267" s="65" t="s">
        <v>1400</v>
      </c>
      <c r="C267" s="56">
        <v>1.0</v>
      </c>
      <c r="D267" t="str">
        <f t="shared" si="1"/>
        <v>Aborigines - Children - Pictorial Works</v>
      </c>
      <c r="E267" t="s">
        <v>1401</v>
      </c>
      <c r="F267" t="s">
        <v>1402</v>
      </c>
      <c r="G267" t="s">
        <v>1403</v>
      </c>
    </row>
    <row r="268">
      <c r="A268" s="64" t="s">
        <v>1404</v>
      </c>
      <c r="B268" s="65" t="s">
        <v>1404</v>
      </c>
      <c r="C268" s="56">
        <v>1.0</v>
      </c>
      <c r="D268" t="str">
        <f t="shared" si="1"/>
        <v>Aborigines - Children</v>
      </c>
      <c r="E268" t="s">
        <v>1191</v>
      </c>
      <c r="F268" t="s">
        <v>1405</v>
      </c>
    </row>
    <row r="269">
      <c r="A269" s="64" t="s">
        <v>1406</v>
      </c>
      <c r="B269" s="65" t="s">
        <v>1406</v>
      </c>
      <c r="C269" s="56">
        <v>1.0</v>
      </c>
      <c r="D269" t="str">
        <f t="shared" si="1"/>
        <v>Aborigines - Culture</v>
      </c>
    </row>
    <row r="270">
      <c r="A270" s="64" t="s">
        <v>1407</v>
      </c>
      <c r="B270" s="65" t="s">
        <v>1407</v>
      </c>
      <c r="C270" s="56">
        <v>1.0</v>
      </c>
      <c r="D270" t="str">
        <f t="shared" si="1"/>
        <v>Aborigines - Culture - Bibliography</v>
      </c>
      <c r="E270" t="s">
        <v>1408</v>
      </c>
      <c r="F270" t="s">
        <v>1409</v>
      </c>
    </row>
    <row r="271">
      <c r="A271" s="64" t="s">
        <v>1410</v>
      </c>
      <c r="B271" s="65" t="s">
        <v>1410</v>
      </c>
      <c r="C271" s="56">
        <v>1.0</v>
      </c>
      <c r="D271" t="str">
        <f t="shared" si="1"/>
        <v>Aborigines - Culture</v>
      </c>
      <c r="E271" t="s">
        <v>1411</v>
      </c>
      <c r="F271" t="s">
        <v>1412</v>
      </c>
      <c r="G271" t="s">
        <v>1413</v>
      </c>
    </row>
    <row r="272">
      <c r="A272" s="64" t="s">
        <v>1414</v>
      </c>
      <c r="B272" s="65" t="s">
        <v>1414</v>
      </c>
      <c r="C272" s="56">
        <v>1.0</v>
      </c>
      <c r="D272" t="str">
        <f t="shared" si="1"/>
        <v>Aborigines - Eastern Goldfields</v>
      </c>
      <c r="E272" t="s">
        <v>1415</v>
      </c>
      <c r="F272" t="s">
        <v>1416</v>
      </c>
    </row>
    <row r="273">
      <c r="A273" s="64" t="s">
        <v>1417</v>
      </c>
      <c r="B273" s="65" t="s">
        <v>1417</v>
      </c>
      <c r="C273" s="56">
        <v>1.0</v>
      </c>
      <c r="D273" t="str">
        <f t="shared" si="1"/>
        <v>Aborigines - Education</v>
      </c>
      <c r="E273" t="s">
        <v>1418</v>
      </c>
    </row>
    <row r="274">
      <c r="A274" s="64" t="s">
        <v>1419</v>
      </c>
      <c r="B274" s="65" t="s">
        <v>1419</v>
      </c>
      <c r="C274" s="56">
        <v>1.0</v>
      </c>
      <c r="D274" t="str">
        <f t="shared" si="1"/>
        <v>Aborigines - Employment - 1936-1948</v>
      </c>
      <c r="E274" t="s">
        <v>1420</v>
      </c>
      <c r="F274" t="s">
        <v>1421</v>
      </c>
    </row>
    <row r="275">
      <c r="A275" s="64" t="s">
        <v>1422</v>
      </c>
      <c r="B275" s="65" t="s">
        <v>1422</v>
      </c>
      <c r="C275" s="56">
        <v>1.0</v>
      </c>
      <c r="D275" t="str">
        <f t="shared" si="1"/>
        <v>Aborigines - Employment - Pilbara</v>
      </c>
      <c r="E275" t="s">
        <v>1423</v>
      </c>
      <c r="F275" t="s">
        <v>1265</v>
      </c>
      <c r="G275" t="s">
        <v>1355</v>
      </c>
    </row>
    <row r="276">
      <c r="A276" s="64" t="s">
        <v>1424</v>
      </c>
      <c r="B276" s="65" t="s">
        <v>1424</v>
      </c>
      <c r="C276" s="56">
        <v>1.0</v>
      </c>
      <c r="D276" t="str">
        <f t="shared" si="1"/>
        <v>Aborigines - Employment</v>
      </c>
      <c r="E276" t="s">
        <v>1425</v>
      </c>
    </row>
    <row r="277">
      <c r="A277" s="64" t="s">
        <v>1426</v>
      </c>
      <c r="B277" s="65" t="s">
        <v>1426</v>
      </c>
      <c r="C277" s="56">
        <v>1.0</v>
      </c>
      <c r="D277" t="str">
        <f t="shared" si="1"/>
        <v>Aborigines - Forrest River</v>
      </c>
      <c r="E277" t="s">
        <v>1095</v>
      </c>
      <c r="F277" t="s">
        <v>1427</v>
      </c>
      <c r="G277" t="s">
        <v>1295</v>
      </c>
    </row>
    <row r="278">
      <c r="A278" s="64" t="s">
        <v>1428</v>
      </c>
      <c r="B278" s="65" t="s">
        <v>1428</v>
      </c>
      <c r="C278" s="56">
        <v>1.0</v>
      </c>
      <c r="D278" t="str">
        <f t="shared" si="1"/>
        <v>Aborigines - Genealogy </v>
      </c>
      <c r="E278" t="s">
        <v>1264</v>
      </c>
    </row>
    <row r="279">
      <c r="A279" s="64" t="s">
        <v>1429</v>
      </c>
      <c r="B279" s="65" t="s">
        <v>1429</v>
      </c>
      <c r="C279" s="56">
        <v>1.0</v>
      </c>
      <c r="D279" t="str">
        <f t="shared" si="1"/>
        <v>Aborigines - Gibson Desert </v>
      </c>
      <c r="E279" t="s">
        <v>1430</v>
      </c>
    </row>
    <row r="280">
      <c r="A280" s="64" t="s">
        <v>1431</v>
      </c>
      <c r="B280" s="65" t="s">
        <v>1431</v>
      </c>
      <c r="C280" s="56">
        <v>1.0</v>
      </c>
      <c r="D280" t="str">
        <f t="shared" si="1"/>
        <v>Aborigines - Government policy</v>
      </c>
    </row>
    <row r="281">
      <c r="A281" s="64" t="s">
        <v>1432</v>
      </c>
      <c r="B281" s="65" t="s">
        <v>1432</v>
      </c>
      <c r="C281" s="56">
        <v>1.0</v>
      </c>
      <c r="D281" t="str">
        <f t="shared" si="1"/>
        <v>Aborigines - Government Policy</v>
      </c>
      <c r="E281" t="s">
        <v>1191</v>
      </c>
    </row>
    <row r="282">
      <c r="A282" s="64" t="s">
        <v>1433</v>
      </c>
      <c r="B282" s="65" t="s">
        <v>1433</v>
      </c>
      <c r="C282" s="56">
        <v>1.0</v>
      </c>
      <c r="D282" t="str">
        <f t="shared" si="1"/>
        <v>Aborigines - Government Policy</v>
      </c>
      <c r="E282" t="s">
        <v>1434</v>
      </c>
    </row>
    <row r="283">
      <c r="A283" s="64" t="s">
        <v>1435</v>
      </c>
      <c r="B283" s="65" t="s">
        <v>1435</v>
      </c>
      <c r="C283" s="56">
        <v>1.0</v>
      </c>
      <c r="D283" t="str">
        <f t="shared" si="1"/>
        <v>Aborigines - Government relations</v>
      </c>
    </row>
    <row r="284">
      <c r="A284" s="64" t="s">
        <v>1436</v>
      </c>
      <c r="B284" s="65" t="s">
        <v>1436</v>
      </c>
      <c r="C284" s="56">
        <v>1.0</v>
      </c>
      <c r="D284" t="str">
        <f t="shared" si="1"/>
        <v>Aborigines - Government relations - 1900 - 1940</v>
      </c>
      <c r="E284" t="s">
        <v>1437</v>
      </c>
    </row>
    <row r="285">
      <c r="A285" s="64" t="s">
        <v>1438</v>
      </c>
      <c r="B285" s="65" t="s">
        <v>1438</v>
      </c>
      <c r="C285" s="56">
        <v>1.0</v>
      </c>
      <c r="D285" t="str">
        <f t="shared" si="1"/>
        <v>Aborigines - Government relations </v>
      </c>
      <c r="E285" t="s">
        <v>1439</v>
      </c>
      <c r="F285" t="s">
        <v>1440</v>
      </c>
    </row>
    <row r="286">
      <c r="A286" s="64" t="s">
        <v>1441</v>
      </c>
      <c r="B286" s="65" t="s">
        <v>1441</v>
      </c>
      <c r="C286" s="56">
        <v>1.0</v>
      </c>
      <c r="D286" t="str">
        <f t="shared" si="1"/>
        <v>Aborigines - Government relations</v>
      </c>
      <c r="E286" t="s">
        <v>1442</v>
      </c>
    </row>
    <row r="287">
      <c r="A287" s="64" t="s">
        <v>1443</v>
      </c>
      <c r="B287" s="65" t="s">
        <v>1443</v>
      </c>
      <c r="C287" s="56">
        <v>1.0</v>
      </c>
      <c r="D287" t="str">
        <f t="shared" si="1"/>
        <v>Aborigines - Government relations</v>
      </c>
      <c r="E287" t="s">
        <v>1444</v>
      </c>
    </row>
    <row r="288">
      <c r="A288" s="64" t="s">
        <v>1445</v>
      </c>
      <c r="B288" s="65" t="s">
        <v>1445</v>
      </c>
      <c r="C288" s="56">
        <v>1.0</v>
      </c>
      <c r="D288" t="str">
        <f t="shared" si="1"/>
        <v>Aborigines - Government relations</v>
      </c>
      <c r="E288" t="s">
        <v>1446</v>
      </c>
      <c r="F288" t="s">
        <v>1447</v>
      </c>
    </row>
    <row r="289">
      <c r="A289" s="64" t="s">
        <v>1448</v>
      </c>
      <c r="B289" s="65" t="s">
        <v>1448</v>
      </c>
      <c r="C289" s="56">
        <v>1.0</v>
      </c>
      <c r="D289" t="str">
        <f t="shared" si="1"/>
        <v>Aborigines - Government relations</v>
      </c>
      <c r="E289" t="s">
        <v>1449</v>
      </c>
      <c r="F289" t="s">
        <v>1450</v>
      </c>
    </row>
    <row r="290">
      <c r="A290" s="64" t="s">
        <v>1451</v>
      </c>
      <c r="B290" s="65" t="s">
        <v>1451</v>
      </c>
      <c r="C290" s="56">
        <v>1.0</v>
      </c>
      <c r="D290" t="str">
        <f t="shared" si="1"/>
        <v>Aborigines - Great Sandy Desert</v>
      </c>
      <c r="E290" t="s">
        <v>1452</v>
      </c>
    </row>
    <row r="291">
      <c r="A291" s="64" t="s">
        <v>1453</v>
      </c>
      <c r="B291" s="65" t="s">
        <v>1453</v>
      </c>
      <c r="C291" s="56">
        <v>1.0</v>
      </c>
      <c r="D291" t="str">
        <f t="shared" si="1"/>
        <v>Aborigines - Health and hygiene</v>
      </c>
      <c r="E291" t="s">
        <v>1454</v>
      </c>
    </row>
    <row r="292">
      <c r="A292" s="64" t="s">
        <v>1455</v>
      </c>
      <c r="B292" s="65" t="s">
        <v>1455</v>
      </c>
      <c r="C292" s="56">
        <v>1.0</v>
      </c>
      <c r="D292" t="str">
        <f t="shared" si="1"/>
        <v>Aborigines - Implements</v>
      </c>
    </row>
    <row r="293">
      <c r="A293" s="64" t="s">
        <v>1456</v>
      </c>
      <c r="B293" s="65" t="s">
        <v>1456</v>
      </c>
      <c r="C293" s="56">
        <v>1.0</v>
      </c>
      <c r="D293" t="str">
        <f t="shared" si="1"/>
        <v>Aborigines - Implements - Rottnest Island</v>
      </c>
    </row>
    <row r="294">
      <c r="A294" s="64" t="s">
        <v>1457</v>
      </c>
      <c r="B294" s="65" t="s">
        <v>1457</v>
      </c>
      <c r="C294" s="56">
        <v>1.0</v>
      </c>
      <c r="D294" t="str">
        <f t="shared" si="1"/>
        <v>Aborigines - Implements.</v>
      </c>
    </row>
    <row r="295">
      <c r="A295" s="64" t="s">
        <v>1458</v>
      </c>
      <c r="B295" s="65" t="s">
        <v>1458</v>
      </c>
      <c r="C295" s="56">
        <v>1.0</v>
      </c>
      <c r="D295" t="str">
        <f t="shared" si="1"/>
        <v>Aborigines - Jarramungup area </v>
      </c>
      <c r="E295" t="s">
        <v>1459</v>
      </c>
    </row>
    <row r="296">
      <c r="A296" s="64" t="s">
        <v>1460</v>
      </c>
      <c r="B296" s="65" t="s">
        <v>1460</v>
      </c>
      <c r="C296" s="56">
        <v>2.0</v>
      </c>
      <c r="D296" t="str">
        <f t="shared" si="1"/>
        <v>Aborigines - Kimberley region</v>
      </c>
    </row>
    <row r="297">
      <c r="A297" s="64" t="s">
        <v>1461</v>
      </c>
      <c r="B297" s="65" t="s">
        <v>1461</v>
      </c>
      <c r="C297" s="56">
        <v>1.0</v>
      </c>
      <c r="D297" t="str">
        <f t="shared" si="1"/>
        <v>Aborigines - Kimberley region - Employment</v>
      </c>
      <c r="E297" t="s">
        <v>1462</v>
      </c>
      <c r="F297" t="s">
        <v>1463</v>
      </c>
    </row>
    <row r="298">
      <c r="A298" s="64" t="s">
        <v>1464</v>
      </c>
      <c r="B298" s="65" t="s">
        <v>1464</v>
      </c>
      <c r="C298" s="56">
        <v>1.0</v>
      </c>
      <c r="D298" t="str">
        <f t="shared" si="1"/>
        <v>Aborigines - Kimberley region</v>
      </c>
      <c r="E298" t="s">
        <v>1465</v>
      </c>
      <c r="F298" t="s">
        <v>1466</v>
      </c>
    </row>
    <row r="299">
      <c r="A299" s="64" t="s">
        <v>1467</v>
      </c>
      <c r="B299" s="65" t="s">
        <v>1467</v>
      </c>
      <c r="C299" s="56">
        <v>2.0</v>
      </c>
      <c r="D299" t="str">
        <f t="shared" si="1"/>
        <v>Aborigines - Kimberley Region</v>
      </c>
      <c r="E299" t="s">
        <v>1427</v>
      </c>
    </row>
    <row r="300">
      <c r="A300" s="64" t="s">
        <v>1468</v>
      </c>
      <c r="B300" s="65" t="s">
        <v>1468</v>
      </c>
      <c r="C300" s="56">
        <v>1.0</v>
      </c>
      <c r="D300" t="str">
        <f t="shared" si="1"/>
        <v>Aborigines - Kimberley Region</v>
      </c>
      <c r="E300" t="s">
        <v>1089</v>
      </c>
    </row>
    <row r="301">
      <c r="A301" s="64" t="s">
        <v>1469</v>
      </c>
      <c r="B301" s="65" t="s">
        <v>1469</v>
      </c>
      <c r="C301" s="56">
        <v>1.0</v>
      </c>
      <c r="D301" t="str">
        <f t="shared" si="1"/>
        <v>Aborigines - Kimberley region</v>
      </c>
      <c r="E301" t="s">
        <v>1470</v>
      </c>
    </row>
    <row r="302">
      <c r="A302" s="64" t="s">
        <v>1471</v>
      </c>
      <c r="B302" s="65" t="s">
        <v>1471</v>
      </c>
      <c r="C302" s="56">
        <v>1.0</v>
      </c>
      <c r="D302" t="str">
        <f t="shared" si="1"/>
        <v>Aborigines - Kimberley</v>
      </c>
      <c r="E302" t="s">
        <v>1472</v>
      </c>
      <c r="F302" t="s">
        <v>1473</v>
      </c>
    </row>
    <row r="303">
      <c r="A303" s="64" t="s">
        <v>1474</v>
      </c>
      <c r="B303" s="65" t="s">
        <v>1474</v>
      </c>
      <c r="C303" s="56">
        <v>1.0</v>
      </c>
      <c r="D303" t="str">
        <f t="shared" si="1"/>
        <v>Aborigines - Land tenure - Goldfields</v>
      </c>
    </row>
    <row r="304">
      <c r="A304" s="64" t="s">
        <v>1475</v>
      </c>
      <c r="B304" s="65" t="s">
        <v>1475</v>
      </c>
      <c r="C304" s="56">
        <v>1.0</v>
      </c>
      <c r="D304" t="str">
        <f t="shared" si="1"/>
        <v>Aborigines - Land tenure </v>
      </c>
      <c r="E304" t="s">
        <v>1476</v>
      </c>
      <c r="F304" t="s">
        <v>1477</v>
      </c>
    </row>
    <row r="305">
      <c r="A305" s="64" t="s">
        <v>1478</v>
      </c>
      <c r="B305" s="65" t="s">
        <v>1478</v>
      </c>
      <c r="C305" s="56">
        <v>1.0</v>
      </c>
      <c r="D305" t="str">
        <f t="shared" si="1"/>
        <v>Aborigines - Land tenure</v>
      </c>
      <c r="E305" t="s">
        <v>1479</v>
      </c>
    </row>
    <row r="306">
      <c r="A306" s="64" t="s">
        <v>1480</v>
      </c>
      <c r="B306" s="65" t="s">
        <v>1480</v>
      </c>
      <c r="C306" s="56">
        <v>1.0</v>
      </c>
      <c r="D306" t="str">
        <f t="shared" si="1"/>
        <v>Aborigines - Land tenure</v>
      </c>
      <c r="E306" t="s">
        <v>1161</v>
      </c>
    </row>
    <row r="307">
      <c r="A307" s="64" t="s">
        <v>1481</v>
      </c>
      <c r="B307" s="65" t="s">
        <v>1481</v>
      </c>
      <c r="C307" s="56">
        <v>1.0</v>
      </c>
      <c r="D307" t="str">
        <f t="shared" si="1"/>
        <v>Aborigines - Land tenure</v>
      </c>
      <c r="E307" t="s">
        <v>1161</v>
      </c>
      <c r="F307" t="s">
        <v>1482</v>
      </c>
    </row>
    <row r="308">
      <c r="A308" s="64" t="s">
        <v>1483</v>
      </c>
      <c r="B308" s="65" t="s">
        <v>1483</v>
      </c>
      <c r="C308" s="56">
        <v>1.0</v>
      </c>
      <c r="D308" t="str">
        <f t="shared" si="1"/>
        <v>Aborigines - Land tenure</v>
      </c>
      <c r="E308" t="s">
        <v>1484</v>
      </c>
    </row>
    <row r="309">
      <c r="A309" s="64" t="s">
        <v>1485</v>
      </c>
      <c r="B309" s="65" t="s">
        <v>1485</v>
      </c>
      <c r="C309" s="56">
        <v>1.0</v>
      </c>
      <c r="D309" t="str">
        <f t="shared" si="1"/>
        <v>Aborigines - Land tenure</v>
      </c>
      <c r="E309" t="s">
        <v>1486</v>
      </c>
      <c r="F309" t="s">
        <v>1487</v>
      </c>
    </row>
    <row r="310">
      <c r="A310" s="64" t="s">
        <v>1488</v>
      </c>
      <c r="B310" s="65" t="s">
        <v>1488</v>
      </c>
      <c r="C310" s="56">
        <v>1.0</v>
      </c>
      <c r="D310" t="str">
        <f t="shared" si="1"/>
        <v>Aborigines - land tenure</v>
      </c>
      <c r="E310" t="s">
        <v>1489</v>
      </c>
      <c r="F310" t="s">
        <v>1490</v>
      </c>
      <c r="G310" t="s">
        <v>1491</v>
      </c>
    </row>
    <row r="311">
      <c r="A311" s="64" t="s">
        <v>1492</v>
      </c>
      <c r="B311" s="65" t="s">
        <v>1492</v>
      </c>
      <c r="C311" s="56">
        <v>2.0</v>
      </c>
      <c r="D311" t="str">
        <f t="shared" si="1"/>
        <v>Aborigines - Language</v>
      </c>
    </row>
    <row r="312">
      <c r="A312" s="64" t="s">
        <v>1493</v>
      </c>
      <c r="B312" s="65" t="s">
        <v>1493</v>
      </c>
      <c r="C312" s="56">
        <v>1.0</v>
      </c>
      <c r="D312" t="str">
        <f t="shared" si="1"/>
        <v>Aborigines - Language - Kimberley region</v>
      </c>
    </row>
    <row r="313">
      <c r="A313" s="64" t="s">
        <v>1494</v>
      </c>
      <c r="B313" s="65" t="s">
        <v>1494</v>
      </c>
      <c r="C313" s="56">
        <v>1.0</v>
      </c>
      <c r="D313" t="str">
        <f t="shared" si="1"/>
        <v>Aborigines - Language - Kojonup</v>
      </c>
      <c r="E313" t="s">
        <v>1495</v>
      </c>
    </row>
    <row r="314">
      <c r="A314" s="64" t="s">
        <v>1496</v>
      </c>
      <c r="B314" s="65" t="s">
        <v>1496</v>
      </c>
      <c r="C314" s="56">
        <v>1.0</v>
      </c>
      <c r="D314" t="str">
        <f t="shared" si="1"/>
        <v>Aborigines - Language</v>
      </c>
      <c r="E314" t="s">
        <v>1497</v>
      </c>
    </row>
    <row r="315">
      <c r="A315" s="64" t="s">
        <v>1498</v>
      </c>
      <c r="B315" s="65" t="s">
        <v>1498</v>
      </c>
      <c r="C315" s="56">
        <v>1.0</v>
      </c>
      <c r="D315" t="str">
        <f t="shared" si="1"/>
        <v>Aborigines - Language</v>
      </c>
      <c r="E315" t="s">
        <v>1499</v>
      </c>
    </row>
    <row r="316">
      <c r="A316" s="64" t="s">
        <v>1500</v>
      </c>
      <c r="B316" s="65" t="s">
        <v>1500</v>
      </c>
      <c r="C316" s="56">
        <v>1.0</v>
      </c>
      <c r="D316" t="str">
        <f t="shared" si="1"/>
        <v>Aborigines - Language</v>
      </c>
      <c r="E316" t="s">
        <v>1501</v>
      </c>
      <c r="F316" t="s">
        <v>1495</v>
      </c>
    </row>
    <row r="317">
      <c r="A317" s="64" t="s">
        <v>1502</v>
      </c>
      <c r="B317" s="65" t="s">
        <v>1502</v>
      </c>
      <c r="C317" s="56">
        <v>1.0</v>
      </c>
      <c r="D317" t="str">
        <f t="shared" si="1"/>
        <v>Aborigines - Language</v>
      </c>
      <c r="E317" t="s">
        <v>1503</v>
      </c>
    </row>
    <row r="318">
      <c r="A318" s="64" t="s">
        <v>1504</v>
      </c>
      <c r="B318" s="65" t="s">
        <v>1504</v>
      </c>
      <c r="C318" s="56">
        <v>1.0</v>
      </c>
      <c r="D318" t="str">
        <f t="shared" si="1"/>
        <v>Aborigines - Language</v>
      </c>
      <c r="E318" t="s">
        <v>1495</v>
      </c>
    </row>
    <row r="319">
      <c r="A319" s="64" t="s">
        <v>1505</v>
      </c>
      <c r="B319" s="65" t="s">
        <v>1505</v>
      </c>
      <c r="C319" s="56">
        <v>1.0</v>
      </c>
      <c r="D319" t="str">
        <f t="shared" si="1"/>
        <v>Aborigines - Language</v>
      </c>
      <c r="E319" t="s">
        <v>1495</v>
      </c>
      <c r="F319" t="s">
        <v>1506</v>
      </c>
    </row>
    <row r="320">
      <c r="A320" s="64" t="s">
        <v>1507</v>
      </c>
      <c r="B320" s="65" t="s">
        <v>1507</v>
      </c>
      <c r="C320" s="56">
        <v>1.0</v>
      </c>
      <c r="D320" t="str">
        <f t="shared" si="1"/>
        <v>Aborigines - Language</v>
      </c>
      <c r="E320" t="s">
        <v>1508</v>
      </c>
      <c r="F320" t="s">
        <v>1495</v>
      </c>
    </row>
    <row r="321">
      <c r="A321" s="64" t="s">
        <v>1509</v>
      </c>
      <c r="B321" s="65" t="s">
        <v>1509</v>
      </c>
      <c r="C321" s="56">
        <v>1.0</v>
      </c>
      <c r="D321" t="str">
        <f t="shared" si="1"/>
        <v>Aborigines - Language</v>
      </c>
      <c r="E321" t="s">
        <v>1510</v>
      </c>
    </row>
    <row r="322">
      <c r="A322" s="64" t="s">
        <v>1511</v>
      </c>
      <c r="B322" s="65" t="s">
        <v>1511</v>
      </c>
      <c r="C322" s="56">
        <v>1.0</v>
      </c>
      <c r="D322" t="str">
        <f t="shared" si="1"/>
        <v>Aborigines - Legal status, laws, etc.</v>
      </c>
      <c r="E322" t="s">
        <v>1421</v>
      </c>
      <c r="F322" t="s">
        <v>1512</v>
      </c>
      <c r="G322" t="s">
        <v>1513</v>
      </c>
    </row>
    <row r="323">
      <c r="A323" s="64" t="s">
        <v>1514</v>
      </c>
      <c r="B323" s="65" t="s">
        <v>1514</v>
      </c>
      <c r="C323" s="56">
        <v>2.0</v>
      </c>
      <c r="D323" t="str">
        <f t="shared" si="1"/>
        <v>Aborigines - Legends</v>
      </c>
    </row>
    <row r="324">
      <c r="A324" s="64" t="s">
        <v>1515</v>
      </c>
      <c r="B324" s="65" t="s">
        <v>1515</v>
      </c>
      <c r="C324" s="56">
        <v>2.0</v>
      </c>
      <c r="D324" t="str">
        <f t="shared" si="1"/>
        <v>Aborigines - Legends.</v>
      </c>
    </row>
    <row r="325">
      <c r="A325" s="64" t="s">
        <v>1516</v>
      </c>
      <c r="B325" s="65" t="s">
        <v>1516</v>
      </c>
      <c r="C325" s="56">
        <v>1.0</v>
      </c>
      <c r="D325" t="str">
        <f t="shared" si="1"/>
        <v>Aborigines - Medicine</v>
      </c>
    </row>
    <row r="326">
      <c r="A326" s="64" t="s">
        <v>1517</v>
      </c>
      <c r="B326" s="65" t="s">
        <v>1517</v>
      </c>
      <c r="C326" s="56">
        <v>1.0</v>
      </c>
      <c r="D326" t="str">
        <f t="shared" si="1"/>
        <v>Aborigines - Medicine</v>
      </c>
      <c r="E326" t="s">
        <v>1518</v>
      </c>
      <c r="F326" t="s">
        <v>1519</v>
      </c>
      <c r="G326" t="s">
        <v>1520</v>
      </c>
      <c r="H326" t="s">
        <v>1521</v>
      </c>
    </row>
    <row r="327">
      <c r="A327" s="64" t="s">
        <v>1522</v>
      </c>
      <c r="B327" s="65" t="s">
        <v>1522</v>
      </c>
      <c r="C327" s="56">
        <v>1.0</v>
      </c>
      <c r="D327" t="str">
        <f t="shared" si="1"/>
        <v>Aborigines - Mission</v>
      </c>
      <c r="E327" t="s">
        <v>1191</v>
      </c>
      <c r="F327" t="s">
        <v>1089</v>
      </c>
    </row>
    <row r="328">
      <c r="A328" s="64" t="s">
        <v>1523</v>
      </c>
      <c r="B328" s="65" t="s">
        <v>1523</v>
      </c>
      <c r="C328" s="56">
        <v>1.0</v>
      </c>
      <c r="D328" t="str">
        <f t="shared" si="1"/>
        <v>Aborigines - Myths and legends</v>
      </c>
    </row>
    <row r="329">
      <c r="A329" s="64" t="s">
        <v>1524</v>
      </c>
      <c r="B329" s="65" t="s">
        <v>1524</v>
      </c>
      <c r="C329" s="56">
        <v>1.0</v>
      </c>
      <c r="D329" t="str">
        <f t="shared" si="1"/>
        <v>Aborigines - Myths and legends - Margaret River</v>
      </c>
    </row>
    <row r="330">
      <c r="A330" s="64" t="s">
        <v>1525</v>
      </c>
      <c r="B330" s="65" t="s">
        <v>1525</v>
      </c>
      <c r="C330" s="56">
        <v>2.0</v>
      </c>
      <c r="D330" t="str">
        <f t="shared" si="1"/>
        <v>Aborigines - myths and legends </v>
      </c>
      <c r="E330" t="s">
        <v>1526</v>
      </c>
    </row>
    <row r="331">
      <c r="A331" s="64" t="s">
        <v>1527</v>
      </c>
      <c r="B331" s="65" t="s">
        <v>1527</v>
      </c>
      <c r="C331" s="56">
        <v>1.0</v>
      </c>
      <c r="D331" t="str">
        <f t="shared" si="1"/>
        <v>Aborigines - Myths and legends</v>
      </c>
      <c r="E331" t="s">
        <v>1528</v>
      </c>
      <c r="F331" t="s">
        <v>1529</v>
      </c>
    </row>
    <row r="332">
      <c r="A332" s="64" t="s">
        <v>1530</v>
      </c>
      <c r="B332" s="65" t="s">
        <v>1530</v>
      </c>
      <c r="C332" s="56">
        <v>1.0</v>
      </c>
      <c r="D332" t="str">
        <f t="shared" si="1"/>
        <v>Aborigines - New Norcia</v>
      </c>
    </row>
    <row r="333">
      <c r="A333" s="64" t="s">
        <v>1531</v>
      </c>
      <c r="B333" s="65" t="s">
        <v>1531</v>
      </c>
      <c r="C333" s="56">
        <v>1.0</v>
      </c>
      <c r="D333" t="str">
        <f t="shared" si="1"/>
        <v>Aborigines - New Norcia </v>
      </c>
      <c r="E333" t="s">
        <v>1532</v>
      </c>
      <c r="F333" t="s">
        <v>1533</v>
      </c>
      <c r="G333" t="s">
        <v>1534</v>
      </c>
    </row>
    <row r="334">
      <c r="A334" s="64" t="s">
        <v>1535</v>
      </c>
      <c r="B334" s="65" t="s">
        <v>1535</v>
      </c>
      <c r="C334" s="56">
        <v>1.0</v>
      </c>
      <c r="D334" t="str">
        <f t="shared" si="1"/>
        <v>Aborigines - North West - Western Australia</v>
      </c>
    </row>
    <row r="335">
      <c r="A335" s="64" t="s">
        <v>1536</v>
      </c>
      <c r="B335" s="65" t="s">
        <v>1536</v>
      </c>
      <c r="C335" s="56">
        <v>1.0</v>
      </c>
      <c r="D335" t="str">
        <f t="shared" si="1"/>
        <v>Aborigines - North-west Australia</v>
      </c>
      <c r="E335" t="s">
        <v>1537</v>
      </c>
      <c r="F335" t="s">
        <v>1495</v>
      </c>
    </row>
    <row r="336">
      <c r="A336" s="64" t="s">
        <v>1538</v>
      </c>
      <c r="B336" s="65" t="s">
        <v>1538</v>
      </c>
      <c r="C336" s="56">
        <v>1.0</v>
      </c>
      <c r="D336" t="str">
        <f t="shared" si="1"/>
        <v>Aborigines - North-west</v>
      </c>
      <c r="E336" t="s">
        <v>1539</v>
      </c>
    </row>
    <row r="337">
      <c r="A337" s="64" t="s">
        <v>1540</v>
      </c>
      <c r="B337" s="65" t="s">
        <v>1540</v>
      </c>
      <c r="C337" s="56">
        <v>1.0</v>
      </c>
      <c r="D337" t="str">
        <f t="shared" si="1"/>
        <v>Aborigines - Northern Australia</v>
      </c>
      <c r="E337" t="s">
        <v>1541</v>
      </c>
    </row>
    <row r="338">
      <c r="A338" s="64" t="s">
        <v>1542</v>
      </c>
      <c r="B338" s="65" t="s">
        <v>1542</v>
      </c>
      <c r="C338" s="56">
        <v>1.0</v>
      </c>
      <c r="D338" t="str">
        <f t="shared" si="1"/>
        <v>Aborigines - Perth</v>
      </c>
      <c r="E338" t="s">
        <v>1543</v>
      </c>
      <c r="F338" t="s">
        <v>1544</v>
      </c>
      <c r="G338" t="s">
        <v>1545</v>
      </c>
    </row>
    <row r="339">
      <c r="A339" s="64" t="s">
        <v>1546</v>
      </c>
      <c r="B339" s="65" t="s">
        <v>1546</v>
      </c>
      <c r="C339" s="56">
        <v>1.0</v>
      </c>
      <c r="D339" t="str">
        <f t="shared" si="1"/>
        <v>Aborigines - Photographic sources</v>
      </c>
    </row>
    <row r="340">
      <c r="A340" s="64" t="s">
        <v>1547</v>
      </c>
      <c r="B340" s="65" t="s">
        <v>1547</v>
      </c>
      <c r="C340" s="56">
        <v>1.0</v>
      </c>
      <c r="D340" t="str">
        <f t="shared" si="1"/>
        <v>Aborigines - Pilbara - Language</v>
      </c>
      <c r="E340" t="s">
        <v>1548</v>
      </c>
    </row>
    <row r="341">
      <c r="A341" s="64" t="s">
        <v>1549</v>
      </c>
      <c r="B341" s="65" t="s">
        <v>1549</v>
      </c>
      <c r="C341" s="56">
        <v>1.0</v>
      </c>
      <c r="D341" t="str">
        <f t="shared" si="1"/>
        <v>Aborigines - Pilbara</v>
      </c>
      <c r="E341" t="s">
        <v>1550</v>
      </c>
    </row>
    <row r="342">
      <c r="A342" s="64" t="s">
        <v>1551</v>
      </c>
      <c r="B342" s="65" t="s">
        <v>1551</v>
      </c>
      <c r="C342" s="56">
        <v>1.0</v>
      </c>
      <c r="D342" t="str">
        <f t="shared" si="1"/>
        <v>Aborigines - Public opinion</v>
      </c>
      <c r="E342" t="s">
        <v>1405</v>
      </c>
      <c r="F342" t="s">
        <v>1247</v>
      </c>
    </row>
    <row r="343">
      <c r="A343" s="64" t="s">
        <v>1552</v>
      </c>
      <c r="B343" s="65" t="s">
        <v>1552</v>
      </c>
      <c r="C343" s="56">
        <v>1.0</v>
      </c>
      <c r="D343" t="str">
        <f t="shared" si="1"/>
        <v>Aborigines - Removal</v>
      </c>
      <c r="E343" t="s">
        <v>1553</v>
      </c>
      <c r="F343" t="s">
        <v>1554</v>
      </c>
    </row>
    <row r="344">
      <c r="A344" s="64" t="s">
        <v>1555</v>
      </c>
      <c r="B344" s="65" t="s">
        <v>1555</v>
      </c>
      <c r="C344" s="56">
        <v>1.0</v>
      </c>
      <c r="D344" t="str">
        <f t="shared" si="1"/>
        <v>Aborigines - Removal</v>
      </c>
      <c r="E344" t="s">
        <v>1556</v>
      </c>
      <c r="F344" t="s">
        <v>1557</v>
      </c>
      <c r="G344" t="s">
        <v>1089</v>
      </c>
      <c r="H344" t="s">
        <v>1558</v>
      </c>
      <c r="I344" t="s">
        <v>1559</v>
      </c>
      <c r="J344" t="s">
        <v>1560</v>
      </c>
    </row>
    <row r="345">
      <c r="A345" s="64" t="s">
        <v>1561</v>
      </c>
      <c r="B345" s="65" t="s">
        <v>1561</v>
      </c>
      <c r="C345" s="56">
        <v>1.0</v>
      </c>
      <c r="D345" t="str">
        <f t="shared" si="1"/>
        <v>Aborigines - Reservations</v>
      </c>
      <c r="E345" t="s">
        <v>1562</v>
      </c>
    </row>
    <row r="346">
      <c r="A346" s="64" t="s">
        <v>1563</v>
      </c>
      <c r="B346" s="65" t="s">
        <v>1563</v>
      </c>
      <c r="C346" s="56">
        <v>1.0</v>
      </c>
      <c r="D346" t="str">
        <f t="shared" si="1"/>
        <v>Aborigines - Roebuck Bay</v>
      </c>
      <c r="E346" t="s">
        <v>1564</v>
      </c>
      <c r="F346" t="s">
        <v>1565</v>
      </c>
      <c r="G346" t="s">
        <v>1566</v>
      </c>
      <c r="H346" t="s">
        <v>1567</v>
      </c>
    </row>
    <row r="347">
      <c r="A347" s="64" t="s">
        <v>1568</v>
      </c>
      <c r="B347" s="65" t="s">
        <v>1568</v>
      </c>
      <c r="C347" s="56">
        <v>1.0</v>
      </c>
      <c r="D347" t="str">
        <f t="shared" si="1"/>
        <v>Aborigines - Shenton Park</v>
      </c>
      <c r="E347" t="s">
        <v>1264</v>
      </c>
      <c r="F347" t="s">
        <v>1569</v>
      </c>
      <c r="G347" t="s">
        <v>1570</v>
      </c>
    </row>
    <row r="348">
      <c r="A348" s="64" t="s">
        <v>1571</v>
      </c>
      <c r="B348" s="65" t="s">
        <v>1571</v>
      </c>
      <c r="C348" s="56">
        <v>1.0</v>
      </c>
      <c r="D348" t="str">
        <f t="shared" si="1"/>
        <v>Aborigines - Social conditions</v>
      </c>
    </row>
    <row r="349">
      <c r="A349" s="64" t="s">
        <v>1572</v>
      </c>
      <c r="B349" s="65" t="s">
        <v>1572</v>
      </c>
      <c r="C349" s="56">
        <v>1.0</v>
      </c>
      <c r="D349" t="str">
        <f t="shared" si="1"/>
        <v>Aborigines - Social life and customs</v>
      </c>
    </row>
    <row r="350">
      <c r="A350" s="64" t="s">
        <v>1573</v>
      </c>
      <c r="B350" s="65" t="s">
        <v>1573</v>
      </c>
      <c r="C350" s="56">
        <v>1.0</v>
      </c>
      <c r="D350" t="str">
        <f t="shared" si="1"/>
        <v>Aborigines - Social life and customs</v>
      </c>
      <c r="E350" t="s">
        <v>1574</v>
      </c>
      <c r="F350" t="s">
        <v>1521</v>
      </c>
    </row>
    <row r="351">
      <c r="A351" s="64" t="s">
        <v>1575</v>
      </c>
      <c r="B351" s="65" t="s">
        <v>1575</v>
      </c>
      <c r="C351" s="56">
        <v>1.0</v>
      </c>
      <c r="D351" t="str">
        <f t="shared" si="1"/>
        <v>Aborigines - Sources</v>
      </c>
    </row>
    <row r="352">
      <c r="A352" s="64" t="s">
        <v>1576</v>
      </c>
      <c r="B352" s="65" t="s">
        <v>1576</v>
      </c>
      <c r="C352" s="56">
        <v>1.0</v>
      </c>
      <c r="D352" t="str">
        <f t="shared" si="1"/>
        <v>Aborigines - Sources</v>
      </c>
      <c r="E352" t="s">
        <v>1577</v>
      </c>
    </row>
    <row r="353">
      <c r="A353" s="64" t="s">
        <v>1578</v>
      </c>
      <c r="B353" s="65" t="s">
        <v>1578</v>
      </c>
      <c r="C353" s="56">
        <v>1.0</v>
      </c>
      <c r="D353" t="str">
        <f t="shared" si="1"/>
        <v>Aborigines - South-West</v>
      </c>
    </row>
    <row r="354">
      <c r="A354" s="64" t="s">
        <v>1579</v>
      </c>
      <c r="B354" s="65" t="s">
        <v>1579</v>
      </c>
      <c r="C354" s="56">
        <v>1.0</v>
      </c>
      <c r="D354" t="str">
        <f t="shared" si="1"/>
        <v>Aborigines - South-west region </v>
      </c>
      <c r="E354" t="s">
        <v>1580</v>
      </c>
    </row>
    <row r="355">
      <c r="A355" s="64" t="s">
        <v>1581</v>
      </c>
      <c r="B355" s="65" t="s">
        <v>1581</v>
      </c>
      <c r="C355" s="56">
        <v>1.0</v>
      </c>
      <c r="D355" t="str">
        <f t="shared" si="1"/>
        <v>Aborigines - Sport </v>
      </c>
      <c r="E355" t="s">
        <v>1582</v>
      </c>
    </row>
    <row r="356">
      <c r="A356" s="64" t="s">
        <v>1583</v>
      </c>
      <c r="B356" s="65" t="s">
        <v>1583</v>
      </c>
      <c r="C356" s="56">
        <v>1.0</v>
      </c>
      <c r="D356" t="str">
        <f t="shared" si="1"/>
        <v>Aborigines - Study and teaching</v>
      </c>
    </row>
    <row r="357">
      <c r="A357" s="64" t="s">
        <v>1584</v>
      </c>
      <c r="B357" s="65" t="s">
        <v>1584</v>
      </c>
      <c r="C357" s="56">
        <v>1.0</v>
      </c>
      <c r="D357" t="str">
        <f t="shared" si="1"/>
        <v>Aborigines - Treatment  of</v>
      </c>
    </row>
    <row r="358">
      <c r="A358" s="64" t="s">
        <v>1585</v>
      </c>
      <c r="B358" s="65" t="s">
        <v>1585</v>
      </c>
      <c r="C358" s="56">
        <v>1.0</v>
      </c>
      <c r="D358" t="str">
        <f t="shared" si="1"/>
        <v>Aborigines - Treatment</v>
      </c>
      <c r="E358" t="s">
        <v>1095</v>
      </c>
    </row>
    <row r="359">
      <c r="A359" s="64" t="s">
        <v>1586</v>
      </c>
      <c r="B359" s="65" t="s">
        <v>1586</v>
      </c>
      <c r="C359" s="56">
        <v>2.0</v>
      </c>
      <c r="D359" t="str">
        <f t="shared" si="1"/>
        <v>Aborigines - Western Australia</v>
      </c>
    </row>
    <row r="360">
      <c r="A360" s="64" t="s">
        <v>1587</v>
      </c>
      <c r="B360" s="65" t="s">
        <v>1587</v>
      </c>
      <c r="C360" s="56">
        <v>1.0</v>
      </c>
      <c r="D360" t="str">
        <f t="shared" si="1"/>
        <v>Aborigines - Western Australia - Government relations - 1900 - 1940 </v>
      </c>
      <c r="E360" t="s">
        <v>1588</v>
      </c>
    </row>
    <row r="361">
      <c r="A361" s="64" t="s">
        <v>1589</v>
      </c>
      <c r="B361" s="65" t="s">
        <v>1589</v>
      </c>
      <c r="C361" s="56">
        <v>1.0</v>
      </c>
      <c r="D361" t="str">
        <f t="shared" si="1"/>
        <v>Aborigines - Western Australia - Periodicals</v>
      </c>
    </row>
    <row r="362">
      <c r="A362" s="64" t="s">
        <v>1590</v>
      </c>
      <c r="B362" s="65" t="s">
        <v>1590</v>
      </c>
      <c r="C362" s="56">
        <v>1.0</v>
      </c>
      <c r="D362" t="str">
        <f t="shared" si="1"/>
        <v>Aborigines - Western Australia - Statistics</v>
      </c>
    </row>
    <row r="363">
      <c r="A363" s="64" t="s">
        <v>1591</v>
      </c>
      <c r="B363" s="65" t="s">
        <v>1591</v>
      </c>
      <c r="C363" s="56">
        <v>1.0</v>
      </c>
      <c r="D363" t="str">
        <f t="shared" si="1"/>
        <v>Aborigines - Western Australia</v>
      </c>
      <c r="E363" t="s">
        <v>1592</v>
      </c>
    </row>
    <row r="364">
      <c r="A364" s="64" t="s">
        <v>1593</v>
      </c>
      <c r="B364" s="65" t="s">
        <v>1593</v>
      </c>
      <c r="C364" s="56">
        <v>1.0</v>
      </c>
      <c r="D364" t="str">
        <f t="shared" si="1"/>
        <v>Aborigines - Western Australia</v>
      </c>
      <c r="E364" t="s">
        <v>1594</v>
      </c>
    </row>
    <row r="365">
      <c r="A365" s="64" t="s">
        <v>1595</v>
      </c>
      <c r="B365" s="65" t="s">
        <v>1595</v>
      </c>
      <c r="C365" s="56">
        <v>1.0</v>
      </c>
      <c r="D365" t="str">
        <f t="shared" si="1"/>
        <v>Aborigines - Western Australian, Bibbulum (Australian People)</v>
      </c>
    </row>
    <row r="366">
      <c r="A366" s="64" t="s">
        <v>1596</v>
      </c>
      <c r="B366" s="65" t="s">
        <v>1596</v>
      </c>
      <c r="C366" s="56">
        <v>1.0</v>
      </c>
      <c r="D366" t="str">
        <f t="shared" si="1"/>
        <v>Aborigines - Western Australian</v>
      </c>
      <c r="E366" t="s">
        <v>1076</v>
      </c>
    </row>
    <row r="367">
      <c r="A367" s="64" t="s">
        <v>1597</v>
      </c>
      <c r="B367" s="65" t="s">
        <v>1597</v>
      </c>
      <c r="C367" s="56">
        <v>1.0</v>
      </c>
      <c r="D367" t="str">
        <f t="shared" si="1"/>
        <v>Aborigines - Western Desert region </v>
      </c>
      <c r="E367" t="s">
        <v>1598</v>
      </c>
    </row>
    <row r="368">
      <c r="A368" s="64" t="s">
        <v>1599</v>
      </c>
      <c r="B368" s="65" t="s">
        <v>1599</v>
      </c>
      <c r="C368" s="56">
        <v>1.0</v>
      </c>
      <c r="D368" t="str">
        <f t="shared" si="1"/>
        <v>Aborigines - Western Desert</v>
      </c>
      <c r="E368" t="s">
        <v>1600</v>
      </c>
    </row>
    <row r="369">
      <c r="A369" s="64" t="s">
        <v>1601</v>
      </c>
      <c r="B369" s="65" t="s">
        <v>1601</v>
      </c>
      <c r="C369" s="56">
        <v>1.0</v>
      </c>
      <c r="D369" t="str">
        <f t="shared" si="1"/>
        <v>Aborigines - Women - Balgo Hills</v>
      </c>
      <c r="E369" t="s">
        <v>1602</v>
      </c>
    </row>
    <row r="370">
      <c r="A370" s="64" t="s">
        <v>1603</v>
      </c>
      <c r="B370" s="65" t="s">
        <v>1603</v>
      </c>
      <c r="C370" s="56">
        <v>1.0</v>
      </c>
      <c r="D370" t="str">
        <f t="shared" si="1"/>
        <v>Aborigines - women - Nullagine</v>
      </c>
      <c r="E370" t="s">
        <v>1089</v>
      </c>
    </row>
    <row r="371">
      <c r="A371" s="64" t="s">
        <v>1604</v>
      </c>
      <c r="B371" s="65" t="s">
        <v>1604</v>
      </c>
      <c r="C371" s="56">
        <v>2.0</v>
      </c>
      <c r="D371" t="str">
        <f t="shared" si="1"/>
        <v>Aborigines - Women - Pilbara region</v>
      </c>
      <c r="E371" t="s">
        <v>1089</v>
      </c>
    </row>
    <row r="372">
      <c r="A372" s="64" t="s">
        <v>1605</v>
      </c>
      <c r="B372" s="65" t="s">
        <v>1605</v>
      </c>
      <c r="C372" s="56">
        <v>1.0</v>
      </c>
      <c r="D372" t="str">
        <f t="shared" si="1"/>
        <v>Aborigines - Women</v>
      </c>
      <c r="E372" t="s">
        <v>1191</v>
      </c>
      <c r="F372" t="s">
        <v>1606</v>
      </c>
      <c r="G372" t="s">
        <v>1607</v>
      </c>
      <c r="H372" t="s">
        <v>1608</v>
      </c>
    </row>
    <row r="373">
      <c r="A373" s="64" t="s">
        <v>1609</v>
      </c>
      <c r="B373" s="65" t="s">
        <v>1609</v>
      </c>
      <c r="C373" s="56">
        <v>1.0</v>
      </c>
      <c r="D373" t="str">
        <f t="shared" si="1"/>
        <v>Aborigines - York region</v>
      </c>
    </row>
    <row r="374">
      <c r="A374" s="64" t="s">
        <v>1610</v>
      </c>
      <c r="B374" s="65" t="s">
        <v>1610</v>
      </c>
      <c r="C374" s="56">
        <v>1.0</v>
      </c>
      <c r="D374" t="str">
        <f t="shared" si="1"/>
        <v>Aborigines , Australian - Western Australia</v>
      </c>
      <c r="E374" t="s">
        <v>1611</v>
      </c>
    </row>
    <row r="375">
      <c r="A375" s="64" t="s">
        <v>1612</v>
      </c>
      <c r="B375" s="65" t="s">
        <v>1612</v>
      </c>
      <c r="C375" s="56">
        <v>1.0</v>
      </c>
      <c r="D375" t="str">
        <f t="shared" si="1"/>
        <v>Aborigines </v>
      </c>
      <c r="E375" t="s">
        <v>1613</v>
      </c>
      <c r="F375" t="s">
        <v>1614</v>
      </c>
      <c r="G375" t="s">
        <v>1615</v>
      </c>
    </row>
    <row r="376">
      <c r="A376" s="64" t="s">
        <v>1616</v>
      </c>
      <c r="B376" s="65" t="s">
        <v>1616</v>
      </c>
      <c r="C376" s="56">
        <v>1.0</v>
      </c>
      <c r="D376" t="str">
        <f t="shared" si="1"/>
        <v>Aborigines </v>
      </c>
      <c r="E376" t="s">
        <v>1093</v>
      </c>
    </row>
    <row r="377">
      <c r="A377" s="64" t="s">
        <v>1617</v>
      </c>
      <c r="B377" s="65" t="s">
        <v>1617</v>
      </c>
      <c r="C377" s="56">
        <v>1.0</v>
      </c>
      <c r="D377" t="str">
        <f t="shared" si="1"/>
        <v>Aborigines Protection Board</v>
      </c>
    </row>
    <row r="378">
      <c r="A378" s="64" t="s">
        <v>1618</v>
      </c>
      <c r="B378" s="65" t="s">
        <v>1618</v>
      </c>
      <c r="C378" s="56">
        <v>1.0</v>
      </c>
      <c r="D378" t="str">
        <f t="shared" si="1"/>
        <v>Aborigines- Denmark</v>
      </c>
    </row>
    <row r="379">
      <c r="A379" s="64" t="s">
        <v>1619</v>
      </c>
      <c r="B379" s="65" t="s">
        <v>1619</v>
      </c>
      <c r="C379" s="56">
        <v>1.0</v>
      </c>
      <c r="D379" t="str">
        <f t="shared" si="1"/>
        <v>Aborigines- Gibson desert</v>
      </c>
    </row>
    <row r="380">
      <c r="A380" s="64" t="s">
        <v>1620</v>
      </c>
      <c r="B380" s="65" t="s">
        <v>1620</v>
      </c>
      <c r="C380" s="56">
        <v>1.0</v>
      </c>
      <c r="D380" t="str">
        <f t="shared" si="1"/>
        <v>Aborigines- Government policy</v>
      </c>
    </row>
    <row r="381">
      <c r="A381" s="64" t="s">
        <v>1621</v>
      </c>
      <c r="B381" s="65" t="s">
        <v>1621</v>
      </c>
      <c r="C381" s="56">
        <v>1.0</v>
      </c>
      <c r="D381" t="str">
        <f t="shared" si="1"/>
        <v>Aborigines-Gascoyne region</v>
      </c>
      <c r="E381" t="s">
        <v>1622</v>
      </c>
    </row>
    <row r="382">
      <c r="A382" s="64" t="s">
        <v>1623</v>
      </c>
      <c r="B382" s="65" t="s">
        <v>1623</v>
      </c>
      <c r="C382" s="56">
        <v>1.0</v>
      </c>
      <c r="D382" t="str">
        <f t="shared" si="1"/>
        <v>Aborigines-Kimberley region</v>
      </c>
    </row>
    <row r="383">
      <c r="A383" s="64" t="s">
        <v>1624</v>
      </c>
      <c r="B383" s="65" t="s">
        <v>1624</v>
      </c>
      <c r="C383" s="56">
        <v>1.0</v>
      </c>
      <c r="D383" t="str">
        <f t="shared" si="1"/>
        <v>Aborigines-Land tenure</v>
      </c>
      <c r="E383" t="s">
        <v>1625</v>
      </c>
      <c r="F383" t="s">
        <v>1626</v>
      </c>
      <c r="G383" t="s">
        <v>1627</v>
      </c>
      <c r="H383" t="s">
        <v>1628</v>
      </c>
    </row>
    <row r="384">
      <c r="A384" s="64" t="s">
        <v>1629</v>
      </c>
      <c r="B384" s="65" t="s">
        <v>1629</v>
      </c>
      <c r="C384" s="56">
        <v>1.0</v>
      </c>
      <c r="D384" t="str">
        <f t="shared" si="1"/>
        <v>Aborigines-Women</v>
      </c>
      <c r="E384" t="s">
        <v>1630</v>
      </c>
      <c r="F384" t="s">
        <v>1631</v>
      </c>
      <c r="G384" t="s">
        <v>1312</v>
      </c>
      <c r="H384" t="s">
        <v>1632</v>
      </c>
    </row>
    <row r="385">
      <c r="A385" s="64" t="s">
        <v>1633</v>
      </c>
      <c r="B385" s="65" t="s">
        <v>1633</v>
      </c>
      <c r="C385" s="56">
        <v>1.0</v>
      </c>
      <c r="D385" t="str">
        <f t="shared" si="1"/>
        <v>Aborigines-Women</v>
      </c>
      <c r="E385" t="s">
        <v>1634</v>
      </c>
    </row>
    <row r="386">
      <c r="A386" s="64" t="s">
        <v>1635</v>
      </c>
      <c r="B386" s="65" t="s">
        <v>1635</v>
      </c>
      <c r="C386" s="56">
        <v>1.0</v>
      </c>
      <c r="D386" t="str">
        <f t="shared" si="1"/>
        <v>Aborigines, Australian</v>
      </c>
    </row>
    <row r="387">
      <c r="A387" s="64" t="s">
        <v>1636</v>
      </c>
      <c r="B387" s="65" t="s">
        <v>1636</v>
      </c>
      <c r="C387" s="56">
        <v>1.0</v>
      </c>
      <c r="D387" t="str">
        <f t="shared" si="1"/>
        <v>Aborigines, Australian -  Western Australia - Myths and legends</v>
      </c>
    </row>
    <row r="388">
      <c r="A388" s="64" t="s">
        <v>1637</v>
      </c>
      <c r="B388" s="65" t="s">
        <v>1637</v>
      </c>
      <c r="C388" s="56">
        <v>1.0</v>
      </c>
      <c r="D388" t="str">
        <f t="shared" si="1"/>
        <v>Aborigines, Australian - Culture - Directories</v>
      </c>
    </row>
    <row r="389">
      <c r="A389" s="64" t="s">
        <v>1638</v>
      </c>
      <c r="B389" s="65" t="s">
        <v>1638</v>
      </c>
      <c r="C389" s="56">
        <v>1.0</v>
      </c>
      <c r="D389" t="str">
        <f t="shared" si="1"/>
        <v>Aborigines, Australian - Treatment </v>
      </c>
      <c r="E389" t="s">
        <v>1639</v>
      </c>
      <c r="F389" t="s">
        <v>1640</v>
      </c>
      <c r="G389" t="s">
        <v>1641</v>
      </c>
      <c r="H389" t="s">
        <v>1642</v>
      </c>
      <c r="I389" t="s">
        <v>1643</v>
      </c>
    </row>
    <row r="390">
      <c r="A390" s="64" t="s">
        <v>1644</v>
      </c>
      <c r="B390" s="65" t="s">
        <v>1644</v>
      </c>
      <c r="C390" s="56">
        <v>1.0</v>
      </c>
      <c r="D390" t="str">
        <f t="shared" si="1"/>
        <v>Aborigines, Australian - Western Australia - Health and Hygiene</v>
      </c>
    </row>
    <row r="391">
      <c r="A391" s="64" t="s">
        <v>1645</v>
      </c>
      <c r="B391" s="65" t="s">
        <v>1645</v>
      </c>
      <c r="C391" s="56">
        <v>1.0</v>
      </c>
      <c r="D391" t="str">
        <f t="shared" si="1"/>
        <v>Aborigines, Australian - Western Australia - Kimberley - Religion and Mythology</v>
      </c>
      <c r="E391" t="s">
        <v>1646</v>
      </c>
    </row>
    <row r="392">
      <c r="A392" s="64" t="s">
        <v>1647</v>
      </c>
      <c r="B392" s="65" t="s">
        <v>1647</v>
      </c>
      <c r="C392" s="56">
        <v>1.0</v>
      </c>
      <c r="D392" t="str">
        <f t="shared" si="1"/>
        <v>Aborigines, Australian</v>
      </c>
      <c r="E392" t="s">
        <v>1648</v>
      </c>
    </row>
    <row r="393">
      <c r="A393" s="64" t="s">
        <v>1649</v>
      </c>
      <c r="B393" s="65" t="s">
        <v>1649</v>
      </c>
      <c r="C393" s="56">
        <v>1.0</v>
      </c>
      <c r="D393" t="str">
        <f t="shared" si="1"/>
        <v>Aborigines, Nakina</v>
      </c>
      <c r="E393" t="s">
        <v>1650</v>
      </c>
      <c r="F393" t="s">
        <v>1651</v>
      </c>
    </row>
    <row r="394">
      <c r="A394" s="64" t="s">
        <v>1652</v>
      </c>
      <c r="B394" s="65" t="s">
        <v>1652</v>
      </c>
      <c r="C394" s="56">
        <v>1.0</v>
      </c>
      <c r="D394" t="str">
        <f t="shared" si="1"/>
        <v>Aborigines, Treatment of</v>
      </c>
      <c r="E394" t="s">
        <v>1653</v>
      </c>
    </row>
    <row r="395">
      <c r="A395" s="64" t="s">
        <v>1654</v>
      </c>
      <c r="B395" s="65" t="s">
        <v>1654</v>
      </c>
      <c r="C395" s="56">
        <v>1.0</v>
      </c>
      <c r="D395" t="str">
        <f t="shared" si="1"/>
        <v>Aborigines, Yagan</v>
      </c>
    </row>
    <row r="396">
      <c r="A396" s="64" t="s">
        <v>1655</v>
      </c>
      <c r="B396" s="65" t="s">
        <v>1655</v>
      </c>
      <c r="C396" s="56">
        <v>1.0</v>
      </c>
      <c r="D396" t="str">
        <f t="shared" si="1"/>
        <v>Aborigines</v>
      </c>
    </row>
    <row r="397">
      <c r="A397" s="64" t="s">
        <v>1656</v>
      </c>
      <c r="B397" s="65" t="s">
        <v>1656</v>
      </c>
      <c r="C397" s="56">
        <v>1.0</v>
      </c>
      <c r="D397" t="str">
        <f t="shared" si="1"/>
        <v>Aborigines</v>
      </c>
      <c r="E397" t="s">
        <v>1076</v>
      </c>
      <c r="F397" t="s">
        <v>1657</v>
      </c>
      <c r="G397" t="s">
        <v>1658</v>
      </c>
      <c r="H397" t="s">
        <v>1659</v>
      </c>
    </row>
    <row r="398">
      <c r="A398" s="64" t="s">
        <v>1660</v>
      </c>
      <c r="B398" s="65" t="s">
        <v>1660</v>
      </c>
      <c r="C398" s="56">
        <v>1.0</v>
      </c>
      <c r="D398" t="str">
        <f t="shared" si="1"/>
        <v>Aborigines</v>
      </c>
      <c r="E398" t="s">
        <v>1661</v>
      </c>
    </row>
    <row r="399">
      <c r="A399" s="64" t="s">
        <v>1662</v>
      </c>
      <c r="B399" s="65" t="s">
        <v>1662</v>
      </c>
      <c r="C399" s="56">
        <v>1.0</v>
      </c>
      <c r="D399" t="str">
        <f t="shared" si="1"/>
        <v>Aborigines</v>
      </c>
      <c r="E399" t="s">
        <v>1369</v>
      </c>
      <c r="F399" t="s">
        <v>1650</v>
      </c>
    </row>
    <row r="400">
      <c r="A400" s="64" t="s">
        <v>1663</v>
      </c>
      <c r="B400" s="65" t="s">
        <v>1663</v>
      </c>
      <c r="C400" s="56">
        <v>1.0</v>
      </c>
      <c r="D400" t="str">
        <f t="shared" si="1"/>
        <v>Aborigines</v>
      </c>
      <c r="E400" t="s">
        <v>1369</v>
      </c>
      <c r="F400" t="s">
        <v>1267</v>
      </c>
    </row>
    <row r="401">
      <c r="A401" s="64" t="s">
        <v>1664</v>
      </c>
      <c r="B401" s="65" t="s">
        <v>1664</v>
      </c>
      <c r="C401" s="56">
        <v>1.0</v>
      </c>
      <c r="D401" t="str">
        <f t="shared" si="1"/>
        <v>Aborigines</v>
      </c>
      <c r="E401" t="s">
        <v>1665</v>
      </c>
    </row>
    <row r="402">
      <c r="A402" s="64" t="s">
        <v>1666</v>
      </c>
      <c r="B402" s="65" t="s">
        <v>1666</v>
      </c>
      <c r="C402" s="56">
        <v>1.0</v>
      </c>
      <c r="D402" t="str">
        <f t="shared" si="1"/>
        <v>Aborigines</v>
      </c>
      <c r="E402" t="s">
        <v>1667</v>
      </c>
    </row>
    <row r="403">
      <c r="A403" s="64" t="s">
        <v>1668</v>
      </c>
      <c r="B403" s="65" t="s">
        <v>1668</v>
      </c>
      <c r="C403" s="56">
        <v>1.0</v>
      </c>
      <c r="D403" t="str">
        <f t="shared" si="1"/>
        <v>Aborigines</v>
      </c>
      <c r="E403" t="s">
        <v>1669</v>
      </c>
    </row>
    <row r="404">
      <c r="A404" s="64" t="s">
        <v>1670</v>
      </c>
      <c r="B404" s="65" t="s">
        <v>1670</v>
      </c>
      <c r="C404" s="56">
        <v>1.0</v>
      </c>
      <c r="D404" t="str">
        <f t="shared" si="1"/>
        <v>Aborigines</v>
      </c>
      <c r="E404" t="s">
        <v>1177</v>
      </c>
      <c r="F404" t="s">
        <v>1671</v>
      </c>
      <c r="G404" t="s">
        <v>1672</v>
      </c>
    </row>
    <row r="405">
      <c r="A405" s="64" t="s">
        <v>1673</v>
      </c>
      <c r="B405" s="65" t="s">
        <v>1673</v>
      </c>
      <c r="C405" s="56">
        <v>1.0</v>
      </c>
      <c r="D405" t="str">
        <f t="shared" si="1"/>
        <v>Aborigines</v>
      </c>
      <c r="E405" t="s">
        <v>1674</v>
      </c>
      <c r="F405" t="s">
        <v>1566</v>
      </c>
      <c r="G405" t="s">
        <v>1675</v>
      </c>
      <c r="H405" t="s">
        <v>1676</v>
      </c>
    </row>
    <row r="406">
      <c r="A406" s="64" t="s">
        <v>1677</v>
      </c>
      <c r="B406" s="65" t="s">
        <v>1677</v>
      </c>
      <c r="C406" s="56">
        <v>1.0</v>
      </c>
      <c r="D406" t="str">
        <f t="shared" si="1"/>
        <v>Aborigines</v>
      </c>
      <c r="E406" t="s">
        <v>1678</v>
      </c>
      <c r="F406" t="s">
        <v>1369</v>
      </c>
      <c r="G406" t="s">
        <v>1368</v>
      </c>
    </row>
    <row r="407">
      <c r="A407" s="64" t="s">
        <v>1679</v>
      </c>
      <c r="B407" s="65" t="s">
        <v>1679</v>
      </c>
      <c r="C407" s="56">
        <v>1.0</v>
      </c>
      <c r="D407" t="str">
        <f t="shared" si="1"/>
        <v>Aborigines</v>
      </c>
      <c r="E407" t="s">
        <v>1680</v>
      </c>
      <c r="F407" t="s">
        <v>1681</v>
      </c>
    </row>
    <row r="408">
      <c r="A408" s="64" t="s">
        <v>1682</v>
      </c>
      <c r="B408" s="65" t="s">
        <v>1682</v>
      </c>
      <c r="C408" s="56">
        <v>1.0</v>
      </c>
      <c r="D408" t="str">
        <f t="shared" si="1"/>
        <v>Aborigines</v>
      </c>
      <c r="E408" t="s">
        <v>1368</v>
      </c>
      <c r="F408" t="s">
        <v>1267</v>
      </c>
    </row>
    <row r="409">
      <c r="A409" s="64" t="s">
        <v>1683</v>
      </c>
      <c r="B409" s="65" t="s">
        <v>1683</v>
      </c>
      <c r="C409" s="56">
        <v>1.0</v>
      </c>
      <c r="D409" t="str">
        <f t="shared" si="1"/>
        <v>Aborigines</v>
      </c>
      <c r="E409" t="s">
        <v>1684</v>
      </c>
      <c r="F409" t="s">
        <v>1657</v>
      </c>
      <c r="G409" t="s">
        <v>1544</v>
      </c>
    </row>
    <row r="410">
      <c r="A410" s="64" t="s">
        <v>1685</v>
      </c>
      <c r="B410" s="65" t="s">
        <v>1685</v>
      </c>
      <c r="C410" s="56">
        <v>1.0</v>
      </c>
      <c r="D410" t="str">
        <f t="shared" si="1"/>
        <v>Aborigines</v>
      </c>
      <c r="E410" t="s">
        <v>1686</v>
      </c>
    </row>
    <row r="411">
      <c r="A411" s="64" t="s">
        <v>1687</v>
      </c>
      <c r="B411" s="65" t="s">
        <v>1687</v>
      </c>
      <c r="C411" s="56">
        <v>1.0</v>
      </c>
      <c r="D411" t="str">
        <f t="shared" si="1"/>
        <v>Aborigines</v>
      </c>
      <c r="E411" t="s">
        <v>1622</v>
      </c>
    </row>
    <row r="412">
      <c r="A412" s="64" t="s">
        <v>1688</v>
      </c>
      <c r="B412" s="65" t="s">
        <v>1688</v>
      </c>
      <c r="C412" s="56">
        <v>1.0</v>
      </c>
      <c r="D412" t="str">
        <f t="shared" si="1"/>
        <v>Aborigines</v>
      </c>
      <c r="E412" t="s">
        <v>1689</v>
      </c>
      <c r="F412" t="s">
        <v>1690</v>
      </c>
    </row>
    <row r="413">
      <c r="A413" s="64" t="s">
        <v>1691</v>
      </c>
      <c r="B413" s="65" t="s">
        <v>1691</v>
      </c>
      <c r="C413" s="56">
        <v>1.0</v>
      </c>
      <c r="D413" t="str">
        <f t="shared" si="1"/>
        <v>Aborigines</v>
      </c>
      <c r="E413" t="s">
        <v>1325</v>
      </c>
      <c r="F413" t="s">
        <v>1692</v>
      </c>
      <c r="G413" t="s">
        <v>1693</v>
      </c>
      <c r="H413" t="s">
        <v>1694</v>
      </c>
    </row>
    <row r="414">
      <c r="A414" s="64" t="s">
        <v>1695</v>
      </c>
      <c r="B414" s="65" t="s">
        <v>1695</v>
      </c>
      <c r="C414" s="56">
        <v>1.0</v>
      </c>
      <c r="D414" t="str">
        <f t="shared" si="1"/>
        <v>Aborigines</v>
      </c>
      <c r="E414" t="s">
        <v>1696</v>
      </c>
      <c r="F414" t="s">
        <v>1267</v>
      </c>
    </row>
    <row r="415">
      <c r="A415" s="64" t="s">
        <v>1697</v>
      </c>
      <c r="B415" s="65" t="s">
        <v>1697</v>
      </c>
      <c r="C415" s="56">
        <v>1.0</v>
      </c>
      <c r="D415" t="str">
        <f t="shared" si="1"/>
        <v>Aborigines</v>
      </c>
      <c r="E415" t="s">
        <v>1657</v>
      </c>
      <c r="F415" t="s">
        <v>1076</v>
      </c>
    </row>
    <row r="416">
      <c r="A416" s="64" t="s">
        <v>1698</v>
      </c>
      <c r="B416" s="65" t="s">
        <v>1698</v>
      </c>
      <c r="C416" s="56">
        <v>1.0</v>
      </c>
      <c r="D416" t="str">
        <f t="shared" si="1"/>
        <v>Aborigines: Stations</v>
      </c>
      <c r="E416" t="s">
        <v>1699</v>
      </c>
    </row>
    <row r="417">
      <c r="A417" s="64" t="s">
        <v>1700</v>
      </c>
      <c r="B417" s="65" t="s">
        <v>1700</v>
      </c>
      <c r="C417" s="56">
        <v>1.0</v>
      </c>
      <c r="D417" t="str">
        <f t="shared" si="1"/>
        <v>Aborigines. - Rottnest Island - Biography - Dictionaries</v>
      </c>
      <c r="E417" t="s">
        <v>1701</v>
      </c>
      <c r="F417" t="s">
        <v>1702</v>
      </c>
    </row>
    <row r="418">
      <c r="A418" s="64" t="s">
        <v>1703</v>
      </c>
      <c r="B418" s="65" t="s">
        <v>1703</v>
      </c>
      <c r="C418" s="56">
        <v>1.0</v>
      </c>
      <c r="D418" t="str">
        <f t="shared" si="1"/>
        <v>Aborigines' Protection Society</v>
      </c>
      <c r="E418" t="s">
        <v>1704</v>
      </c>
      <c r="F418" t="s">
        <v>1705</v>
      </c>
      <c r="G418" t="s">
        <v>1706</v>
      </c>
    </row>
    <row r="419">
      <c r="A419" s="64" t="s">
        <v>1707</v>
      </c>
      <c r="B419" s="65" t="s">
        <v>1707</v>
      </c>
      <c r="C419" s="56">
        <v>1.0</v>
      </c>
      <c r="D419" t="str">
        <f t="shared" si="1"/>
        <v>Aboriginies - directories</v>
      </c>
    </row>
    <row r="420">
      <c r="A420" s="64" t="s">
        <v>1708</v>
      </c>
      <c r="B420" s="65" t="s">
        <v>1708</v>
      </c>
      <c r="C420" s="56">
        <v>1.0</v>
      </c>
      <c r="D420" t="str">
        <f t="shared" si="1"/>
        <v>Aborignes, Australian - Western Australia</v>
      </c>
      <c r="E420" t="s">
        <v>1702</v>
      </c>
    </row>
    <row r="421">
      <c r="A421" s="64" t="s">
        <v>1709</v>
      </c>
      <c r="B421" s="65" t="s">
        <v>1709</v>
      </c>
      <c r="C421" s="56">
        <v>1.0</v>
      </c>
      <c r="D421" t="str">
        <f t="shared" si="1"/>
        <v>Aboroginal Australians - Education</v>
      </c>
      <c r="E421" t="s">
        <v>1710</v>
      </c>
      <c r="F421" t="s">
        <v>1711</v>
      </c>
      <c r="G421" t="s">
        <v>1712</v>
      </c>
    </row>
    <row r="422">
      <c r="A422" s="64" t="s">
        <v>1713</v>
      </c>
      <c r="B422" s="65" t="s">
        <v>1713</v>
      </c>
      <c r="C422" s="56">
        <v>1.0</v>
      </c>
      <c r="D422" t="str">
        <f t="shared" si="1"/>
        <v>Abortion</v>
      </c>
    </row>
    <row r="423">
      <c r="A423" s="64" t="s">
        <v>1714</v>
      </c>
      <c r="B423" s="65" t="s">
        <v>1714</v>
      </c>
      <c r="C423" s="56">
        <v>1.0</v>
      </c>
      <c r="D423" t="str">
        <f t="shared" si="1"/>
        <v>Abortion</v>
      </c>
      <c r="E423" t="s">
        <v>1715</v>
      </c>
      <c r="F423" t="s">
        <v>1716</v>
      </c>
      <c r="G423" t="s">
        <v>1717</v>
      </c>
      <c r="H423" t="s">
        <v>1718</v>
      </c>
      <c r="I423" t="s">
        <v>1719</v>
      </c>
    </row>
    <row r="424">
      <c r="A424" s="64" t="s">
        <v>1720</v>
      </c>
      <c r="B424" s="65" t="s">
        <v>1720</v>
      </c>
      <c r="C424" s="56">
        <v>1.0</v>
      </c>
      <c r="D424" t="str">
        <f t="shared" si="1"/>
        <v>Abrolhos guano industry</v>
      </c>
      <c r="E424" t="s">
        <v>1721</v>
      </c>
    </row>
    <row r="425">
      <c r="A425" s="64" t="s">
        <v>1722</v>
      </c>
      <c r="B425" s="65" t="s">
        <v>1722</v>
      </c>
      <c r="C425" s="56">
        <v>1.0</v>
      </c>
      <c r="D425" t="str">
        <f t="shared" si="1"/>
        <v>Abrolhos Islands</v>
      </c>
    </row>
    <row r="426">
      <c r="A426" s="64" t="s">
        <v>1723</v>
      </c>
      <c r="B426" s="65" t="s">
        <v>1723</v>
      </c>
      <c r="C426" s="56">
        <v>1.0</v>
      </c>
      <c r="D426" t="str">
        <f t="shared" si="1"/>
        <v>Abrolhos Islands</v>
      </c>
      <c r="E426" t="s">
        <v>1724</v>
      </c>
      <c r="F426" t="s">
        <v>1725</v>
      </c>
      <c r="G426" t="s">
        <v>1726</v>
      </c>
      <c r="H426" t="s">
        <v>1727</v>
      </c>
    </row>
    <row r="427">
      <c r="A427" s="64" t="s">
        <v>1728</v>
      </c>
      <c r="B427" s="65" t="s">
        <v>1728</v>
      </c>
      <c r="C427" s="56">
        <v>1.0</v>
      </c>
      <c r="D427" t="str">
        <f t="shared" si="1"/>
        <v>Abrolhos Islands</v>
      </c>
      <c r="E427" t="s">
        <v>1729</v>
      </c>
    </row>
    <row r="428">
      <c r="A428" s="64" t="s">
        <v>1730</v>
      </c>
      <c r="B428" s="65" t="s">
        <v>1730</v>
      </c>
      <c r="C428" s="56">
        <v>1.0</v>
      </c>
      <c r="D428" t="str">
        <f t="shared" si="1"/>
        <v>Abums</v>
      </c>
      <c r="E428" t="s">
        <v>1731</v>
      </c>
      <c r="F428" t="s">
        <v>1732</v>
      </c>
      <c r="G428" t="s">
        <v>1733</v>
      </c>
      <c r="H428" t="s">
        <v>1734</v>
      </c>
    </row>
    <row r="429">
      <c r="A429" s="64" t="s">
        <v>1735</v>
      </c>
      <c r="B429" s="65" t="s">
        <v>1735</v>
      </c>
      <c r="C429" s="56">
        <v>1.0</v>
      </c>
      <c r="D429" t="str">
        <f t="shared" si="1"/>
        <v>Account book</v>
      </c>
      <c r="E429" t="s">
        <v>1736</v>
      </c>
      <c r="F429" t="s">
        <v>1737</v>
      </c>
      <c r="G429" t="s">
        <v>1738</v>
      </c>
      <c r="H429" t="s">
        <v>1739</v>
      </c>
      <c r="I429" t="s">
        <v>1740</v>
      </c>
    </row>
    <row r="430">
      <c r="A430" s="64" t="s">
        <v>1741</v>
      </c>
      <c r="B430" s="65" t="s">
        <v>1741</v>
      </c>
      <c r="C430" s="56">
        <v>1.0</v>
      </c>
      <c r="D430" t="str">
        <f t="shared" si="1"/>
        <v>Accounting  - Books of accounting</v>
      </c>
      <c r="E430" t="s">
        <v>1742</v>
      </c>
      <c r="F430" t="s">
        <v>1743</v>
      </c>
    </row>
    <row r="431">
      <c r="A431" s="64" t="s">
        <v>1744</v>
      </c>
      <c r="B431" s="65" t="s">
        <v>1744</v>
      </c>
      <c r="C431" s="56">
        <v>1.0</v>
      </c>
      <c r="D431" t="str">
        <f t="shared" si="1"/>
        <v>Actions and defences</v>
      </c>
      <c r="E431" t="s">
        <v>1745</v>
      </c>
    </row>
    <row r="432">
      <c r="A432" s="64" t="s">
        <v>1746</v>
      </c>
      <c r="B432" s="65" t="s">
        <v>1746</v>
      </c>
      <c r="C432" s="56">
        <v>1.0</v>
      </c>
      <c r="D432" t="str">
        <f t="shared" si="1"/>
        <v>Adams, Charles</v>
      </c>
      <c r="E432" t="s">
        <v>1747</v>
      </c>
      <c r="F432" t="s">
        <v>1748</v>
      </c>
      <c r="G432" t="s">
        <v>1749</v>
      </c>
      <c r="H432" t="s">
        <v>1750</v>
      </c>
    </row>
    <row r="433">
      <c r="A433" s="64" t="s">
        <v>1751</v>
      </c>
      <c r="B433" s="65" t="s">
        <v>1751</v>
      </c>
      <c r="C433" s="56">
        <v>1.0</v>
      </c>
      <c r="D433" t="str">
        <f t="shared" si="1"/>
        <v>Adams, Jane</v>
      </c>
      <c r="E433" t="s">
        <v>1750</v>
      </c>
    </row>
    <row r="434">
      <c r="A434" s="64" t="s">
        <v>1752</v>
      </c>
      <c r="B434" s="65" t="s">
        <v>1752</v>
      </c>
      <c r="C434" s="56">
        <v>1.0</v>
      </c>
      <c r="D434" t="str">
        <f t="shared" si="1"/>
        <v>Adelaide Steamship Company</v>
      </c>
      <c r="E434" t="s">
        <v>1753</v>
      </c>
    </row>
    <row r="435">
      <c r="A435" s="64" t="s">
        <v>1754</v>
      </c>
      <c r="B435" s="65" t="s">
        <v>1754</v>
      </c>
      <c r="C435" s="56">
        <v>1.0</v>
      </c>
      <c r="D435" t="str">
        <f t="shared" si="1"/>
        <v>Adele - Maps</v>
      </c>
      <c r="E435" t="s">
        <v>1755</v>
      </c>
    </row>
    <row r="436">
      <c r="A436" s="64" t="s">
        <v>1756</v>
      </c>
      <c r="B436" s="65" t="s">
        <v>1756</v>
      </c>
      <c r="C436" s="56">
        <v>1.0</v>
      </c>
      <c r="D436" t="str">
        <f t="shared" si="1"/>
        <v>Adelphi Hotel</v>
      </c>
      <c r="E436" t="s">
        <v>1757</v>
      </c>
      <c r="F436" t="s">
        <v>1758</v>
      </c>
      <c r="G436" t="s">
        <v>1729</v>
      </c>
    </row>
    <row r="437">
      <c r="A437" s="64" t="s">
        <v>1759</v>
      </c>
      <c r="B437" s="65" t="s">
        <v>1759</v>
      </c>
      <c r="C437" s="56">
        <v>1.0</v>
      </c>
      <c r="D437" t="str">
        <f t="shared" si="1"/>
        <v>Adkins, Reg C - Autobiography</v>
      </c>
      <c r="E437" t="s">
        <v>1760</v>
      </c>
      <c r="F437" t="s">
        <v>1761</v>
      </c>
    </row>
    <row r="438">
      <c r="A438" s="64" t="s">
        <v>1762</v>
      </c>
      <c r="B438" s="65" t="s">
        <v>1762</v>
      </c>
      <c r="C438" s="56">
        <v>1.0</v>
      </c>
      <c r="D438" t="str">
        <f t="shared" si="1"/>
        <v>adult education</v>
      </c>
    </row>
    <row r="439">
      <c r="A439" s="64" t="s">
        <v>1763</v>
      </c>
      <c r="B439" s="65" t="s">
        <v>1763</v>
      </c>
      <c r="C439" s="56">
        <v>1.0</v>
      </c>
      <c r="D439" t="str">
        <f t="shared" si="1"/>
        <v>Adult education</v>
      </c>
      <c r="E439" t="s">
        <v>1764</v>
      </c>
      <c r="F439" t="s">
        <v>1765</v>
      </c>
    </row>
    <row r="440">
      <c r="A440" s="64" t="s">
        <v>1766</v>
      </c>
      <c r="B440" s="65" t="s">
        <v>1766</v>
      </c>
      <c r="C440" s="56">
        <v>1.0</v>
      </c>
      <c r="D440" t="str">
        <f t="shared" si="1"/>
        <v>Advertising supplements</v>
      </c>
      <c r="E440" t="s">
        <v>1767</v>
      </c>
      <c r="F440" t="s">
        <v>1768</v>
      </c>
      <c r="G440" t="s">
        <v>1769</v>
      </c>
      <c r="H440" t="s">
        <v>1770</v>
      </c>
      <c r="I440" t="s">
        <v>1771</v>
      </c>
      <c r="J440" t="s">
        <v>1772</v>
      </c>
      <c r="K440" t="s">
        <v>1773</v>
      </c>
      <c r="L440" t="s">
        <v>1774</v>
      </c>
    </row>
    <row r="441">
      <c r="A441" s="64" t="s">
        <v>1775</v>
      </c>
      <c r="B441" s="65" t="s">
        <v>1775</v>
      </c>
      <c r="C441" s="56">
        <v>1.0</v>
      </c>
      <c r="D441" t="str">
        <f t="shared" si="1"/>
        <v>Advertising, Newspapers</v>
      </c>
    </row>
    <row r="442">
      <c r="A442" s="64" t="s">
        <v>1776</v>
      </c>
      <c r="B442" s="65" t="s">
        <v>1776</v>
      </c>
      <c r="C442" s="56">
        <v>1.0</v>
      </c>
      <c r="D442" t="str">
        <f t="shared" si="1"/>
        <v>Advertising</v>
      </c>
      <c r="E442" t="s">
        <v>1777</v>
      </c>
      <c r="F442" t="s">
        <v>1265</v>
      </c>
      <c r="G442" t="s">
        <v>1778</v>
      </c>
      <c r="H442" t="s">
        <v>1779</v>
      </c>
      <c r="I442" t="s">
        <v>1780</v>
      </c>
      <c r="J442" t="s">
        <v>1781</v>
      </c>
      <c r="K442" t="s">
        <v>1782</v>
      </c>
      <c r="L442" t="s">
        <v>1783</v>
      </c>
      <c r="M442" t="s">
        <v>1784</v>
      </c>
      <c r="N442" t="s">
        <v>1785</v>
      </c>
      <c r="O442" t="s">
        <v>1786</v>
      </c>
      <c r="P442" t="s">
        <v>1787</v>
      </c>
      <c r="Q442" t="s">
        <v>1788</v>
      </c>
    </row>
    <row r="443">
      <c r="A443" s="64" t="s">
        <v>1789</v>
      </c>
      <c r="B443" s="65" t="s">
        <v>1789</v>
      </c>
      <c r="C443" s="56">
        <v>1.0</v>
      </c>
      <c r="D443" t="str">
        <f t="shared" si="1"/>
        <v>Advertising</v>
      </c>
      <c r="E443" t="s">
        <v>1790</v>
      </c>
      <c r="F443" t="s">
        <v>1769</v>
      </c>
      <c r="G443" t="s">
        <v>1791</v>
      </c>
      <c r="H443" t="s">
        <v>1792</v>
      </c>
      <c r="I443" t="s">
        <v>1793</v>
      </c>
      <c r="J443" t="s">
        <v>1794</v>
      </c>
      <c r="K443" t="s">
        <v>1795</v>
      </c>
      <c r="L443" t="s">
        <v>1796</v>
      </c>
      <c r="M443" t="s">
        <v>1797</v>
      </c>
    </row>
    <row r="444">
      <c r="A444" s="64" t="s">
        <v>1798</v>
      </c>
      <c r="B444" s="65" t="s">
        <v>1798</v>
      </c>
      <c r="C444" s="56">
        <v>1.0</v>
      </c>
      <c r="D444" t="str">
        <f t="shared" si="1"/>
        <v>Aeronautics</v>
      </c>
    </row>
    <row r="445">
      <c r="A445" s="64" t="s">
        <v>1799</v>
      </c>
      <c r="B445" s="65" t="s">
        <v>1799</v>
      </c>
      <c r="C445" s="56">
        <v>1.0</v>
      </c>
      <c r="D445" t="str">
        <f t="shared" si="1"/>
        <v>Aeronautics</v>
      </c>
      <c r="E445" t="s">
        <v>1800</v>
      </c>
    </row>
    <row r="446">
      <c r="A446" s="64" t="s">
        <v>1801</v>
      </c>
      <c r="B446" s="65" t="s">
        <v>1801</v>
      </c>
      <c r="C446" s="56">
        <v>1.0</v>
      </c>
      <c r="D446" t="str">
        <f t="shared" si="1"/>
        <v>Aeronautics</v>
      </c>
      <c r="E446" t="s">
        <v>1802</v>
      </c>
      <c r="F446" t="s">
        <v>1803</v>
      </c>
      <c r="G446" t="s">
        <v>1804</v>
      </c>
    </row>
    <row r="447">
      <c r="A447" s="64" t="s">
        <v>1805</v>
      </c>
      <c r="B447" s="65" t="s">
        <v>1805</v>
      </c>
      <c r="C447" s="56">
        <v>1.0</v>
      </c>
      <c r="D447" t="str">
        <f t="shared" si="1"/>
        <v>Affleck, Arthur</v>
      </c>
      <c r="E447" t="s">
        <v>1806</v>
      </c>
      <c r="F447" t="s">
        <v>1807</v>
      </c>
      <c r="G447" t="s">
        <v>1761</v>
      </c>
      <c r="H447" t="s">
        <v>1808</v>
      </c>
    </row>
    <row r="448">
      <c r="A448" s="64" t="s">
        <v>1809</v>
      </c>
      <c r="B448" s="65" t="s">
        <v>1809</v>
      </c>
      <c r="C448" s="56">
        <v>1.0</v>
      </c>
      <c r="D448" t="str">
        <f t="shared" si="1"/>
        <v>Afghans - Australia</v>
      </c>
      <c r="E448" t="s">
        <v>1810</v>
      </c>
    </row>
    <row r="449">
      <c r="A449" s="64" t="s">
        <v>1811</v>
      </c>
      <c r="B449" s="65" t="s">
        <v>1811</v>
      </c>
      <c r="C449" s="56">
        <v>1.0</v>
      </c>
      <c r="D449" t="str">
        <f t="shared" si="1"/>
        <v>Afghans</v>
      </c>
      <c r="E449" t="s">
        <v>1812</v>
      </c>
      <c r="F449" t="s">
        <v>1813</v>
      </c>
      <c r="G449" t="s">
        <v>1814</v>
      </c>
      <c r="H449" t="s">
        <v>1815</v>
      </c>
      <c r="I449" t="s">
        <v>1816</v>
      </c>
      <c r="J449" t="s">
        <v>1817</v>
      </c>
      <c r="K449" t="s">
        <v>1818</v>
      </c>
    </row>
    <row r="450">
      <c r="A450" s="64" t="s">
        <v>1819</v>
      </c>
      <c r="B450" s="65" t="s">
        <v>1819</v>
      </c>
      <c r="C450" s="56">
        <v>1.0</v>
      </c>
      <c r="D450" t="str">
        <f t="shared" si="1"/>
        <v>Afric Echoes</v>
      </c>
      <c r="E450" t="s">
        <v>1820</v>
      </c>
    </row>
    <row r="451">
      <c r="A451" s="64" t="s">
        <v>1821</v>
      </c>
      <c r="B451" s="65" t="s">
        <v>1821</v>
      </c>
      <c r="C451" s="56">
        <v>1.0</v>
      </c>
      <c r="D451" t="str">
        <f t="shared" si="1"/>
        <v>Afthan Rocks</v>
      </c>
      <c r="E451" t="s">
        <v>1822</v>
      </c>
    </row>
    <row r="452">
      <c r="A452" s="64" t="s">
        <v>1823</v>
      </c>
      <c r="B452" s="65" t="s">
        <v>1823</v>
      </c>
      <c r="C452" s="56">
        <v>1.0</v>
      </c>
      <c r="D452" t="str">
        <f t="shared" si="1"/>
        <v>Aged</v>
      </c>
    </row>
    <row r="453">
      <c r="A453" s="64" t="s">
        <v>1824</v>
      </c>
      <c r="B453" s="65" t="s">
        <v>1824</v>
      </c>
      <c r="C453" s="56">
        <v>1.0</v>
      </c>
      <c r="D453" t="str">
        <f t="shared" si="1"/>
        <v>Aged</v>
      </c>
      <c r="E453" t="s">
        <v>1825</v>
      </c>
      <c r="F453" t="s">
        <v>1826</v>
      </c>
      <c r="G453" t="s">
        <v>1827</v>
      </c>
    </row>
    <row r="454">
      <c r="A454" s="64" t="s">
        <v>1828</v>
      </c>
      <c r="B454" s="65" t="s">
        <v>1828</v>
      </c>
      <c r="C454" s="56">
        <v>1.0</v>
      </c>
      <c r="D454" t="str">
        <f t="shared" si="1"/>
        <v>Aged</v>
      </c>
      <c r="E454" t="s">
        <v>1829</v>
      </c>
    </row>
    <row r="455">
      <c r="A455" s="64" t="s">
        <v>1830</v>
      </c>
      <c r="B455" s="65" t="s">
        <v>1830</v>
      </c>
      <c r="C455" s="56">
        <v>1.0</v>
      </c>
      <c r="D455" t="str">
        <f t="shared" si="1"/>
        <v>Agent General</v>
      </c>
      <c r="E455" t="s">
        <v>1831</v>
      </c>
      <c r="F455" t="s">
        <v>1696</v>
      </c>
    </row>
    <row r="456">
      <c r="A456" s="64" t="s">
        <v>1832</v>
      </c>
      <c r="B456" s="65" t="s">
        <v>1832</v>
      </c>
      <c r="C456" s="56">
        <v>1.0</v>
      </c>
      <c r="D456" t="str">
        <f t="shared" si="1"/>
        <v>Agnew</v>
      </c>
      <c r="E456" t="s">
        <v>1833</v>
      </c>
    </row>
    <row r="457">
      <c r="A457" s="64" t="s">
        <v>1834</v>
      </c>
      <c r="B457" s="65" t="s">
        <v>1834</v>
      </c>
      <c r="C457" s="56">
        <v>1.0</v>
      </c>
      <c r="D457" t="str">
        <f t="shared" si="1"/>
        <v>Agricultural bank</v>
      </c>
      <c r="E457" t="s">
        <v>1835</v>
      </c>
    </row>
    <row r="458">
      <c r="A458" s="64" t="s">
        <v>1836</v>
      </c>
      <c r="B458" s="65" t="s">
        <v>1836</v>
      </c>
      <c r="C458" s="56">
        <v>1.0</v>
      </c>
      <c r="D458" t="str">
        <f t="shared" si="1"/>
        <v>Agricultural colleges</v>
      </c>
      <c r="E458" t="s">
        <v>1837</v>
      </c>
      <c r="F458" t="s">
        <v>1838</v>
      </c>
    </row>
    <row r="459">
      <c r="A459" s="64" t="s">
        <v>1839</v>
      </c>
      <c r="B459" s="65" t="s">
        <v>1839</v>
      </c>
      <c r="C459" s="56">
        <v>1.0</v>
      </c>
      <c r="D459" t="str">
        <f t="shared" si="1"/>
        <v>Agricultural development - Western Australia</v>
      </c>
      <c r="E459" t="s">
        <v>1840</v>
      </c>
      <c r="F459" t="s">
        <v>1841</v>
      </c>
      <c r="G459" t="s">
        <v>1842</v>
      </c>
    </row>
    <row r="460">
      <c r="A460" s="64" t="s">
        <v>1843</v>
      </c>
      <c r="B460" s="65" t="s">
        <v>1843</v>
      </c>
      <c r="C460" s="56">
        <v>1.0</v>
      </c>
      <c r="D460" t="str">
        <f t="shared" si="1"/>
        <v>Agricultural Development - Western Australian Wheatbelt - Local History</v>
      </c>
    </row>
    <row r="461">
      <c r="A461" s="64" t="s">
        <v>1844</v>
      </c>
      <c r="B461" s="65" t="s">
        <v>1844</v>
      </c>
      <c r="C461" s="56">
        <v>1.0</v>
      </c>
      <c r="D461" t="str">
        <f t="shared" si="1"/>
        <v>Agricultural development</v>
      </c>
      <c r="E461" t="s">
        <v>1845</v>
      </c>
      <c r="F461" t="s">
        <v>1846</v>
      </c>
      <c r="G461" t="s">
        <v>1847</v>
      </c>
      <c r="H461" t="s">
        <v>1848</v>
      </c>
    </row>
    <row r="462">
      <c r="A462" s="64" t="s">
        <v>1849</v>
      </c>
      <c r="B462" s="65" t="s">
        <v>1849</v>
      </c>
      <c r="C462" s="56">
        <v>1.0</v>
      </c>
      <c r="D462" t="str">
        <f t="shared" si="1"/>
        <v>Agricultural exhibitions - Beverley</v>
      </c>
    </row>
    <row r="463">
      <c r="A463" s="64" t="s">
        <v>1850</v>
      </c>
      <c r="B463" s="65" t="s">
        <v>1850</v>
      </c>
      <c r="C463" s="56">
        <v>1.0</v>
      </c>
      <c r="D463" t="str">
        <f t="shared" si="1"/>
        <v>Agricultural Hall of Fame</v>
      </c>
      <c r="E463" t="s">
        <v>1851</v>
      </c>
    </row>
    <row r="464">
      <c r="A464" s="64" t="s">
        <v>1852</v>
      </c>
      <c r="B464" s="65" t="s">
        <v>1852</v>
      </c>
      <c r="C464" s="56">
        <v>1.0</v>
      </c>
      <c r="D464" t="str">
        <f t="shared" si="1"/>
        <v>Agricultural machinery</v>
      </c>
    </row>
    <row r="465">
      <c r="A465" s="64" t="s">
        <v>1853</v>
      </c>
      <c r="B465" s="65" t="s">
        <v>1853</v>
      </c>
      <c r="C465" s="56">
        <v>1.0</v>
      </c>
      <c r="D465" t="str">
        <f t="shared" si="1"/>
        <v>Agricultural produce</v>
      </c>
      <c r="E465" t="s">
        <v>1854</v>
      </c>
      <c r="F465" t="s">
        <v>1855</v>
      </c>
    </row>
    <row r="466">
      <c r="A466" s="64" t="s">
        <v>1856</v>
      </c>
      <c r="B466" s="65" t="s">
        <v>1856</v>
      </c>
      <c r="C466" s="56">
        <v>1.0</v>
      </c>
      <c r="D466" t="str">
        <f t="shared" si="1"/>
        <v>Agricultural research - History</v>
      </c>
      <c r="E466" t="s">
        <v>1857</v>
      </c>
    </row>
    <row r="467">
      <c r="A467" s="64" t="s">
        <v>1858</v>
      </c>
      <c r="B467" s="65" t="s">
        <v>1858</v>
      </c>
      <c r="C467" s="56">
        <v>1.0</v>
      </c>
      <c r="D467" t="str">
        <f t="shared" si="1"/>
        <v>Agricultural Societies - Cannington</v>
      </c>
    </row>
    <row r="468">
      <c r="A468" s="64" t="s">
        <v>1859</v>
      </c>
      <c r="B468" s="65" t="s">
        <v>1859</v>
      </c>
      <c r="C468" s="56">
        <v>8.0</v>
      </c>
      <c r="D468" t="str">
        <f t="shared" si="1"/>
        <v>Agriculture</v>
      </c>
    </row>
    <row r="469">
      <c r="A469" s="64" t="s">
        <v>1860</v>
      </c>
      <c r="B469" s="65" t="s">
        <v>1860</v>
      </c>
      <c r="C469" s="56">
        <v>1.0</v>
      </c>
      <c r="D469" t="str">
        <f t="shared" si="1"/>
        <v>Agriculture  - Western Australia</v>
      </c>
      <c r="E469" t="s">
        <v>1861</v>
      </c>
      <c r="F469" t="s">
        <v>1862</v>
      </c>
    </row>
    <row r="470">
      <c r="A470" s="64" t="s">
        <v>1863</v>
      </c>
      <c r="B470" s="65" t="s">
        <v>1863</v>
      </c>
      <c r="C470" s="56">
        <v>1.0</v>
      </c>
      <c r="D470" t="str">
        <f t="shared" si="1"/>
        <v>Agriculture  </v>
      </c>
      <c r="E470" t="s">
        <v>1864</v>
      </c>
    </row>
    <row r="471">
      <c r="A471" s="64" t="s">
        <v>1865</v>
      </c>
      <c r="B471" s="65" t="s">
        <v>1865</v>
      </c>
      <c r="C471" s="56">
        <v>1.0</v>
      </c>
      <c r="D471" t="str">
        <f t="shared" si="1"/>
        <v>Agriculture - Economic aspects</v>
      </c>
      <c r="E471" t="s">
        <v>1866</v>
      </c>
      <c r="F471" t="s">
        <v>1816</v>
      </c>
      <c r="G471" t="s">
        <v>1867</v>
      </c>
      <c r="H471" t="s">
        <v>1868</v>
      </c>
    </row>
    <row r="472">
      <c r="A472" s="64" t="s">
        <v>1869</v>
      </c>
      <c r="B472" s="65" t="s">
        <v>1869</v>
      </c>
      <c r="C472" s="56">
        <v>1.0</v>
      </c>
      <c r="D472" t="str">
        <f t="shared" si="1"/>
        <v>Agriculture - Tropics</v>
      </c>
      <c r="E472" t="s">
        <v>1870</v>
      </c>
    </row>
    <row r="473">
      <c r="A473" s="64" t="s">
        <v>1871</v>
      </c>
      <c r="B473" s="65" t="s">
        <v>1871</v>
      </c>
      <c r="C473" s="56">
        <v>1.0</v>
      </c>
      <c r="D473" t="str">
        <f t="shared" si="1"/>
        <v>Agriculture - Western Australia - handbooks, manuals, etc</v>
      </c>
    </row>
    <row r="474">
      <c r="A474" s="64" t="s">
        <v>1872</v>
      </c>
      <c r="B474" s="65" t="s">
        <v>1872</v>
      </c>
      <c r="C474" s="56">
        <v>1.0</v>
      </c>
      <c r="D474" t="str">
        <f t="shared" si="1"/>
        <v>Agriculture - Western Australia - History - 1829-1979</v>
      </c>
    </row>
    <row r="475">
      <c r="A475" s="64" t="s">
        <v>1873</v>
      </c>
      <c r="B475" s="65" t="s">
        <v>1873</v>
      </c>
      <c r="C475" s="56">
        <v>1.0</v>
      </c>
      <c r="D475" t="str">
        <f t="shared" si="1"/>
        <v>Agriculture - Western Australia - History</v>
      </c>
      <c r="E475" t="s">
        <v>1874</v>
      </c>
      <c r="F475" t="s">
        <v>1696</v>
      </c>
    </row>
    <row r="476">
      <c r="A476" s="64" t="s">
        <v>1875</v>
      </c>
      <c r="B476" s="65" t="s">
        <v>1875</v>
      </c>
      <c r="C476" s="56">
        <v>1.0</v>
      </c>
      <c r="D476" t="str">
        <f t="shared" si="1"/>
        <v>Agriculture - Western Australia</v>
      </c>
      <c r="E476" t="s">
        <v>1876</v>
      </c>
    </row>
    <row r="477">
      <c r="A477" s="64" t="s">
        <v>1877</v>
      </c>
      <c r="B477" s="65" t="s">
        <v>1877</v>
      </c>
      <c r="C477" s="56">
        <v>1.0</v>
      </c>
      <c r="D477" t="str">
        <f t="shared" si="1"/>
        <v>Agriculture,  Dept of</v>
      </c>
      <c r="E477" t="s">
        <v>1878</v>
      </c>
      <c r="F477" t="s">
        <v>1879</v>
      </c>
      <c r="G477" t="s">
        <v>1880</v>
      </c>
    </row>
    <row r="478">
      <c r="A478" s="64" t="s">
        <v>1881</v>
      </c>
      <c r="B478" s="65" t="s">
        <v>1881</v>
      </c>
      <c r="C478" s="56">
        <v>1.0</v>
      </c>
      <c r="D478" t="str">
        <f t="shared" si="1"/>
        <v>Agriculture</v>
      </c>
      <c r="E478" t="s">
        <v>1882</v>
      </c>
      <c r="F478" t="s">
        <v>1883</v>
      </c>
      <c r="G478" t="s">
        <v>1699</v>
      </c>
      <c r="H478" t="s">
        <v>1884</v>
      </c>
    </row>
    <row r="479">
      <c r="A479" s="64" t="s">
        <v>1885</v>
      </c>
      <c r="B479" s="65" t="s">
        <v>1885</v>
      </c>
      <c r="C479" s="56">
        <v>1.0</v>
      </c>
      <c r="D479" t="str">
        <f t="shared" si="1"/>
        <v>Agriculture</v>
      </c>
      <c r="E479" t="s">
        <v>1265</v>
      </c>
    </row>
    <row r="480">
      <c r="A480" s="64" t="s">
        <v>1886</v>
      </c>
      <c r="B480" s="65" t="s">
        <v>1886</v>
      </c>
      <c r="C480" s="56">
        <v>1.0</v>
      </c>
      <c r="D480" t="str">
        <f t="shared" si="1"/>
        <v>Agriculture</v>
      </c>
      <c r="E480" t="s">
        <v>1699</v>
      </c>
    </row>
    <row r="481">
      <c r="A481" s="64" t="s">
        <v>1887</v>
      </c>
      <c r="B481" s="65" t="s">
        <v>1887</v>
      </c>
      <c r="C481" s="56">
        <v>1.0</v>
      </c>
      <c r="D481" t="str">
        <f t="shared" si="1"/>
        <v>Agriculture</v>
      </c>
      <c r="E481" t="s">
        <v>1888</v>
      </c>
    </row>
    <row r="482">
      <c r="A482" s="64" t="s">
        <v>1889</v>
      </c>
      <c r="B482" s="65" t="s">
        <v>1889</v>
      </c>
      <c r="C482" s="56">
        <v>1.0</v>
      </c>
      <c r="D482" t="str">
        <f t="shared" si="1"/>
        <v>Agriculture</v>
      </c>
      <c r="E482" t="s">
        <v>1890</v>
      </c>
      <c r="F482" t="s">
        <v>1891</v>
      </c>
      <c r="G482" t="s">
        <v>1892</v>
      </c>
      <c r="H482" t="s">
        <v>1893</v>
      </c>
      <c r="I482" t="s">
        <v>1894</v>
      </c>
      <c r="J482" t="s">
        <v>1895</v>
      </c>
      <c r="K482" t="s">
        <v>1896</v>
      </c>
      <c r="L482" t="s">
        <v>1897</v>
      </c>
      <c r="M482" t="s">
        <v>1898</v>
      </c>
      <c r="N482" t="s">
        <v>1899</v>
      </c>
    </row>
    <row r="483">
      <c r="A483" s="64" t="s">
        <v>1900</v>
      </c>
      <c r="B483" s="65" t="s">
        <v>1900</v>
      </c>
      <c r="C483" s="56">
        <v>1.0</v>
      </c>
      <c r="D483" t="str">
        <f t="shared" si="1"/>
        <v>Agriculture</v>
      </c>
      <c r="E483" t="s">
        <v>1901</v>
      </c>
    </row>
    <row r="484">
      <c r="A484" s="64" t="s">
        <v>1902</v>
      </c>
      <c r="B484" s="65" t="s">
        <v>1902</v>
      </c>
      <c r="C484" s="56">
        <v>1.0</v>
      </c>
      <c r="D484" t="str">
        <f t="shared" si="1"/>
        <v>Agriculture</v>
      </c>
      <c r="E484" t="s">
        <v>1867</v>
      </c>
    </row>
    <row r="485">
      <c r="A485" s="64" t="s">
        <v>1903</v>
      </c>
      <c r="B485" s="65" t="s">
        <v>1903</v>
      </c>
      <c r="C485" s="56">
        <v>1.0</v>
      </c>
      <c r="D485" t="str">
        <f t="shared" si="1"/>
        <v>Agriculture</v>
      </c>
      <c r="E485" t="s">
        <v>1867</v>
      </c>
      <c r="F485" t="s">
        <v>1894</v>
      </c>
    </row>
    <row r="486">
      <c r="A486" s="64" t="s">
        <v>1904</v>
      </c>
      <c r="B486" s="65" t="s">
        <v>1904</v>
      </c>
      <c r="C486" s="56">
        <v>1.0</v>
      </c>
      <c r="D486" t="str">
        <f t="shared" si="1"/>
        <v>Agriculture</v>
      </c>
      <c r="E486" t="s">
        <v>1905</v>
      </c>
      <c r="F486" t="s">
        <v>1906</v>
      </c>
    </row>
    <row r="487">
      <c r="A487" s="64" t="s">
        <v>1907</v>
      </c>
      <c r="B487" s="65" t="s">
        <v>1907</v>
      </c>
      <c r="C487" s="56">
        <v>1.0</v>
      </c>
      <c r="D487" t="str">
        <f t="shared" si="1"/>
        <v>Ahern, Thomas</v>
      </c>
      <c r="E487" t="s">
        <v>1908</v>
      </c>
      <c r="F487" t="s">
        <v>1909</v>
      </c>
    </row>
    <row r="488">
      <c r="A488" s="64" t="s">
        <v>1910</v>
      </c>
      <c r="B488" s="65" t="s">
        <v>1910</v>
      </c>
      <c r="C488" s="56">
        <v>1.0</v>
      </c>
      <c r="D488" t="str">
        <f t="shared" si="1"/>
        <v>Ainslie, Marcia Margaret</v>
      </c>
      <c r="E488" t="s">
        <v>1911</v>
      </c>
      <c r="F488" t="s">
        <v>1912</v>
      </c>
      <c r="G488" t="s">
        <v>1913</v>
      </c>
    </row>
    <row r="489">
      <c r="A489" s="64" t="s">
        <v>1914</v>
      </c>
      <c r="B489" s="65" t="s">
        <v>1914</v>
      </c>
      <c r="C489" s="56">
        <v>1.0</v>
      </c>
      <c r="D489" t="str">
        <f t="shared" si="1"/>
        <v>Air bases - Exmouth</v>
      </c>
      <c r="E489" t="s">
        <v>1915</v>
      </c>
      <c r="F489" t="s">
        <v>1916</v>
      </c>
    </row>
    <row r="490">
      <c r="A490" s="64" t="s">
        <v>1917</v>
      </c>
      <c r="B490" s="65" t="s">
        <v>1917</v>
      </c>
      <c r="C490" s="56">
        <v>1.0</v>
      </c>
      <c r="D490" t="str">
        <f t="shared" si="1"/>
        <v>Air Beef Pty Ltd</v>
      </c>
      <c r="E490" t="s">
        <v>1918</v>
      </c>
    </row>
    <row r="491">
      <c r="A491" s="64" t="s">
        <v>1919</v>
      </c>
      <c r="B491" s="65" t="s">
        <v>1919</v>
      </c>
      <c r="C491" s="56">
        <v>1.0</v>
      </c>
      <c r="D491" t="str">
        <f t="shared" si="1"/>
        <v>Air pilots</v>
      </c>
      <c r="E491" t="s">
        <v>1920</v>
      </c>
      <c r="F491" t="s">
        <v>1921</v>
      </c>
    </row>
    <row r="492">
      <c r="A492" s="64" t="s">
        <v>1922</v>
      </c>
      <c r="B492" s="65" t="s">
        <v>1922</v>
      </c>
      <c r="C492" s="56">
        <v>1.0</v>
      </c>
      <c r="D492" t="str">
        <f t="shared" si="1"/>
        <v>Air pilots</v>
      </c>
      <c r="E492" t="s">
        <v>1923</v>
      </c>
      <c r="F492" t="s">
        <v>1924</v>
      </c>
      <c r="G492" t="s">
        <v>1925</v>
      </c>
    </row>
    <row r="493">
      <c r="A493" s="64" t="s">
        <v>1926</v>
      </c>
      <c r="B493" s="65" t="s">
        <v>1926</v>
      </c>
      <c r="C493" s="56">
        <v>1.0</v>
      </c>
      <c r="D493" t="str">
        <f t="shared" si="1"/>
        <v>Air Raid Shelters</v>
      </c>
      <c r="E493" t="s">
        <v>1905</v>
      </c>
    </row>
    <row r="494">
      <c r="A494" s="64" t="s">
        <v>1927</v>
      </c>
      <c r="B494" s="65" t="s">
        <v>1927</v>
      </c>
      <c r="C494" s="56">
        <v>1.0</v>
      </c>
      <c r="D494" t="str">
        <f t="shared" si="1"/>
        <v>Air services -- Western Australia</v>
      </c>
      <c r="E494" t="s">
        <v>1928</v>
      </c>
      <c r="F494" t="s">
        <v>1929</v>
      </c>
      <c r="G494" t="s">
        <v>1930</v>
      </c>
    </row>
    <row r="495">
      <c r="A495" s="64" t="s">
        <v>1931</v>
      </c>
      <c r="B495" s="65" t="s">
        <v>1931</v>
      </c>
      <c r="C495" s="56">
        <v>1.0</v>
      </c>
      <c r="D495" t="str">
        <f t="shared" si="1"/>
        <v>Air training Corps - History</v>
      </c>
    </row>
    <row r="496">
      <c r="A496" s="64" t="s">
        <v>1932</v>
      </c>
      <c r="B496" s="65" t="s">
        <v>1932</v>
      </c>
      <c r="C496" s="56">
        <v>1.0</v>
      </c>
      <c r="D496" t="str">
        <f t="shared" si="1"/>
        <v>Aircraft accidents - Holleton region</v>
      </c>
      <c r="E496" t="s">
        <v>1933</v>
      </c>
      <c r="F496" t="s">
        <v>1934</v>
      </c>
    </row>
    <row r="497">
      <c r="A497" s="64" t="s">
        <v>1935</v>
      </c>
      <c r="B497" s="65" t="s">
        <v>1935</v>
      </c>
      <c r="C497" s="56">
        <v>1.0</v>
      </c>
      <c r="D497" t="str">
        <f t="shared" si="1"/>
        <v>Aircraft</v>
      </c>
      <c r="E497" t="s">
        <v>1936</v>
      </c>
    </row>
    <row r="498">
      <c r="A498" s="64" t="s">
        <v>1937</v>
      </c>
      <c r="B498" s="65" t="s">
        <v>1937</v>
      </c>
      <c r="C498" s="56">
        <v>1.0</v>
      </c>
      <c r="D498" t="str">
        <f t="shared" si="1"/>
        <v>Airey, J.J.</v>
      </c>
      <c r="E498" t="s">
        <v>1938</v>
      </c>
      <c r="F498" t="s">
        <v>1939</v>
      </c>
      <c r="G498" t="s">
        <v>1940</v>
      </c>
      <c r="H498" t="s">
        <v>1941</v>
      </c>
      <c r="I498" t="s">
        <v>1942</v>
      </c>
      <c r="J498" t="s">
        <v>1943</v>
      </c>
    </row>
    <row r="499">
      <c r="A499" s="64" t="s">
        <v>1944</v>
      </c>
      <c r="B499" s="65" t="s">
        <v>1944</v>
      </c>
      <c r="C499" s="56">
        <v>1.0</v>
      </c>
      <c r="D499" t="str">
        <f t="shared" si="1"/>
        <v>Airey, John, James, Capt</v>
      </c>
      <c r="E499" t="s">
        <v>1945</v>
      </c>
      <c r="F499" t="s">
        <v>1946</v>
      </c>
      <c r="G499" t="s">
        <v>1947</v>
      </c>
      <c r="H499" t="s">
        <v>1948</v>
      </c>
      <c r="I499" t="s">
        <v>1949</v>
      </c>
      <c r="J499" t="s">
        <v>1950</v>
      </c>
      <c r="K499" t="s">
        <v>1951</v>
      </c>
      <c r="L499" t="s">
        <v>1952</v>
      </c>
      <c r="M499" t="s">
        <v>1953</v>
      </c>
      <c r="N499" t="s">
        <v>1954</v>
      </c>
      <c r="O499" t="s">
        <v>1955</v>
      </c>
    </row>
    <row r="500">
      <c r="A500" s="64" t="s">
        <v>1956</v>
      </c>
      <c r="B500" s="65" t="s">
        <v>1956</v>
      </c>
      <c r="C500" s="56">
        <v>1.0</v>
      </c>
      <c r="D500" t="str">
        <f t="shared" si="1"/>
        <v>Airlines</v>
      </c>
      <c r="E500" t="s">
        <v>1957</v>
      </c>
      <c r="F500" t="s">
        <v>1958</v>
      </c>
    </row>
    <row r="501">
      <c r="A501" s="64" t="s">
        <v>1959</v>
      </c>
      <c r="B501" s="65" t="s">
        <v>1959</v>
      </c>
      <c r="C501" s="56">
        <v>1.0</v>
      </c>
      <c r="D501" t="str">
        <f t="shared" si="1"/>
        <v>Aitchison, George Phillip</v>
      </c>
      <c r="E501" t="s">
        <v>1634</v>
      </c>
      <c r="F501" t="s">
        <v>1960</v>
      </c>
    </row>
    <row r="502">
      <c r="A502" s="64" t="s">
        <v>1961</v>
      </c>
      <c r="B502" s="65" t="s">
        <v>1961</v>
      </c>
      <c r="C502" s="56">
        <v>1.0</v>
      </c>
      <c r="D502" t="str">
        <f t="shared" si="1"/>
        <v>Ajana</v>
      </c>
    </row>
    <row r="503">
      <c r="A503" s="64" t="s">
        <v>1962</v>
      </c>
      <c r="B503" s="65" t="s">
        <v>1962</v>
      </c>
      <c r="C503" s="56">
        <v>1.0</v>
      </c>
      <c r="D503" t="str">
        <f t="shared" si="1"/>
        <v>Ajana</v>
      </c>
      <c r="E503" t="s">
        <v>1963</v>
      </c>
    </row>
    <row r="504">
      <c r="A504" s="64" t="s">
        <v>1964</v>
      </c>
      <c r="B504" s="65" t="s">
        <v>1964</v>
      </c>
      <c r="C504" s="56">
        <v>9.0</v>
      </c>
      <c r="D504" t="str">
        <f t="shared" si="1"/>
        <v>Albany</v>
      </c>
    </row>
    <row r="505">
      <c r="A505" s="64" t="s">
        <v>1965</v>
      </c>
      <c r="B505" s="65" t="s">
        <v>1965</v>
      </c>
      <c r="C505" s="56">
        <v>1.0</v>
      </c>
      <c r="D505" t="str">
        <f t="shared" si="1"/>
        <v>Albany - Centennial celebrations</v>
      </c>
    </row>
    <row r="506">
      <c r="A506" s="64" t="s">
        <v>1966</v>
      </c>
      <c r="B506" s="65" t="s">
        <v>1966</v>
      </c>
      <c r="C506" s="56">
        <v>1.0</v>
      </c>
      <c r="D506" t="str">
        <f t="shared" si="1"/>
        <v>Albany - Description</v>
      </c>
    </row>
    <row r="507">
      <c r="A507" s="64" t="s">
        <v>1967</v>
      </c>
      <c r="B507" s="65" t="s">
        <v>1967</v>
      </c>
      <c r="C507" s="56">
        <v>1.0</v>
      </c>
      <c r="D507" t="str">
        <f t="shared" si="1"/>
        <v>Albany - Description</v>
      </c>
      <c r="E507" t="s">
        <v>1968</v>
      </c>
      <c r="F507" t="s">
        <v>1969</v>
      </c>
    </row>
    <row r="508">
      <c r="A508" s="64" t="s">
        <v>1970</v>
      </c>
      <c r="B508" s="65" t="s">
        <v>1970</v>
      </c>
      <c r="C508" s="56">
        <v>1.0</v>
      </c>
      <c r="D508" t="str">
        <f t="shared" si="1"/>
        <v>Albany - History</v>
      </c>
    </row>
    <row r="509">
      <c r="A509" s="64" t="s">
        <v>1971</v>
      </c>
      <c r="B509" s="65" t="s">
        <v>1971</v>
      </c>
      <c r="C509" s="56">
        <v>1.0</v>
      </c>
      <c r="D509" t="str">
        <f t="shared" si="1"/>
        <v>Albany - History</v>
      </c>
      <c r="E509" t="s">
        <v>1972</v>
      </c>
      <c r="F509" t="s">
        <v>1973</v>
      </c>
    </row>
    <row r="510">
      <c r="A510" s="64" t="s">
        <v>1974</v>
      </c>
      <c r="B510" s="65" t="s">
        <v>1974</v>
      </c>
      <c r="C510" s="56">
        <v>1.0</v>
      </c>
      <c r="D510" t="str">
        <f t="shared" si="1"/>
        <v>Albany - History</v>
      </c>
      <c r="E510" t="s">
        <v>1975</v>
      </c>
      <c r="F510" t="s">
        <v>1976</v>
      </c>
    </row>
    <row r="511">
      <c r="A511" s="64" t="s">
        <v>1977</v>
      </c>
      <c r="B511" s="65" t="s">
        <v>1977</v>
      </c>
      <c r="C511" s="56">
        <v>11.0</v>
      </c>
      <c r="D511" t="str">
        <f t="shared" si="1"/>
        <v>Albany - Maps</v>
      </c>
    </row>
    <row r="512">
      <c r="A512" s="64" t="s">
        <v>1978</v>
      </c>
      <c r="B512" s="65" t="s">
        <v>1978</v>
      </c>
      <c r="C512" s="56">
        <v>1.0</v>
      </c>
      <c r="D512" t="str">
        <f t="shared" si="1"/>
        <v>Albany - Maps</v>
      </c>
      <c r="E512" t="s">
        <v>1979</v>
      </c>
      <c r="F512" t="s">
        <v>1980</v>
      </c>
    </row>
    <row r="513">
      <c r="A513" s="64" t="s">
        <v>1981</v>
      </c>
      <c r="B513" s="65" t="s">
        <v>1981</v>
      </c>
      <c r="C513" s="56">
        <v>1.0</v>
      </c>
      <c r="D513" t="str">
        <f t="shared" si="1"/>
        <v>Albany - Maps</v>
      </c>
      <c r="E513" t="s">
        <v>1982</v>
      </c>
      <c r="F513" t="s">
        <v>1983</v>
      </c>
      <c r="G513" t="s">
        <v>1984</v>
      </c>
    </row>
    <row r="514">
      <c r="A514" s="64" t="s">
        <v>1985</v>
      </c>
      <c r="B514" s="65" t="s">
        <v>1985</v>
      </c>
      <c r="C514" s="56">
        <v>1.0</v>
      </c>
      <c r="D514" t="str">
        <f t="shared" si="1"/>
        <v>Albany - Maps</v>
      </c>
      <c r="E514" t="s">
        <v>1986</v>
      </c>
      <c r="F514" t="s">
        <v>1987</v>
      </c>
      <c r="G514" t="s">
        <v>1988</v>
      </c>
      <c r="H514" t="s">
        <v>1989</v>
      </c>
    </row>
    <row r="515">
      <c r="A515" s="64" t="s">
        <v>1990</v>
      </c>
      <c r="B515" s="65" t="s">
        <v>1990</v>
      </c>
      <c r="C515" s="56">
        <v>1.0</v>
      </c>
      <c r="D515" t="str">
        <f t="shared" si="1"/>
        <v>Albany - Maps</v>
      </c>
      <c r="E515" t="s">
        <v>1991</v>
      </c>
    </row>
    <row r="516">
      <c r="A516" s="64" t="s">
        <v>1992</v>
      </c>
      <c r="B516" s="65" t="s">
        <v>1992</v>
      </c>
      <c r="C516" s="56">
        <v>1.0</v>
      </c>
      <c r="D516" t="str">
        <f t="shared" si="1"/>
        <v>Albany - Pictorial works</v>
      </c>
    </row>
    <row r="517">
      <c r="A517" s="64" t="s">
        <v>1993</v>
      </c>
      <c r="B517" s="65" t="s">
        <v>1993</v>
      </c>
      <c r="C517" s="56">
        <v>1.0</v>
      </c>
      <c r="D517" t="str">
        <f t="shared" si="1"/>
        <v>Albany - Pictorial Works</v>
      </c>
      <c r="E517" t="s">
        <v>1994</v>
      </c>
      <c r="F517" t="s">
        <v>1995</v>
      </c>
      <c r="G517" t="s">
        <v>1996</v>
      </c>
    </row>
    <row r="518">
      <c r="A518" s="64" t="s">
        <v>1997</v>
      </c>
      <c r="B518" s="65" t="s">
        <v>1997</v>
      </c>
      <c r="C518" s="56">
        <v>1.0</v>
      </c>
      <c r="D518" t="str">
        <f t="shared" si="1"/>
        <v>Albany - Population</v>
      </c>
    </row>
    <row r="519">
      <c r="A519" s="64" t="s">
        <v>1998</v>
      </c>
      <c r="B519" s="65" t="s">
        <v>1998</v>
      </c>
      <c r="C519" s="56">
        <v>1.0</v>
      </c>
      <c r="D519" t="str">
        <f t="shared" si="1"/>
        <v>Albany </v>
      </c>
      <c r="E519" t="s">
        <v>1999</v>
      </c>
      <c r="F519" t="s">
        <v>2000</v>
      </c>
    </row>
    <row r="520">
      <c r="A520" s="64" t="s">
        <v>2001</v>
      </c>
      <c r="B520" s="65" t="s">
        <v>2001</v>
      </c>
      <c r="C520" s="56">
        <v>1.0</v>
      </c>
      <c r="D520" t="str">
        <f t="shared" si="1"/>
        <v>Albany </v>
      </c>
      <c r="E520" t="s">
        <v>2002</v>
      </c>
      <c r="F520" t="s">
        <v>2003</v>
      </c>
      <c r="G520" t="s">
        <v>2004</v>
      </c>
    </row>
    <row r="521">
      <c r="A521" s="64" t="s">
        <v>2005</v>
      </c>
      <c r="B521" s="65" t="s">
        <v>2005</v>
      </c>
      <c r="C521" s="56">
        <v>1.0</v>
      </c>
      <c r="D521" t="str">
        <f t="shared" si="1"/>
        <v>Albany </v>
      </c>
      <c r="E521" t="s">
        <v>1368</v>
      </c>
    </row>
    <row r="522">
      <c r="A522" s="64" t="s">
        <v>2006</v>
      </c>
      <c r="B522" s="65" t="s">
        <v>2006</v>
      </c>
      <c r="C522" s="56">
        <v>1.0</v>
      </c>
      <c r="D522" t="str">
        <f t="shared" si="1"/>
        <v>Albany (W. A.) - History - Periodicals</v>
      </c>
    </row>
    <row r="523">
      <c r="A523" s="64" t="s">
        <v>2007</v>
      </c>
      <c r="B523" s="65" t="s">
        <v>2007</v>
      </c>
      <c r="C523" s="56">
        <v>1.0</v>
      </c>
      <c r="D523" t="str">
        <f t="shared" si="1"/>
        <v>Albany (W.A.) - History</v>
      </c>
      <c r="E523" t="s">
        <v>2008</v>
      </c>
    </row>
    <row r="524">
      <c r="A524" s="64" t="s">
        <v>2009</v>
      </c>
      <c r="B524" s="65" t="s">
        <v>2009</v>
      </c>
      <c r="C524" s="56">
        <v>1.0</v>
      </c>
      <c r="D524" t="str">
        <f t="shared" si="1"/>
        <v>Albany (WA Shire)</v>
      </c>
    </row>
    <row r="525">
      <c r="A525" s="64" t="s">
        <v>2010</v>
      </c>
      <c r="B525" s="65" t="s">
        <v>2010</v>
      </c>
      <c r="C525" s="56">
        <v>1.0</v>
      </c>
      <c r="D525" t="str">
        <f t="shared" si="1"/>
        <v>Albany Advertiser (Newspaper)</v>
      </c>
      <c r="E525" t="s">
        <v>2011</v>
      </c>
      <c r="F525" t="s">
        <v>2012</v>
      </c>
    </row>
    <row r="526">
      <c r="A526" s="64" t="s">
        <v>2013</v>
      </c>
      <c r="B526" s="65" t="s">
        <v>2013</v>
      </c>
      <c r="C526" s="56">
        <v>1.0</v>
      </c>
      <c r="D526" t="str">
        <f t="shared" si="1"/>
        <v>Albany Agricultural Society (Inc)</v>
      </c>
      <c r="E526" t="s">
        <v>2014</v>
      </c>
    </row>
    <row r="527">
      <c r="A527" s="64" t="s">
        <v>2015</v>
      </c>
      <c r="B527" s="65" t="s">
        <v>2015</v>
      </c>
      <c r="C527" s="56">
        <v>1.0</v>
      </c>
      <c r="D527" t="str">
        <f t="shared" si="1"/>
        <v>Albany Chamber of Commerce</v>
      </c>
      <c r="E527" t="s">
        <v>2016</v>
      </c>
      <c r="F527" t="s">
        <v>2017</v>
      </c>
    </row>
    <row r="528">
      <c r="A528" s="64" t="s">
        <v>2018</v>
      </c>
      <c r="B528" s="65" t="s">
        <v>2018</v>
      </c>
      <c r="C528" s="56">
        <v>1.0</v>
      </c>
      <c r="D528" t="str">
        <f t="shared" si="1"/>
        <v>Albany district</v>
      </c>
      <c r="E528" t="s">
        <v>2019</v>
      </c>
      <c r="F528" t="s">
        <v>2020</v>
      </c>
      <c r="G528" t="s">
        <v>2021</v>
      </c>
      <c r="H528" t="s">
        <v>2022</v>
      </c>
    </row>
    <row r="529">
      <c r="A529" s="64" t="s">
        <v>2023</v>
      </c>
      <c r="B529" s="65" t="s">
        <v>2023</v>
      </c>
      <c r="C529" s="56">
        <v>1.0</v>
      </c>
      <c r="D529" t="str">
        <f t="shared" si="1"/>
        <v>Albany distsrict</v>
      </c>
      <c r="E529" t="s">
        <v>2024</v>
      </c>
    </row>
    <row r="530">
      <c r="A530" s="64" t="s">
        <v>2025</v>
      </c>
      <c r="B530" s="65" t="s">
        <v>2025</v>
      </c>
      <c r="C530" s="56">
        <v>1.0</v>
      </c>
      <c r="D530" t="str">
        <f t="shared" si="1"/>
        <v>Albany Golf Club</v>
      </c>
    </row>
    <row r="531">
      <c r="A531" s="64" t="s">
        <v>2026</v>
      </c>
      <c r="B531" s="65" t="s">
        <v>2026</v>
      </c>
      <c r="C531" s="56">
        <v>1.0</v>
      </c>
      <c r="D531" t="str">
        <f t="shared" si="1"/>
        <v>Albany Grain Terminal</v>
      </c>
      <c r="E531" t="s">
        <v>2027</v>
      </c>
    </row>
    <row r="532">
      <c r="A532" s="64" t="s">
        <v>2028</v>
      </c>
      <c r="B532" s="65" t="s">
        <v>2028</v>
      </c>
      <c r="C532" s="56">
        <v>1.0</v>
      </c>
      <c r="D532" t="str">
        <f t="shared" si="1"/>
        <v>Albany Highway - History</v>
      </c>
      <c r="E532" t="s">
        <v>2029</v>
      </c>
    </row>
    <row r="533">
      <c r="A533" s="64" t="s">
        <v>2030</v>
      </c>
      <c r="B533" s="65" t="s">
        <v>2030</v>
      </c>
      <c r="C533" s="56">
        <v>1.0</v>
      </c>
      <c r="D533" t="str">
        <f t="shared" si="1"/>
        <v>Albany Highway - Maps</v>
      </c>
      <c r="E533" t="s">
        <v>2031</v>
      </c>
    </row>
    <row r="534">
      <c r="A534" s="64" t="s">
        <v>2032</v>
      </c>
      <c r="B534" s="65" t="s">
        <v>2032</v>
      </c>
      <c r="C534" s="56">
        <v>1.0</v>
      </c>
      <c r="D534" t="str">
        <f t="shared" si="1"/>
        <v>Albany Highway</v>
      </c>
      <c r="E534" t="s">
        <v>2033</v>
      </c>
      <c r="F534" t="s">
        <v>2034</v>
      </c>
    </row>
    <row r="535">
      <c r="A535" s="64" t="s">
        <v>2035</v>
      </c>
      <c r="B535" s="65" t="s">
        <v>2035</v>
      </c>
      <c r="C535" s="56">
        <v>1.0</v>
      </c>
      <c r="D535" t="str">
        <f t="shared" si="1"/>
        <v>Albany Highway</v>
      </c>
      <c r="E535" t="s">
        <v>2036</v>
      </c>
      <c r="F535" t="s">
        <v>2029</v>
      </c>
    </row>
    <row r="536">
      <c r="A536" s="64" t="s">
        <v>2037</v>
      </c>
      <c r="B536" s="65" t="s">
        <v>2037</v>
      </c>
      <c r="C536" s="56">
        <v>1.0</v>
      </c>
      <c r="D536" t="str">
        <f t="shared" si="1"/>
        <v>Albany Highway</v>
      </c>
      <c r="E536" t="s">
        <v>2038</v>
      </c>
      <c r="F536" t="s">
        <v>2039</v>
      </c>
    </row>
    <row r="537">
      <c r="A537" s="64" t="s">
        <v>2040</v>
      </c>
      <c r="B537" s="65" t="s">
        <v>2040</v>
      </c>
      <c r="C537" s="56">
        <v>1.0</v>
      </c>
      <c r="D537" t="str">
        <f t="shared" si="1"/>
        <v>Albany Highway</v>
      </c>
      <c r="E537" t="s">
        <v>2029</v>
      </c>
    </row>
    <row r="538">
      <c r="A538" s="64" t="s">
        <v>2041</v>
      </c>
      <c r="B538" s="65" t="s">
        <v>2041</v>
      </c>
      <c r="C538" s="56">
        <v>1.0</v>
      </c>
      <c r="D538" t="str">
        <f t="shared" si="1"/>
        <v>Albany Highway</v>
      </c>
      <c r="E538" t="s">
        <v>2029</v>
      </c>
    </row>
    <row r="539">
      <c r="A539" s="64" t="s">
        <v>2042</v>
      </c>
      <c r="B539" s="65" t="s">
        <v>2042</v>
      </c>
      <c r="C539" s="56">
        <v>1.0</v>
      </c>
      <c r="D539" t="str">
        <f t="shared" si="1"/>
        <v>Albany King George's Sound, Western Australia</v>
      </c>
      <c r="E539" t="s">
        <v>2043</v>
      </c>
      <c r="F539" t="s">
        <v>2044</v>
      </c>
      <c r="G539" t="s">
        <v>2045</v>
      </c>
      <c r="H539" t="s">
        <v>2046</v>
      </c>
    </row>
    <row r="540">
      <c r="A540" s="64" t="s">
        <v>2047</v>
      </c>
      <c r="B540" s="65" t="s">
        <v>2047</v>
      </c>
      <c r="C540" s="56">
        <v>1.0</v>
      </c>
      <c r="D540" t="str">
        <f t="shared" si="1"/>
        <v>Albany Mechanic's Institute</v>
      </c>
      <c r="E540" t="s">
        <v>2048</v>
      </c>
    </row>
    <row r="541">
      <c r="A541" s="64" t="s">
        <v>2049</v>
      </c>
      <c r="B541" s="65" t="s">
        <v>2049</v>
      </c>
      <c r="C541" s="56">
        <v>1.0</v>
      </c>
      <c r="D541" t="str">
        <f t="shared" si="1"/>
        <v>Albany Pitcher Plant</v>
      </c>
      <c r="E541" t="s">
        <v>2050</v>
      </c>
    </row>
    <row r="542">
      <c r="A542" s="64" t="s">
        <v>2051</v>
      </c>
      <c r="B542" s="65" t="s">
        <v>2051</v>
      </c>
      <c r="C542" s="56">
        <v>1.0</v>
      </c>
      <c r="D542" t="str">
        <f t="shared" si="1"/>
        <v>Albany region</v>
      </c>
      <c r="E542" t="s">
        <v>2052</v>
      </c>
    </row>
    <row r="543">
      <c r="A543" s="64" t="s">
        <v>2053</v>
      </c>
      <c r="B543" s="65" t="s">
        <v>2053</v>
      </c>
      <c r="C543" s="56">
        <v>1.0</v>
      </c>
      <c r="D543" t="str">
        <f t="shared" si="1"/>
        <v>Albany- Centennial celebrations</v>
      </c>
    </row>
    <row r="544">
      <c r="A544" s="64" t="s">
        <v>2054</v>
      </c>
      <c r="B544" s="65" t="s">
        <v>2054</v>
      </c>
      <c r="C544" s="56">
        <v>1.0</v>
      </c>
      <c r="D544" t="str">
        <f t="shared" si="1"/>
        <v>Albany, Western Australia</v>
      </c>
      <c r="E544" t="s">
        <v>2055</v>
      </c>
      <c r="F544" t="s">
        <v>1368</v>
      </c>
      <c r="G544" t="s">
        <v>2021</v>
      </c>
      <c r="H544" t="s">
        <v>2056</v>
      </c>
      <c r="I544" t="s">
        <v>2057</v>
      </c>
      <c r="J544" t="s">
        <v>2058</v>
      </c>
    </row>
    <row r="545">
      <c r="A545" s="64" t="s">
        <v>2059</v>
      </c>
      <c r="B545" s="65" t="s">
        <v>2059</v>
      </c>
      <c r="C545" s="56">
        <v>1.0</v>
      </c>
      <c r="D545" t="str">
        <f t="shared" si="1"/>
        <v>Albany, Western Australia</v>
      </c>
      <c r="E545" t="s">
        <v>2043</v>
      </c>
      <c r="F545" t="s">
        <v>2060</v>
      </c>
      <c r="G545" t="s">
        <v>2061</v>
      </c>
      <c r="H545" t="s">
        <v>2062</v>
      </c>
    </row>
    <row r="546">
      <c r="A546" s="64" t="s">
        <v>2063</v>
      </c>
      <c r="B546" s="65" t="s">
        <v>2063</v>
      </c>
      <c r="C546" s="56">
        <v>1.0</v>
      </c>
      <c r="D546" t="str">
        <f t="shared" si="1"/>
        <v>Albany, Western Australia</v>
      </c>
      <c r="E546" t="s">
        <v>2043</v>
      </c>
      <c r="F546" t="s">
        <v>2019</v>
      </c>
      <c r="G546" t="s">
        <v>2064</v>
      </c>
      <c r="H546" t="s">
        <v>2065</v>
      </c>
      <c r="I546" t="s">
        <v>2062</v>
      </c>
    </row>
    <row r="547">
      <c r="A547" s="64" t="s">
        <v>2066</v>
      </c>
      <c r="B547" s="65" t="s">
        <v>2066</v>
      </c>
      <c r="C547" s="56">
        <v>1.0</v>
      </c>
      <c r="D547" t="str">
        <f t="shared" si="1"/>
        <v>Albany, Western Australia</v>
      </c>
      <c r="E547" t="s">
        <v>2043</v>
      </c>
      <c r="F547" t="s">
        <v>2055</v>
      </c>
      <c r="G547" t="s">
        <v>2064</v>
      </c>
      <c r="H547" t="s">
        <v>2044</v>
      </c>
      <c r="I547" t="s">
        <v>2065</v>
      </c>
      <c r="J547" t="s">
        <v>2067</v>
      </c>
    </row>
    <row r="548">
      <c r="A548" s="64" t="s">
        <v>2068</v>
      </c>
      <c r="B548" s="65" t="s">
        <v>2068</v>
      </c>
      <c r="C548" s="56">
        <v>1.0</v>
      </c>
      <c r="D548" t="str">
        <f t="shared" si="1"/>
        <v>Albany</v>
      </c>
    </row>
    <row r="549">
      <c r="A549" s="64" t="s">
        <v>2069</v>
      </c>
      <c r="B549" s="65" t="s">
        <v>2069</v>
      </c>
      <c r="C549" s="56">
        <v>1.0</v>
      </c>
      <c r="D549" t="str">
        <f t="shared" si="1"/>
        <v>Albany</v>
      </c>
      <c r="E549" t="s">
        <v>2070</v>
      </c>
      <c r="F549" t="s">
        <v>1340</v>
      </c>
    </row>
    <row r="550">
      <c r="A550" s="64" t="s">
        <v>2071</v>
      </c>
      <c r="B550" s="65" t="s">
        <v>2071</v>
      </c>
      <c r="C550" s="56">
        <v>1.0</v>
      </c>
      <c r="D550" t="str">
        <f t="shared" si="1"/>
        <v>Albany</v>
      </c>
      <c r="E550" t="s">
        <v>2072</v>
      </c>
      <c r="F550" t="s">
        <v>1368</v>
      </c>
      <c r="G550" t="s">
        <v>2073</v>
      </c>
      <c r="H550" t="s">
        <v>2074</v>
      </c>
    </row>
    <row r="551">
      <c r="A551" s="64" t="s">
        <v>2075</v>
      </c>
      <c r="B551" s="65" t="s">
        <v>2075</v>
      </c>
      <c r="C551" s="56">
        <v>1.0</v>
      </c>
      <c r="D551" t="str">
        <f t="shared" si="1"/>
        <v>Albany</v>
      </c>
      <c r="E551" t="s">
        <v>2076</v>
      </c>
      <c r="F551" t="s">
        <v>2077</v>
      </c>
    </row>
    <row r="552">
      <c r="A552" s="64" t="s">
        <v>2078</v>
      </c>
      <c r="B552" s="65" t="s">
        <v>2078</v>
      </c>
      <c r="C552" s="56">
        <v>1.0</v>
      </c>
      <c r="D552" t="str">
        <f t="shared" si="1"/>
        <v>Albany</v>
      </c>
      <c r="E552" t="s">
        <v>2079</v>
      </c>
      <c r="F552" t="s">
        <v>2080</v>
      </c>
      <c r="G552" t="s">
        <v>2081</v>
      </c>
      <c r="H552" t="s">
        <v>1369</v>
      </c>
    </row>
    <row r="553">
      <c r="A553" s="64" t="s">
        <v>2082</v>
      </c>
      <c r="B553" s="65" t="s">
        <v>2082</v>
      </c>
      <c r="C553" s="56">
        <v>1.0</v>
      </c>
      <c r="D553" t="str">
        <f t="shared" si="1"/>
        <v>Albany</v>
      </c>
      <c r="E553" t="s">
        <v>2083</v>
      </c>
    </row>
    <row r="554">
      <c r="A554" s="64" t="s">
        <v>2084</v>
      </c>
      <c r="B554" s="65" t="s">
        <v>2084</v>
      </c>
      <c r="C554" s="56">
        <v>1.0</v>
      </c>
      <c r="D554" t="str">
        <f t="shared" si="1"/>
        <v>Albany</v>
      </c>
      <c r="E554" t="s">
        <v>2083</v>
      </c>
      <c r="F554" t="s">
        <v>2085</v>
      </c>
    </row>
    <row r="555">
      <c r="A555" s="64" t="s">
        <v>2086</v>
      </c>
      <c r="B555" s="65" t="s">
        <v>2086</v>
      </c>
      <c r="C555" s="56">
        <v>1.0</v>
      </c>
      <c r="D555" t="str">
        <f t="shared" si="1"/>
        <v>Albany</v>
      </c>
      <c r="E555" t="s">
        <v>2087</v>
      </c>
    </row>
    <row r="556">
      <c r="A556" s="64" t="s">
        <v>2088</v>
      </c>
      <c r="B556" s="65" t="s">
        <v>2088</v>
      </c>
      <c r="C556" s="56">
        <v>1.0</v>
      </c>
      <c r="D556" t="str">
        <f t="shared" si="1"/>
        <v>Albany</v>
      </c>
      <c r="E556" t="s">
        <v>1288</v>
      </c>
      <c r="F556" t="s">
        <v>2089</v>
      </c>
      <c r="G556" t="s">
        <v>1267</v>
      </c>
    </row>
    <row r="557">
      <c r="A557" s="64" t="s">
        <v>2090</v>
      </c>
      <c r="B557" s="65" t="s">
        <v>2090</v>
      </c>
      <c r="C557" s="56">
        <v>1.0</v>
      </c>
      <c r="D557" t="str">
        <f t="shared" si="1"/>
        <v>Albany</v>
      </c>
      <c r="E557" t="s">
        <v>2091</v>
      </c>
      <c r="F557" t="s">
        <v>2092</v>
      </c>
      <c r="G557" t="s">
        <v>2093</v>
      </c>
    </row>
    <row r="558">
      <c r="A558" s="64" t="s">
        <v>2094</v>
      </c>
      <c r="B558" s="65" t="s">
        <v>2094</v>
      </c>
      <c r="C558" s="56">
        <v>1.0</v>
      </c>
      <c r="D558" t="str">
        <f t="shared" si="1"/>
        <v>Albany</v>
      </c>
      <c r="E558" t="s">
        <v>2095</v>
      </c>
    </row>
    <row r="559">
      <c r="A559" s="64" t="s">
        <v>2096</v>
      </c>
      <c r="B559" s="65" t="s">
        <v>2096</v>
      </c>
      <c r="C559" s="56">
        <v>1.0</v>
      </c>
      <c r="D559" t="str">
        <f t="shared" si="1"/>
        <v>Albany</v>
      </c>
      <c r="E559" t="s">
        <v>2095</v>
      </c>
    </row>
    <row r="560">
      <c r="A560" s="64" t="s">
        <v>2097</v>
      </c>
      <c r="B560" s="65" t="s">
        <v>2097</v>
      </c>
      <c r="C560" s="56">
        <v>1.0</v>
      </c>
      <c r="D560" t="str">
        <f t="shared" si="1"/>
        <v>Albany</v>
      </c>
      <c r="E560" t="s">
        <v>2098</v>
      </c>
      <c r="F560" t="s">
        <v>2099</v>
      </c>
    </row>
    <row r="561">
      <c r="A561" s="64" t="s">
        <v>2100</v>
      </c>
      <c r="B561" s="65" t="s">
        <v>2100</v>
      </c>
      <c r="C561" s="56">
        <v>1.0</v>
      </c>
      <c r="D561" t="str">
        <f t="shared" si="1"/>
        <v>Albany</v>
      </c>
      <c r="E561" t="s">
        <v>2101</v>
      </c>
      <c r="F561" t="s">
        <v>2098</v>
      </c>
    </row>
    <row r="562">
      <c r="A562" s="64" t="s">
        <v>2102</v>
      </c>
      <c r="B562" s="65" t="s">
        <v>2102</v>
      </c>
      <c r="C562" s="56">
        <v>1.0</v>
      </c>
      <c r="D562" t="str">
        <f t="shared" si="1"/>
        <v>Albany</v>
      </c>
      <c r="E562" t="s">
        <v>1368</v>
      </c>
      <c r="F562" t="s">
        <v>2103</v>
      </c>
      <c r="G562" t="s">
        <v>1816</v>
      </c>
      <c r="H562" t="s">
        <v>2104</v>
      </c>
      <c r="I562" t="s">
        <v>2105</v>
      </c>
      <c r="J562" t="s">
        <v>2106</v>
      </c>
    </row>
    <row r="563">
      <c r="A563" s="64" t="s">
        <v>2107</v>
      </c>
      <c r="B563" s="65" t="s">
        <v>2107</v>
      </c>
      <c r="C563" s="56">
        <v>1.0</v>
      </c>
      <c r="D563" t="str">
        <f t="shared" si="1"/>
        <v>Albany</v>
      </c>
      <c r="E563" t="s">
        <v>1368</v>
      </c>
      <c r="F563" t="s">
        <v>2108</v>
      </c>
      <c r="G563" t="s">
        <v>2109</v>
      </c>
      <c r="H563" t="s">
        <v>1816</v>
      </c>
      <c r="I563" t="s">
        <v>2110</v>
      </c>
    </row>
    <row r="564">
      <c r="A564" s="64" t="s">
        <v>2111</v>
      </c>
      <c r="B564" s="65" t="s">
        <v>2111</v>
      </c>
      <c r="C564" s="56">
        <v>1.0</v>
      </c>
      <c r="D564" t="str">
        <f t="shared" si="1"/>
        <v>Albany</v>
      </c>
      <c r="E564" t="s">
        <v>1976</v>
      </c>
      <c r="F564" t="s">
        <v>2112</v>
      </c>
      <c r="G564" t="s">
        <v>2113</v>
      </c>
    </row>
    <row r="565">
      <c r="A565" s="64" t="s">
        <v>2114</v>
      </c>
      <c r="B565" s="65" t="s">
        <v>2114</v>
      </c>
      <c r="C565" s="56">
        <v>1.0</v>
      </c>
      <c r="D565" t="str">
        <f t="shared" si="1"/>
        <v>Albany</v>
      </c>
      <c r="E565" t="s">
        <v>2115</v>
      </c>
      <c r="F565" t="s">
        <v>2116</v>
      </c>
      <c r="G565" t="s">
        <v>2117</v>
      </c>
    </row>
    <row r="566">
      <c r="A566" s="64" t="s">
        <v>2118</v>
      </c>
      <c r="B566" s="65" t="s">
        <v>2118</v>
      </c>
      <c r="C566" s="56">
        <v>1.0</v>
      </c>
      <c r="D566" t="str">
        <f t="shared" si="1"/>
        <v>Albany</v>
      </c>
      <c r="E566" t="s">
        <v>2119</v>
      </c>
      <c r="F566" t="s">
        <v>2103</v>
      </c>
      <c r="G566" t="s">
        <v>2120</v>
      </c>
    </row>
    <row r="567">
      <c r="A567" s="64" t="s">
        <v>2121</v>
      </c>
      <c r="B567" s="65" t="s">
        <v>2121</v>
      </c>
      <c r="C567" s="56">
        <v>1.0</v>
      </c>
      <c r="D567" t="str">
        <f t="shared" si="1"/>
        <v>Albany</v>
      </c>
      <c r="E567" t="s">
        <v>2122</v>
      </c>
      <c r="F567" t="s">
        <v>2123</v>
      </c>
      <c r="G567" t="s">
        <v>1706</v>
      </c>
    </row>
    <row r="568">
      <c r="A568" s="64" t="s">
        <v>2124</v>
      </c>
      <c r="B568" s="65" t="s">
        <v>2124</v>
      </c>
      <c r="C568" s="56">
        <v>1.0</v>
      </c>
      <c r="D568" t="str">
        <f t="shared" si="1"/>
        <v>Albany</v>
      </c>
      <c r="E568" t="s">
        <v>2125</v>
      </c>
      <c r="F568" t="s">
        <v>1813</v>
      </c>
      <c r="G568" t="s">
        <v>2126</v>
      </c>
      <c r="H568" t="s">
        <v>2127</v>
      </c>
    </row>
    <row r="569">
      <c r="A569" s="64" t="s">
        <v>2128</v>
      </c>
      <c r="B569" s="65" t="s">
        <v>2128</v>
      </c>
      <c r="C569" s="56">
        <v>1.0</v>
      </c>
      <c r="D569" t="str">
        <f t="shared" si="1"/>
        <v>Albany</v>
      </c>
      <c r="E569" t="s">
        <v>2129</v>
      </c>
    </row>
    <row r="570">
      <c r="A570" s="64" t="s">
        <v>2130</v>
      </c>
      <c r="B570" s="65" t="s">
        <v>2130</v>
      </c>
      <c r="C570" s="56">
        <v>1.0</v>
      </c>
      <c r="D570" t="str">
        <f t="shared" si="1"/>
        <v>Albany</v>
      </c>
      <c r="E570" t="s">
        <v>2131</v>
      </c>
      <c r="F570" t="s">
        <v>2132</v>
      </c>
    </row>
    <row r="571">
      <c r="A571" s="64" t="s">
        <v>2133</v>
      </c>
      <c r="B571" s="65" t="s">
        <v>2133</v>
      </c>
      <c r="C571" s="56">
        <v>1.0</v>
      </c>
      <c r="D571" t="str">
        <f t="shared" si="1"/>
        <v>Albany</v>
      </c>
      <c r="E571" t="s">
        <v>2131</v>
      </c>
      <c r="F571" t="s">
        <v>2134</v>
      </c>
      <c r="G571" t="s">
        <v>2135</v>
      </c>
      <c r="H571" t="s">
        <v>2136</v>
      </c>
    </row>
    <row r="572">
      <c r="A572" s="64" t="s">
        <v>2137</v>
      </c>
      <c r="B572" s="65" t="s">
        <v>2137</v>
      </c>
      <c r="C572" s="56">
        <v>1.0</v>
      </c>
      <c r="D572" t="str">
        <f t="shared" si="1"/>
        <v>Albany</v>
      </c>
      <c r="E572" t="s">
        <v>2138</v>
      </c>
    </row>
    <row r="573">
      <c r="A573" s="64" t="s">
        <v>2139</v>
      </c>
      <c r="B573" s="65" t="s">
        <v>2139</v>
      </c>
      <c r="C573" s="56">
        <v>1.0</v>
      </c>
      <c r="D573" t="str">
        <f t="shared" si="1"/>
        <v>Albany</v>
      </c>
      <c r="E573" t="s">
        <v>2140</v>
      </c>
      <c r="F573" t="s">
        <v>1276</v>
      </c>
    </row>
    <row r="574">
      <c r="A574" s="64" t="s">
        <v>2141</v>
      </c>
      <c r="B574" s="65" t="s">
        <v>2141</v>
      </c>
      <c r="C574" s="56">
        <v>1.0</v>
      </c>
      <c r="D574" t="str">
        <f t="shared" si="1"/>
        <v>Albany</v>
      </c>
      <c r="E574" t="s">
        <v>2142</v>
      </c>
      <c r="F574" t="s">
        <v>2143</v>
      </c>
      <c r="G574" t="s">
        <v>2144</v>
      </c>
      <c r="H574" t="s">
        <v>2145</v>
      </c>
      <c r="I574" t="s">
        <v>2146</v>
      </c>
    </row>
    <row r="575">
      <c r="A575" s="64" t="s">
        <v>2147</v>
      </c>
      <c r="B575" s="65" t="s">
        <v>2147</v>
      </c>
      <c r="C575" s="56">
        <v>1.0</v>
      </c>
      <c r="D575" t="str">
        <f t="shared" si="1"/>
        <v>Albany</v>
      </c>
      <c r="E575" t="s">
        <v>2148</v>
      </c>
      <c r="F575" t="s">
        <v>2149</v>
      </c>
    </row>
    <row r="576">
      <c r="A576" s="64" t="s">
        <v>2150</v>
      </c>
      <c r="B576" s="65" t="s">
        <v>2150</v>
      </c>
      <c r="C576" s="56">
        <v>1.0</v>
      </c>
      <c r="D576" t="str">
        <f t="shared" si="1"/>
        <v>Albany</v>
      </c>
      <c r="E576" t="s">
        <v>1753</v>
      </c>
    </row>
    <row r="577">
      <c r="A577" s="64" t="s">
        <v>2151</v>
      </c>
      <c r="B577" s="65" t="s">
        <v>2151</v>
      </c>
      <c r="C577" s="56">
        <v>1.0</v>
      </c>
      <c r="D577" t="str">
        <f t="shared" si="1"/>
        <v>Albany</v>
      </c>
      <c r="E577" t="s">
        <v>2152</v>
      </c>
      <c r="F577" t="s">
        <v>1975</v>
      </c>
    </row>
    <row r="578">
      <c r="A578" s="64" t="s">
        <v>2153</v>
      </c>
      <c r="B578" s="65" t="s">
        <v>2153</v>
      </c>
      <c r="C578" s="56">
        <v>1.0</v>
      </c>
      <c r="D578" t="str">
        <f t="shared" si="1"/>
        <v>Albany</v>
      </c>
      <c r="E578" t="s">
        <v>2154</v>
      </c>
    </row>
    <row r="579">
      <c r="A579" s="64" t="s">
        <v>2155</v>
      </c>
      <c r="B579" s="65" t="s">
        <v>2155</v>
      </c>
      <c r="C579" s="56">
        <v>1.0</v>
      </c>
      <c r="D579" t="str">
        <f t="shared" si="1"/>
        <v>Albany</v>
      </c>
      <c r="E579" t="s">
        <v>1022</v>
      </c>
    </row>
    <row r="580">
      <c r="A580" s="64" t="s">
        <v>2156</v>
      </c>
      <c r="B580" s="65" t="s">
        <v>2156</v>
      </c>
      <c r="C580" s="56">
        <v>1.0</v>
      </c>
      <c r="D580" t="str">
        <f t="shared" si="1"/>
        <v>Albany</v>
      </c>
      <c r="E580" t="s">
        <v>1326</v>
      </c>
      <c r="F580" t="s">
        <v>2157</v>
      </c>
      <c r="G580" t="s">
        <v>2158</v>
      </c>
    </row>
    <row r="581">
      <c r="A581" s="64" t="s">
        <v>2159</v>
      </c>
      <c r="B581" s="65" t="s">
        <v>2159</v>
      </c>
      <c r="C581" s="56">
        <v>1.0</v>
      </c>
      <c r="D581" t="str">
        <f t="shared" si="1"/>
        <v>Albany</v>
      </c>
      <c r="E581" t="s">
        <v>2160</v>
      </c>
    </row>
    <row r="582">
      <c r="A582" s="64" t="s">
        <v>2161</v>
      </c>
      <c r="B582" s="65" t="s">
        <v>2161</v>
      </c>
      <c r="C582" s="56">
        <v>1.0</v>
      </c>
      <c r="D582" t="str">
        <f t="shared" si="1"/>
        <v>Albany</v>
      </c>
      <c r="E582" t="s">
        <v>2160</v>
      </c>
      <c r="F582" t="s">
        <v>2162</v>
      </c>
      <c r="G582" t="s">
        <v>2163</v>
      </c>
    </row>
    <row r="583">
      <c r="A583" s="64" t="s">
        <v>2164</v>
      </c>
      <c r="B583" s="65" t="s">
        <v>2164</v>
      </c>
      <c r="C583" s="56">
        <v>1.0</v>
      </c>
      <c r="D583" t="str">
        <f t="shared" si="1"/>
        <v>Alberton Estate - Maps</v>
      </c>
      <c r="E583" t="s">
        <v>2165</v>
      </c>
    </row>
    <row r="584">
      <c r="A584" s="64" t="s">
        <v>2166</v>
      </c>
      <c r="B584" s="65" t="s">
        <v>2166</v>
      </c>
      <c r="C584" s="56">
        <v>1.0</v>
      </c>
      <c r="D584" t="str">
        <f t="shared" si="1"/>
        <v>Alberton, Western Australia</v>
      </c>
      <c r="E584" t="s">
        <v>2043</v>
      </c>
      <c r="F584" t="s">
        <v>2167</v>
      </c>
      <c r="G584" t="s">
        <v>2168</v>
      </c>
    </row>
    <row r="585">
      <c r="A585" s="64" t="s">
        <v>2169</v>
      </c>
      <c r="B585" s="65" t="s">
        <v>2169</v>
      </c>
      <c r="C585" s="56">
        <v>1.0</v>
      </c>
      <c r="D585" t="str">
        <f t="shared" si="1"/>
        <v>Alcoa of Australia</v>
      </c>
      <c r="E585" t="s">
        <v>2170</v>
      </c>
      <c r="F585" t="s">
        <v>2171</v>
      </c>
      <c r="G585" t="s">
        <v>2172</v>
      </c>
      <c r="H585" t="s">
        <v>2173</v>
      </c>
    </row>
    <row r="586">
      <c r="A586" s="64" t="s">
        <v>2174</v>
      </c>
      <c r="B586" s="65" t="s">
        <v>2174</v>
      </c>
      <c r="C586" s="56">
        <v>1.0</v>
      </c>
      <c r="D586" t="str">
        <f t="shared" si="1"/>
        <v>Alcoholism</v>
      </c>
    </row>
    <row r="587">
      <c r="A587" s="64" t="s">
        <v>2175</v>
      </c>
      <c r="B587" s="65" t="s">
        <v>2175</v>
      </c>
      <c r="C587" s="56">
        <v>1.0</v>
      </c>
      <c r="D587" t="str">
        <f t="shared" si="1"/>
        <v>Aldersgate Church (Uniting), Nedlands</v>
      </c>
      <c r="E587" t="s">
        <v>2176</v>
      </c>
      <c r="F587" t="s">
        <v>2177</v>
      </c>
      <c r="G587" t="s">
        <v>2178</v>
      </c>
      <c r="H587" t="s">
        <v>2179</v>
      </c>
      <c r="I587" t="s">
        <v>2180</v>
      </c>
    </row>
    <row r="588">
      <c r="A588" s="64" t="s">
        <v>2181</v>
      </c>
      <c r="B588" s="65" t="s">
        <v>2181</v>
      </c>
      <c r="C588" s="56">
        <v>1.0</v>
      </c>
      <c r="D588" t="str">
        <f t="shared" si="1"/>
        <v>Aldersyde Historical Society</v>
      </c>
    </row>
    <row r="589">
      <c r="A589" s="64" t="s">
        <v>2182</v>
      </c>
      <c r="B589" s="65" t="s">
        <v>2182</v>
      </c>
      <c r="C589" s="56">
        <v>1.0</v>
      </c>
      <c r="D589" t="str">
        <f t="shared" si="1"/>
        <v>Aldersyde</v>
      </c>
      <c r="E589" t="s">
        <v>2183</v>
      </c>
      <c r="F589" t="s">
        <v>2184</v>
      </c>
    </row>
    <row r="590">
      <c r="A590" s="64" t="s">
        <v>2185</v>
      </c>
      <c r="B590" s="65" t="s">
        <v>2185</v>
      </c>
      <c r="C590" s="56">
        <v>1.0</v>
      </c>
      <c r="D590" t="str">
        <f t="shared" si="1"/>
        <v>Alexander Library Building</v>
      </c>
      <c r="E590" t="s">
        <v>2186</v>
      </c>
      <c r="F590" t="s">
        <v>2187</v>
      </c>
    </row>
    <row r="591">
      <c r="A591" s="64" t="s">
        <v>2188</v>
      </c>
      <c r="B591" s="65" t="s">
        <v>2188</v>
      </c>
      <c r="C591" s="56">
        <v>1.0</v>
      </c>
      <c r="D591" t="str">
        <f t="shared" si="1"/>
        <v>Alexander, Fred</v>
      </c>
    </row>
    <row r="592">
      <c r="A592" s="64" t="s">
        <v>2189</v>
      </c>
      <c r="B592" s="65" t="s">
        <v>2189</v>
      </c>
      <c r="C592" s="56">
        <v>1.0</v>
      </c>
      <c r="D592" t="str">
        <f t="shared" si="1"/>
        <v>Alexander, Fred - Autobiography</v>
      </c>
      <c r="E592" t="s">
        <v>2190</v>
      </c>
    </row>
    <row r="593">
      <c r="A593" s="64" t="s">
        <v>2191</v>
      </c>
      <c r="B593" s="65" t="s">
        <v>2191</v>
      </c>
      <c r="C593" s="56">
        <v>1.0</v>
      </c>
      <c r="D593" t="str">
        <f t="shared" si="1"/>
        <v>Alexander, Wilfrid Backhouse</v>
      </c>
      <c r="E593" t="s">
        <v>2192</v>
      </c>
    </row>
    <row r="594">
      <c r="A594" s="64" t="s">
        <v>2193</v>
      </c>
      <c r="B594" s="65" t="s">
        <v>2193</v>
      </c>
      <c r="C594" s="56">
        <v>1.0</v>
      </c>
      <c r="D594" t="str">
        <f t="shared" si="1"/>
        <v>All Hallows Catholic Church, Inglewood</v>
      </c>
      <c r="E594" t="s">
        <v>2194</v>
      </c>
    </row>
    <row r="595">
      <c r="A595" s="64" t="s">
        <v>2195</v>
      </c>
      <c r="B595" s="65" t="s">
        <v>2195</v>
      </c>
      <c r="C595" s="56">
        <v>1.0</v>
      </c>
      <c r="D595" t="str">
        <f t="shared" si="1"/>
        <v>All Saint's Church (Anglican),Upper Swan</v>
      </c>
      <c r="E595" t="s">
        <v>2179</v>
      </c>
    </row>
    <row r="596">
      <c r="A596" s="64" t="s">
        <v>2196</v>
      </c>
      <c r="B596" s="65" t="s">
        <v>2196</v>
      </c>
      <c r="C596" s="56">
        <v>1.0</v>
      </c>
      <c r="D596" t="str">
        <f t="shared" si="1"/>
        <v>All Saints Church (Anglican), Yarloop</v>
      </c>
      <c r="E596" t="s">
        <v>2197</v>
      </c>
      <c r="F596" t="s">
        <v>2198</v>
      </c>
      <c r="G596" t="s">
        <v>2199</v>
      </c>
    </row>
    <row r="597">
      <c r="A597" s="64" t="s">
        <v>2200</v>
      </c>
      <c r="B597" s="65" t="s">
        <v>2200</v>
      </c>
      <c r="C597" s="56">
        <v>1.0</v>
      </c>
      <c r="D597" t="str">
        <f t="shared" si="1"/>
        <v>All Saints Church,Upper Swan (Anglican)</v>
      </c>
      <c r="E597" t="s">
        <v>2179</v>
      </c>
    </row>
    <row r="598">
      <c r="A598" s="64" t="s">
        <v>2201</v>
      </c>
      <c r="B598" s="65" t="s">
        <v>2201</v>
      </c>
      <c r="C598" s="56">
        <v>1.0</v>
      </c>
      <c r="D598" t="str">
        <f t="shared" si="1"/>
        <v>All Saints Church</v>
      </c>
      <c r="E598" t="s">
        <v>2202</v>
      </c>
      <c r="F598" t="s">
        <v>2203</v>
      </c>
    </row>
    <row r="599">
      <c r="A599" s="64" t="s">
        <v>2204</v>
      </c>
      <c r="B599" s="65" t="s">
        <v>2204</v>
      </c>
      <c r="C599" s="56">
        <v>1.0</v>
      </c>
      <c r="D599" t="str">
        <f t="shared" si="1"/>
        <v>Allanson</v>
      </c>
      <c r="E599" t="s">
        <v>2205</v>
      </c>
    </row>
    <row r="600">
      <c r="A600" s="64" t="s">
        <v>2206</v>
      </c>
      <c r="B600" s="65" t="s">
        <v>2206</v>
      </c>
      <c r="C600" s="56">
        <v>1.0</v>
      </c>
      <c r="D600" t="str">
        <f t="shared" si="1"/>
        <v>AllawaH Grove, Perth</v>
      </c>
      <c r="E600" t="s">
        <v>1421</v>
      </c>
      <c r="F600" t="s">
        <v>2207</v>
      </c>
    </row>
    <row r="601">
      <c r="A601" s="64" t="s">
        <v>2208</v>
      </c>
      <c r="B601" s="65" t="s">
        <v>2208</v>
      </c>
      <c r="C601" s="56">
        <v>2.0</v>
      </c>
      <c r="D601" t="str">
        <f t="shared" si="1"/>
        <v>Allbany - Maps</v>
      </c>
    </row>
    <row r="602">
      <c r="A602" s="64" t="s">
        <v>2209</v>
      </c>
      <c r="B602" s="65" t="s">
        <v>2209</v>
      </c>
      <c r="C602" s="56">
        <v>1.0</v>
      </c>
      <c r="D602" t="str">
        <f t="shared" si="1"/>
        <v>Allbany</v>
      </c>
      <c r="E602" t="s">
        <v>2210</v>
      </c>
      <c r="F602" t="s">
        <v>2211</v>
      </c>
    </row>
    <row r="603">
      <c r="A603" s="64" t="s">
        <v>2212</v>
      </c>
      <c r="B603" s="65" t="s">
        <v>2212</v>
      </c>
      <c r="C603" s="56">
        <v>1.0</v>
      </c>
      <c r="D603" t="str">
        <f t="shared" si="1"/>
        <v>Allchin, John - Autobiography</v>
      </c>
      <c r="E603" t="s">
        <v>2213</v>
      </c>
    </row>
    <row r="604">
      <c r="A604" s="64" t="s">
        <v>2214</v>
      </c>
      <c r="B604" s="65" t="s">
        <v>2214</v>
      </c>
      <c r="C604" s="56">
        <v>1.0</v>
      </c>
      <c r="D604" t="str">
        <f t="shared" si="1"/>
        <v>Alliance Francaise de Perth</v>
      </c>
      <c r="E604" t="s">
        <v>2215</v>
      </c>
      <c r="F604" t="s">
        <v>2216</v>
      </c>
      <c r="G604" t="s">
        <v>2217</v>
      </c>
    </row>
    <row r="605">
      <c r="A605" s="64" t="s">
        <v>2218</v>
      </c>
      <c r="B605" s="65" t="s">
        <v>2218</v>
      </c>
      <c r="C605" s="56">
        <v>1.0</v>
      </c>
      <c r="D605" t="str">
        <f t="shared" si="1"/>
        <v>Allied Bruce Small Ltd.</v>
      </c>
      <c r="E605" t="s">
        <v>2219</v>
      </c>
      <c r="F605" t="s">
        <v>2220</v>
      </c>
    </row>
    <row r="606">
      <c r="A606" s="64" t="s">
        <v>2221</v>
      </c>
      <c r="B606" s="65" t="s">
        <v>2221</v>
      </c>
      <c r="C606" s="56">
        <v>1.0</v>
      </c>
      <c r="D606" t="str">
        <f t="shared" si="1"/>
        <v>Allnutt family</v>
      </c>
      <c r="E606" t="s">
        <v>2222</v>
      </c>
      <c r="F606" t="s">
        <v>2223</v>
      </c>
      <c r="G606" t="s">
        <v>2224</v>
      </c>
      <c r="H606" t="s">
        <v>2225</v>
      </c>
      <c r="I606" t="s">
        <v>2226</v>
      </c>
      <c r="J606" t="s">
        <v>2227</v>
      </c>
      <c r="K606" t="s">
        <v>2228</v>
      </c>
      <c r="L606" t="s">
        <v>2229</v>
      </c>
      <c r="M606" t="s">
        <v>2230</v>
      </c>
      <c r="N606" t="s">
        <v>2231</v>
      </c>
    </row>
    <row r="607">
      <c r="A607" s="64" t="s">
        <v>2232</v>
      </c>
      <c r="B607" s="65" t="s">
        <v>2232</v>
      </c>
      <c r="C607" s="56">
        <v>1.0</v>
      </c>
      <c r="D607" t="str">
        <f t="shared" si="1"/>
        <v>Allnutt, John</v>
      </c>
      <c r="E607" t="s">
        <v>2233</v>
      </c>
      <c r="F607" t="s">
        <v>2234</v>
      </c>
      <c r="G607" t="s">
        <v>2235</v>
      </c>
      <c r="H607" t="s">
        <v>2236</v>
      </c>
    </row>
    <row r="608">
      <c r="A608" s="64" t="s">
        <v>2237</v>
      </c>
      <c r="B608" s="65" t="s">
        <v>2237</v>
      </c>
      <c r="C608" s="56">
        <v>1.0</v>
      </c>
      <c r="D608" t="str">
        <f t="shared" si="1"/>
        <v>Allotments in Perth, Greenmount, Helena</v>
      </c>
    </row>
    <row r="609">
      <c r="A609" s="64" t="s">
        <v>2238</v>
      </c>
      <c r="B609" s="65" t="s">
        <v>2238</v>
      </c>
      <c r="C609" s="56">
        <v>1.0</v>
      </c>
      <c r="D609" t="str">
        <f t="shared" si="1"/>
        <v>Allotments, No. 9 sub-division</v>
      </c>
    </row>
    <row r="610">
      <c r="A610" s="64" t="s">
        <v>2239</v>
      </c>
      <c r="B610" s="65" t="s">
        <v>2239</v>
      </c>
      <c r="C610" s="56">
        <v>1.0</v>
      </c>
      <c r="D610" t="str">
        <f t="shared" si="1"/>
        <v>Almanacs</v>
      </c>
    </row>
    <row r="611">
      <c r="A611" s="64" t="s">
        <v>2240</v>
      </c>
      <c r="B611" s="65" t="s">
        <v>2240</v>
      </c>
      <c r="C611" s="56">
        <v>1.0</v>
      </c>
      <c r="D611" t="str">
        <f t="shared" si="1"/>
        <v>Almanacs, Western Australian </v>
      </c>
      <c r="E611" t="s">
        <v>2241</v>
      </c>
    </row>
    <row r="612">
      <c r="A612" s="64" t="s">
        <v>2242</v>
      </c>
      <c r="B612" s="65" t="s">
        <v>2242</v>
      </c>
      <c r="C612" s="56">
        <v>1.0</v>
      </c>
      <c r="D612" t="str">
        <f t="shared" si="1"/>
        <v>Almanacs, Western Australian</v>
      </c>
      <c r="E612" t="s">
        <v>2243</v>
      </c>
    </row>
    <row r="613">
      <c r="A613" s="64" t="s">
        <v>2244</v>
      </c>
      <c r="B613" s="65" t="s">
        <v>2244</v>
      </c>
      <c r="C613" s="56">
        <v>3.0</v>
      </c>
      <c r="D613" t="str">
        <f t="shared" si="1"/>
        <v>Almanacs</v>
      </c>
      <c r="E613" t="s">
        <v>2245</v>
      </c>
    </row>
    <row r="614">
      <c r="A614" s="64" t="s">
        <v>2246</v>
      </c>
      <c r="B614" s="65" t="s">
        <v>2246</v>
      </c>
      <c r="C614" s="56">
        <v>1.0</v>
      </c>
      <c r="D614" t="str">
        <f t="shared" si="1"/>
        <v>Almanacs</v>
      </c>
      <c r="E614" t="s">
        <v>2247</v>
      </c>
    </row>
    <row r="615">
      <c r="A615" s="64" t="s">
        <v>2248</v>
      </c>
      <c r="B615" s="65" t="s">
        <v>2248</v>
      </c>
      <c r="C615" s="56">
        <v>1.0</v>
      </c>
      <c r="D615" t="str">
        <f t="shared" si="1"/>
        <v>Almanaes</v>
      </c>
    </row>
    <row r="616">
      <c r="A616" s="64" t="s">
        <v>2249</v>
      </c>
      <c r="B616" s="65" t="s">
        <v>2249</v>
      </c>
      <c r="C616" s="56">
        <v>1.0</v>
      </c>
      <c r="D616" t="str">
        <f t="shared" si="1"/>
        <v>Alpha (Ship)</v>
      </c>
      <c r="E616" t="s">
        <v>2250</v>
      </c>
    </row>
    <row r="617">
      <c r="A617" s="64" t="s">
        <v>2251</v>
      </c>
      <c r="B617" s="65" t="s">
        <v>2251</v>
      </c>
      <c r="C617" s="56">
        <v>1.0</v>
      </c>
      <c r="D617" t="str">
        <f t="shared" si="1"/>
        <v>Alternative medicine</v>
      </c>
      <c r="E617" t="s">
        <v>2252</v>
      </c>
    </row>
    <row r="618">
      <c r="A618" s="64" t="s">
        <v>2253</v>
      </c>
      <c r="B618" s="65" t="s">
        <v>2253</v>
      </c>
      <c r="C618" s="56">
        <v>1.0</v>
      </c>
      <c r="D618" t="str">
        <f t="shared" si="1"/>
        <v>Aluminium</v>
      </c>
      <c r="E618" t="s">
        <v>2173</v>
      </c>
      <c r="F618" t="s">
        <v>2254</v>
      </c>
    </row>
    <row r="619">
      <c r="A619" s="64" t="s">
        <v>2255</v>
      </c>
      <c r="B619" s="65" t="s">
        <v>2255</v>
      </c>
      <c r="C619" s="56">
        <v>1.0</v>
      </c>
      <c r="D619" t="str">
        <f t="shared" si="1"/>
        <v>Amaroo Retirement Village</v>
      </c>
      <c r="E619" t="s">
        <v>2256</v>
      </c>
    </row>
    <row r="620">
      <c r="A620" s="64" t="s">
        <v>2257</v>
      </c>
      <c r="B620" s="65" t="s">
        <v>2257</v>
      </c>
      <c r="C620" s="56">
        <v>1.0</v>
      </c>
      <c r="D620" t="str">
        <f t="shared" si="1"/>
        <v>Ambassadors Theatre</v>
      </c>
      <c r="E620" t="s">
        <v>2258</v>
      </c>
      <c r="F620" t="s">
        <v>2259</v>
      </c>
      <c r="G620" t="s">
        <v>2260</v>
      </c>
    </row>
    <row r="621">
      <c r="A621" s="64" t="s">
        <v>2261</v>
      </c>
      <c r="B621" s="65" t="s">
        <v>2261</v>
      </c>
      <c r="C621" s="56">
        <v>1.0</v>
      </c>
      <c r="D621" t="str">
        <f t="shared" si="1"/>
        <v>Ambulance service</v>
      </c>
      <c r="E621" t="s">
        <v>2262</v>
      </c>
    </row>
    <row r="622">
      <c r="A622" s="64" t="s">
        <v>2263</v>
      </c>
      <c r="B622" s="65" t="s">
        <v>2263</v>
      </c>
      <c r="C622" s="56">
        <v>1.0</v>
      </c>
      <c r="D622" t="str">
        <f t="shared" si="1"/>
        <v>Ambulance Services Union of Workers</v>
      </c>
      <c r="E622" t="s">
        <v>2264</v>
      </c>
      <c r="F622" t="s">
        <v>2265</v>
      </c>
    </row>
    <row r="623">
      <c r="A623" s="64" t="s">
        <v>2266</v>
      </c>
      <c r="B623" s="65" t="s">
        <v>2266</v>
      </c>
      <c r="C623" s="56">
        <v>1.0</v>
      </c>
      <c r="D623" t="str">
        <f t="shared" si="1"/>
        <v>America's Cup</v>
      </c>
      <c r="E623" t="s">
        <v>2267</v>
      </c>
      <c r="F623" t="s">
        <v>2268</v>
      </c>
    </row>
    <row r="624">
      <c r="A624" s="64" t="s">
        <v>2269</v>
      </c>
      <c r="B624" s="65" t="s">
        <v>2269</v>
      </c>
      <c r="C624" s="56">
        <v>3.0</v>
      </c>
      <c r="D624" t="str">
        <f t="shared" si="1"/>
        <v>America's Cup</v>
      </c>
      <c r="E624" t="s">
        <v>2270</v>
      </c>
    </row>
    <row r="625">
      <c r="A625" s="64" t="s">
        <v>2271</v>
      </c>
      <c r="B625" s="65" t="s">
        <v>2271</v>
      </c>
      <c r="C625" s="56">
        <v>1.0</v>
      </c>
      <c r="D625" t="str">
        <f t="shared" si="1"/>
        <v>Americans - Australia</v>
      </c>
      <c r="E625" t="s">
        <v>2272</v>
      </c>
      <c r="F625" t="s">
        <v>2273</v>
      </c>
    </row>
    <row r="626">
      <c r="A626" s="64" t="s">
        <v>2274</v>
      </c>
      <c r="B626" s="65" t="s">
        <v>2274</v>
      </c>
      <c r="C626" s="56">
        <v>1.0</v>
      </c>
      <c r="D626" t="str">
        <f t="shared" si="1"/>
        <v>Americans</v>
      </c>
      <c r="E626" t="s">
        <v>1905</v>
      </c>
      <c r="F626" t="s">
        <v>2275</v>
      </c>
    </row>
    <row r="627">
      <c r="A627" s="64" t="s">
        <v>2276</v>
      </c>
      <c r="B627" s="65" t="s">
        <v>2276</v>
      </c>
      <c r="C627" s="56">
        <v>1.0</v>
      </c>
      <c r="D627" t="str">
        <f t="shared" si="1"/>
        <v>Amity (Ship)</v>
      </c>
      <c r="E627" t="s">
        <v>2277</v>
      </c>
    </row>
    <row r="628">
      <c r="A628" s="64" t="s">
        <v>2278</v>
      </c>
      <c r="B628" s="65" t="s">
        <v>2278</v>
      </c>
      <c r="C628" s="56">
        <v>1.0</v>
      </c>
      <c r="D628" t="str">
        <f t="shared" si="1"/>
        <v>Amity (Ship)</v>
      </c>
      <c r="E628" t="s">
        <v>1369</v>
      </c>
    </row>
    <row r="629">
      <c r="A629" s="64" t="s">
        <v>2279</v>
      </c>
      <c r="B629" s="65" t="s">
        <v>2279</v>
      </c>
      <c r="C629" s="56">
        <v>1.0</v>
      </c>
      <c r="D629" t="str">
        <f t="shared" si="1"/>
        <v>Amity</v>
      </c>
      <c r="E629" t="s">
        <v>1369</v>
      </c>
      <c r="F629" t="s">
        <v>2280</v>
      </c>
    </row>
    <row r="630">
      <c r="A630" s="64" t="s">
        <v>2281</v>
      </c>
      <c r="B630" s="65" t="s">
        <v>2281</v>
      </c>
      <c r="C630" s="56">
        <v>1.0</v>
      </c>
      <c r="D630" t="str">
        <f t="shared" si="1"/>
        <v>Amlarsadon </v>
      </c>
      <c r="E630" t="s">
        <v>2282</v>
      </c>
    </row>
    <row r="631">
      <c r="A631" s="64" t="s">
        <v>2283</v>
      </c>
      <c r="B631" s="65" t="s">
        <v>2283</v>
      </c>
      <c r="C631" s="56">
        <v>1.0</v>
      </c>
      <c r="D631" t="str">
        <f t="shared" si="1"/>
        <v>Anaesthetics</v>
      </c>
    </row>
    <row r="632">
      <c r="A632" s="64" t="s">
        <v>2284</v>
      </c>
      <c r="B632" s="65" t="s">
        <v>2284</v>
      </c>
      <c r="C632" s="56">
        <v>1.0</v>
      </c>
      <c r="D632" t="str">
        <f t="shared" si="1"/>
        <v>Ancestors</v>
      </c>
      <c r="E632" t="s">
        <v>2285</v>
      </c>
      <c r="F632" t="s">
        <v>2286</v>
      </c>
    </row>
    <row r="633">
      <c r="A633" s="64" t="s">
        <v>2287</v>
      </c>
      <c r="B633" s="65" t="s">
        <v>2287</v>
      </c>
      <c r="C633" s="56">
        <v>1.0</v>
      </c>
      <c r="D633" t="str">
        <f t="shared" si="1"/>
        <v>Ancestors</v>
      </c>
      <c r="E633" t="s">
        <v>2288</v>
      </c>
      <c r="F633" t="s">
        <v>2289</v>
      </c>
      <c r="G633" t="s">
        <v>2290</v>
      </c>
      <c r="H633" t="s">
        <v>2291</v>
      </c>
    </row>
    <row r="634">
      <c r="A634" s="64" t="s">
        <v>2292</v>
      </c>
      <c r="B634" s="65" t="s">
        <v>2292</v>
      </c>
      <c r="C634" s="56">
        <v>1.0</v>
      </c>
      <c r="D634" t="str">
        <f t="shared" si="1"/>
        <v>Ancestors</v>
      </c>
      <c r="E634" t="s">
        <v>2288</v>
      </c>
      <c r="F634" t="s">
        <v>2290</v>
      </c>
      <c r="G634" t="s">
        <v>2293</v>
      </c>
    </row>
    <row r="635">
      <c r="A635" s="64" t="s">
        <v>2294</v>
      </c>
      <c r="B635" s="65" t="s">
        <v>2294</v>
      </c>
      <c r="C635" s="56">
        <v>1.0</v>
      </c>
      <c r="D635" t="str">
        <f t="shared" si="1"/>
        <v>Ancestors</v>
      </c>
      <c r="E635" t="s">
        <v>2285</v>
      </c>
      <c r="F635" t="s">
        <v>2295</v>
      </c>
      <c r="G635" t="s">
        <v>2296</v>
      </c>
    </row>
    <row r="636">
      <c r="A636" s="64" t="s">
        <v>2297</v>
      </c>
      <c r="B636" s="65" t="s">
        <v>2297</v>
      </c>
      <c r="C636" s="56">
        <v>1.0</v>
      </c>
      <c r="D636" t="str">
        <f t="shared" si="1"/>
        <v>Ancestors</v>
      </c>
      <c r="E636" t="s">
        <v>2285</v>
      </c>
      <c r="F636" t="s">
        <v>2298</v>
      </c>
      <c r="G636" t="s">
        <v>2299</v>
      </c>
    </row>
    <row r="637">
      <c r="A637" s="64" t="s">
        <v>2300</v>
      </c>
      <c r="B637" s="65" t="s">
        <v>2300</v>
      </c>
      <c r="C637" s="56">
        <v>1.0</v>
      </c>
      <c r="D637" t="str">
        <f t="shared" si="1"/>
        <v>Ancestors</v>
      </c>
      <c r="E637" t="s">
        <v>2288</v>
      </c>
      <c r="F637" t="s">
        <v>2298</v>
      </c>
      <c r="G637" t="s">
        <v>2290</v>
      </c>
      <c r="H637" t="s">
        <v>2301</v>
      </c>
    </row>
    <row r="638">
      <c r="A638" s="64" t="s">
        <v>2302</v>
      </c>
      <c r="B638" s="65" t="s">
        <v>2302</v>
      </c>
      <c r="C638" s="56">
        <v>1.0</v>
      </c>
      <c r="D638" t="str">
        <f t="shared" si="1"/>
        <v>Anderson family</v>
      </c>
      <c r="E638" t="s">
        <v>2303</v>
      </c>
    </row>
    <row r="639">
      <c r="A639" s="64" t="s">
        <v>2304</v>
      </c>
      <c r="B639" s="65" t="s">
        <v>2304</v>
      </c>
      <c r="C639" s="56">
        <v>1.0</v>
      </c>
      <c r="D639" t="str">
        <f t="shared" si="1"/>
        <v>Anderson, Black Jack</v>
      </c>
      <c r="E639" t="s">
        <v>2305</v>
      </c>
      <c r="F639" t="s">
        <v>2306</v>
      </c>
    </row>
    <row r="640">
      <c r="A640" s="64" t="s">
        <v>2307</v>
      </c>
      <c r="B640" s="65" t="s">
        <v>2307</v>
      </c>
      <c r="C640" s="56">
        <v>1.0</v>
      </c>
      <c r="D640" t="str">
        <f t="shared" si="1"/>
        <v>Anderson, Claude L.</v>
      </c>
      <c r="E640" t="s">
        <v>2308</v>
      </c>
      <c r="F640" t="s">
        <v>2309</v>
      </c>
      <c r="G640" t="s">
        <v>2310</v>
      </c>
    </row>
    <row r="641">
      <c r="A641" s="64" t="s">
        <v>2311</v>
      </c>
      <c r="B641" s="65" t="s">
        <v>2311</v>
      </c>
      <c r="C641" s="56">
        <v>1.0</v>
      </c>
      <c r="D641" t="str">
        <f t="shared" si="1"/>
        <v>Anderson, Sydney Charles - Will</v>
      </c>
      <c r="E641" t="s">
        <v>2312</v>
      </c>
      <c r="F641" t="s">
        <v>2313</v>
      </c>
    </row>
    <row r="642">
      <c r="A642" s="64" t="s">
        <v>2314</v>
      </c>
      <c r="B642" s="65" t="s">
        <v>2314</v>
      </c>
      <c r="C642" s="56">
        <v>1.0</v>
      </c>
      <c r="D642" t="str">
        <f t="shared" si="1"/>
        <v>Andre Family</v>
      </c>
      <c r="E642" t="s">
        <v>2315</v>
      </c>
    </row>
    <row r="643">
      <c r="A643" s="64" t="s">
        <v>2316</v>
      </c>
      <c r="B643" s="65" t="s">
        <v>2316</v>
      </c>
      <c r="C643" s="56">
        <v>1.0</v>
      </c>
      <c r="D643" t="str">
        <f t="shared" si="1"/>
        <v>Andrews, Walter Boyd Tate</v>
      </c>
      <c r="E643" t="s">
        <v>2317</v>
      </c>
      <c r="F643" t="s">
        <v>2318</v>
      </c>
    </row>
    <row r="644">
      <c r="A644" s="64" t="s">
        <v>2319</v>
      </c>
      <c r="B644" s="65" t="s">
        <v>2319</v>
      </c>
      <c r="C644" s="56">
        <v>2.0</v>
      </c>
      <c r="D644" t="str">
        <f t="shared" si="1"/>
        <v>Anglican Church</v>
      </c>
    </row>
    <row r="645">
      <c r="A645" s="64" t="s">
        <v>2320</v>
      </c>
      <c r="B645" s="65" t="s">
        <v>2320</v>
      </c>
      <c r="C645" s="56">
        <v>1.0</v>
      </c>
      <c r="D645" t="str">
        <f t="shared" si="1"/>
        <v>Anglican Church - Bunbury  </v>
      </c>
      <c r="E645" t="s">
        <v>2321</v>
      </c>
    </row>
    <row r="646">
      <c r="A646" s="64" t="s">
        <v>2322</v>
      </c>
      <c r="B646" s="65" t="s">
        <v>2322</v>
      </c>
      <c r="C646" s="56">
        <v>1.0</v>
      </c>
      <c r="D646" t="str">
        <f t="shared" si="1"/>
        <v>Anglican Church - Clergy</v>
      </c>
      <c r="E646" t="s">
        <v>2323</v>
      </c>
    </row>
    <row r="647">
      <c r="A647" s="64" t="s">
        <v>2324</v>
      </c>
      <c r="B647" s="65" t="s">
        <v>2324</v>
      </c>
      <c r="C647" s="56">
        <v>1.0</v>
      </c>
      <c r="D647" t="str">
        <f t="shared" si="1"/>
        <v>Anglican Church - Diocese of Kalgoorlie</v>
      </c>
      <c r="E647" t="s">
        <v>2197</v>
      </c>
      <c r="F647" t="s">
        <v>2199</v>
      </c>
      <c r="G647" t="s">
        <v>2325</v>
      </c>
    </row>
    <row r="648">
      <c r="A648" s="64" t="s">
        <v>2326</v>
      </c>
      <c r="B648" s="65" t="s">
        <v>2326</v>
      </c>
      <c r="C648" s="56">
        <v>1.0</v>
      </c>
      <c r="D648" t="str">
        <f t="shared" si="1"/>
        <v>Anglican Church - Periodicals</v>
      </c>
      <c r="E648" t="s">
        <v>2179</v>
      </c>
      <c r="F648" t="s">
        <v>2327</v>
      </c>
    </row>
    <row r="649">
      <c r="A649" s="64" t="s">
        <v>2328</v>
      </c>
      <c r="B649" s="65" t="s">
        <v>2328</v>
      </c>
      <c r="C649" s="56">
        <v>1.0</v>
      </c>
      <c r="D649" t="str">
        <f t="shared" si="1"/>
        <v>Anglican Church - Periodicals</v>
      </c>
      <c r="E649" t="s">
        <v>2329</v>
      </c>
      <c r="F649" t="s">
        <v>2330</v>
      </c>
    </row>
    <row r="650">
      <c r="A650" s="64" t="s">
        <v>2331</v>
      </c>
      <c r="B650" s="65" t="s">
        <v>2331</v>
      </c>
      <c r="C650" s="56">
        <v>1.0</v>
      </c>
      <c r="D650" t="str">
        <f t="shared" si="1"/>
        <v>Anglican Church - Western Australia - History</v>
      </c>
    </row>
    <row r="651">
      <c r="A651" s="64" t="s">
        <v>2332</v>
      </c>
      <c r="B651" s="65" t="s">
        <v>2332</v>
      </c>
      <c r="C651" s="56">
        <v>1.0</v>
      </c>
      <c r="D651" t="str">
        <f t="shared" si="1"/>
        <v>Anglican Church in Australia</v>
      </c>
    </row>
    <row r="652">
      <c r="A652" s="64" t="s">
        <v>2333</v>
      </c>
      <c r="B652" s="65" t="s">
        <v>2333</v>
      </c>
      <c r="C652" s="56">
        <v>1.0</v>
      </c>
      <c r="D652" t="str">
        <f t="shared" si="1"/>
        <v>Anglican Church of Australia - Western Australia - Organ (Musical instrument) - History</v>
      </c>
    </row>
    <row r="653">
      <c r="A653" s="64" t="s">
        <v>2334</v>
      </c>
      <c r="B653" s="65" t="s">
        <v>2334</v>
      </c>
      <c r="C653" s="56">
        <v>1.0</v>
      </c>
      <c r="D653" t="str">
        <f t="shared" si="1"/>
        <v>Anglican Church, Diocese of Bunbury</v>
      </c>
      <c r="E653" t="s">
        <v>2327</v>
      </c>
      <c r="F653" t="s">
        <v>2197</v>
      </c>
    </row>
    <row r="654">
      <c r="A654" s="64" t="s">
        <v>2335</v>
      </c>
      <c r="B654" s="65" t="s">
        <v>2335</v>
      </c>
      <c r="C654" s="56">
        <v>1.0</v>
      </c>
      <c r="D654" t="str">
        <f t="shared" si="1"/>
        <v>Anglican Church</v>
      </c>
      <c r="E654" t="s">
        <v>2336</v>
      </c>
      <c r="F654" t="s">
        <v>2337</v>
      </c>
      <c r="G654" t="s">
        <v>2338</v>
      </c>
    </row>
    <row r="655">
      <c r="A655" s="64" t="s">
        <v>2339</v>
      </c>
      <c r="B655" s="65" t="s">
        <v>2339</v>
      </c>
      <c r="C655" s="56">
        <v>1.0</v>
      </c>
      <c r="D655" t="str">
        <f t="shared" si="1"/>
        <v>Anglican Church</v>
      </c>
      <c r="E655" t="s">
        <v>2340</v>
      </c>
    </row>
    <row r="656">
      <c r="A656" s="64" t="s">
        <v>2341</v>
      </c>
      <c r="B656" s="65" t="s">
        <v>2341</v>
      </c>
      <c r="C656" s="56">
        <v>1.0</v>
      </c>
      <c r="D656" t="str">
        <f t="shared" si="1"/>
        <v>Anglican Church</v>
      </c>
      <c r="E656" t="s">
        <v>2342</v>
      </c>
      <c r="F656" t="s">
        <v>2343</v>
      </c>
      <c r="G656" t="s">
        <v>2327</v>
      </c>
    </row>
    <row r="657">
      <c r="A657" s="64" t="s">
        <v>2344</v>
      </c>
      <c r="B657" s="65" t="s">
        <v>2344</v>
      </c>
      <c r="C657" s="56">
        <v>1.0</v>
      </c>
      <c r="D657" t="str">
        <f t="shared" si="1"/>
        <v>Anglican Church</v>
      </c>
      <c r="E657" t="s">
        <v>2345</v>
      </c>
      <c r="F657" t="s">
        <v>2346</v>
      </c>
      <c r="G657" t="s">
        <v>2347</v>
      </c>
      <c r="H657" t="s">
        <v>2348</v>
      </c>
    </row>
    <row r="658">
      <c r="A658" s="64" t="s">
        <v>2349</v>
      </c>
      <c r="B658" s="65" t="s">
        <v>2349</v>
      </c>
      <c r="C658" s="56">
        <v>1.0</v>
      </c>
      <c r="D658" t="str">
        <f t="shared" si="1"/>
        <v>Anglican church</v>
      </c>
      <c r="E658" t="s">
        <v>2350</v>
      </c>
    </row>
    <row r="659">
      <c r="A659" s="64" t="s">
        <v>2351</v>
      </c>
      <c r="B659" s="65" t="s">
        <v>2351</v>
      </c>
      <c r="C659" s="56">
        <v>1.0</v>
      </c>
      <c r="D659" t="str">
        <f t="shared" si="1"/>
        <v>Anglican Church</v>
      </c>
      <c r="E659" t="s">
        <v>2352</v>
      </c>
      <c r="F659" t="s">
        <v>2353</v>
      </c>
      <c r="G659" t="s">
        <v>2179</v>
      </c>
    </row>
    <row r="660">
      <c r="A660" s="64" t="s">
        <v>2354</v>
      </c>
      <c r="B660" s="65" t="s">
        <v>2354</v>
      </c>
      <c r="C660" s="56">
        <v>1.0</v>
      </c>
      <c r="D660" t="str">
        <f t="shared" si="1"/>
        <v>Anglican Church</v>
      </c>
      <c r="E660" t="s">
        <v>2355</v>
      </c>
      <c r="F660" t="s">
        <v>2356</v>
      </c>
    </row>
    <row r="661">
      <c r="A661" s="64" t="s">
        <v>2357</v>
      </c>
      <c r="B661" s="65" t="s">
        <v>2357</v>
      </c>
      <c r="C661" s="56">
        <v>1.0</v>
      </c>
      <c r="D661" t="str">
        <f t="shared" si="1"/>
        <v>Anglican Church</v>
      </c>
      <c r="E661" t="s">
        <v>2358</v>
      </c>
      <c r="F661" t="s">
        <v>2359</v>
      </c>
      <c r="G661" t="s">
        <v>2360</v>
      </c>
    </row>
    <row r="662">
      <c r="A662" s="64" t="s">
        <v>2361</v>
      </c>
      <c r="B662" s="65" t="s">
        <v>2361</v>
      </c>
      <c r="C662" s="56">
        <v>4.0</v>
      </c>
      <c r="D662" t="str">
        <f t="shared" si="1"/>
        <v>Anglican Church. Book of Common Prayer</v>
      </c>
    </row>
    <row r="663">
      <c r="A663" s="64" t="s">
        <v>2362</v>
      </c>
      <c r="B663" s="65" t="s">
        <v>2362</v>
      </c>
      <c r="C663" s="56">
        <v>1.0</v>
      </c>
      <c r="D663" t="str">
        <f t="shared" si="1"/>
        <v>Anglican Church. Diocese of North West Australia</v>
      </c>
      <c r="E663" t="s">
        <v>2363</v>
      </c>
    </row>
    <row r="664">
      <c r="A664" s="64" t="s">
        <v>2364</v>
      </c>
      <c r="B664" s="65" t="s">
        <v>2364</v>
      </c>
      <c r="C664" s="56">
        <v>1.0</v>
      </c>
      <c r="D664" t="str">
        <f t="shared" si="1"/>
        <v>Anglican Church. Diocese of Perth</v>
      </c>
      <c r="E664" t="s">
        <v>2365</v>
      </c>
    </row>
    <row r="665">
      <c r="A665" s="64" t="s">
        <v>2366</v>
      </c>
      <c r="B665" s="65" t="s">
        <v>2366</v>
      </c>
      <c r="C665" s="56">
        <v>1.0</v>
      </c>
      <c r="D665" t="str">
        <f t="shared" si="1"/>
        <v>Anglican Church. Liturgy and ritual</v>
      </c>
    </row>
    <row r="666">
      <c r="A666" s="64" t="s">
        <v>2367</v>
      </c>
      <c r="B666" s="65" t="s">
        <v>2367</v>
      </c>
      <c r="C666" s="56">
        <v>1.0</v>
      </c>
      <c r="D666" t="str">
        <f t="shared" si="1"/>
        <v>Anglican Churches - Cannhington</v>
      </c>
      <c r="E666" t="s">
        <v>2368</v>
      </c>
      <c r="F666" t="s">
        <v>2369</v>
      </c>
    </row>
    <row r="667">
      <c r="A667" s="64" t="s">
        <v>2370</v>
      </c>
      <c r="B667" s="65" t="s">
        <v>2370</v>
      </c>
      <c r="C667" s="56">
        <v>1.0</v>
      </c>
      <c r="D667" t="str">
        <f t="shared" si="1"/>
        <v>Anglican churches</v>
      </c>
      <c r="E667" t="s">
        <v>2371</v>
      </c>
      <c r="F667" t="s">
        <v>2372</v>
      </c>
    </row>
    <row r="668">
      <c r="A668" s="64" t="s">
        <v>2373</v>
      </c>
      <c r="B668" s="65" t="s">
        <v>2373</v>
      </c>
      <c r="C668" s="56">
        <v>1.0</v>
      </c>
      <c r="D668" t="str">
        <f t="shared" si="1"/>
        <v>Anglican Parish of Swan</v>
      </c>
      <c r="E668" t="s">
        <v>2374</v>
      </c>
    </row>
    <row r="669">
      <c r="A669" s="64" t="s">
        <v>2375</v>
      </c>
      <c r="B669" s="65" t="s">
        <v>2375</v>
      </c>
      <c r="C669" s="56">
        <v>1.0</v>
      </c>
      <c r="D669" t="str">
        <f t="shared" si="1"/>
        <v>Anglican schools - Western Australia</v>
      </c>
      <c r="E669" t="s">
        <v>2376</v>
      </c>
    </row>
    <row r="670">
      <c r="A670" s="64" t="s">
        <v>2377</v>
      </c>
      <c r="B670" s="65" t="s">
        <v>2377</v>
      </c>
      <c r="C670" s="56">
        <v>1.0</v>
      </c>
      <c r="D670" t="str">
        <f t="shared" si="1"/>
        <v>Anglican Schools Commission (WA)</v>
      </c>
      <c r="E670" t="s">
        <v>2378</v>
      </c>
    </row>
    <row r="671">
      <c r="A671" s="64" t="s">
        <v>2379</v>
      </c>
      <c r="B671" s="65" t="s">
        <v>2379</v>
      </c>
      <c r="C671" s="56">
        <v>1.0</v>
      </c>
      <c r="D671" t="str">
        <f t="shared" si="1"/>
        <v>Anglican schools</v>
      </c>
      <c r="E671" t="s">
        <v>2380</v>
      </c>
    </row>
    <row r="672">
      <c r="A672" s="64" t="s">
        <v>2381</v>
      </c>
      <c r="B672" s="65" t="s">
        <v>2381</v>
      </c>
      <c r="C672" s="56">
        <v>1.0</v>
      </c>
      <c r="D672" t="str">
        <f t="shared" si="1"/>
        <v>Anglican schools</v>
      </c>
      <c r="E672" t="s">
        <v>2382</v>
      </c>
      <c r="F672" t="s">
        <v>2383</v>
      </c>
    </row>
    <row r="673">
      <c r="A673" s="64" t="s">
        <v>2384</v>
      </c>
      <c r="B673" s="65" t="s">
        <v>2384</v>
      </c>
      <c r="C673" s="56">
        <v>1.0</v>
      </c>
      <c r="D673" t="str">
        <f t="shared" si="1"/>
        <v>Anglican schools</v>
      </c>
      <c r="E673" t="s">
        <v>2382</v>
      </c>
      <c r="F673" t="s">
        <v>2385</v>
      </c>
      <c r="G673" t="s">
        <v>2386</v>
      </c>
      <c r="H673" t="s">
        <v>2387</v>
      </c>
    </row>
    <row r="674">
      <c r="A674" s="64" t="s">
        <v>2388</v>
      </c>
      <c r="B674" s="65" t="s">
        <v>2388</v>
      </c>
      <c r="C674" s="56">
        <v>1.0</v>
      </c>
      <c r="D674" t="str">
        <f t="shared" si="1"/>
        <v>Anglican Schools</v>
      </c>
      <c r="E674" t="s">
        <v>2389</v>
      </c>
      <c r="F674" t="s">
        <v>2390</v>
      </c>
    </row>
    <row r="675">
      <c r="A675" s="64" t="s">
        <v>2391</v>
      </c>
      <c r="B675" s="65" t="s">
        <v>2391</v>
      </c>
      <c r="C675" s="56">
        <v>1.0</v>
      </c>
      <c r="D675" t="str">
        <f t="shared" si="1"/>
        <v>Anglicans - Australind</v>
      </c>
      <c r="E675" t="s">
        <v>2392</v>
      </c>
      <c r="F675" t="s">
        <v>2393</v>
      </c>
      <c r="G675" t="s">
        <v>2394</v>
      </c>
      <c r="H675" t="s">
        <v>2395</v>
      </c>
      <c r="I675" t="s">
        <v>2396</v>
      </c>
    </row>
    <row r="676">
      <c r="A676" s="64" t="s">
        <v>2397</v>
      </c>
      <c r="B676" s="65" t="s">
        <v>2397</v>
      </c>
      <c r="C676" s="56">
        <v>1.0</v>
      </c>
      <c r="D676" t="str">
        <f t="shared" si="1"/>
        <v>Anglicans Church - Diocese of Bunbury</v>
      </c>
      <c r="E676" t="s">
        <v>2398</v>
      </c>
      <c r="F676" t="s">
        <v>2399</v>
      </c>
    </row>
    <row r="677">
      <c r="A677" s="64" t="s">
        <v>2400</v>
      </c>
      <c r="B677" s="65" t="s">
        <v>2400</v>
      </c>
      <c r="C677" s="56">
        <v>1.0</v>
      </c>
      <c r="D677" t="str">
        <f t="shared" si="1"/>
        <v>Anglo-Indians</v>
      </c>
      <c r="E677" t="s">
        <v>2401</v>
      </c>
      <c r="F677" t="s">
        <v>2402</v>
      </c>
      <c r="G677" t="s">
        <v>2403</v>
      </c>
      <c r="H677" t="s">
        <v>2404</v>
      </c>
      <c r="I677" t="s">
        <v>2405</v>
      </c>
      <c r="J677" t="s">
        <v>2406</v>
      </c>
      <c r="K677" t="s">
        <v>2407</v>
      </c>
      <c r="L677" t="s">
        <v>1895</v>
      </c>
      <c r="M677" t="s">
        <v>2408</v>
      </c>
      <c r="N677" t="s">
        <v>2409</v>
      </c>
      <c r="O677" t="s">
        <v>1267</v>
      </c>
      <c r="P677" t="s">
        <v>2410</v>
      </c>
      <c r="Q677" t="s">
        <v>2411</v>
      </c>
      <c r="R677" t="s">
        <v>2412</v>
      </c>
      <c r="S677" t="s">
        <v>2413</v>
      </c>
      <c r="T677" t="s">
        <v>2414</v>
      </c>
    </row>
    <row r="678">
      <c r="A678" s="64" t="s">
        <v>2415</v>
      </c>
      <c r="B678" s="65" t="s">
        <v>2415</v>
      </c>
      <c r="C678" s="56">
        <v>1.0</v>
      </c>
      <c r="D678" t="str">
        <f t="shared" si="1"/>
        <v>Angus cattle</v>
      </c>
      <c r="E678" t="s">
        <v>2416</v>
      </c>
    </row>
    <row r="679">
      <c r="A679" s="64" t="s">
        <v>2417</v>
      </c>
      <c r="B679" s="65" t="s">
        <v>2417</v>
      </c>
      <c r="C679" s="56">
        <v>1.0</v>
      </c>
      <c r="D679" t="str">
        <f t="shared" si="1"/>
        <v>Animal welfare</v>
      </c>
      <c r="E679" t="s">
        <v>2418</v>
      </c>
      <c r="F679" t="s">
        <v>2419</v>
      </c>
    </row>
    <row r="680">
      <c r="A680" s="64" t="s">
        <v>2420</v>
      </c>
      <c r="B680" s="65" t="s">
        <v>2420</v>
      </c>
      <c r="C680" s="56">
        <v>1.0</v>
      </c>
      <c r="D680" t="str">
        <f t="shared" si="1"/>
        <v>Animals - Australia</v>
      </c>
      <c r="E680" t="s">
        <v>2421</v>
      </c>
      <c r="F680" t="s">
        <v>2422</v>
      </c>
    </row>
    <row r="681">
      <c r="A681" s="64" t="s">
        <v>2423</v>
      </c>
      <c r="B681" s="65" t="s">
        <v>2423</v>
      </c>
      <c r="C681" s="56">
        <v>1.0</v>
      </c>
      <c r="D681" t="str">
        <f t="shared" si="1"/>
        <v>Anketell - Maps</v>
      </c>
    </row>
    <row r="682">
      <c r="A682" s="64" t="s">
        <v>2424</v>
      </c>
      <c r="B682" s="65" t="s">
        <v>2424</v>
      </c>
      <c r="C682" s="56">
        <v>1.0</v>
      </c>
      <c r="D682" t="str">
        <f t="shared" si="1"/>
        <v>Anketell, Richard J</v>
      </c>
      <c r="E682" t="s">
        <v>2425</v>
      </c>
    </row>
    <row r="683">
      <c r="A683" s="64" t="s">
        <v>2426</v>
      </c>
      <c r="B683" s="65" t="s">
        <v>2426</v>
      </c>
      <c r="C683" s="56">
        <v>1.0</v>
      </c>
      <c r="D683" t="str">
        <f t="shared" si="1"/>
        <v>Anna Plains - Maps</v>
      </c>
    </row>
    <row r="684">
      <c r="A684" s="64" t="s">
        <v>2427</v>
      </c>
      <c r="B684" s="65" t="s">
        <v>2427</v>
      </c>
      <c r="C684" s="56">
        <v>1.0</v>
      </c>
      <c r="D684" t="str">
        <f t="shared" si="1"/>
        <v>Annice, James - History</v>
      </c>
      <c r="E684" t="s">
        <v>2428</v>
      </c>
    </row>
    <row r="685">
      <c r="A685" s="64" t="s">
        <v>2429</v>
      </c>
      <c r="B685" s="65" t="s">
        <v>2429</v>
      </c>
      <c r="C685" s="56">
        <v>2.0</v>
      </c>
      <c r="D685" t="str">
        <f t="shared" si="1"/>
        <v>Annice, James</v>
      </c>
    </row>
    <row r="686">
      <c r="A686" s="64" t="s">
        <v>2430</v>
      </c>
      <c r="B686" s="65" t="s">
        <v>2430</v>
      </c>
      <c r="C686" s="56">
        <v>1.0</v>
      </c>
      <c r="D686" t="str">
        <f t="shared" si="1"/>
        <v>Anniversaries</v>
      </c>
      <c r="E686" t="s">
        <v>2431</v>
      </c>
      <c r="F686" t="s">
        <v>2432</v>
      </c>
      <c r="G686" t="s">
        <v>2433</v>
      </c>
    </row>
    <row r="687">
      <c r="A687" s="64" t="s">
        <v>2434</v>
      </c>
      <c r="B687" s="65" t="s">
        <v>2434</v>
      </c>
      <c r="C687" s="56">
        <v>1.0</v>
      </c>
      <c r="D687" t="str">
        <f t="shared" si="1"/>
        <v>Anniversaries</v>
      </c>
      <c r="E687" t="s">
        <v>2435</v>
      </c>
      <c r="F687" t="s">
        <v>2436</v>
      </c>
    </row>
    <row r="688">
      <c r="A688" s="64" t="s">
        <v>2437</v>
      </c>
      <c r="B688" s="65" t="s">
        <v>2437</v>
      </c>
      <c r="C688" s="56">
        <v>1.0</v>
      </c>
      <c r="D688" t="str">
        <f t="shared" si="1"/>
        <v>Anniversaries</v>
      </c>
      <c r="E688" t="s">
        <v>2438</v>
      </c>
    </row>
    <row r="689">
      <c r="A689" s="64" t="s">
        <v>2439</v>
      </c>
      <c r="B689" s="65" t="s">
        <v>2439</v>
      </c>
      <c r="C689" s="56">
        <v>1.0</v>
      </c>
      <c r="D689" t="str">
        <f t="shared" si="1"/>
        <v>Anniversary Regatta 1908</v>
      </c>
      <c r="E689" t="s">
        <v>2440</v>
      </c>
      <c r="F689" t="s">
        <v>2441</v>
      </c>
      <c r="G689" t="s">
        <v>2442</v>
      </c>
      <c r="H689" t="s">
        <v>2443</v>
      </c>
      <c r="I689" t="s">
        <v>2444</v>
      </c>
    </row>
    <row r="690">
      <c r="A690" s="64" t="s">
        <v>2445</v>
      </c>
      <c r="B690" s="65" t="s">
        <v>2445</v>
      </c>
      <c r="C690" s="56">
        <v>1.0</v>
      </c>
      <c r="D690" t="str">
        <f t="shared" si="1"/>
        <v>Annual Conference of Affiliated Societies, 13th</v>
      </c>
      <c r="E690" t="s">
        <v>2446</v>
      </c>
    </row>
    <row r="691">
      <c r="A691" s="64" t="s">
        <v>2447</v>
      </c>
      <c r="B691" s="65" t="s">
        <v>2447</v>
      </c>
      <c r="C691" s="56">
        <v>1.0</v>
      </c>
      <c r="D691" t="str">
        <f t="shared" si="1"/>
        <v>Annual report - The Peoples Printing and Publishing Company of WA Ltd</v>
      </c>
      <c r="E691" t="s">
        <v>2448</v>
      </c>
      <c r="F691" t="s">
        <v>2449</v>
      </c>
    </row>
    <row r="692">
      <c r="A692" s="64" t="s">
        <v>2450</v>
      </c>
      <c r="B692" s="65" t="s">
        <v>2450</v>
      </c>
      <c r="C692" s="56">
        <v>2.0</v>
      </c>
      <c r="D692" t="str">
        <f t="shared" si="1"/>
        <v>Annual reports</v>
      </c>
    </row>
    <row r="693">
      <c r="A693" s="64" t="s">
        <v>2451</v>
      </c>
      <c r="B693" s="65" t="s">
        <v>2451</v>
      </c>
      <c r="C693" s="56">
        <v>1.0</v>
      </c>
      <c r="D693" t="str">
        <f t="shared" si="1"/>
        <v>Annual reports (RWAHS)</v>
      </c>
    </row>
    <row r="694">
      <c r="A694" s="64" t="s">
        <v>2452</v>
      </c>
      <c r="B694" s="65" t="s">
        <v>2452</v>
      </c>
      <c r="C694" s="56">
        <v>1.0</v>
      </c>
      <c r="D694" t="str">
        <f t="shared" si="1"/>
        <v>Annual reports</v>
      </c>
      <c r="E694">
        <v>1934.0</v>
      </c>
    </row>
    <row r="695">
      <c r="A695" s="64" t="s">
        <v>2453</v>
      </c>
      <c r="B695" s="65" t="s">
        <v>2453</v>
      </c>
      <c r="C695" s="56">
        <v>1.0</v>
      </c>
      <c r="D695" t="str">
        <f t="shared" si="1"/>
        <v>Ansell, Rod</v>
      </c>
      <c r="E695" t="s">
        <v>2454</v>
      </c>
    </row>
    <row r="696">
      <c r="A696" s="64" t="s">
        <v>2455</v>
      </c>
      <c r="B696" s="65" t="s">
        <v>2455</v>
      </c>
      <c r="C696" s="56">
        <v>1.0</v>
      </c>
      <c r="D696" t="str">
        <f t="shared" si="1"/>
        <v>Antarctica - Maps</v>
      </c>
      <c r="E696" t="s">
        <v>2456</v>
      </c>
    </row>
    <row r="697">
      <c r="A697" s="64" t="s">
        <v>2457</v>
      </c>
      <c r="B697" s="65" t="s">
        <v>2457</v>
      </c>
      <c r="C697" s="56">
        <v>1.0</v>
      </c>
      <c r="D697" t="str">
        <f t="shared" si="1"/>
        <v>Antarctica - Maps.</v>
      </c>
    </row>
    <row r="698">
      <c r="A698" s="64" t="s">
        <v>2458</v>
      </c>
      <c r="B698" s="65" t="s">
        <v>2458</v>
      </c>
      <c r="C698" s="56">
        <v>1.0</v>
      </c>
      <c r="D698" t="str">
        <f t="shared" si="1"/>
        <v>Anthems</v>
      </c>
      <c r="E698" t="s">
        <v>2459</v>
      </c>
      <c r="F698" t="s">
        <v>2460</v>
      </c>
      <c r="G698" t="s">
        <v>2461</v>
      </c>
      <c r="H698" t="s">
        <v>2462</v>
      </c>
    </row>
    <row r="699">
      <c r="A699" s="64" t="s">
        <v>2463</v>
      </c>
      <c r="B699" s="65" t="s">
        <v>2463</v>
      </c>
      <c r="C699" s="56">
        <v>1.0</v>
      </c>
      <c r="D699" t="str">
        <f t="shared" si="1"/>
        <v>Antique and classic cars</v>
      </c>
    </row>
    <row r="700">
      <c r="A700" s="64" t="s">
        <v>2464</v>
      </c>
      <c r="B700" s="65" t="s">
        <v>2464</v>
      </c>
      <c r="C700" s="56">
        <v>2.0</v>
      </c>
      <c r="D700" t="str">
        <f t="shared" si="1"/>
        <v>Antiques</v>
      </c>
    </row>
    <row r="701">
      <c r="A701" s="64" t="s">
        <v>2465</v>
      </c>
      <c r="B701" s="65" t="s">
        <v>2465</v>
      </c>
      <c r="C701" s="56">
        <v>1.0</v>
      </c>
      <c r="D701" t="str">
        <f t="shared" si="1"/>
        <v>Antiques - Conservation and restoration</v>
      </c>
      <c r="E701" t="s">
        <v>2466</v>
      </c>
      <c r="F701" t="s">
        <v>2467</v>
      </c>
      <c r="G701" t="s">
        <v>1521</v>
      </c>
      <c r="H701" t="s">
        <v>1742</v>
      </c>
      <c r="I701" t="s">
        <v>2468</v>
      </c>
    </row>
    <row r="702">
      <c r="A702" s="64" t="s">
        <v>2469</v>
      </c>
      <c r="B702" s="65" t="s">
        <v>2469</v>
      </c>
      <c r="C702" s="56">
        <v>1.0</v>
      </c>
      <c r="D702" t="str">
        <f t="shared" si="1"/>
        <v>Antiques - Handbooks</v>
      </c>
    </row>
    <row r="703">
      <c r="A703" s="64" t="s">
        <v>2470</v>
      </c>
      <c r="B703" s="65" t="s">
        <v>2470</v>
      </c>
      <c r="C703" s="56">
        <v>1.0</v>
      </c>
      <c r="D703" t="str">
        <f t="shared" si="1"/>
        <v>Antiques - Handbooks, manuals etc</v>
      </c>
    </row>
    <row r="704">
      <c r="A704" s="64" t="s">
        <v>2471</v>
      </c>
      <c r="B704" s="65" t="s">
        <v>2471</v>
      </c>
      <c r="C704" s="56">
        <v>1.0</v>
      </c>
      <c r="D704" t="str">
        <f t="shared" si="1"/>
        <v>Antiques - Prices</v>
      </c>
    </row>
    <row r="705">
      <c r="A705" s="64" t="s">
        <v>2472</v>
      </c>
      <c r="B705" s="65" t="s">
        <v>2472</v>
      </c>
      <c r="C705" s="56">
        <v>1.0</v>
      </c>
      <c r="D705" t="str">
        <f t="shared" si="1"/>
        <v>Antiques - Victorian</v>
      </c>
      <c r="E705" t="s">
        <v>2473</v>
      </c>
    </row>
    <row r="706">
      <c r="A706" s="64" t="s">
        <v>2474</v>
      </c>
      <c r="B706" s="65" t="s">
        <v>2474</v>
      </c>
      <c r="C706" s="56">
        <v>1.0</v>
      </c>
      <c r="D706" t="str">
        <f t="shared" si="1"/>
        <v>Antiques </v>
      </c>
      <c r="E706" t="s">
        <v>2475</v>
      </c>
      <c r="F706" t="s">
        <v>2476</v>
      </c>
      <c r="G706" t="s">
        <v>2477</v>
      </c>
      <c r="H706" t="s">
        <v>2478</v>
      </c>
    </row>
    <row r="707">
      <c r="A707" s="64" t="s">
        <v>2479</v>
      </c>
      <c r="B707" s="65" t="s">
        <v>2479</v>
      </c>
      <c r="C707" s="56">
        <v>1.0</v>
      </c>
      <c r="D707" t="str">
        <f t="shared" si="1"/>
        <v>Antiques</v>
      </c>
      <c r="E707" t="s">
        <v>2480</v>
      </c>
    </row>
    <row r="708">
      <c r="A708" s="64" t="s">
        <v>2481</v>
      </c>
      <c r="B708" s="65" t="s">
        <v>2481</v>
      </c>
      <c r="C708" s="56">
        <v>1.0</v>
      </c>
      <c r="D708" t="str">
        <f t="shared" si="1"/>
        <v>Anzac Centenary </v>
      </c>
      <c r="E708" t="s">
        <v>2482</v>
      </c>
      <c r="F708" t="s">
        <v>2483</v>
      </c>
      <c r="G708" t="s">
        <v>2484</v>
      </c>
    </row>
    <row r="709">
      <c r="A709" s="64" t="s">
        <v>2485</v>
      </c>
      <c r="B709" s="65" t="s">
        <v>2485</v>
      </c>
      <c r="C709" s="56">
        <v>1.0</v>
      </c>
      <c r="D709" t="str">
        <f t="shared" si="1"/>
        <v>Anzac Cottage</v>
      </c>
      <c r="E709" t="s">
        <v>1031</v>
      </c>
      <c r="F709" t="s">
        <v>2486</v>
      </c>
      <c r="G709" t="s">
        <v>2487</v>
      </c>
      <c r="H709" t="s">
        <v>2488</v>
      </c>
      <c r="I709" t="s">
        <v>2489</v>
      </c>
      <c r="J709" t="s">
        <v>2490</v>
      </c>
    </row>
    <row r="710">
      <c r="A710" s="64" t="s">
        <v>2491</v>
      </c>
      <c r="B710" s="65" t="s">
        <v>2491</v>
      </c>
      <c r="C710" s="56">
        <v>1.0</v>
      </c>
      <c r="D710" t="str">
        <f t="shared" si="1"/>
        <v>Anzac Day </v>
      </c>
      <c r="E710" t="s">
        <v>2492</v>
      </c>
    </row>
    <row r="711">
      <c r="A711" s="64" t="s">
        <v>2493</v>
      </c>
      <c r="B711" s="65" t="s">
        <v>2493</v>
      </c>
      <c r="C711" s="56">
        <v>1.0</v>
      </c>
      <c r="D711" t="str">
        <f t="shared" si="1"/>
        <v>Anzac</v>
      </c>
      <c r="E711" t="s">
        <v>2494</v>
      </c>
    </row>
    <row r="712">
      <c r="A712" s="64" t="s">
        <v>2495</v>
      </c>
      <c r="B712" s="65" t="s">
        <v>2495</v>
      </c>
      <c r="C712" s="56">
        <v>1.0</v>
      </c>
      <c r="D712" t="str">
        <f t="shared" si="1"/>
        <v>Anzac</v>
      </c>
      <c r="E712" t="s">
        <v>2484</v>
      </c>
      <c r="F712" t="s">
        <v>2496</v>
      </c>
      <c r="G712" t="s">
        <v>1820</v>
      </c>
      <c r="H712" t="s">
        <v>2497</v>
      </c>
    </row>
    <row r="713">
      <c r="A713" s="64" t="s">
        <v>2498</v>
      </c>
      <c r="B713" s="65" t="s">
        <v>2498</v>
      </c>
      <c r="C713" s="56">
        <v>1.0</v>
      </c>
      <c r="D713" t="str">
        <f t="shared" si="1"/>
        <v>Anzac</v>
      </c>
      <c r="E713" t="s">
        <v>1820</v>
      </c>
      <c r="F713" t="s">
        <v>1369</v>
      </c>
      <c r="G713" t="s">
        <v>2499</v>
      </c>
      <c r="H713" t="s">
        <v>2500</v>
      </c>
    </row>
    <row r="714">
      <c r="A714" s="64" t="s">
        <v>2501</v>
      </c>
      <c r="B714" s="65" t="s">
        <v>2501</v>
      </c>
      <c r="C714" s="56">
        <v>1.0</v>
      </c>
      <c r="D714" t="str">
        <f t="shared" si="1"/>
        <v>ANZACS</v>
      </c>
      <c r="E714" t="s">
        <v>2502</v>
      </c>
    </row>
    <row r="715">
      <c r="A715" s="64" t="s">
        <v>2503</v>
      </c>
      <c r="B715" s="65" t="s">
        <v>2503</v>
      </c>
      <c r="C715" s="56">
        <v>1.0</v>
      </c>
      <c r="D715" t="str">
        <f t="shared" si="1"/>
        <v>Anzacs</v>
      </c>
      <c r="E715" t="s">
        <v>1031</v>
      </c>
      <c r="F715" t="s">
        <v>2504</v>
      </c>
    </row>
    <row r="716">
      <c r="A716" s="64" t="s">
        <v>2505</v>
      </c>
      <c r="B716" s="65" t="s">
        <v>2505</v>
      </c>
      <c r="C716" s="56">
        <v>1.0</v>
      </c>
      <c r="D716" t="str">
        <f t="shared" si="1"/>
        <v>Apple industry</v>
      </c>
      <c r="E716" t="s">
        <v>2506</v>
      </c>
      <c r="F716" t="s">
        <v>2507</v>
      </c>
    </row>
    <row r="717">
      <c r="A717" s="64" t="s">
        <v>2508</v>
      </c>
      <c r="B717" s="65" t="s">
        <v>2508</v>
      </c>
      <c r="C717" s="56">
        <v>1.0</v>
      </c>
      <c r="D717" t="str">
        <f t="shared" si="1"/>
        <v>Applecross - Maps</v>
      </c>
      <c r="E717" t="s">
        <v>2509</v>
      </c>
      <c r="F717" t="s">
        <v>2510</v>
      </c>
      <c r="G717" t="s">
        <v>2511</v>
      </c>
      <c r="H717" t="s">
        <v>2512</v>
      </c>
      <c r="I717" t="s">
        <v>2513</v>
      </c>
      <c r="J717" t="s">
        <v>2514</v>
      </c>
      <c r="K717" t="s">
        <v>2515</v>
      </c>
      <c r="L717" t="s">
        <v>2516</v>
      </c>
      <c r="M717" t="s">
        <v>2517</v>
      </c>
      <c r="N717" t="s">
        <v>2518</v>
      </c>
    </row>
    <row r="718">
      <c r="A718" s="64" t="s">
        <v>2519</v>
      </c>
      <c r="B718" s="65" t="s">
        <v>2519</v>
      </c>
      <c r="C718" s="56">
        <v>1.0</v>
      </c>
      <c r="D718" t="str">
        <f t="shared" si="1"/>
        <v>Applecross - Maps</v>
      </c>
      <c r="E718" t="s">
        <v>2520</v>
      </c>
    </row>
    <row r="719">
      <c r="A719" s="64" t="s">
        <v>2521</v>
      </c>
      <c r="B719" s="65" t="s">
        <v>2521</v>
      </c>
      <c r="C719" s="56">
        <v>1.0</v>
      </c>
      <c r="D719" t="str">
        <f t="shared" si="1"/>
        <v>Applecross Primary School, Schools - Applecross</v>
      </c>
    </row>
    <row r="720">
      <c r="A720" s="64" t="s">
        <v>2522</v>
      </c>
      <c r="B720" s="65" t="s">
        <v>2522</v>
      </c>
      <c r="C720" s="56">
        <v>1.0</v>
      </c>
      <c r="D720" t="str">
        <f t="shared" si="1"/>
        <v>Applecross</v>
      </c>
      <c r="E720" t="s">
        <v>2523</v>
      </c>
      <c r="F720" t="s">
        <v>2524</v>
      </c>
      <c r="G720" t="s">
        <v>2525</v>
      </c>
      <c r="H720" t="s">
        <v>2526</v>
      </c>
      <c r="I720" t="s">
        <v>2527</v>
      </c>
      <c r="J720" t="s">
        <v>2528</v>
      </c>
    </row>
    <row r="721">
      <c r="A721" s="64" t="s">
        <v>2529</v>
      </c>
      <c r="B721" s="65" t="s">
        <v>2529</v>
      </c>
      <c r="C721" s="56">
        <v>1.0</v>
      </c>
      <c r="D721" t="str">
        <f t="shared" si="1"/>
        <v>Apples</v>
      </c>
      <c r="E721" t="s">
        <v>2506</v>
      </c>
    </row>
    <row r="722">
      <c r="A722" s="64" t="s">
        <v>2530</v>
      </c>
      <c r="B722" s="65" t="s">
        <v>2530</v>
      </c>
      <c r="C722" s="56">
        <v>1.0</v>
      </c>
      <c r="D722" t="str">
        <f t="shared" si="1"/>
        <v>Appleyard, Reginald</v>
      </c>
      <c r="E722" t="s">
        <v>1933</v>
      </c>
      <c r="F722" t="s">
        <v>2531</v>
      </c>
    </row>
    <row r="723">
      <c r="A723" s="64" t="s">
        <v>2532</v>
      </c>
      <c r="B723" s="65" t="s">
        <v>2532</v>
      </c>
      <c r="C723" s="56">
        <v>1.0</v>
      </c>
      <c r="D723" t="str">
        <f t="shared" si="1"/>
        <v>Apprentices</v>
      </c>
    </row>
    <row r="724">
      <c r="A724" s="64" t="s">
        <v>2533</v>
      </c>
      <c r="B724" s="65" t="s">
        <v>2533</v>
      </c>
      <c r="C724" s="56">
        <v>1.0</v>
      </c>
      <c r="D724" t="str">
        <f t="shared" si="1"/>
        <v>Apprentices</v>
      </c>
      <c r="E724" t="s">
        <v>2299</v>
      </c>
      <c r="F724" t="s">
        <v>2534</v>
      </c>
      <c r="G724" t="s">
        <v>1059</v>
      </c>
      <c r="H724" t="s">
        <v>2535</v>
      </c>
      <c r="I724" t="s">
        <v>2536</v>
      </c>
    </row>
    <row r="725">
      <c r="A725" s="64" t="s">
        <v>2537</v>
      </c>
      <c r="B725" s="65" t="s">
        <v>2537</v>
      </c>
      <c r="C725" s="56">
        <v>1.0</v>
      </c>
      <c r="D725" t="str">
        <f t="shared" si="1"/>
        <v>Apprentices</v>
      </c>
      <c r="E725" t="s">
        <v>2538</v>
      </c>
      <c r="F725" t="s">
        <v>2539</v>
      </c>
    </row>
    <row r="726">
      <c r="A726" s="64" t="s">
        <v>2540</v>
      </c>
      <c r="B726" s="65" t="s">
        <v>2540</v>
      </c>
      <c r="C726" s="56">
        <v>1.0</v>
      </c>
      <c r="D726" t="str">
        <f t="shared" si="1"/>
        <v>Apprenticeship</v>
      </c>
      <c r="E726" t="s">
        <v>2541</v>
      </c>
    </row>
    <row r="727">
      <c r="A727" s="64" t="s">
        <v>2542</v>
      </c>
      <c r="B727" s="65" t="s">
        <v>2542</v>
      </c>
      <c r="C727" s="56">
        <v>1.0</v>
      </c>
      <c r="D727" t="str">
        <f t="shared" si="1"/>
        <v>Aquinas College</v>
      </c>
      <c r="E727" t="s">
        <v>2543</v>
      </c>
      <c r="F727" t="s">
        <v>2544</v>
      </c>
    </row>
    <row r="728">
      <c r="A728" s="64" t="s">
        <v>2545</v>
      </c>
      <c r="B728" s="65" t="s">
        <v>2545</v>
      </c>
      <c r="C728" s="56">
        <v>1.0</v>
      </c>
      <c r="D728" t="str">
        <f t="shared" si="1"/>
        <v>Aquinas College</v>
      </c>
      <c r="E728" t="s">
        <v>2149</v>
      </c>
    </row>
    <row r="729">
      <c r="A729" s="64" t="s">
        <v>2546</v>
      </c>
      <c r="B729" s="65" t="s">
        <v>2546</v>
      </c>
      <c r="C729" s="56">
        <v>1.0</v>
      </c>
      <c r="D729" t="str">
        <f t="shared" si="1"/>
        <v>Aquinas College</v>
      </c>
      <c r="E729" t="s">
        <v>2547</v>
      </c>
    </row>
    <row r="730">
      <c r="A730" s="64" t="s">
        <v>2548</v>
      </c>
      <c r="B730" s="65" t="s">
        <v>2548</v>
      </c>
      <c r="C730" s="56">
        <v>1.0</v>
      </c>
      <c r="D730" t="str">
        <f t="shared" si="1"/>
        <v>Aquinas College</v>
      </c>
      <c r="E730" t="s">
        <v>2549</v>
      </c>
      <c r="F730" t="s">
        <v>2550</v>
      </c>
    </row>
    <row r="731">
      <c r="A731" s="64" t="s">
        <v>2551</v>
      </c>
      <c r="B731" s="65" t="s">
        <v>2551</v>
      </c>
      <c r="C731" s="56">
        <v>2.0</v>
      </c>
      <c r="D731" t="str">
        <f t="shared" si="1"/>
        <v>Araluen</v>
      </c>
    </row>
    <row r="732">
      <c r="A732" s="64" t="s">
        <v>2552</v>
      </c>
      <c r="B732" s="65" t="s">
        <v>2552</v>
      </c>
      <c r="C732" s="56">
        <v>1.0</v>
      </c>
      <c r="D732" t="str">
        <f t="shared" si="1"/>
        <v>Araluen</v>
      </c>
      <c r="E732" t="s">
        <v>2553</v>
      </c>
    </row>
    <row r="733">
      <c r="A733" s="64" t="s">
        <v>2554</v>
      </c>
      <c r="B733" s="65" t="s">
        <v>2554</v>
      </c>
      <c r="C733" s="56">
        <v>1.0</v>
      </c>
      <c r="D733" t="str">
        <f t="shared" si="1"/>
        <v>Araluen</v>
      </c>
      <c r="E733" t="s">
        <v>2555</v>
      </c>
    </row>
    <row r="734">
      <c r="A734" s="64" t="s">
        <v>2556</v>
      </c>
      <c r="B734" s="65" t="s">
        <v>2556</v>
      </c>
      <c r="C734" s="56">
        <v>2.0</v>
      </c>
      <c r="D734" t="str">
        <f t="shared" si="1"/>
        <v>Arbitration, Industrial</v>
      </c>
    </row>
    <row r="735">
      <c r="A735" s="64" t="s">
        <v>2557</v>
      </c>
      <c r="B735" s="65" t="s">
        <v>2557</v>
      </c>
      <c r="C735" s="56">
        <v>1.0</v>
      </c>
      <c r="D735" t="str">
        <f t="shared" si="1"/>
        <v>Archaeology, historic sites</v>
      </c>
      <c r="E735" t="s">
        <v>2558</v>
      </c>
      <c r="F735" t="s">
        <v>2559</v>
      </c>
    </row>
    <row r="736">
      <c r="A736" s="64" t="s">
        <v>2560</v>
      </c>
      <c r="B736" s="65" t="s">
        <v>2560</v>
      </c>
      <c r="C736" s="56">
        <v>1.0</v>
      </c>
      <c r="D736" t="str">
        <f t="shared" si="1"/>
        <v>Archaeology</v>
      </c>
      <c r="E736" t="s">
        <v>2561</v>
      </c>
      <c r="F736" t="s">
        <v>2562</v>
      </c>
      <c r="G736" t="s">
        <v>1724</v>
      </c>
      <c r="H736" t="s">
        <v>2563</v>
      </c>
    </row>
    <row r="737">
      <c r="A737" s="64" t="s">
        <v>2564</v>
      </c>
      <c r="B737" s="65" t="s">
        <v>2564</v>
      </c>
      <c r="C737" s="56">
        <v>1.0</v>
      </c>
      <c r="D737" t="str">
        <f t="shared" si="1"/>
        <v>Archaeology</v>
      </c>
      <c r="E737" t="s">
        <v>2565</v>
      </c>
      <c r="F737" t="s">
        <v>2299</v>
      </c>
      <c r="G737" t="s">
        <v>2566</v>
      </c>
      <c r="H737" t="s">
        <v>2567</v>
      </c>
    </row>
    <row r="738">
      <c r="A738" s="64" t="s">
        <v>2568</v>
      </c>
      <c r="B738" s="65" t="s">
        <v>2568</v>
      </c>
      <c r="C738" s="56">
        <v>1.0</v>
      </c>
      <c r="D738" t="str">
        <f t="shared" si="1"/>
        <v>Archaeology</v>
      </c>
      <c r="E738" t="s">
        <v>2101</v>
      </c>
      <c r="F738" t="s">
        <v>2098</v>
      </c>
    </row>
    <row r="739">
      <c r="A739" s="64" t="s">
        <v>2569</v>
      </c>
      <c r="B739" s="65" t="s">
        <v>2569</v>
      </c>
      <c r="C739" s="56">
        <v>1.0</v>
      </c>
      <c r="D739" t="str">
        <f t="shared" si="1"/>
        <v>Archeology - Burrup Peninsula</v>
      </c>
      <c r="E739" t="s">
        <v>2570</v>
      </c>
      <c r="F739" t="s">
        <v>2571</v>
      </c>
      <c r="G739" t="s">
        <v>2572</v>
      </c>
      <c r="H739" t="s">
        <v>2573</v>
      </c>
    </row>
    <row r="740">
      <c r="A740" s="64" t="s">
        <v>2574</v>
      </c>
      <c r="B740" s="65" t="s">
        <v>2574</v>
      </c>
      <c r="C740" s="56">
        <v>1.0</v>
      </c>
      <c r="D740" t="str">
        <f t="shared" si="1"/>
        <v>Archeology - Western Australia - Periodicals</v>
      </c>
    </row>
    <row r="741">
      <c r="A741" s="64" t="s">
        <v>2575</v>
      </c>
      <c r="B741" s="65" t="s">
        <v>2575</v>
      </c>
      <c r="C741" s="56">
        <v>1.0</v>
      </c>
      <c r="D741" t="str">
        <f t="shared" si="1"/>
        <v>Archepelago of the Recherche</v>
      </c>
      <c r="E741" t="s">
        <v>2305</v>
      </c>
      <c r="F741" t="s">
        <v>2576</v>
      </c>
    </row>
    <row r="742">
      <c r="A742" s="64" t="s">
        <v>2577</v>
      </c>
      <c r="B742" s="65" t="s">
        <v>2577</v>
      </c>
      <c r="C742" s="56">
        <v>1.0</v>
      </c>
      <c r="D742" t="str">
        <f t="shared" si="1"/>
        <v>Archepelago of the Recherche</v>
      </c>
      <c r="E742" t="s">
        <v>2305</v>
      </c>
      <c r="F742" t="s">
        <v>2576</v>
      </c>
      <c r="G742" t="s">
        <v>2578</v>
      </c>
      <c r="H742" t="s">
        <v>2579</v>
      </c>
      <c r="I742" t="s">
        <v>2580</v>
      </c>
    </row>
    <row r="743">
      <c r="A743" s="64" t="s">
        <v>2581</v>
      </c>
      <c r="B743" s="65" t="s">
        <v>2581</v>
      </c>
      <c r="C743" s="56">
        <v>1.0</v>
      </c>
      <c r="D743" t="str">
        <f t="shared" si="1"/>
        <v>Archer, Basil</v>
      </c>
      <c r="E743" t="s">
        <v>2582</v>
      </c>
      <c r="F743" t="s">
        <v>2583</v>
      </c>
      <c r="G743" t="s">
        <v>2584</v>
      </c>
    </row>
    <row r="744">
      <c r="A744" s="64" t="s">
        <v>2585</v>
      </c>
      <c r="B744" s="65" t="s">
        <v>2585</v>
      </c>
      <c r="C744" s="56">
        <v>1.0</v>
      </c>
      <c r="D744" t="str">
        <f t="shared" si="1"/>
        <v>Architects</v>
      </c>
      <c r="E744" t="s">
        <v>2586</v>
      </c>
    </row>
    <row r="745">
      <c r="A745" s="64" t="s">
        <v>2587</v>
      </c>
      <c r="B745" s="65" t="s">
        <v>2587</v>
      </c>
      <c r="C745" s="56">
        <v>1.0</v>
      </c>
      <c r="D745" t="str">
        <f t="shared" si="1"/>
        <v>Architects</v>
      </c>
      <c r="E745" t="s">
        <v>2588</v>
      </c>
      <c r="F745" t="s">
        <v>2589</v>
      </c>
      <c r="G745" t="s">
        <v>2590</v>
      </c>
    </row>
    <row r="746">
      <c r="A746" s="64" t="s">
        <v>2591</v>
      </c>
      <c r="B746" s="65" t="s">
        <v>2591</v>
      </c>
      <c r="C746" s="56">
        <v>1.0</v>
      </c>
      <c r="D746" t="str">
        <f t="shared" si="1"/>
        <v>Architects</v>
      </c>
      <c r="E746" t="s">
        <v>2592</v>
      </c>
    </row>
    <row r="747">
      <c r="A747" s="64" t="s">
        <v>2593</v>
      </c>
      <c r="B747" s="65" t="s">
        <v>2593</v>
      </c>
      <c r="C747" s="56">
        <v>1.0</v>
      </c>
      <c r="D747" t="str">
        <f t="shared" si="1"/>
        <v>Architects</v>
      </c>
      <c r="E747" t="s">
        <v>2401</v>
      </c>
      <c r="F747" t="s">
        <v>2594</v>
      </c>
    </row>
    <row r="748">
      <c r="A748" s="64" t="s">
        <v>2595</v>
      </c>
      <c r="B748" s="65" t="s">
        <v>2595</v>
      </c>
      <c r="C748" s="56">
        <v>1.0</v>
      </c>
      <c r="D748" t="str">
        <f t="shared" si="1"/>
        <v>Architects</v>
      </c>
      <c r="E748" t="s">
        <v>2594</v>
      </c>
    </row>
    <row r="749">
      <c r="A749" s="64" t="s">
        <v>2596</v>
      </c>
      <c r="B749" s="65" t="s">
        <v>2596</v>
      </c>
      <c r="C749" s="56">
        <v>1.0</v>
      </c>
      <c r="D749" t="str">
        <f t="shared" si="1"/>
        <v>Architects</v>
      </c>
      <c r="E749" t="s">
        <v>2597</v>
      </c>
    </row>
    <row r="750">
      <c r="A750" s="64" t="s">
        <v>2598</v>
      </c>
      <c r="B750" s="65" t="s">
        <v>2598</v>
      </c>
      <c r="C750" s="56">
        <v>1.0</v>
      </c>
      <c r="D750" t="str">
        <f t="shared" si="1"/>
        <v>Architectual desigh</v>
      </c>
      <c r="E750" t="s">
        <v>2599</v>
      </c>
    </row>
    <row r="751">
      <c r="A751" s="64" t="s">
        <v>2600</v>
      </c>
      <c r="B751" s="65" t="s">
        <v>2600</v>
      </c>
      <c r="C751" s="56">
        <v>1.0</v>
      </c>
      <c r="D751" t="str">
        <f t="shared" si="1"/>
        <v>Architectual ironwork</v>
      </c>
      <c r="E751" t="s">
        <v>2601</v>
      </c>
      <c r="F751" t="s">
        <v>2602</v>
      </c>
    </row>
    <row r="752">
      <c r="A752" s="64" t="s">
        <v>2603</v>
      </c>
      <c r="B752" s="65" t="s">
        <v>2603</v>
      </c>
      <c r="C752" s="56">
        <v>1.0</v>
      </c>
      <c r="D752" t="str">
        <f t="shared" si="1"/>
        <v>Architectural buildings</v>
      </c>
      <c r="E752" t="s">
        <v>2604</v>
      </c>
      <c r="F752" t="s">
        <v>2605</v>
      </c>
    </row>
    <row r="753">
      <c r="A753" s="64" t="s">
        <v>2606</v>
      </c>
      <c r="B753" s="65" t="s">
        <v>2606</v>
      </c>
      <c r="C753" s="56">
        <v>1.0</v>
      </c>
      <c r="D753" t="str">
        <f t="shared" si="1"/>
        <v>Architectural design</v>
      </c>
      <c r="E753" t="s">
        <v>2607</v>
      </c>
    </row>
    <row r="754">
      <c r="A754" s="64" t="s">
        <v>2608</v>
      </c>
      <c r="B754" s="65" t="s">
        <v>2608</v>
      </c>
      <c r="C754" s="56">
        <v>1.0</v>
      </c>
      <c r="D754" t="str">
        <f t="shared" si="1"/>
        <v>Architectural design</v>
      </c>
      <c r="E754" t="s">
        <v>2609</v>
      </c>
    </row>
    <row r="755">
      <c r="A755" s="64" t="s">
        <v>2610</v>
      </c>
      <c r="B755" s="65" t="s">
        <v>2610</v>
      </c>
      <c r="C755" s="56">
        <v>1.0</v>
      </c>
      <c r="D755" t="str">
        <f t="shared" si="1"/>
        <v>Architectural design</v>
      </c>
      <c r="E755" t="s">
        <v>2611</v>
      </c>
      <c r="F755" t="s">
        <v>2612</v>
      </c>
    </row>
    <row r="756">
      <c r="A756" s="64" t="s">
        <v>2613</v>
      </c>
      <c r="B756" s="65" t="s">
        <v>2613</v>
      </c>
      <c r="C756" s="56">
        <v>1.0</v>
      </c>
      <c r="D756" t="str">
        <f t="shared" si="1"/>
        <v>Architectural design</v>
      </c>
      <c r="E756" t="s">
        <v>1882</v>
      </c>
    </row>
    <row r="757">
      <c r="A757" s="64" t="s">
        <v>2614</v>
      </c>
      <c r="B757" s="65" t="s">
        <v>2614</v>
      </c>
      <c r="C757" s="56">
        <v>1.0</v>
      </c>
      <c r="D757" t="str">
        <f t="shared" si="1"/>
        <v>Architectural design</v>
      </c>
      <c r="E757" t="s">
        <v>2615</v>
      </c>
      <c r="F757" t="s">
        <v>2611</v>
      </c>
    </row>
    <row r="758">
      <c r="A758" s="64" t="s">
        <v>2616</v>
      </c>
      <c r="B758" s="65" t="s">
        <v>2616</v>
      </c>
      <c r="C758" s="56">
        <v>1.0</v>
      </c>
      <c r="D758" t="str">
        <f t="shared" si="1"/>
        <v>Architectural design</v>
      </c>
      <c r="E758" t="s">
        <v>2617</v>
      </c>
      <c r="F758" t="s">
        <v>2618</v>
      </c>
    </row>
    <row r="759">
      <c r="A759" s="64" t="s">
        <v>2619</v>
      </c>
      <c r="B759" s="65" t="s">
        <v>2619</v>
      </c>
      <c r="C759" s="56">
        <v>1.0</v>
      </c>
      <c r="D759" t="str">
        <f t="shared" si="1"/>
        <v>Architectural details</v>
      </c>
      <c r="E759" t="s">
        <v>2620</v>
      </c>
      <c r="F759" t="s">
        <v>2621</v>
      </c>
    </row>
    <row r="760">
      <c r="A760" s="64" t="s">
        <v>2622</v>
      </c>
      <c r="B760" s="65" t="s">
        <v>2622</v>
      </c>
      <c r="C760" s="56">
        <v>1.0</v>
      </c>
      <c r="D760" t="str">
        <f t="shared" si="1"/>
        <v>Architectural details</v>
      </c>
      <c r="E760" t="s">
        <v>2623</v>
      </c>
    </row>
    <row r="761">
      <c r="A761" s="64" t="s">
        <v>2624</v>
      </c>
      <c r="B761" s="65" t="s">
        <v>2624</v>
      </c>
      <c r="C761" s="56">
        <v>1.0</v>
      </c>
      <c r="D761" t="str">
        <f t="shared" si="1"/>
        <v>Architectural Drawing</v>
      </c>
    </row>
    <row r="762">
      <c r="A762" s="64" t="s">
        <v>2625</v>
      </c>
      <c r="B762" s="65" t="s">
        <v>2625</v>
      </c>
      <c r="C762" s="56">
        <v>1.0</v>
      </c>
      <c r="D762" t="str">
        <f t="shared" si="1"/>
        <v>Architectural drawings</v>
      </c>
      <c r="E762" t="s">
        <v>2626</v>
      </c>
    </row>
    <row r="763">
      <c r="A763" s="64" t="s">
        <v>2627</v>
      </c>
      <c r="B763" s="65" t="s">
        <v>2627</v>
      </c>
      <c r="C763" s="56">
        <v>3.0</v>
      </c>
      <c r="D763" t="str">
        <f t="shared" si="1"/>
        <v>Architecture</v>
      </c>
    </row>
    <row r="764">
      <c r="A764" s="64" t="s">
        <v>2628</v>
      </c>
      <c r="B764" s="65" t="s">
        <v>2628</v>
      </c>
      <c r="C764" s="56">
        <v>1.0</v>
      </c>
      <c r="D764" t="str">
        <f t="shared" si="1"/>
        <v>Architecture - Exhibitions</v>
      </c>
      <c r="E764" t="s">
        <v>2629</v>
      </c>
      <c r="F764" t="s">
        <v>2620</v>
      </c>
    </row>
    <row r="765">
      <c r="A765" s="64" t="s">
        <v>2630</v>
      </c>
      <c r="B765" s="65" t="s">
        <v>2630</v>
      </c>
      <c r="C765" s="56">
        <v>2.0</v>
      </c>
      <c r="D765" t="str">
        <f t="shared" si="1"/>
        <v>Architecture - Western Australia</v>
      </c>
    </row>
    <row r="766">
      <c r="A766" s="64" t="s">
        <v>2631</v>
      </c>
      <c r="B766" s="65" t="s">
        <v>2631</v>
      </c>
      <c r="C766" s="56">
        <v>1.0</v>
      </c>
      <c r="D766" t="str">
        <f t="shared" si="1"/>
        <v>Architecture - Western Australia - Periodicals</v>
      </c>
    </row>
    <row r="767">
      <c r="A767" s="64" t="s">
        <v>2632</v>
      </c>
      <c r="B767" s="65" t="s">
        <v>2632</v>
      </c>
      <c r="C767" s="56">
        <v>1.0</v>
      </c>
      <c r="D767" t="str">
        <f t="shared" si="1"/>
        <v>Architecture </v>
      </c>
      <c r="E767" t="s">
        <v>2633</v>
      </c>
      <c r="F767" t="s">
        <v>2634</v>
      </c>
    </row>
    <row r="768">
      <c r="A768" s="64" t="s">
        <v>2635</v>
      </c>
      <c r="B768" s="65" t="s">
        <v>2635</v>
      </c>
      <c r="C768" s="56">
        <v>1.0</v>
      </c>
      <c r="D768" t="str">
        <f t="shared" si="1"/>
        <v>Architecture, Colonial</v>
      </c>
      <c r="E768" t="s">
        <v>2636</v>
      </c>
    </row>
    <row r="769">
      <c r="A769" s="64" t="s">
        <v>2637</v>
      </c>
      <c r="B769" s="65" t="s">
        <v>2637</v>
      </c>
      <c r="C769" s="56">
        <v>1.0</v>
      </c>
      <c r="D769" t="str">
        <f t="shared" si="1"/>
        <v>Architecture, Domestic - 20th Century - conservation and restoration</v>
      </c>
      <c r="E769" t="s">
        <v>2638</v>
      </c>
      <c r="F769" t="s">
        <v>2639</v>
      </c>
    </row>
    <row r="770">
      <c r="A770" s="64" t="s">
        <v>2640</v>
      </c>
      <c r="B770" s="65" t="s">
        <v>2640</v>
      </c>
      <c r="C770" s="56">
        <v>1.0</v>
      </c>
      <c r="D770" t="str">
        <f t="shared" si="1"/>
        <v>Architecture, Domestic</v>
      </c>
    </row>
    <row r="771">
      <c r="A771" s="64" t="s">
        <v>2641</v>
      </c>
      <c r="B771" s="65" t="s">
        <v>2641</v>
      </c>
      <c r="C771" s="56">
        <v>1.0</v>
      </c>
      <c r="D771" t="str">
        <f t="shared" si="1"/>
        <v>Architecture</v>
      </c>
    </row>
    <row r="772">
      <c r="A772" s="64" t="s">
        <v>2642</v>
      </c>
      <c r="B772" s="65" t="s">
        <v>2642</v>
      </c>
      <c r="C772" s="56">
        <v>1.0</v>
      </c>
      <c r="D772" t="str">
        <f t="shared" si="1"/>
        <v>Architecture</v>
      </c>
      <c r="E772" t="s">
        <v>2643</v>
      </c>
      <c r="F772" t="s">
        <v>2644</v>
      </c>
      <c r="G772" t="s">
        <v>2645</v>
      </c>
    </row>
    <row r="773">
      <c r="A773" s="64" t="s">
        <v>2646</v>
      </c>
      <c r="B773" s="65" t="s">
        <v>2646</v>
      </c>
      <c r="C773" s="56">
        <v>1.0</v>
      </c>
      <c r="D773" t="str">
        <f t="shared" si="1"/>
        <v>Architecture</v>
      </c>
      <c r="E773" t="s">
        <v>2647</v>
      </c>
      <c r="F773" t="s">
        <v>2648</v>
      </c>
      <c r="G773" t="s">
        <v>2649</v>
      </c>
      <c r="H773" t="s">
        <v>2650</v>
      </c>
      <c r="I773" t="s">
        <v>2651</v>
      </c>
    </row>
    <row r="774">
      <c r="A774" s="64" t="s">
        <v>2652</v>
      </c>
      <c r="B774" s="65" t="s">
        <v>2652</v>
      </c>
      <c r="C774" s="56">
        <v>1.0</v>
      </c>
      <c r="D774" t="str">
        <f t="shared" si="1"/>
        <v>Architecture</v>
      </c>
      <c r="E774" t="s">
        <v>2653</v>
      </c>
      <c r="F774" t="s">
        <v>2098</v>
      </c>
    </row>
    <row r="775">
      <c r="A775" s="64" t="s">
        <v>2654</v>
      </c>
      <c r="B775" s="65" t="s">
        <v>2654</v>
      </c>
      <c r="C775" s="56">
        <v>1.0</v>
      </c>
      <c r="D775" t="str">
        <f t="shared" si="1"/>
        <v>Architecture</v>
      </c>
      <c r="E775" t="s">
        <v>2655</v>
      </c>
    </row>
    <row r="776">
      <c r="A776" s="64" t="s">
        <v>2656</v>
      </c>
      <c r="B776" s="65" t="s">
        <v>2656</v>
      </c>
      <c r="C776" s="56">
        <v>1.0</v>
      </c>
      <c r="D776" t="str">
        <f t="shared" si="1"/>
        <v>Architecture</v>
      </c>
      <c r="E776" t="s">
        <v>2657</v>
      </c>
      <c r="F776" t="s">
        <v>2101</v>
      </c>
    </row>
    <row r="777">
      <c r="A777" s="64" t="s">
        <v>2658</v>
      </c>
      <c r="B777" s="65" t="s">
        <v>2658</v>
      </c>
      <c r="C777" s="56">
        <v>1.0</v>
      </c>
      <c r="D777" t="str">
        <f t="shared" si="1"/>
        <v>Architecture</v>
      </c>
      <c r="E777" t="s">
        <v>1276</v>
      </c>
      <c r="F777" t="s">
        <v>2140</v>
      </c>
    </row>
    <row r="778">
      <c r="A778" s="64" t="s">
        <v>2659</v>
      </c>
      <c r="B778" s="65" t="s">
        <v>2659</v>
      </c>
      <c r="C778" s="56">
        <v>1.0</v>
      </c>
      <c r="D778" t="str">
        <f t="shared" si="1"/>
        <v>Architecture</v>
      </c>
      <c r="E778" t="s">
        <v>2660</v>
      </c>
      <c r="F778" t="s">
        <v>2661</v>
      </c>
    </row>
    <row r="779">
      <c r="A779" s="64" t="s">
        <v>2662</v>
      </c>
      <c r="B779" s="65" t="s">
        <v>2662</v>
      </c>
      <c r="C779" s="56">
        <v>1.0</v>
      </c>
      <c r="D779" t="str">
        <f t="shared" si="1"/>
        <v>Architecture</v>
      </c>
      <c r="E779" t="s">
        <v>2663</v>
      </c>
    </row>
    <row r="780">
      <c r="A780" s="64" t="s">
        <v>2664</v>
      </c>
      <c r="B780" s="65" t="s">
        <v>2664</v>
      </c>
      <c r="C780" s="56">
        <v>1.0</v>
      </c>
      <c r="D780" t="str">
        <f t="shared" si="1"/>
        <v>Architecture</v>
      </c>
      <c r="E780" t="s">
        <v>2665</v>
      </c>
    </row>
    <row r="781">
      <c r="A781" s="64" t="s">
        <v>2666</v>
      </c>
      <c r="B781" s="65" t="s">
        <v>2666</v>
      </c>
      <c r="C781" s="56">
        <v>1.0</v>
      </c>
      <c r="D781" t="str">
        <f t="shared" si="1"/>
        <v>Architecture</v>
      </c>
      <c r="E781" t="s">
        <v>2667</v>
      </c>
      <c r="F781" t="s">
        <v>2668</v>
      </c>
    </row>
    <row r="782">
      <c r="A782" s="64" t="s">
        <v>2669</v>
      </c>
      <c r="B782" s="65" t="s">
        <v>2669</v>
      </c>
      <c r="C782" s="56">
        <v>4.0</v>
      </c>
      <c r="D782" t="str">
        <f t="shared" si="1"/>
        <v>Archives</v>
      </c>
    </row>
    <row r="783">
      <c r="A783" s="64" t="s">
        <v>2670</v>
      </c>
      <c r="B783" s="65" t="s">
        <v>2670</v>
      </c>
      <c r="C783" s="56">
        <v>1.0</v>
      </c>
      <c r="D783" t="str">
        <f t="shared" si="1"/>
        <v>Archives - Handbooks</v>
      </c>
      <c r="E783" t="s">
        <v>2671</v>
      </c>
    </row>
    <row r="784">
      <c r="A784" s="64" t="s">
        <v>2672</v>
      </c>
      <c r="B784" s="65" t="s">
        <v>2672</v>
      </c>
      <c r="C784" s="56">
        <v>2.0</v>
      </c>
      <c r="D784" t="str">
        <f t="shared" si="1"/>
        <v>Archives - New Norcia</v>
      </c>
    </row>
    <row r="785">
      <c r="A785" s="64" t="s">
        <v>2673</v>
      </c>
      <c r="B785" s="65" t="s">
        <v>2673</v>
      </c>
      <c r="C785" s="56">
        <v>1.0</v>
      </c>
      <c r="D785" t="str">
        <f t="shared" si="1"/>
        <v>Archives - Western Australia</v>
      </c>
      <c r="E785" t="s">
        <v>2674</v>
      </c>
      <c r="F785" t="s">
        <v>2675</v>
      </c>
      <c r="G785" t="s">
        <v>2676</v>
      </c>
    </row>
    <row r="786">
      <c r="A786" s="64" t="s">
        <v>2677</v>
      </c>
      <c r="B786" s="65" t="s">
        <v>2677</v>
      </c>
      <c r="C786" s="56">
        <v>1.0</v>
      </c>
      <c r="D786" t="str">
        <f t="shared" si="1"/>
        <v>Archives - Western Australian</v>
      </c>
      <c r="E786" t="s">
        <v>2678</v>
      </c>
    </row>
    <row r="787">
      <c r="A787" s="64" t="s">
        <v>2679</v>
      </c>
      <c r="B787" s="65" t="s">
        <v>2679</v>
      </c>
      <c r="C787" s="56">
        <v>1.0</v>
      </c>
      <c r="D787" t="str">
        <f t="shared" si="1"/>
        <v>Archives, Research</v>
      </c>
      <c r="E787" t="s">
        <v>2680</v>
      </c>
      <c r="F787" t="s">
        <v>2681</v>
      </c>
      <c r="G787" t="s">
        <v>2682</v>
      </c>
      <c r="H787" t="s">
        <v>2683</v>
      </c>
    </row>
    <row r="788">
      <c r="A788" s="64" t="s">
        <v>2684</v>
      </c>
      <c r="B788" s="65" t="s">
        <v>2684</v>
      </c>
      <c r="C788" s="56">
        <v>1.0</v>
      </c>
      <c r="D788" t="str">
        <f t="shared" si="1"/>
        <v>Archives</v>
      </c>
      <c r="E788" t="s">
        <v>2685</v>
      </c>
    </row>
    <row r="789">
      <c r="A789" s="64" t="s">
        <v>2686</v>
      </c>
      <c r="B789" s="65" t="s">
        <v>2686</v>
      </c>
      <c r="C789" s="56">
        <v>1.0</v>
      </c>
      <c r="D789" t="str">
        <f t="shared" si="1"/>
        <v>Archives</v>
      </c>
      <c r="E789" t="s">
        <v>2303</v>
      </c>
      <c r="F789" t="s">
        <v>2687</v>
      </c>
      <c r="G789" t="s">
        <v>2688</v>
      </c>
      <c r="H789" t="s">
        <v>2620</v>
      </c>
      <c r="I789" t="s">
        <v>2689</v>
      </c>
      <c r="J789" t="s">
        <v>2690</v>
      </c>
      <c r="K789" t="s">
        <v>2691</v>
      </c>
      <c r="L789" t="s">
        <v>2692</v>
      </c>
      <c r="M789" t="s">
        <v>2693</v>
      </c>
    </row>
    <row r="790">
      <c r="A790" s="64" t="s">
        <v>2694</v>
      </c>
      <c r="B790" s="65" t="s">
        <v>2694</v>
      </c>
      <c r="C790" s="56">
        <v>1.0</v>
      </c>
      <c r="D790" t="str">
        <f t="shared" si="1"/>
        <v>Archives</v>
      </c>
      <c r="E790" t="s">
        <v>2695</v>
      </c>
    </row>
    <row r="791">
      <c r="A791" s="64" t="s">
        <v>2696</v>
      </c>
      <c r="B791" s="65" t="s">
        <v>2696</v>
      </c>
      <c r="C791" s="56">
        <v>1.0</v>
      </c>
      <c r="D791" t="str">
        <f t="shared" si="1"/>
        <v>Archives</v>
      </c>
      <c r="E791" t="s">
        <v>2697</v>
      </c>
    </row>
    <row r="792">
      <c r="A792" s="64" t="s">
        <v>2698</v>
      </c>
      <c r="B792" s="65" t="s">
        <v>2698</v>
      </c>
      <c r="C792" s="56">
        <v>1.0</v>
      </c>
      <c r="D792" t="str">
        <f t="shared" si="1"/>
        <v>Archives</v>
      </c>
      <c r="E792" t="s">
        <v>2699</v>
      </c>
    </row>
    <row r="793">
      <c r="A793" s="64" t="s">
        <v>2700</v>
      </c>
      <c r="B793" s="65" t="s">
        <v>2700</v>
      </c>
      <c r="C793" s="56">
        <v>1.0</v>
      </c>
      <c r="D793" t="str">
        <f t="shared" si="1"/>
        <v>Archives</v>
      </c>
      <c r="E793" t="s">
        <v>2701</v>
      </c>
    </row>
    <row r="794">
      <c r="A794" s="64" t="s">
        <v>2702</v>
      </c>
      <c r="B794" s="65" t="s">
        <v>2702</v>
      </c>
      <c r="C794" s="56">
        <v>1.0</v>
      </c>
      <c r="D794" t="str">
        <f t="shared" si="1"/>
        <v>Archives</v>
      </c>
      <c r="E794" t="s">
        <v>2701</v>
      </c>
      <c r="F794" t="s">
        <v>2703</v>
      </c>
    </row>
    <row r="795">
      <c r="A795" s="64" t="s">
        <v>2704</v>
      </c>
      <c r="B795" s="65" t="s">
        <v>2704</v>
      </c>
      <c r="C795" s="56">
        <v>1.0</v>
      </c>
      <c r="D795" t="str">
        <f t="shared" si="1"/>
        <v>Archives</v>
      </c>
      <c r="E795" t="s">
        <v>2705</v>
      </c>
      <c r="F795" t="s">
        <v>2706</v>
      </c>
    </row>
    <row r="796">
      <c r="A796" s="64" t="s">
        <v>2707</v>
      </c>
      <c r="B796" s="65" t="s">
        <v>2707</v>
      </c>
      <c r="C796" s="56">
        <v>1.0</v>
      </c>
      <c r="D796" t="str">
        <f t="shared" si="1"/>
        <v>Arcoona</v>
      </c>
      <c r="E796" t="s">
        <v>2708</v>
      </c>
      <c r="F796" t="s">
        <v>2709</v>
      </c>
      <c r="G796" t="s">
        <v>2710</v>
      </c>
      <c r="H796" t="s">
        <v>2711</v>
      </c>
      <c r="I796" t="s">
        <v>2712</v>
      </c>
    </row>
    <row r="797">
      <c r="A797" s="64" t="s">
        <v>2713</v>
      </c>
      <c r="B797" s="65" t="s">
        <v>2713</v>
      </c>
      <c r="C797" s="56">
        <v>1.0</v>
      </c>
      <c r="D797" t="str">
        <f t="shared" si="1"/>
        <v>Arctic regions</v>
      </c>
      <c r="E797" t="s">
        <v>2714</v>
      </c>
    </row>
    <row r="798">
      <c r="A798" s="64" t="s">
        <v>2715</v>
      </c>
      <c r="B798" s="65" t="s">
        <v>2715</v>
      </c>
      <c r="C798" s="56">
        <v>1.0</v>
      </c>
      <c r="D798" t="str">
        <f t="shared" si="1"/>
        <v>Argyle Pillar</v>
      </c>
      <c r="E798" t="s">
        <v>2716</v>
      </c>
      <c r="F798" t="s">
        <v>2717</v>
      </c>
      <c r="G798" t="s">
        <v>2718</v>
      </c>
    </row>
    <row r="799">
      <c r="A799" s="64" t="s">
        <v>2719</v>
      </c>
      <c r="B799" s="65" t="s">
        <v>2719</v>
      </c>
      <c r="C799" s="56">
        <v>1.0</v>
      </c>
      <c r="D799" t="str">
        <f t="shared" si="1"/>
        <v>Armadale - Maps</v>
      </c>
    </row>
    <row r="800">
      <c r="A800" s="64" t="s">
        <v>2720</v>
      </c>
      <c r="B800" s="65" t="s">
        <v>2720</v>
      </c>
      <c r="C800" s="56">
        <v>1.0</v>
      </c>
      <c r="D800" t="str">
        <f t="shared" si="1"/>
        <v>Armadale </v>
      </c>
      <c r="E800" t="s">
        <v>2721</v>
      </c>
      <c r="F800" t="s">
        <v>2722</v>
      </c>
    </row>
    <row r="801">
      <c r="A801" s="64" t="s">
        <v>2723</v>
      </c>
      <c r="B801" s="65" t="s">
        <v>2723</v>
      </c>
      <c r="C801" s="56">
        <v>1.0</v>
      </c>
      <c r="D801" t="str">
        <f t="shared" si="1"/>
        <v>Armadale Kelmscott Memorial Hospital Auxiliary Inc.</v>
      </c>
      <c r="E801" t="s">
        <v>2724</v>
      </c>
    </row>
    <row r="802">
      <c r="A802" s="64" t="s">
        <v>2725</v>
      </c>
      <c r="B802" s="65" t="s">
        <v>2725</v>
      </c>
      <c r="C802" s="56">
        <v>1.0</v>
      </c>
      <c r="D802" t="str">
        <f t="shared" si="1"/>
        <v>Armadale, (W.A.) - History</v>
      </c>
      <c r="E802" t="s">
        <v>1371</v>
      </c>
      <c r="F802" t="s">
        <v>2726</v>
      </c>
      <c r="G802" t="s">
        <v>2727</v>
      </c>
      <c r="H802" t="s">
        <v>2728</v>
      </c>
      <c r="I802" t="s">
        <v>2729</v>
      </c>
    </row>
    <row r="803">
      <c r="A803" s="64" t="s">
        <v>2730</v>
      </c>
      <c r="B803" s="65" t="s">
        <v>2730</v>
      </c>
      <c r="C803" s="56">
        <v>1.0</v>
      </c>
      <c r="D803" t="str">
        <f t="shared" si="1"/>
        <v>Armadale</v>
      </c>
      <c r="E803" t="s">
        <v>2731</v>
      </c>
    </row>
    <row r="804">
      <c r="A804" s="64" t="s">
        <v>2732</v>
      </c>
      <c r="B804" s="65" t="s">
        <v>2732</v>
      </c>
      <c r="C804" s="56">
        <v>1.0</v>
      </c>
      <c r="D804" t="str">
        <f t="shared" si="1"/>
        <v>Armadale</v>
      </c>
      <c r="E804" t="s">
        <v>2733</v>
      </c>
      <c r="F804" t="s">
        <v>2734</v>
      </c>
    </row>
    <row r="805">
      <c r="A805" s="64" t="s">
        <v>2735</v>
      </c>
      <c r="B805" s="65" t="s">
        <v>2735</v>
      </c>
      <c r="C805" s="56">
        <v>1.0</v>
      </c>
      <c r="D805" t="str">
        <f t="shared" si="1"/>
        <v>Armadale</v>
      </c>
      <c r="E805" t="s">
        <v>2721</v>
      </c>
      <c r="F805" t="s">
        <v>2728</v>
      </c>
      <c r="G805" t="s">
        <v>2736</v>
      </c>
      <c r="H805" t="s">
        <v>2737</v>
      </c>
      <c r="I805" t="s">
        <v>2738</v>
      </c>
      <c r="J805" t="s">
        <v>2739</v>
      </c>
      <c r="K805" t="s">
        <v>2740</v>
      </c>
      <c r="L805" t="s">
        <v>2741</v>
      </c>
    </row>
    <row r="806">
      <c r="A806" s="64" t="s">
        <v>2742</v>
      </c>
      <c r="B806" s="65" t="s">
        <v>2742</v>
      </c>
      <c r="C806" s="56">
        <v>1.0</v>
      </c>
      <c r="D806" t="str">
        <f t="shared" si="1"/>
        <v>Armadale</v>
      </c>
      <c r="E806" t="s">
        <v>2721</v>
      </c>
      <c r="F806" t="s">
        <v>2743</v>
      </c>
    </row>
    <row r="807">
      <c r="A807" s="64" t="s">
        <v>2744</v>
      </c>
      <c r="B807" s="65" t="s">
        <v>2744</v>
      </c>
      <c r="C807" s="56">
        <v>1.0</v>
      </c>
      <c r="D807" t="str">
        <f t="shared" si="1"/>
        <v>Armadale</v>
      </c>
      <c r="E807" t="s">
        <v>2721</v>
      </c>
      <c r="F807" t="s">
        <v>2743</v>
      </c>
      <c r="G807" t="s">
        <v>2745</v>
      </c>
      <c r="H807" t="s">
        <v>2611</v>
      </c>
      <c r="I807" t="s">
        <v>2746</v>
      </c>
    </row>
    <row r="808">
      <c r="A808" s="64" t="s">
        <v>2747</v>
      </c>
      <c r="B808" s="65" t="s">
        <v>2747</v>
      </c>
      <c r="C808" s="56">
        <v>1.0</v>
      </c>
      <c r="D808" t="str">
        <f t="shared" si="1"/>
        <v>Armadale</v>
      </c>
      <c r="E808" t="s">
        <v>2748</v>
      </c>
    </row>
    <row r="809">
      <c r="A809" s="64" t="s">
        <v>2749</v>
      </c>
      <c r="B809" s="65" t="s">
        <v>2749</v>
      </c>
      <c r="C809" s="56">
        <v>1.0</v>
      </c>
      <c r="D809" t="str">
        <f t="shared" si="1"/>
        <v>Armed forces - Insignia - Australia</v>
      </c>
      <c r="E809" t="s">
        <v>2750</v>
      </c>
      <c r="F809" t="s">
        <v>2751</v>
      </c>
    </row>
    <row r="810">
      <c r="A810" s="64" t="s">
        <v>2752</v>
      </c>
      <c r="B810" s="65" t="s">
        <v>2752</v>
      </c>
      <c r="C810" s="56">
        <v>1.0</v>
      </c>
      <c r="D810" t="str">
        <f t="shared" si="1"/>
        <v>Armed Forces- Western Australia</v>
      </c>
      <c r="E810" t="s">
        <v>1905</v>
      </c>
    </row>
    <row r="811">
      <c r="A811" s="64" t="s">
        <v>2753</v>
      </c>
      <c r="B811" s="65" t="s">
        <v>2753</v>
      </c>
      <c r="C811" s="56">
        <v>1.0</v>
      </c>
      <c r="D811" t="str">
        <f t="shared" si="1"/>
        <v>Armed Forces</v>
      </c>
      <c r="E811" t="s">
        <v>2754</v>
      </c>
      <c r="F811" t="s">
        <v>2755</v>
      </c>
      <c r="G811" t="s">
        <v>2756</v>
      </c>
    </row>
    <row r="812">
      <c r="A812" s="64" t="s">
        <v>2757</v>
      </c>
      <c r="B812" s="65" t="s">
        <v>2757</v>
      </c>
      <c r="C812" s="56">
        <v>1.0</v>
      </c>
      <c r="D812" t="str">
        <f t="shared" si="1"/>
        <v>Armed forces</v>
      </c>
      <c r="E812" t="s">
        <v>1820</v>
      </c>
      <c r="F812" t="s">
        <v>2758</v>
      </c>
    </row>
    <row r="813">
      <c r="A813" s="64" t="s">
        <v>2759</v>
      </c>
      <c r="B813" s="65" t="s">
        <v>2759</v>
      </c>
      <c r="C813" s="56">
        <v>1.0</v>
      </c>
      <c r="D813" t="str">
        <f t="shared" si="1"/>
        <v>Armistice Day</v>
      </c>
      <c r="E813" t="s">
        <v>2760</v>
      </c>
      <c r="F813" t="s">
        <v>2761</v>
      </c>
    </row>
    <row r="814">
      <c r="A814" s="64" t="s">
        <v>2762</v>
      </c>
      <c r="B814" s="65" t="s">
        <v>2762</v>
      </c>
      <c r="C814" s="56">
        <v>1.0</v>
      </c>
      <c r="D814" t="str">
        <f t="shared" si="1"/>
        <v>Arms - Catalogues</v>
      </c>
      <c r="E814" t="s">
        <v>2763</v>
      </c>
      <c r="F814" t="s">
        <v>2764</v>
      </c>
      <c r="G814" t="s">
        <v>2765</v>
      </c>
      <c r="H814" t="s">
        <v>2766</v>
      </c>
      <c r="I814" t="s">
        <v>2767</v>
      </c>
    </row>
    <row r="815">
      <c r="A815" s="64" t="s">
        <v>2768</v>
      </c>
      <c r="B815" s="65" t="s">
        <v>2768</v>
      </c>
      <c r="C815" s="56">
        <v>2.0</v>
      </c>
      <c r="D815" t="str">
        <f t="shared" si="1"/>
        <v>Armstrong Family</v>
      </c>
    </row>
    <row r="816">
      <c r="A816" s="64" t="s">
        <v>2769</v>
      </c>
      <c r="B816" s="65" t="s">
        <v>2769</v>
      </c>
      <c r="C816" s="56">
        <v>1.0</v>
      </c>
      <c r="D816" t="str">
        <f t="shared" si="1"/>
        <v>Armstrong, Adam</v>
      </c>
      <c r="E816" t="s">
        <v>2770</v>
      </c>
    </row>
    <row r="817">
      <c r="A817" s="64" t="s">
        <v>2771</v>
      </c>
      <c r="B817" s="65" t="s">
        <v>2771</v>
      </c>
      <c r="C817" s="56">
        <v>1.0</v>
      </c>
      <c r="D817" t="str">
        <f t="shared" si="1"/>
        <v>Armstrong, C.</v>
      </c>
      <c r="E817" t="s">
        <v>2772</v>
      </c>
    </row>
    <row r="818">
      <c r="A818" s="64" t="s">
        <v>2773</v>
      </c>
      <c r="B818" s="65" t="s">
        <v>2773</v>
      </c>
      <c r="C818" s="56">
        <v>1.0</v>
      </c>
      <c r="D818" t="str">
        <f t="shared" si="1"/>
        <v>Armstrong, Francis Fraser</v>
      </c>
      <c r="E818" t="s">
        <v>1371</v>
      </c>
    </row>
    <row r="819">
      <c r="A819" s="64" t="s">
        <v>2774</v>
      </c>
      <c r="B819" s="65" t="s">
        <v>2774</v>
      </c>
      <c r="C819" s="56">
        <v>1.0</v>
      </c>
      <c r="D819" t="str">
        <f t="shared" si="1"/>
        <v>Armstrong, Francis Gow</v>
      </c>
      <c r="E819" t="s">
        <v>2567</v>
      </c>
      <c r="F819" t="s">
        <v>2775</v>
      </c>
      <c r="G819" t="s">
        <v>1702</v>
      </c>
      <c r="H819" t="s">
        <v>2776</v>
      </c>
    </row>
    <row r="820">
      <c r="A820" s="64" t="s">
        <v>2777</v>
      </c>
      <c r="B820" s="65" t="s">
        <v>2777</v>
      </c>
      <c r="C820" s="56">
        <v>1.0</v>
      </c>
      <c r="D820" t="str">
        <f t="shared" si="1"/>
        <v>Army Cadets</v>
      </c>
    </row>
    <row r="821">
      <c r="A821" s="64" t="s">
        <v>2778</v>
      </c>
      <c r="B821" s="65" t="s">
        <v>2778</v>
      </c>
      <c r="C821" s="56">
        <v>1.0</v>
      </c>
      <c r="D821" t="str">
        <f t="shared" si="1"/>
        <v>Army Museum - Periodicals</v>
      </c>
    </row>
    <row r="822">
      <c r="A822" s="64" t="s">
        <v>2779</v>
      </c>
      <c r="B822" s="65" t="s">
        <v>2779</v>
      </c>
      <c r="C822" s="56">
        <v>1.0</v>
      </c>
      <c r="D822" t="str">
        <f t="shared" si="1"/>
        <v>Army</v>
      </c>
      <c r="E822" t="s">
        <v>2780</v>
      </c>
    </row>
    <row r="823">
      <c r="A823" s="64" t="s">
        <v>2781</v>
      </c>
      <c r="B823" s="65" t="s">
        <v>2781</v>
      </c>
      <c r="C823" s="56">
        <v>1.0</v>
      </c>
      <c r="D823" t="str">
        <f t="shared" si="1"/>
        <v>Arrino - Maps</v>
      </c>
    </row>
    <row r="824">
      <c r="A824" s="64" t="s">
        <v>2782</v>
      </c>
      <c r="B824" s="65" t="s">
        <v>2782</v>
      </c>
      <c r="C824" s="56">
        <v>1.0</v>
      </c>
      <c r="D824" t="str">
        <f t="shared" si="1"/>
        <v>Arrowsmith - Maps</v>
      </c>
    </row>
    <row r="825">
      <c r="A825" s="64" t="s">
        <v>2783</v>
      </c>
      <c r="B825" s="65" t="s">
        <v>2783</v>
      </c>
      <c r="C825" s="56">
        <v>1.0</v>
      </c>
      <c r="D825" t="str">
        <f t="shared" si="1"/>
        <v>Arrowsmith - Maps</v>
      </c>
      <c r="E825" t="s">
        <v>2784</v>
      </c>
    </row>
    <row r="826">
      <c r="A826" s="64" t="s">
        <v>2785</v>
      </c>
      <c r="B826" s="65" t="s">
        <v>2785</v>
      </c>
      <c r="C826" s="56">
        <v>1.0</v>
      </c>
      <c r="D826" t="str">
        <f t="shared" si="1"/>
        <v>Art - Exhibitions</v>
      </c>
    </row>
    <row r="827">
      <c r="A827" s="64" t="s">
        <v>2786</v>
      </c>
      <c r="B827" s="65" t="s">
        <v>2786</v>
      </c>
      <c r="C827" s="56">
        <v>1.0</v>
      </c>
      <c r="D827" t="str">
        <f t="shared" si="1"/>
        <v>Art - Fremantle Prison</v>
      </c>
      <c r="E827" t="s">
        <v>2787</v>
      </c>
      <c r="F827" t="s">
        <v>1769</v>
      </c>
      <c r="G827" t="s">
        <v>2788</v>
      </c>
      <c r="H827" t="s">
        <v>2789</v>
      </c>
      <c r="I827" t="s">
        <v>2790</v>
      </c>
      <c r="J827" t="s">
        <v>2791</v>
      </c>
      <c r="K827" t="s">
        <v>2792</v>
      </c>
    </row>
    <row r="828">
      <c r="A828" s="64" t="s">
        <v>2793</v>
      </c>
      <c r="B828" s="65" t="s">
        <v>2793</v>
      </c>
      <c r="C828" s="56">
        <v>1.0</v>
      </c>
      <c r="D828" t="str">
        <f t="shared" si="1"/>
        <v>Art - Private collections</v>
      </c>
      <c r="E828" t="s">
        <v>2794</v>
      </c>
      <c r="F828" t="s">
        <v>2795</v>
      </c>
      <c r="G828" t="s">
        <v>2796</v>
      </c>
    </row>
    <row r="829">
      <c r="A829" s="64" t="s">
        <v>2797</v>
      </c>
      <c r="B829" s="65" t="s">
        <v>2797</v>
      </c>
      <c r="C829" s="56">
        <v>1.0</v>
      </c>
      <c r="D829" t="str">
        <f t="shared" si="1"/>
        <v>Art - Western Australia - Exhibitions.</v>
      </c>
    </row>
    <row r="830">
      <c r="A830" s="64" t="s">
        <v>2798</v>
      </c>
      <c r="B830" s="65" t="s">
        <v>2798</v>
      </c>
      <c r="C830" s="56">
        <v>1.0</v>
      </c>
      <c r="D830" t="str">
        <f t="shared" si="1"/>
        <v>Art - Western Australian</v>
      </c>
      <c r="E830" t="s">
        <v>2799</v>
      </c>
    </row>
    <row r="831">
      <c r="A831" s="64" t="s">
        <v>2800</v>
      </c>
      <c r="B831" s="65" t="s">
        <v>2800</v>
      </c>
      <c r="C831" s="56">
        <v>1.0</v>
      </c>
      <c r="D831" t="str">
        <f t="shared" si="1"/>
        <v>Art </v>
      </c>
      <c r="E831" t="s">
        <v>2801</v>
      </c>
      <c r="F831" t="s">
        <v>2802</v>
      </c>
    </row>
    <row r="832">
      <c r="A832" s="64" t="s">
        <v>2803</v>
      </c>
      <c r="B832" s="65" t="s">
        <v>2803</v>
      </c>
      <c r="C832" s="56">
        <v>1.0</v>
      </c>
      <c r="D832" t="str">
        <f t="shared" si="1"/>
        <v>Art Deco </v>
      </c>
      <c r="E832" t="s">
        <v>2620</v>
      </c>
      <c r="F832" t="s">
        <v>1078</v>
      </c>
      <c r="G832" t="s">
        <v>2804</v>
      </c>
      <c r="H832" t="s">
        <v>2805</v>
      </c>
      <c r="I832" t="s">
        <v>2806</v>
      </c>
      <c r="J832" t="s">
        <v>2160</v>
      </c>
    </row>
    <row r="833">
      <c r="A833" s="64" t="s">
        <v>2807</v>
      </c>
      <c r="B833" s="65" t="s">
        <v>2807</v>
      </c>
      <c r="C833" s="56">
        <v>1.0</v>
      </c>
      <c r="D833" t="str">
        <f t="shared" si="1"/>
        <v>Art Deco</v>
      </c>
      <c r="E833" t="s">
        <v>2808</v>
      </c>
      <c r="F833" t="s">
        <v>2809</v>
      </c>
      <c r="G833" t="s">
        <v>2810</v>
      </c>
      <c r="H833" t="s">
        <v>2811</v>
      </c>
    </row>
    <row r="834">
      <c r="A834" s="64" t="s">
        <v>2812</v>
      </c>
      <c r="B834" s="65" t="s">
        <v>2812</v>
      </c>
      <c r="C834" s="56">
        <v>1.0</v>
      </c>
      <c r="D834" t="str">
        <f t="shared" si="1"/>
        <v>Art Deco</v>
      </c>
      <c r="E834" t="s">
        <v>2813</v>
      </c>
      <c r="F834" t="s">
        <v>2620</v>
      </c>
    </row>
    <row r="835">
      <c r="A835" s="64" t="s">
        <v>2814</v>
      </c>
      <c r="B835" s="65" t="s">
        <v>2814</v>
      </c>
      <c r="C835" s="56">
        <v>1.0</v>
      </c>
      <c r="D835" t="str">
        <f t="shared" si="1"/>
        <v>Art exhibitions</v>
      </c>
      <c r="E835" t="s">
        <v>2815</v>
      </c>
      <c r="F835" t="s">
        <v>2816</v>
      </c>
    </row>
    <row r="836">
      <c r="A836" s="64" t="s">
        <v>2817</v>
      </c>
      <c r="B836" s="65" t="s">
        <v>2817</v>
      </c>
      <c r="C836" s="56">
        <v>1.0</v>
      </c>
      <c r="D836" t="str">
        <f t="shared" si="1"/>
        <v>Art exhibitions</v>
      </c>
      <c r="E836" t="s">
        <v>2818</v>
      </c>
      <c r="F836" t="s">
        <v>2819</v>
      </c>
      <c r="G836" t="s">
        <v>2820</v>
      </c>
    </row>
    <row r="837">
      <c r="A837" s="64" t="s">
        <v>2821</v>
      </c>
      <c r="B837" s="65" t="s">
        <v>2821</v>
      </c>
      <c r="C837" s="56">
        <v>1.0</v>
      </c>
      <c r="D837" t="str">
        <f t="shared" si="1"/>
        <v>Art Galleries</v>
      </c>
      <c r="E837" t="s">
        <v>2822</v>
      </c>
      <c r="F837" t="s">
        <v>2187</v>
      </c>
    </row>
    <row r="838">
      <c r="A838" s="64" t="s">
        <v>2823</v>
      </c>
      <c r="B838" s="65" t="s">
        <v>2823</v>
      </c>
      <c r="C838" s="56">
        <v>1.0</v>
      </c>
      <c r="D838" t="str">
        <f t="shared" si="1"/>
        <v>Art Gallery of Western Australia</v>
      </c>
    </row>
    <row r="839">
      <c r="A839" s="64" t="s">
        <v>2824</v>
      </c>
      <c r="B839" s="65" t="s">
        <v>2824</v>
      </c>
      <c r="C839" s="56">
        <v>1.0</v>
      </c>
      <c r="D839" t="str">
        <f t="shared" si="1"/>
        <v>Art Gallery of Western Australia</v>
      </c>
    </row>
    <row r="840">
      <c r="A840" s="64" t="s">
        <v>2825</v>
      </c>
      <c r="B840" s="65" t="s">
        <v>2825</v>
      </c>
      <c r="C840" s="56">
        <v>1.0</v>
      </c>
      <c r="D840" t="str">
        <f t="shared" si="1"/>
        <v>Art Gallery of Western Australia</v>
      </c>
      <c r="E840" t="s">
        <v>2826</v>
      </c>
      <c r="F840" t="s">
        <v>2827</v>
      </c>
    </row>
    <row r="841">
      <c r="A841" s="64" t="s">
        <v>2828</v>
      </c>
      <c r="B841" s="65" t="s">
        <v>2828</v>
      </c>
      <c r="C841" s="56">
        <v>1.0</v>
      </c>
      <c r="D841" t="str">
        <f t="shared" si="1"/>
        <v>Art objects, Victorian</v>
      </c>
      <c r="E841" t="s">
        <v>2829</v>
      </c>
      <c r="F841" t="s">
        <v>2830</v>
      </c>
      <c r="G841" t="s">
        <v>2831</v>
      </c>
    </row>
    <row r="842">
      <c r="A842" s="64" t="s">
        <v>2832</v>
      </c>
      <c r="B842" s="65" t="s">
        <v>2832</v>
      </c>
      <c r="C842" s="56">
        <v>1.0</v>
      </c>
      <c r="D842" t="str">
        <f t="shared" si="1"/>
        <v>Art-sources</v>
      </c>
      <c r="E842" t="s">
        <v>2833</v>
      </c>
    </row>
    <row r="843">
      <c r="A843" s="64" t="s">
        <v>2834</v>
      </c>
      <c r="B843" s="65" t="s">
        <v>2834</v>
      </c>
      <c r="C843" s="56">
        <v>1.0</v>
      </c>
      <c r="D843" t="str">
        <f t="shared" si="1"/>
        <v>Art, Aboriginal Australian</v>
      </c>
      <c r="E843" t="s">
        <v>1073</v>
      </c>
      <c r="F843" t="s">
        <v>2835</v>
      </c>
      <c r="G843" t="s">
        <v>2836</v>
      </c>
      <c r="H843" t="s">
        <v>2837</v>
      </c>
    </row>
    <row r="844">
      <c r="A844" s="64" t="s">
        <v>2838</v>
      </c>
      <c r="B844" s="65" t="s">
        <v>2838</v>
      </c>
      <c r="C844" s="56">
        <v>1.0</v>
      </c>
      <c r="D844" t="str">
        <f t="shared" si="1"/>
        <v>Art, Australian - Western Australia - catalogues</v>
      </c>
      <c r="E844" t="s">
        <v>2839</v>
      </c>
      <c r="F844" t="s">
        <v>2840</v>
      </c>
      <c r="G844" t="s">
        <v>2841</v>
      </c>
    </row>
    <row r="845">
      <c r="A845" s="64" t="s">
        <v>2842</v>
      </c>
      <c r="B845" s="65" t="s">
        <v>2842</v>
      </c>
      <c r="C845" s="56">
        <v>1.0</v>
      </c>
      <c r="D845" t="str">
        <f t="shared" si="1"/>
        <v>Art, Australian - Western Australian - 19th century - Exhibitions</v>
      </c>
      <c r="E845" t="s">
        <v>2843</v>
      </c>
    </row>
    <row r="846">
      <c r="A846" s="64" t="s">
        <v>2844</v>
      </c>
      <c r="B846" s="65" t="s">
        <v>2844</v>
      </c>
      <c r="C846" s="56">
        <v>1.0</v>
      </c>
      <c r="D846" t="str">
        <f t="shared" si="1"/>
        <v>Art, Modern</v>
      </c>
    </row>
    <row r="847">
      <c r="A847" s="64" t="s">
        <v>2845</v>
      </c>
      <c r="B847" s="65" t="s">
        <v>2845</v>
      </c>
      <c r="C847" s="56">
        <v>1.0</v>
      </c>
      <c r="D847" t="str">
        <f t="shared" si="1"/>
        <v>Art, Modern</v>
      </c>
      <c r="E847" t="s">
        <v>2846</v>
      </c>
    </row>
    <row r="848">
      <c r="A848" s="64" t="s">
        <v>2847</v>
      </c>
      <c r="B848" s="65" t="s">
        <v>2847</v>
      </c>
      <c r="C848" s="56">
        <v>1.0</v>
      </c>
      <c r="D848" t="str">
        <f t="shared" si="1"/>
        <v>Art, Western Australia</v>
      </c>
      <c r="E848" t="s">
        <v>2846</v>
      </c>
      <c r="F848" t="s">
        <v>1364</v>
      </c>
      <c r="G848" t="s">
        <v>2848</v>
      </c>
    </row>
    <row r="849">
      <c r="A849" s="64" t="s">
        <v>2849</v>
      </c>
      <c r="B849" s="65" t="s">
        <v>2849</v>
      </c>
      <c r="C849" s="56">
        <v>1.0</v>
      </c>
      <c r="D849" t="str">
        <f t="shared" si="1"/>
        <v>Art</v>
      </c>
      <c r="E849" t="s">
        <v>2850</v>
      </c>
      <c r="F849" t="s">
        <v>2851</v>
      </c>
    </row>
    <row r="850">
      <c r="A850" s="64" t="s">
        <v>2852</v>
      </c>
      <c r="B850" s="65" t="s">
        <v>2852</v>
      </c>
      <c r="C850" s="56">
        <v>1.0</v>
      </c>
      <c r="D850" t="str">
        <f t="shared" si="1"/>
        <v>Art</v>
      </c>
      <c r="E850" t="s">
        <v>2846</v>
      </c>
    </row>
    <row r="851">
      <c r="A851" s="64" t="s">
        <v>2853</v>
      </c>
      <c r="B851" s="65" t="s">
        <v>2853</v>
      </c>
      <c r="C851" s="56">
        <v>1.0</v>
      </c>
      <c r="D851" t="str">
        <f t="shared" si="1"/>
        <v>Art</v>
      </c>
      <c r="E851" t="s">
        <v>2854</v>
      </c>
      <c r="F851" t="s">
        <v>2855</v>
      </c>
      <c r="G851" t="s">
        <v>2856</v>
      </c>
      <c r="H851" t="s">
        <v>2857</v>
      </c>
      <c r="I851" t="s">
        <v>2858</v>
      </c>
    </row>
    <row r="852">
      <c r="A852" s="64" t="s">
        <v>2859</v>
      </c>
      <c r="B852" s="65" t="s">
        <v>2859</v>
      </c>
      <c r="C852" s="56">
        <v>1.0</v>
      </c>
      <c r="D852" t="str">
        <f t="shared" si="1"/>
        <v>Art</v>
      </c>
      <c r="E852" t="s">
        <v>2836</v>
      </c>
      <c r="F852" t="s">
        <v>2299</v>
      </c>
    </row>
    <row r="853">
      <c r="A853" s="64" t="s">
        <v>2860</v>
      </c>
      <c r="B853" s="65" t="s">
        <v>2860</v>
      </c>
      <c r="C853" s="56">
        <v>1.0</v>
      </c>
      <c r="D853" t="str">
        <f t="shared" si="1"/>
        <v>Artesian basins</v>
      </c>
    </row>
    <row r="854">
      <c r="A854" s="64" t="s">
        <v>2861</v>
      </c>
      <c r="B854" s="65" t="s">
        <v>2861</v>
      </c>
      <c r="C854" s="56">
        <v>1.0</v>
      </c>
      <c r="D854" t="str">
        <f t="shared" si="1"/>
        <v>Arthritis Foundation of W.A. Incorporated </v>
      </c>
      <c r="E854" t="s">
        <v>2862</v>
      </c>
    </row>
    <row r="855">
      <c r="A855" s="64" t="s">
        <v>2863</v>
      </c>
      <c r="B855" s="65" t="s">
        <v>2863</v>
      </c>
      <c r="C855" s="56">
        <v>1.0</v>
      </c>
      <c r="D855" t="str">
        <f t="shared" si="1"/>
        <v>Arthur Head </v>
      </c>
      <c r="E855" t="s">
        <v>2101</v>
      </c>
    </row>
    <row r="856">
      <c r="A856" s="64" t="s">
        <v>2864</v>
      </c>
      <c r="B856" s="65" t="s">
        <v>2864</v>
      </c>
      <c r="C856" s="56">
        <v>1.0</v>
      </c>
      <c r="D856" t="str">
        <f t="shared" si="1"/>
        <v>Arthur Head</v>
      </c>
      <c r="E856" t="s">
        <v>2095</v>
      </c>
      <c r="F856" t="s">
        <v>1109</v>
      </c>
    </row>
    <row r="857">
      <c r="A857" s="64" t="s">
        <v>2865</v>
      </c>
      <c r="B857" s="65" t="s">
        <v>2865</v>
      </c>
      <c r="C857" s="56">
        <v>1.0</v>
      </c>
      <c r="D857" t="str">
        <f t="shared" si="1"/>
        <v>Arthur's Head</v>
      </c>
      <c r="E857" t="s">
        <v>2160</v>
      </c>
    </row>
    <row r="858">
      <c r="A858" s="64" t="s">
        <v>2866</v>
      </c>
      <c r="B858" s="65" t="s">
        <v>2866</v>
      </c>
      <c r="C858" s="56">
        <v>1.0</v>
      </c>
      <c r="D858" t="str">
        <f t="shared" si="1"/>
        <v>Artisans </v>
      </c>
      <c r="E858" t="s">
        <v>2867</v>
      </c>
      <c r="F858" t="s">
        <v>2868</v>
      </c>
      <c r="G858" t="s">
        <v>2869</v>
      </c>
    </row>
    <row r="859">
      <c r="A859" s="64" t="s">
        <v>2870</v>
      </c>
      <c r="B859" s="65" t="s">
        <v>2870</v>
      </c>
      <c r="C859" s="56">
        <v>1.0</v>
      </c>
      <c r="D859" t="str">
        <f t="shared" si="1"/>
        <v>Artists </v>
      </c>
      <c r="E859" t="s">
        <v>2871</v>
      </c>
      <c r="F859" t="s">
        <v>2872</v>
      </c>
      <c r="G859" t="s">
        <v>2873</v>
      </c>
      <c r="H859" t="s">
        <v>2874</v>
      </c>
      <c r="I859" t="s">
        <v>2875</v>
      </c>
      <c r="J859" t="s">
        <v>2876</v>
      </c>
      <c r="K859" t="s">
        <v>2877</v>
      </c>
      <c r="L859" t="s">
        <v>2878</v>
      </c>
      <c r="M859" t="s">
        <v>2879</v>
      </c>
      <c r="N859" t="s">
        <v>2880</v>
      </c>
      <c r="O859" t="s">
        <v>2881</v>
      </c>
      <c r="P859" t="s">
        <v>2882</v>
      </c>
    </row>
    <row r="860">
      <c r="A860" s="64" t="s">
        <v>2883</v>
      </c>
      <c r="B860" s="65" t="s">
        <v>2883</v>
      </c>
      <c r="C860" s="56">
        <v>1.0</v>
      </c>
      <c r="D860" t="str">
        <f t="shared" si="1"/>
        <v>Artists</v>
      </c>
      <c r="E860" t="s">
        <v>2884</v>
      </c>
      <c r="F860" t="s">
        <v>2819</v>
      </c>
      <c r="G860" t="s">
        <v>2885</v>
      </c>
      <c r="H860" t="s">
        <v>2886</v>
      </c>
    </row>
    <row r="861">
      <c r="A861" s="64" t="s">
        <v>2887</v>
      </c>
      <c r="B861" s="65" t="s">
        <v>2887</v>
      </c>
      <c r="C861" s="56">
        <v>1.0</v>
      </c>
      <c r="D861" t="str">
        <f t="shared" si="1"/>
        <v>Artists</v>
      </c>
      <c r="E861" t="s">
        <v>1364</v>
      </c>
      <c r="F861" t="s">
        <v>2888</v>
      </c>
      <c r="G861" t="s">
        <v>2889</v>
      </c>
    </row>
    <row r="862">
      <c r="A862" s="64" t="s">
        <v>2890</v>
      </c>
      <c r="B862" s="65" t="s">
        <v>2890</v>
      </c>
      <c r="C862" s="56">
        <v>1.0</v>
      </c>
      <c r="D862" t="str">
        <f t="shared" si="1"/>
        <v>Arts - Western Australia</v>
      </c>
      <c r="E862" t="s">
        <v>2891</v>
      </c>
    </row>
    <row r="863">
      <c r="A863" s="64" t="s">
        <v>2892</v>
      </c>
      <c r="B863" s="65" t="s">
        <v>2892</v>
      </c>
      <c r="C863" s="56">
        <v>1.0</v>
      </c>
      <c r="D863" t="str">
        <f t="shared" si="1"/>
        <v>Arts Festivals</v>
      </c>
      <c r="E863" t="s">
        <v>2893</v>
      </c>
      <c r="F863" t="s">
        <v>2894</v>
      </c>
    </row>
    <row r="864">
      <c r="A864" s="64" t="s">
        <v>2895</v>
      </c>
      <c r="B864" s="65" t="s">
        <v>2895</v>
      </c>
      <c r="C864" s="56">
        <v>1.0</v>
      </c>
      <c r="D864" t="str">
        <f t="shared" si="1"/>
        <v>Arts</v>
      </c>
      <c r="E864" t="s">
        <v>2896</v>
      </c>
    </row>
    <row r="865">
      <c r="A865" s="64" t="s">
        <v>2897</v>
      </c>
      <c r="B865" s="65" t="s">
        <v>2897</v>
      </c>
      <c r="C865" s="56">
        <v>1.0</v>
      </c>
      <c r="D865" t="str">
        <f t="shared" si="1"/>
        <v>Asbestos - Mines and mining</v>
      </c>
      <c r="E865" t="s">
        <v>2898</v>
      </c>
      <c r="F865" t="s">
        <v>2899</v>
      </c>
      <c r="G865" t="s">
        <v>2900</v>
      </c>
    </row>
    <row r="866">
      <c r="A866" s="64" t="s">
        <v>2901</v>
      </c>
      <c r="B866" s="65" t="s">
        <v>2901</v>
      </c>
      <c r="C866" s="56">
        <v>1.0</v>
      </c>
      <c r="D866" t="str">
        <f t="shared" si="1"/>
        <v>Asbestos mines and mining - Health aspects - Wittenoom </v>
      </c>
      <c r="E866" t="s">
        <v>2902</v>
      </c>
      <c r="F866" t="s">
        <v>2903</v>
      </c>
      <c r="G866" t="s">
        <v>2904</v>
      </c>
    </row>
    <row r="867">
      <c r="A867" s="64" t="s">
        <v>2905</v>
      </c>
      <c r="B867" s="65" t="s">
        <v>2905</v>
      </c>
      <c r="C867" s="56">
        <v>2.0</v>
      </c>
      <c r="D867" t="str">
        <f t="shared" si="1"/>
        <v>Ashburton District - Maps</v>
      </c>
      <c r="E867" t="s">
        <v>2906</v>
      </c>
    </row>
    <row r="868">
      <c r="A868" s="64" t="s">
        <v>2907</v>
      </c>
      <c r="B868" s="65" t="s">
        <v>2907</v>
      </c>
      <c r="C868" s="56">
        <v>1.0</v>
      </c>
      <c r="D868" t="str">
        <f t="shared" si="1"/>
        <v>Ashburton Station</v>
      </c>
      <c r="E868" t="s">
        <v>2908</v>
      </c>
      <c r="F868" t="s">
        <v>2909</v>
      </c>
    </row>
    <row r="869">
      <c r="A869" s="64" t="s">
        <v>2910</v>
      </c>
      <c r="B869" s="65" t="s">
        <v>2910</v>
      </c>
      <c r="C869" s="56">
        <v>1.0</v>
      </c>
      <c r="D869" t="str">
        <f t="shared" si="1"/>
        <v>Ashburton</v>
      </c>
      <c r="E869" t="s">
        <v>2911</v>
      </c>
      <c r="F869" t="s">
        <v>1145</v>
      </c>
      <c r="G869" t="s">
        <v>2912</v>
      </c>
      <c r="H869" t="s">
        <v>2913</v>
      </c>
      <c r="I869" t="s">
        <v>2914</v>
      </c>
    </row>
    <row r="870">
      <c r="A870" s="64" t="s">
        <v>2915</v>
      </c>
      <c r="B870" s="65" t="s">
        <v>2915</v>
      </c>
      <c r="C870" s="56">
        <v>1.0</v>
      </c>
      <c r="D870" t="str">
        <f t="shared" si="1"/>
        <v>Ashmore Reef</v>
      </c>
      <c r="E870" t="s">
        <v>2916</v>
      </c>
    </row>
    <row r="871">
      <c r="A871" s="64" t="s">
        <v>2917</v>
      </c>
      <c r="B871" s="65" t="s">
        <v>2917</v>
      </c>
      <c r="C871" s="56">
        <v>1.0</v>
      </c>
      <c r="D871" t="str">
        <f t="shared" si="1"/>
        <v>Ashwin, A  C</v>
      </c>
    </row>
    <row r="872">
      <c r="A872" s="64" t="s">
        <v>2918</v>
      </c>
      <c r="B872" s="65" t="s">
        <v>2918</v>
      </c>
      <c r="C872" s="56">
        <v>1.0</v>
      </c>
      <c r="D872" t="str">
        <f t="shared" si="1"/>
        <v>Ashwin, Arthur Cranbrook</v>
      </c>
      <c r="E872" t="s">
        <v>2919</v>
      </c>
      <c r="F872" t="s">
        <v>2920</v>
      </c>
    </row>
    <row r="873">
      <c r="A873" s="64" t="s">
        <v>2921</v>
      </c>
      <c r="B873" s="65" t="s">
        <v>2921</v>
      </c>
      <c r="C873" s="56">
        <v>1.0</v>
      </c>
      <c r="D873" t="str">
        <f t="shared" si="1"/>
        <v>Asians - Immigration</v>
      </c>
    </row>
    <row r="874">
      <c r="A874" s="64" t="s">
        <v>2922</v>
      </c>
      <c r="B874" s="65" t="s">
        <v>2922</v>
      </c>
      <c r="C874" s="56">
        <v>1.0</v>
      </c>
      <c r="D874" t="str">
        <f t="shared" si="1"/>
        <v>Asians - Western Australia</v>
      </c>
      <c r="E874" t="s">
        <v>2923</v>
      </c>
    </row>
    <row r="875">
      <c r="A875" s="64" t="s">
        <v>2924</v>
      </c>
      <c r="B875" s="65" t="s">
        <v>2924</v>
      </c>
      <c r="C875" s="56">
        <v>1.0</v>
      </c>
      <c r="D875" t="str">
        <f t="shared" si="1"/>
        <v>Asians - Western Australia</v>
      </c>
      <c r="E875" t="s">
        <v>2925</v>
      </c>
    </row>
    <row r="876">
      <c r="A876" s="64" t="s">
        <v>2926</v>
      </c>
      <c r="B876" s="65" t="s">
        <v>2926</v>
      </c>
      <c r="C876" s="56">
        <v>1.0</v>
      </c>
      <c r="D876" t="str">
        <f t="shared" si="1"/>
        <v>Aspinall, John - Diaries </v>
      </c>
      <c r="E876" t="s">
        <v>1833</v>
      </c>
    </row>
    <row r="877">
      <c r="A877" s="64" t="s">
        <v>2927</v>
      </c>
      <c r="B877" s="65" t="s">
        <v>2927</v>
      </c>
      <c r="C877" s="56">
        <v>1.0</v>
      </c>
      <c r="D877" t="str">
        <f t="shared" si="1"/>
        <v>Assimilation</v>
      </c>
      <c r="E877" t="s">
        <v>2928</v>
      </c>
      <c r="F877" t="s">
        <v>2929</v>
      </c>
    </row>
    <row r="878">
      <c r="A878" s="64" t="s">
        <v>2930</v>
      </c>
      <c r="B878" s="65" t="s">
        <v>2930</v>
      </c>
      <c r="C878" s="56">
        <v>1.0</v>
      </c>
      <c r="D878" t="str">
        <f t="shared" si="1"/>
        <v>Association for the Blind of Western Australia</v>
      </c>
      <c r="E878" t="s">
        <v>2931</v>
      </c>
    </row>
    <row r="879">
      <c r="A879" s="64" t="s">
        <v>2932</v>
      </c>
      <c r="B879" s="65" t="s">
        <v>2932</v>
      </c>
      <c r="C879" s="56">
        <v>1.0</v>
      </c>
      <c r="D879" t="str">
        <f t="shared" si="1"/>
        <v>Astronomy</v>
      </c>
      <c r="E879" t="s">
        <v>2933</v>
      </c>
    </row>
    <row r="880">
      <c r="A880" s="64" t="s">
        <v>2934</v>
      </c>
      <c r="B880" s="65" t="s">
        <v>2934</v>
      </c>
      <c r="C880" s="56">
        <v>1.0</v>
      </c>
      <c r="D880" t="str">
        <f t="shared" si="1"/>
        <v>Atkins Carlyle Limited - History</v>
      </c>
      <c r="E880" t="s">
        <v>2935</v>
      </c>
    </row>
    <row r="881">
      <c r="A881" s="64" t="s">
        <v>2936</v>
      </c>
      <c r="B881" s="65" t="s">
        <v>2936</v>
      </c>
      <c r="C881" s="56">
        <v>1.0</v>
      </c>
      <c r="D881" t="str">
        <f t="shared" si="1"/>
        <v>Atkins, Thelma M - Autobiography</v>
      </c>
      <c r="E881" t="s">
        <v>2937</v>
      </c>
    </row>
    <row r="882">
      <c r="A882" s="64" t="s">
        <v>2938</v>
      </c>
      <c r="B882" s="65" t="s">
        <v>2938</v>
      </c>
      <c r="C882" s="56">
        <v>1.0</v>
      </c>
      <c r="D882" t="str">
        <f t="shared" si="1"/>
        <v>Atkinson, Harry - Autobiography</v>
      </c>
      <c r="E882" t="s">
        <v>1304</v>
      </c>
      <c r="F882" t="s">
        <v>2939</v>
      </c>
    </row>
    <row r="883">
      <c r="A883" s="64" t="s">
        <v>2940</v>
      </c>
      <c r="B883" s="65" t="s">
        <v>2940</v>
      </c>
      <c r="C883" s="56">
        <v>1.0</v>
      </c>
      <c r="D883" t="str">
        <f t="shared" si="1"/>
        <v>Atkinson, Joe - Autobiography</v>
      </c>
    </row>
    <row r="884">
      <c r="A884" s="64" t="s">
        <v>2941</v>
      </c>
      <c r="B884" s="65" t="s">
        <v>2941</v>
      </c>
      <c r="C884" s="56">
        <v>1.0</v>
      </c>
      <c r="D884" t="str">
        <f t="shared" si="1"/>
        <v>Atkinson, William</v>
      </c>
    </row>
    <row r="885">
      <c r="A885" s="64" t="s">
        <v>2942</v>
      </c>
      <c r="B885" s="65" t="s">
        <v>2942</v>
      </c>
      <c r="C885" s="56">
        <v>1.0</v>
      </c>
      <c r="D885" t="str">
        <f t="shared" si="1"/>
        <v>Atlantic Charter - Maps</v>
      </c>
      <c r="E885" t="s">
        <v>2943</v>
      </c>
    </row>
    <row r="886">
      <c r="A886" s="64" t="s">
        <v>2944</v>
      </c>
      <c r="B886" s="65" t="s">
        <v>2944</v>
      </c>
      <c r="C886" s="56">
        <v>4.0</v>
      </c>
      <c r="D886" t="str">
        <f t="shared" si="1"/>
        <v>Atlases</v>
      </c>
    </row>
    <row r="887">
      <c r="A887" s="64" t="s">
        <v>2945</v>
      </c>
      <c r="B887" s="65" t="s">
        <v>2945</v>
      </c>
      <c r="C887" s="56">
        <v>1.0</v>
      </c>
      <c r="D887" t="str">
        <f t="shared" si="1"/>
        <v>Atlases - Australia</v>
      </c>
    </row>
    <row r="888">
      <c r="A888" s="64" t="s">
        <v>2946</v>
      </c>
      <c r="B888" s="65" t="s">
        <v>2946</v>
      </c>
      <c r="C888" s="56">
        <v>1.0</v>
      </c>
      <c r="D888" t="str">
        <f t="shared" si="1"/>
        <v>Atlases</v>
      </c>
      <c r="E888" t="s">
        <v>2947</v>
      </c>
    </row>
    <row r="889">
      <c r="A889" s="64" t="s">
        <v>2948</v>
      </c>
      <c r="B889" s="65" t="s">
        <v>2948</v>
      </c>
      <c r="C889" s="56">
        <v>1.0</v>
      </c>
      <c r="D889" t="str">
        <f t="shared" si="1"/>
        <v>Atlases</v>
      </c>
      <c r="E889" t="s">
        <v>2029</v>
      </c>
    </row>
    <row r="890">
      <c r="A890" s="64" t="s">
        <v>2949</v>
      </c>
      <c r="B890" s="65" t="s">
        <v>2949</v>
      </c>
      <c r="C890" s="56">
        <v>1.0</v>
      </c>
      <c r="D890" t="str">
        <f t="shared" si="1"/>
        <v>Atlases</v>
      </c>
      <c r="E890" t="s">
        <v>1022</v>
      </c>
    </row>
    <row r="891">
      <c r="A891" s="64" t="s">
        <v>2950</v>
      </c>
      <c r="B891" s="65" t="s">
        <v>2950</v>
      </c>
      <c r="C891" s="56">
        <v>1.0</v>
      </c>
      <c r="D891" t="str">
        <f t="shared" si="1"/>
        <v>Atlases</v>
      </c>
      <c r="E891" t="s">
        <v>1696</v>
      </c>
      <c r="F891" t="s">
        <v>1565</v>
      </c>
    </row>
    <row r="892">
      <c r="A892" s="64" t="s">
        <v>2951</v>
      </c>
      <c r="B892" s="65" t="s">
        <v>2951</v>
      </c>
      <c r="C892" s="56">
        <v>1.0</v>
      </c>
      <c r="D892" t="str">
        <f t="shared" si="1"/>
        <v>Attitudes</v>
      </c>
      <c r="E892" t="s">
        <v>2952</v>
      </c>
      <c r="F892" t="s">
        <v>2953</v>
      </c>
      <c r="G892" t="s">
        <v>2954</v>
      </c>
    </row>
    <row r="893">
      <c r="A893" s="64" t="s">
        <v>2955</v>
      </c>
      <c r="B893" s="65" t="s">
        <v>2955</v>
      </c>
      <c r="C893" s="56">
        <v>1.0</v>
      </c>
      <c r="D893" t="str">
        <f t="shared" si="1"/>
        <v>Augusta</v>
      </c>
    </row>
    <row r="894">
      <c r="A894" s="64" t="s">
        <v>2956</v>
      </c>
      <c r="B894" s="65" t="s">
        <v>2956</v>
      </c>
      <c r="C894" s="56">
        <v>2.0</v>
      </c>
      <c r="D894" t="str">
        <f t="shared" si="1"/>
        <v>Augusta - Maps</v>
      </c>
    </row>
    <row r="895">
      <c r="A895" s="64" t="s">
        <v>2957</v>
      </c>
      <c r="B895" s="65" t="s">
        <v>2957</v>
      </c>
      <c r="C895" s="56">
        <v>1.0</v>
      </c>
      <c r="D895" t="str">
        <f t="shared" si="1"/>
        <v>Augusta - Maps</v>
      </c>
      <c r="E895" t="s">
        <v>2958</v>
      </c>
    </row>
    <row r="896">
      <c r="A896" s="64" t="s">
        <v>2959</v>
      </c>
      <c r="B896" s="65" t="s">
        <v>2959</v>
      </c>
      <c r="C896" s="56">
        <v>1.0</v>
      </c>
      <c r="D896" t="str">
        <f t="shared" si="1"/>
        <v>Augusta (W.A.) - History - Periodicals</v>
      </c>
    </row>
    <row r="897">
      <c r="A897" s="64" t="s">
        <v>2960</v>
      </c>
      <c r="B897" s="65" t="s">
        <v>2960</v>
      </c>
      <c r="C897" s="56">
        <v>1.0</v>
      </c>
      <c r="D897" t="str">
        <f t="shared" si="1"/>
        <v>Augusta, Western Australia</v>
      </c>
      <c r="E897" t="s">
        <v>2961</v>
      </c>
      <c r="F897" t="s">
        <v>2962</v>
      </c>
      <c r="G897" t="s">
        <v>2963</v>
      </c>
    </row>
    <row r="898">
      <c r="A898" s="64" t="s">
        <v>2964</v>
      </c>
      <c r="B898" s="65" t="s">
        <v>2964</v>
      </c>
      <c r="C898" s="56">
        <v>1.0</v>
      </c>
      <c r="D898" t="str">
        <f t="shared" si="1"/>
        <v>Augusta</v>
      </c>
    </row>
    <row r="899">
      <c r="A899" s="64" t="s">
        <v>2965</v>
      </c>
      <c r="B899" s="65" t="s">
        <v>2965</v>
      </c>
      <c r="C899" s="56">
        <v>1.0</v>
      </c>
      <c r="D899" t="str">
        <f t="shared" si="1"/>
        <v>Augusta</v>
      </c>
      <c r="E899" t="s">
        <v>2966</v>
      </c>
      <c r="F899" t="s">
        <v>2967</v>
      </c>
      <c r="G899" t="s">
        <v>2968</v>
      </c>
    </row>
    <row r="900">
      <c r="A900" s="64" t="s">
        <v>2969</v>
      </c>
      <c r="B900" s="65" t="s">
        <v>2969</v>
      </c>
      <c r="C900" s="56">
        <v>1.0</v>
      </c>
      <c r="D900" t="str">
        <f t="shared" si="1"/>
        <v>Augusta</v>
      </c>
      <c r="E900" t="s">
        <v>2970</v>
      </c>
      <c r="F900" t="s">
        <v>2971</v>
      </c>
    </row>
    <row r="901">
      <c r="A901" s="64" t="s">
        <v>2972</v>
      </c>
      <c r="B901" s="65" t="s">
        <v>2972</v>
      </c>
      <c r="C901" s="56">
        <v>2.0</v>
      </c>
      <c r="D901" t="str">
        <f t="shared" si="1"/>
        <v>Augusta</v>
      </c>
      <c r="E901" t="s">
        <v>2973</v>
      </c>
    </row>
    <row r="902">
      <c r="A902" s="64" t="s">
        <v>2974</v>
      </c>
      <c r="B902" s="65" t="s">
        <v>2974</v>
      </c>
      <c r="C902" s="56">
        <v>1.0</v>
      </c>
      <c r="D902" t="str">
        <f t="shared" si="1"/>
        <v>Augusta</v>
      </c>
      <c r="E902" t="s">
        <v>2973</v>
      </c>
      <c r="F902" t="s">
        <v>2975</v>
      </c>
    </row>
    <row r="903">
      <c r="A903" s="64" t="s">
        <v>2976</v>
      </c>
      <c r="B903" s="65" t="s">
        <v>2976</v>
      </c>
      <c r="C903" s="56">
        <v>1.0</v>
      </c>
      <c r="D903" t="str">
        <f t="shared" si="1"/>
        <v>Augusta</v>
      </c>
      <c r="E903" t="s">
        <v>2973</v>
      </c>
      <c r="F903" t="s">
        <v>2977</v>
      </c>
    </row>
    <row r="904">
      <c r="A904" s="64" t="s">
        <v>2978</v>
      </c>
      <c r="B904" s="65" t="s">
        <v>2978</v>
      </c>
      <c r="C904" s="56">
        <v>1.0</v>
      </c>
      <c r="D904" t="str">
        <f t="shared" si="1"/>
        <v>Augusta</v>
      </c>
      <c r="E904" t="s">
        <v>2973</v>
      </c>
      <c r="F904" t="s">
        <v>2979</v>
      </c>
      <c r="G904" t="s">
        <v>2980</v>
      </c>
      <c r="H904" t="s">
        <v>2981</v>
      </c>
      <c r="I904" t="s">
        <v>2982</v>
      </c>
      <c r="J904" t="s">
        <v>2983</v>
      </c>
      <c r="K904" t="s">
        <v>2984</v>
      </c>
    </row>
    <row r="905">
      <c r="A905" s="64" t="s">
        <v>2985</v>
      </c>
      <c r="B905" s="65" t="s">
        <v>2985</v>
      </c>
      <c r="C905" s="56">
        <v>1.0</v>
      </c>
      <c r="D905" t="str">
        <f t="shared" si="1"/>
        <v>Augusta</v>
      </c>
      <c r="E905" t="s">
        <v>2986</v>
      </c>
    </row>
    <row r="906">
      <c r="A906" s="64" t="s">
        <v>2987</v>
      </c>
      <c r="B906" s="65" t="s">
        <v>2987</v>
      </c>
      <c r="C906" s="56">
        <v>1.0</v>
      </c>
      <c r="D906" t="str">
        <f t="shared" si="1"/>
        <v>Augusta</v>
      </c>
      <c r="E906" t="s">
        <v>1371</v>
      </c>
    </row>
    <row r="907">
      <c r="A907" s="64" t="s">
        <v>2988</v>
      </c>
      <c r="B907" s="65" t="s">
        <v>2988</v>
      </c>
      <c r="C907" s="56">
        <v>1.0</v>
      </c>
      <c r="D907" t="str">
        <f t="shared" si="1"/>
        <v>Augusta</v>
      </c>
      <c r="E907" t="s">
        <v>2160</v>
      </c>
      <c r="F907" t="s">
        <v>2197</v>
      </c>
    </row>
    <row r="908">
      <c r="A908" s="64" t="s">
        <v>2989</v>
      </c>
      <c r="B908" s="65" t="s">
        <v>2989</v>
      </c>
      <c r="C908" s="56">
        <v>1.0</v>
      </c>
      <c r="D908" t="str">
        <f t="shared" si="1"/>
        <v>Austal</v>
      </c>
      <c r="E908" t="s">
        <v>2990</v>
      </c>
      <c r="F908" t="s">
        <v>2991</v>
      </c>
    </row>
    <row r="909">
      <c r="A909" s="64" t="s">
        <v>2992</v>
      </c>
      <c r="B909" s="65" t="s">
        <v>2992</v>
      </c>
      <c r="C909" s="56">
        <v>1.0</v>
      </c>
      <c r="D909" t="str">
        <f t="shared" si="1"/>
        <v>Austen, Jane </v>
      </c>
      <c r="E909" t="s">
        <v>2993</v>
      </c>
      <c r="F909" t="s">
        <v>2994</v>
      </c>
      <c r="G909" t="s">
        <v>2995</v>
      </c>
      <c r="H909" t="s">
        <v>2996</v>
      </c>
    </row>
    <row r="910">
      <c r="A910" s="64" t="s">
        <v>2997</v>
      </c>
      <c r="B910" s="65" t="s">
        <v>2997</v>
      </c>
      <c r="C910" s="56">
        <v>1.0</v>
      </c>
      <c r="D910" t="str">
        <f t="shared" si="1"/>
        <v>Austin - Maps</v>
      </c>
    </row>
    <row r="911">
      <c r="A911" s="64" t="s">
        <v>2998</v>
      </c>
      <c r="B911" s="65" t="s">
        <v>2998</v>
      </c>
      <c r="C911" s="56">
        <v>1.0</v>
      </c>
      <c r="D911" t="str">
        <f t="shared" si="1"/>
        <v>Austin Downs</v>
      </c>
      <c r="E911" t="s">
        <v>2999</v>
      </c>
      <c r="F911" t="s">
        <v>2126</v>
      </c>
      <c r="G911" t="s">
        <v>1459</v>
      </c>
    </row>
    <row r="912">
      <c r="A912" s="64" t="s">
        <v>3000</v>
      </c>
      <c r="B912" s="65" t="s">
        <v>3000</v>
      </c>
      <c r="C912" s="56">
        <v>1.0</v>
      </c>
      <c r="D912" t="str">
        <f t="shared" si="1"/>
        <v>Austin Exploring Party</v>
      </c>
      <c r="E912" t="s">
        <v>3001</v>
      </c>
    </row>
    <row r="913">
      <c r="A913" s="64" t="s">
        <v>3002</v>
      </c>
      <c r="B913" s="65" t="s">
        <v>3002</v>
      </c>
      <c r="C913" s="56">
        <v>1.0</v>
      </c>
      <c r="D913" t="str">
        <f t="shared" si="1"/>
        <v>Austin, R - Diaries</v>
      </c>
      <c r="E913" t="s">
        <v>2425</v>
      </c>
      <c r="F913" t="s">
        <v>3003</v>
      </c>
    </row>
    <row r="914">
      <c r="A914" s="64" t="s">
        <v>3004</v>
      </c>
      <c r="B914" s="65" t="s">
        <v>3004</v>
      </c>
      <c r="C914" s="56">
        <v>1.0</v>
      </c>
      <c r="D914" t="str">
        <f t="shared" si="1"/>
        <v>Austin, Robert</v>
      </c>
      <c r="E914" t="s">
        <v>3005</v>
      </c>
    </row>
    <row r="915">
      <c r="A915" s="64" t="s">
        <v>3006</v>
      </c>
      <c r="B915" s="65" t="s">
        <v>3006</v>
      </c>
      <c r="C915" s="56">
        <v>1.0</v>
      </c>
      <c r="D915" t="str">
        <f t="shared" si="1"/>
        <v>Austraian Imperial Forces</v>
      </c>
      <c r="E915" t="s">
        <v>3007</v>
      </c>
      <c r="F915" t="s">
        <v>3008</v>
      </c>
    </row>
    <row r="916">
      <c r="A916" s="64" t="s">
        <v>3009</v>
      </c>
      <c r="B916" s="65" t="s">
        <v>3009</v>
      </c>
      <c r="C916" s="56">
        <v>1.0</v>
      </c>
      <c r="D916" t="str">
        <f t="shared" si="1"/>
        <v>Austrailian Rules football - history- Goldfields</v>
      </c>
      <c r="E916" t="s">
        <v>1083</v>
      </c>
    </row>
    <row r="917">
      <c r="A917" s="64" t="s">
        <v>3010</v>
      </c>
      <c r="B917" s="65" t="s">
        <v>3010</v>
      </c>
      <c r="C917" s="56">
        <v>1.0</v>
      </c>
      <c r="D917" t="str">
        <f t="shared" si="1"/>
        <v>Australasia</v>
      </c>
      <c r="E917" t="s">
        <v>3011</v>
      </c>
      <c r="F917" t="s">
        <v>1847</v>
      </c>
    </row>
    <row r="918">
      <c r="A918" s="64" t="s">
        <v>3012</v>
      </c>
      <c r="B918" s="65" t="s">
        <v>3012</v>
      </c>
      <c r="C918" s="56">
        <v>1.0</v>
      </c>
      <c r="D918" t="str">
        <f t="shared" si="1"/>
        <v>Australasian Association for the Advancement of Science</v>
      </c>
      <c r="E918" t="s">
        <v>3013</v>
      </c>
    </row>
    <row r="919">
      <c r="A919" s="64" t="s">
        <v>3014</v>
      </c>
      <c r="B919" s="65" t="s">
        <v>3014</v>
      </c>
      <c r="C919" s="56">
        <v>1.0</v>
      </c>
      <c r="D919" t="str">
        <f t="shared" si="1"/>
        <v>Australasian Federal Convention</v>
      </c>
      <c r="E919" t="s">
        <v>3015</v>
      </c>
    </row>
    <row r="920">
      <c r="A920" s="64" t="s">
        <v>3016</v>
      </c>
      <c r="B920" s="65" t="s">
        <v>3016</v>
      </c>
      <c r="C920" s="56">
        <v>1.0</v>
      </c>
      <c r="D920" t="str">
        <f t="shared" si="1"/>
        <v>Australasian United Steam Navigation Co.</v>
      </c>
      <c r="E920" t="s">
        <v>1369</v>
      </c>
      <c r="F920" t="s">
        <v>2091</v>
      </c>
      <c r="G920" t="s">
        <v>2125</v>
      </c>
      <c r="H920" t="s">
        <v>3017</v>
      </c>
      <c r="I920" t="s">
        <v>3018</v>
      </c>
    </row>
    <row r="921">
      <c r="A921" s="64" t="s">
        <v>3019</v>
      </c>
      <c r="B921" s="65" t="s">
        <v>3019</v>
      </c>
      <c r="C921" s="56">
        <v>1.0</v>
      </c>
      <c r="D921" t="str">
        <f t="shared" si="1"/>
        <v>Australia - Anniversaries</v>
      </c>
      <c r="E921" t="s">
        <v>3020</v>
      </c>
    </row>
    <row r="922">
      <c r="A922" s="64" t="s">
        <v>3021</v>
      </c>
      <c r="B922" s="65" t="s">
        <v>3021</v>
      </c>
      <c r="C922" s="56">
        <v>1.0</v>
      </c>
      <c r="D922" t="str">
        <f t="shared" si="1"/>
        <v>Australia - Armed Forces - Bibliography </v>
      </c>
      <c r="E922" t="s">
        <v>3022</v>
      </c>
      <c r="F922" t="s">
        <v>3023</v>
      </c>
      <c r="G922" t="s">
        <v>3024</v>
      </c>
    </row>
    <row r="923">
      <c r="A923" s="64" t="s">
        <v>3025</v>
      </c>
      <c r="B923" s="65" t="s">
        <v>3025</v>
      </c>
      <c r="C923" s="56">
        <v>1.0</v>
      </c>
      <c r="D923" t="str">
        <f t="shared" si="1"/>
        <v>Australia - Army -  Australian and New Zealand Army Corps, World War I - Personal - narratives</v>
      </c>
      <c r="E923" t="s">
        <v>3026</v>
      </c>
      <c r="F923" t="s">
        <v>3027</v>
      </c>
    </row>
    <row r="924">
      <c r="A924" s="64" t="s">
        <v>3028</v>
      </c>
      <c r="B924" s="65" t="s">
        <v>3028</v>
      </c>
      <c r="C924" s="56">
        <v>1.0</v>
      </c>
      <c r="D924" t="str">
        <f t="shared" si="1"/>
        <v>Australia - Army - Citizens Military Forces - history</v>
      </c>
      <c r="E924" t="s">
        <v>3029</v>
      </c>
      <c r="F924" t="s">
        <v>3030</v>
      </c>
    </row>
    <row r="925">
      <c r="A925" s="64" t="s">
        <v>3031</v>
      </c>
      <c r="B925" s="65" t="s">
        <v>3031</v>
      </c>
      <c r="C925" s="56">
        <v>1.0</v>
      </c>
      <c r="D925" t="str">
        <f t="shared" si="1"/>
        <v>Australia - Army - history</v>
      </c>
      <c r="E925" t="s">
        <v>3032</v>
      </c>
      <c r="F925" t="s">
        <v>3030</v>
      </c>
    </row>
    <row r="926">
      <c r="A926" s="64" t="s">
        <v>3033</v>
      </c>
      <c r="B926" s="65" t="s">
        <v>3033</v>
      </c>
      <c r="C926" s="56">
        <v>3.0</v>
      </c>
      <c r="D926" t="str">
        <f t="shared" si="1"/>
        <v>Australia - Bibliography</v>
      </c>
    </row>
    <row r="927">
      <c r="A927" s="64" t="s">
        <v>3034</v>
      </c>
      <c r="B927" s="65" t="s">
        <v>3034</v>
      </c>
      <c r="C927" s="56">
        <v>1.0</v>
      </c>
      <c r="D927" t="str">
        <f t="shared" si="1"/>
        <v>Australia - Bibliography - Dictionaries</v>
      </c>
    </row>
    <row r="928">
      <c r="A928" s="64" t="s">
        <v>3035</v>
      </c>
      <c r="B928" s="65" t="s">
        <v>3035</v>
      </c>
      <c r="C928" s="56">
        <v>2.0</v>
      </c>
      <c r="D928" t="str">
        <f t="shared" si="1"/>
        <v>Australia - Biography</v>
      </c>
    </row>
    <row r="929">
      <c r="A929" s="64" t="s">
        <v>3036</v>
      </c>
      <c r="B929" s="65" t="s">
        <v>3036</v>
      </c>
      <c r="C929" s="56">
        <v>1.0</v>
      </c>
      <c r="D929" t="str">
        <f t="shared" si="1"/>
        <v>Australia - Biography - Dictionaries.</v>
      </c>
    </row>
    <row r="930">
      <c r="A930" s="64" t="s">
        <v>3037</v>
      </c>
      <c r="B930" s="65" t="s">
        <v>3037</v>
      </c>
      <c r="C930" s="56">
        <v>1.0</v>
      </c>
      <c r="D930" t="str">
        <f t="shared" si="1"/>
        <v>Australia - Biography</v>
      </c>
      <c r="E930" t="s">
        <v>3038</v>
      </c>
      <c r="F930" t="s">
        <v>3039</v>
      </c>
      <c r="G930" t="s">
        <v>3040</v>
      </c>
      <c r="H930" t="s">
        <v>3041</v>
      </c>
    </row>
    <row r="931">
      <c r="A931" s="64" t="s">
        <v>3042</v>
      </c>
      <c r="B931" s="65" t="s">
        <v>3042</v>
      </c>
      <c r="C931" s="56">
        <v>1.0</v>
      </c>
      <c r="D931" t="str">
        <f t="shared" si="1"/>
        <v>Australia - Census, 1861</v>
      </c>
    </row>
    <row r="932">
      <c r="A932" s="64" t="s">
        <v>3043</v>
      </c>
      <c r="B932" s="65" t="s">
        <v>3043</v>
      </c>
      <c r="C932" s="56">
        <v>1.0</v>
      </c>
      <c r="D932" t="str">
        <f t="shared" si="1"/>
        <v>Australia - Constitution</v>
      </c>
    </row>
    <row r="933">
      <c r="A933" s="64" t="s">
        <v>3044</v>
      </c>
      <c r="B933" s="65" t="s">
        <v>3044</v>
      </c>
      <c r="C933" s="56">
        <v>2.0</v>
      </c>
      <c r="D933" t="str">
        <f t="shared" si="1"/>
        <v>Australia - Constitution</v>
      </c>
      <c r="E933" t="s">
        <v>3045</v>
      </c>
    </row>
    <row r="934">
      <c r="A934" s="64" t="s">
        <v>3046</v>
      </c>
      <c r="B934" s="65" t="s">
        <v>3046</v>
      </c>
      <c r="C934" s="56">
        <v>1.0</v>
      </c>
      <c r="D934" t="str">
        <f t="shared" si="1"/>
        <v>Australia - Constitution</v>
      </c>
      <c r="E934" t="s">
        <v>3047</v>
      </c>
    </row>
    <row r="935">
      <c r="A935" s="64" t="s">
        <v>3048</v>
      </c>
      <c r="B935" s="65" t="s">
        <v>3048</v>
      </c>
      <c r="C935" s="56">
        <v>1.0</v>
      </c>
      <c r="D935" t="str">
        <f t="shared" si="1"/>
        <v>Australia - Description</v>
      </c>
    </row>
    <row r="936">
      <c r="A936" s="64" t="s">
        <v>3049</v>
      </c>
      <c r="B936" s="65" t="s">
        <v>3049</v>
      </c>
      <c r="C936" s="56">
        <v>1.0</v>
      </c>
      <c r="D936" t="str">
        <f t="shared" si="1"/>
        <v>Australia - Description - 19th century</v>
      </c>
    </row>
    <row r="937">
      <c r="A937" s="64" t="s">
        <v>3050</v>
      </c>
      <c r="B937" s="65" t="s">
        <v>3050</v>
      </c>
      <c r="C937" s="56">
        <v>1.0</v>
      </c>
      <c r="D937" t="str">
        <f t="shared" si="1"/>
        <v>Australia - Description and travel </v>
      </c>
      <c r="E937" t="s">
        <v>3051</v>
      </c>
    </row>
    <row r="938">
      <c r="A938" s="64" t="s">
        <v>3052</v>
      </c>
      <c r="B938" s="65" t="s">
        <v>3052</v>
      </c>
      <c r="C938" s="56">
        <v>1.0</v>
      </c>
      <c r="D938" t="str">
        <f t="shared" si="1"/>
        <v>Australia - Description and travel</v>
      </c>
      <c r="E938" t="s">
        <v>1177</v>
      </c>
      <c r="F938" t="s">
        <v>1779</v>
      </c>
      <c r="G938" t="s">
        <v>1778</v>
      </c>
    </row>
    <row r="939">
      <c r="A939" s="64" t="s">
        <v>3053</v>
      </c>
      <c r="B939" s="65" t="s">
        <v>3053</v>
      </c>
      <c r="C939" s="56">
        <v>1.0</v>
      </c>
      <c r="D939" t="str">
        <f t="shared" si="1"/>
        <v>Australia - description and travel</v>
      </c>
      <c r="E939" t="s">
        <v>913</v>
      </c>
    </row>
    <row r="940">
      <c r="A940" s="64" t="s">
        <v>3054</v>
      </c>
      <c r="B940" s="65" t="s">
        <v>3054</v>
      </c>
      <c r="C940" s="56">
        <v>1.0</v>
      </c>
      <c r="D940" t="str">
        <f t="shared" si="1"/>
        <v>Australia - Discovery and exploration</v>
      </c>
      <c r="E940" t="s">
        <v>3055</v>
      </c>
    </row>
    <row r="941">
      <c r="A941" s="64" t="s">
        <v>3056</v>
      </c>
      <c r="B941" s="65" t="s">
        <v>3056</v>
      </c>
      <c r="C941" s="56">
        <v>1.0</v>
      </c>
      <c r="D941" t="str">
        <f t="shared" si="1"/>
        <v>Australia - Discovery and exploration</v>
      </c>
      <c r="E941" t="s">
        <v>3057</v>
      </c>
      <c r="F941" t="s">
        <v>3058</v>
      </c>
      <c r="G941" t="s">
        <v>3059</v>
      </c>
      <c r="H941" t="s">
        <v>2356</v>
      </c>
      <c r="I941" t="s">
        <v>3060</v>
      </c>
    </row>
    <row r="942">
      <c r="A942" s="64" t="s">
        <v>3061</v>
      </c>
      <c r="B942" s="65" t="s">
        <v>3061</v>
      </c>
      <c r="C942" s="56">
        <v>1.0</v>
      </c>
      <c r="D942" t="str">
        <f t="shared" si="1"/>
        <v>Australia - Discovery and exploration</v>
      </c>
      <c r="E942" t="s">
        <v>3005</v>
      </c>
      <c r="F942" t="s">
        <v>3057</v>
      </c>
    </row>
    <row r="943">
      <c r="A943" s="64" t="s">
        <v>3062</v>
      </c>
      <c r="B943" s="65" t="s">
        <v>3062</v>
      </c>
      <c r="C943" s="56">
        <v>1.0</v>
      </c>
      <c r="D943" t="str">
        <f t="shared" si="1"/>
        <v>Australia - Economic conditions</v>
      </c>
    </row>
    <row r="944">
      <c r="A944" s="64" t="s">
        <v>3063</v>
      </c>
      <c r="B944" s="65" t="s">
        <v>3063</v>
      </c>
      <c r="C944" s="56">
        <v>1.0</v>
      </c>
      <c r="D944" t="str">
        <f t="shared" si="1"/>
        <v>Australia - Economic conditions</v>
      </c>
      <c r="E944" t="s">
        <v>1835</v>
      </c>
    </row>
    <row r="945">
      <c r="A945" s="64" t="s">
        <v>3064</v>
      </c>
      <c r="B945" s="65" t="s">
        <v>3064</v>
      </c>
      <c r="C945" s="56">
        <v>2.0</v>
      </c>
      <c r="D945" t="str">
        <f t="shared" si="1"/>
        <v>Australia - Economic conditions.</v>
      </c>
    </row>
    <row r="946">
      <c r="A946" s="64" t="s">
        <v>3065</v>
      </c>
      <c r="B946" s="65" t="s">
        <v>3065</v>
      </c>
      <c r="C946" s="56">
        <v>1.0</v>
      </c>
      <c r="D946" t="str">
        <f t="shared" si="1"/>
        <v>Australia - Encyclopedia and dictionaries.</v>
      </c>
    </row>
    <row r="947">
      <c r="A947" s="64" t="s">
        <v>3066</v>
      </c>
      <c r="B947" s="65" t="s">
        <v>3066</v>
      </c>
      <c r="C947" s="56">
        <v>1.0</v>
      </c>
      <c r="D947" t="str">
        <f t="shared" si="1"/>
        <v>Australia - Encyclopedias and Dictionaries</v>
      </c>
    </row>
    <row r="948">
      <c r="A948" s="64" t="s">
        <v>3067</v>
      </c>
      <c r="B948" s="65" t="s">
        <v>3067</v>
      </c>
      <c r="C948" s="56">
        <v>1.0</v>
      </c>
      <c r="D948" t="str">
        <f t="shared" si="1"/>
        <v>Australia - Encylcopedias and Dicionaries</v>
      </c>
    </row>
    <row r="949">
      <c r="A949" s="64" t="s">
        <v>3068</v>
      </c>
      <c r="B949" s="65" t="s">
        <v>3068</v>
      </c>
      <c r="C949" s="56">
        <v>1.0</v>
      </c>
      <c r="D949" t="str">
        <f t="shared" si="1"/>
        <v>Australia - exploration</v>
      </c>
      <c r="E949" t="s">
        <v>3069</v>
      </c>
      <c r="F949" t="s">
        <v>3070</v>
      </c>
      <c r="G949" t="s">
        <v>3071</v>
      </c>
    </row>
    <row r="950">
      <c r="A950" s="64" t="s">
        <v>3072</v>
      </c>
      <c r="B950" s="65" t="s">
        <v>3072</v>
      </c>
      <c r="C950" s="56">
        <v>1.0</v>
      </c>
      <c r="D950" t="str">
        <f t="shared" si="1"/>
        <v>Australia - Foreign relations</v>
      </c>
      <c r="E950" t="s">
        <v>3073</v>
      </c>
    </row>
    <row r="951">
      <c r="A951" s="64" t="s">
        <v>3074</v>
      </c>
      <c r="B951" s="65" t="s">
        <v>3074</v>
      </c>
      <c r="C951" s="56">
        <v>1.0</v>
      </c>
      <c r="D951" t="str">
        <f t="shared" si="1"/>
        <v>Australia - Genealogy - Archival resources</v>
      </c>
      <c r="E951" t="s">
        <v>3075</v>
      </c>
    </row>
    <row r="952">
      <c r="A952" s="64" t="s">
        <v>3076</v>
      </c>
      <c r="B952" s="65" t="s">
        <v>3076</v>
      </c>
      <c r="C952" s="56">
        <v>15.0</v>
      </c>
      <c r="D952" t="str">
        <f t="shared" si="1"/>
        <v>Australia - History</v>
      </c>
    </row>
    <row r="953">
      <c r="A953" s="64" t="s">
        <v>3077</v>
      </c>
      <c r="B953" s="65" t="s">
        <v>3077</v>
      </c>
      <c r="C953" s="56">
        <v>1.0</v>
      </c>
      <c r="D953" t="str">
        <f t="shared" si="1"/>
        <v>Australia - History - 20th century</v>
      </c>
      <c r="E953" t="s">
        <v>3078</v>
      </c>
    </row>
    <row r="954">
      <c r="A954" s="64" t="s">
        <v>3079</v>
      </c>
      <c r="B954" s="65" t="s">
        <v>3079</v>
      </c>
      <c r="C954" s="56">
        <v>1.0</v>
      </c>
      <c r="D954" t="str">
        <f t="shared" si="1"/>
        <v>Australia - History - 20th. Century</v>
      </c>
      <c r="E954" t="s">
        <v>3080</v>
      </c>
    </row>
    <row r="955">
      <c r="A955" s="64" t="s">
        <v>3081</v>
      </c>
      <c r="B955" s="65" t="s">
        <v>3081</v>
      </c>
      <c r="C955" s="56">
        <v>1.0</v>
      </c>
      <c r="D955" t="str">
        <f t="shared" si="1"/>
        <v>Australia - History - Dictionaries</v>
      </c>
    </row>
    <row r="956">
      <c r="A956" s="64" t="s">
        <v>3082</v>
      </c>
      <c r="B956" s="65" t="s">
        <v>3082</v>
      </c>
      <c r="C956" s="56">
        <v>4.0</v>
      </c>
      <c r="D956" t="str">
        <f t="shared" si="1"/>
        <v>Australia - History - Periodicals</v>
      </c>
    </row>
    <row r="957">
      <c r="A957" s="64" t="s">
        <v>3083</v>
      </c>
      <c r="B957" s="65" t="s">
        <v>3083</v>
      </c>
      <c r="C957" s="56">
        <v>1.0</v>
      </c>
      <c r="D957" t="str">
        <f t="shared" si="1"/>
        <v>Australia - History - Sources</v>
      </c>
    </row>
    <row r="958">
      <c r="A958" s="64" t="s">
        <v>3084</v>
      </c>
      <c r="B958" s="65" t="s">
        <v>3084</v>
      </c>
      <c r="C958" s="56">
        <v>1.0</v>
      </c>
      <c r="D958" t="str">
        <f t="shared" si="1"/>
        <v>Australia - History </v>
      </c>
    </row>
    <row r="959">
      <c r="A959" s="64" t="s">
        <v>3085</v>
      </c>
      <c r="B959" s="65" t="s">
        <v>3085</v>
      </c>
      <c r="C959" s="56">
        <v>1.0</v>
      </c>
      <c r="D959" t="str">
        <f t="shared" si="1"/>
        <v>Australia - History, Military</v>
      </c>
      <c r="E959" t="s">
        <v>3086</v>
      </c>
    </row>
    <row r="960">
      <c r="A960" s="64" t="s">
        <v>3087</v>
      </c>
      <c r="B960" s="65" t="s">
        <v>3087</v>
      </c>
      <c r="C960" s="56">
        <v>1.0</v>
      </c>
      <c r="D960" t="str">
        <f t="shared" si="1"/>
        <v>Australia - History</v>
      </c>
      <c r="E960" t="s">
        <v>3088</v>
      </c>
    </row>
    <row r="961">
      <c r="A961" s="64" t="s">
        <v>3089</v>
      </c>
      <c r="B961" s="65" t="s">
        <v>3089</v>
      </c>
      <c r="C961" s="56">
        <v>1.0</v>
      </c>
      <c r="D961" t="str">
        <f t="shared" si="1"/>
        <v>Australia - History</v>
      </c>
      <c r="E961" t="s">
        <v>3090</v>
      </c>
    </row>
    <row r="962">
      <c r="A962" s="64" t="s">
        <v>3091</v>
      </c>
      <c r="B962" s="65" t="s">
        <v>3091</v>
      </c>
      <c r="C962" s="56">
        <v>1.0</v>
      </c>
      <c r="D962" t="str">
        <f t="shared" si="1"/>
        <v>Australia - History</v>
      </c>
      <c r="E962" t="s">
        <v>3092</v>
      </c>
      <c r="F962" t="s">
        <v>3093</v>
      </c>
    </row>
    <row r="963">
      <c r="A963" s="64" t="s">
        <v>3094</v>
      </c>
      <c r="B963" s="65" t="s">
        <v>3094</v>
      </c>
      <c r="C963" s="56">
        <v>1.0</v>
      </c>
      <c r="D963" t="str">
        <f t="shared" si="1"/>
        <v>Australia - History</v>
      </c>
      <c r="E963" t="s">
        <v>3095</v>
      </c>
    </row>
    <row r="964">
      <c r="A964" s="64" t="s">
        <v>3096</v>
      </c>
      <c r="B964" s="65" t="s">
        <v>3096</v>
      </c>
      <c r="C964" s="56">
        <v>1.0</v>
      </c>
      <c r="D964" t="str">
        <f t="shared" si="1"/>
        <v>Australia - History</v>
      </c>
      <c r="E964" t="s">
        <v>3097</v>
      </c>
      <c r="F964" t="s">
        <v>3098</v>
      </c>
      <c r="G964" t="s">
        <v>1267</v>
      </c>
    </row>
    <row r="965">
      <c r="A965" s="64" t="s">
        <v>3099</v>
      </c>
      <c r="B965" s="65" t="s">
        <v>3099</v>
      </c>
      <c r="C965" s="56">
        <v>1.0</v>
      </c>
      <c r="D965" t="str">
        <f t="shared" si="1"/>
        <v>Australia - History</v>
      </c>
      <c r="E965" t="s">
        <v>3100</v>
      </c>
      <c r="F965" t="s">
        <v>3101</v>
      </c>
    </row>
    <row r="966">
      <c r="A966" s="64" t="s">
        <v>3102</v>
      </c>
      <c r="B966" s="65" t="s">
        <v>3102</v>
      </c>
      <c r="C966" s="56">
        <v>1.0</v>
      </c>
      <c r="D966" t="str">
        <f t="shared" si="1"/>
        <v>Australia - history</v>
      </c>
      <c r="E966" t="s">
        <v>3101</v>
      </c>
    </row>
    <row r="967">
      <c r="A967" s="64" t="s">
        <v>3103</v>
      </c>
      <c r="B967" s="65" t="s">
        <v>3103</v>
      </c>
      <c r="C967" s="56">
        <v>1.0</v>
      </c>
      <c r="D967" t="str">
        <f t="shared" si="1"/>
        <v>Australia - History</v>
      </c>
      <c r="E967" t="s">
        <v>3104</v>
      </c>
      <c r="F967" t="s">
        <v>3105</v>
      </c>
      <c r="G967" t="s">
        <v>3106</v>
      </c>
      <c r="H967" t="s">
        <v>1176</v>
      </c>
      <c r="I967" t="s">
        <v>3107</v>
      </c>
      <c r="J967" t="s">
        <v>3108</v>
      </c>
    </row>
    <row r="968">
      <c r="A968" s="64" t="s">
        <v>3109</v>
      </c>
      <c r="B968" s="65" t="s">
        <v>3109</v>
      </c>
      <c r="C968" s="56">
        <v>1.0</v>
      </c>
      <c r="D968" t="str">
        <f t="shared" si="1"/>
        <v>Australia - International relations - 1924-54</v>
      </c>
    </row>
    <row r="969">
      <c r="A969" s="64" t="s">
        <v>3110</v>
      </c>
      <c r="B969" s="65" t="s">
        <v>3110</v>
      </c>
      <c r="C969" s="56">
        <v>6.0</v>
      </c>
      <c r="D969" t="str">
        <f t="shared" si="1"/>
        <v>Australia - Maps</v>
      </c>
    </row>
    <row r="970">
      <c r="A970" s="64" t="s">
        <v>3111</v>
      </c>
      <c r="B970" s="65" t="s">
        <v>3111</v>
      </c>
      <c r="C970" s="56">
        <v>1.0</v>
      </c>
      <c r="D970" t="str">
        <f t="shared" si="1"/>
        <v>Australia - Maps</v>
      </c>
      <c r="E970" t="s">
        <v>3112</v>
      </c>
    </row>
    <row r="971">
      <c r="A971" s="64" t="s">
        <v>3113</v>
      </c>
      <c r="B971" s="65" t="s">
        <v>3113</v>
      </c>
      <c r="C971" s="56">
        <v>1.0</v>
      </c>
      <c r="D971" t="str">
        <f t="shared" si="1"/>
        <v>Australia - maps</v>
      </c>
      <c r="E971" t="s">
        <v>3114</v>
      </c>
      <c r="F971" t="s">
        <v>3115</v>
      </c>
    </row>
    <row r="972">
      <c r="A972" s="64" t="s">
        <v>3116</v>
      </c>
      <c r="B972" s="65" t="s">
        <v>3116</v>
      </c>
      <c r="C972" s="56">
        <v>1.0</v>
      </c>
      <c r="D972" t="str">
        <f t="shared" si="1"/>
        <v>Australia - Maps</v>
      </c>
      <c r="E972" t="s">
        <v>3117</v>
      </c>
    </row>
    <row r="973">
      <c r="A973" s="64" t="s">
        <v>3118</v>
      </c>
      <c r="B973" s="65" t="s">
        <v>3118</v>
      </c>
      <c r="C973" s="56">
        <v>1.0</v>
      </c>
      <c r="D973" t="str">
        <f t="shared" si="1"/>
        <v>Australia - Maps</v>
      </c>
      <c r="E973" t="s">
        <v>3119</v>
      </c>
      <c r="F973" t="s">
        <v>3120</v>
      </c>
    </row>
    <row r="974">
      <c r="A974" s="64" t="s">
        <v>3121</v>
      </c>
      <c r="B974" s="65" t="s">
        <v>3121</v>
      </c>
      <c r="C974" s="56">
        <v>1.0</v>
      </c>
      <c r="D974" t="str">
        <f t="shared" si="1"/>
        <v>Australia - Maps</v>
      </c>
      <c r="E974" t="s">
        <v>3122</v>
      </c>
    </row>
    <row r="975">
      <c r="A975" s="64" t="s">
        <v>3123</v>
      </c>
      <c r="B975" s="65" t="s">
        <v>3123</v>
      </c>
      <c r="C975" s="56">
        <v>1.0</v>
      </c>
      <c r="D975" t="str">
        <f t="shared" si="1"/>
        <v>Australia - Maps</v>
      </c>
      <c r="E975" t="s">
        <v>3124</v>
      </c>
    </row>
    <row r="976">
      <c r="A976" s="64" t="s">
        <v>3125</v>
      </c>
      <c r="B976" s="65" t="s">
        <v>3125</v>
      </c>
      <c r="C976" s="56">
        <v>1.0</v>
      </c>
      <c r="D976" t="str">
        <f t="shared" si="1"/>
        <v>Australia - Maps</v>
      </c>
      <c r="E976" t="s">
        <v>3120</v>
      </c>
      <c r="F976" t="s">
        <v>3126</v>
      </c>
      <c r="G976" t="s">
        <v>3127</v>
      </c>
    </row>
    <row r="977">
      <c r="A977" s="64" t="s">
        <v>3128</v>
      </c>
      <c r="B977" s="65" t="s">
        <v>3128</v>
      </c>
      <c r="C977" s="56">
        <v>1.0</v>
      </c>
      <c r="D977" t="str">
        <f t="shared" si="1"/>
        <v>Australia - Maps</v>
      </c>
      <c r="E977" t="s">
        <v>3120</v>
      </c>
      <c r="F977" t="s">
        <v>3129</v>
      </c>
    </row>
    <row r="978">
      <c r="A978" s="64" t="s">
        <v>3130</v>
      </c>
      <c r="B978" s="65" t="s">
        <v>3130</v>
      </c>
      <c r="C978" s="56">
        <v>1.0</v>
      </c>
      <c r="D978" t="str">
        <f t="shared" si="1"/>
        <v>Australia - Myths and legends</v>
      </c>
      <c r="E978" t="s">
        <v>1543</v>
      </c>
    </row>
    <row r="979">
      <c r="A979" s="64" t="s">
        <v>3131</v>
      </c>
      <c r="B979" s="65" t="s">
        <v>3131</v>
      </c>
      <c r="C979" s="56">
        <v>1.0</v>
      </c>
      <c r="D979" t="str">
        <f t="shared" si="1"/>
        <v>Australia - Nineteenth century - periodicals</v>
      </c>
    </row>
    <row r="980">
      <c r="A980" s="64" t="s">
        <v>3132</v>
      </c>
      <c r="B980" s="65" t="s">
        <v>3132</v>
      </c>
      <c r="C980" s="56">
        <v>1.0</v>
      </c>
      <c r="D980" t="str">
        <f t="shared" si="1"/>
        <v>Australia - Outback - History - Periodicals</v>
      </c>
    </row>
    <row r="981">
      <c r="A981" s="64" t="s">
        <v>3133</v>
      </c>
      <c r="B981" s="65" t="s">
        <v>3133</v>
      </c>
      <c r="C981" s="56">
        <v>1.0</v>
      </c>
      <c r="D981" t="str">
        <f t="shared" si="1"/>
        <v>Australia - Periodicals</v>
      </c>
    </row>
    <row r="982">
      <c r="A982" s="64" t="s">
        <v>3134</v>
      </c>
      <c r="B982" s="65" t="s">
        <v>3134</v>
      </c>
      <c r="C982" s="56">
        <v>1.0</v>
      </c>
      <c r="D982" t="str">
        <f t="shared" si="1"/>
        <v>Australia - Pictorial works</v>
      </c>
      <c r="E982" t="s">
        <v>3135</v>
      </c>
    </row>
    <row r="983">
      <c r="A983" s="64" t="s">
        <v>3136</v>
      </c>
      <c r="B983" s="65" t="s">
        <v>3136</v>
      </c>
      <c r="C983" s="56">
        <v>1.0</v>
      </c>
      <c r="D983" t="str">
        <f t="shared" si="1"/>
        <v>Australia - Politics and government</v>
      </c>
      <c r="E983" t="s">
        <v>3137</v>
      </c>
      <c r="F983" t="s">
        <v>3138</v>
      </c>
    </row>
    <row r="984">
      <c r="A984" s="64" t="s">
        <v>3139</v>
      </c>
      <c r="B984" s="65" t="s">
        <v>3139</v>
      </c>
      <c r="C984" s="56">
        <v>1.0</v>
      </c>
      <c r="D984" t="str">
        <f t="shared" si="1"/>
        <v>Australia - Politics and governments - Textbooks</v>
      </c>
    </row>
    <row r="985">
      <c r="A985" s="64" t="s">
        <v>3140</v>
      </c>
      <c r="B985" s="65" t="s">
        <v>3140</v>
      </c>
      <c r="C985" s="56">
        <v>1.0</v>
      </c>
      <c r="D985" t="str">
        <f t="shared" si="1"/>
        <v>Australia - Population</v>
      </c>
      <c r="E985" t="s">
        <v>3141</v>
      </c>
      <c r="F985" t="s">
        <v>3142</v>
      </c>
    </row>
    <row r="986">
      <c r="A986" s="64" t="s">
        <v>3143</v>
      </c>
      <c r="B986" s="65" t="s">
        <v>3143</v>
      </c>
      <c r="C986" s="56">
        <v>1.0</v>
      </c>
      <c r="D986" t="str">
        <f t="shared" si="1"/>
        <v>Australia - Social conditions</v>
      </c>
      <c r="E986" t="s">
        <v>3144</v>
      </c>
      <c r="F986" t="s">
        <v>3145</v>
      </c>
    </row>
    <row r="987">
      <c r="A987" s="64" t="s">
        <v>3146</v>
      </c>
      <c r="B987" s="65" t="s">
        <v>3146</v>
      </c>
      <c r="C987" s="56">
        <v>1.0</v>
      </c>
      <c r="D987" t="str">
        <f t="shared" si="1"/>
        <v>Australia - Social conditions</v>
      </c>
      <c r="E987" t="s">
        <v>3147</v>
      </c>
    </row>
    <row r="988">
      <c r="A988" s="64" t="s">
        <v>3148</v>
      </c>
      <c r="B988" s="65" t="s">
        <v>3148</v>
      </c>
      <c r="C988" s="56">
        <v>1.0</v>
      </c>
      <c r="D988" t="str">
        <f t="shared" si="1"/>
        <v>Australia - Social life &amp; customs</v>
      </c>
      <c r="E988" t="s">
        <v>3149</v>
      </c>
    </row>
    <row r="989">
      <c r="A989" s="64" t="s">
        <v>3150</v>
      </c>
      <c r="B989" s="65" t="s">
        <v>3150</v>
      </c>
      <c r="C989" s="56">
        <v>1.0</v>
      </c>
      <c r="D989" t="str">
        <f t="shared" si="1"/>
        <v>Australia - Social life and customs</v>
      </c>
      <c r="E989" t="s">
        <v>3151</v>
      </c>
    </row>
    <row r="990">
      <c r="A990" s="64" t="s">
        <v>3152</v>
      </c>
      <c r="B990" s="65" t="s">
        <v>3152</v>
      </c>
      <c r="C990" s="56">
        <v>3.0</v>
      </c>
      <c r="D990" t="str">
        <f t="shared" si="1"/>
        <v>Australia - Statistics</v>
      </c>
    </row>
    <row r="991">
      <c r="A991" s="64" t="s">
        <v>3153</v>
      </c>
      <c r="B991" s="65" t="s">
        <v>3153</v>
      </c>
      <c r="C991" s="56">
        <v>1.0</v>
      </c>
      <c r="D991" t="str">
        <f t="shared" si="1"/>
        <v>Australia - Statistics</v>
      </c>
      <c r="E991" t="s">
        <v>2438</v>
      </c>
    </row>
    <row r="992">
      <c r="A992" s="64" t="s">
        <v>3154</v>
      </c>
      <c r="B992" s="65" t="s">
        <v>3154</v>
      </c>
      <c r="C992" s="56">
        <v>1.0</v>
      </c>
      <c r="D992" t="str">
        <f t="shared" si="1"/>
        <v>Australia - travel</v>
      </c>
      <c r="E992" t="s">
        <v>3155</v>
      </c>
      <c r="F992" t="s">
        <v>1177</v>
      </c>
      <c r="G992" t="s">
        <v>2125</v>
      </c>
    </row>
    <row r="993">
      <c r="A993" s="64" t="s">
        <v>3156</v>
      </c>
      <c r="B993" s="65" t="s">
        <v>3156</v>
      </c>
      <c r="C993" s="56">
        <v>1.0</v>
      </c>
      <c r="D993" t="str">
        <f t="shared" si="1"/>
        <v>Australia - Zoology</v>
      </c>
      <c r="E993" t="s">
        <v>3157</v>
      </c>
      <c r="F993" t="s">
        <v>3158</v>
      </c>
    </row>
    <row r="994">
      <c r="A994" s="64" t="s">
        <v>3159</v>
      </c>
      <c r="B994" s="65" t="s">
        <v>3159</v>
      </c>
      <c r="C994" s="56">
        <v>1.0</v>
      </c>
      <c r="D994" t="str">
        <f t="shared" si="1"/>
        <v>Australia -- History -- Sources -- Bibliography</v>
      </c>
    </row>
    <row r="995">
      <c r="A995" s="64" t="s">
        <v>3160</v>
      </c>
      <c r="B995" s="65" t="s">
        <v>3160</v>
      </c>
      <c r="C995" s="56">
        <v>1.0</v>
      </c>
      <c r="D995" t="str">
        <f t="shared" si="1"/>
        <v>Australia -Emigration and immigration - Government policy</v>
      </c>
      <c r="E995" t="s">
        <v>3161</v>
      </c>
      <c r="F995" t="s">
        <v>3162</v>
      </c>
    </row>
    <row r="996">
      <c r="A996" s="64" t="s">
        <v>3163</v>
      </c>
      <c r="B996" s="65" t="s">
        <v>3163</v>
      </c>
      <c r="C996" s="56">
        <v>1.0</v>
      </c>
      <c r="D996" t="str">
        <f t="shared" si="1"/>
        <v>Australia . Army. Australian Imperial Force. Battalion 16th</v>
      </c>
      <c r="E996" t="s">
        <v>3164</v>
      </c>
      <c r="F996" t="s">
        <v>3165</v>
      </c>
    </row>
    <row r="997">
      <c r="A997" s="64" t="s">
        <v>3166</v>
      </c>
      <c r="B997" s="65" t="s">
        <v>3166</v>
      </c>
      <c r="C997" s="56">
        <v>1.0</v>
      </c>
      <c r="D997" t="str">
        <f t="shared" si="1"/>
        <v>Australia ..Army. North Australia Observer Unit</v>
      </c>
      <c r="E997" t="s">
        <v>3167</v>
      </c>
      <c r="F997" t="s">
        <v>3168</v>
      </c>
    </row>
    <row r="998">
      <c r="A998" s="64" t="s">
        <v>3169</v>
      </c>
      <c r="B998" s="65" t="s">
        <v>3169</v>
      </c>
      <c r="C998" s="56">
        <v>1.0</v>
      </c>
      <c r="D998" t="str">
        <f t="shared" si="1"/>
        <v>Australia .Parliament</v>
      </c>
    </row>
    <row r="999">
      <c r="A999" s="64" t="s">
        <v>3170</v>
      </c>
      <c r="B999" s="65" t="s">
        <v>3170</v>
      </c>
      <c r="C999" s="56">
        <v>1.0</v>
      </c>
      <c r="D999" t="str">
        <f t="shared" si="1"/>
        <v>Australia and New Zealand Army Corps </v>
      </c>
      <c r="E999" t="s">
        <v>3171</v>
      </c>
      <c r="F999" t="s">
        <v>3172</v>
      </c>
    </row>
    <row r="1000">
      <c r="A1000" s="64" t="s">
        <v>3173</v>
      </c>
      <c r="B1000" s="65" t="s">
        <v>3173</v>
      </c>
      <c r="C1000" s="56">
        <v>1.0</v>
      </c>
      <c r="D1000" t="str">
        <f t="shared" si="1"/>
        <v>Australia and New Zealand Bank Limited</v>
      </c>
      <c r="E1000" t="s">
        <v>3174</v>
      </c>
      <c r="F1000" t="s">
        <v>3175</v>
      </c>
      <c r="G1000" t="s">
        <v>1835</v>
      </c>
    </row>
    <row r="1001">
      <c r="A1001" s="64" t="s">
        <v>3176</v>
      </c>
      <c r="B1001" s="65" t="s">
        <v>3176</v>
      </c>
      <c r="C1001" s="56">
        <v>1.0</v>
      </c>
      <c r="D1001" t="str">
        <f t="shared" si="1"/>
        <v>Australia Army Light Horse Regiment, 10th</v>
      </c>
      <c r="E1001" t="s">
        <v>3177</v>
      </c>
      <c r="F1001" t="s">
        <v>3178</v>
      </c>
      <c r="G1001" t="s">
        <v>3179</v>
      </c>
      <c r="H1001" t="s">
        <v>3180</v>
      </c>
    </row>
    <row r="1002">
      <c r="A1002" s="64" t="s">
        <v>3181</v>
      </c>
      <c r="B1002" s="65" t="s">
        <v>3181</v>
      </c>
      <c r="C1002" s="56">
        <v>1.0</v>
      </c>
      <c r="D1002" t="str">
        <f t="shared" si="1"/>
        <v>Australia Army. AIF. 12th Battalion</v>
      </c>
      <c r="E1002" t="s">
        <v>1820</v>
      </c>
    </row>
    <row r="1003">
      <c r="A1003" s="64" t="s">
        <v>3182</v>
      </c>
      <c r="B1003" s="65" t="s">
        <v>3182</v>
      </c>
      <c r="C1003" s="56">
        <v>1.0</v>
      </c>
      <c r="D1003" t="str">
        <f t="shared" si="1"/>
        <v>Australia Day</v>
      </c>
      <c r="E1003" t="s">
        <v>1855</v>
      </c>
      <c r="F1003" t="s">
        <v>3183</v>
      </c>
    </row>
    <row r="1004">
      <c r="A1004" s="64" t="s">
        <v>3184</v>
      </c>
      <c r="B1004" s="65" t="s">
        <v>3184</v>
      </c>
      <c r="C1004" s="56">
        <v>1.0</v>
      </c>
      <c r="D1004" t="str">
        <f t="shared" si="1"/>
        <v>Australia Day</v>
      </c>
      <c r="E1004" t="s">
        <v>3185</v>
      </c>
    </row>
    <row r="1005">
      <c r="A1005" s="64" t="s">
        <v>3186</v>
      </c>
      <c r="B1005" s="65" t="s">
        <v>3186</v>
      </c>
      <c r="C1005" s="56">
        <v>1.0</v>
      </c>
      <c r="D1005" t="str">
        <f t="shared" si="1"/>
        <v>Australia II (Boat)</v>
      </c>
      <c r="E1005" t="s">
        <v>3187</v>
      </c>
      <c r="F1005" t="s">
        <v>3188</v>
      </c>
      <c r="G1005" t="s">
        <v>3189</v>
      </c>
    </row>
    <row r="1006">
      <c r="A1006" s="64" t="s">
        <v>3190</v>
      </c>
      <c r="B1006" s="65" t="s">
        <v>3190</v>
      </c>
      <c r="C1006" s="56">
        <v>1.0</v>
      </c>
      <c r="D1006" t="str">
        <f t="shared" si="1"/>
        <v>Australia II (Yacht)</v>
      </c>
      <c r="E1006" t="s">
        <v>3187</v>
      </c>
      <c r="F1006" t="s">
        <v>2267</v>
      </c>
    </row>
    <row r="1007">
      <c r="A1007" s="64" t="s">
        <v>3191</v>
      </c>
      <c r="B1007" s="65" t="s">
        <v>3191</v>
      </c>
      <c r="C1007" s="56">
        <v>1.0</v>
      </c>
      <c r="D1007" t="str">
        <f t="shared" si="1"/>
        <v>Australia rules football </v>
      </c>
      <c r="E1007" t="s">
        <v>3192</v>
      </c>
      <c r="F1007" t="s">
        <v>3193</v>
      </c>
    </row>
    <row r="1008">
      <c r="A1008" s="64" t="s">
        <v>3194</v>
      </c>
      <c r="B1008" s="65" t="s">
        <v>3194</v>
      </c>
      <c r="C1008" s="56">
        <v>1.0</v>
      </c>
      <c r="D1008" t="str">
        <f t="shared" si="1"/>
        <v>Australia- Awards.</v>
      </c>
    </row>
    <row r="1009">
      <c r="A1009" s="64" t="s">
        <v>3195</v>
      </c>
      <c r="B1009" s="65" t="s">
        <v>3195</v>
      </c>
      <c r="C1009" s="56">
        <v>1.0</v>
      </c>
      <c r="D1009" t="str">
        <f t="shared" si="1"/>
        <v>Australia-Description</v>
      </c>
    </row>
    <row r="1010">
      <c r="A1010" s="64" t="s">
        <v>3196</v>
      </c>
      <c r="B1010" s="65" t="s">
        <v>3196</v>
      </c>
      <c r="C1010" s="56">
        <v>2.0</v>
      </c>
      <c r="D1010" t="str">
        <f t="shared" si="1"/>
        <v>Australia-History</v>
      </c>
    </row>
    <row r="1011">
      <c r="A1011" s="64" t="s">
        <v>3197</v>
      </c>
      <c r="B1011" s="65" t="s">
        <v>3197</v>
      </c>
      <c r="C1011" s="56">
        <v>1.0</v>
      </c>
      <c r="D1011" t="str">
        <f t="shared" si="1"/>
        <v>Australia, Army </v>
      </c>
      <c r="E1011" t="s">
        <v>3198</v>
      </c>
    </row>
    <row r="1012">
      <c r="A1012" s="64" t="s">
        <v>3199</v>
      </c>
      <c r="B1012" s="65" t="s">
        <v>3199</v>
      </c>
      <c r="C1012" s="56">
        <v>1.0</v>
      </c>
      <c r="D1012" t="str">
        <f t="shared" si="1"/>
        <v>Australia, Army, Field Regiment, 2/3rd</v>
      </c>
      <c r="E1012" t="s">
        <v>3200</v>
      </c>
      <c r="F1012" t="s">
        <v>3201</v>
      </c>
    </row>
    <row r="1013">
      <c r="A1013" s="64" t="s">
        <v>3202</v>
      </c>
      <c r="B1013" s="65" t="s">
        <v>3202</v>
      </c>
      <c r="C1013" s="56">
        <v>1.0</v>
      </c>
      <c r="D1013" t="str">
        <f t="shared" si="1"/>
        <v>Australia, Army, Light Horse Regiment, 10th - History</v>
      </c>
      <c r="E1013" t="s">
        <v>3203</v>
      </c>
      <c r="F1013" t="s">
        <v>2484</v>
      </c>
      <c r="G1013" t="s">
        <v>3204</v>
      </c>
    </row>
    <row r="1014">
      <c r="A1014" s="64" t="s">
        <v>3205</v>
      </c>
      <c r="B1014" s="65" t="s">
        <v>3205</v>
      </c>
      <c r="C1014" s="56">
        <v>1.0</v>
      </c>
      <c r="D1014" t="str">
        <f t="shared" si="1"/>
        <v>Australia</v>
      </c>
      <c r="E1014" t="s">
        <v>3206</v>
      </c>
      <c r="F1014" t="s">
        <v>3207</v>
      </c>
    </row>
    <row r="1015">
      <c r="A1015" s="64" t="s">
        <v>3208</v>
      </c>
      <c r="B1015" s="65" t="s">
        <v>3208</v>
      </c>
      <c r="C1015" s="56">
        <v>1.0</v>
      </c>
      <c r="D1015" t="str">
        <f t="shared" si="1"/>
        <v>Australia</v>
      </c>
      <c r="E1015" t="s">
        <v>3209</v>
      </c>
      <c r="F1015" t="s">
        <v>3210</v>
      </c>
      <c r="G1015" t="s">
        <v>3211</v>
      </c>
      <c r="H1015" t="s">
        <v>3212</v>
      </c>
      <c r="I1015" t="s">
        <v>3213</v>
      </c>
      <c r="J1015" t="s">
        <v>3214</v>
      </c>
      <c r="K1015" t="s">
        <v>3215</v>
      </c>
    </row>
    <row r="1016">
      <c r="A1016" s="64" t="s">
        <v>3216</v>
      </c>
      <c r="B1016" s="65" t="s">
        <v>3216</v>
      </c>
      <c r="C1016" s="56">
        <v>1.0</v>
      </c>
      <c r="D1016" t="str">
        <f t="shared" si="1"/>
        <v>Australia</v>
      </c>
      <c r="E1016" t="s">
        <v>3217</v>
      </c>
      <c r="F1016" t="s">
        <v>3218</v>
      </c>
      <c r="G1016" t="s">
        <v>3219</v>
      </c>
    </row>
    <row r="1017">
      <c r="A1017" s="64" t="s">
        <v>3220</v>
      </c>
      <c r="B1017" s="65" t="s">
        <v>3220</v>
      </c>
      <c r="C1017" s="56">
        <v>1.0</v>
      </c>
      <c r="D1017" t="str">
        <f t="shared" si="1"/>
        <v>Australia</v>
      </c>
      <c r="E1017" t="s">
        <v>3221</v>
      </c>
      <c r="F1017" t="s">
        <v>3222</v>
      </c>
    </row>
    <row r="1018">
      <c r="A1018" s="64" t="s">
        <v>3223</v>
      </c>
      <c r="B1018" s="65" t="s">
        <v>3223</v>
      </c>
      <c r="C1018" s="56">
        <v>1.0</v>
      </c>
      <c r="D1018" t="str">
        <f t="shared" si="1"/>
        <v>Australia. Army</v>
      </c>
    </row>
    <row r="1019">
      <c r="A1019" s="64" t="s">
        <v>3224</v>
      </c>
      <c r="B1019" s="65" t="s">
        <v>3224</v>
      </c>
      <c r="C1019" s="56">
        <v>1.0</v>
      </c>
      <c r="D1019" t="str">
        <f t="shared" si="1"/>
        <v>Australia. Army 11th Battalion AIF</v>
      </c>
    </row>
    <row r="1020">
      <c r="A1020" s="64" t="s">
        <v>3225</v>
      </c>
      <c r="B1020" s="65" t="s">
        <v>3225</v>
      </c>
      <c r="C1020" s="56">
        <v>1.0</v>
      </c>
      <c r="D1020" t="str">
        <f t="shared" si="1"/>
        <v>Australia. Army Transport Service </v>
      </c>
      <c r="E1020" t="s">
        <v>3226</v>
      </c>
      <c r="F1020" t="s">
        <v>3227</v>
      </c>
      <c r="G1020" t="s">
        <v>3228</v>
      </c>
      <c r="H1020" t="s">
        <v>1369</v>
      </c>
      <c r="I1020" t="s">
        <v>3229</v>
      </c>
      <c r="J1020" t="s">
        <v>3230</v>
      </c>
    </row>
    <row r="1021">
      <c r="A1021" s="64" t="s">
        <v>3231</v>
      </c>
      <c r="B1021" s="65" t="s">
        <v>3231</v>
      </c>
      <c r="C1021" s="56">
        <v>1.0</v>
      </c>
      <c r="D1021" t="str">
        <f t="shared" si="1"/>
        <v>Australia. Army</v>
      </c>
      <c r="E1021" t="s">
        <v>3232</v>
      </c>
      <c r="F1021" t="s">
        <v>3233</v>
      </c>
      <c r="G1021" t="s">
        <v>3234</v>
      </c>
    </row>
    <row r="1022">
      <c r="A1022" s="64" t="s">
        <v>3235</v>
      </c>
      <c r="B1022" s="65" t="s">
        <v>3235</v>
      </c>
      <c r="C1022" s="56">
        <v>1.0</v>
      </c>
      <c r="D1022" t="str">
        <f t="shared" si="1"/>
        <v>Australia. Army. 2/28th Battalion</v>
      </c>
      <c r="E1022" t="s">
        <v>3236</v>
      </c>
      <c r="F1022" t="s">
        <v>2758</v>
      </c>
    </row>
    <row r="1023">
      <c r="A1023" s="64" t="s">
        <v>3237</v>
      </c>
      <c r="B1023" s="65" t="s">
        <v>3237</v>
      </c>
      <c r="C1023" s="56">
        <v>1.0</v>
      </c>
      <c r="D1023" t="str">
        <f t="shared" si="1"/>
        <v>Australia. Army. 6th Tunnelling Company</v>
      </c>
      <c r="E1023" t="s">
        <v>3238</v>
      </c>
      <c r="F1023" t="s">
        <v>1813</v>
      </c>
    </row>
    <row r="1024">
      <c r="A1024" s="64" t="s">
        <v>3239</v>
      </c>
      <c r="B1024" s="65" t="s">
        <v>3239</v>
      </c>
      <c r="C1024" s="56">
        <v>2.0</v>
      </c>
      <c r="D1024" t="str">
        <f t="shared" si="1"/>
        <v>Australia. Army. AIF. 28th Battalion</v>
      </c>
      <c r="E1024" t="s">
        <v>1820</v>
      </c>
    </row>
    <row r="1025">
      <c r="A1025" s="64" t="s">
        <v>3240</v>
      </c>
      <c r="B1025" s="65" t="s">
        <v>3240</v>
      </c>
      <c r="C1025" s="56">
        <v>1.0</v>
      </c>
      <c r="D1025" t="str">
        <f t="shared" si="1"/>
        <v>Australia. Army. Australian Imperial Forces. Battalion. IIth.</v>
      </c>
      <c r="E1025" t="s">
        <v>3241</v>
      </c>
      <c r="F1025" t="s">
        <v>3242</v>
      </c>
    </row>
    <row r="1026">
      <c r="A1026" s="64" t="s">
        <v>3243</v>
      </c>
      <c r="B1026" s="65" t="s">
        <v>3243</v>
      </c>
      <c r="C1026" s="56">
        <v>2.0</v>
      </c>
      <c r="D1026" t="str">
        <f t="shared" si="1"/>
        <v>Australia. Army. Australian Infantry Force</v>
      </c>
      <c r="E1026" t="s">
        <v>1820</v>
      </c>
    </row>
    <row r="1027">
      <c r="A1027" s="64" t="s">
        <v>3244</v>
      </c>
      <c r="B1027" s="65" t="s">
        <v>3244</v>
      </c>
      <c r="C1027" s="56">
        <v>1.0</v>
      </c>
      <c r="D1027" t="str">
        <f t="shared" si="1"/>
        <v>Australia. Army. Light Horse Regiment , 10th</v>
      </c>
      <c r="E1027" t="s">
        <v>3245</v>
      </c>
      <c r="F1027" t="s">
        <v>3246</v>
      </c>
      <c r="G1027" t="s">
        <v>3247</v>
      </c>
    </row>
    <row r="1028">
      <c r="A1028" s="64" t="s">
        <v>3248</v>
      </c>
      <c r="B1028" s="65" t="s">
        <v>3248</v>
      </c>
      <c r="C1028" s="56">
        <v>1.0</v>
      </c>
      <c r="D1028" t="str">
        <f t="shared" si="1"/>
        <v>Australia. Army.Australian Imperial Forces. Battalion 16th</v>
      </c>
      <c r="E1028" t="s">
        <v>2486</v>
      </c>
    </row>
    <row r="1029">
      <c r="A1029" s="64" t="s">
        <v>3249</v>
      </c>
      <c r="B1029" s="65" t="s">
        <v>3249</v>
      </c>
      <c r="C1029" s="56">
        <v>1.0</v>
      </c>
      <c r="D1029" t="str">
        <f t="shared" si="1"/>
        <v>Australia. Army.Royal Australian Engineers</v>
      </c>
    </row>
    <row r="1030">
      <c r="A1030" s="64" t="s">
        <v>3250</v>
      </c>
      <c r="B1030" s="65" t="s">
        <v>3250</v>
      </c>
      <c r="C1030" s="56">
        <v>1.0</v>
      </c>
      <c r="D1030" t="str">
        <f t="shared" si="1"/>
        <v>Australia. Department of Civil Aviation</v>
      </c>
      <c r="E1030" t="s">
        <v>1761</v>
      </c>
    </row>
    <row r="1031">
      <c r="A1031" s="64" t="s">
        <v>3251</v>
      </c>
      <c r="B1031" s="65" t="s">
        <v>3251</v>
      </c>
      <c r="C1031" s="56">
        <v>1.0</v>
      </c>
      <c r="D1031" t="str">
        <f t="shared" si="1"/>
        <v>Australia. Navy - Officers</v>
      </c>
      <c r="E1031" t="s">
        <v>3252</v>
      </c>
      <c r="F1031" t="s">
        <v>1295</v>
      </c>
      <c r="G1031" t="s">
        <v>3253</v>
      </c>
      <c r="H1031" t="s">
        <v>3254</v>
      </c>
      <c r="I1031" t="s">
        <v>3255</v>
      </c>
    </row>
    <row r="1032">
      <c r="A1032" s="64" t="s">
        <v>3256</v>
      </c>
      <c r="B1032" s="65" t="s">
        <v>3256</v>
      </c>
      <c r="C1032" s="56">
        <v>1.0</v>
      </c>
      <c r="D1032" t="str">
        <f t="shared" si="1"/>
        <v>Australia. Royal Australian Navy. Sydney (Cruiser)</v>
      </c>
      <c r="E1032" t="s">
        <v>3257</v>
      </c>
    </row>
    <row r="1033">
      <c r="A1033" s="64" t="s">
        <v>3258</v>
      </c>
      <c r="B1033" s="65" t="s">
        <v>3258</v>
      </c>
      <c r="C1033" s="56">
        <v>1.0</v>
      </c>
      <c r="D1033" t="str">
        <f t="shared" si="1"/>
        <v>Australian - Constitution</v>
      </c>
      <c r="E1033" t="s">
        <v>3144</v>
      </c>
    </row>
    <row r="1034">
      <c r="A1034" s="64" t="s">
        <v>3259</v>
      </c>
      <c r="B1034" s="65" t="s">
        <v>3259</v>
      </c>
      <c r="C1034" s="56">
        <v>1.0</v>
      </c>
      <c r="D1034" t="str">
        <f t="shared" si="1"/>
        <v>Australian - History, military</v>
      </c>
      <c r="E1034" t="s">
        <v>3260</v>
      </c>
      <c r="F1034" t="s">
        <v>3261</v>
      </c>
      <c r="G1034" t="s">
        <v>3262</v>
      </c>
      <c r="H1034" t="s">
        <v>3263</v>
      </c>
    </row>
    <row r="1035">
      <c r="A1035" s="64" t="s">
        <v>3264</v>
      </c>
      <c r="B1035" s="65" t="s">
        <v>3264</v>
      </c>
      <c r="C1035" s="56">
        <v>1.0</v>
      </c>
      <c r="D1035" t="str">
        <f t="shared" si="1"/>
        <v>Australian Aborigines </v>
      </c>
      <c r="E1035" t="s">
        <v>3265</v>
      </c>
      <c r="F1035" t="s">
        <v>3266</v>
      </c>
      <c r="G1035" t="s">
        <v>3267</v>
      </c>
      <c r="H1035" t="s">
        <v>3268</v>
      </c>
      <c r="I1035" t="s">
        <v>3269</v>
      </c>
    </row>
    <row r="1036">
      <c r="A1036" s="64" t="s">
        <v>3270</v>
      </c>
      <c r="B1036" s="65" t="s">
        <v>3270</v>
      </c>
      <c r="C1036" s="56">
        <v>1.0</v>
      </c>
      <c r="D1036" t="str">
        <f t="shared" si="1"/>
        <v>Australian aborigines</v>
      </c>
      <c r="E1036" t="s">
        <v>1340</v>
      </c>
    </row>
    <row r="1037">
      <c r="A1037" s="64" t="s">
        <v>3271</v>
      </c>
      <c r="B1037" s="65" t="s">
        <v>3271</v>
      </c>
      <c r="C1037" s="56">
        <v>1.0</v>
      </c>
      <c r="D1037" t="str">
        <f t="shared" si="1"/>
        <v>Australian aborigines</v>
      </c>
      <c r="E1037" t="s">
        <v>3272</v>
      </c>
      <c r="F1037" t="s">
        <v>3273</v>
      </c>
    </row>
    <row r="1038">
      <c r="A1038" s="64" t="s">
        <v>3274</v>
      </c>
      <c r="B1038" s="65" t="s">
        <v>3274</v>
      </c>
      <c r="C1038" s="56">
        <v>1.0</v>
      </c>
      <c r="D1038" t="str">
        <f t="shared" si="1"/>
        <v>Australian Aborigines</v>
      </c>
      <c r="E1038" t="s">
        <v>3275</v>
      </c>
    </row>
    <row r="1039">
      <c r="A1039" s="64" t="s">
        <v>3276</v>
      </c>
      <c r="B1039" s="65" t="s">
        <v>3276</v>
      </c>
      <c r="C1039" s="56">
        <v>1.0</v>
      </c>
      <c r="D1039" t="str">
        <f t="shared" si="1"/>
        <v>Australian and New Zealand Army Ccorps</v>
      </c>
      <c r="E1039" t="s">
        <v>3277</v>
      </c>
      <c r="F1039" t="s">
        <v>2484</v>
      </c>
      <c r="G1039" t="s">
        <v>3278</v>
      </c>
    </row>
    <row r="1040">
      <c r="A1040" s="64" t="s">
        <v>3279</v>
      </c>
      <c r="B1040" s="65" t="s">
        <v>3279</v>
      </c>
      <c r="C1040" s="56">
        <v>1.0</v>
      </c>
      <c r="D1040" t="str">
        <f t="shared" si="1"/>
        <v>Australian and New Zealand Expeditionary Forces</v>
      </c>
      <c r="E1040" t="s">
        <v>3280</v>
      </c>
      <c r="F1040" t="s">
        <v>1820</v>
      </c>
      <c r="G1040" t="s">
        <v>1369</v>
      </c>
      <c r="H1040" t="s">
        <v>3281</v>
      </c>
      <c r="I1040" t="s">
        <v>3282</v>
      </c>
    </row>
    <row r="1041">
      <c r="A1041" s="64" t="s">
        <v>3283</v>
      </c>
      <c r="B1041" s="65" t="s">
        <v>3283</v>
      </c>
      <c r="C1041" s="56">
        <v>1.0</v>
      </c>
      <c r="D1041" t="str">
        <f t="shared" si="1"/>
        <v>Australian Army .Australian Imperial Force. 48th Battalion</v>
      </c>
      <c r="E1041" t="s">
        <v>3284</v>
      </c>
      <c r="F1041" t="s">
        <v>3242</v>
      </c>
    </row>
    <row r="1042">
      <c r="A1042" s="64" t="s">
        <v>3285</v>
      </c>
      <c r="B1042" s="65" t="s">
        <v>3285</v>
      </c>
      <c r="C1042" s="56">
        <v>1.0</v>
      </c>
      <c r="D1042" t="str">
        <f t="shared" si="1"/>
        <v>Australian Army A.I.F., 28th Battalion</v>
      </c>
      <c r="E1042" t="s">
        <v>3164</v>
      </c>
      <c r="F1042" t="s">
        <v>3242</v>
      </c>
    </row>
    <row r="1043">
      <c r="A1043" s="64" t="s">
        <v>3286</v>
      </c>
      <c r="B1043" s="65" t="s">
        <v>3286</v>
      </c>
      <c r="C1043" s="56">
        <v>1.0</v>
      </c>
      <c r="D1043" t="str">
        <f t="shared" si="1"/>
        <v>Australian Army A.I.F., 44th Battalion</v>
      </c>
      <c r="E1043" t="s">
        <v>3164</v>
      </c>
      <c r="F1043" t="s">
        <v>3242</v>
      </c>
      <c r="G1043" t="s">
        <v>3287</v>
      </c>
    </row>
    <row r="1044">
      <c r="A1044" s="64" t="s">
        <v>3288</v>
      </c>
      <c r="B1044" s="65" t="s">
        <v>3288</v>
      </c>
      <c r="C1044" s="56">
        <v>1.0</v>
      </c>
      <c r="D1044" t="str">
        <f t="shared" si="1"/>
        <v>Australian Army. A.I.F. Battalion 44th</v>
      </c>
      <c r="E1044" t="s">
        <v>3289</v>
      </c>
    </row>
    <row r="1045">
      <c r="A1045" s="64" t="s">
        <v>3290</v>
      </c>
      <c r="B1045" s="65" t="s">
        <v>3290</v>
      </c>
      <c r="C1045" s="56">
        <v>1.0</v>
      </c>
      <c r="D1045" t="str">
        <f t="shared" si="1"/>
        <v>Australian Army. A.I.F., 52nd Battalion</v>
      </c>
      <c r="E1045" t="s">
        <v>3164</v>
      </c>
      <c r="F1045" t="s">
        <v>3242</v>
      </c>
    </row>
    <row r="1046">
      <c r="A1046" s="64" t="s">
        <v>3291</v>
      </c>
      <c r="B1046" s="65" t="s">
        <v>3291</v>
      </c>
      <c r="C1046" s="56">
        <v>1.0</v>
      </c>
      <c r="D1046" t="str">
        <f t="shared" si="1"/>
        <v>Australian Bicentenary, 1988</v>
      </c>
      <c r="E1046" t="s">
        <v>3292</v>
      </c>
    </row>
    <row r="1047">
      <c r="A1047" s="64" t="s">
        <v>3293</v>
      </c>
      <c r="B1047" s="65" t="s">
        <v>3293</v>
      </c>
      <c r="C1047" s="56">
        <v>1.0</v>
      </c>
      <c r="D1047" t="str">
        <f t="shared" si="1"/>
        <v>Australian Broadcasting Commision</v>
      </c>
      <c r="E1047" t="s">
        <v>3294</v>
      </c>
      <c r="F1047" t="s">
        <v>3295</v>
      </c>
    </row>
    <row r="1048">
      <c r="A1048" s="64" t="s">
        <v>3296</v>
      </c>
      <c r="B1048" s="65" t="s">
        <v>3296</v>
      </c>
      <c r="C1048" s="56">
        <v>2.0</v>
      </c>
      <c r="D1048" t="str">
        <f t="shared" si="1"/>
        <v>Australian Broadcasting Commission - Interview</v>
      </c>
      <c r="E1048" t="s">
        <v>3297</v>
      </c>
      <c r="F1048" t="s">
        <v>3298</v>
      </c>
    </row>
    <row r="1049">
      <c r="A1049" s="64" t="s">
        <v>3299</v>
      </c>
      <c r="B1049" s="65" t="s">
        <v>3299</v>
      </c>
      <c r="C1049" s="56">
        <v>1.0</v>
      </c>
      <c r="D1049" t="str">
        <f t="shared" si="1"/>
        <v>Australian Broadcasting Commission - Interview</v>
      </c>
      <c r="E1049" t="s">
        <v>3300</v>
      </c>
      <c r="F1049" t="s">
        <v>3298</v>
      </c>
    </row>
    <row r="1050">
      <c r="A1050" s="64" t="s">
        <v>3301</v>
      </c>
      <c r="B1050" s="65" t="s">
        <v>3301</v>
      </c>
      <c r="C1050" s="56">
        <v>1.0</v>
      </c>
      <c r="D1050" t="str">
        <f t="shared" si="1"/>
        <v>Australian Chemical Institute</v>
      </c>
      <c r="E1050" t="s">
        <v>3302</v>
      </c>
    </row>
    <row r="1051">
      <c r="A1051" s="64" t="s">
        <v>3303</v>
      </c>
      <c r="B1051" s="65" t="s">
        <v>3303</v>
      </c>
      <c r="C1051" s="56">
        <v>1.0</v>
      </c>
      <c r="D1051" t="str">
        <f t="shared" si="1"/>
        <v>Australian colonies</v>
      </c>
      <c r="E1051" t="s">
        <v>3304</v>
      </c>
      <c r="F1051" t="s">
        <v>3305</v>
      </c>
      <c r="G1051" t="s">
        <v>1022</v>
      </c>
      <c r="H1051" t="s">
        <v>3306</v>
      </c>
      <c r="I1051" t="s">
        <v>3307</v>
      </c>
      <c r="J1051" t="s">
        <v>3308</v>
      </c>
      <c r="K1051" t="s">
        <v>3309</v>
      </c>
      <c r="L1051" t="s">
        <v>3310</v>
      </c>
    </row>
    <row r="1052">
      <c r="A1052" s="64" t="s">
        <v>3311</v>
      </c>
      <c r="B1052" s="65" t="s">
        <v>3311</v>
      </c>
      <c r="C1052" s="56">
        <v>1.0</v>
      </c>
      <c r="D1052" t="str">
        <f t="shared" si="1"/>
        <v>Australian colonies</v>
      </c>
      <c r="E1052" t="s">
        <v>2567</v>
      </c>
      <c r="F1052" t="s">
        <v>2091</v>
      </c>
      <c r="G1052" t="s">
        <v>1510</v>
      </c>
      <c r="H1052" t="s">
        <v>3312</v>
      </c>
    </row>
    <row r="1053">
      <c r="A1053" s="64" t="s">
        <v>3313</v>
      </c>
      <c r="B1053" s="65" t="s">
        <v>3313</v>
      </c>
      <c r="C1053" s="56">
        <v>1.0</v>
      </c>
      <c r="D1053" t="str">
        <f t="shared" si="1"/>
        <v>Australian Constitution</v>
      </c>
    </row>
    <row r="1054">
      <c r="A1054" s="64" t="s">
        <v>3314</v>
      </c>
      <c r="B1054" s="65" t="s">
        <v>3314</v>
      </c>
      <c r="C1054" s="56">
        <v>1.0</v>
      </c>
      <c r="D1054" t="str">
        <f t="shared" si="1"/>
        <v>Australian Constitutional Convention 1998</v>
      </c>
      <c r="E1054" t="s">
        <v>3315</v>
      </c>
      <c r="F1054" t="s">
        <v>3316</v>
      </c>
    </row>
    <row r="1055">
      <c r="A1055" s="64" t="s">
        <v>3317</v>
      </c>
      <c r="B1055" s="65" t="s">
        <v>3317</v>
      </c>
      <c r="C1055" s="56">
        <v>1.0</v>
      </c>
      <c r="D1055" t="str">
        <f t="shared" si="1"/>
        <v>Australian Country Party - Western Australian Branch</v>
      </c>
    </row>
    <row r="1056">
      <c r="A1056" s="64" t="s">
        <v>3318</v>
      </c>
      <c r="B1056" s="65" t="s">
        <v>3318</v>
      </c>
      <c r="C1056" s="56">
        <v>1.0</v>
      </c>
      <c r="D1056" t="str">
        <f t="shared" si="1"/>
        <v>Australian Dental Association WA Branch</v>
      </c>
      <c r="E1056" t="s">
        <v>3319</v>
      </c>
      <c r="F1056" t="s">
        <v>3320</v>
      </c>
    </row>
    <row r="1057">
      <c r="A1057" s="64" t="s">
        <v>3321</v>
      </c>
      <c r="B1057" s="65" t="s">
        <v>3321</v>
      </c>
      <c r="C1057" s="56">
        <v>1.0</v>
      </c>
      <c r="D1057" t="str">
        <f t="shared" si="1"/>
        <v>Australian Explorers</v>
      </c>
      <c r="E1057" t="s">
        <v>3322</v>
      </c>
      <c r="F1057" t="s">
        <v>3323</v>
      </c>
    </row>
    <row r="1058">
      <c r="A1058" s="64" t="s">
        <v>3324</v>
      </c>
      <c r="B1058" s="65" t="s">
        <v>3324</v>
      </c>
      <c r="C1058" s="56">
        <v>1.0</v>
      </c>
      <c r="D1058" t="str">
        <f t="shared" si="1"/>
        <v>Australian Federation Movement</v>
      </c>
      <c r="E1058" t="s">
        <v>3325</v>
      </c>
    </row>
    <row r="1059">
      <c r="A1059" s="64" t="s">
        <v>3326</v>
      </c>
      <c r="B1059" s="65" t="s">
        <v>3326</v>
      </c>
      <c r="C1059" s="56">
        <v>1.0</v>
      </c>
      <c r="D1059" t="str">
        <f t="shared" si="1"/>
        <v>Australian Federation of Business and Professional Womens' Clubs - Constitution</v>
      </c>
    </row>
    <row r="1060">
      <c r="A1060" s="64" t="s">
        <v>3327</v>
      </c>
      <c r="B1060" s="65" t="s">
        <v>3327</v>
      </c>
      <c r="C1060" s="56">
        <v>1.0</v>
      </c>
      <c r="D1060" t="str">
        <f t="shared" si="1"/>
        <v>Australian Fellowship of Writers</v>
      </c>
      <c r="E1060" t="s">
        <v>3328</v>
      </c>
      <c r="F1060" t="s">
        <v>3329</v>
      </c>
      <c r="G1060" t="s">
        <v>3330</v>
      </c>
    </row>
    <row r="1061">
      <c r="A1061" s="64" t="s">
        <v>3331</v>
      </c>
      <c r="B1061" s="65" t="s">
        <v>3331</v>
      </c>
      <c r="C1061" s="56">
        <v>1.0</v>
      </c>
      <c r="D1061" t="str">
        <f t="shared" si="1"/>
        <v>Australian football - Western Australia</v>
      </c>
      <c r="E1061" t="s">
        <v>3332</v>
      </c>
    </row>
    <row r="1062">
      <c r="A1062" s="64" t="s">
        <v>3333</v>
      </c>
      <c r="B1062" s="65" t="s">
        <v>3333</v>
      </c>
      <c r="C1062" s="56">
        <v>1.0</v>
      </c>
      <c r="D1062" t="str">
        <f t="shared" si="1"/>
        <v>Australian Garden History Society</v>
      </c>
      <c r="E1062" t="s">
        <v>3334</v>
      </c>
      <c r="F1062" t="s">
        <v>3335</v>
      </c>
      <c r="G1062" t="s">
        <v>3336</v>
      </c>
      <c r="H1062" t="s">
        <v>3337</v>
      </c>
      <c r="I1062" t="s">
        <v>3338</v>
      </c>
      <c r="J1062" t="s">
        <v>3339</v>
      </c>
      <c r="K1062" t="s">
        <v>3340</v>
      </c>
      <c r="L1062" t="s">
        <v>3341</v>
      </c>
      <c r="M1062" t="s">
        <v>3342</v>
      </c>
      <c r="N1062" t="s">
        <v>3343</v>
      </c>
      <c r="O1062" t="s">
        <v>3344</v>
      </c>
    </row>
    <row r="1063">
      <c r="A1063" s="64" t="s">
        <v>3345</v>
      </c>
      <c r="B1063" s="65" t="s">
        <v>3345</v>
      </c>
      <c r="C1063" s="56">
        <v>1.0</v>
      </c>
      <c r="D1063" t="str">
        <f t="shared" si="1"/>
        <v>Australian History - Encyclopedias and dictionaries</v>
      </c>
    </row>
    <row r="1064">
      <c r="A1064" s="64" t="s">
        <v>3346</v>
      </c>
      <c r="B1064" s="65" t="s">
        <v>3346</v>
      </c>
      <c r="C1064" s="56">
        <v>1.0</v>
      </c>
      <c r="D1064" t="str">
        <f t="shared" si="1"/>
        <v>Australian Imperial Forces - Pictorial works</v>
      </c>
      <c r="E1064" t="s">
        <v>3347</v>
      </c>
    </row>
    <row r="1065">
      <c r="A1065" s="64" t="s">
        <v>3348</v>
      </c>
      <c r="B1065" s="65" t="s">
        <v>3348</v>
      </c>
      <c r="C1065" s="56">
        <v>1.0</v>
      </c>
      <c r="D1065" t="str">
        <f t="shared" si="1"/>
        <v>Australian Inland Mission</v>
      </c>
      <c r="E1065" t="s">
        <v>3349</v>
      </c>
    </row>
    <row r="1066">
      <c r="A1066" s="64" t="s">
        <v>3350</v>
      </c>
      <c r="B1066" s="65" t="s">
        <v>3350</v>
      </c>
      <c r="C1066" s="56">
        <v>1.0</v>
      </c>
      <c r="D1066" t="str">
        <f t="shared" si="1"/>
        <v>Australian Institute of Management, Western Australia</v>
      </c>
      <c r="E1066" t="s">
        <v>3351</v>
      </c>
    </row>
    <row r="1067">
      <c r="A1067" s="64" t="s">
        <v>3352</v>
      </c>
      <c r="B1067" s="65" t="s">
        <v>3352</v>
      </c>
      <c r="C1067" s="56">
        <v>1.0</v>
      </c>
      <c r="D1067" t="str">
        <f t="shared" si="1"/>
        <v>Australian Labor Party, Western Australian Branch</v>
      </c>
      <c r="E1067" t="s">
        <v>3353</v>
      </c>
      <c r="F1067" t="s">
        <v>3354</v>
      </c>
      <c r="G1067" t="s">
        <v>3355</v>
      </c>
      <c r="H1067" t="s">
        <v>3356</v>
      </c>
    </row>
    <row r="1068">
      <c r="A1068" s="64" t="s">
        <v>3357</v>
      </c>
      <c r="B1068" s="65" t="s">
        <v>3357</v>
      </c>
      <c r="C1068" s="56">
        <v>1.0</v>
      </c>
      <c r="D1068" t="str">
        <f t="shared" si="1"/>
        <v>Australian Labor Party</v>
      </c>
      <c r="E1068" t="s">
        <v>3358</v>
      </c>
      <c r="F1068" t="s">
        <v>3359</v>
      </c>
      <c r="G1068" t="s">
        <v>3360</v>
      </c>
      <c r="H1068" t="s">
        <v>3361</v>
      </c>
    </row>
    <row r="1069">
      <c r="A1069" s="64" t="s">
        <v>3362</v>
      </c>
      <c r="B1069" s="65" t="s">
        <v>3362</v>
      </c>
      <c r="C1069" s="56">
        <v>1.0</v>
      </c>
      <c r="D1069" t="str">
        <f t="shared" si="1"/>
        <v>Australian Labor Party</v>
      </c>
      <c r="E1069" t="s">
        <v>3363</v>
      </c>
    </row>
    <row r="1070">
      <c r="A1070" s="64" t="s">
        <v>3364</v>
      </c>
      <c r="B1070" s="65" t="s">
        <v>3364</v>
      </c>
      <c r="C1070" s="56">
        <v>1.0</v>
      </c>
      <c r="D1070" t="str">
        <f t="shared" si="1"/>
        <v>Australian Labor Party</v>
      </c>
      <c r="E1070" t="s">
        <v>3363</v>
      </c>
      <c r="F1070" t="s">
        <v>3365</v>
      </c>
      <c r="G1070" t="s">
        <v>3366</v>
      </c>
    </row>
    <row r="1071">
      <c r="A1071" s="64" t="s">
        <v>3367</v>
      </c>
      <c r="B1071" s="65" t="s">
        <v>3367</v>
      </c>
      <c r="C1071" s="56">
        <v>1.0</v>
      </c>
      <c r="D1071" t="str">
        <f t="shared" si="1"/>
        <v>Australian Labor Party</v>
      </c>
      <c r="E1071" t="s">
        <v>3368</v>
      </c>
      <c r="F1071" t="s">
        <v>1326</v>
      </c>
    </row>
    <row r="1072">
      <c r="A1072" s="64" t="s">
        <v>3369</v>
      </c>
      <c r="B1072" s="65" t="s">
        <v>3369</v>
      </c>
      <c r="C1072" s="56">
        <v>1.0</v>
      </c>
      <c r="D1072" t="str">
        <f t="shared" si="1"/>
        <v>Australian Labor Party</v>
      </c>
      <c r="E1072" t="s">
        <v>3370</v>
      </c>
    </row>
    <row r="1073">
      <c r="A1073" s="64" t="s">
        <v>3371</v>
      </c>
      <c r="B1073" s="65" t="s">
        <v>3371</v>
      </c>
      <c r="C1073" s="56">
        <v>1.0</v>
      </c>
      <c r="D1073" t="str">
        <f t="shared" si="1"/>
        <v>Australian Labor Party</v>
      </c>
      <c r="E1073" t="s">
        <v>3372</v>
      </c>
      <c r="F1073" t="s">
        <v>1827</v>
      </c>
    </row>
    <row r="1074">
      <c r="A1074" s="64" t="s">
        <v>3373</v>
      </c>
      <c r="B1074" s="65" t="s">
        <v>3373</v>
      </c>
      <c r="C1074" s="56">
        <v>1.0</v>
      </c>
      <c r="D1074" t="str">
        <f t="shared" si="1"/>
        <v>Australian Labor Party</v>
      </c>
      <c r="E1074" t="s">
        <v>3374</v>
      </c>
    </row>
    <row r="1075">
      <c r="A1075" s="64" t="s">
        <v>3375</v>
      </c>
      <c r="B1075" s="65" t="s">
        <v>3375</v>
      </c>
      <c r="C1075" s="56">
        <v>1.0</v>
      </c>
      <c r="D1075" t="str">
        <f t="shared" si="1"/>
        <v>Australian Labor Party</v>
      </c>
      <c r="E1075" t="s">
        <v>3376</v>
      </c>
    </row>
    <row r="1076">
      <c r="A1076" s="64" t="s">
        <v>3377</v>
      </c>
      <c r="B1076" s="65" t="s">
        <v>3377</v>
      </c>
      <c r="C1076" s="56">
        <v>1.0</v>
      </c>
      <c r="D1076" t="str">
        <f t="shared" si="1"/>
        <v>Australian Labor Party</v>
      </c>
      <c r="E1076" t="s">
        <v>3378</v>
      </c>
    </row>
    <row r="1077">
      <c r="A1077" s="64" t="s">
        <v>3379</v>
      </c>
      <c r="B1077" s="65" t="s">
        <v>3379</v>
      </c>
      <c r="C1077" s="56">
        <v>1.0</v>
      </c>
      <c r="D1077" t="str">
        <f t="shared" si="1"/>
        <v>Australian Labor Party</v>
      </c>
      <c r="E1077" t="s">
        <v>3380</v>
      </c>
    </row>
    <row r="1078">
      <c r="A1078" s="64" t="s">
        <v>3381</v>
      </c>
      <c r="B1078" s="65" t="s">
        <v>3381</v>
      </c>
      <c r="C1078" s="56">
        <v>1.0</v>
      </c>
      <c r="D1078" t="str">
        <f t="shared" si="1"/>
        <v>Australian Labor Party</v>
      </c>
      <c r="E1078" t="s">
        <v>3380</v>
      </c>
    </row>
    <row r="1079">
      <c r="A1079" s="64" t="s">
        <v>3382</v>
      </c>
      <c r="B1079" s="65" t="s">
        <v>3382</v>
      </c>
      <c r="C1079" s="56">
        <v>1.0</v>
      </c>
      <c r="D1079" t="str">
        <f t="shared" si="1"/>
        <v>Australian Labor Party</v>
      </c>
      <c r="E1079" t="s">
        <v>1326</v>
      </c>
      <c r="F1079" t="s">
        <v>3383</v>
      </c>
    </row>
    <row r="1080">
      <c r="A1080" s="64" t="s">
        <v>3384</v>
      </c>
      <c r="B1080" s="65" t="s">
        <v>3384</v>
      </c>
      <c r="C1080" s="56">
        <v>1.0</v>
      </c>
      <c r="D1080" t="str">
        <f t="shared" si="1"/>
        <v>Australian Labor Party</v>
      </c>
      <c r="E1080" t="s">
        <v>3385</v>
      </c>
    </row>
    <row r="1081">
      <c r="A1081" s="64" t="s">
        <v>3386</v>
      </c>
      <c r="B1081" s="65" t="s">
        <v>3386</v>
      </c>
      <c r="C1081" s="56">
        <v>1.0</v>
      </c>
      <c r="D1081" t="str">
        <f t="shared" si="1"/>
        <v>Australian Labour Party</v>
      </c>
      <c r="E1081" t="s">
        <v>3387</v>
      </c>
      <c r="F1081" t="s">
        <v>3388</v>
      </c>
    </row>
    <row r="1082">
      <c r="A1082" s="64" t="s">
        <v>3389</v>
      </c>
      <c r="B1082" s="65" t="s">
        <v>3389</v>
      </c>
      <c r="C1082" s="56">
        <v>1.0</v>
      </c>
      <c r="D1082" t="str">
        <f t="shared" si="1"/>
        <v>Australian literature - dictionaries </v>
      </c>
      <c r="E1082" t="s">
        <v>3390</v>
      </c>
      <c r="F1082" t="s">
        <v>3391</v>
      </c>
    </row>
    <row r="1083">
      <c r="A1083" s="64" t="s">
        <v>3392</v>
      </c>
      <c r="B1083" s="65" t="s">
        <v>3392</v>
      </c>
      <c r="C1083" s="56">
        <v>1.0</v>
      </c>
      <c r="D1083" t="str">
        <f t="shared" si="1"/>
        <v>Australian literature - History and criticism</v>
      </c>
      <c r="E1083" t="s">
        <v>3393</v>
      </c>
      <c r="F1083" t="s">
        <v>3394</v>
      </c>
      <c r="G1083" t="s">
        <v>3395</v>
      </c>
    </row>
    <row r="1084">
      <c r="A1084" s="64" t="s">
        <v>3396</v>
      </c>
      <c r="B1084" s="65" t="s">
        <v>3396</v>
      </c>
      <c r="C1084" s="56">
        <v>1.0</v>
      </c>
      <c r="D1084" t="str">
        <f t="shared" si="1"/>
        <v>Australian literature - Western Australia</v>
      </c>
    </row>
    <row r="1085">
      <c r="A1085" s="64" t="s">
        <v>3397</v>
      </c>
      <c r="B1085" s="65" t="s">
        <v>3397</v>
      </c>
      <c r="C1085" s="56">
        <v>1.0</v>
      </c>
      <c r="D1085" t="str">
        <f t="shared" si="1"/>
        <v>Australian literature - Western Australia</v>
      </c>
      <c r="E1085" t="s">
        <v>3398</v>
      </c>
    </row>
    <row r="1086">
      <c r="A1086" s="64" t="s">
        <v>3399</v>
      </c>
      <c r="B1086" s="65" t="s">
        <v>3399</v>
      </c>
      <c r="C1086" s="56">
        <v>1.0</v>
      </c>
      <c r="D1086" t="str">
        <f t="shared" si="1"/>
        <v>Australian military forces </v>
      </c>
      <c r="E1086" t="s">
        <v>3400</v>
      </c>
      <c r="F1086" t="s">
        <v>3401</v>
      </c>
    </row>
    <row r="1087">
      <c r="A1087" s="64" t="s">
        <v>3402</v>
      </c>
      <c r="B1087" s="65" t="s">
        <v>3402</v>
      </c>
      <c r="C1087" s="56">
        <v>1.0</v>
      </c>
      <c r="D1087" t="str">
        <f t="shared" si="1"/>
        <v>Australian Mining Corps</v>
      </c>
      <c r="E1087" t="s">
        <v>1820</v>
      </c>
      <c r="F1087" t="s">
        <v>1031</v>
      </c>
    </row>
    <row r="1088">
      <c r="A1088" s="64" t="s">
        <v>3403</v>
      </c>
      <c r="B1088" s="65" t="s">
        <v>3403</v>
      </c>
      <c r="C1088" s="56">
        <v>1.0</v>
      </c>
      <c r="D1088" t="str">
        <f t="shared" si="1"/>
        <v>Australian Mutual Provident Society</v>
      </c>
      <c r="E1088" t="s">
        <v>3404</v>
      </c>
    </row>
    <row r="1089">
      <c r="A1089" s="64" t="s">
        <v>3405</v>
      </c>
      <c r="B1089" s="65" t="s">
        <v>3405</v>
      </c>
      <c r="C1089" s="56">
        <v>1.0</v>
      </c>
      <c r="D1089" t="str">
        <f t="shared" si="1"/>
        <v>Australian Natural Heritage Charter</v>
      </c>
      <c r="E1089" t="s">
        <v>3406</v>
      </c>
      <c r="F1089" t="s">
        <v>3407</v>
      </c>
      <c r="G1089" t="s">
        <v>3408</v>
      </c>
      <c r="H1089" t="s">
        <v>3409</v>
      </c>
    </row>
    <row r="1090">
      <c r="A1090" s="64" t="s">
        <v>3410</v>
      </c>
      <c r="B1090" s="65" t="s">
        <v>3410</v>
      </c>
      <c r="C1090" s="56">
        <v>1.0</v>
      </c>
      <c r="D1090" t="str">
        <f t="shared" si="1"/>
        <v>Australian Peace Movement - Bibliography</v>
      </c>
      <c r="E1090" t="s">
        <v>3411</v>
      </c>
    </row>
    <row r="1091">
      <c r="A1091" s="64" t="s">
        <v>3412</v>
      </c>
      <c r="B1091" s="65" t="s">
        <v>3412</v>
      </c>
      <c r="C1091" s="56">
        <v>1.0</v>
      </c>
      <c r="D1091" t="str">
        <f t="shared" si="1"/>
        <v>Australian PeaceMovement</v>
      </c>
      <c r="E1091" t="s">
        <v>3411</v>
      </c>
    </row>
    <row r="1092">
      <c r="A1092" s="64" t="s">
        <v>3413</v>
      </c>
      <c r="B1092" s="65" t="s">
        <v>3413</v>
      </c>
      <c r="C1092" s="56">
        <v>1.0</v>
      </c>
      <c r="D1092" t="str">
        <f t="shared" si="1"/>
        <v>Australian Pensioners' League of Western Australia</v>
      </c>
      <c r="E1092" t="s">
        <v>3414</v>
      </c>
      <c r="F1092" t="s">
        <v>3415</v>
      </c>
      <c r="G1092" t="s">
        <v>3416</v>
      </c>
    </row>
    <row r="1093">
      <c r="A1093" s="64" t="s">
        <v>3417</v>
      </c>
      <c r="B1093" s="65" t="s">
        <v>3417</v>
      </c>
      <c r="C1093" s="56">
        <v>1.0</v>
      </c>
      <c r="D1093" t="str">
        <f t="shared" si="1"/>
        <v>Australian Rules Football</v>
      </c>
      <c r="E1093" t="s">
        <v>3418</v>
      </c>
    </row>
    <row r="1094">
      <c r="A1094" s="64" t="s">
        <v>3419</v>
      </c>
      <c r="B1094" s="65" t="s">
        <v>3419</v>
      </c>
      <c r="C1094" s="56">
        <v>1.0</v>
      </c>
      <c r="D1094" t="str">
        <f t="shared" si="1"/>
        <v>Australian rules football</v>
      </c>
      <c r="E1094" t="s">
        <v>3420</v>
      </c>
    </row>
    <row r="1095">
      <c r="A1095" s="64" t="s">
        <v>3421</v>
      </c>
      <c r="B1095" s="65" t="s">
        <v>3421</v>
      </c>
      <c r="C1095" s="56">
        <v>1.0</v>
      </c>
      <c r="D1095" t="str">
        <f t="shared" si="1"/>
        <v>Australian Rules football</v>
      </c>
      <c r="E1095" t="s">
        <v>3422</v>
      </c>
      <c r="F1095" t="s">
        <v>1083</v>
      </c>
      <c r="G1095" t="s">
        <v>3423</v>
      </c>
    </row>
    <row r="1096">
      <c r="A1096" s="64" t="s">
        <v>3424</v>
      </c>
      <c r="B1096" s="65" t="s">
        <v>3424</v>
      </c>
      <c r="C1096" s="56">
        <v>1.0</v>
      </c>
      <c r="D1096" t="str">
        <f t="shared" si="1"/>
        <v>Australian Stock Exchange (Perth)</v>
      </c>
      <c r="E1096" t="s">
        <v>3425</v>
      </c>
    </row>
    <row r="1097">
      <c r="A1097" s="64" t="s">
        <v>3426</v>
      </c>
      <c r="B1097" s="65" t="s">
        <v>3426</v>
      </c>
      <c r="C1097" s="56">
        <v>1.0</v>
      </c>
      <c r="D1097" t="str">
        <f t="shared" si="1"/>
        <v>Australian Women's Army Services </v>
      </c>
      <c r="E1097" t="s">
        <v>3427</v>
      </c>
    </row>
    <row r="1098">
      <c r="A1098" s="64" t="s">
        <v>3428</v>
      </c>
      <c r="B1098" s="65" t="s">
        <v>3428</v>
      </c>
      <c r="C1098" s="56">
        <v>1.0</v>
      </c>
      <c r="D1098" t="str">
        <f t="shared" si="1"/>
        <v>Australian Women's Land Army</v>
      </c>
      <c r="E1098" t="s">
        <v>3427</v>
      </c>
      <c r="F1098" t="s">
        <v>3429</v>
      </c>
      <c r="G1098" t="s">
        <v>3430</v>
      </c>
      <c r="H1098" t="s">
        <v>3431</v>
      </c>
    </row>
    <row r="1099">
      <c r="A1099" s="64" t="s">
        <v>3432</v>
      </c>
      <c r="B1099" s="65" t="s">
        <v>3432</v>
      </c>
      <c r="C1099" s="56">
        <v>1.0</v>
      </c>
      <c r="D1099" t="str">
        <f t="shared" si="1"/>
        <v>Australian Women's Land Army</v>
      </c>
      <c r="E1099" t="s">
        <v>3433</v>
      </c>
    </row>
    <row r="1100">
      <c r="A1100" s="64" t="s">
        <v>3434</v>
      </c>
      <c r="B1100" s="65" t="s">
        <v>3434</v>
      </c>
      <c r="C1100" s="56">
        <v>1.0</v>
      </c>
      <c r="D1100" t="str">
        <f t="shared" si="1"/>
        <v>Australian-American relations</v>
      </c>
      <c r="E1100" t="s">
        <v>2160</v>
      </c>
      <c r="F1100" t="s">
        <v>1724</v>
      </c>
      <c r="G1100" t="s">
        <v>3435</v>
      </c>
      <c r="H1100" t="s">
        <v>3436</v>
      </c>
      <c r="I1100" t="s">
        <v>3437</v>
      </c>
      <c r="J1100" t="s">
        <v>3438</v>
      </c>
      <c r="K1100" t="s">
        <v>3439</v>
      </c>
    </row>
    <row r="1101">
      <c r="A1101" s="64" t="s">
        <v>3440</v>
      </c>
      <c r="B1101" s="65" t="s">
        <v>3440</v>
      </c>
      <c r="C1101" s="56">
        <v>1.0</v>
      </c>
      <c r="D1101" t="str">
        <f t="shared" si="1"/>
        <v>Australian</v>
      </c>
      <c r="E1101" t="s">
        <v>1371</v>
      </c>
    </row>
    <row r="1102">
      <c r="A1102" s="64" t="s">
        <v>3441</v>
      </c>
      <c r="B1102" s="65" t="s">
        <v>3441</v>
      </c>
      <c r="C1102" s="56">
        <v>1.0</v>
      </c>
      <c r="D1102" t="str">
        <f t="shared" si="1"/>
        <v>Australiand</v>
      </c>
      <c r="E1102" t="s">
        <v>3442</v>
      </c>
      <c r="F1102" t="s">
        <v>3443</v>
      </c>
    </row>
    <row r="1103">
      <c r="A1103" s="64" t="s">
        <v>3444</v>
      </c>
      <c r="B1103" s="65" t="s">
        <v>3444</v>
      </c>
      <c r="C1103" s="56">
        <v>1.0</v>
      </c>
      <c r="D1103" t="str">
        <f t="shared" si="1"/>
        <v>Australind</v>
      </c>
    </row>
    <row r="1104">
      <c r="A1104" s="64" t="s">
        <v>3445</v>
      </c>
      <c r="B1104" s="65" t="s">
        <v>3445</v>
      </c>
      <c r="C1104" s="56">
        <v>1.0</v>
      </c>
      <c r="D1104" t="str">
        <f t="shared" si="1"/>
        <v>Australind (W.A.) - History - Periodicals</v>
      </c>
    </row>
    <row r="1105">
      <c r="A1105" s="64" t="s">
        <v>3446</v>
      </c>
      <c r="B1105" s="65" t="s">
        <v>3446</v>
      </c>
      <c r="C1105" s="56">
        <v>1.0</v>
      </c>
      <c r="D1105" t="str">
        <f t="shared" si="1"/>
        <v>Australind</v>
      </c>
      <c r="E1105" t="s">
        <v>3447</v>
      </c>
      <c r="F1105" t="s">
        <v>3448</v>
      </c>
    </row>
    <row r="1106">
      <c r="A1106" s="64" t="s">
        <v>3449</v>
      </c>
      <c r="B1106" s="65" t="s">
        <v>3449</v>
      </c>
      <c r="C1106" s="56">
        <v>1.0</v>
      </c>
      <c r="D1106" t="str">
        <f t="shared" si="1"/>
        <v>Australind</v>
      </c>
      <c r="E1106" t="s">
        <v>3450</v>
      </c>
      <c r="F1106" t="s">
        <v>3451</v>
      </c>
    </row>
    <row r="1107">
      <c r="A1107" s="64" t="s">
        <v>3452</v>
      </c>
      <c r="B1107" s="65" t="s">
        <v>3452</v>
      </c>
      <c r="C1107" s="56">
        <v>1.0</v>
      </c>
      <c r="D1107" t="str">
        <f t="shared" si="1"/>
        <v>Australind</v>
      </c>
      <c r="E1107" t="s">
        <v>3453</v>
      </c>
    </row>
    <row r="1108">
      <c r="A1108" s="64" t="s">
        <v>3454</v>
      </c>
      <c r="B1108" s="65" t="s">
        <v>3454</v>
      </c>
      <c r="C1108" s="56">
        <v>1.0</v>
      </c>
      <c r="D1108" t="str">
        <f t="shared" si="1"/>
        <v>Australind: Clifton family</v>
      </c>
      <c r="E1108" t="s">
        <v>3451</v>
      </c>
    </row>
    <row r="1109">
      <c r="A1109" s="64" t="s">
        <v>81</v>
      </c>
      <c r="B1109" s="65" t="s">
        <v>81</v>
      </c>
      <c r="C1109" s="56">
        <v>1.0</v>
      </c>
      <c r="D1109" t="str">
        <f t="shared" si="1"/>
        <v>Authors</v>
      </c>
    </row>
    <row r="1110">
      <c r="A1110" s="64" t="s">
        <v>3455</v>
      </c>
      <c r="B1110" s="65" t="s">
        <v>3455</v>
      </c>
      <c r="C1110" s="56">
        <v>1.0</v>
      </c>
      <c r="D1110" t="str">
        <f t="shared" si="1"/>
        <v>Authors, Aboriginal</v>
      </c>
    </row>
    <row r="1111">
      <c r="A1111" s="64" t="s">
        <v>3456</v>
      </c>
      <c r="B1111" s="65" t="s">
        <v>3456</v>
      </c>
      <c r="C1111" s="56">
        <v>1.0</v>
      </c>
      <c r="D1111" t="str">
        <f t="shared" si="1"/>
        <v>Authors</v>
      </c>
    </row>
    <row r="1112">
      <c r="A1112" s="64" t="s">
        <v>3457</v>
      </c>
      <c r="B1112" s="65" t="s">
        <v>3457</v>
      </c>
      <c r="C1112" s="56">
        <v>1.0</v>
      </c>
      <c r="D1112" t="str">
        <f t="shared" si="1"/>
        <v>Authors</v>
      </c>
      <c r="E1112" t="s">
        <v>3458</v>
      </c>
    </row>
    <row r="1113">
      <c r="A1113" s="64" t="s">
        <v>3459</v>
      </c>
      <c r="B1113" s="65" t="s">
        <v>3459</v>
      </c>
      <c r="C1113" s="56">
        <v>1.0</v>
      </c>
      <c r="D1113" t="str">
        <f t="shared" si="1"/>
        <v>Authorship</v>
      </c>
      <c r="E1113" t="s">
        <v>3460</v>
      </c>
      <c r="F1113" t="s">
        <v>3461</v>
      </c>
    </row>
    <row r="1114">
      <c r="A1114" s="64" t="s">
        <v>3462</v>
      </c>
      <c r="B1114" s="65" t="s">
        <v>3462</v>
      </c>
      <c r="C1114" s="56">
        <v>1.0</v>
      </c>
      <c r="D1114" t="str">
        <f t="shared" si="1"/>
        <v>Autobiographies</v>
      </c>
      <c r="E1114" t="s">
        <v>3463</v>
      </c>
      <c r="F1114" t="s">
        <v>3464</v>
      </c>
    </row>
    <row r="1115">
      <c r="A1115" s="64" t="s">
        <v>3465</v>
      </c>
      <c r="B1115" s="65" t="s">
        <v>3465</v>
      </c>
      <c r="C1115" s="56">
        <v>1.0</v>
      </c>
      <c r="D1115" t="str">
        <f t="shared" si="1"/>
        <v>Autobiographies</v>
      </c>
      <c r="E1115" t="s">
        <v>3466</v>
      </c>
      <c r="F1115" t="s">
        <v>3467</v>
      </c>
    </row>
    <row r="1116">
      <c r="A1116" s="64" t="s">
        <v>3468</v>
      </c>
      <c r="B1116" s="65" t="s">
        <v>3468</v>
      </c>
      <c r="C1116" s="56">
        <v>1.0</v>
      </c>
      <c r="D1116" t="str">
        <f t="shared" si="1"/>
        <v>Autobiography</v>
      </c>
      <c r="E1116" t="s">
        <v>3469</v>
      </c>
      <c r="F1116" t="s">
        <v>3470</v>
      </c>
      <c r="G1116" t="s">
        <v>3471</v>
      </c>
    </row>
    <row r="1117">
      <c r="A1117" s="64" t="s">
        <v>3472</v>
      </c>
      <c r="B1117" s="65" t="s">
        <v>3472</v>
      </c>
      <c r="C1117" s="56">
        <v>1.0</v>
      </c>
      <c r="D1117" t="str">
        <f t="shared" si="1"/>
        <v>Autobiography</v>
      </c>
      <c r="E1117" t="s">
        <v>3473</v>
      </c>
    </row>
    <row r="1118">
      <c r="A1118" s="64" t="s">
        <v>3474</v>
      </c>
      <c r="B1118" s="65" t="s">
        <v>3474</v>
      </c>
      <c r="C1118" s="56">
        <v>1.0</v>
      </c>
      <c r="D1118" t="str">
        <f t="shared" si="1"/>
        <v>Autobiography</v>
      </c>
      <c r="E1118" t="s">
        <v>3475</v>
      </c>
    </row>
    <row r="1119">
      <c r="A1119" s="64" t="s">
        <v>3476</v>
      </c>
      <c r="B1119" s="65" t="s">
        <v>3476</v>
      </c>
      <c r="C1119" s="56">
        <v>1.0</v>
      </c>
      <c r="D1119" t="str">
        <f t="shared" si="1"/>
        <v>Automobile license plates</v>
      </c>
    </row>
    <row r="1120">
      <c r="A1120" s="64" t="s">
        <v>3477</v>
      </c>
      <c r="B1120" s="65" t="s">
        <v>3477</v>
      </c>
      <c r="C1120" s="56">
        <v>1.0</v>
      </c>
      <c r="D1120" t="str">
        <f t="shared" si="1"/>
        <v>Automobile racing - Caversham</v>
      </c>
      <c r="E1120" t="s">
        <v>3478</v>
      </c>
      <c r="F1120" t="s">
        <v>3479</v>
      </c>
    </row>
    <row r="1121">
      <c r="A1121" s="64" t="s">
        <v>3480</v>
      </c>
      <c r="B1121" s="65" t="s">
        <v>3480</v>
      </c>
      <c r="C1121" s="56">
        <v>1.0</v>
      </c>
      <c r="D1121" t="str">
        <f t="shared" si="1"/>
        <v>Automobile travel </v>
      </c>
      <c r="E1121" t="s">
        <v>3005</v>
      </c>
    </row>
    <row r="1122">
      <c r="A1122" s="64" t="s">
        <v>3481</v>
      </c>
      <c r="B1122" s="65" t="s">
        <v>3481</v>
      </c>
      <c r="C1122" s="56">
        <v>1.0</v>
      </c>
      <c r="D1122" t="str">
        <f t="shared" si="1"/>
        <v>Automobiles</v>
      </c>
    </row>
    <row r="1123">
      <c r="A1123" s="64" t="s">
        <v>3482</v>
      </c>
      <c r="B1123" s="65" t="s">
        <v>3482</v>
      </c>
      <c r="C1123" s="56">
        <v>1.0</v>
      </c>
      <c r="D1123" t="str">
        <f t="shared" si="1"/>
        <v>Automobiles</v>
      </c>
      <c r="E1123" t="s">
        <v>3483</v>
      </c>
    </row>
    <row r="1124">
      <c r="A1124" s="64" t="s">
        <v>3484</v>
      </c>
      <c r="B1124" s="65" t="s">
        <v>3484</v>
      </c>
      <c r="C1124" s="56">
        <v>1.0</v>
      </c>
      <c r="D1124" t="str">
        <f t="shared" si="1"/>
        <v>Automotive industry and trade, Business enterprises</v>
      </c>
    </row>
    <row r="1125">
      <c r="A1125" s="64" t="s">
        <v>3485</v>
      </c>
      <c r="B1125" s="65" t="s">
        <v>3485</v>
      </c>
      <c r="C1125" s="56">
        <v>1.0</v>
      </c>
      <c r="D1125" t="str">
        <f t="shared" si="1"/>
        <v>Avenue of Honour</v>
      </c>
      <c r="E1125" t="s">
        <v>3486</v>
      </c>
      <c r="F1125" t="s">
        <v>3487</v>
      </c>
      <c r="G1125" t="s">
        <v>3488</v>
      </c>
    </row>
    <row r="1126">
      <c r="A1126" s="64" t="s">
        <v>3489</v>
      </c>
      <c r="B1126" s="65" t="s">
        <v>3489</v>
      </c>
      <c r="C1126" s="56">
        <v>1.0</v>
      </c>
      <c r="D1126" t="str">
        <f t="shared" si="1"/>
        <v>Aviation Museum</v>
      </c>
      <c r="E1126" t="s">
        <v>2822</v>
      </c>
    </row>
    <row r="1127">
      <c r="A1127" s="64" t="s">
        <v>3490</v>
      </c>
      <c r="B1127" s="65" t="s">
        <v>3490</v>
      </c>
      <c r="C1127" s="56">
        <v>1.0</v>
      </c>
      <c r="D1127" t="str">
        <f t="shared" si="1"/>
        <v>Aviation Museum</v>
      </c>
      <c r="E1127" t="s">
        <v>2822</v>
      </c>
      <c r="F1127" t="s">
        <v>3491</v>
      </c>
    </row>
    <row r="1128">
      <c r="A1128" s="64" t="s">
        <v>3492</v>
      </c>
      <c r="B1128" s="65" t="s">
        <v>3492</v>
      </c>
      <c r="C1128" s="56">
        <v>1.0</v>
      </c>
      <c r="D1128" t="str">
        <f t="shared" si="1"/>
        <v>Aviation</v>
      </c>
      <c r="E1128" t="s">
        <v>3493</v>
      </c>
      <c r="F1128" t="s">
        <v>3494</v>
      </c>
    </row>
    <row r="1129">
      <c r="A1129" s="64" t="s">
        <v>3495</v>
      </c>
      <c r="B1129" s="65" t="s">
        <v>3495</v>
      </c>
      <c r="C1129" s="56">
        <v>1.0</v>
      </c>
      <c r="D1129" t="str">
        <f t="shared" si="1"/>
        <v>Aviation:  Aviation -tern Australia</v>
      </c>
      <c r="E1129" t="s">
        <v>3496</v>
      </c>
      <c r="F1129" t="s">
        <v>3497</v>
      </c>
    </row>
    <row r="1130">
      <c r="A1130" s="64" t="s">
        <v>3498</v>
      </c>
      <c r="B1130" s="65" t="s">
        <v>3498</v>
      </c>
      <c r="C1130" s="56">
        <v>1.0</v>
      </c>
      <c r="D1130" t="str">
        <f t="shared" si="1"/>
        <v>Avon - Land allotment</v>
      </c>
      <c r="E1130" t="s">
        <v>3499</v>
      </c>
    </row>
    <row r="1131">
      <c r="A1131" s="64" t="s">
        <v>3500</v>
      </c>
      <c r="B1131" s="65" t="s">
        <v>3500</v>
      </c>
      <c r="C1131" s="56">
        <v>1.0</v>
      </c>
      <c r="D1131" t="str">
        <f t="shared" si="1"/>
        <v>Avon District - Maps</v>
      </c>
      <c r="E1131" t="s">
        <v>3501</v>
      </c>
    </row>
    <row r="1132">
      <c r="A1132" s="64" t="s">
        <v>3502</v>
      </c>
      <c r="B1132" s="65" t="s">
        <v>3502</v>
      </c>
      <c r="C1132" s="56">
        <v>1.0</v>
      </c>
      <c r="D1132" t="str">
        <f t="shared" si="1"/>
        <v>Avon District - Maps</v>
      </c>
      <c r="E1132" t="s">
        <v>3503</v>
      </c>
    </row>
    <row r="1133">
      <c r="A1133" s="64" t="s">
        <v>3504</v>
      </c>
      <c r="B1133" s="65" t="s">
        <v>3504</v>
      </c>
      <c r="C1133" s="56">
        <v>1.0</v>
      </c>
      <c r="D1133" t="str">
        <f t="shared" si="1"/>
        <v>Avon District - Maps</v>
      </c>
      <c r="E1133" t="s">
        <v>3505</v>
      </c>
    </row>
    <row r="1134">
      <c r="A1134" s="64" t="s">
        <v>3506</v>
      </c>
      <c r="B1134" s="65" t="s">
        <v>3506</v>
      </c>
      <c r="C1134" s="56">
        <v>1.0</v>
      </c>
      <c r="D1134" t="str">
        <f t="shared" si="1"/>
        <v>Avon District - Plans</v>
      </c>
      <c r="E1134" t="s">
        <v>3507</v>
      </c>
    </row>
    <row r="1135">
      <c r="A1135" s="64" t="s">
        <v>3508</v>
      </c>
      <c r="B1135" s="65" t="s">
        <v>3508</v>
      </c>
      <c r="C1135" s="56">
        <v>1.0</v>
      </c>
      <c r="D1135" t="str">
        <f t="shared" si="1"/>
        <v>Avon district</v>
      </c>
      <c r="E1135" t="s">
        <v>3509</v>
      </c>
      <c r="F1135" t="s">
        <v>3510</v>
      </c>
      <c r="G1135" t="s">
        <v>3511</v>
      </c>
    </row>
    <row r="1136">
      <c r="A1136" s="64" t="s">
        <v>3512</v>
      </c>
      <c r="B1136" s="65" t="s">
        <v>3512</v>
      </c>
      <c r="C1136" s="56">
        <v>1.0</v>
      </c>
      <c r="D1136" t="str">
        <f t="shared" si="1"/>
        <v>Avon district</v>
      </c>
      <c r="E1136" t="s">
        <v>3513</v>
      </c>
      <c r="F1136" t="s">
        <v>3514</v>
      </c>
      <c r="G1136" t="s">
        <v>3515</v>
      </c>
    </row>
    <row r="1137">
      <c r="A1137" s="64" t="s">
        <v>3516</v>
      </c>
      <c r="B1137" s="65" t="s">
        <v>3516</v>
      </c>
      <c r="C1137" s="56">
        <v>1.0</v>
      </c>
      <c r="D1137" t="str">
        <f t="shared" si="1"/>
        <v>Avon Districts - Maps</v>
      </c>
      <c r="E1137" t="s">
        <v>3517</v>
      </c>
    </row>
    <row r="1138">
      <c r="A1138" s="64" t="s">
        <v>3518</v>
      </c>
      <c r="B1138" s="65" t="s">
        <v>3518</v>
      </c>
      <c r="C1138" s="56">
        <v>1.0</v>
      </c>
      <c r="D1138" t="str">
        <f t="shared" si="1"/>
        <v>Avon Valley National Park</v>
      </c>
      <c r="E1138" t="s">
        <v>3519</v>
      </c>
      <c r="F1138" t="s">
        <v>3520</v>
      </c>
      <c r="G1138" t="s">
        <v>3521</v>
      </c>
    </row>
    <row r="1139">
      <c r="A1139" s="64" t="s">
        <v>3522</v>
      </c>
      <c r="B1139" s="65" t="s">
        <v>3522</v>
      </c>
      <c r="C1139" s="56">
        <v>1.0</v>
      </c>
      <c r="D1139" t="str">
        <f t="shared" si="1"/>
        <v>Avon Valley National Park</v>
      </c>
      <c r="E1139" t="s">
        <v>1097</v>
      </c>
    </row>
    <row r="1140">
      <c r="A1140" s="64" t="s">
        <v>3523</v>
      </c>
      <c r="B1140" s="65" t="s">
        <v>3523</v>
      </c>
      <c r="C1140" s="56">
        <v>1.0</v>
      </c>
      <c r="D1140" t="str">
        <f t="shared" si="1"/>
        <v>Avon Valley nature reserve</v>
      </c>
      <c r="E1140" t="s">
        <v>3519</v>
      </c>
    </row>
    <row r="1141">
      <c r="A1141" s="64" t="s">
        <v>3524</v>
      </c>
      <c r="B1141" s="65" t="s">
        <v>3524</v>
      </c>
      <c r="C1141" s="56">
        <v>1.0</v>
      </c>
      <c r="D1141" t="str">
        <f t="shared" si="1"/>
        <v>Avon Valley</v>
      </c>
      <c r="E1141" t="s">
        <v>1206</v>
      </c>
    </row>
    <row r="1142">
      <c r="A1142" s="64" t="s">
        <v>3525</v>
      </c>
      <c r="B1142" s="65" t="s">
        <v>3525</v>
      </c>
      <c r="C1142" s="56">
        <v>1.0</v>
      </c>
      <c r="D1142" t="str">
        <f t="shared" si="1"/>
        <v>Avon Valley</v>
      </c>
      <c r="E1142" t="s">
        <v>3526</v>
      </c>
    </row>
    <row r="1143">
      <c r="A1143" s="64" t="s">
        <v>3527</v>
      </c>
      <c r="B1143" s="65" t="s">
        <v>3527</v>
      </c>
      <c r="C1143" s="56">
        <v>1.0</v>
      </c>
      <c r="D1143" t="str">
        <f t="shared" si="1"/>
        <v>Avon Valley</v>
      </c>
      <c r="E1143" t="s">
        <v>3343</v>
      </c>
    </row>
    <row r="1144">
      <c r="A1144" s="64" t="s">
        <v>3528</v>
      </c>
      <c r="B1144" s="65" t="s">
        <v>3528</v>
      </c>
      <c r="C1144" s="56">
        <v>1.0</v>
      </c>
      <c r="D1144" t="str">
        <f t="shared" si="1"/>
        <v>Avon, Murray, Williams Districts, Western Australia</v>
      </c>
      <c r="E1144" t="s">
        <v>3529</v>
      </c>
      <c r="F1144" t="s">
        <v>3530</v>
      </c>
      <c r="G1144" t="s">
        <v>3531</v>
      </c>
    </row>
    <row r="1145">
      <c r="A1145" s="64" t="s">
        <v>3532</v>
      </c>
      <c r="B1145" s="65" t="s">
        <v>3532</v>
      </c>
      <c r="C1145" s="56">
        <v>1.0</v>
      </c>
      <c r="D1145" t="str">
        <f t="shared" si="1"/>
        <v>Avon, Northam, Quairading,  Western Australia</v>
      </c>
    </row>
    <row r="1146">
      <c r="A1146" s="64" t="s">
        <v>3533</v>
      </c>
      <c r="B1146" s="65" t="s">
        <v>3533</v>
      </c>
      <c r="C1146" s="56">
        <v>1.0</v>
      </c>
      <c r="D1146" t="str">
        <f t="shared" si="1"/>
        <v>Avon</v>
      </c>
      <c r="E1146" t="s">
        <v>3534</v>
      </c>
      <c r="F1146" t="s">
        <v>3535</v>
      </c>
    </row>
    <row r="1147">
      <c r="A1147" s="64" t="s">
        <v>3536</v>
      </c>
      <c r="B1147" s="65" t="s">
        <v>3536</v>
      </c>
      <c r="C1147" s="56">
        <v>1.0</v>
      </c>
      <c r="D1147" t="str">
        <f t="shared" si="1"/>
        <v>Awards</v>
      </c>
      <c r="E1147" t="s">
        <v>3537</v>
      </c>
      <c r="F1147" t="s">
        <v>3538</v>
      </c>
      <c r="G1147" t="s">
        <v>3539</v>
      </c>
    </row>
    <row r="1148">
      <c r="A1148" s="64" t="s">
        <v>3540</v>
      </c>
      <c r="B1148" s="65" t="s">
        <v>3540</v>
      </c>
      <c r="C1148" s="56">
        <v>1.0</v>
      </c>
      <c r="D1148" t="str">
        <f t="shared" si="1"/>
        <v>Babakin</v>
      </c>
      <c r="E1148" t="s">
        <v>3541</v>
      </c>
      <c r="F1148" t="s">
        <v>3542</v>
      </c>
    </row>
    <row r="1149">
      <c r="A1149" s="64" t="s">
        <v>3543</v>
      </c>
      <c r="B1149" s="65" t="s">
        <v>3543</v>
      </c>
      <c r="C1149" s="56">
        <v>1.0</v>
      </c>
      <c r="D1149" t="str">
        <f t="shared" si="1"/>
        <v>Backhouse, Elizabeth</v>
      </c>
    </row>
    <row r="1150">
      <c r="A1150" s="64" t="s">
        <v>3544</v>
      </c>
      <c r="B1150" s="65" t="s">
        <v>3544</v>
      </c>
      <c r="C1150" s="56">
        <v>1.0</v>
      </c>
      <c r="D1150" t="str">
        <f t="shared" si="1"/>
        <v>Backhouse, Elizabeth - Autobiography</v>
      </c>
      <c r="E1150" t="s">
        <v>3545</v>
      </c>
    </row>
    <row r="1151">
      <c r="A1151" s="64" t="s">
        <v>3546</v>
      </c>
      <c r="B1151" s="65" t="s">
        <v>3546</v>
      </c>
      <c r="C1151" s="56">
        <v>1.0</v>
      </c>
      <c r="D1151" t="str">
        <f t="shared" si="1"/>
        <v>Backyards </v>
      </c>
      <c r="E1151" t="s">
        <v>3547</v>
      </c>
      <c r="F1151" t="s">
        <v>3548</v>
      </c>
    </row>
    <row r="1152">
      <c r="A1152" s="64" t="s">
        <v>3549</v>
      </c>
      <c r="B1152" s="65" t="s">
        <v>3549</v>
      </c>
      <c r="C1152" s="56">
        <v>1.0</v>
      </c>
      <c r="D1152" t="str">
        <f t="shared" si="1"/>
        <v>Baden-Powell, Lady</v>
      </c>
      <c r="E1152" t="s">
        <v>3550</v>
      </c>
    </row>
    <row r="1153">
      <c r="A1153" s="64" t="s">
        <v>3551</v>
      </c>
      <c r="B1153" s="65" t="s">
        <v>3551</v>
      </c>
      <c r="C1153" s="56">
        <v>1.0</v>
      </c>
      <c r="D1153" t="str">
        <f t="shared" si="1"/>
        <v>Badgingarra</v>
      </c>
    </row>
    <row r="1154">
      <c r="A1154" s="64" t="s">
        <v>3552</v>
      </c>
      <c r="B1154" s="65" t="s">
        <v>3552</v>
      </c>
      <c r="C1154" s="56">
        <v>1.0</v>
      </c>
      <c r="D1154" t="str">
        <f t="shared" si="1"/>
        <v>Bailey family</v>
      </c>
    </row>
    <row r="1155">
      <c r="A1155" s="64" t="s">
        <v>3553</v>
      </c>
      <c r="B1155" s="65" t="s">
        <v>3553</v>
      </c>
      <c r="C1155" s="56">
        <v>1.0</v>
      </c>
      <c r="D1155" t="str">
        <f t="shared" si="1"/>
        <v>Bain, Evan - Autobiography</v>
      </c>
      <c r="E1155" t="s">
        <v>1086</v>
      </c>
    </row>
    <row r="1156">
      <c r="A1156" s="64" t="s">
        <v>3554</v>
      </c>
      <c r="B1156" s="65" t="s">
        <v>3554</v>
      </c>
      <c r="C1156" s="56">
        <v>1.0</v>
      </c>
      <c r="D1156" t="str">
        <f t="shared" si="1"/>
        <v>Bairds Limited</v>
      </c>
      <c r="E1156" t="s">
        <v>3555</v>
      </c>
      <c r="F1156" t="s">
        <v>3556</v>
      </c>
    </row>
    <row r="1157">
      <c r="A1157" s="64" t="s">
        <v>3557</v>
      </c>
      <c r="B1157" s="65" t="s">
        <v>3557</v>
      </c>
      <c r="C1157" s="56">
        <v>1.0</v>
      </c>
      <c r="D1157" t="str">
        <f t="shared" si="1"/>
        <v>Bairds Ltd.: Department stores</v>
      </c>
      <c r="E1157" t="s">
        <v>3558</v>
      </c>
      <c r="F1157" t="s">
        <v>3559</v>
      </c>
    </row>
    <row r="1158">
      <c r="A1158" s="64" t="s">
        <v>3560</v>
      </c>
      <c r="B1158" s="65" t="s">
        <v>3560</v>
      </c>
      <c r="C1158" s="56">
        <v>1.0</v>
      </c>
      <c r="D1158" t="str">
        <f t="shared" si="1"/>
        <v>Baker family</v>
      </c>
      <c r="E1158" t="s">
        <v>3561</v>
      </c>
    </row>
    <row r="1159">
      <c r="A1159" s="64" t="s">
        <v>3562</v>
      </c>
      <c r="B1159" s="65" t="s">
        <v>3562</v>
      </c>
      <c r="C1159" s="56">
        <v>1.0</v>
      </c>
      <c r="D1159" t="str">
        <f t="shared" si="1"/>
        <v>Baker family</v>
      </c>
      <c r="E1159" t="s">
        <v>3563</v>
      </c>
    </row>
    <row r="1160">
      <c r="A1160" s="64" t="s">
        <v>3564</v>
      </c>
      <c r="B1160" s="65" t="s">
        <v>3564</v>
      </c>
      <c r="C1160" s="56">
        <v>1.0</v>
      </c>
      <c r="D1160" t="str">
        <f t="shared" si="1"/>
        <v>Baker, Clarence Patrick (Paddy), 1898-1986</v>
      </c>
      <c r="E1160" t="s">
        <v>3565</v>
      </c>
      <c r="F1160" t="s">
        <v>3566</v>
      </c>
    </row>
    <row r="1161">
      <c r="A1161" s="64" t="s">
        <v>3567</v>
      </c>
      <c r="B1161" s="65" t="s">
        <v>3567</v>
      </c>
      <c r="C1161" s="56">
        <v>1.0</v>
      </c>
      <c r="D1161" t="str">
        <f t="shared" si="1"/>
        <v>Baker, H W</v>
      </c>
    </row>
    <row r="1162">
      <c r="A1162" s="64" t="s">
        <v>3568</v>
      </c>
      <c r="B1162" s="65" t="s">
        <v>3568</v>
      </c>
      <c r="C1162" s="56">
        <v>1.0</v>
      </c>
      <c r="D1162" t="str">
        <f t="shared" si="1"/>
        <v>Baker, H.W. Birch, E. Drummond Family, Harwood, V.A. Haynes, R.S.</v>
      </c>
    </row>
    <row r="1163">
      <c r="A1163" s="64" t="s">
        <v>3569</v>
      </c>
      <c r="B1163" s="65" t="s">
        <v>3569</v>
      </c>
      <c r="C1163" s="56">
        <v>1.0</v>
      </c>
      <c r="D1163" t="str">
        <f t="shared" si="1"/>
        <v>Baker, Herbert</v>
      </c>
      <c r="E1163" t="s">
        <v>2386</v>
      </c>
      <c r="F1163" t="s">
        <v>3570</v>
      </c>
      <c r="G1163" t="s">
        <v>3571</v>
      </c>
    </row>
    <row r="1164">
      <c r="A1164" s="64" t="s">
        <v>3572</v>
      </c>
      <c r="B1164" s="65" t="s">
        <v>3572</v>
      </c>
      <c r="C1164" s="56">
        <v>1.0</v>
      </c>
      <c r="D1164" t="str">
        <f t="shared" si="1"/>
        <v>Baker, Herzel William</v>
      </c>
      <c r="E1164" t="s">
        <v>3573</v>
      </c>
      <c r="F1164" t="s">
        <v>3574</v>
      </c>
    </row>
    <row r="1165">
      <c r="A1165" s="64" t="s">
        <v>3575</v>
      </c>
      <c r="B1165" s="65" t="s">
        <v>3575</v>
      </c>
      <c r="C1165" s="56">
        <v>1.0</v>
      </c>
      <c r="D1165" t="str">
        <f t="shared" si="1"/>
        <v>Baker, Sir Richard Chaffey </v>
      </c>
      <c r="E1165" t="s">
        <v>3576</v>
      </c>
      <c r="F1165" t="s">
        <v>3577</v>
      </c>
      <c r="G1165" t="s">
        <v>3578</v>
      </c>
      <c r="H1165" t="s">
        <v>3579</v>
      </c>
      <c r="I1165" t="s">
        <v>3580</v>
      </c>
    </row>
    <row r="1166">
      <c r="A1166" s="64" t="s">
        <v>3581</v>
      </c>
      <c r="B1166" s="65" t="s">
        <v>3581</v>
      </c>
      <c r="C1166" s="56">
        <v>1.0</v>
      </c>
      <c r="D1166" t="str">
        <f t="shared" si="1"/>
        <v>Bakers</v>
      </c>
      <c r="E1166" t="s">
        <v>3582</v>
      </c>
      <c r="F1166" t="s">
        <v>3583</v>
      </c>
      <c r="G1166" t="s">
        <v>3584</v>
      </c>
    </row>
    <row r="1167">
      <c r="A1167" s="64" t="s">
        <v>3585</v>
      </c>
      <c r="B1167" s="65" t="s">
        <v>3585</v>
      </c>
      <c r="C1167" s="56">
        <v>1.0</v>
      </c>
      <c r="D1167" t="str">
        <f t="shared" si="1"/>
        <v>Balcatta Park</v>
      </c>
      <c r="E1167" t="s">
        <v>3586</v>
      </c>
      <c r="F1167" t="s">
        <v>3587</v>
      </c>
      <c r="G1167" t="s">
        <v>3588</v>
      </c>
    </row>
    <row r="1168">
      <c r="A1168" s="64" t="s">
        <v>3589</v>
      </c>
      <c r="B1168" s="65" t="s">
        <v>3589</v>
      </c>
      <c r="C1168" s="56">
        <v>1.0</v>
      </c>
      <c r="D1168" t="str">
        <f t="shared" si="1"/>
        <v>Baldhead</v>
      </c>
      <c r="E1168" t="s">
        <v>2299</v>
      </c>
    </row>
    <row r="1169">
      <c r="A1169" s="64" t="s">
        <v>3590</v>
      </c>
      <c r="B1169" s="65" t="s">
        <v>3590</v>
      </c>
      <c r="C1169" s="56">
        <v>1.0</v>
      </c>
      <c r="D1169" t="str">
        <f t="shared" si="1"/>
        <v>Balfour Downs, Western Australia
No. 1 Rabbit Proof Fence</v>
      </c>
    </row>
    <row r="1170">
      <c r="A1170" s="64" t="s">
        <v>3591</v>
      </c>
      <c r="B1170" s="65" t="s">
        <v>3591</v>
      </c>
      <c r="C1170" s="56">
        <v>1.0</v>
      </c>
      <c r="D1170" t="str">
        <f t="shared" si="1"/>
        <v>Balga</v>
      </c>
      <c r="E1170" t="s">
        <v>3592</v>
      </c>
      <c r="F1170" t="s">
        <v>3593</v>
      </c>
      <c r="G1170" t="s">
        <v>3594</v>
      </c>
    </row>
    <row r="1171">
      <c r="A1171" s="64" t="s">
        <v>3595</v>
      </c>
      <c r="B1171" s="65" t="s">
        <v>3595</v>
      </c>
      <c r="C1171" s="56">
        <v>1.0</v>
      </c>
      <c r="D1171" t="str">
        <f t="shared" si="1"/>
        <v>Balingup</v>
      </c>
      <c r="E1171" t="s">
        <v>3596</v>
      </c>
      <c r="F1171" t="s">
        <v>3597</v>
      </c>
    </row>
    <row r="1172">
      <c r="A1172" s="64" t="s">
        <v>3598</v>
      </c>
      <c r="B1172" s="65" t="s">
        <v>3598</v>
      </c>
      <c r="C1172" s="56">
        <v>1.0</v>
      </c>
      <c r="D1172" t="str">
        <f t="shared" si="1"/>
        <v>Balingup</v>
      </c>
      <c r="E1172" t="s">
        <v>1371</v>
      </c>
    </row>
    <row r="1173">
      <c r="A1173" s="64" t="s">
        <v>3599</v>
      </c>
      <c r="B1173" s="65" t="s">
        <v>3599</v>
      </c>
      <c r="C1173" s="56">
        <v>1.0</v>
      </c>
      <c r="D1173" t="str">
        <f t="shared" si="1"/>
        <v>Ball family</v>
      </c>
    </row>
    <row r="1174">
      <c r="A1174" s="64" t="s">
        <v>3600</v>
      </c>
      <c r="B1174" s="65" t="s">
        <v>3600</v>
      </c>
      <c r="C1174" s="56">
        <v>1.0</v>
      </c>
      <c r="D1174" t="str">
        <f t="shared" si="1"/>
        <v>Ball-room dancing</v>
      </c>
    </row>
    <row r="1175">
      <c r="A1175" s="64" t="s">
        <v>3601</v>
      </c>
      <c r="B1175" s="65" t="s">
        <v>3601</v>
      </c>
      <c r="C1175" s="56">
        <v>1.0</v>
      </c>
      <c r="D1175" t="str">
        <f t="shared" si="1"/>
        <v>Ball, Nathaniel</v>
      </c>
      <c r="E1175" t="s">
        <v>814</v>
      </c>
      <c r="F1175" t="s">
        <v>3602</v>
      </c>
    </row>
    <row r="1176">
      <c r="A1176" s="64" t="s">
        <v>3603</v>
      </c>
      <c r="B1176" s="65" t="s">
        <v>3603</v>
      </c>
      <c r="C1176" s="56">
        <v>1.0</v>
      </c>
      <c r="D1176" t="str">
        <f t="shared" si="1"/>
        <v>Balladong Farm</v>
      </c>
      <c r="E1176" t="s">
        <v>3604</v>
      </c>
    </row>
    <row r="1177">
      <c r="A1177" s="64" t="s">
        <v>3605</v>
      </c>
      <c r="B1177" s="65" t="s">
        <v>3605</v>
      </c>
      <c r="C1177" s="56">
        <v>1.0</v>
      </c>
      <c r="D1177" t="str">
        <f t="shared" si="1"/>
        <v>Balladonia</v>
      </c>
    </row>
    <row r="1178">
      <c r="A1178" s="64" t="s">
        <v>3606</v>
      </c>
      <c r="B1178" s="65" t="s">
        <v>3606</v>
      </c>
      <c r="C1178" s="56">
        <v>1.0</v>
      </c>
      <c r="D1178" t="str">
        <f t="shared" si="1"/>
        <v>Balladonia</v>
      </c>
      <c r="E1178" t="s">
        <v>3607</v>
      </c>
      <c r="F1178" t="s">
        <v>3608</v>
      </c>
    </row>
    <row r="1179">
      <c r="A1179" s="64" t="s">
        <v>3609</v>
      </c>
      <c r="B1179" s="65" t="s">
        <v>3609</v>
      </c>
      <c r="C1179" s="56">
        <v>1.0</v>
      </c>
      <c r="D1179" t="str">
        <f t="shared" si="1"/>
        <v>Balladonia</v>
      </c>
      <c r="E1179" t="s">
        <v>3610</v>
      </c>
      <c r="F1179" t="s">
        <v>1371</v>
      </c>
    </row>
    <row r="1180">
      <c r="A1180" s="64" t="s">
        <v>3611</v>
      </c>
      <c r="B1180" s="65" t="s">
        <v>3611</v>
      </c>
      <c r="C1180" s="56">
        <v>1.0</v>
      </c>
      <c r="D1180" t="str">
        <f t="shared" si="1"/>
        <v>Ballet</v>
      </c>
      <c r="E1180" t="s">
        <v>3612</v>
      </c>
      <c r="F1180" t="s">
        <v>3613</v>
      </c>
    </row>
    <row r="1181">
      <c r="A1181" s="64" t="s">
        <v>3614</v>
      </c>
      <c r="B1181" s="65" t="s">
        <v>3614</v>
      </c>
      <c r="C1181" s="56">
        <v>1.0</v>
      </c>
      <c r="D1181" t="str">
        <f t="shared" si="1"/>
        <v>Ballidu - Maps.</v>
      </c>
    </row>
    <row r="1182">
      <c r="A1182" s="64" t="s">
        <v>3615</v>
      </c>
      <c r="B1182" s="65" t="s">
        <v>3615</v>
      </c>
      <c r="C1182" s="56">
        <v>1.0</v>
      </c>
      <c r="D1182" t="str">
        <f t="shared" si="1"/>
        <v>Ballidu</v>
      </c>
      <c r="E1182" t="s">
        <v>3616</v>
      </c>
      <c r="F1182" t="s">
        <v>3617</v>
      </c>
    </row>
    <row r="1183">
      <c r="A1183" s="64" t="s">
        <v>3618</v>
      </c>
      <c r="B1183" s="65" t="s">
        <v>3618</v>
      </c>
      <c r="C1183" s="56">
        <v>1.0</v>
      </c>
      <c r="D1183" t="str">
        <f t="shared" si="1"/>
        <v>Balls (Parties)</v>
      </c>
      <c r="E1183" t="s">
        <v>3619</v>
      </c>
      <c r="F1183" t="s">
        <v>1521</v>
      </c>
    </row>
    <row r="1184">
      <c r="A1184" s="64" t="s">
        <v>3620</v>
      </c>
      <c r="B1184" s="65" t="s">
        <v>3620</v>
      </c>
      <c r="C1184" s="56">
        <v>1.0</v>
      </c>
      <c r="D1184" t="str">
        <f t="shared" si="1"/>
        <v>Balmoral Township Estate - Maps</v>
      </c>
      <c r="E1184" t="s">
        <v>3621</v>
      </c>
    </row>
    <row r="1185">
      <c r="A1185" s="64" t="s">
        <v>3622</v>
      </c>
      <c r="B1185" s="65" t="s">
        <v>3622</v>
      </c>
      <c r="C1185" s="56">
        <v>1.0</v>
      </c>
      <c r="D1185" t="str">
        <f t="shared" si="1"/>
        <v>Balzano, James - Biography</v>
      </c>
      <c r="E1185" t="s">
        <v>3623</v>
      </c>
      <c r="F1185" t="s">
        <v>3624</v>
      </c>
    </row>
    <row r="1186">
      <c r="A1186" s="64" t="s">
        <v>3625</v>
      </c>
      <c r="B1186" s="65" t="s">
        <v>3625</v>
      </c>
      <c r="C1186" s="56">
        <v>1.0</v>
      </c>
      <c r="D1186" t="str">
        <f t="shared" si="1"/>
        <v>Bambo Townsite, Western Australia</v>
      </c>
      <c r="E1186" t="s">
        <v>2043</v>
      </c>
      <c r="F1186" t="s">
        <v>3626</v>
      </c>
    </row>
    <row r="1187">
      <c r="A1187" s="64" t="s">
        <v>3627</v>
      </c>
      <c r="B1187" s="65" t="s">
        <v>3627</v>
      </c>
      <c r="C1187" s="56">
        <v>1.0</v>
      </c>
      <c r="D1187" t="str">
        <f t="shared" si="1"/>
        <v>Bamforth, Harry</v>
      </c>
      <c r="E1187" t="s">
        <v>3628</v>
      </c>
    </row>
    <row r="1188">
      <c r="A1188" s="64" t="s">
        <v>3629</v>
      </c>
      <c r="B1188" s="65" t="s">
        <v>3629</v>
      </c>
      <c r="C1188" s="56">
        <v>1.0</v>
      </c>
      <c r="D1188" t="str">
        <f t="shared" si="1"/>
        <v>Bank of New South Wales</v>
      </c>
    </row>
    <row r="1189">
      <c r="A1189" s="64" t="s">
        <v>3630</v>
      </c>
      <c r="B1189" s="65" t="s">
        <v>3630</v>
      </c>
      <c r="C1189" s="56">
        <v>1.0</v>
      </c>
      <c r="D1189" t="str">
        <f t="shared" si="1"/>
        <v>Bank of New South Wales</v>
      </c>
      <c r="E1189" t="s">
        <v>1835</v>
      </c>
    </row>
    <row r="1190">
      <c r="A1190" s="64" t="s">
        <v>3631</v>
      </c>
      <c r="B1190" s="65" t="s">
        <v>3631</v>
      </c>
      <c r="C1190" s="56">
        <v>1.0</v>
      </c>
      <c r="D1190" t="str">
        <f t="shared" si="1"/>
        <v>Bank of New South Wales</v>
      </c>
      <c r="E1190" t="s">
        <v>1835</v>
      </c>
      <c r="F1190" t="s">
        <v>3632</v>
      </c>
    </row>
    <row r="1191">
      <c r="A1191" s="64" t="s">
        <v>3633</v>
      </c>
      <c r="B1191" s="65" t="s">
        <v>3633</v>
      </c>
      <c r="C1191" s="56">
        <v>2.0</v>
      </c>
      <c r="D1191" t="str">
        <f t="shared" si="1"/>
        <v>Banking - Western Australia</v>
      </c>
    </row>
    <row r="1192">
      <c r="A1192" s="64" t="s">
        <v>3634</v>
      </c>
      <c r="B1192" s="65" t="s">
        <v>3634</v>
      </c>
      <c r="C1192" s="56">
        <v>1.0</v>
      </c>
      <c r="D1192" t="str">
        <f t="shared" si="1"/>
        <v>Banking </v>
      </c>
      <c r="E1192" t="s">
        <v>1022</v>
      </c>
    </row>
    <row r="1193">
      <c r="A1193" s="64" t="s">
        <v>3635</v>
      </c>
      <c r="B1193" s="65" t="s">
        <v>3635</v>
      </c>
      <c r="C1193" s="56">
        <v>1.0</v>
      </c>
      <c r="D1193" t="str">
        <f t="shared" si="1"/>
        <v>Banking</v>
      </c>
      <c r="E1193" t="s">
        <v>3636</v>
      </c>
    </row>
    <row r="1194">
      <c r="A1194" s="64" t="s">
        <v>3637</v>
      </c>
      <c r="B1194" s="65" t="s">
        <v>3637</v>
      </c>
      <c r="C1194" s="56">
        <v>1.0</v>
      </c>
      <c r="D1194" t="str">
        <f t="shared" si="1"/>
        <v>Banks - Kalgoorlie</v>
      </c>
    </row>
    <row r="1195">
      <c r="A1195" s="64" t="s">
        <v>3638</v>
      </c>
      <c r="B1195" s="65" t="s">
        <v>3638</v>
      </c>
      <c r="C1195" s="56">
        <v>1.0</v>
      </c>
      <c r="D1195" t="str">
        <f t="shared" si="1"/>
        <v>Banks and banking</v>
      </c>
    </row>
    <row r="1196">
      <c r="A1196" s="64" t="s">
        <v>3639</v>
      </c>
      <c r="B1196" s="65" t="s">
        <v>3639</v>
      </c>
      <c r="C1196" s="56">
        <v>1.0</v>
      </c>
      <c r="D1196" t="str">
        <f t="shared" si="1"/>
        <v>Banks and banking</v>
      </c>
      <c r="E1196" t="s">
        <v>3640</v>
      </c>
    </row>
    <row r="1197">
      <c r="A1197" s="64" t="s">
        <v>3641</v>
      </c>
      <c r="B1197" s="65" t="s">
        <v>3641</v>
      </c>
      <c r="C1197" s="56">
        <v>1.0</v>
      </c>
      <c r="D1197" t="str">
        <f t="shared" si="1"/>
        <v>Banks and banking</v>
      </c>
      <c r="E1197" t="s">
        <v>3642</v>
      </c>
    </row>
    <row r="1198">
      <c r="A1198" s="64" t="s">
        <v>3643</v>
      </c>
      <c r="B1198" s="65" t="s">
        <v>3643</v>
      </c>
      <c r="C1198" s="56">
        <v>1.0</v>
      </c>
      <c r="D1198" t="str">
        <f t="shared" si="1"/>
        <v>Banks and banking</v>
      </c>
      <c r="E1198" t="s">
        <v>3644</v>
      </c>
    </row>
    <row r="1199">
      <c r="A1199" s="64" t="s">
        <v>3645</v>
      </c>
      <c r="B1199" s="65" t="s">
        <v>3645</v>
      </c>
      <c r="C1199" s="56">
        <v>1.0</v>
      </c>
      <c r="D1199" t="str">
        <f t="shared" si="1"/>
        <v>Banks, William</v>
      </c>
      <c r="E1199" t="s">
        <v>3646</v>
      </c>
      <c r="F1199" t="s">
        <v>3647</v>
      </c>
      <c r="G1199" t="s">
        <v>3648</v>
      </c>
      <c r="H1199" t="s">
        <v>3649</v>
      </c>
    </row>
    <row r="1200">
      <c r="A1200" s="64" t="s">
        <v>3650</v>
      </c>
      <c r="B1200" s="65" t="s">
        <v>3650</v>
      </c>
      <c r="C1200" s="56">
        <v>1.0</v>
      </c>
      <c r="D1200" t="str">
        <f t="shared" si="1"/>
        <v>Banks</v>
      </c>
      <c r="E1200" t="s">
        <v>3651</v>
      </c>
    </row>
    <row r="1201">
      <c r="A1201" s="64" t="s">
        <v>3652</v>
      </c>
      <c r="B1201" s="65" t="s">
        <v>3652</v>
      </c>
      <c r="C1201" s="56">
        <v>1.0</v>
      </c>
      <c r="D1201" t="str">
        <f t="shared" si="1"/>
        <v>Banksiadale</v>
      </c>
      <c r="E1201" t="s">
        <v>3653</v>
      </c>
      <c r="F1201" t="s">
        <v>3654</v>
      </c>
    </row>
    <row r="1202">
      <c r="A1202" s="64" t="s">
        <v>3655</v>
      </c>
      <c r="B1202" s="65" t="s">
        <v>3655</v>
      </c>
      <c r="C1202" s="56">
        <v>1.0</v>
      </c>
      <c r="D1202" t="str">
        <f t="shared" si="1"/>
        <v>Bankwest - Centennial celebrations</v>
      </c>
      <c r="E1202" t="s">
        <v>3656</v>
      </c>
      <c r="F1202" t="s">
        <v>3657</v>
      </c>
    </row>
    <row r="1203">
      <c r="A1203" s="64" t="s">
        <v>3658</v>
      </c>
      <c r="B1203" s="65" t="s">
        <v>3658</v>
      </c>
      <c r="C1203" s="56">
        <v>1.0</v>
      </c>
      <c r="D1203" t="str">
        <f t="shared" si="1"/>
        <v>Bankwest</v>
      </c>
      <c r="E1203" t="s">
        <v>3659</v>
      </c>
      <c r="F1203" t="s">
        <v>3660</v>
      </c>
      <c r="G1203" t="s">
        <v>1835</v>
      </c>
    </row>
    <row r="1204">
      <c r="A1204" s="64" t="s">
        <v>3661</v>
      </c>
      <c r="B1204" s="65" t="s">
        <v>3661</v>
      </c>
      <c r="C1204" s="56">
        <v>1.0</v>
      </c>
      <c r="D1204" t="str">
        <f t="shared" si="1"/>
        <v>Bannister</v>
      </c>
    </row>
    <row r="1205">
      <c r="A1205" s="64" t="s">
        <v>3662</v>
      </c>
      <c r="B1205" s="65" t="s">
        <v>3662</v>
      </c>
      <c r="C1205" s="56">
        <v>1.0</v>
      </c>
      <c r="D1205" t="str">
        <f t="shared" si="1"/>
        <v>Bannister House</v>
      </c>
      <c r="E1205" t="s">
        <v>2123</v>
      </c>
      <c r="F1205" t="s">
        <v>3663</v>
      </c>
    </row>
    <row r="1206">
      <c r="A1206" s="64" t="s">
        <v>3664</v>
      </c>
      <c r="B1206" s="65" t="s">
        <v>3664</v>
      </c>
      <c r="C1206" s="56">
        <v>1.0</v>
      </c>
      <c r="D1206" t="str">
        <f t="shared" si="1"/>
        <v>Bannister Lagoon Estate - Maps</v>
      </c>
      <c r="E1206" t="s">
        <v>3665</v>
      </c>
      <c r="F1206" t="s">
        <v>3621</v>
      </c>
      <c r="G1206" t="s">
        <v>3666</v>
      </c>
    </row>
    <row r="1207">
      <c r="A1207" s="64" t="s">
        <v>3667</v>
      </c>
      <c r="B1207" s="65" t="s">
        <v>3667</v>
      </c>
      <c r="C1207" s="56">
        <v>1.0</v>
      </c>
      <c r="D1207" t="str">
        <f t="shared" si="1"/>
        <v>Bannister, Thomas </v>
      </c>
      <c r="E1207" t="s">
        <v>3668</v>
      </c>
    </row>
    <row r="1208">
      <c r="A1208" s="64" t="s">
        <v>3669</v>
      </c>
      <c r="B1208" s="65" t="s">
        <v>3669</v>
      </c>
      <c r="C1208" s="56">
        <v>1.0</v>
      </c>
      <c r="D1208" t="str">
        <f t="shared" si="1"/>
        <v>Bannister</v>
      </c>
      <c r="E1208" t="s">
        <v>3670</v>
      </c>
      <c r="F1208" t="s">
        <v>3671</v>
      </c>
      <c r="G1208" t="s">
        <v>2029</v>
      </c>
      <c r="H1208" t="s">
        <v>3672</v>
      </c>
      <c r="I1208" t="s">
        <v>3673</v>
      </c>
    </row>
    <row r="1209">
      <c r="A1209" s="64" t="s">
        <v>3674</v>
      </c>
      <c r="B1209" s="65" t="s">
        <v>3674</v>
      </c>
      <c r="C1209" s="56">
        <v>1.0</v>
      </c>
      <c r="D1209" t="str">
        <f t="shared" si="1"/>
        <v>Bannister</v>
      </c>
      <c r="E1209" t="s">
        <v>3675</v>
      </c>
    </row>
    <row r="1210">
      <c r="A1210" s="64" t="s">
        <v>3676</v>
      </c>
      <c r="B1210" s="65" t="s">
        <v>3676</v>
      </c>
      <c r="C1210" s="56">
        <v>1.0</v>
      </c>
      <c r="D1210" t="str">
        <f t="shared" si="1"/>
        <v>Baptist Church</v>
      </c>
      <c r="E1210" t="s">
        <v>3677</v>
      </c>
    </row>
    <row r="1211">
      <c r="A1211" s="64" t="s">
        <v>3678</v>
      </c>
      <c r="B1211" s="65" t="s">
        <v>3678</v>
      </c>
      <c r="C1211" s="56">
        <v>1.0</v>
      </c>
      <c r="D1211" t="str">
        <f t="shared" si="1"/>
        <v>Baptists</v>
      </c>
    </row>
    <row r="1212">
      <c r="A1212" s="64" t="s">
        <v>3679</v>
      </c>
      <c r="B1212" s="65" t="s">
        <v>3679</v>
      </c>
      <c r="C1212" s="56">
        <v>1.0</v>
      </c>
      <c r="D1212" t="str">
        <f t="shared" si="1"/>
        <v>Barber, Elizabeth Blair</v>
      </c>
      <c r="E1212" t="s">
        <v>2818</v>
      </c>
    </row>
    <row r="1213">
      <c r="A1213" s="64" t="s">
        <v>3680</v>
      </c>
      <c r="B1213" s="65" t="s">
        <v>3680</v>
      </c>
      <c r="C1213" s="56">
        <v>1.0</v>
      </c>
      <c r="D1213" t="str">
        <f t="shared" si="1"/>
        <v>Barber, Elizabeth Blair</v>
      </c>
      <c r="E1213" t="s">
        <v>3681</v>
      </c>
      <c r="F1213" t="s">
        <v>3682</v>
      </c>
      <c r="G1213" t="s">
        <v>3683</v>
      </c>
      <c r="H1213" t="s">
        <v>3684</v>
      </c>
    </row>
    <row r="1214">
      <c r="A1214" s="64" t="s">
        <v>3685</v>
      </c>
      <c r="B1214" s="65" t="s">
        <v>3685</v>
      </c>
      <c r="C1214" s="56">
        <v>1.0</v>
      </c>
      <c r="D1214" t="str">
        <f t="shared" si="1"/>
        <v>Barblett, Pat</v>
      </c>
      <c r="E1214" t="s">
        <v>3686</v>
      </c>
    </row>
    <row r="1215">
      <c r="A1215" s="64" t="s">
        <v>3687</v>
      </c>
      <c r="B1215" s="65" t="s">
        <v>3687</v>
      </c>
      <c r="C1215" s="56">
        <v>1.0</v>
      </c>
      <c r="D1215" t="str">
        <f t="shared" si="1"/>
        <v>Bardoc</v>
      </c>
      <c r="E1215" t="s">
        <v>3624</v>
      </c>
    </row>
    <row r="1216">
      <c r="A1216" s="64" t="s">
        <v>3688</v>
      </c>
      <c r="B1216" s="65" t="s">
        <v>3688</v>
      </c>
      <c r="C1216" s="56">
        <v>1.0</v>
      </c>
      <c r="D1216" t="str">
        <f t="shared" si="1"/>
        <v>Barker family</v>
      </c>
    </row>
    <row r="1217">
      <c r="A1217" s="64" t="s">
        <v>3689</v>
      </c>
      <c r="B1217" s="65" t="s">
        <v>3689</v>
      </c>
      <c r="C1217" s="56">
        <v>1.0</v>
      </c>
      <c r="D1217" t="str">
        <f t="shared" si="1"/>
        <v>Barker, Collet - Diaries</v>
      </c>
      <c r="E1217" t="s">
        <v>3690</v>
      </c>
    </row>
    <row r="1218">
      <c r="A1218" s="64" t="s">
        <v>3691</v>
      </c>
      <c r="B1218" s="65" t="s">
        <v>3691</v>
      </c>
      <c r="C1218" s="56">
        <v>1.0</v>
      </c>
      <c r="D1218" t="str">
        <f t="shared" si="1"/>
        <v>Barker, Mary Anne - Correspondence</v>
      </c>
      <c r="E1218" t="s">
        <v>1521</v>
      </c>
      <c r="F1218" t="s">
        <v>3692</v>
      </c>
    </row>
    <row r="1219">
      <c r="A1219" s="64" t="s">
        <v>3693</v>
      </c>
      <c r="B1219" s="65" t="s">
        <v>3693</v>
      </c>
      <c r="C1219" s="56">
        <v>1.0</v>
      </c>
      <c r="D1219" t="str">
        <f t="shared" si="1"/>
        <v>Barker, Mary Anne - Letters</v>
      </c>
      <c r="E1219" t="s">
        <v>3694</v>
      </c>
      <c r="F1219" t="s">
        <v>3692</v>
      </c>
    </row>
    <row r="1220">
      <c r="A1220" s="64" t="s">
        <v>3695</v>
      </c>
      <c r="B1220" s="65" t="s">
        <v>3695</v>
      </c>
      <c r="C1220" s="56">
        <v>1.0</v>
      </c>
      <c r="D1220" t="str">
        <f t="shared" si="1"/>
        <v>Barker, Mary Anne </v>
      </c>
      <c r="E1220" t="s">
        <v>3692</v>
      </c>
    </row>
    <row r="1221">
      <c r="A1221" s="64" t="s">
        <v>3696</v>
      </c>
      <c r="B1221" s="65" t="s">
        <v>3696</v>
      </c>
      <c r="C1221" s="56">
        <v>1.0</v>
      </c>
      <c r="D1221" t="str">
        <f t="shared" si="1"/>
        <v>Barker, Mary Anne</v>
      </c>
      <c r="E1221" t="s">
        <v>3697</v>
      </c>
      <c r="F1221" t="s">
        <v>3698</v>
      </c>
    </row>
    <row r="1222">
      <c r="A1222" s="64" t="s">
        <v>3699</v>
      </c>
      <c r="B1222" s="65" t="s">
        <v>3699</v>
      </c>
      <c r="C1222" s="56">
        <v>1.0</v>
      </c>
      <c r="D1222" t="str">
        <f t="shared" si="1"/>
        <v>Barlee, Frederick</v>
      </c>
      <c r="E1222" t="s">
        <v>3700</v>
      </c>
    </row>
    <row r="1223">
      <c r="A1223" s="64" t="s">
        <v>3701</v>
      </c>
      <c r="B1223" s="65" t="s">
        <v>3701</v>
      </c>
      <c r="C1223" s="56">
        <v>1.0</v>
      </c>
      <c r="D1223" t="str">
        <f t="shared" si="1"/>
        <v>Barlee</v>
      </c>
      <c r="E1223" t="s">
        <v>3702</v>
      </c>
      <c r="F1223" t="s">
        <v>3703</v>
      </c>
      <c r="G1223" t="s">
        <v>3704</v>
      </c>
      <c r="H1223" t="s">
        <v>3705</v>
      </c>
    </row>
    <row r="1224">
      <c r="A1224" s="64" t="s">
        <v>3706</v>
      </c>
      <c r="B1224" s="65" t="s">
        <v>3706</v>
      </c>
      <c r="C1224" s="56">
        <v>1.0</v>
      </c>
      <c r="D1224" t="str">
        <f t="shared" si="1"/>
        <v>Barnacle, Rev. Henry Glanville</v>
      </c>
      <c r="E1224" t="s">
        <v>2203</v>
      </c>
      <c r="F1224" t="s">
        <v>3707</v>
      </c>
      <c r="G1224" t="s">
        <v>2177</v>
      </c>
      <c r="H1224" t="s">
        <v>3708</v>
      </c>
    </row>
    <row r="1225">
      <c r="A1225" s="64" t="s">
        <v>3709</v>
      </c>
      <c r="B1225" s="65" t="s">
        <v>3709</v>
      </c>
      <c r="C1225" s="56">
        <v>1.0</v>
      </c>
      <c r="D1225" t="str">
        <f t="shared" si="1"/>
        <v>Barnard, John</v>
      </c>
      <c r="E1225" t="s">
        <v>3710</v>
      </c>
    </row>
    <row r="1226">
      <c r="A1226" s="64" t="s">
        <v>3711</v>
      </c>
      <c r="B1226" s="65" t="s">
        <v>3711</v>
      </c>
      <c r="C1226" s="56">
        <v>1.0</v>
      </c>
      <c r="D1226" t="str">
        <f t="shared" si="1"/>
        <v>Barnett, John </v>
      </c>
      <c r="E1226" t="s">
        <v>3712</v>
      </c>
      <c r="F1226" t="s">
        <v>3713</v>
      </c>
      <c r="G1226" t="s">
        <v>3714</v>
      </c>
    </row>
    <row r="1227">
      <c r="A1227" s="64" t="s">
        <v>3715</v>
      </c>
      <c r="B1227" s="65" t="s">
        <v>3715</v>
      </c>
      <c r="C1227" s="56">
        <v>1.0</v>
      </c>
      <c r="D1227" t="str">
        <f t="shared" si="1"/>
        <v>Baroness</v>
      </c>
      <c r="E1227" t="s">
        <v>3716</v>
      </c>
    </row>
    <row r="1228">
      <c r="A1228" s="64" t="s">
        <v>3717</v>
      </c>
      <c r="B1228" s="65" t="s">
        <v>3717</v>
      </c>
      <c r="C1228" s="56">
        <v>1.0</v>
      </c>
      <c r="D1228" t="str">
        <f t="shared" si="1"/>
        <v>Barr, Andrew - Biography</v>
      </c>
      <c r="E1228" t="s">
        <v>3718</v>
      </c>
    </row>
    <row r="1229">
      <c r="A1229" s="64" t="s">
        <v>3719</v>
      </c>
      <c r="B1229" s="65" t="s">
        <v>3719</v>
      </c>
      <c r="C1229" s="56">
        <v>1.0</v>
      </c>
      <c r="D1229" t="str">
        <f t="shared" si="1"/>
        <v>Barrack Street, Perth. Trails</v>
      </c>
      <c r="E1229" t="s">
        <v>3720</v>
      </c>
      <c r="F1229" t="s">
        <v>3721</v>
      </c>
    </row>
    <row r="1230">
      <c r="A1230" s="64" t="s">
        <v>3722</v>
      </c>
      <c r="B1230" s="65" t="s">
        <v>3722</v>
      </c>
      <c r="C1230" s="56">
        <v>1.0</v>
      </c>
      <c r="D1230" t="str">
        <f t="shared" si="1"/>
        <v>Barracks Arch</v>
      </c>
      <c r="E1230" t="s">
        <v>1078</v>
      </c>
      <c r="F1230" t="s">
        <v>2098</v>
      </c>
      <c r="G1230" t="s">
        <v>3723</v>
      </c>
    </row>
    <row r="1231">
      <c r="A1231" s="64" t="s">
        <v>3724</v>
      </c>
      <c r="B1231" s="65" t="s">
        <v>3724</v>
      </c>
      <c r="C1231" s="56">
        <v>2.0</v>
      </c>
      <c r="D1231" t="str">
        <f t="shared" si="1"/>
        <v>Barracks Arch</v>
      </c>
      <c r="E1231" t="s">
        <v>2098</v>
      </c>
    </row>
    <row r="1232">
      <c r="A1232" s="64" t="s">
        <v>3725</v>
      </c>
      <c r="B1232" s="65" t="s">
        <v>3725</v>
      </c>
      <c r="C1232" s="56">
        <v>1.0</v>
      </c>
      <c r="D1232" t="str">
        <f t="shared" si="1"/>
        <v>Barracks Defence Council</v>
      </c>
      <c r="E1232" t="s">
        <v>2098</v>
      </c>
      <c r="F1232" t="s">
        <v>2039</v>
      </c>
    </row>
    <row r="1233">
      <c r="A1233" s="64" t="s">
        <v>3726</v>
      </c>
      <c r="B1233" s="65" t="s">
        <v>3726</v>
      </c>
      <c r="C1233" s="56">
        <v>1.0</v>
      </c>
      <c r="D1233" t="str">
        <f t="shared" si="1"/>
        <v>Barracks, Historic buildings</v>
      </c>
      <c r="E1233" t="s">
        <v>2342</v>
      </c>
      <c r="F1233" t="s">
        <v>3727</v>
      </c>
      <c r="G1233" t="s">
        <v>3728</v>
      </c>
    </row>
    <row r="1234">
      <c r="A1234" s="64" t="s">
        <v>3729</v>
      </c>
      <c r="B1234" s="65" t="s">
        <v>3729</v>
      </c>
      <c r="C1234" s="56">
        <v>1.0</v>
      </c>
      <c r="D1234" t="str">
        <f t="shared" si="1"/>
        <v>Barracks</v>
      </c>
      <c r="E1234" t="s">
        <v>3730</v>
      </c>
      <c r="F1234" t="s">
        <v>3731</v>
      </c>
      <c r="G1234" t="s">
        <v>3732</v>
      </c>
    </row>
    <row r="1235">
      <c r="A1235" s="64" t="s">
        <v>3733</v>
      </c>
      <c r="B1235" s="65" t="s">
        <v>3733</v>
      </c>
      <c r="C1235" s="56">
        <v>1.0</v>
      </c>
      <c r="D1235" t="str">
        <f t="shared" si="1"/>
        <v>Barracks</v>
      </c>
      <c r="E1235" t="s">
        <v>3734</v>
      </c>
      <c r="F1235" t="s">
        <v>3735</v>
      </c>
    </row>
    <row r="1236">
      <c r="A1236" s="64" t="s">
        <v>3736</v>
      </c>
      <c r="B1236" s="65" t="s">
        <v>3736</v>
      </c>
      <c r="C1236" s="56">
        <v>1.0</v>
      </c>
      <c r="D1236" t="str">
        <f t="shared" si="1"/>
        <v>Barratt, Enoch Pearson</v>
      </c>
      <c r="E1236" t="s">
        <v>3737</v>
      </c>
      <c r="F1236" t="s">
        <v>3738</v>
      </c>
      <c r="G1236" t="s">
        <v>3739</v>
      </c>
      <c r="H1236" t="s">
        <v>2726</v>
      </c>
    </row>
    <row r="1237">
      <c r="A1237" s="64" t="s">
        <v>3740</v>
      </c>
      <c r="B1237" s="65" t="s">
        <v>3740</v>
      </c>
      <c r="C1237" s="56">
        <v>1.0</v>
      </c>
      <c r="D1237" t="str">
        <f t="shared" si="1"/>
        <v>Barrett-Lennard, D.</v>
      </c>
      <c r="E1237" t="s">
        <v>3741</v>
      </c>
      <c r="F1237" t="s">
        <v>3742</v>
      </c>
      <c r="G1237" t="s">
        <v>3743</v>
      </c>
    </row>
    <row r="1238">
      <c r="A1238" s="64" t="s">
        <v>3744</v>
      </c>
      <c r="B1238" s="65" t="s">
        <v>3744</v>
      </c>
      <c r="C1238" s="56">
        <v>2.0</v>
      </c>
      <c r="D1238" t="str">
        <f t="shared" si="1"/>
        <v>Barrett-Lennard, Edward Pomeroy</v>
      </c>
    </row>
    <row r="1239">
      <c r="A1239" s="64" t="s">
        <v>3745</v>
      </c>
      <c r="B1239" s="65" t="s">
        <v>3745</v>
      </c>
      <c r="C1239" s="56">
        <v>1.0</v>
      </c>
      <c r="D1239" t="str">
        <f t="shared" si="1"/>
        <v>Barrow Island</v>
      </c>
    </row>
    <row r="1240">
      <c r="A1240" s="64" t="s">
        <v>3746</v>
      </c>
      <c r="B1240" s="65" t="s">
        <v>3746</v>
      </c>
      <c r="C1240" s="56">
        <v>1.0</v>
      </c>
      <c r="D1240" t="str">
        <f t="shared" si="1"/>
        <v>Barrow Island W.A.</v>
      </c>
      <c r="E1240" t="s">
        <v>3747</v>
      </c>
      <c r="F1240" t="s">
        <v>3748</v>
      </c>
      <c r="G1240" t="s">
        <v>3749</v>
      </c>
    </row>
    <row r="1241">
      <c r="A1241" s="64" t="s">
        <v>3750</v>
      </c>
      <c r="B1241" s="65" t="s">
        <v>3750</v>
      </c>
      <c r="C1241" s="56">
        <v>1.0</v>
      </c>
      <c r="D1241" t="str">
        <f t="shared" si="1"/>
        <v>Barrow Island, Western Australia</v>
      </c>
      <c r="E1241" t="s">
        <v>3751</v>
      </c>
    </row>
    <row r="1242">
      <c r="A1242" s="64" t="s">
        <v>3752</v>
      </c>
      <c r="B1242" s="65" t="s">
        <v>3752</v>
      </c>
      <c r="C1242" s="56">
        <v>1.0</v>
      </c>
      <c r="D1242" t="str">
        <f t="shared" si="1"/>
        <v>Barrow Island</v>
      </c>
      <c r="E1242" t="s">
        <v>2033</v>
      </c>
      <c r="F1242" t="s">
        <v>3753</v>
      </c>
      <c r="G1242" t="s">
        <v>2621</v>
      </c>
    </row>
    <row r="1243">
      <c r="A1243" s="64" t="s">
        <v>3754</v>
      </c>
      <c r="B1243" s="65" t="s">
        <v>3754</v>
      </c>
      <c r="C1243" s="56">
        <v>1.0</v>
      </c>
      <c r="D1243" t="str">
        <f t="shared" si="1"/>
        <v>Barrow Island</v>
      </c>
      <c r="E1243" t="s">
        <v>3519</v>
      </c>
      <c r="F1243" t="s">
        <v>3755</v>
      </c>
    </row>
    <row r="1244">
      <c r="A1244" s="64" t="s">
        <v>3756</v>
      </c>
      <c r="B1244" s="65" t="s">
        <v>3756</v>
      </c>
      <c r="C1244" s="56">
        <v>1.0</v>
      </c>
      <c r="D1244" t="str">
        <f t="shared" si="1"/>
        <v>Barrow Island</v>
      </c>
      <c r="E1244" t="s">
        <v>3757</v>
      </c>
      <c r="F1244" t="s">
        <v>3758</v>
      </c>
    </row>
    <row r="1245">
      <c r="A1245" s="64" t="s">
        <v>3759</v>
      </c>
      <c r="B1245" s="65" t="s">
        <v>3759</v>
      </c>
      <c r="C1245" s="56">
        <v>1.0</v>
      </c>
      <c r="D1245" t="str">
        <f t="shared" si="1"/>
        <v>Barrow Island</v>
      </c>
      <c r="E1245" t="s">
        <v>3760</v>
      </c>
      <c r="F1245" t="s">
        <v>3753</v>
      </c>
      <c r="G1245" t="s">
        <v>3761</v>
      </c>
    </row>
    <row r="1246">
      <c r="A1246" s="64" t="s">
        <v>3762</v>
      </c>
      <c r="B1246" s="65" t="s">
        <v>3762</v>
      </c>
      <c r="C1246" s="56">
        <v>1.0</v>
      </c>
      <c r="D1246" t="str">
        <f t="shared" si="1"/>
        <v>Barry, Kevin</v>
      </c>
      <c r="E1246" t="s">
        <v>3763</v>
      </c>
    </row>
    <row r="1247">
      <c r="A1247" s="64" t="s">
        <v>3764</v>
      </c>
      <c r="B1247" s="65" t="s">
        <v>3764</v>
      </c>
      <c r="C1247" s="56">
        <v>1.0</v>
      </c>
      <c r="D1247" t="str">
        <f t="shared" si="1"/>
        <v>Bart Clayden Aquatic Centre</v>
      </c>
      <c r="E1247" t="s">
        <v>3765</v>
      </c>
      <c r="F1247" t="s">
        <v>3766</v>
      </c>
    </row>
    <row r="1248">
      <c r="A1248" s="64" t="s">
        <v>3767</v>
      </c>
      <c r="B1248" s="65" t="s">
        <v>3767</v>
      </c>
      <c r="C1248" s="56">
        <v>1.0</v>
      </c>
      <c r="D1248" t="str">
        <f t="shared" si="1"/>
        <v>Bartlett, Norman - Biography.</v>
      </c>
    </row>
    <row r="1249">
      <c r="A1249" s="64" t="s">
        <v>3768</v>
      </c>
      <c r="B1249" s="65" t="s">
        <v>3768</v>
      </c>
      <c r="C1249" s="56">
        <v>1.0</v>
      </c>
      <c r="D1249" t="str">
        <f t="shared" si="1"/>
        <v>Barton, Edmund</v>
      </c>
      <c r="E1249" t="s">
        <v>3769</v>
      </c>
      <c r="F1249" t="s">
        <v>3770</v>
      </c>
    </row>
    <row r="1250">
      <c r="A1250" s="64" t="s">
        <v>3771</v>
      </c>
      <c r="B1250" s="65" t="s">
        <v>3771</v>
      </c>
      <c r="C1250" s="56">
        <v>1.0</v>
      </c>
      <c r="D1250" t="str">
        <f t="shared" si="1"/>
        <v>Barton</v>
      </c>
      <c r="E1250" t="s">
        <v>3772</v>
      </c>
      <c r="F1250" t="s">
        <v>3773</v>
      </c>
    </row>
    <row r="1251">
      <c r="A1251" s="64" t="s">
        <v>3774</v>
      </c>
      <c r="B1251" s="65" t="s">
        <v>3774</v>
      </c>
      <c r="C1251" s="56">
        <v>1.0</v>
      </c>
      <c r="D1251" t="str">
        <f t="shared" si="1"/>
        <v>Bas, Roberto</v>
      </c>
      <c r="E1251" t="s">
        <v>3775</v>
      </c>
      <c r="F1251" t="s">
        <v>3776</v>
      </c>
    </row>
    <row r="1252">
      <c r="A1252" s="64" t="s">
        <v>3777</v>
      </c>
      <c r="B1252" s="65" t="s">
        <v>3777</v>
      </c>
      <c r="C1252" s="56">
        <v>1.0</v>
      </c>
      <c r="D1252" t="str">
        <f t="shared" si="1"/>
        <v>Basedow, Herbert - Diaries</v>
      </c>
      <c r="E1252" t="s">
        <v>3778</v>
      </c>
      <c r="F1252" t="s">
        <v>3779</v>
      </c>
      <c r="G1252" t="s">
        <v>3780</v>
      </c>
    </row>
    <row r="1253">
      <c r="A1253" s="64" t="s">
        <v>3781</v>
      </c>
      <c r="B1253" s="65" t="s">
        <v>3781</v>
      </c>
      <c r="C1253" s="56">
        <v>2.0</v>
      </c>
      <c r="D1253" t="str">
        <f t="shared" si="1"/>
        <v>Bassendean</v>
      </c>
    </row>
    <row r="1254">
      <c r="A1254" s="64" t="s">
        <v>3782</v>
      </c>
      <c r="B1254" s="65" t="s">
        <v>3782</v>
      </c>
      <c r="C1254" s="56">
        <v>1.0</v>
      </c>
      <c r="D1254" t="str">
        <f t="shared" si="1"/>
        <v>Bassendean - Maps</v>
      </c>
      <c r="E1254" t="s">
        <v>3783</v>
      </c>
    </row>
    <row r="1255">
      <c r="A1255" s="64" t="s">
        <v>3784</v>
      </c>
      <c r="B1255" s="65" t="s">
        <v>3784</v>
      </c>
      <c r="C1255" s="56">
        <v>1.0</v>
      </c>
      <c r="D1255" t="str">
        <f t="shared" si="1"/>
        <v>Bassendean </v>
      </c>
      <c r="E1255" t="s">
        <v>3785</v>
      </c>
      <c r="F1255" t="s">
        <v>3786</v>
      </c>
      <c r="G1255" t="s">
        <v>3787</v>
      </c>
      <c r="H1255" t="s">
        <v>3788</v>
      </c>
    </row>
    <row r="1256">
      <c r="A1256" s="64" t="s">
        <v>3789</v>
      </c>
      <c r="B1256" s="65" t="s">
        <v>3789</v>
      </c>
      <c r="C1256" s="56">
        <v>1.0</v>
      </c>
      <c r="D1256" t="str">
        <f t="shared" si="1"/>
        <v>Bassendean, Western Australia</v>
      </c>
      <c r="E1256" t="s">
        <v>2043</v>
      </c>
      <c r="F1256" t="s">
        <v>1510</v>
      </c>
      <c r="G1256" t="s">
        <v>3790</v>
      </c>
      <c r="H1256" t="s">
        <v>3791</v>
      </c>
    </row>
    <row r="1257">
      <c r="A1257" s="64" t="s">
        <v>3792</v>
      </c>
      <c r="B1257" s="65" t="s">
        <v>3792</v>
      </c>
      <c r="C1257" s="56">
        <v>1.0</v>
      </c>
      <c r="D1257" t="str">
        <f t="shared" si="1"/>
        <v>Bassendean</v>
      </c>
      <c r="E1257" t="s">
        <v>3793</v>
      </c>
    </row>
    <row r="1258">
      <c r="A1258" s="64" t="s">
        <v>3794</v>
      </c>
      <c r="B1258" s="65" t="s">
        <v>3794</v>
      </c>
      <c r="C1258" s="56">
        <v>1.0</v>
      </c>
      <c r="D1258" t="str">
        <f t="shared" si="1"/>
        <v>Batavia - Ship </v>
      </c>
      <c r="E1258" t="s">
        <v>3795</v>
      </c>
      <c r="F1258" t="s">
        <v>3796</v>
      </c>
    </row>
    <row r="1259">
      <c r="A1259" s="64" t="s">
        <v>3797</v>
      </c>
      <c r="B1259" s="65" t="s">
        <v>3797</v>
      </c>
      <c r="C1259" s="56">
        <v>1.0</v>
      </c>
      <c r="D1259" t="str">
        <f t="shared" si="1"/>
        <v>Batavia (Ship)</v>
      </c>
      <c r="E1259" t="s">
        <v>3798</v>
      </c>
    </row>
    <row r="1260">
      <c r="A1260" s="64" t="s">
        <v>3799</v>
      </c>
      <c r="B1260" s="65" t="s">
        <v>3799</v>
      </c>
      <c r="C1260" s="56">
        <v>1.0</v>
      </c>
      <c r="D1260" t="str">
        <f t="shared" si="1"/>
        <v>Batavia (Ship)</v>
      </c>
      <c r="E1260" t="s">
        <v>3800</v>
      </c>
    </row>
    <row r="1261">
      <c r="A1261" s="64" t="s">
        <v>3801</v>
      </c>
      <c r="B1261" s="65" t="s">
        <v>3801</v>
      </c>
      <c r="C1261" s="56">
        <v>1.0</v>
      </c>
      <c r="D1261" t="str">
        <f t="shared" si="1"/>
        <v>Batavia (ship)</v>
      </c>
      <c r="E1261" t="s">
        <v>3802</v>
      </c>
      <c r="F1261" t="s">
        <v>3803</v>
      </c>
      <c r="G1261" t="s">
        <v>3804</v>
      </c>
      <c r="H1261" t="s">
        <v>1724</v>
      </c>
    </row>
    <row r="1262">
      <c r="A1262" s="64" t="s">
        <v>3805</v>
      </c>
      <c r="B1262" s="65" t="s">
        <v>3805</v>
      </c>
      <c r="C1262" s="56">
        <v>1.0</v>
      </c>
      <c r="D1262" t="str">
        <f t="shared" si="1"/>
        <v>Batavia (ship)</v>
      </c>
      <c r="E1262" t="s">
        <v>3806</v>
      </c>
      <c r="F1262" t="s">
        <v>3807</v>
      </c>
    </row>
    <row r="1263">
      <c r="A1263" s="64" t="s">
        <v>3808</v>
      </c>
      <c r="B1263" s="65" t="s">
        <v>3808</v>
      </c>
      <c r="C1263" s="56">
        <v>1.0</v>
      </c>
      <c r="D1263" t="str">
        <f t="shared" si="1"/>
        <v>Batavia (ship)</v>
      </c>
      <c r="E1263" t="s">
        <v>3809</v>
      </c>
    </row>
    <row r="1264">
      <c r="A1264" s="64" t="s">
        <v>3810</v>
      </c>
      <c r="B1264" s="65" t="s">
        <v>3810</v>
      </c>
      <c r="C1264" s="56">
        <v>1.0</v>
      </c>
      <c r="D1264" t="str">
        <f t="shared" si="1"/>
        <v>Batavia (ship)</v>
      </c>
      <c r="E1264" t="s">
        <v>3811</v>
      </c>
      <c r="F1264" t="s">
        <v>3219</v>
      </c>
    </row>
    <row r="1265">
      <c r="A1265" s="64" t="s">
        <v>3812</v>
      </c>
      <c r="B1265" s="65" t="s">
        <v>3812</v>
      </c>
      <c r="C1265" s="56">
        <v>1.0</v>
      </c>
      <c r="D1265" t="str">
        <f t="shared" si="1"/>
        <v>Batavia (ship)</v>
      </c>
      <c r="E1265" t="s">
        <v>3813</v>
      </c>
      <c r="F1265" t="s">
        <v>3814</v>
      </c>
    </row>
    <row r="1266">
      <c r="A1266" s="64" t="s">
        <v>3815</v>
      </c>
      <c r="B1266" s="65" t="s">
        <v>3815</v>
      </c>
      <c r="C1266" s="56">
        <v>1.0</v>
      </c>
      <c r="D1266" t="str">
        <f t="shared" si="1"/>
        <v>Batavia (Ship)</v>
      </c>
      <c r="E1266" t="s">
        <v>3816</v>
      </c>
      <c r="F1266" t="s">
        <v>3817</v>
      </c>
    </row>
    <row r="1267">
      <c r="A1267" s="64" t="s">
        <v>3818</v>
      </c>
      <c r="B1267" s="65" t="s">
        <v>3818</v>
      </c>
      <c r="C1267" s="56">
        <v>4.0</v>
      </c>
      <c r="D1267" t="str">
        <f t="shared" si="1"/>
        <v>Batavia (Ship)</v>
      </c>
      <c r="E1267" t="s">
        <v>1724</v>
      </c>
    </row>
    <row r="1268">
      <c r="A1268" s="64" t="s">
        <v>3819</v>
      </c>
      <c r="B1268" s="65" t="s">
        <v>3819</v>
      </c>
      <c r="C1268" s="56">
        <v>1.0</v>
      </c>
      <c r="D1268" t="str">
        <f t="shared" si="1"/>
        <v>Batavia (ship)</v>
      </c>
      <c r="E1268" t="s">
        <v>3820</v>
      </c>
    </row>
    <row r="1269">
      <c r="A1269" s="64" t="s">
        <v>3821</v>
      </c>
      <c r="B1269" s="65" t="s">
        <v>3821</v>
      </c>
      <c r="C1269" s="56">
        <v>1.0</v>
      </c>
      <c r="D1269" t="str">
        <f t="shared" si="1"/>
        <v>Batavia (ship)</v>
      </c>
      <c r="E1269" t="s">
        <v>1724</v>
      </c>
      <c r="F1269" t="s">
        <v>3822</v>
      </c>
    </row>
    <row r="1270">
      <c r="A1270" s="64" t="s">
        <v>3823</v>
      </c>
      <c r="B1270" s="65" t="s">
        <v>3823</v>
      </c>
      <c r="C1270" s="56">
        <v>1.0</v>
      </c>
      <c r="D1270" t="str">
        <f t="shared" si="1"/>
        <v>Batavia (Ships)</v>
      </c>
      <c r="E1270" t="s">
        <v>3824</v>
      </c>
      <c r="F1270" t="s">
        <v>3814</v>
      </c>
    </row>
    <row r="1271">
      <c r="A1271" s="64" t="s">
        <v>3825</v>
      </c>
      <c r="B1271" s="65" t="s">
        <v>3825</v>
      </c>
      <c r="C1271" s="56">
        <v>1.0</v>
      </c>
      <c r="D1271" t="str">
        <f t="shared" si="1"/>
        <v>Batavia [Ship] </v>
      </c>
      <c r="E1271" t="s">
        <v>3826</v>
      </c>
      <c r="F1271" t="s">
        <v>3827</v>
      </c>
    </row>
    <row r="1272">
      <c r="A1272" s="64" t="s">
        <v>3828</v>
      </c>
      <c r="B1272" s="65" t="s">
        <v>3828</v>
      </c>
      <c r="C1272" s="56">
        <v>1.0</v>
      </c>
      <c r="D1272" t="str">
        <f t="shared" si="1"/>
        <v>Batavia</v>
      </c>
      <c r="E1272" t="s">
        <v>3829</v>
      </c>
      <c r="F1272" t="s">
        <v>1724</v>
      </c>
    </row>
    <row r="1273">
      <c r="A1273" s="64" t="s">
        <v>3830</v>
      </c>
      <c r="B1273" s="65" t="s">
        <v>3830</v>
      </c>
      <c r="C1273" s="56">
        <v>4.0</v>
      </c>
      <c r="D1273" t="str">
        <f t="shared" si="1"/>
        <v>Bateman, John</v>
      </c>
    </row>
    <row r="1274">
      <c r="A1274" s="64" t="s">
        <v>3831</v>
      </c>
      <c r="B1274" s="65" t="s">
        <v>3831</v>
      </c>
      <c r="C1274" s="56">
        <v>1.0</v>
      </c>
      <c r="D1274" t="str">
        <f t="shared" si="1"/>
        <v>Bateman, John</v>
      </c>
      <c r="E1274" t="s">
        <v>3832</v>
      </c>
      <c r="F1274" t="s">
        <v>2091</v>
      </c>
    </row>
    <row r="1275">
      <c r="A1275" s="64" t="s">
        <v>3833</v>
      </c>
      <c r="B1275" s="65" t="s">
        <v>3833</v>
      </c>
      <c r="C1275" s="56">
        <v>1.0</v>
      </c>
      <c r="D1275" t="str">
        <f t="shared" si="1"/>
        <v>Bateman, John</v>
      </c>
      <c r="E1275" t="s">
        <v>2099</v>
      </c>
      <c r="F1275" t="s">
        <v>3834</v>
      </c>
    </row>
    <row r="1276">
      <c r="A1276" s="64" t="s">
        <v>3835</v>
      </c>
      <c r="B1276" s="65" t="s">
        <v>3835</v>
      </c>
      <c r="C1276" s="56">
        <v>1.0</v>
      </c>
      <c r="D1276" t="str">
        <f t="shared" si="1"/>
        <v>Bates, Daisy - Correspondance</v>
      </c>
      <c r="E1276" t="s">
        <v>1521</v>
      </c>
    </row>
    <row r="1277">
      <c r="A1277" s="64" t="s">
        <v>3836</v>
      </c>
      <c r="B1277" s="65" t="s">
        <v>3836</v>
      </c>
      <c r="C1277" s="56">
        <v>1.0</v>
      </c>
      <c r="D1277" t="str">
        <f t="shared" si="1"/>
        <v>Bates, Daisy </v>
      </c>
      <c r="E1277" t="s">
        <v>3837</v>
      </c>
    </row>
    <row r="1278">
      <c r="A1278" s="64" t="s">
        <v>3838</v>
      </c>
      <c r="B1278" s="65" t="s">
        <v>3838</v>
      </c>
      <c r="C1278" s="56">
        <v>1.0</v>
      </c>
      <c r="D1278" t="str">
        <f t="shared" si="1"/>
        <v>Bates, Daisy </v>
      </c>
      <c r="E1278" t="s">
        <v>3268</v>
      </c>
      <c r="F1278" t="s">
        <v>3839</v>
      </c>
    </row>
    <row r="1279">
      <c r="A1279" s="64" t="s">
        <v>3840</v>
      </c>
      <c r="B1279" s="65" t="s">
        <v>3840</v>
      </c>
      <c r="C1279" s="56">
        <v>1.0</v>
      </c>
      <c r="D1279" t="str">
        <f t="shared" si="1"/>
        <v>Bates, Daisy</v>
      </c>
      <c r="E1279" t="s">
        <v>3841</v>
      </c>
    </row>
    <row r="1280">
      <c r="A1280" s="64" t="s">
        <v>3842</v>
      </c>
      <c r="B1280" s="65" t="s">
        <v>3842</v>
      </c>
      <c r="C1280" s="56">
        <v>1.0</v>
      </c>
      <c r="D1280" t="str">
        <f t="shared" si="1"/>
        <v>Bates, Daisy</v>
      </c>
      <c r="E1280" t="s">
        <v>1136</v>
      </c>
    </row>
    <row r="1281">
      <c r="A1281" s="64" t="s">
        <v>3843</v>
      </c>
      <c r="B1281" s="65" t="s">
        <v>3843</v>
      </c>
      <c r="C1281" s="56">
        <v>1.0</v>
      </c>
      <c r="D1281" t="str">
        <f t="shared" si="1"/>
        <v>Bates, Daisy</v>
      </c>
      <c r="E1281" t="s">
        <v>3844</v>
      </c>
      <c r="F1281" t="s">
        <v>3845</v>
      </c>
    </row>
    <row r="1282">
      <c r="A1282" s="64" t="s">
        <v>3846</v>
      </c>
      <c r="B1282" s="65" t="s">
        <v>3846</v>
      </c>
      <c r="C1282" s="56">
        <v>1.0</v>
      </c>
      <c r="D1282" t="str">
        <f t="shared" si="1"/>
        <v>Bates, Daisy</v>
      </c>
      <c r="E1282" t="s">
        <v>3847</v>
      </c>
      <c r="F1282" t="s">
        <v>3848</v>
      </c>
    </row>
    <row r="1283">
      <c r="A1283" s="64" t="s">
        <v>3849</v>
      </c>
      <c r="B1283" s="65" t="s">
        <v>3849</v>
      </c>
      <c r="C1283" s="56">
        <v>1.0</v>
      </c>
      <c r="D1283" t="str">
        <f t="shared" si="1"/>
        <v>Bates,Daisy</v>
      </c>
      <c r="E1283" t="s">
        <v>3850</v>
      </c>
      <c r="F1283" t="s">
        <v>1521</v>
      </c>
    </row>
    <row r="1284">
      <c r="A1284" s="64" t="s">
        <v>3851</v>
      </c>
      <c r="B1284" s="65" t="s">
        <v>3851</v>
      </c>
      <c r="C1284" s="56">
        <v>1.0</v>
      </c>
      <c r="D1284" t="str">
        <f t="shared" si="1"/>
        <v>Baths,Public</v>
      </c>
      <c r="E1284" t="s">
        <v>3852</v>
      </c>
    </row>
    <row r="1285">
      <c r="A1285" s="64" t="s">
        <v>3853</v>
      </c>
      <c r="B1285" s="65" t="s">
        <v>3853</v>
      </c>
      <c r="C1285" s="56">
        <v>1.0</v>
      </c>
      <c r="D1285" t="str">
        <f t="shared" si="1"/>
        <v>Battalling Forest</v>
      </c>
      <c r="E1285" t="s">
        <v>3854</v>
      </c>
      <c r="F1285" t="s">
        <v>3855</v>
      </c>
    </row>
    <row r="1286">
      <c r="A1286" s="64" t="s">
        <v>3856</v>
      </c>
      <c r="B1286" s="65" t="s">
        <v>3856</v>
      </c>
      <c r="C1286" s="56">
        <v>1.0</v>
      </c>
      <c r="D1286" t="str">
        <f t="shared" si="1"/>
        <v>Battle of Pinjarra </v>
      </c>
      <c r="E1286" t="s">
        <v>1095</v>
      </c>
      <c r="F1286" t="s">
        <v>1220</v>
      </c>
    </row>
    <row r="1287">
      <c r="A1287" s="64" t="s">
        <v>3857</v>
      </c>
      <c r="B1287" s="65" t="s">
        <v>3857</v>
      </c>
      <c r="C1287" s="56">
        <v>1.0</v>
      </c>
      <c r="D1287" t="str">
        <f t="shared" si="1"/>
        <v>Battle of Pinjarra</v>
      </c>
      <c r="E1287" t="s">
        <v>3858</v>
      </c>
      <c r="F1287" t="s">
        <v>3859</v>
      </c>
      <c r="G1287" t="s">
        <v>3860</v>
      </c>
    </row>
    <row r="1288">
      <c r="A1288" s="64" t="s">
        <v>3861</v>
      </c>
      <c r="B1288" s="65" t="s">
        <v>3861</v>
      </c>
      <c r="C1288" s="56">
        <v>1.0</v>
      </c>
      <c r="D1288" t="str">
        <f t="shared" si="1"/>
        <v>Battle of Pinjarra</v>
      </c>
      <c r="E1288" t="s">
        <v>3862</v>
      </c>
      <c r="F1288" t="s">
        <v>3863</v>
      </c>
      <c r="G1288" t="s">
        <v>3864</v>
      </c>
      <c r="H1288" t="s">
        <v>3865</v>
      </c>
      <c r="I1288" t="s">
        <v>3866</v>
      </c>
      <c r="J1288" t="s">
        <v>3867</v>
      </c>
      <c r="K1288" t="s">
        <v>3868</v>
      </c>
      <c r="L1288" t="s">
        <v>3869</v>
      </c>
      <c r="M1288" t="s">
        <v>3867</v>
      </c>
      <c r="N1288" t="s">
        <v>3870</v>
      </c>
      <c r="O1288" t="s">
        <v>3871</v>
      </c>
      <c r="P1288" t="s">
        <v>3872</v>
      </c>
      <c r="Q1288" t="s">
        <v>3873</v>
      </c>
    </row>
    <row r="1289">
      <c r="A1289" s="64" t="s">
        <v>3874</v>
      </c>
      <c r="B1289" s="65" t="s">
        <v>3874</v>
      </c>
      <c r="C1289" s="56">
        <v>1.0</v>
      </c>
      <c r="D1289" t="str">
        <f t="shared" si="1"/>
        <v>Battle of Pinjarra</v>
      </c>
      <c r="E1289" t="s">
        <v>3875</v>
      </c>
    </row>
    <row r="1290">
      <c r="A1290" s="64" t="s">
        <v>3876</v>
      </c>
      <c r="B1290" s="65" t="s">
        <v>3876</v>
      </c>
      <c r="C1290" s="56">
        <v>1.0</v>
      </c>
      <c r="D1290" t="str">
        <f t="shared" si="1"/>
        <v>Battle of Pinjarra</v>
      </c>
      <c r="E1290" t="s">
        <v>1657</v>
      </c>
      <c r="F1290" t="s">
        <v>3877</v>
      </c>
      <c r="G1290" t="s">
        <v>3878</v>
      </c>
    </row>
    <row r="1291">
      <c r="A1291" s="64" t="s">
        <v>3879</v>
      </c>
      <c r="B1291" s="65" t="s">
        <v>3879</v>
      </c>
      <c r="C1291" s="56">
        <v>1.0</v>
      </c>
      <c r="D1291" t="str">
        <f t="shared" si="1"/>
        <v>Battye Library (W.A.) - Periodicals</v>
      </c>
    </row>
    <row r="1292">
      <c r="A1292" s="64" t="s">
        <v>3880</v>
      </c>
      <c r="B1292" s="65" t="s">
        <v>3880</v>
      </c>
      <c r="C1292" s="56">
        <v>1.0</v>
      </c>
      <c r="D1292" t="str">
        <f t="shared" si="1"/>
        <v>Baudin, Nicholas</v>
      </c>
      <c r="E1292" t="s">
        <v>3881</v>
      </c>
    </row>
    <row r="1293">
      <c r="A1293" s="64" t="s">
        <v>3882</v>
      </c>
      <c r="B1293" s="65" t="s">
        <v>3882</v>
      </c>
      <c r="C1293" s="56">
        <v>1.0</v>
      </c>
      <c r="D1293" t="str">
        <f t="shared" si="1"/>
        <v>Baudin, Nicholas</v>
      </c>
      <c r="E1293" t="s">
        <v>3881</v>
      </c>
      <c r="F1293" t="s">
        <v>3883</v>
      </c>
    </row>
    <row r="1294">
      <c r="A1294" s="64" t="s">
        <v>3884</v>
      </c>
      <c r="B1294" s="65" t="s">
        <v>3884</v>
      </c>
      <c r="C1294" s="56">
        <v>1.0</v>
      </c>
      <c r="D1294" t="str">
        <f t="shared" si="1"/>
        <v>Baudin, Nicholas</v>
      </c>
      <c r="E1294" t="s">
        <v>3881</v>
      </c>
      <c r="F1294" t="s">
        <v>1368</v>
      </c>
    </row>
    <row r="1295">
      <c r="A1295" s="64" t="s">
        <v>3885</v>
      </c>
      <c r="B1295" s="65" t="s">
        <v>3885</v>
      </c>
      <c r="C1295" s="56">
        <v>1.0</v>
      </c>
      <c r="D1295" t="str">
        <f t="shared" si="1"/>
        <v>Baudin, Nicolas Thomas</v>
      </c>
      <c r="E1295" t="s">
        <v>3881</v>
      </c>
    </row>
    <row r="1296">
      <c r="A1296" s="64" t="s">
        <v>3886</v>
      </c>
      <c r="B1296" s="65" t="s">
        <v>3886</v>
      </c>
      <c r="C1296" s="56">
        <v>2.0</v>
      </c>
      <c r="D1296" t="str">
        <f t="shared" si="1"/>
        <v>Baudin, Nicolas-Thomas</v>
      </c>
    </row>
    <row r="1297">
      <c r="A1297" s="64" t="s">
        <v>3887</v>
      </c>
      <c r="B1297" s="65" t="s">
        <v>3887</v>
      </c>
      <c r="C1297" s="56">
        <v>1.0</v>
      </c>
      <c r="D1297" t="str">
        <f t="shared" si="1"/>
        <v>Baudin, Nicolas</v>
      </c>
      <c r="E1297" t="s">
        <v>3881</v>
      </c>
    </row>
    <row r="1298">
      <c r="A1298" s="64" t="s">
        <v>3888</v>
      </c>
      <c r="B1298" s="65" t="s">
        <v>3888</v>
      </c>
      <c r="C1298" s="56">
        <v>1.0</v>
      </c>
      <c r="D1298" t="str">
        <f t="shared" si="1"/>
        <v>Bauxite</v>
      </c>
      <c r="E1298" t="s">
        <v>3889</v>
      </c>
      <c r="F1298" t="s">
        <v>3890</v>
      </c>
      <c r="G1298" t="s">
        <v>3891</v>
      </c>
      <c r="H1298" t="s">
        <v>3892</v>
      </c>
      <c r="I1298" t="s">
        <v>3893</v>
      </c>
      <c r="J1298" t="s">
        <v>3894</v>
      </c>
      <c r="K1298" t="s">
        <v>3895</v>
      </c>
      <c r="L1298" t="s">
        <v>3896</v>
      </c>
      <c r="M1298" t="s">
        <v>3897</v>
      </c>
      <c r="N1298" t="s">
        <v>3898</v>
      </c>
    </row>
    <row r="1299">
      <c r="A1299" s="64" t="s">
        <v>3899</v>
      </c>
      <c r="B1299" s="65" t="s">
        <v>3899</v>
      </c>
      <c r="C1299" s="56">
        <v>1.0</v>
      </c>
      <c r="D1299" t="str">
        <f t="shared" si="1"/>
        <v>Baxter, James</v>
      </c>
      <c r="E1299" t="s">
        <v>3900</v>
      </c>
    </row>
    <row r="1300">
      <c r="A1300" s="64" t="s">
        <v>3901</v>
      </c>
      <c r="B1300" s="65" t="s">
        <v>3901</v>
      </c>
      <c r="C1300" s="56">
        <v>1.0</v>
      </c>
      <c r="D1300" t="str">
        <f t="shared" si="1"/>
        <v>Baxter, John</v>
      </c>
      <c r="E1300" t="s">
        <v>2526</v>
      </c>
    </row>
    <row r="1301">
      <c r="A1301" s="64" t="s">
        <v>3902</v>
      </c>
      <c r="B1301" s="65" t="s">
        <v>3902</v>
      </c>
      <c r="C1301" s="56">
        <v>1.0</v>
      </c>
      <c r="D1301" t="str">
        <f t="shared" si="1"/>
        <v>Baxter, John</v>
      </c>
      <c r="E1301" t="s">
        <v>3058</v>
      </c>
      <c r="F1301" t="s">
        <v>3900</v>
      </c>
    </row>
    <row r="1302">
      <c r="A1302" s="64" t="s">
        <v>3903</v>
      </c>
      <c r="B1302" s="65" t="s">
        <v>3903</v>
      </c>
      <c r="C1302" s="56">
        <v>1.0</v>
      </c>
      <c r="D1302" t="str">
        <f t="shared" si="1"/>
        <v>Bayley's Reward Mine ( Coolgardie, W.A. )</v>
      </c>
      <c r="E1302" t="s">
        <v>3904</v>
      </c>
    </row>
    <row r="1303">
      <c r="A1303" s="64" t="s">
        <v>3905</v>
      </c>
      <c r="B1303" s="65" t="s">
        <v>3905</v>
      </c>
      <c r="C1303" s="56">
        <v>1.0</v>
      </c>
      <c r="D1303" t="str">
        <f t="shared" si="1"/>
        <v>Baylis, Lilian</v>
      </c>
      <c r="E1303" t="s">
        <v>3906</v>
      </c>
    </row>
    <row r="1304">
      <c r="A1304" s="64" t="s">
        <v>3907</v>
      </c>
      <c r="B1304" s="65" t="s">
        <v>3907</v>
      </c>
      <c r="C1304" s="56">
        <v>1.0</v>
      </c>
      <c r="D1304" t="str">
        <f t="shared" si="1"/>
        <v>Bayliss, Colin Evan - Autobiography</v>
      </c>
      <c r="E1304" t="s">
        <v>3908</v>
      </c>
      <c r="F1304" t="s">
        <v>3909</v>
      </c>
      <c r="G1304" t="s">
        <v>3910</v>
      </c>
    </row>
    <row r="1305">
      <c r="A1305" s="64" t="s">
        <v>3911</v>
      </c>
      <c r="B1305" s="65" t="s">
        <v>3911</v>
      </c>
      <c r="C1305" s="56">
        <v>2.0</v>
      </c>
      <c r="D1305" t="str">
        <f t="shared" si="1"/>
        <v>Bayswater - Maps</v>
      </c>
    </row>
    <row r="1306">
      <c r="A1306" s="64" t="s">
        <v>3912</v>
      </c>
      <c r="B1306" s="65" t="s">
        <v>3912</v>
      </c>
      <c r="C1306" s="56">
        <v>1.0</v>
      </c>
      <c r="D1306" t="str">
        <f t="shared" si="1"/>
        <v>Bayswater - Maps</v>
      </c>
      <c r="E1306" t="s">
        <v>3913</v>
      </c>
    </row>
    <row r="1307">
      <c r="A1307" s="64" t="s">
        <v>3914</v>
      </c>
      <c r="B1307" s="65" t="s">
        <v>3914</v>
      </c>
      <c r="C1307" s="56">
        <v>1.0</v>
      </c>
      <c r="D1307" t="str">
        <f t="shared" si="1"/>
        <v>Bayswater - Maps</v>
      </c>
      <c r="E1307" t="s">
        <v>3915</v>
      </c>
      <c r="F1307" t="s">
        <v>3916</v>
      </c>
    </row>
    <row r="1308">
      <c r="A1308" s="64" t="s">
        <v>3917</v>
      </c>
      <c r="B1308" s="65" t="s">
        <v>3917</v>
      </c>
      <c r="C1308" s="56">
        <v>1.0</v>
      </c>
      <c r="D1308" t="str">
        <f t="shared" si="1"/>
        <v>Bayswater (W.A.) - History - Periodicals</v>
      </c>
    </row>
    <row r="1309">
      <c r="A1309" s="64" t="s">
        <v>3918</v>
      </c>
      <c r="B1309" s="65" t="s">
        <v>3918</v>
      </c>
      <c r="C1309" s="56">
        <v>1.0</v>
      </c>
      <c r="D1309" t="str">
        <f t="shared" si="1"/>
        <v>Bayswater (W.A) - History - 1827 - 1997</v>
      </c>
    </row>
    <row r="1310">
      <c r="A1310" s="64" t="s">
        <v>3919</v>
      </c>
      <c r="B1310" s="65" t="s">
        <v>3919</v>
      </c>
      <c r="C1310" s="56">
        <v>1.0</v>
      </c>
      <c r="D1310" t="str">
        <f t="shared" si="1"/>
        <v>Bayswater (WA Shire)</v>
      </c>
    </row>
    <row r="1311">
      <c r="A1311" s="64" t="s">
        <v>3920</v>
      </c>
      <c r="B1311" s="65" t="s">
        <v>3920</v>
      </c>
      <c r="C1311" s="56">
        <v>1.0</v>
      </c>
      <c r="D1311" t="str">
        <f t="shared" si="1"/>
        <v>Bayswater (WA Shire)</v>
      </c>
      <c r="E1311" t="s">
        <v>3921</v>
      </c>
      <c r="F1311" t="s">
        <v>1328</v>
      </c>
      <c r="G1311" t="s">
        <v>2098</v>
      </c>
      <c r="H1311" t="s">
        <v>2101</v>
      </c>
    </row>
    <row r="1312">
      <c r="A1312" s="64" t="s">
        <v>3922</v>
      </c>
      <c r="B1312" s="65" t="s">
        <v>3922</v>
      </c>
      <c r="C1312" s="56">
        <v>1.0</v>
      </c>
      <c r="D1312" t="str">
        <f t="shared" si="1"/>
        <v>Bayswater subdivision - Map</v>
      </c>
    </row>
    <row r="1313">
      <c r="A1313" s="64" t="s">
        <v>3923</v>
      </c>
      <c r="B1313" s="65" t="s">
        <v>3923</v>
      </c>
      <c r="C1313" s="56">
        <v>1.0</v>
      </c>
      <c r="D1313" t="str">
        <f t="shared" si="1"/>
        <v>Bayswater</v>
      </c>
      <c r="E1313" t="s">
        <v>3924</v>
      </c>
    </row>
    <row r="1314">
      <c r="A1314" s="64" t="s">
        <v>3925</v>
      </c>
      <c r="B1314" s="65" t="s">
        <v>3925</v>
      </c>
      <c r="C1314" s="56">
        <v>1.0</v>
      </c>
      <c r="D1314" t="str">
        <f t="shared" si="1"/>
        <v>Bayswater</v>
      </c>
      <c r="E1314" t="s">
        <v>3926</v>
      </c>
    </row>
    <row r="1315">
      <c r="A1315" s="64" t="s">
        <v>3927</v>
      </c>
      <c r="B1315" s="65" t="s">
        <v>3927</v>
      </c>
      <c r="C1315" s="56">
        <v>1.0</v>
      </c>
      <c r="D1315" t="str">
        <f t="shared" si="1"/>
        <v>Bayswater</v>
      </c>
      <c r="E1315" t="s">
        <v>2140</v>
      </c>
      <c r="F1315" t="s">
        <v>1276</v>
      </c>
    </row>
    <row r="1316">
      <c r="A1316" s="64" t="s">
        <v>3928</v>
      </c>
      <c r="B1316" s="65" t="s">
        <v>3928</v>
      </c>
      <c r="C1316" s="56">
        <v>1.0</v>
      </c>
      <c r="D1316" t="str">
        <f t="shared" si="1"/>
        <v>Bayswater</v>
      </c>
      <c r="E1316" t="s">
        <v>3929</v>
      </c>
    </row>
    <row r="1317">
      <c r="A1317" s="64" t="s">
        <v>3930</v>
      </c>
      <c r="B1317" s="65" t="s">
        <v>3930</v>
      </c>
      <c r="C1317" s="56">
        <v>1.0</v>
      </c>
      <c r="D1317" t="str">
        <f t="shared" si="1"/>
        <v>Bayswater:  Richmond Park</v>
      </c>
      <c r="E1317" t="s">
        <v>3931</v>
      </c>
      <c r="F1317" t="s">
        <v>3932</v>
      </c>
      <c r="G1317" t="s">
        <v>3933</v>
      </c>
      <c r="H1317" t="s">
        <v>3934</v>
      </c>
    </row>
    <row r="1318">
      <c r="A1318" s="64" t="s">
        <v>3935</v>
      </c>
      <c r="B1318" s="65" t="s">
        <v>3935</v>
      </c>
      <c r="C1318" s="56">
        <v>2.0</v>
      </c>
      <c r="D1318" t="str">
        <f t="shared" si="1"/>
        <v>BBBBBBBBBBBBBBBBBBBBBBBBBBBBBBBBBBBBBBBBBBBBBBBBBBBBBBBBBBBBBBBBBBBBBBBBBBBBBBBBBBBBBBBBBBBBBBBBBBBBBBBBBBBBBBBBBBBBBBBBBBBBBBBBBBBBBBBBBBBBBBBBBBBBBBBBBBBBBBBBBBBBBBBBBBBBBBBBBBBBBBBBBBBBBBBBBBBBBBBBBBBBBBBBBBBBBBBBBBBBBBBBBBBBBBBBBBBBBBBBBBBBBBBBBBBBBBB</v>
      </c>
    </row>
    <row r="1319">
      <c r="A1319" s="64" t="s">
        <v>3936</v>
      </c>
      <c r="B1319" s="65" t="s">
        <v>3936</v>
      </c>
      <c r="C1319" s="56">
        <v>1.0</v>
      </c>
      <c r="D1319" t="str">
        <f t="shared" si="1"/>
        <v>Beach inspectors</v>
      </c>
      <c r="E1319" t="s">
        <v>3937</v>
      </c>
      <c r="F1319" t="s">
        <v>3938</v>
      </c>
      <c r="G1319" t="s">
        <v>3939</v>
      </c>
      <c r="H1319" t="s">
        <v>3940</v>
      </c>
      <c r="I1319" t="s">
        <v>3921</v>
      </c>
      <c r="J1319" t="s">
        <v>3941</v>
      </c>
    </row>
    <row r="1320">
      <c r="A1320" s="64" t="s">
        <v>3942</v>
      </c>
      <c r="B1320" s="65" t="s">
        <v>3942</v>
      </c>
      <c r="C1320" s="56">
        <v>1.0</v>
      </c>
      <c r="D1320" t="str">
        <f t="shared" si="1"/>
        <v>Beach inspectors</v>
      </c>
      <c r="E1320" t="s">
        <v>3938</v>
      </c>
      <c r="F1320" t="s">
        <v>3939</v>
      </c>
      <c r="G1320" t="s">
        <v>3940</v>
      </c>
      <c r="H1320" t="s">
        <v>3921</v>
      </c>
      <c r="I1320" t="s">
        <v>3941</v>
      </c>
    </row>
    <row r="1321">
      <c r="A1321" s="64" t="s">
        <v>3943</v>
      </c>
      <c r="B1321" s="65" t="s">
        <v>3943</v>
      </c>
      <c r="C1321" s="56">
        <v>1.0</v>
      </c>
      <c r="D1321" t="str">
        <f t="shared" si="1"/>
        <v>Beacon</v>
      </c>
    </row>
    <row r="1322">
      <c r="A1322" s="64" t="s">
        <v>3944</v>
      </c>
      <c r="B1322" s="65" t="s">
        <v>3944</v>
      </c>
      <c r="C1322" s="56">
        <v>1.0</v>
      </c>
      <c r="D1322" t="str">
        <f t="shared" si="1"/>
        <v>Beaconsfield State School</v>
      </c>
      <c r="E1322" t="s">
        <v>3945</v>
      </c>
      <c r="F1322" t="s">
        <v>3946</v>
      </c>
    </row>
    <row r="1323">
      <c r="A1323" s="64" t="s">
        <v>3947</v>
      </c>
      <c r="B1323" s="65" t="s">
        <v>3947</v>
      </c>
      <c r="C1323" s="56">
        <v>1.0</v>
      </c>
      <c r="D1323" t="str">
        <f t="shared" si="1"/>
        <v>Beaconsfield State School</v>
      </c>
      <c r="E1323" t="s">
        <v>3948</v>
      </c>
    </row>
    <row r="1324">
      <c r="A1324" s="64" t="s">
        <v>3949</v>
      </c>
      <c r="B1324" s="65" t="s">
        <v>3949</v>
      </c>
      <c r="C1324" s="56">
        <v>1.0</v>
      </c>
      <c r="D1324" t="str">
        <f t="shared" si="1"/>
        <v>Beadle, Jean</v>
      </c>
      <c r="E1324" t="s">
        <v>3950</v>
      </c>
      <c r="F1324" t="s">
        <v>3951</v>
      </c>
      <c r="G1324" t="s">
        <v>3952</v>
      </c>
      <c r="H1324" t="s">
        <v>3953</v>
      </c>
    </row>
    <row r="1325">
      <c r="A1325" s="64" t="s">
        <v>3954</v>
      </c>
      <c r="B1325" s="65" t="s">
        <v>3954</v>
      </c>
      <c r="C1325" s="56">
        <v>1.0</v>
      </c>
      <c r="D1325" t="str">
        <f t="shared" si="1"/>
        <v>Beadle, Jean</v>
      </c>
      <c r="E1325" t="s">
        <v>3955</v>
      </c>
      <c r="F1325" t="s">
        <v>3956</v>
      </c>
    </row>
    <row r="1326">
      <c r="A1326" s="64" t="s">
        <v>3957</v>
      </c>
      <c r="B1326" s="65" t="s">
        <v>3957</v>
      </c>
      <c r="C1326" s="56">
        <v>1.0</v>
      </c>
      <c r="D1326" t="str">
        <f t="shared" si="1"/>
        <v>Beadle, Jean</v>
      </c>
      <c r="E1326" t="s">
        <v>3958</v>
      </c>
      <c r="F1326" t="s">
        <v>3385</v>
      </c>
    </row>
    <row r="1327">
      <c r="A1327" s="64" t="s">
        <v>3959</v>
      </c>
      <c r="B1327" s="65" t="s">
        <v>3959</v>
      </c>
      <c r="C1327" s="56">
        <v>1.0</v>
      </c>
      <c r="D1327" t="str">
        <f t="shared" si="1"/>
        <v>Beagle Bay</v>
      </c>
      <c r="E1327" t="s">
        <v>3960</v>
      </c>
    </row>
    <row r="1328">
      <c r="A1328" s="64" t="s">
        <v>3961</v>
      </c>
      <c r="B1328" s="65" t="s">
        <v>3961</v>
      </c>
      <c r="C1328" s="56">
        <v>1.0</v>
      </c>
      <c r="D1328" t="str">
        <f t="shared" si="1"/>
        <v>Beagle Bay</v>
      </c>
      <c r="E1328" t="s">
        <v>1147</v>
      </c>
      <c r="F1328" t="s">
        <v>3962</v>
      </c>
      <c r="G1328" t="s">
        <v>3963</v>
      </c>
    </row>
    <row r="1329">
      <c r="A1329" s="64" t="s">
        <v>3964</v>
      </c>
      <c r="B1329" s="65" t="s">
        <v>3964</v>
      </c>
      <c r="C1329" s="56">
        <v>1.0</v>
      </c>
      <c r="D1329" t="str">
        <f t="shared" si="1"/>
        <v>Beamish, Darryl Raymond </v>
      </c>
      <c r="E1329" t="s">
        <v>3965</v>
      </c>
    </row>
    <row r="1330">
      <c r="A1330" s="64" t="s">
        <v>3966</v>
      </c>
      <c r="B1330" s="65" t="s">
        <v>3966</v>
      </c>
      <c r="C1330" s="56">
        <v>1.0</v>
      </c>
      <c r="D1330" t="str">
        <f t="shared" si="1"/>
        <v>Beart Family</v>
      </c>
      <c r="E1330" t="s">
        <v>3967</v>
      </c>
    </row>
    <row r="1331">
      <c r="A1331" s="64" t="s">
        <v>3968</v>
      </c>
      <c r="B1331" s="65" t="s">
        <v>3968</v>
      </c>
      <c r="C1331" s="56">
        <v>1.0</v>
      </c>
      <c r="D1331" t="str">
        <f t="shared" si="1"/>
        <v>Beazley, Kim Christian</v>
      </c>
      <c r="E1331" t="s">
        <v>3969</v>
      </c>
    </row>
    <row r="1332">
      <c r="A1332" s="64" t="s">
        <v>3970</v>
      </c>
      <c r="B1332" s="65" t="s">
        <v>3970</v>
      </c>
      <c r="C1332" s="56">
        <v>1.0</v>
      </c>
      <c r="D1332" t="str">
        <f t="shared" si="1"/>
        <v>Beazley, Lyn</v>
      </c>
      <c r="E1332" t="s">
        <v>3971</v>
      </c>
    </row>
    <row r="1333">
      <c r="A1333" s="64" t="s">
        <v>3972</v>
      </c>
      <c r="B1333" s="65" t="s">
        <v>3972</v>
      </c>
      <c r="C1333" s="56">
        <v>1.0</v>
      </c>
      <c r="D1333" t="str">
        <f t="shared" si="1"/>
        <v>Beckenham Primary School</v>
      </c>
      <c r="E1333" t="s">
        <v>2140</v>
      </c>
    </row>
    <row r="1334">
      <c r="A1334" s="64" t="s">
        <v>3973</v>
      </c>
      <c r="B1334" s="65" t="s">
        <v>3973</v>
      </c>
      <c r="C1334" s="56">
        <v>1.0</v>
      </c>
      <c r="D1334" t="str">
        <f t="shared" si="1"/>
        <v>Beckingham family - History</v>
      </c>
    </row>
    <row r="1335">
      <c r="A1335" s="64" t="s">
        <v>3974</v>
      </c>
      <c r="B1335" s="65" t="s">
        <v>3974</v>
      </c>
      <c r="C1335" s="56">
        <v>1.0</v>
      </c>
      <c r="D1335" t="str">
        <f t="shared" si="1"/>
        <v>Bedford , Randolph </v>
      </c>
      <c r="E1335" t="s">
        <v>1364</v>
      </c>
    </row>
    <row r="1336">
      <c r="A1336" s="64" t="s">
        <v>3975</v>
      </c>
      <c r="B1336" s="65" t="s">
        <v>3975</v>
      </c>
      <c r="C1336" s="56">
        <v>1.0</v>
      </c>
      <c r="D1336" t="str">
        <f t="shared" si="1"/>
        <v>Bedout Island, Western Australia</v>
      </c>
      <c r="E1336" t="s">
        <v>3976</v>
      </c>
      <c r="F1336" t="s">
        <v>3977</v>
      </c>
      <c r="G1336" t="s">
        <v>3978</v>
      </c>
    </row>
    <row r="1337">
      <c r="A1337" s="64" t="s">
        <v>3979</v>
      </c>
      <c r="B1337" s="65" t="s">
        <v>3979</v>
      </c>
      <c r="C1337" s="56">
        <v>1.0</v>
      </c>
      <c r="D1337" t="str">
        <f t="shared" si="1"/>
        <v>Beecham family</v>
      </c>
      <c r="E1337" t="s">
        <v>3980</v>
      </c>
      <c r="F1337" t="s">
        <v>3981</v>
      </c>
    </row>
    <row r="1338">
      <c r="A1338" s="64" t="s">
        <v>3982</v>
      </c>
      <c r="B1338" s="65" t="s">
        <v>3982</v>
      </c>
      <c r="C1338" s="56">
        <v>1.0</v>
      </c>
      <c r="D1338" t="str">
        <f t="shared" si="1"/>
        <v>Beeck Family - History</v>
      </c>
      <c r="E1338" t="s">
        <v>1371</v>
      </c>
      <c r="F1338" t="s">
        <v>1022</v>
      </c>
      <c r="G1338" t="s">
        <v>3308</v>
      </c>
    </row>
    <row r="1339">
      <c r="A1339" s="64" t="s">
        <v>3983</v>
      </c>
      <c r="B1339" s="65" t="s">
        <v>3983</v>
      </c>
      <c r="C1339" s="56">
        <v>1.0</v>
      </c>
      <c r="D1339" t="str">
        <f t="shared" si="1"/>
        <v>Beeck family</v>
      </c>
      <c r="E1339" t="s">
        <v>3984</v>
      </c>
    </row>
    <row r="1340">
      <c r="A1340" s="64" t="s">
        <v>3985</v>
      </c>
      <c r="B1340" s="65" t="s">
        <v>3985</v>
      </c>
      <c r="C1340" s="56">
        <v>1.0</v>
      </c>
      <c r="D1340" t="str">
        <f t="shared" si="1"/>
        <v>Beeck family.</v>
      </c>
    </row>
    <row r="1341">
      <c r="A1341" s="64" t="s">
        <v>3986</v>
      </c>
      <c r="B1341" s="65" t="s">
        <v>3986</v>
      </c>
      <c r="C1341" s="56">
        <v>1.0</v>
      </c>
      <c r="D1341" t="str">
        <f t="shared" si="1"/>
        <v>Beeck, Emil Robert</v>
      </c>
      <c r="E1341" t="s">
        <v>1266</v>
      </c>
      <c r="F1341" t="s">
        <v>3987</v>
      </c>
      <c r="G1341" t="s">
        <v>3988</v>
      </c>
    </row>
    <row r="1342">
      <c r="A1342" s="64" t="s">
        <v>3989</v>
      </c>
      <c r="B1342" s="65" t="s">
        <v>3989</v>
      </c>
      <c r="C1342" s="56">
        <v>1.0</v>
      </c>
      <c r="D1342" t="str">
        <f t="shared" si="1"/>
        <v>Beef cattle</v>
      </c>
    </row>
    <row r="1343">
      <c r="A1343" s="64" t="s">
        <v>3990</v>
      </c>
      <c r="B1343" s="65" t="s">
        <v>3990</v>
      </c>
      <c r="C1343" s="56">
        <v>1.0</v>
      </c>
      <c r="D1343" t="str">
        <f t="shared" si="1"/>
        <v>Beeliar Wetlands</v>
      </c>
      <c r="E1343" t="s">
        <v>3991</v>
      </c>
    </row>
    <row r="1344">
      <c r="A1344" s="64" t="s">
        <v>3992</v>
      </c>
      <c r="B1344" s="65" t="s">
        <v>3992</v>
      </c>
      <c r="C1344" s="56">
        <v>1.0</v>
      </c>
      <c r="D1344" t="str">
        <f t="shared" si="1"/>
        <v>Beer, Judith</v>
      </c>
      <c r="E1344" t="s">
        <v>3993</v>
      </c>
      <c r="F1344" t="s">
        <v>3994</v>
      </c>
    </row>
    <row r="1345">
      <c r="A1345" s="64" t="s">
        <v>3995</v>
      </c>
      <c r="B1345" s="65" t="s">
        <v>3995</v>
      </c>
      <c r="C1345" s="56">
        <v>1.0</v>
      </c>
      <c r="D1345" t="str">
        <f t="shared" si="1"/>
        <v>Beere family</v>
      </c>
    </row>
    <row r="1346">
      <c r="A1346" s="64" t="s">
        <v>3996</v>
      </c>
      <c r="B1346" s="65" t="s">
        <v>3996</v>
      </c>
      <c r="C1346" s="56">
        <v>1.0</v>
      </c>
      <c r="D1346" t="str">
        <f t="shared" si="1"/>
        <v>Beere, Edward Butler</v>
      </c>
      <c r="E1346" t="s">
        <v>3997</v>
      </c>
    </row>
    <row r="1347">
      <c r="A1347" s="64" t="s">
        <v>3998</v>
      </c>
      <c r="B1347" s="65" t="s">
        <v>3998</v>
      </c>
      <c r="C1347" s="56">
        <v>1.0</v>
      </c>
      <c r="D1347" t="str">
        <f t="shared" si="1"/>
        <v>Behaviour</v>
      </c>
      <c r="E1347" t="s">
        <v>3999</v>
      </c>
      <c r="F1347" t="s">
        <v>4000</v>
      </c>
      <c r="G1347" t="s">
        <v>4001</v>
      </c>
    </row>
    <row r="1348">
      <c r="A1348" s="64" t="s">
        <v>4002</v>
      </c>
      <c r="B1348" s="65" t="s">
        <v>4002</v>
      </c>
      <c r="C1348" s="56">
        <v>1.0</v>
      </c>
      <c r="D1348" t="str">
        <f t="shared" si="1"/>
        <v>Behn Ord Estate</v>
      </c>
      <c r="E1348" t="s">
        <v>4003</v>
      </c>
      <c r="F1348" t="s">
        <v>4004</v>
      </c>
      <c r="G1348" t="s">
        <v>1206</v>
      </c>
    </row>
    <row r="1349">
      <c r="A1349" s="64" t="s">
        <v>4005</v>
      </c>
      <c r="B1349" s="65" t="s">
        <v>4005</v>
      </c>
      <c r="C1349" s="56">
        <v>1.0</v>
      </c>
      <c r="D1349" t="str">
        <f t="shared" si="1"/>
        <v>Belches, Peter</v>
      </c>
    </row>
    <row r="1350">
      <c r="A1350" s="64" t="s">
        <v>4006</v>
      </c>
      <c r="B1350" s="65" t="s">
        <v>4006</v>
      </c>
      <c r="C1350" s="56">
        <v>1.0</v>
      </c>
      <c r="D1350" t="str">
        <f t="shared" si="1"/>
        <v>Belches, Peter, Lieut.</v>
      </c>
      <c r="E1350" t="s">
        <v>4007</v>
      </c>
      <c r="F1350" t="s">
        <v>1369</v>
      </c>
    </row>
    <row r="1351">
      <c r="A1351" s="64" t="s">
        <v>4008</v>
      </c>
      <c r="B1351" s="65" t="s">
        <v>4008</v>
      </c>
      <c r="C1351" s="56">
        <v>1.0</v>
      </c>
      <c r="D1351" t="str">
        <f t="shared" si="1"/>
        <v>Beleda , Manuel </v>
      </c>
      <c r="E1351" t="s">
        <v>4009</v>
      </c>
      <c r="F1351" t="s">
        <v>4010</v>
      </c>
    </row>
    <row r="1352">
      <c r="A1352" s="64" t="s">
        <v>4011</v>
      </c>
      <c r="B1352" s="65" t="s">
        <v>4011</v>
      </c>
      <c r="C1352" s="56">
        <v>1.0</v>
      </c>
      <c r="D1352" t="str">
        <f t="shared" si="1"/>
        <v>Beleda, Mauro - Diaries</v>
      </c>
      <c r="E1352" t="s">
        <v>4012</v>
      </c>
      <c r="F1352" t="s">
        <v>4013</v>
      </c>
    </row>
    <row r="1353">
      <c r="A1353" s="64" t="s">
        <v>4014</v>
      </c>
      <c r="B1353" s="65" t="s">
        <v>4014</v>
      </c>
      <c r="C1353" s="56">
        <v>1.0</v>
      </c>
      <c r="D1353" t="str">
        <f t="shared" si="1"/>
        <v>Belele  - Map -  including Koonmarra Woolshed</v>
      </c>
    </row>
    <row r="1354">
      <c r="A1354" s="64" t="s">
        <v>4015</v>
      </c>
      <c r="B1354" s="65" t="s">
        <v>4015</v>
      </c>
      <c r="C1354" s="56">
        <v>1.0</v>
      </c>
      <c r="D1354" t="str">
        <f t="shared" si="1"/>
        <v>Belele - Maps</v>
      </c>
    </row>
    <row r="1355">
      <c r="A1355" s="64" t="s">
        <v>4016</v>
      </c>
      <c r="B1355" s="65" t="s">
        <v>4016</v>
      </c>
      <c r="C1355" s="56">
        <v>1.0</v>
      </c>
      <c r="D1355" t="str">
        <f t="shared" si="1"/>
        <v>Belele, Western Australia</v>
      </c>
      <c r="E1355" t="s">
        <v>4017</v>
      </c>
      <c r="F1355" t="s">
        <v>4018</v>
      </c>
      <c r="G1355" t="s">
        <v>4019</v>
      </c>
      <c r="H1355" t="s">
        <v>4020</v>
      </c>
      <c r="I1355" t="s">
        <v>4021</v>
      </c>
      <c r="J1355" t="s">
        <v>4022</v>
      </c>
      <c r="K1355" t="s">
        <v>4023</v>
      </c>
      <c r="L1355" t="s">
        <v>4024</v>
      </c>
    </row>
    <row r="1356">
      <c r="A1356" s="64" t="s">
        <v>4025</v>
      </c>
      <c r="B1356" s="65" t="s">
        <v>4025</v>
      </c>
      <c r="C1356" s="56">
        <v>1.0</v>
      </c>
      <c r="D1356" t="str">
        <f t="shared" si="1"/>
        <v>Belgians</v>
      </c>
    </row>
    <row r="1357">
      <c r="A1357" s="64" t="s">
        <v>4026</v>
      </c>
      <c r="B1357" s="65" t="s">
        <v>4026</v>
      </c>
      <c r="C1357" s="56">
        <v>1.0</v>
      </c>
      <c r="D1357" t="str">
        <f t="shared" si="1"/>
        <v>Belhus</v>
      </c>
      <c r="E1357" t="s">
        <v>4027</v>
      </c>
      <c r="F1357" t="s">
        <v>4028</v>
      </c>
      <c r="G1357" t="s">
        <v>4029</v>
      </c>
      <c r="H1357" t="s">
        <v>4030</v>
      </c>
      <c r="I1357" t="s">
        <v>4031</v>
      </c>
      <c r="J1357" t="s">
        <v>4032</v>
      </c>
      <c r="K1357" t="s">
        <v>4033</v>
      </c>
    </row>
    <row r="1358">
      <c r="A1358" s="64" t="s">
        <v>4034</v>
      </c>
      <c r="B1358" s="65" t="s">
        <v>4034</v>
      </c>
      <c r="C1358" s="56">
        <v>1.0</v>
      </c>
      <c r="D1358" t="str">
        <f t="shared" si="1"/>
        <v>Bell Bros</v>
      </c>
      <c r="E1358" t="s">
        <v>4035</v>
      </c>
    </row>
    <row r="1359">
      <c r="A1359" s="64" t="s">
        <v>4036</v>
      </c>
      <c r="B1359" s="65" t="s">
        <v>4036</v>
      </c>
      <c r="C1359" s="56">
        <v>1.0</v>
      </c>
      <c r="D1359" t="str">
        <f t="shared" si="1"/>
        <v>Bell Brothers</v>
      </c>
      <c r="E1359" t="s">
        <v>1826</v>
      </c>
      <c r="F1359" t="s">
        <v>4037</v>
      </c>
    </row>
    <row r="1360">
      <c r="A1360" s="64" t="s">
        <v>4038</v>
      </c>
      <c r="B1360" s="65" t="s">
        <v>4038</v>
      </c>
      <c r="C1360" s="56">
        <v>1.0</v>
      </c>
      <c r="D1360" t="str">
        <f t="shared" si="1"/>
        <v>Bell family: Rockingham</v>
      </c>
    </row>
    <row r="1361">
      <c r="A1361" s="64" t="s">
        <v>4039</v>
      </c>
      <c r="B1361" s="65" t="s">
        <v>4039</v>
      </c>
      <c r="C1361" s="56">
        <v>1.0</v>
      </c>
      <c r="D1361" t="str">
        <f t="shared" si="1"/>
        <v>Bell Tower, Perth</v>
      </c>
      <c r="E1361" t="s">
        <v>4040</v>
      </c>
      <c r="F1361" t="s">
        <v>4041</v>
      </c>
    </row>
    <row r="1362">
      <c r="A1362" s="64" t="s">
        <v>4042</v>
      </c>
      <c r="B1362" s="65" t="s">
        <v>4042</v>
      </c>
      <c r="C1362" s="56">
        <v>1.0</v>
      </c>
      <c r="D1362" t="str">
        <f t="shared" si="1"/>
        <v>Bell, Albany</v>
      </c>
      <c r="E1362" t="s">
        <v>4043</v>
      </c>
      <c r="F1362" t="s">
        <v>4044</v>
      </c>
    </row>
    <row r="1363">
      <c r="A1363" s="64" t="s">
        <v>4045</v>
      </c>
      <c r="B1363" s="65" t="s">
        <v>4045</v>
      </c>
      <c r="C1363" s="56">
        <v>1.0</v>
      </c>
      <c r="D1363" t="str">
        <f t="shared" si="1"/>
        <v>Bell, John - Autobiography</v>
      </c>
      <c r="E1363" t="s">
        <v>4046</v>
      </c>
    </row>
    <row r="1364">
      <c r="A1364" s="64" t="s">
        <v>4047</v>
      </c>
      <c r="B1364" s="65" t="s">
        <v>4047</v>
      </c>
      <c r="C1364" s="56">
        <v>1.0</v>
      </c>
      <c r="D1364" t="str">
        <f t="shared" si="1"/>
        <v>Bell, Joseph </v>
      </c>
      <c r="E1364" t="s">
        <v>4048</v>
      </c>
    </row>
    <row r="1365">
      <c r="A1365" s="64" t="s">
        <v>4049</v>
      </c>
      <c r="B1365" s="65" t="s">
        <v>4049</v>
      </c>
      <c r="C1365" s="56">
        <v>1.0</v>
      </c>
      <c r="D1365" t="str">
        <f t="shared" si="1"/>
        <v>Bellairs family</v>
      </c>
    </row>
    <row r="1366">
      <c r="A1366" s="64" t="s">
        <v>4050</v>
      </c>
      <c r="B1366" s="65" t="s">
        <v>4050</v>
      </c>
      <c r="C1366" s="56">
        <v>1.0</v>
      </c>
      <c r="D1366" t="str">
        <f t="shared" si="1"/>
        <v>Bellanger Family - History</v>
      </c>
      <c r="E1366" t="s">
        <v>4051</v>
      </c>
    </row>
    <row r="1367">
      <c r="A1367" s="64" t="s">
        <v>4052</v>
      </c>
      <c r="B1367" s="65" t="s">
        <v>4052</v>
      </c>
      <c r="C1367" s="56">
        <v>1.0</v>
      </c>
      <c r="D1367" t="str">
        <f t="shared" si="1"/>
        <v>Bellanger family</v>
      </c>
      <c r="E1367" t="s">
        <v>4053</v>
      </c>
      <c r="F1367" t="s">
        <v>4054</v>
      </c>
      <c r="G1367" t="s">
        <v>4055</v>
      </c>
    </row>
    <row r="1368">
      <c r="A1368" s="64" t="s">
        <v>4056</v>
      </c>
      <c r="B1368" s="65" t="s">
        <v>4056</v>
      </c>
      <c r="C1368" s="56">
        <v>1.0</v>
      </c>
      <c r="D1368" t="str">
        <f t="shared" si="1"/>
        <v>Bellevue - maps</v>
      </c>
      <c r="E1368" t="s">
        <v>4057</v>
      </c>
    </row>
    <row r="1369">
      <c r="A1369" s="64" t="s">
        <v>4058</v>
      </c>
      <c r="B1369" s="65" t="s">
        <v>4058</v>
      </c>
      <c r="C1369" s="56">
        <v>1.0</v>
      </c>
      <c r="D1369" t="str">
        <f t="shared" si="1"/>
        <v>Bellevue Estate - Maps</v>
      </c>
      <c r="E1369" t="s">
        <v>4059</v>
      </c>
    </row>
    <row r="1370">
      <c r="A1370" s="64" t="s">
        <v>4060</v>
      </c>
      <c r="B1370" s="65" t="s">
        <v>4060</v>
      </c>
      <c r="C1370" s="56">
        <v>1.0</v>
      </c>
      <c r="D1370" t="str">
        <f t="shared" si="1"/>
        <v>Bellevue Estate - South Perth, Western Australia</v>
      </c>
      <c r="E1370" t="s">
        <v>2043</v>
      </c>
      <c r="F1370" t="s">
        <v>4061</v>
      </c>
      <c r="G1370" t="s">
        <v>4062</v>
      </c>
      <c r="H1370" t="s">
        <v>2125</v>
      </c>
    </row>
    <row r="1371">
      <c r="A1371" s="64" t="s">
        <v>4063</v>
      </c>
      <c r="B1371" s="65" t="s">
        <v>4063</v>
      </c>
      <c r="C1371" s="56">
        <v>3.0</v>
      </c>
      <c r="D1371" t="str">
        <f t="shared" si="1"/>
        <v>Belmont</v>
      </c>
    </row>
    <row r="1372">
      <c r="A1372" s="64" t="s">
        <v>4064</v>
      </c>
      <c r="B1372" s="65" t="s">
        <v>4064</v>
      </c>
      <c r="C1372" s="56">
        <v>1.0</v>
      </c>
      <c r="D1372" t="str">
        <f t="shared" si="1"/>
        <v>Belmont - History</v>
      </c>
      <c r="E1372" t="s">
        <v>4065</v>
      </c>
      <c r="F1372" t="s">
        <v>1928</v>
      </c>
    </row>
    <row r="1373">
      <c r="A1373" s="64" t="s">
        <v>4066</v>
      </c>
      <c r="B1373" s="65" t="s">
        <v>4066</v>
      </c>
      <c r="C1373" s="56">
        <v>1.0</v>
      </c>
      <c r="D1373" t="str">
        <f t="shared" si="1"/>
        <v>Belmont - History</v>
      </c>
      <c r="E1373" t="s">
        <v>4067</v>
      </c>
      <c r="F1373" t="s">
        <v>4068</v>
      </c>
      <c r="G1373" t="s">
        <v>4069</v>
      </c>
    </row>
    <row r="1374">
      <c r="A1374" s="64" t="s">
        <v>4070</v>
      </c>
      <c r="B1374" s="65" t="s">
        <v>4070</v>
      </c>
      <c r="C1374" s="56">
        <v>1.0</v>
      </c>
      <c r="D1374" t="str">
        <f t="shared" si="1"/>
        <v>Belmont (W.A.) - History - Periodicals</v>
      </c>
    </row>
    <row r="1375">
      <c r="A1375" s="64" t="s">
        <v>4071</v>
      </c>
      <c r="B1375" s="65" t="s">
        <v>4071</v>
      </c>
      <c r="C1375" s="56">
        <v>1.0</v>
      </c>
      <c r="D1375" t="str">
        <f t="shared" si="1"/>
        <v>Belmont Park - Maps</v>
      </c>
      <c r="E1375" t="s">
        <v>4072</v>
      </c>
      <c r="F1375" t="s">
        <v>4059</v>
      </c>
      <c r="G1375" t="s">
        <v>4073</v>
      </c>
      <c r="H1375" t="s">
        <v>3587</v>
      </c>
    </row>
    <row r="1376">
      <c r="A1376" s="64" t="s">
        <v>4074</v>
      </c>
      <c r="B1376" s="65" t="s">
        <v>4074</v>
      </c>
      <c r="C1376" s="56">
        <v>1.0</v>
      </c>
      <c r="D1376" t="str">
        <f t="shared" si="1"/>
        <v>Belmont Park (WA) - Road District</v>
      </c>
      <c r="E1376" t="s">
        <v>4075</v>
      </c>
      <c r="F1376" t="s">
        <v>4076</v>
      </c>
      <c r="G1376" t="s">
        <v>4077</v>
      </c>
    </row>
    <row r="1377">
      <c r="A1377" s="64" t="s">
        <v>4078</v>
      </c>
      <c r="B1377" s="65" t="s">
        <v>4078</v>
      </c>
      <c r="C1377" s="56">
        <v>1.0</v>
      </c>
      <c r="D1377" t="str">
        <f t="shared" si="1"/>
        <v>Belmont Reporter</v>
      </c>
      <c r="E1377" t="s">
        <v>3765</v>
      </c>
    </row>
    <row r="1378">
      <c r="A1378" s="64" t="s">
        <v>4079</v>
      </c>
      <c r="B1378" s="65" t="s">
        <v>4079</v>
      </c>
      <c r="C1378" s="56">
        <v>1.0</v>
      </c>
      <c r="D1378" t="str">
        <f t="shared" si="1"/>
        <v>Belmont</v>
      </c>
      <c r="E1378" t="s">
        <v>4080</v>
      </c>
      <c r="F1378" t="s">
        <v>4081</v>
      </c>
      <c r="G1378" t="s">
        <v>4082</v>
      </c>
    </row>
    <row r="1379">
      <c r="A1379" s="64" t="s">
        <v>4083</v>
      </c>
      <c r="B1379" s="65" t="s">
        <v>4083</v>
      </c>
      <c r="C1379" s="56">
        <v>1.0</v>
      </c>
      <c r="D1379" t="str">
        <f t="shared" si="1"/>
        <v>Belmont</v>
      </c>
      <c r="E1379" t="s">
        <v>4084</v>
      </c>
    </row>
    <row r="1380">
      <c r="A1380" s="64" t="s">
        <v>4085</v>
      </c>
      <c r="B1380" s="65" t="s">
        <v>4085</v>
      </c>
      <c r="C1380" s="56">
        <v>1.0</v>
      </c>
      <c r="D1380" t="str">
        <f t="shared" si="1"/>
        <v>Belts buckles - catalogues</v>
      </c>
      <c r="E1380" t="s">
        <v>4086</v>
      </c>
      <c r="F1380" t="s">
        <v>4087</v>
      </c>
    </row>
    <row r="1381">
      <c r="A1381" s="64" t="s">
        <v>4088</v>
      </c>
      <c r="B1381" s="65" t="s">
        <v>4088</v>
      </c>
      <c r="C1381" s="56">
        <v>1.0</v>
      </c>
      <c r="D1381" t="str">
        <f t="shared" si="1"/>
        <v>Bencubbin, Western Australia</v>
      </c>
      <c r="E1381" t="s">
        <v>4089</v>
      </c>
      <c r="F1381" t="s">
        <v>4090</v>
      </c>
      <c r="G1381" t="s">
        <v>4091</v>
      </c>
      <c r="H1381" t="s">
        <v>4092</v>
      </c>
      <c r="I1381" t="s">
        <v>4093</v>
      </c>
      <c r="J1381" t="s">
        <v>4094</v>
      </c>
      <c r="K1381" t="s">
        <v>4095</v>
      </c>
      <c r="L1381" t="s">
        <v>4096</v>
      </c>
      <c r="M1381" t="s">
        <v>4097</v>
      </c>
    </row>
    <row r="1382">
      <c r="A1382" s="64" t="s">
        <v>4098</v>
      </c>
      <c r="B1382" s="65" t="s">
        <v>4098</v>
      </c>
      <c r="C1382" s="56">
        <v>1.0</v>
      </c>
      <c r="D1382" t="str">
        <f t="shared" si="1"/>
        <v>Benedict, Saint</v>
      </c>
      <c r="E1382" t="s">
        <v>4099</v>
      </c>
      <c r="F1382" t="s">
        <v>3837</v>
      </c>
      <c r="G1382" t="s">
        <v>1689</v>
      </c>
    </row>
    <row r="1383">
      <c r="A1383" s="64" t="s">
        <v>4100</v>
      </c>
      <c r="B1383" s="65" t="s">
        <v>4100</v>
      </c>
      <c r="C1383" s="56">
        <v>1.0</v>
      </c>
      <c r="D1383" t="str">
        <f t="shared" si="1"/>
        <v>Benedictine Missionary Sisters - New Norcia</v>
      </c>
    </row>
    <row r="1384">
      <c r="A1384" s="64" t="s">
        <v>4101</v>
      </c>
      <c r="B1384" s="65" t="s">
        <v>4101</v>
      </c>
      <c r="C1384" s="56">
        <v>1.0</v>
      </c>
      <c r="D1384" t="str">
        <f t="shared" si="1"/>
        <v>Benedictine Missionary Sisters </v>
      </c>
      <c r="E1384" t="s">
        <v>4102</v>
      </c>
    </row>
    <row r="1385">
      <c r="A1385" s="64" t="s">
        <v>4103</v>
      </c>
      <c r="B1385" s="65" t="s">
        <v>4103</v>
      </c>
      <c r="C1385" s="56">
        <v>1.0</v>
      </c>
      <c r="D1385" t="str">
        <f t="shared" si="1"/>
        <v>Benedictine Missionary Sisters</v>
      </c>
      <c r="E1385" t="s">
        <v>4104</v>
      </c>
      <c r="F1385" t="s">
        <v>4105</v>
      </c>
      <c r="G1385" t="s">
        <v>4106</v>
      </c>
      <c r="H1385" t="s">
        <v>4107</v>
      </c>
    </row>
    <row r="1386">
      <c r="A1386" s="64" t="s">
        <v>4108</v>
      </c>
      <c r="B1386" s="65" t="s">
        <v>4108</v>
      </c>
      <c r="C1386" s="56">
        <v>1.0</v>
      </c>
      <c r="D1386" t="str">
        <f t="shared" si="1"/>
        <v>Benedictines - Missions</v>
      </c>
      <c r="E1386" t="s">
        <v>1248</v>
      </c>
      <c r="F1386" t="s">
        <v>4109</v>
      </c>
    </row>
    <row r="1387">
      <c r="A1387" s="64" t="s">
        <v>4110</v>
      </c>
      <c r="B1387" s="65" t="s">
        <v>4110</v>
      </c>
      <c r="C1387" s="56">
        <v>1.0</v>
      </c>
      <c r="D1387" t="str">
        <f t="shared" si="1"/>
        <v>Benedictines - Western Australia - New Norcia</v>
      </c>
      <c r="E1387" t="s">
        <v>4111</v>
      </c>
      <c r="F1387" t="s">
        <v>3837</v>
      </c>
    </row>
    <row r="1388">
      <c r="A1388" s="64" t="s">
        <v>4112</v>
      </c>
      <c r="B1388" s="65" t="s">
        <v>4112</v>
      </c>
      <c r="C1388" s="56">
        <v>1.0</v>
      </c>
      <c r="D1388" t="str">
        <f t="shared" si="1"/>
        <v>Benedictines -New Norcia - Missions  </v>
      </c>
      <c r="E1388" t="s">
        <v>4113</v>
      </c>
    </row>
    <row r="1389">
      <c r="A1389" s="64" t="s">
        <v>4114</v>
      </c>
      <c r="B1389" s="65" t="s">
        <v>4114</v>
      </c>
      <c r="C1389" s="56">
        <v>1.0</v>
      </c>
      <c r="D1389" t="str">
        <f t="shared" si="1"/>
        <v>Benger - History</v>
      </c>
    </row>
    <row r="1390">
      <c r="A1390" s="64" t="s">
        <v>4115</v>
      </c>
      <c r="B1390" s="65" t="s">
        <v>4115</v>
      </c>
      <c r="C1390" s="56">
        <v>1.0</v>
      </c>
      <c r="D1390" t="str">
        <f t="shared" si="1"/>
        <v>Benger Swamp</v>
      </c>
      <c r="E1390" t="s">
        <v>4116</v>
      </c>
      <c r="F1390" t="s">
        <v>4117</v>
      </c>
      <c r="G1390" t="s">
        <v>3519</v>
      </c>
      <c r="H1390" t="s">
        <v>2621</v>
      </c>
    </row>
    <row r="1391">
      <c r="A1391" s="64" t="s">
        <v>4118</v>
      </c>
      <c r="B1391" s="65" t="s">
        <v>4118</v>
      </c>
      <c r="C1391" s="56">
        <v>2.0</v>
      </c>
      <c r="D1391" t="str">
        <f t="shared" si="1"/>
        <v>Benger Swamp</v>
      </c>
      <c r="E1391" t="s">
        <v>3991</v>
      </c>
    </row>
    <row r="1392">
      <c r="A1392" s="64" t="s">
        <v>4119</v>
      </c>
      <c r="B1392" s="65" t="s">
        <v>4119</v>
      </c>
      <c r="C1392" s="56">
        <v>1.0</v>
      </c>
      <c r="D1392" t="str">
        <f t="shared" si="1"/>
        <v>Bennetts, George</v>
      </c>
      <c r="E1392" t="s">
        <v>1813</v>
      </c>
      <c r="F1392" t="s">
        <v>1833</v>
      </c>
    </row>
    <row r="1393">
      <c r="A1393" s="64" t="s">
        <v>4120</v>
      </c>
      <c r="B1393" s="65" t="s">
        <v>4120</v>
      </c>
      <c r="C1393" s="56">
        <v>1.0</v>
      </c>
      <c r="D1393" t="str">
        <f t="shared" si="1"/>
        <v>Bennetts, George</v>
      </c>
      <c r="E1393" t="s">
        <v>4121</v>
      </c>
    </row>
    <row r="1394">
      <c r="A1394" s="64" t="s">
        <v>4122</v>
      </c>
      <c r="B1394" s="65" t="s">
        <v>4122</v>
      </c>
      <c r="C1394" s="56">
        <v>1.0</v>
      </c>
      <c r="D1394" t="str">
        <f t="shared" si="1"/>
        <v>Bentley - Maps</v>
      </c>
    </row>
    <row r="1395">
      <c r="A1395" s="64" t="s">
        <v>4123</v>
      </c>
      <c r="B1395" s="65" t="s">
        <v>4123</v>
      </c>
      <c r="C1395" s="56">
        <v>1.0</v>
      </c>
      <c r="D1395" t="str">
        <f t="shared" si="1"/>
        <v>Bentley, Mollie</v>
      </c>
      <c r="E1395" t="s">
        <v>2726</v>
      </c>
      <c r="F1395" t="s">
        <v>4124</v>
      </c>
      <c r="G1395" t="s">
        <v>4125</v>
      </c>
      <c r="H1395" t="s">
        <v>4126</v>
      </c>
      <c r="I1395" t="s">
        <v>4127</v>
      </c>
      <c r="J1395" t="s">
        <v>4128</v>
      </c>
      <c r="K1395" t="s">
        <v>1742</v>
      </c>
      <c r="L1395" t="s">
        <v>2466</v>
      </c>
      <c r="M1395" t="s">
        <v>1295</v>
      </c>
      <c r="N1395" t="s">
        <v>4129</v>
      </c>
    </row>
    <row r="1396">
      <c r="A1396" s="64" t="s">
        <v>4130</v>
      </c>
      <c r="B1396" s="65" t="s">
        <v>4130</v>
      </c>
      <c r="C1396" s="56">
        <v>1.0</v>
      </c>
      <c r="D1396" t="str">
        <f t="shared" si="1"/>
        <v>Benvenuti, Guiseppe</v>
      </c>
      <c r="E1396" t="s">
        <v>3070</v>
      </c>
      <c r="F1396" t="s">
        <v>4131</v>
      </c>
      <c r="G1396" t="s">
        <v>4132</v>
      </c>
    </row>
    <row r="1397">
      <c r="A1397" s="64" t="s">
        <v>4133</v>
      </c>
      <c r="B1397" s="65" t="s">
        <v>4133</v>
      </c>
      <c r="C1397" s="56">
        <v>1.0</v>
      </c>
      <c r="D1397" t="str">
        <f t="shared" si="1"/>
        <v>Beraking - Maps</v>
      </c>
      <c r="E1397" t="s">
        <v>4134</v>
      </c>
      <c r="F1397" t="s">
        <v>4135</v>
      </c>
      <c r="G1397" t="s">
        <v>4136</v>
      </c>
      <c r="H1397" t="s">
        <v>4137</v>
      </c>
    </row>
    <row r="1398">
      <c r="A1398" s="64" t="s">
        <v>4138</v>
      </c>
      <c r="B1398" s="65" t="s">
        <v>4138</v>
      </c>
      <c r="C1398" s="56">
        <v>1.0</v>
      </c>
      <c r="D1398" t="str">
        <f t="shared" si="1"/>
        <v>Beresford, William</v>
      </c>
      <c r="E1398" t="s">
        <v>4139</v>
      </c>
      <c r="F1398" t="s">
        <v>4140</v>
      </c>
    </row>
    <row r="1399">
      <c r="A1399" s="64" t="s">
        <v>4141</v>
      </c>
      <c r="B1399" s="65" t="s">
        <v>4141</v>
      </c>
      <c r="C1399" s="56">
        <v>1.0</v>
      </c>
      <c r="D1399" t="str">
        <f t="shared" si="1"/>
        <v>Beresford, William</v>
      </c>
      <c r="E1399" t="s">
        <v>1521</v>
      </c>
    </row>
    <row r="1400">
      <c r="A1400" s="64" t="s">
        <v>4142</v>
      </c>
      <c r="B1400" s="65" t="s">
        <v>4142</v>
      </c>
      <c r="C1400" s="56">
        <v>1.0</v>
      </c>
      <c r="D1400" t="str">
        <f t="shared" si="1"/>
        <v>Bergen-Belsen (Concentration Camp)</v>
      </c>
      <c r="E1400" t="s">
        <v>4143</v>
      </c>
      <c r="F1400" t="s">
        <v>4144</v>
      </c>
      <c r="G1400" t="s">
        <v>4145</v>
      </c>
      <c r="H1400" t="s">
        <v>4146</v>
      </c>
    </row>
    <row r="1401">
      <c r="A1401" s="64" t="s">
        <v>4147</v>
      </c>
      <c r="B1401" s="65" t="s">
        <v>4147</v>
      </c>
      <c r="C1401" s="56">
        <v>1.0</v>
      </c>
      <c r="D1401" t="str">
        <f t="shared" si="1"/>
        <v>Beria Townsite, Western Australia</v>
      </c>
      <c r="E1401" t="s">
        <v>4148</v>
      </c>
      <c r="F1401" t="s">
        <v>2043</v>
      </c>
    </row>
    <row r="1402">
      <c r="A1402" s="64" t="s">
        <v>4149</v>
      </c>
      <c r="B1402" s="65" t="s">
        <v>4149</v>
      </c>
      <c r="C1402" s="56">
        <v>1.0</v>
      </c>
      <c r="D1402" t="str">
        <f t="shared" si="1"/>
        <v>Berkshire Valley</v>
      </c>
      <c r="E1402" t="s">
        <v>4150</v>
      </c>
    </row>
    <row r="1403">
      <c r="A1403" s="64" t="s">
        <v>4151</v>
      </c>
      <c r="B1403" s="65" t="s">
        <v>4151</v>
      </c>
      <c r="C1403" s="56">
        <v>1.0</v>
      </c>
      <c r="D1403" t="str">
        <f t="shared" si="1"/>
        <v>Bernales, Claude de</v>
      </c>
      <c r="E1403" t="s">
        <v>4152</v>
      </c>
    </row>
    <row r="1404">
      <c r="A1404" s="64" t="s">
        <v>4153</v>
      </c>
      <c r="B1404" s="65" t="s">
        <v>4153</v>
      </c>
      <c r="C1404" s="56">
        <v>1.0</v>
      </c>
      <c r="D1404" t="str">
        <f t="shared" si="1"/>
        <v>Berndt Museum of Anthropology</v>
      </c>
      <c r="E1404" t="s">
        <v>4154</v>
      </c>
      <c r="F1404" t="s">
        <v>4155</v>
      </c>
    </row>
    <row r="1405">
      <c r="A1405" s="64" t="s">
        <v>4156</v>
      </c>
      <c r="B1405" s="65" t="s">
        <v>4156</v>
      </c>
      <c r="C1405" s="56">
        <v>1.0</v>
      </c>
      <c r="D1405" t="str">
        <f t="shared" si="1"/>
        <v>Bernier - Maps</v>
      </c>
    </row>
    <row r="1406">
      <c r="A1406" s="64" t="s">
        <v>4157</v>
      </c>
      <c r="B1406" s="65" t="s">
        <v>4157</v>
      </c>
      <c r="C1406" s="56">
        <v>1.0</v>
      </c>
      <c r="D1406" t="str">
        <f t="shared" si="1"/>
        <v>Bertram, Hans</v>
      </c>
      <c r="E1406" t="s">
        <v>1804</v>
      </c>
      <c r="F1406" t="s">
        <v>1802</v>
      </c>
    </row>
    <row r="1407">
      <c r="A1407" s="64" t="s">
        <v>4158</v>
      </c>
      <c r="B1407" s="65" t="s">
        <v>4158</v>
      </c>
      <c r="C1407" s="56">
        <v>1.0</v>
      </c>
      <c r="D1407" t="str">
        <f t="shared" si="1"/>
        <v>Bertram, Hans</v>
      </c>
      <c r="E1407" t="s">
        <v>4159</v>
      </c>
      <c r="F1407" t="s">
        <v>4160</v>
      </c>
      <c r="G1407" t="s">
        <v>4161</v>
      </c>
    </row>
    <row r="1408">
      <c r="A1408" s="64" t="s">
        <v>4162</v>
      </c>
      <c r="B1408" s="65" t="s">
        <v>4162</v>
      </c>
      <c r="C1408" s="56">
        <v>1.0</v>
      </c>
      <c r="D1408" t="str">
        <f t="shared" si="1"/>
        <v>Beste family</v>
      </c>
      <c r="E1408" t="s">
        <v>2091</v>
      </c>
      <c r="F1408" t="s">
        <v>4163</v>
      </c>
    </row>
    <row r="1409">
      <c r="A1409" s="64" t="s">
        <v>4164</v>
      </c>
      <c r="B1409" s="65" t="s">
        <v>4164</v>
      </c>
      <c r="C1409" s="56">
        <v>1.0</v>
      </c>
      <c r="D1409" t="str">
        <f t="shared" si="1"/>
        <v>Betts family - History</v>
      </c>
    </row>
    <row r="1410">
      <c r="A1410" s="64" t="s">
        <v>4165</v>
      </c>
      <c r="B1410" s="65" t="s">
        <v>4165</v>
      </c>
      <c r="C1410" s="56">
        <v>1.0</v>
      </c>
      <c r="D1410" t="str">
        <f t="shared" si="1"/>
        <v>Betts family</v>
      </c>
      <c r="E1410" t="s">
        <v>1521</v>
      </c>
    </row>
    <row r="1411">
      <c r="A1411" s="64" t="s">
        <v>4166</v>
      </c>
      <c r="B1411" s="65" t="s">
        <v>4166</v>
      </c>
      <c r="C1411" s="56">
        <v>1.0</v>
      </c>
      <c r="D1411" t="str">
        <f t="shared" si="1"/>
        <v>Betts family</v>
      </c>
      <c r="E1411" t="s">
        <v>1371</v>
      </c>
    </row>
    <row r="1412">
      <c r="A1412" s="64" t="s">
        <v>4167</v>
      </c>
      <c r="B1412" s="65" t="s">
        <v>4167</v>
      </c>
      <c r="C1412" s="56">
        <v>1.0</v>
      </c>
      <c r="D1412" t="str">
        <f t="shared" si="1"/>
        <v>Bettys Beach, W.A.</v>
      </c>
      <c r="E1412" t="s">
        <v>4168</v>
      </c>
      <c r="F1412" t="s">
        <v>4169</v>
      </c>
      <c r="G1412" t="s">
        <v>4170</v>
      </c>
    </row>
    <row r="1413">
      <c r="A1413" s="64" t="s">
        <v>4171</v>
      </c>
      <c r="B1413" s="65" t="s">
        <v>4171</v>
      </c>
      <c r="C1413" s="56">
        <v>1.0</v>
      </c>
      <c r="D1413" t="str">
        <f t="shared" si="1"/>
        <v>Beukers, John</v>
      </c>
      <c r="E1413" t="s">
        <v>4172</v>
      </c>
    </row>
    <row r="1414">
      <c r="A1414" s="64" t="s">
        <v>4173</v>
      </c>
      <c r="B1414" s="65" t="s">
        <v>4173</v>
      </c>
      <c r="C1414" s="56">
        <v>3.0</v>
      </c>
      <c r="D1414" t="str">
        <f t="shared" si="1"/>
        <v>Beverley</v>
      </c>
    </row>
    <row r="1415">
      <c r="A1415" s="64" t="s">
        <v>4174</v>
      </c>
      <c r="B1415" s="65" t="s">
        <v>4174</v>
      </c>
      <c r="C1415" s="56">
        <v>1.0</v>
      </c>
      <c r="D1415" t="str">
        <f t="shared" si="1"/>
        <v>Beverley - Maps</v>
      </c>
    </row>
    <row r="1416">
      <c r="A1416" s="64" t="s">
        <v>4175</v>
      </c>
      <c r="B1416" s="65" t="s">
        <v>4175</v>
      </c>
      <c r="C1416" s="56">
        <v>1.0</v>
      </c>
      <c r="D1416" t="str">
        <f t="shared" si="1"/>
        <v>Beverley - Maps, with allotments</v>
      </c>
    </row>
    <row r="1417">
      <c r="A1417" s="64" t="s">
        <v>4176</v>
      </c>
      <c r="B1417" s="65" t="s">
        <v>4176</v>
      </c>
      <c r="C1417" s="56">
        <v>1.0</v>
      </c>
      <c r="D1417" t="str">
        <f t="shared" si="1"/>
        <v>Beverley - Maps</v>
      </c>
      <c r="E1417" t="s">
        <v>4177</v>
      </c>
    </row>
    <row r="1418">
      <c r="A1418" s="64" t="s">
        <v>4178</v>
      </c>
      <c r="B1418" s="65" t="s">
        <v>4178</v>
      </c>
      <c r="C1418" s="56">
        <v>1.0</v>
      </c>
      <c r="D1418" t="str">
        <f t="shared" si="1"/>
        <v>Beverley (W.A. Shire)</v>
      </c>
    </row>
    <row r="1419">
      <c r="A1419" s="64" t="s">
        <v>4179</v>
      </c>
      <c r="B1419" s="65" t="s">
        <v>4179</v>
      </c>
      <c r="C1419" s="56">
        <v>1.0</v>
      </c>
      <c r="D1419" t="str">
        <f t="shared" si="1"/>
        <v>Beverley (W.A.) - History - Periodicals</v>
      </c>
    </row>
    <row r="1420">
      <c r="A1420" s="64" t="s">
        <v>4180</v>
      </c>
      <c r="B1420" s="65" t="s">
        <v>4180</v>
      </c>
      <c r="C1420" s="56">
        <v>1.0</v>
      </c>
      <c r="D1420" t="str">
        <f t="shared" si="1"/>
        <v>Beverley, Western Australia</v>
      </c>
      <c r="E1420" t="s">
        <v>4181</v>
      </c>
      <c r="F1420" t="s">
        <v>4182</v>
      </c>
      <c r="G1420" t="s">
        <v>4183</v>
      </c>
    </row>
    <row r="1421">
      <c r="A1421" s="64" t="s">
        <v>4184</v>
      </c>
      <c r="B1421" s="65" t="s">
        <v>4184</v>
      </c>
      <c r="C1421" s="56">
        <v>1.0</v>
      </c>
      <c r="D1421" t="str">
        <f t="shared" si="1"/>
        <v>Beverley, Western Australia</v>
      </c>
      <c r="E1421" t="s">
        <v>4185</v>
      </c>
      <c r="F1421" t="s">
        <v>4186</v>
      </c>
      <c r="G1421" t="s">
        <v>4182</v>
      </c>
      <c r="H1421" t="s">
        <v>4187</v>
      </c>
      <c r="I1421" t="s">
        <v>4188</v>
      </c>
    </row>
    <row r="1422">
      <c r="A1422" s="64" t="s">
        <v>4189</v>
      </c>
      <c r="B1422" s="65" t="s">
        <v>4189</v>
      </c>
      <c r="C1422" s="56">
        <v>1.0</v>
      </c>
      <c r="D1422" t="str">
        <f t="shared" si="1"/>
        <v>Beverley</v>
      </c>
    </row>
    <row r="1423">
      <c r="A1423" s="64" t="s">
        <v>4190</v>
      </c>
      <c r="B1423" s="65" t="s">
        <v>4190</v>
      </c>
      <c r="C1423" s="56">
        <v>1.0</v>
      </c>
      <c r="D1423" t="str">
        <f t="shared" si="1"/>
        <v>Beverley</v>
      </c>
      <c r="E1423" t="s">
        <v>4191</v>
      </c>
      <c r="F1423" t="s">
        <v>4192</v>
      </c>
    </row>
    <row r="1424">
      <c r="A1424" s="64" t="s">
        <v>4193</v>
      </c>
      <c r="B1424" s="65" t="s">
        <v>4193</v>
      </c>
      <c r="C1424" s="56">
        <v>1.0</v>
      </c>
      <c r="D1424" t="str">
        <f t="shared" si="1"/>
        <v>Beverley</v>
      </c>
      <c r="E1424" t="s">
        <v>4194</v>
      </c>
      <c r="F1424" t="s">
        <v>4195</v>
      </c>
    </row>
    <row r="1425">
      <c r="A1425" s="64" t="s">
        <v>4196</v>
      </c>
      <c r="B1425" s="65" t="s">
        <v>4196</v>
      </c>
      <c r="C1425" s="56">
        <v>1.0</v>
      </c>
      <c r="D1425" t="str">
        <f t="shared" si="1"/>
        <v>Beverley</v>
      </c>
      <c r="E1425" t="s">
        <v>1266</v>
      </c>
    </row>
    <row r="1426">
      <c r="A1426" s="64" t="s">
        <v>4197</v>
      </c>
      <c r="B1426" s="65" t="s">
        <v>4197</v>
      </c>
      <c r="C1426" s="56">
        <v>1.0</v>
      </c>
      <c r="D1426" t="str">
        <f t="shared" si="1"/>
        <v>Beverley</v>
      </c>
      <c r="E1426" t="s">
        <v>2822</v>
      </c>
      <c r="F1426" t="s">
        <v>2327</v>
      </c>
      <c r="G1426" t="s">
        <v>4198</v>
      </c>
      <c r="H1426" t="s">
        <v>4199</v>
      </c>
    </row>
    <row r="1427">
      <c r="A1427" s="64" t="s">
        <v>4200</v>
      </c>
      <c r="B1427" s="65" t="s">
        <v>4200</v>
      </c>
      <c r="C1427" s="56">
        <v>1.0</v>
      </c>
      <c r="D1427" t="str">
        <f t="shared" si="1"/>
        <v>Beverley</v>
      </c>
      <c r="E1427" t="s">
        <v>4201</v>
      </c>
      <c r="F1427" t="s">
        <v>4186</v>
      </c>
      <c r="G1427" t="s">
        <v>4202</v>
      </c>
      <c r="H1427" t="s">
        <v>4203</v>
      </c>
      <c r="I1427" t="s">
        <v>4204</v>
      </c>
    </row>
    <row r="1428">
      <c r="A1428" s="64" t="s">
        <v>4205</v>
      </c>
      <c r="B1428" s="65" t="s">
        <v>4205</v>
      </c>
      <c r="C1428" s="56">
        <v>1.0</v>
      </c>
      <c r="D1428" t="str">
        <f t="shared" si="1"/>
        <v>Bianchini family - New Norcia</v>
      </c>
      <c r="E1428" t="s">
        <v>4206</v>
      </c>
    </row>
    <row r="1429">
      <c r="A1429" s="64" t="s">
        <v>4207</v>
      </c>
      <c r="B1429" s="65" t="s">
        <v>4207</v>
      </c>
      <c r="C1429" s="56">
        <v>1.0</v>
      </c>
      <c r="D1429" t="str">
        <f t="shared" si="1"/>
        <v>Bibbulman</v>
      </c>
      <c r="E1429" t="s">
        <v>1076</v>
      </c>
    </row>
    <row r="1430">
      <c r="A1430" s="64" t="s">
        <v>4208</v>
      </c>
      <c r="B1430" s="65" t="s">
        <v>4208</v>
      </c>
      <c r="C1430" s="56">
        <v>1.0</v>
      </c>
      <c r="D1430" t="str">
        <f t="shared" si="1"/>
        <v>Bibbulmum (Australian people)</v>
      </c>
      <c r="E1430" t="s">
        <v>1648</v>
      </c>
    </row>
    <row r="1431">
      <c r="A1431" s="64" t="s">
        <v>4209</v>
      </c>
      <c r="B1431" s="65" t="s">
        <v>4209</v>
      </c>
      <c r="C1431" s="56">
        <v>1.0</v>
      </c>
      <c r="D1431" t="str">
        <f t="shared" si="1"/>
        <v>Bibbulmum Track</v>
      </c>
      <c r="E1431" t="s">
        <v>715</v>
      </c>
    </row>
    <row r="1432">
      <c r="A1432" s="64" t="s">
        <v>4210</v>
      </c>
      <c r="B1432" s="65" t="s">
        <v>4210</v>
      </c>
      <c r="C1432" s="56">
        <v>2.0</v>
      </c>
      <c r="D1432" t="str">
        <f t="shared" si="1"/>
        <v>Bibbulmun Track</v>
      </c>
      <c r="E1432" t="s">
        <v>715</v>
      </c>
    </row>
    <row r="1433">
      <c r="A1433" s="64" t="s">
        <v>4211</v>
      </c>
      <c r="B1433" s="65" t="s">
        <v>4211</v>
      </c>
      <c r="C1433" s="56">
        <v>16.0</v>
      </c>
      <c r="D1433" t="str">
        <f t="shared" si="1"/>
        <v>Bible</v>
      </c>
    </row>
    <row r="1434">
      <c r="A1434" s="64" t="s">
        <v>4212</v>
      </c>
      <c r="B1434" s="65" t="s">
        <v>4212</v>
      </c>
      <c r="C1434" s="56">
        <v>1.0</v>
      </c>
      <c r="D1434" t="str">
        <f t="shared" si="1"/>
        <v>Bible, Sherwood, Mabel E</v>
      </c>
      <c r="E1434" t="s">
        <v>4213</v>
      </c>
      <c r="F1434" t="s">
        <v>4214</v>
      </c>
    </row>
    <row r="1435">
      <c r="A1435" s="64" t="s">
        <v>4215</v>
      </c>
      <c r="B1435" s="65" t="s">
        <v>4215</v>
      </c>
      <c r="C1435" s="56">
        <v>1.0</v>
      </c>
      <c r="D1435" t="str">
        <f t="shared" si="1"/>
        <v>Bible</v>
      </c>
      <c r="E1435" t="s">
        <v>4216</v>
      </c>
    </row>
    <row r="1436">
      <c r="A1436" s="64" t="s">
        <v>4217</v>
      </c>
      <c r="B1436" s="65" t="s">
        <v>4217</v>
      </c>
      <c r="C1436" s="56">
        <v>1.0</v>
      </c>
      <c r="D1436" t="str">
        <f t="shared" si="1"/>
        <v>Bible</v>
      </c>
      <c r="E1436" t="s">
        <v>4218</v>
      </c>
      <c r="F1436" t="s">
        <v>4219</v>
      </c>
    </row>
    <row r="1437">
      <c r="A1437" s="64" t="s">
        <v>4220</v>
      </c>
      <c r="B1437" s="65" t="s">
        <v>4220</v>
      </c>
      <c r="C1437" s="56">
        <v>1.0</v>
      </c>
      <c r="D1437" t="str">
        <f t="shared" si="1"/>
        <v>Bible</v>
      </c>
      <c r="E1437" t="s">
        <v>2986</v>
      </c>
      <c r="F1437" t="s">
        <v>4221</v>
      </c>
    </row>
    <row r="1438">
      <c r="A1438" s="64" t="s">
        <v>4222</v>
      </c>
      <c r="B1438" s="65" t="s">
        <v>4222</v>
      </c>
      <c r="C1438" s="56">
        <v>1.0</v>
      </c>
      <c r="D1438" t="str">
        <f t="shared" si="1"/>
        <v>Bible</v>
      </c>
      <c r="E1438" t="s">
        <v>4223</v>
      </c>
      <c r="F1438" t="s">
        <v>4224</v>
      </c>
      <c r="G1438" t="s">
        <v>4225</v>
      </c>
      <c r="H1438" t="s">
        <v>4226</v>
      </c>
      <c r="I1438" t="s">
        <v>4227</v>
      </c>
      <c r="J1438" t="s">
        <v>4228</v>
      </c>
      <c r="K1438" t="s">
        <v>4229</v>
      </c>
    </row>
    <row r="1439">
      <c r="A1439" s="64" t="s">
        <v>4230</v>
      </c>
      <c r="B1439" s="65" t="s">
        <v>4230</v>
      </c>
      <c r="C1439" s="56">
        <v>1.0</v>
      </c>
      <c r="D1439" t="str">
        <f t="shared" si="1"/>
        <v>Bible</v>
      </c>
      <c r="E1439" t="s">
        <v>4231</v>
      </c>
    </row>
    <row r="1440">
      <c r="A1440" s="64" t="s">
        <v>4232</v>
      </c>
      <c r="B1440" s="65" t="s">
        <v>4232</v>
      </c>
      <c r="C1440" s="56">
        <v>1.0</v>
      </c>
      <c r="D1440" t="str">
        <f t="shared" si="1"/>
        <v>Bible.  New Testament.  English.  Authorized</v>
      </c>
    </row>
    <row r="1441">
      <c r="A1441" s="64" t="s">
        <v>4233</v>
      </c>
      <c r="B1441" s="65" t="s">
        <v>4233</v>
      </c>
      <c r="C1441" s="56">
        <v>1.0</v>
      </c>
      <c r="D1441" t="str">
        <f t="shared" si="1"/>
        <v>Bible. Authorized version.</v>
      </c>
    </row>
    <row r="1442">
      <c r="A1442" s="64" t="s">
        <v>4234</v>
      </c>
      <c r="B1442" s="65" t="s">
        <v>4234</v>
      </c>
      <c r="C1442" s="56">
        <v>1.0</v>
      </c>
      <c r="D1442" t="str">
        <f t="shared" si="1"/>
        <v>Bible. King James</v>
      </c>
      <c r="E1442" t="s">
        <v>2303</v>
      </c>
      <c r="F1442" t="s">
        <v>4235</v>
      </c>
    </row>
    <row r="1443">
      <c r="A1443" s="64" t="s">
        <v>4236</v>
      </c>
      <c r="B1443" s="65" t="s">
        <v>4236</v>
      </c>
      <c r="C1443" s="56">
        <v>3.0</v>
      </c>
      <c r="D1443" t="str">
        <f t="shared" si="1"/>
        <v>Bible. N.T.</v>
      </c>
    </row>
    <row r="1444">
      <c r="A1444" s="64" t="s">
        <v>4237</v>
      </c>
      <c r="B1444" s="65" t="s">
        <v>4237</v>
      </c>
      <c r="C1444" s="56">
        <v>1.0</v>
      </c>
      <c r="D1444" t="str">
        <f t="shared" si="1"/>
        <v>Bible. Psalms</v>
      </c>
      <c r="E1444" t="s">
        <v>4238</v>
      </c>
    </row>
    <row r="1445">
      <c r="A1445" s="64" t="s">
        <v>4239</v>
      </c>
      <c r="B1445" s="65" t="s">
        <v>4239</v>
      </c>
      <c r="C1445" s="56">
        <v>1.0</v>
      </c>
      <c r="D1445" t="str">
        <f t="shared" si="1"/>
        <v>Bible.N.T. Mark</v>
      </c>
      <c r="E1445" t="s">
        <v>1648</v>
      </c>
    </row>
    <row r="1446">
      <c r="A1446" s="64" t="s">
        <v>4240</v>
      </c>
      <c r="B1446" s="65" t="s">
        <v>4240</v>
      </c>
      <c r="C1446" s="56">
        <v>1.0</v>
      </c>
      <c r="D1446" t="str">
        <f t="shared" si="1"/>
        <v>Bibles</v>
      </c>
    </row>
    <row r="1447">
      <c r="A1447" s="64" t="s">
        <v>4241</v>
      </c>
      <c r="B1447" s="65" t="s">
        <v>4241</v>
      </c>
      <c r="C1447" s="56">
        <v>7.0</v>
      </c>
      <c r="D1447" t="str">
        <f t="shared" si="1"/>
        <v>Bibliography</v>
      </c>
      <c r="E1447" t="s">
        <v>3101</v>
      </c>
    </row>
    <row r="1448">
      <c r="A1448" s="64" t="s">
        <v>4242</v>
      </c>
      <c r="B1448" s="65" t="s">
        <v>4242</v>
      </c>
      <c r="C1448" s="56">
        <v>1.0</v>
      </c>
      <c r="D1448" t="str">
        <f t="shared" si="1"/>
        <v>Bicton primary school</v>
      </c>
      <c r="E1448" t="s">
        <v>2140</v>
      </c>
    </row>
    <row r="1449">
      <c r="A1449" s="64" t="s">
        <v>4243</v>
      </c>
      <c r="B1449" s="65" t="s">
        <v>4243</v>
      </c>
      <c r="C1449" s="56">
        <v>1.0</v>
      </c>
      <c r="D1449" t="str">
        <f t="shared" si="1"/>
        <v>Bicycles and tricycles</v>
      </c>
      <c r="E1449" t="s">
        <v>1833</v>
      </c>
      <c r="F1449" t="s">
        <v>4244</v>
      </c>
    </row>
    <row r="1450">
      <c r="A1450" s="64" t="s">
        <v>4245</v>
      </c>
      <c r="B1450" s="65" t="s">
        <v>4245</v>
      </c>
      <c r="C1450" s="56">
        <v>1.0</v>
      </c>
      <c r="D1450" t="str">
        <f t="shared" si="1"/>
        <v>Biddle, Cicely Mary: Women evangelists.</v>
      </c>
    </row>
    <row r="1451">
      <c r="A1451" s="64" t="s">
        <v>4246</v>
      </c>
      <c r="B1451" s="65" t="s">
        <v>4246</v>
      </c>
      <c r="C1451" s="56">
        <v>1.0</v>
      </c>
      <c r="D1451" t="str">
        <f t="shared" si="1"/>
        <v>Biddles, Frank</v>
      </c>
      <c r="E1451" t="s">
        <v>4247</v>
      </c>
      <c r="F1451" t="s">
        <v>4248</v>
      </c>
    </row>
    <row r="1452">
      <c r="A1452" s="64" t="s">
        <v>4249</v>
      </c>
      <c r="B1452" s="65" t="s">
        <v>4249</v>
      </c>
      <c r="C1452" s="56">
        <v>1.0</v>
      </c>
      <c r="D1452" t="str">
        <f t="shared" si="1"/>
        <v>Big Bell, W.A.</v>
      </c>
      <c r="E1452" t="s">
        <v>2617</v>
      </c>
      <c r="F1452" t="s">
        <v>4250</v>
      </c>
    </row>
    <row r="1453">
      <c r="A1453" s="64" t="s">
        <v>4251</v>
      </c>
      <c r="B1453" s="65" t="s">
        <v>4251</v>
      </c>
      <c r="C1453" s="56">
        <v>1.0</v>
      </c>
      <c r="D1453" t="str">
        <f t="shared" si="1"/>
        <v>Big Bell</v>
      </c>
      <c r="E1453" t="s">
        <v>4252</v>
      </c>
      <c r="F1453" t="s">
        <v>4253</v>
      </c>
      <c r="G1453" t="s">
        <v>4254</v>
      </c>
    </row>
    <row r="1454">
      <c r="A1454" s="64" t="s">
        <v>4255</v>
      </c>
      <c r="B1454" s="65" t="s">
        <v>4255</v>
      </c>
      <c r="C1454" s="56">
        <v>1.0</v>
      </c>
      <c r="D1454" t="str">
        <f t="shared" si="1"/>
        <v>Bignell, George William </v>
      </c>
      <c r="E1454" t="s">
        <v>4256</v>
      </c>
      <c r="F1454" t="s">
        <v>4257</v>
      </c>
    </row>
    <row r="1455">
      <c r="A1455" s="64" t="s">
        <v>4258</v>
      </c>
      <c r="B1455" s="65" t="s">
        <v>4258</v>
      </c>
      <c r="C1455" s="56">
        <v>1.0</v>
      </c>
      <c r="D1455" t="str">
        <f t="shared" si="1"/>
        <v>Bignell, Merle</v>
      </c>
      <c r="E1455" t="s">
        <v>4259</v>
      </c>
    </row>
    <row r="1456">
      <c r="A1456" s="64" t="s">
        <v>4260</v>
      </c>
      <c r="B1456" s="65" t="s">
        <v>4260</v>
      </c>
      <c r="C1456" s="56">
        <v>1.0</v>
      </c>
      <c r="D1456" t="str">
        <f t="shared" si="1"/>
        <v>Billaricay</v>
      </c>
      <c r="E1456" t="s">
        <v>4261</v>
      </c>
    </row>
    <row r="1457">
      <c r="A1457" s="64" t="s">
        <v>4262</v>
      </c>
      <c r="B1457" s="65" t="s">
        <v>4262</v>
      </c>
      <c r="C1457" s="56">
        <v>1.0</v>
      </c>
      <c r="D1457" t="str">
        <f t="shared" si="1"/>
        <v>Billiluna - Maps</v>
      </c>
    </row>
    <row r="1458">
      <c r="A1458" s="64" t="s">
        <v>4263</v>
      </c>
      <c r="B1458" s="65" t="s">
        <v>4263</v>
      </c>
      <c r="C1458" s="56">
        <v>1.0</v>
      </c>
      <c r="D1458" t="str">
        <f t="shared" si="1"/>
        <v>Billiluna - Maps</v>
      </c>
      <c r="E1458" t="s">
        <v>4264</v>
      </c>
      <c r="F1458" t="s">
        <v>4265</v>
      </c>
      <c r="G1458" t="s">
        <v>4266</v>
      </c>
    </row>
    <row r="1459">
      <c r="A1459" s="64" t="s">
        <v>4267</v>
      </c>
      <c r="B1459" s="65" t="s">
        <v>4267</v>
      </c>
      <c r="C1459" s="56">
        <v>1.0</v>
      </c>
      <c r="D1459" t="str">
        <f t="shared" si="1"/>
        <v>Bindibu (Australian people)</v>
      </c>
      <c r="E1459" t="s">
        <v>4268</v>
      </c>
      <c r="F1459" t="s">
        <v>4269</v>
      </c>
      <c r="G1459" t="s">
        <v>4270</v>
      </c>
    </row>
    <row r="1460">
      <c r="A1460" s="64" t="s">
        <v>4271</v>
      </c>
      <c r="B1460" s="65" t="s">
        <v>4271</v>
      </c>
      <c r="C1460" s="56">
        <v>1.0</v>
      </c>
      <c r="D1460" t="str">
        <f t="shared" si="1"/>
        <v>Bindoon</v>
      </c>
      <c r="E1460" t="s">
        <v>4272</v>
      </c>
      <c r="F1460" t="s">
        <v>4273</v>
      </c>
      <c r="G1460" t="s">
        <v>2438</v>
      </c>
      <c r="H1460" t="s">
        <v>4274</v>
      </c>
      <c r="I1460" t="s">
        <v>4275</v>
      </c>
      <c r="J1460" t="s">
        <v>4276</v>
      </c>
      <c r="K1460" t="s">
        <v>4277</v>
      </c>
      <c r="L1460" t="s">
        <v>4278</v>
      </c>
    </row>
    <row r="1461">
      <c r="A1461" s="64" t="s">
        <v>4279</v>
      </c>
      <c r="B1461" s="65" t="s">
        <v>4279</v>
      </c>
      <c r="C1461" s="56">
        <v>1.0</v>
      </c>
      <c r="D1461" t="str">
        <f t="shared" si="1"/>
        <v>Biographies</v>
      </c>
      <c r="E1461" t="s">
        <v>4280</v>
      </c>
      <c r="F1461" t="s">
        <v>2160</v>
      </c>
      <c r="G1461" t="s">
        <v>4281</v>
      </c>
    </row>
    <row r="1462">
      <c r="A1462" s="64" t="s">
        <v>4282</v>
      </c>
      <c r="B1462" s="65" t="s">
        <v>4282</v>
      </c>
      <c r="C1462" s="56">
        <v>1.0</v>
      </c>
      <c r="D1462" t="str">
        <f t="shared" si="1"/>
        <v>Biographies</v>
      </c>
      <c r="E1462" t="s">
        <v>4283</v>
      </c>
    </row>
    <row r="1463">
      <c r="A1463" s="64" t="s">
        <v>4284</v>
      </c>
      <c r="B1463" s="65" t="s">
        <v>4284</v>
      </c>
      <c r="C1463" s="56">
        <v>1.0</v>
      </c>
      <c r="D1463" t="str">
        <f t="shared" si="1"/>
        <v>Biographies</v>
      </c>
      <c r="E1463" t="s">
        <v>3098</v>
      </c>
    </row>
    <row r="1464">
      <c r="A1464" s="64" t="s">
        <v>4285</v>
      </c>
      <c r="B1464" s="65" t="s">
        <v>4285</v>
      </c>
      <c r="C1464" s="56">
        <v>1.0</v>
      </c>
      <c r="D1464" t="str">
        <f t="shared" si="1"/>
        <v>Biographies</v>
      </c>
      <c r="E1464" t="s">
        <v>4286</v>
      </c>
    </row>
    <row r="1465">
      <c r="A1465" s="64" t="s">
        <v>4287</v>
      </c>
      <c r="B1465" s="65" t="s">
        <v>4287</v>
      </c>
      <c r="C1465" s="56">
        <v>1.0</v>
      </c>
      <c r="D1465" t="str">
        <f t="shared" si="1"/>
        <v>Biographies</v>
      </c>
      <c r="E1465" t="s">
        <v>4288</v>
      </c>
      <c r="F1465" t="s">
        <v>4289</v>
      </c>
      <c r="G1465" t="s">
        <v>4290</v>
      </c>
      <c r="H1465" t="s">
        <v>4291</v>
      </c>
      <c r="I1465" t="s">
        <v>4292</v>
      </c>
      <c r="J1465" t="s">
        <v>4293</v>
      </c>
      <c r="K1465" t="s">
        <v>4294</v>
      </c>
      <c r="L1465" t="s">
        <v>4295</v>
      </c>
    </row>
    <row r="1466">
      <c r="A1466" s="64" t="s">
        <v>4296</v>
      </c>
      <c r="B1466" s="65" t="s">
        <v>4296</v>
      </c>
      <c r="C1466" s="56">
        <v>1.0</v>
      </c>
      <c r="D1466" t="str">
        <f t="shared" si="1"/>
        <v>Biographies</v>
      </c>
      <c r="E1466" t="s">
        <v>4297</v>
      </c>
      <c r="F1466" t="s">
        <v>4298</v>
      </c>
    </row>
    <row r="1467">
      <c r="A1467" s="64" t="s">
        <v>4299</v>
      </c>
      <c r="B1467" s="65" t="s">
        <v>4299</v>
      </c>
      <c r="C1467" s="56">
        <v>3.0</v>
      </c>
      <c r="D1467" t="str">
        <f t="shared" si="1"/>
        <v>Biography</v>
      </c>
    </row>
    <row r="1468">
      <c r="A1468" s="64" t="s">
        <v>4300</v>
      </c>
      <c r="B1468" s="65" t="s">
        <v>4300</v>
      </c>
      <c r="C1468" s="56">
        <v>1.0</v>
      </c>
      <c r="D1468" t="str">
        <f t="shared" si="1"/>
        <v>Biography - Dictionaries </v>
      </c>
      <c r="E1468" t="s">
        <v>4301</v>
      </c>
      <c r="F1468" t="s">
        <v>4302</v>
      </c>
    </row>
    <row r="1469">
      <c r="A1469" s="64" t="s">
        <v>4303</v>
      </c>
      <c r="B1469" s="65" t="s">
        <v>4303</v>
      </c>
      <c r="C1469" s="56">
        <v>1.0</v>
      </c>
      <c r="D1469" t="str">
        <f t="shared" si="1"/>
        <v>Biography</v>
      </c>
      <c r="E1469" t="s">
        <v>4304</v>
      </c>
    </row>
    <row r="1470">
      <c r="A1470" s="64" t="s">
        <v>4305</v>
      </c>
      <c r="B1470" s="65" t="s">
        <v>4305</v>
      </c>
      <c r="C1470" s="56">
        <v>1.0</v>
      </c>
      <c r="D1470" t="str">
        <f t="shared" si="1"/>
        <v>Biography</v>
      </c>
      <c r="E1470" t="s">
        <v>3073</v>
      </c>
    </row>
    <row r="1471">
      <c r="A1471" s="64" t="s">
        <v>4306</v>
      </c>
      <c r="B1471" s="65" t="s">
        <v>4306</v>
      </c>
      <c r="C1471" s="56">
        <v>1.0</v>
      </c>
      <c r="D1471" t="str">
        <f t="shared" si="1"/>
        <v>Biography</v>
      </c>
      <c r="E1471" t="s">
        <v>3151</v>
      </c>
      <c r="F1471" t="s">
        <v>1689</v>
      </c>
    </row>
    <row r="1472">
      <c r="A1472" s="64" t="s">
        <v>4307</v>
      </c>
      <c r="B1472" s="65" t="s">
        <v>4307</v>
      </c>
      <c r="C1472" s="56">
        <v>1.0</v>
      </c>
      <c r="D1472" t="str">
        <f t="shared" si="1"/>
        <v>Biography</v>
      </c>
      <c r="E1472" t="s">
        <v>4308</v>
      </c>
      <c r="F1472" t="s">
        <v>4309</v>
      </c>
    </row>
    <row r="1473">
      <c r="A1473" s="64" t="s">
        <v>4310</v>
      </c>
      <c r="B1473" s="65" t="s">
        <v>4310</v>
      </c>
      <c r="C1473" s="56">
        <v>1.0</v>
      </c>
      <c r="D1473" t="str">
        <f t="shared" si="1"/>
        <v>Birch family</v>
      </c>
      <c r="E1473" t="s">
        <v>4311</v>
      </c>
    </row>
    <row r="1474">
      <c r="A1474" s="64" t="s">
        <v>4312</v>
      </c>
      <c r="B1474" s="65" t="s">
        <v>4312</v>
      </c>
      <c r="C1474" s="56">
        <v>1.0</v>
      </c>
      <c r="D1474" t="str">
        <f t="shared" si="1"/>
        <v>Birch, Harold Everard Reid</v>
      </c>
      <c r="E1474" t="s">
        <v>4313</v>
      </c>
    </row>
    <row r="1475">
      <c r="A1475" s="64" t="s">
        <v>4314</v>
      </c>
      <c r="B1475" s="65" t="s">
        <v>4314</v>
      </c>
      <c r="C1475" s="56">
        <v>1.0</v>
      </c>
      <c r="D1475" t="str">
        <f t="shared" si="1"/>
        <v>Birch, Reginald - Autobiography</v>
      </c>
      <c r="E1475" t="s">
        <v>4315</v>
      </c>
    </row>
    <row r="1476">
      <c r="A1476" s="64" t="s">
        <v>4316</v>
      </c>
      <c r="B1476" s="65" t="s">
        <v>4316</v>
      </c>
      <c r="C1476" s="56">
        <v>1.0</v>
      </c>
      <c r="D1476" t="str">
        <f t="shared" si="1"/>
        <v>Bird Family - History</v>
      </c>
      <c r="E1476" t="s">
        <v>4317</v>
      </c>
    </row>
    <row r="1477">
      <c r="A1477" s="64" t="s">
        <v>4318</v>
      </c>
      <c r="B1477" s="65" t="s">
        <v>4318</v>
      </c>
      <c r="C1477" s="56">
        <v>1.0</v>
      </c>
      <c r="D1477" t="str">
        <f t="shared" si="1"/>
        <v>Bird Family</v>
      </c>
      <c r="E1477" t="s">
        <v>4319</v>
      </c>
      <c r="F1477" t="s">
        <v>4320</v>
      </c>
    </row>
    <row r="1478">
      <c r="A1478" s="64" t="s">
        <v>4321</v>
      </c>
      <c r="B1478" s="65" t="s">
        <v>4321</v>
      </c>
      <c r="C1478" s="56">
        <v>1.0</v>
      </c>
      <c r="D1478" t="str">
        <f t="shared" si="1"/>
        <v>Birds - New Norcia</v>
      </c>
    </row>
    <row r="1479">
      <c r="A1479" s="64" t="s">
        <v>4322</v>
      </c>
      <c r="B1479" s="65" t="s">
        <v>4322</v>
      </c>
      <c r="C1479" s="56">
        <v>1.0</v>
      </c>
      <c r="D1479" t="str">
        <f t="shared" si="1"/>
        <v>Birds - Warnboro Sound</v>
      </c>
      <c r="E1479" t="s">
        <v>4323</v>
      </c>
    </row>
    <row r="1480">
      <c r="A1480" s="64" t="s">
        <v>4324</v>
      </c>
      <c r="B1480" s="65" t="s">
        <v>4324</v>
      </c>
      <c r="C1480" s="56">
        <v>1.0</v>
      </c>
      <c r="D1480" t="str">
        <f t="shared" si="1"/>
        <v>Birds</v>
      </c>
      <c r="E1480" t="s">
        <v>4325</v>
      </c>
    </row>
    <row r="1481">
      <c r="A1481" s="64" t="s">
        <v>4326</v>
      </c>
      <c r="B1481" s="65" t="s">
        <v>4326</v>
      </c>
      <c r="C1481" s="56">
        <v>1.0</v>
      </c>
      <c r="D1481" t="str">
        <f t="shared" si="1"/>
        <v>Birman, John</v>
      </c>
      <c r="E1481" t="s">
        <v>4327</v>
      </c>
      <c r="F1481" t="s">
        <v>2820</v>
      </c>
    </row>
    <row r="1482">
      <c r="A1482" s="64" t="s">
        <v>4328</v>
      </c>
      <c r="B1482" s="65" t="s">
        <v>4328</v>
      </c>
      <c r="C1482" s="56">
        <v>1.0</v>
      </c>
      <c r="D1482" t="str">
        <f t="shared" si="1"/>
        <v>Birth certificates  </v>
      </c>
      <c r="E1482" t="s">
        <v>4329</v>
      </c>
      <c r="F1482" t="s">
        <v>4330</v>
      </c>
    </row>
    <row r="1483">
      <c r="A1483" s="64" t="s">
        <v>4331</v>
      </c>
      <c r="B1483" s="65" t="s">
        <v>4331</v>
      </c>
      <c r="C1483" s="56">
        <v>1.0</v>
      </c>
      <c r="D1483" t="str">
        <f t="shared" si="1"/>
        <v>Birth registers</v>
      </c>
    </row>
    <row r="1484">
      <c r="A1484" s="64" t="s">
        <v>4332</v>
      </c>
      <c r="B1484" s="65" t="s">
        <v>4332</v>
      </c>
      <c r="C1484" s="56">
        <v>1.0</v>
      </c>
      <c r="D1484" t="str">
        <f t="shared" si="1"/>
        <v>Birth</v>
      </c>
      <c r="E1484" t="s">
        <v>4333</v>
      </c>
      <c r="F1484" t="s">
        <v>4334</v>
      </c>
    </row>
    <row r="1485">
      <c r="A1485" s="64" t="s">
        <v>4335</v>
      </c>
      <c r="B1485" s="65" t="s">
        <v>4335</v>
      </c>
      <c r="C1485" s="56">
        <v>1.0</v>
      </c>
      <c r="D1485" t="str">
        <f t="shared" si="1"/>
        <v>Birthday books</v>
      </c>
    </row>
    <row r="1486">
      <c r="A1486" s="64" t="s">
        <v>4336</v>
      </c>
      <c r="B1486" s="65" t="s">
        <v>4336</v>
      </c>
      <c r="C1486" s="56">
        <v>1.0</v>
      </c>
      <c r="D1486" t="str">
        <f t="shared" si="1"/>
        <v>Birtwistle Collection</v>
      </c>
      <c r="E1486" t="s">
        <v>4337</v>
      </c>
      <c r="F1486" t="s">
        <v>4338</v>
      </c>
      <c r="G1486" t="s">
        <v>4339</v>
      </c>
      <c r="H1486" t="s">
        <v>2355</v>
      </c>
      <c r="I1486" t="s">
        <v>1343</v>
      </c>
      <c r="J1486" t="s">
        <v>1778</v>
      </c>
      <c r="K1486" t="s">
        <v>2125</v>
      </c>
      <c r="L1486" t="s">
        <v>4340</v>
      </c>
      <c r="M1486" t="s">
        <v>4341</v>
      </c>
      <c r="N1486" t="s">
        <v>4342</v>
      </c>
      <c r="O1486" t="s">
        <v>4343</v>
      </c>
    </row>
    <row r="1487">
      <c r="A1487" s="64" t="s">
        <v>4344</v>
      </c>
      <c r="B1487" s="65" t="s">
        <v>4344</v>
      </c>
      <c r="C1487" s="56">
        <v>1.0</v>
      </c>
      <c r="D1487" t="str">
        <f t="shared" si="1"/>
        <v>Bishop Hale's School</v>
      </c>
      <c r="E1487" t="s">
        <v>2140</v>
      </c>
    </row>
    <row r="1488">
      <c r="A1488" s="64" t="s">
        <v>4345</v>
      </c>
      <c r="B1488" s="65" t="s">
        <v>4345</v>
      </c>
      <c r="C1488" s="56">
        <v>1.0</v>
      </c>
      <c r="D1488" t="str">
        <f t="shared" si="1"/>
        <v>Bishop, Thomas</v>
      </c>
      <c r="E1488" t="s">
        <v>4346</v>
      </c>
      <c r="F1488" t="s">
        <v>4347</v>
      </c>
      <c r="G1488" t="s">
        <v>4348</v>
      </c>
    </row>
    <row r="1489">
      <c r="A1489" s="64" t="s">
        <v>4349</v>
      </c>
      <c r="B1489" s="65" t="s">
        <v>4349</v>
      </c>
      <c r="C1489" s="56">
        <v>1.0</v>
      </c>
      <c r="D1489" t="str">
        <f t="shared" si="1"/>
        <v>Bishop's Knoll Hospital</v>
      </c>
      <c r="E1489" t="s">
        <v>4350</v>
      </c>
      <c r="F1489" t="s">
        <v>4351</v>
      </c>
      <c r="G1489" t="s">
        <v>4352</v>
      </c>
    </row>
    <row r="1490">
      <c r="A1490" s="64" t="s">
        <v>4353</v>
      </c>
      <c r="B1490" s="65" t="s">
        <v>4353</v>
      </c>
      <c r="C1490" s="56">
        <v>1.0</v>
      </c>
      <c r="D1490" t="str">
        <f t="shared" si="1"/>
        <v>Bishops, Anglican</v>
      </c>
      <c r="E1490" t="s">
        <v>4354</v>
      </c>
      <c r="F1490" t="s">
        <v>4355</v>
      </c>
    </row>
    <row r="1491">
      <c r="A1491" s="64" t="s">
        <v>4356</v>
      </c>
      <c r="B1491" s="65" t="s">
        <v>4356</v>
      </c>
      <c r="C1491" s="56">
        <v>1.0</v>
      </c>
      <c r="D1491" t="str">
        <f t="shared" si="1"/>
        <v>Black Flag Townsite, Western Australia</v>
      </c>
      <c r="E1491" t="s">
        <v>2043</v>
      </c>
    </row>
    <row r="1492">
      <c r="A1492" s="64" t="s">
        <v>4357</v>
      </c>
      <c r="B1492" s="65" t="s">
        <v>4357</v>
      </c>
      <c r="C1492" s="56">
        <v>1.0</v>
      </c>
      <c r="D1492" t="str">
        <f t="shared" si="1"/>
        <v>Black Range District</v>
      </c>
      <c r="E1492" t="s">
        <v>4358</v>
      </c>
    </row>
    <row r="1493">
      <c r="A1493" s="64" t="s">
        <v>4359</v>
      </c>
      <c r="B1493" s="65" t="s">
        <v>4359</v>
      </c>
      <c r="C1493" s="56">
        <v>1.0</v>
      </c>
      <c r="D1493" t="str">
        <f t="shared" si="1"/>
        <v>Black Swan Theatre Company</v>
      </c>
      <c r="E1493" t="s">
        <v>4360</v>
      </c>
      <c r="F1493" t="s">
        <v>4361</v>
      </c>
    </row>
    <row r="1494">
      <c r="A1494" s="64" t="s">
        <v>4362</v>
      </c>
      <c r="B1494" s="65" t="s">
        <v>4362</v>
      </c>
      <c r="C1494" s="56">
        <v>1.0</v>
      </c>
      <c r="D1494" t="str">
        <f t="shared" si="1"/>
        <v>Black, Percy</v>
      </c>
      <c r="E1494" t="s">
        <v>4363</v>
      </c>
      <c r="F1494" t="s">
        <v>1031</v>
      </c>
      <c r="G1494" t="s">
        <v>3165</v>
      </c>
      <c r="H1494" t="s">
        <v>4364</v>
      </c>
    </row>
    <row r="1495">
      <c r="A1495" s="64" t="s">
        <v>4365</v>
      </c>
      <c r="B1495" s="65" t="s">
        <v>4365</v>
      </c>
      <c r="C1495" s="56">
        <v>1.0</v>
      </c>
      <c r="D1495" t="str">
        <f t="shared" si="1"/>
        <v>Blackboy Camp</v>
      </c>
      <c r="E1495" t="s">
        <v>1820</v>
      </c>
    </row>
    <row r="1496">
      <c r="A1496" s="64" t="s">
        <v>4366</v>
      </c>
      <c r="B1496" s="65" t="s">
        <v>4366</v>
      </c>
      <c r="C1496" s="56">
        <v>1.0</v>
      </c>
      <c r="D1496" t="str">
        <f t="shared" si="1"/>
        <v>Blackboy Hill </v>
      </c>
      <c r="E1496" t="s">
        <v>4367</v>
      </c>
      <c r="F1496" t="s">
        <v>4368</v>
      </c>
      <c r="G1496" t="s">
        <v>4369</v>
      </c>
    </row>
    <row r="1497">
      <c r="A1497" s="64" t="s">
        <v>4370</v>
      </c>
      <c r="B1497" s="65" t="s">
        <v>4370</v>
      </c>
      <c r="C1497" s="56">
        <v>1.0</v>
      </c>
      <c r="D1497" t="str">
        <f t="shared" si="1"/>
        <v>Blackboy Hill</v>
      </c>
      <c r="E1497" t="s">
        <v>2101</v>
      </c>
      <c r="F1497" t="s">
        <v>1820</v>
      </c>
    </row>
    <row r="1498">
      <c r="A1498" s="64" t="s">
        <v>4371</v>
      </c>
      <c r="B1498" s="65" t="s">
        <v>4371</v>
      </c>
      <c r="C1498" s="56">
        <v>1.0</v>
      </c>
      <c r="D1498" t="str">
        <f t="shared" si="1"/>
        <v>Blackburn, Wally - Autobiography</v>
      </c>
    </row>
    <row r="1499">
      <c r="A1499" s="64" t="s">
        <v>4372</v>
      </c>
      <c r="B1499" s="65" t="s">
        <v>4372</v>
      </c>
      <c r="C1499" s="56">
        <v>1.0</v>
      </c>
      <c r="D1499" t="str">
        <f t="shared" si="1"/>
        <v>Blacksmiths</v>
      </c>
      <c r="E1499" t="s">
        <v>4373</v>
      </c>
      <c r="F1499" t="s">
        <v>4374</v>
      </c>
    </row>
    <row r="1500">
      <c r="A1500" s="64" t="s">
        <v>4375</v>
      </c>
      <c r="B1500" s="65" t="s">
        <v>4375</v>
      </c>
      <c r="C1500" s="56">
        <v>1.0</v>
      </c>
      <c r="D1500" t="str">
        <f t="shared" si="1"/>
        <v>Blackwell, Marion</v>
      </c>
    </row>
    <row r="1501">
      <c r="A1501" s="64" t="s">
        <v>4376</v>
      </c>
      <c r="B1501" s="65" t="s">
        <v>4376</v>
      </c>
      <c r="C1501" s="56">
        <v>1.0</v>
      </c>
      <c r="D1501" t="str">
        <f t="shared" si="1"/>
        <v>Blackwood River</v>
      </c>
    </row>
    <row r="1502">
      <c r="A1502" s="64" t="s">
        <v>4377</v>
      </c>
      <c r="B1502" s="65" t="s">
        <v>4377</v>
      </c>
      <c r="C1502" s="56">
        <v>1.0</v>
      </c>
      <c r="D1502" t="str">
        <f t="shared" si="1"/>
        <v>Blackwood River - Maps..</v>
      </c>
    </row>
    <row r="1503">
      <c r="A1503" s="64" t="s">
        <v>4378</v>
      </c>
      <c r="B1503" s="65" t="s">
        <v>4378</v>
      </c>
      <c r="C1503" s="56">
        <v>1.0</v>
      </c>
      <c r="D1503" t="str">
        <f t="shared" si="1"/>
        <v>Blackwood River</v>
      </c>
      <c r="E1503" t="s">
        <v>3653</v>
      </c>
      <c r="F1503" t="s">
        <v>4379</v>
      </c>
      <c r="G1503" t="s">
        <v>1371</v>
      </c>
      <c r="H1503" t="s">
        <v>4380</v>
      </c>
      <c r="I1503" t="s">
        <v>3753</v>
      </c>
    </row>
    <row r="1504">
      <c r="A1504" s="64" t="s">
        <v>4381</v>
      </c>
      <c r="B1504" s="65" t="s">
        <v>4381</v>
      </c>
      <c r="C1504" s="56">
        <v>1.0</v>
      </c>
      <c r="D1504" t="str">
        <f t="shared" si="1"/>
        <v>Blagg, Amelia Elizabeth Balinda</v>
      </c>
      <c r="E1504" t="s">
        <v>1371</v>
      </c>
      <c r="F1504" t="s">
        <v>1267</v>
      </c>
    </row>
    <row r="1505">
      <c r="A1505" s="64" t="s">
        <v>4382</v>
      </c>
      <c r="B1505" s="65" t="s">
        <v>4382</v>
      </c>
      <c r="C1505" s="56">
        <v>1.0</v>
      </c>
      <c r="D1505" t="str">
        <f t="shared" si="1"/>
        <v>Blain, Alexander Francis John</v>
      </c>
      <c r="E1505" t="s">
        <v>4383</v>
      </c>
      <c r="F1505" t="s">
        <v>4384</v>
      </c>
      <c r="G1505" t="s">
        <v>4385</v>
      </c>
    </row>
    <row r="1506">
      <c r="A1506" s="64" t="s">
        <v>4386</v>
      </c>
      <c r="B1506" s="65" t="s">
        <v>4386</v>
      </c>
      <c r="C1506" s="56">
        <v>1.0</v>
      </c>
      <c r="D1506" t="str">
        <f t="shared" si="1"/>
        <v>Blake, Christina</v>
      </c>
      <c r="E1506" t="s">
        <v>4387</v>
      </c>
      <c r="F1506" t="s">
        <v>4388</v>
      </c>
    </row>
    <row r="1507">
      <c r="A1507" s="64" t="s">
        <v>4389</v>
      </c>
      <c r="B1507" s="65" t="s">
        <v>4389</v>
      </c>
      <c r="C1507" s="56">
        <v>1.0</v>
      </c>
      <c r="D1507" t="str">
        <f t="shared" si="1"/>
        <v>Blakiston, G.J. </v>
      </c>
      <c r="E1507" t="s">
        <v>4390</v>
      </c>
      <c r="F1507" t="s">
        <v>4391</v>
      </c>
      <c r="G1507" t="s">
        <v>4392</v>
      </c>
    </row>
    <row r="1508">
      <c r="A1508" s="64" t="s">
        <v>4393</v>
      </c>
      <c r="B1508" s="65" t="s">
        <v>4393</v>
      </c>
      <c r="C1508" s="56">
        <v>1.0</v>
      </c>
      <c r="D1508" t="str">
        <f t="shared" si="1"/>
        <v>Bland, Henry Rivett</v>
      </c>
      <c r="E1508" t="s">
        <v>4394</v>
      </c>
      <c r="F1508" t="s">
        <v>4395</v>
      </c>
    </row>
    <row r="1509">
      <c r="A1509" s="64" t="s">
        <v>4396</v>
      </c>
      <c r="B1509" s="65" t="s">
        <v>4396</v>
      </c>
      <c r="C1509" s="56">
        <v>1.0</v>
      </c>
      <c r="D1509" t="str">
        <f t="shared" si="1"/>
        <v>Blind children </v>
      </c>
      <c r="E1509" t="s">
        <v>3070</v>
      </c>
      <c r="F1509" t="s">
        <v>4397</v>
      </c>
    </row>
    <row r="1510">
      <c r="A1510" s="64" t="s">
        <v>4398</v>
      </c>
      <c r="B1510" s="65" t="s">
        <v>4398</v>
      </c>
      <c r="C1510" s="56">
        <v>1.0</v>
      </c>
      <c r="D1510" t="str">
        <f t="shared" si="1"/>
        <v>Bloemen, Antoine - Autobiography</v>
      </c>
      <c r="E1510" t="s">
        <v>4399</v>
      </c>
      <c r="F1510" t="s">
        <v>4400</v>
      </c>
    </row>
    <row r="1511">
      <c r="A1511" s="64" t="s">
        <v>4401</v>
      </c>
      <c r="B1511" s="65" t="s">
        <v>4401</v>
      </c>
      <c r="C1511" s="56">
        <v>1.0</v>
      </c>
      <c r="D1511" t="str">
        <f t="shared" si="1"/>
        <v>Blood banks</v>
      </c>
    </row>
    <row r="1512">
      <c r="A1512" s="64" t="s">
        <v>4402</v>
      </c>
      <c r="B1512" s="65" t="s">
        <v>4402</v>
      </c>
      <c r="C1512" s="56">
        <v>1.0</v>
      </c>
      <c r="D1512" t="str">
        <f t="shared" si="1"/>
        <v>Blue Funnel Line</v>
      </c>
      <c r="E1512" t="s">
        <v>4403</v>
      </c>
    </row>
    <row r="1513">
      <c r="A1513" s="64" t="s">
        <v>4404</v>
      </c>
      <c r="B1513" s="65" t="s">
        <v>4404</v>
      </c>
      <c r="C1513" s="56">
        <v>1.0</v>
      </c>
      <c r="D1513" t="str">
        <f t="shared" si="1"/>
        <v>Blue, John </v>
      </c>
      <c r="E1513" t="s">
        <v>4405</v>
      </c>
      <c r="F1513" t="s">
        <v>4406</v>
      </c>
      <c r="G1513" t="s">
        <v>4407</v>
      </c>
    </row>
    <row r="1514">
      <c r="A1514" s="64" t="s">
        <v>4408</v>
      </c>
      <c r="B1514" s="65" t="s">
        <v>4408</v>
      </c>
      <c r="C1514" s="56">
        <v>1.0</v>
      </c>
      <c r="D1514" t="str">
        <f t="shared" si="1"/>
        <v>Blumann, Elise - Biography</v>
      </c>
      <c r="E1514" t="s">
        <v>4409</v>
      </c>
      <c r="F1514" t="s">
        <v>3681</v>
      </c>
    </row>
    <row r="1515">
      <c r="A1515" s="64" t="s">
        <v>4410</v>
      </c>
      <c r="B1515" s="65" t="s">
        <v>4410</v>
      </c>
      <c r="C1515" s="56">
        <v>1.0</v>
      </c>
      <c r="D1515" t="str">
        <f t="shared" si="1"/>
        <v>Blumann, Elise</v>
      </c>
      <c r="E1515" t="s">
        <v>2818</v>
      </c>
    </row>
    <row r="1516">
      <c r="A1516" s="64" t="s">
        <v>4411</v>
      </c>
      <c r="B1516" s="65" t="s">
        <v>4411</v>
      </c>
      <c r="C1516" s="56">
        <v>1.0</v>
      </c>
      <c r="D1516" t="str">
        <f t="shared" si="1"/>
        <v>Blundell-Wignall family</v>
      </c>
      <c r="E1516" t="s">
        <v>4412</v>
      </c>
      <c r="F1516" t="s">
        <v>4413</v>
      </c>
      <c r="G1516" t="s">
        <v>4414</v>
      </c>
    </row>
    <row r="1517">
      <c r="A1517" s="64" t="s">
        <v>4415</v>
      </c>
      <c r="B1517" s="65" t="s">
        <v>4415</v>
      </c>
      <c r="C1517" s="56">
        <v>1.0</v>
      </c>
      <c r="D1517" t="str">
        <f t="shared" si="1"/>
        <v>Blythe family</v>
      </c>
    </row>
    <row r="1518">
      <c r="A1518" s="64" t="s">
        <v>4416</v>
      </c>
      <c r="B1518" s="65" t="s">
        <v>4416</v>
      </c>
      <c r="C1518" s="56">
        <v>1.0</v>
      </c>
      <c r="D1518" t="str">
        <f t="shared" si="1"/>
        <v>Blythe family</v>
      </c>
      <c r="E1518" t="s">
        <v>4417</v>
      </c>
      <c r="F1518" t="s">
        <v>4418</v>
      </c>
    </row>
    <row r="1519">
      <c r="A1519" s="64" t="s">
        <v>4419</v>
      </c>
      <c r="B1519" s="65" t="s">
        <v>4419</v>
      </c>
      <c r="C1519" s="56">
        <v>1.0</v>
      </c>
      <c r="D1519" t="str">
        <f t="shared" si="1"/>
        <v>Blythe, James, Pioneers</v>
      </c>
    </row>
    <row r="1520">
      <c r="A1520" s="64" t="s">
        <v>4420</v>
      </c>
      <c r="B1520" s="65" t="s">
        <v>4420</v>
      </c>
      <c r="C1520" s="56">
        <v>1.0</v>
      </c>
      <c r="D1520" t="str">
        <f t="shared" si="1"/>
        <v>Blythe, James</v>
      </c>
      <c r="E1520" t="s">
        <v>1267</v>
      </c>
    </row>
    <row r="1521">
      <c r="A1521" s="64" t="s">
        <v>4421</v>
      </c>
      <c r="B1521" s="65" t="s">
        <v>4421</v>
      </c>
      <c r="C1521" s="56">
        <v>1.0</v>
      </c>
      <c r="D1521" t="str">
        <f t="shared" si="1"/>
        <v>Boans Limited</v>
      </c>
      <c r="E1521" t="s">
        <v>4422</v>
      </c>
      <c r="F1521" t="s">
        <v>4423</v>
      </c>
      <c r="G1521" t="s">
        <v>4424</v>
      </c>
    </row>
    <row r="1522">
      <c r="A1522" s="64" t="s">
        <v>4425</v>
      </c>
      <c r="B1522" s="65" t="s">
        <v>4425</v>
      </c>
      <c r="C1522" s="56">
        <v>1.0</v>
      </c>
      <c r="D1522" t="str">
        <f t="shared" si="1"/>
        <v>Boans Ltd. - Plans</v>
      </c>
      <c r="E1522" t="s">
        <v>4426</v>
      </c>
      <c r="F1522" t="s">
        <v>4427</v>
      </c>
    </row>
    <row r="1523">
      <c r="A1523" s="64" t="s">
        <v>4428</v>
      </c>
      <c r="B1523" s="65" t="s">
        <v>4428</v>
      </c>
      <c r="C1523" s="56">
        <v>1.0</v>
      </c>
      <c r="D1523" t="str">
        <f t="shared" si="1"/>
        <v>Boans Ltd. - Plans</v>
      </c>
      <c r="E1523" t="s">
        <v>4426</v>
      </c>
      <c r="F1523" t="s">
        <v>4429</v>
      </c>
      <c r="G1523" t="s">
        <v>4430</v>
      </c>
    </row>
    <row r="1524">
      <c r="A1524" s="64" t="s">
        <v>4431</v>
      </c>
      <c r="B1524" s="65" t="s">
        <v>4431</v>
      </c>
      <c r="C1524" s="56">
        <v>1.0</v>
      </c>
      <c r="D1524" t="str">
        <f t="shared" si="1"/>
        <v>Board, Peter William - Autobiography</v>
      </c>
      <c r="E1524" t="s">
        <v>4432</v>
      </c>
      <c r="F1524" t="s">
        <v>3254</v>
      </c>
      <c r="G1524" t="s">
        <v>4433</v>
      </c>
      <c r="H1524" t="s">
        <v>4434</v>
      </c>
      <c r="I1524" t="s">
        <v>4435</v>
      </c>
    </row>
    <row r="1525">
      <c r="A1525" s="64" t="s">
        <v>4436</v>
      </c>
      <c r="B1525" s="65" t="s">
        <v>4436</v>
      </c>
      <c r="C1525" s="56">
        <v>1.0</v>
      </c>
      <c r="D1525" t="str">
        <f t="shared" si="1"/>
        <v>Boatbuilding </v>
      </c>
      <c r="E1525" t="s">
        <v>2145</v>
      </c>
    </row>
    <row r="1526">
      <c r="A1526" s="64" t="s">
        <v>4437</v>
      </c>
      <c r="B1526" s="65" t="s">
        <v>4437</v>
      </c>
      <c r="C1526" s="56">
        <v>1.0</v>
      </c>
      <c r="D1526" t="str">
        <f t="shared" si="1"/>
        <v>Boatbuilding</v>
      </c>
      <c r="E1526" t="s">
        <v>2145</v>
      </c>
      <c r="F1526" t="s">
        <v>4438</v>
      </c>
      <c r="G1526" t="s">
        <v>4439</v>
      </c>
    </row>
    <row r="1527">
      <c r="A1527" s="64" t="s">
        <v>4440</v>
      </c>
      <c r="B1527" s="65" t="s">
        <v>4440</v>
      </c>
      <c r="C1527" s="56">
        <v>1.0</v>
      </c>
      <c r="D1527" t="str">
        <f t="shared" si="1"/>
        <v>Bodallin District, 1920 - 1935</v>
      </c>
      <c r="E1527" t="s">
        <v>4441</v>
      </c>
    </row>
    <row r="1528">
      <c r="A1528" s="64" t="s">
        <v>4442</v>
      </c>
      <c r="B1528" s="65" t="s">
        <v>4442</v>
      </c>
      <c r="C1528" s="56">
        <v>1.0</v>
      </c>
      <c r="D1528" t="str">
        <f t="shared" si="1"/>
        <v>Boddington</v>
      </c>
      <c r="E1528" t="s">
        <v>4443</v>
      </c>
    </row>
    <row r="1529">
      <c r="A1529" s="64" t="s">
        <v>4444</v>
      </c>
      <c r="B1529" s="65" t="s">
        <v>4444</v>
      </c>
      <c r="C1529" s="56">
        <v>1.0</v>
      </c>
      <c r="D1529" t="str">
        <f t="shared" si="1"/>
        <v>Boden, Henry</v>
      </c>
      <c r="E1529" t="s">
        <v>4445</v>
      </c>
    </row>
    <row r="1530">
      <c r="A1530" s="64" t="s">
        <v>4446</v>
      </c>
      <c r="B1530" s="65" t="s">
        <v>4446</v>
      </c>
      <c r="C1530" s="56">
        <v>1.0</v>
      </c>
      <c r="D1530" t="str">
        <f t="shared" si="1"/>
        <v>Bodycoat</v>
      </c>
      <c r="E1530" t="s">
        <v>4447</v>
      </c>
      <c r="F1530" t="s">
        <v>4448</v>
      </c>
    </row>
    <row r="1531">
      <c r="A1531" s="64" t="s">
        <v>4449</v>
      </c>
      <c r="B1531" s="65" t="s">
        <v>4449</v>
      </c>
      <c r="C1531" s="56">
        <v>1.0</v>
      </c>
      <c r="D1531" t="str">
        <f t="shared" si="1"/>
        <v>Boer War</v>
      </c>
    </row>
    <row r="1532">
      <c r="A1532" s="64" t="s">
        <v>4450</v>
      </c>
      <c r="B1532" s="65" t="s">
        <v>4450</v>
      </c>
      <c r="C1532" s="56">
        <v>1.0</v>
      </c>
      <c r="D1532" t="str">
        <f t="shared" si="1"/>
        <v>Boer war</v>
      </c>
      <c r="E1532" t="s">
        <v>4451</v>
      </c>
      <c r="F1532" t="s">
        <v>4452</v>
      </c>
    </row>
    <row r="1533">
      <c r="A1533" s="64" t="s">
        <v>4453</v>
      </c>
      <c r="B1533" s="65" t="s">
        <v>4453</v>
      </c>
      <c r="C1533" s="56">
        <v>1.0</v>
      </c>
      <c r="D1533" t="str">
        <f t="shared" si="1"/>
        <v>Boer War</v>
      </c>
      <c r="E1533" t="s">
        <v>4454</v>
      </c>
      <c r="F1533" t="s">
        <v>4455</v>
      </c>
      <c r="G1533" t="s">
        <v>4456</v>
      </c>
    </row>
    <row r="1534">
      <c r="A1534" s="64" t="s">
        <v>4457</v>
      </c>
      <c r="B1534" s="65" t="s">
        <v>4457</v>
      </c>
      <c r="C1534" s="56">
        <v>1.0</v>
      </c>
      <c r="D1534" t="str">
        <f t="shared" si="1"/>
        <v>Boer War</v>
      </c>
      <c r="E1534" t="s">
        <v>4458</v>
      </c>
    </row>
    <row r="1535">
      <c r="A1535" s="64" t="s">
        <v>4459</v>
      </c>
      <c r="B1535" s="65" t="s">
        <v>4459</v>
      </c>
      <c r="C1535" s="56">
        <v>1.0</v>
      </c>
      <c r="D1535" t="str">
        <f t="shared" si="1"/>
        <v>Boer War</v>
      </c>
      <c r="E1535" t="s">
        <v>4460</v>
      </c>
      <c r="F1535" t="s">
        <v>4461</v>
      </c>
      <c r="G1535" t="s">
        <v>3015</v>
      </c>
      <c r="H1535" t="s">
        <v>4462</v>
      </c>
    </row>
    <row r="1536">
      <c r="A1536" s="64" t="s">
        <v>4463</v>
      </c>
      <c r="B1536" s="65" t="s">
        <v>4463</v>
      </c>
      <c r="C1536" s="56">
        <v>1.0</v>
      </c>
      <c r="D1536" t="str">
        <f t="shared" si="1"/>
        <v>Bogle Family</v>
      </c>
    </row>
    <row r="1537">
      <c r="A1537" s="64" t="s">
        <v>4464</v>
      </c>
      <c r="B1537" s="65" t="s">
        <v>4464</v>
      </c>
      <c r="C1537" s="56">
        <v>1.0</v>
      </c>
      <c r="D1537" t="str">
        <f t="shared" si="1"/>
        <v>Bohemia, Jack</v>
      </c>
      <c r="E1537" t="s">
        <v>4465</v>
      </c>
      <c r="F1537" t="s">
        <v>4466</v>
      </c>
    </row>
    <row r="1538">
      <c r="A1538" s="64" t="s">
        <v>4467</v>
      </c>
      <c r="B1538" s="65" t="s">
        <v>4467</v>
      </c>
      <c r="C1538" s="56">
        <v>1.0</v>
      </c>
      <c r="D1538" t="str">
        <f t="shared" si="1"/>
        <v>Bold,  W.E.</v>
      </c>
    </row>
    <row r="1539">
      <c r="A1539" s="64" t="s">
        <v>4468</v>
      </c>
      <c r="B1539" s="65" t="s">
        <v>4468</v>
      </c>
      <c r="C1539" s="56">
        <v>1.0</v>
      </c>
      <c r="D1539" t="str">
        <f t="shared" si="1"/>
        <v>Bold, W E </v>
      </c>
      <c r="E1539" t="s">
        <v>4469</v>
      </c>
      <c r="F1539" t="s">
        <v>4470</v>
      </c>
    </row>
    <row r="1540">
      <c r="A1540" s="64" t="s">
        <v>4471</v>
      </c>
      <c r="B1540" s="65" t="s">
        <v>4471</v>
      </c>
      <c r="C1540" s="56">
        <v>1.0</v>
      </c>
      <c r="D1540" t="str">
        <f t="shared" si="1"/>
        <v>Bolgart</v>
      </c>
      <c r="E1540" t="s">
        <v>2433</v>
      </c>
      <c r="F1540" t="s">
        <v>4472</v>
      </c>
    </row>
    <row r="1541">
      <c r="A1541" s="64" t="s">
        <v>4473</v>
      </c>
      <c r="B1541" s="65" t="s">
        <v>4473</v>
      </c>
      <c r="C1541" s="56">
        <v>1.0</v>
      </c>
      <c r="D1541" t="str">
        <f t="shared" si="1"/>
        <v>Bolgart</v>
      </c>
      <c r="E1541" t="s">
        <v>4474</v>
      </c>
    </row>
    <row r="1542">
      <c r="A1542" s="64" t="s">
        <v>4475</v>
      </c>
      <c r="B1542" s="65" t="s">
        <v>4475</v>
      </c>
      <c r="C1542" s="56">
        <v>1.0</v>
      </c>
      <c r="D1542" t="str">
        <f t="shared" si="1"/>
        <v>Bolton &amp; Sons</v>
      </c>
      <c r="E1542" t="s">
        <v>3555</v>
      </c>
      <c r="F1542" t="s">
        <v>4476</v>
      </c>
      <c r="G1542" t="s">
        <v>4477</v>
      </c>
    </row>
    <row r="1543">
      <c r="A1543" s="64" t="s">
        <v>4478</v>
      </c>
      <c r="B1543" s="65" t="s">
        <v>4478</v>
      </c>
      <c r="C1543" s="56">
        <v>1.0</v>
      </c>
      <c r="D1543" t="str">
        <f t="shared" si="1"/>
        <v>Bolton, Geoffey Curgenven</v>
      </c>
    </row>
    <row r="1544">
      <c r="A1544" s="64" t="s">
        <v>4479</v>
      </c>
      <c r="B1544" s="65" t="s">
        <v>4479</v>
      </c>
      <c r="C1544" s="56">
        <v>1.0</v>
      </c>
      <c r="D1544" t="str">
        <f t="shared" si="1"/>
        <v>Bolton, Geoffrey C </v>
      </c>
      <c r="E1544" t="s">
        <v>1411</v>
      </c>
    </row>
    <row r="1545">
      <c r="A1545" s="64" t="s">
        <v>4480</v>
      </c>
      <c r="B1545" s="65" t="s">
        <v>4480</v>
      </c>
      <c r="C1545" s="56">
        <v>1.0</v>
      </c>
      <c r="D1545" t="str">
        <f t="shared" si="1"/>
        <v>Bolton, Geoffrey Curgenven</v>
      </c>
      <c r="E1545" t="s">
        <v>4481</v>
      </c>
    </row>
    <row r="1546">
      <c r="A1546" s="64" t="s">
        <v>4482</v>
      </c>
      <c r="B1546" s="65" t="s">
        <v>4482</v>
      </c>
      <c r="C1546" s="56">
        <v>1.0</v>
      </c>
      <c r="D1546" t="str">
        <f t="shared" si="1"/>
        <v>Bolton, Geoffrey</v>
      </c>
      <c r="E1546" t="s">
        <v>3325</v>
      </c>
      <c r="F1546" t="s">
        <v>4483</v>
      </c>
    </row>
    <row r="1547">
      <c r="A1547" s="64" t="s">
        <v>4484</v>
      </c>
      <c r="B1547" s="65" t="s">
        <v>4484</v>
      </c>
      <c r="C1547" s="56">
        <v>1.0</v>
      </c>
      <c r="D1547" t="str">
        <f t="shared" si="1"/>
        <v>Bombara family - History</v>
      </c>
      <c r="E1547" t="s">
        <v>4485</v>
      </c>
    </row>
    <row r="1548">
      <c r="A1548" s="64" t="s">
        <v>4486</v>
      </c>
      <c r="B1548" s="65" t="s">
        <v>4486</v>
      </c>
      <c r="C1548" s="56">
        <v>1.0</v>
      </c>
      <c r="D1548" t="str">
        <f t="shared" si="1"/>
        <v>Bon Marche</v>
      </c>
      <c r="E1548" t="s">
        <v>4422</v>
      </c>
    </row>
    <row r="1549">
      <c r="A1549" s="64" t="s">
        <v>4487</v>
      </c>
      <c r="B1549" s="65" t="s">
        <v>4487</v>
      </c>
      <c r="C1549" s="56">
        <v>1.0</v>
      </c>
      <c r="D1549" t="str">
        <f t="shared" si="1"/>
        <v>Bond, Alan - Autobiography</v>
      </c>
      <c r="E1549" t="s">
        <v>4488</v>
      </c>
    </row>
    <row r="1550">
      <c r="A1550" s="64" t="s">
        <v>4489</v>
      </c>
      <c r="B1550" s="65" t="s">
        <v>4489</v>
      </c>
      <c r="C1550" s="56">
        <v>1.0</v>
      </c>
      <c r="D1550" t="str">
        <f t="shared" si="1"/>
        <v>Bond, Alan - Biography</v>
      </c>
      <c r="E1550" t="s">
        <v>4490</v>
      </c>
    </row>
    <row r="1551">
      <c r="A1551" s="64" t="s">
        <v>4491</v>
      </c>
      <c r="B1551" s="65" t="s">
        <v>4491</v>
      </c>
      <c r="C1551" s="56">
        <v>1.0</v>
      </c>
      <c r="D1551" t="str">
        <f t="shared" si="1"/>
        <v>Bond, Alan - Biography.  Businessmen.</v>
      </c>
    </row>
    <row r="1552">
      <c r="A1552" s="64" t="s">
        <v>4492</v>
      </c>
      <c r="B1552" s="65" t="s">
        <v>4492</v>
      </c>
      <c r="C1552" s="56">
        <v>1.0</v>
      </c>
      <c r="D1552" t="str">
        <f t="shared" si="1"/>
        <v>Bond, Alan</v>
      </c>
      <c r="E1552" t="s">
        <v>4490</v>
      </c>
    </row>
    <row r="1553">
      <c r="A1553" s="64" t="s">
        <v>4493</v>
      </c>
      <c r="B1553" s="65" t="s">
        <v>4493</v>
      </c>
      <c r="C1553" s="56">
        <v>1.0</v>
      </c>
      <c r="D1553" t="str">
        <f t="shared" si="1"/>
        <v>Bond, Alan</v>
      </c>
      <c r="E1553" t="s">
        <v>4488</v>
      </c>
    </row>
    <row r="1554">
      <c r="A1554" s="64" t="s">
        <v>4494</v>
      </c>
      <c r="B1554" s="65" t="s">
        <v>4494</v>
      </c>
      <c r="C1554" s="56">
        <v>1.0</v>
      </c>
      <c r="D1554" t="str">
        <f t="shared" si="1"/>
        <v>Bonds</v>
      </c>
      <c r="E1554" t="s">
        <v>3673</v>
      </c>
      <c r="F1554" t="s">
        <v>4495</v>
      </c>
      <c r="G1554" t="s">
        <v>4496</v>
      </c>
    </row>
    <row r="1555">
      <c r="A1555" s="64" t="s">
        <v>4497</v>
      </c>
      <c r="B1555" s="65" t="s">
        <v>4497</v>
      </c>
      <c r="C1555" s="56">
        <v>1.0</v>
      </c>
      <c r="D1555" t="str">
        <f t="shared" si="1"/>
        <v>Boodarie - Maps.</v>
      </c>
    </row>
    <row r="1556">
      <c r="A1556" s="64" t="s">
        <v>4498</v>
      </c>
      <c r="B1556" s="65" t="s">
        <v>4498</v>
      </c>
      <c r="C1556" s="56">
        <v>1.0</v>
      </c>
      <c r="D1556" t="str">
        <f t="shared" si="1"/>
        <v>Boogardie Townsite, Western Australia</v>
      </c>
      <c r="E1556" t="s">
        <v>4499</v>
      </c>
      <c r="F1556" t="s">
        <v>2043</v>
      </c>
    </row>
    <row r="1557">
      <c r="A1557" s="64" t="s">
        <v>4500</v>
      </c>
      <c r="B1557" s="65" t="s">
        <v>4500</v>
      </c>
      <c r="C1557" s="56">
        <v>1.0</v>
      </c>
      <c r="D1557" t="str">
        <f t="shared" si="1"/>
        <v>Bookara - Maps</v>
      </c>
    </row>
    <row r="1558">
      <c r="A1558" s="64" t="s">
        <v>4501</v>
      </c>
      <c r="B1558" s="65" t="s">
        <v>4501</v>
      </c>
      <c r="C1558" s="56">
        <v>1.0</v>
      </c>
      <c r="D1558" t="str">
        <f t="shared" si="1"/>
        <v>Bookbinding</v>
      </c>
      <c r="E1558" t="s">
        <v>4502</v>
      </c>
    </row>
    <row r="1559">
      <c r="A1559" s="64" t="s">
        <v>4503</v>
      </c>
      <c r="B1559" s="65" t="s">
        <v>4503</v>
      </c>
      <c r="C1559" s="56">
        <v>1.0</v>
      </c>
      <c r="D1559" t="str">
        <f t="shared" si="1"/>
        <v>Bookkeeping</v>
      </c>
    </row>
    <row r="1560">
      <c r="A1560" s="64" t="s">
        <v>4504</v>
      </c>
      <c r="B1560" s="65" t="s">
        <v>4504</v>
      </c>
      <c r="C1560" s="56">
        <v>1.0</v>
      </c>
      <c r="D1560" t="str">
        <f t="shared" si="1"/>
        <v>Bookkeeping</v>
      </c>
      <c r="E1560" t="s">
        <v>3791</v>
      </c>
    </row>
    <row r="1561">
      <c r="A1561" s="64" t="s">
        <v>4505</v>
      </c>
      <c r="B1561" s="65" t="s">
        <v>4505</v>
      </c>
      <c r="C1561" s="56">
        <v>1.0</v>
      </c>
      <c r="D1561" t="str">
        <f t="shared" si="1"/>
        <v>Bookkeeping</v>
      </c>
      <c r="E1561" t="s">
        <v>4506</v>
      </c>
    </row>
    <row r="1562">
      <c r="A1562" s="64" t="s">
        <v>4507</v>
      </c>
      <c r="B1562" s="65" t="s">
        <v>4507</v>
      </c>
      <c r="C1562" s="56">
        <v>1.0</v>
      </c>
      <c r="D1562" t="str">
        <f t="shared" si="1"/>
        <v>Bookmarks</v>
      </c>
      <c r="E1562" t="s">
        <v>1777</v>
      </c>
      <c r="F1562" t="s">
        <v>4508</v>
      </c>
    </row>
    <row r="1563">
      <c r="A1563" s="64" t="s">
        <v>4509</v>
      </c>
      <c r="B1563" s="65" t="s">
        <v>4509</v>
      </c>
      <c r="C1563" s="56">
        <v>1.0</v>
      </c>
      <c r="D1563" t="str">
        <f t="shared" si="1"/>
        <v>Boologooro Station</v>
      </c>
      <c r="E1563" t="s">
        <v>4510</v>
      </c>
    </row>
    <row r="1564">
      <c r="A1564" s="64" t="s">
        <v>4511</v>
      </c>
      <c r="B1564" s="65" t="s">
        <v>4511</v>
      </c>
      <c r="C1564" s="56">
        <v>1.0</v>
      </c>
      <c r="D1564" t="str">
        <f t="shared" si="1"/>
        <v>Boonah (ship)</v>
      </c>
      <c r="E1564" t="s">
        <v>1031</v>
      </c>
      <c r="F1564" t="s">
        <v>4512</v>
      </c>
      <c r="G1564" t="s">
        <v>4513</v>
      </c>
      <c r="H1564" t="s">
        <v>4514</v>
      </c>
    </row>
    <row r="1565">
      <c r="A1565" s="64" t="s">
        <v>4515</v>
      </c>
      <c r="B1565" s="65" t="s">
        <v>4515</v>
      </c>
      <c r="C1565" s="56">
        <v>1.0</v>
      </c>
      <c r="D1565" t="str">
        <f t="shared" si="1"/>
        <v>Boorabbin, Western Australia</v>
      </c>
      <c r="E1565" t="s">
        <v>4516</v>
      </c>
    </row>
    <row r="1566">
      <c r="A1566" s="64" t="s">
        <v>4517</v>
      </c>
      <c r="B1566" s="65" t="s">
        <v>4517</v>
      </c>
      <c r="C1566" s="56">
        <v>1.0</v>
      </c>
      <c r="D1566" t="str">
        <f t="shared" si="1"/>
        <v>bootmaker shops</v>
      </c>
      <c r="E1566" t="s">
        <v>4518</v>
      </c>
      <c r="F1566" t="s">
        <v>4519</v>
      </c>
      <c r="G1566" t="s">
        <v>2091</v>
      </c>
    </row>
    <row r="1567">
      <c r="A1567" s="64" t="s">
        <v>4520</v>
      </c>
      <c r="B1567" s="65" t="s">
        <v>4520</v>
      </c>
      <c r="C1567" s="56">
        <v>1.0</v>
      </c>
      <c r="D1567" t="str">
        <f t="shared" si="1"/>
        <v>Booty, F C - Diaries</v>
      </c>
    </row>
    <row r="1568">
      <c r="A1568" s="64" t="s">
        <v>4521</v>
      </c>
      <c r="B1568" s="65" t="s">
        <v>4521</v>
      </c>
      <c r="C1568" s="56">
        <v>1.0</v>
      </c>
      <c r="D1568" t="str">
        <f t="shared" si="1"/>
        <v>Border Expedition</v>
      </c>
      <c r="E1568" t="s">
        <v>4522</v>
      </c>
      <c r="F1568" t="s">
        <v>4523</v>
      </c>
    </row>
    <row r="1569">
      <c r="A1569" s="64" t="s">
        <v>4524</v>
      </c>
      <c r="B1569" s="65" t="s">
        <v>4524</v>
      </c>
      <c r="C1569" s="56">
        <v>1.0</v>
      </c>
      <c r="D1569" t="str">
        <f t="shared" si="1"/>
        <v>Bostock, George J,</v>
      </c>
      <c r="E1569" t="s">
        <v>4525</v>
      </c>
    </row>
    <row r="1570">
      <c r="A1570" s="64" t="s">
        <v>4526</v>
      </c>
      <c r="B1570" s="65" t="s">
        <v>4526</v>
      </c>
      <c r="C1570" s="56">
        <v>3.0</v>
      </c>
      <c r="D1570" t="str">
        <f t="shared" si="1"/>
        <v>Bostock, George J. :  St. John's Church, Fremantle</v>
      </c>
    </row>
    <row r="1571">
      <c r="A1571" s="64" t="s">
        <v>4527</v>
      </c>
      <c r="B1571" s="65" t="s">
        <v>4527</v>
      </c>
      <c r="C1571" s="56">
        <v>1.0</v>
      </c>
      <c r="D1571" t="str">
        <f t="shared" si="1"/>
        <v>Bostock, Rev. George J.</v>
      </c>
      <c r="E1571" t="s">
        <v>4528</v>
      </c>
    </row>
    <row r="1572">
      <c r="A1572" s="64" t="s">
        <v>4529</v>
      </c>
      <c r="B1572" s="65" t="s">
        <v>4529</v>
      </c>
      <c r="C1572" s="56">
        <v>1.0</v>
      </c>
      <c r="D1572" t="str">
        <f t="shared" si="1"/>
        <v>Botanical artists</v>
      </c>
      <c r="E1572" t="s">
        <v>4530</v>
      </c>
      <c r="F1572" t="s">
        <v>4531</v>
      </c>
    </row>
    <row r="1573">
      <c r="A1573" s="64" t="s">
        <v>4532</v>
      </c>
      <c r="B1573" s="65" t="s">
        <v>4532</v>
      </c>
      <c r="C1573" s="56">
        <v>1.0</v>
      </c>
      <c r="D1573" t="str">
        <f t="shared" si="1"/>
        <v>Botanical artists</v>
      </c>
      <c r="E1573" t="s">
        <v>4533</v>
      </c>
      <c r="F1573" t="s">
        <v>1495</v>
      </c>
      <c r="G1573" t="s">
        <v>4534</v>
      </c>
      <c r="H1573" t="s">
        <v>4535</v>
      </c>
    </row>
    <row r="1574">
      <c r="A1574" s="64" t="s">
        <v>4536</v>
      </c>
      <c r="B1574" s="65" t="s">
        <v>4536</v>
      </c>
      <c r="C1574" s="56">
        <v>1.0</v>
      </c>
      <c r="D1574" t="str">
        <f t="shared" si="1"/>
        <v>Botanical gardens</v>
      </c>
      <c r="E1574" t="s">
        <v>4537</v>
      </c>
    </row>
    <row r="1575">
      <c r="A1575" s="64" t="s">
        <v>4538</v>
      </c>
      <c r="B1575" s="65" t="s">
        <v>4538</v>
      </c>
      <c r="C1575" s="56">
        <v>1.0</v>
      </c>
      <c r="D1575" t="str">
        <f t="shared" si="1"/>
        <v>Botanists</v>
      </c>
    </row>
    <row r="1576">
      <c r="A1576" s="64" t="s">
        <v>4539</v>
      </c>
      <c r="B1576" s="65" t="s">
        <v>4539</v>
      </c>
      <c r="C1576" s="56">
        <v>1.0</v>
      </c>
      <c r="D1576" t="str">
        <f t="shared" si="1"/>
        <v>Botanists</v>
      </c>
      <c r="E1576" t="s">
        <v>4540</v>
      </c>
      <c r="F1576" t="s">
        <v>3098</v>
      </c>
      <c r="G1576" t="s">
        <v>1285</v>
      </c>
      <c r="H1576" t="s">
        <v>4541</v>
      </c>
      <c r="I1576" t="s">
        <v>4542</v>
      </c>
      <c r="J1576" t="s">
        <v>4543</v>
      </c>
      <c r="K1576" t="s">
        <v>4544</v>
      </c>
      <c r="L1576" t="s">
        <v>2986</v>
      </c>
      <c r="M1576" t="s">
        <v>4545</v>
      </c>
      <c r="N1576" t="s">
        <v>1096</v>
      </c>
      <c r="O1576" t="s">
        <v>4546</v>
      </c>
      <c r="P1576" t="s">
        <v>4547</v>
      </c>
    </row>
    <row r="1577">
      <c r="A1577" s="64" t="s">
        <v>4548</v>
      </c>
      <c r="B1577" s="65" t="s">
        <v>4548</v>
      </c>
      <c r="C1577" s="56">
        <v>1.0</v>
      </c>
      <c r="D1577" t="str">
        <f t="shared" si="1"/>
        <v>Botanists</v>
      </c>
      <c r="E1577" t="s">
        <v>3098</v>
      </c>
      <c r="F1577" t="s">
        <v>1288</v>
      </c>
      <c r="G1577" t="s">
        <v>1289</v>
      </c>
      <c r="H1577" t="s">
        <v>2033</v>
      </c>
    </row>
    <row r="1578">
      <c r="A1578" s="64" t="s">
        <v>4549</v>
      </c>
      <c r="B1578" s="65" t="s">
        <v>4549</v>
      </c>
      <c r="C1578" s="56">
        <v>1.0</v>
      </c>
      <c r="D1578" t="str">
        <f t="shared" si="1"/>
        <v>Botanists</v>
      </c>
      <c r="E1578" t="s">
        <v>2033</v>
      </c>
      <c r="F1578" t="s">
        <v>4550</v>
      </c>
      <c r="G1578" t="s">
        <v>4551</v>
      </c>
      <c r="H1578" t="s">
        <v>4552</v>
      </c>
    </row>
    <row r="1579">
      <c r="A1579" s="64" t="s">
        <v>4553</v>
      </c>
      <c r="B1579" s="65" t="s">
        <v>4553</v>
      </c>
      <c r="C1579" s="56">
        <v>1.0</v>
      </c>
      <c r="D1579" t="str">
        <f t="shared" si="1"/>
        <v>Botanists</v>
      </c>
      <c r="E1579" t="s">
        <v>4554</v>
      </c>
    </row>
    <row r="1580">
      <c r="A1580" s="64" t="s">
        <v>4555</v>
      </c>
      <c r="B1580" s="65" t="s">
        <v>4555</v>
      </c>
      <c r="C1580" s="56">
        <v>1.0</v>
      </c>
      <c r="D1580" t="str">
        <f t="shared" si="1"/>
        <v>Botanists</v>
      </c>
      <c r="E1580" t="s">
        <v>4534</v>
      </c>
      <c r="F1580" t="s">
        <v>4556</v>
      </c>
    </row>
    <row r="1581">
      <c r="A1581" s="64" t="s">
        <v>4557</v>
      </c>
      <c r="B1581" s="65" t="s">
        <v>4557</v>
      </c>
      <c r="C1581" s="56">
        <v>1.0</v>
      </c>
      <c r="D1581" t="str">
        <f t="shared" si="1"/>
        <v>Botanists</v>
      </c>
      <c r="E1581" t="s">
        <v>4558</v>
      </c>
      <c r="F1581" t="s">
        <v>4283</v>
      </c>
      <c r="G1581" t="s">
        <v>4559</v>
      </c>
      <c r="H1581" t="s">
        <v>4560</v>
      </c>
    </row>
    <row r="1582">
      <c r="A1582" s="64" t="s">
        <v>4561</v>
      </c>
      <c r="B1582" s="65" t="s">
        <v>4561</v>
      </c>
      <c r="C1582" s="56">
        <v>1.0</v>
      </c>
      <c r="D1582" t="str">
        <f t="shared" si="1"/>
        <v>Botansts</v>
      </c>
      <c r="E1582" t="s">
        <v>4534</v>
      </c>
      <c r="F1582" t="s">
        <v>4556</v>
      </c>
    </row>
    <row r="1583">
      <c r="A1583" s="64" t="s">
        <v>4562</v>
      </c>
      <c r="B1583" s="65" t="s">
        <v>4562</v>
      </c>
      <c r="C1583" s="56">
        <v>1.0</v>
      </c>
      <c r="D1583" t="str">
        <f t="shared" si="1"/>
        <v>Botany - Nomenclature</v>
      </c>
      <c r="E1583" t="s">
        <v>4563</v>
      </c>
      <c r="F1583" t="s">
        <v>4564</v>
      </c>
    </row>
    <row r="1584">
      <c r="A1584" s="64" t="s">
        <v>4565</v>
      </c>
      <c r="B1584" s="65" t="s">
        <v>4565</v>
      </c>
      <c r="C1584" s="56">
        <v>1.0</v>
      </c>
      <c r="D1584" t="str">
        <f t="shared" si="1"/>
        <v>Botany - Perth region </v>
      </c>
      <c r="E1584" t="s">
        <v>4566</v>
      </c>
    </row>
    <row r="1585">
      <c r="A1585" s="64" t="s">
        <v>4567</v>
      </c>
      <c r="B1585" s="65" t="s">
        <v>4567</v>
      </c>
      <c r="C1585" s="56">
        <v>1.0</v>
      </c>
      <c r="D1585" t="str">
        <f t="shared" si="1"/>
        <v>Botany - Western Australia - History</v>
      </c>
      <c r="E1585" t="s">
        <v>4568</v>
      </c>
      <c r="F1585" t="s">
        <v>4569</v>
      </c>
    </row>
    <row r="1586">
      <c r="A1586" s="64" t="s">
        <v>4570</v>
      </c>
      <c r="B1586" s="65" t="s">
        <v>4570</v>
      </c>
      <c r="C1586" s="56">
        <v>1.0</v>
      </c>
      <c r="D1586" t="str">
        <f t="shared" si="1"/>
        <v>Botany - Western Australia</v>
      </c>
      <c r="E1586" t="s">
        <v>4571</v>
      </c>
    </row>
    <row r="1587">
      <c r="A1587" s="64" t="s">
        <v>4572</v>
      </c>
      <c r="B1587" s="65" t="s">
        <v>4572</v>
      </c>
      <c r="C1587" s="56">
        <v>1.0</v>
      </c>
      <c r="D1587" t="str">
        <f t="shared" si="1"/>
        <v>Botany </v>
      </c>
      <c r="E1587" t="s">
        <v>4573</v>
      </c>
    </row>
    <row r="1588">
      <c r="A1588" s="64" t="s">
        <v>4574</v>
      </c>
      <c r="B1588" s="65" t="s">
        <v>4574</v>
      </c>
      <c r="C1588" s="56">
        <v>1.0</v>
      </c>
      <c r="D1588" t="str">
        <f t="shared" si="1"/>
        <v>Botany : Plants : Vegetation surveys</v>
      </c>
    </row>
    <row r="1589">
      <c r="A1589" s="64" t="s">
        <v>4575</v>
      </c>
      <c r="B1589" s="65" t="s">
        <v>4575</v>
      </c>
      <c r="C1589" s="56">
        <v>1.0</v>
      </c>
      <c r="D1589" t="str">
        <f t="shared" si="1"/>
        <v>Botany</v>
      </c>
      <c r="E1589" t="s">
        <v>4576</v>
      </c>
    </row>
    <row r="1590">
      <c r="A1590" s="64" t="s">
        <v>4577</v>
      </c>
      <c r="B1590" s="65" t="s">
        <v>4577</v>
      </c>
      <c r="C1590" s="56">
        <v>1.0</v>
      </c>
      <c r="D1590" t="str">
        <f t="shared" si="1"/>
        <v>Botany</v>
      </c>
      <c r="E1590" t="s">
        <v>4578</v>
      </c>
    </row>
    <row r="1591">
      <c r="A1591" s="64" t="s">
        <v>4579</v>
      </c>
      <c r="B1591" s="65" t="s">
        <v>4579</v>
      </c>
      <c r="C1591" s="56">
        <v>1.0</v>
      </c>
      <c r="D1591" t="str">
        <f t="shared" si="1"/>
        <v>Botherling - Maps.</v>
      </c>
    </row>
    <row r="1592">
      <c r="A1592" s="64" t="s">
        <v>4580</v>
      </c>
      <c r="B1592" s="65" t="s">
        <v>4580</v>
      </c>
      <c r="C1592" s="56">
        <v>1.0</v>
      </c>
      <c r="D1592" t="str">
        <f t="shared" si="1"/>
        <v>Bottle collecting - Periodicals</v>
      </c>
    </row>
    <row r="1593">
      <c r="A1593" s="64" t="s">
        <v>4581</v>
      </c>
      <c r="B1593" s="65" t="s">
        <v>4581</v>
      </c>
      <c r="C1593" s="56">
        <v>1.0</v>
      </c>
      <c r="D1593" t="str">
        <f t="shared" si="1"/>
        <v>Bottles - Private collections</v>
      </c>
      <c r="E1593" t="s">
        <v>4582</v>
      </c>
    </row>
    <row r="1594">
      <c r="A1594" s="64" t="s">
        <v>4583</v>
      </c>
      <c r="B1594" s="65" t="s">
        <v>4583</v>
      </c>
      <c r="C1594" s="56">
        <v>2.0</v>
      </c>
      <c r="D1594" t="str">
        <f t="shared" si="1"/>
        <v>Boulder</v>
      </c>
    </row>
    <row r="1595">
      <c r="A1595" s="64" t="s">
        <v>4584</v>
      </c>
      <c r="B1595" s="65" t="s">
        <v>4584</v>
      </c>
      <c r="C1595" s="56">
        <v>1.0</v>
      </c>
      <c r="D1595" t="str">
        <f t="shared" si="1"/>
        <v>Boulder - History</v>
      </c>
      <c r="E1595" t="s">
        <v>3398</v>
      </c>
    </row>
    <row r="1596">
      <c r="A1596" s="64" t="s">
        <v>4585</v>
      </c>
      <c r="B1596" s="65" t="s">
        <v>4585</v>
      </c>
      <c r="C1596" s="56">
        <v>1.0</v>
      </c>
      <c r="D1596" t="str">
        <f t="shared" si="1"/>
        <v>Boulder - Maps</v>
      </c>
    </row>
    <row r="1597">
      <c r="A1597" s="64" t="s">
        <v>4586</v>
      </c>
      <c r="B1597" s="65" t="s">
        <v>4586</v>
      </c>
      <c r="C1597" s="56">
        <v>1.0</v>
      </c>
      <c r="D1597" t="str">
        <f t="shared" si="1"/>
        <v>Boulder - Pictorial works</v>
      </c>
      <c r="E1597" t="s">
        <v>4587</v>
      </c>
      <c r="F1597" t="s">
        <v>3624</v>
      </c>
    </row>
    <row r="1598">
      <c r="A1598" s="64" t="s">
        <v>4588</v>
      </c>
      <c r="B1598" s="65" t="s">
        <v>4588</v>
      </c>
      <c r="C1598" s="56">
        <v>1.0</v>
      </c>
      <c r="D1598" t="str">
        <f t="shared" si="1"/>
        <v>Boulder Group of Mines</v>
      </c>
      <c r="E1598" t="s">
        <v>1779</v>
      </c>
      <c r="F1598" t="s">
        <v>4589</v>
      </c>
      <c r="G1598" t="s">
        <v>4590</v>
      </c>
      <c r="H1598" t="s">
        <v>1265</v>
      </c>
      <c r="I1598" t="s">
        <v>4591</v>
      </c>
    </row>
    <row r="1599">
      <c r="A1599" s="64" t="s">
        <v>4592</v>
      </c>
      <c r="B1599" s="65" t="s">
        <v>4592</v>
      </c>
      <c r="C1599" s="56">
        <v>1.0</v>
      </c>
      <c r="D1599" t="str">
        <f t="shared" si="1"/>
        <v>Boulder Town Hall</v>
      </c>
      <c r="E1599" t="s">
        <v>4593</v>
      </c>
      <c r="F1599" t="s">
        <v>1816</v>
      </c>
    </row>
    <row r="1600">
      <c r="A1600" s="64" t="s">
        <v>4594</v>
      </c>
      <c r="B1600" s="65" t="s">
        <v>4594</v>
      </c>
      <c r="C1600" s="56">
        <v>1.0</v>
      </c>
      <c r="D1600" t="str">
        <f t="shared" si="1"/>
        <v>Boulder townplan.</v>
      </c>
    </row>
    <row r="1601">
      <c r="A1601" s="64" t="s">
        <v>4595</v>
      </c>
      <c r="B1601" s="65" t="s">
        <v>4595</v>
      </c>
      <c r="C1601" s="56">
        <v>4.0</v>
      </c>
      <c r="D1601" t="str">
        <f t="shared" si="1"/>
        <v>Boulder</v>
      </c>
      <c r="E1601" t="s">
        <v>1833</v>
      </c>
    </row>
    <row r="1602">
      <c r="A1602" s="64" t="s">
        <v>4596</v>
      </c>
      <c r="B1602" s="65" t="s">
        <v>4596</v>
      </c>
      <c r="C1602" s="56">
        <v>1.0</v>
      </c>
      <c r="D1602" t="str">
        <f t="shared" si="1"/>
        <v>Boulder</v>
      </c>
      <c r="E1602" t="s">
        <v>1833</v>
      </c>
      <c r="F1602" t="s">
        <v>4597</v>
      </c>
      <c r="G1602" t="s">
        <v>1521</v>
      </c>
    </row>
    <row r="1603">
      <c r="A1603" s="64" t="s">
        <v>4598</v>
      </c>
      <c r="B1603" s="65" t="s">
        <v>4598</v>
      </c>
      <c r="C1603" s="56">
        <v>2.0</v>
      </c>
      <c r="D1603" t="str">
        <f t="shared" si="1"/>
        <v>Boulder</v>
      </c>
      <c r="E1603" t="s">
        <v>2433</v>
      </c>
    </row>
    <row r="1604">
      <c r="A1604" s="64" t="s">
        <v>4599</v>
      </c>
      <c r="B1604" s="65" t="s">
        <v>4599</v>
      </c>
      <c r="C1604" s="56">
        <v>1.0</v>
      </c>
      <c r="D1604" t="str">
        <f t="shared" si="1"/>
        <v>Boulder</v>
      </c>
      <c r="E1604" t="s">
        <v>1779</v>
      </c>
    </row>
    <row r="1605">
      <c r="A1605" s="64" t="s">
        <v>4600</v>
      </c>
      <c r="B1605" s="65" t="s">
        <v>4600</v>
      </c>
      <c r="C1605" s="56">
        <v>1.0</v>
      </c>
      <c r="D1605" t="str">
        <f t="shared" si="1"/>
        <v>Bourke</v>
      </c>
      <c r="E1605" t="s">
        <v>4601</v>
      </c>
      <c r="F1605" t="s">
        <v>4602</v>
      </c>
      <c r="G1605" t="s">
        <v>4603</v>
      </c>
    </row>
    <row r="1606">
      <c r="A1606" s="64" t="s">
        <v>4604</v>
      </c>
      <c r="B1606" s="65" t="s">
        <v>4604</v>
      </c>
      <c r="C1606" s="56">
        <v>1.0</v>
      </c>
      <c r="D1606" t="str">
        <f t="shared" si="1"/>
        <v>Bow, F W</v>
      </c>
    </row>
    <row r="1607">
      <c r="A1607" s="64" t="s">
        <v>4605</v>
      </c>
      <c r="B1607" s="65" t="s">
        <v>4605</v>
      </c>
      <c r="C1607" s="56">
        <v>1.0</v>
      </c>
      <c r="D1607" t="str">
        <f t="shared" si="1"/>
        <v>Bowden, Tim</v>
      </c>
      <c r="E1607" t="s">
        <v>4606</v>
      </c>
    </row>
    <row r="1608">
      <c r="A1608" s="64" t="s">
        <v>4607</v>
      </c>
      <c r="B1608" s="65" t="s">
        <v>4607</v>
      </c>
      <c r="C1608" s="56">
        <v>1.0</v>
      </c>
      <c r="D1608" t="str">
        <f t="shared" si="1"/>
        <v>Bowers, Robert</v>
      </c>
      <c r="E1608" t="s">
        <v>4608</v>
      </c>
    </row>
    <row r="1609">
      <c r="A1609" s="64" t="s">
        <v>4609</v>
      </c>
      <c r="B1609" s="65" t="s">
        <v>4609</v>
      </c>
      <c r="C1609" s="56">
        <v>1.0</v>
      </c>
      <c r="D1609" t="str">
        <f t="shared" si="1"/>
        <v>Bowes - Maps.</v>
      </c>
    </row>
    <row r="1610">
      <c r="A1610" s="64" t="s">
        <v>4610</v>
      </c>
      <c r="B1610" s="65" t="s">
        <v>4610</v>
      </c>
      <c r="C1610" s="56">
        <v>1.0</v>
      </c>
      <c r="D1610" t="str">
        <f t="shared" si="1"/>
        <v>Bowling (Lawn) - Clubs </v>
      </c>
      <c r="E1610" t="s">
        <v>4611</v>
      </c>
      <c r="F1610" t="s">
        <v>4612</v>
      </c>
    </row>
    <row r="1611">
      <c r="A1611" s="64" t="s">
        <v>4613</v>
      </c>
      <c r="B1611" s="65" t="s">
        <v>4613</v>
      </c>
      <c r="C1611" s="56">
        <v>1.0</v>
      </c>
      <c r="D1611" t="str">
        <f t="shared" si="1"/>
        <v>Bowls (Game)</v>
      </c>
      <c r="E1611" t="s">
        <v>4614</v>
      </c>
    </row>
    <row r="1612">
      <c r="A1612" s="64" t="s">
        <v>4615</v>
      </c>
      <c r="B1612" s="65" t="s">
        <v>4615</v>
      </c>
      <c r="C1612" s="56">
        <v>1.0</v>
      </c>
      <c r="D1612" t="str">
        <f t="shared" si="1"/>
        <v>Boxers (Sports)</v>
      </c>
      <c r="E1612" t="s">
        <v>4616</v>
      </c>
      <c r="F1612" t="s">
        <v>4617</v>
      </c>
    </row>
    <row r="1613">
      <c r="A1613" s="64" t="s">
        <v>4618</v>
      </c>
      <c r="B1613" s="65" t="s">
        <v>4618</v>
      </c>
      <c r="C1613" s="56">
        <v>1.0</v>
      </c>
      <c r="D1613" t="str">
        <f t="shared" si="1"/>
        <v>Boxhal, William</v>
      </c>
      <c r="E1613" t="s">
        <v>2726</v>
      </c>
    </row>
    <row r="1614">
      <c r="A1614" s="64" t="s">
        <v>4619</v>
      </c>
      <c r="B1614" s="65" t="s">
        <v>4619</v>
      </c>
      <c r="C1614" s="56">
        <v>1.0</v>
      </c>
      <c r="D1614" t="str">
        <f t="shared" si="1"/>
        <v>Boyanup, Western Australia</v>
      </c>
      <c r="E1614" t="s">
        <v>4620</v>
      </c>
      <c r="F1614" t="s">
        <v>4621</v>
      </c>
      <c r="G1614" t="s">
        <v>4622</v>
      </c>
      <c r="H1614" t="s">
        <v>4623</v>
      </c>
      <c r="I1614" t="s">
        <v>4624</v>
      </c>
      <c r="J1614" t="s">
        <v>4625</v>
      </c>
    </row>
    <row r="1615">
      <c r="A1615" s="64" t="s">
        <v>4626</v>
      </c>
      <c r="B1615" s="65" t="s">
        <v>4626</v>
      </c>
      <c r="C1615" s="56">
        <v>1.0</v>
      </c>
      <c r="D1615" t="str">
        <f t="shared" si="1"/>
        <v>Boyd Family</v>
      </c>
      <c r="E1615" t="s">
        <v>4627</v>
      </c>
    </row>
    <row r="1616">
      <c r="A1616" s="64" t="s">
        <v>4628</v>
      </c>
      <c r="B1616" s="65" t="s">
        <v>4628</v>
      </c>
      <c r="C1616" s="56">
        <v>1.0</v>
      </c>
      <c r="D1616" t="str">
        <f t="shared" si="1"/>
        <v>Boys Town (Bindoon)</v>
      </c>
      <c r="E1616" t="s">
        <v>4629</v>
      </c>
      <c r="F1616" t="s">
        <v>4630</v>
      </c>
      <c r="G1616" t="s">
        <v>4631</v>
      </c>
      <c r="H1616" t="s">
        <v>4104</v>
      </c>
      <c r="I1616" t="s">
        <v>4632</v>
      </c>
      <c r="J1616" t="s">
        <v>4633</v>
      </c>
    </row>
    <row r="1617">
      <c r="A1617" s="64" t="s">
        <v>4634</v>
      </c>
      <c r="B1617" s="65" t="s">
        <v>4634</v>
      </c>
      <c r="C1617" s="56">
        <v>1.0</v>
      </c>
      <c r="D1617" t="str">
        <f t="shared" si="1"/>
        <v>Boyup Brook</v>
      </c>
      <c r="E1617" t="s">
        <v>4635</v>
      </c>
    </row>
    <row r="1618">
      <c r="A1618" s="64" t="s">
        <v>4636</v>
      </c>
      <c r="B1618" s="65" t="s">
        <v>4636</v>
      </c>
      <c r="C1618" s="56">
        <v>1.0</v>
      </c>
      <c r="D1618" t="str">
        <f t="shared" si="1"/>
        <v>Bradshaw, Joseph</v>
      </c>
      <c r="E1618" t="s">
        <v>4637</v>
      </c>
      <c r="F1618" t="s">
        <v>4638</v>
      </c>
    </row>
    <row r="1619">
      <c r="A1619" s="64" t="s">
        <v>4639</v>
      </c>
      <c r="B1619" s="65" t="s">
        <v>4639</v>
      </c>
      <c r="C1619" s="56">
        <v>1.0</v>
      </c>
      <c r="D1619" t="str">
        <f t="shared" si="1"/>
        <v>Brady, John, Bishop</v>
      </c>
      <c r="E1619" t="s">
        <v>4640</v>
      </c>
      <c r="F1619" t="s">
        <v>4641</v>
      </c>
    </row>
    <row r="1620">
      <c r="A1620" s="64" t="s">
        <v>4642</v>
      </c>
      <c r="B1620" s="65" t="s">
        <v>4642</v>
      </c>
      <c r="C1620" s="56">
        <v>1.0</v>
      </c>
      <c r="D1620" t="str">
        <f t="shared" si="1"/>
        <v>Brady, Veronica</v>
      </c>
      <c r="E1620" t="s">
        <v>4643</v>
      </c>
      <c r="F1620" t="s">
        <v>4644</v>
      </c>
      <c r="G1620" t="s">
        <v>4645</v>
      </c>
      <c r="H1620" t="s">
        <v>4646</v>
      </c>
    </row>
    <row r="1621">
      <c r="A1621" s="64" t="s">
        <v>4647</v>
      </c>
      <c r="B1621" s="65" t="s">
        <v>4647</v>
      </c>
      <c r="C1621" s="56">
        <v>1.0</v>
      </c>
      <c r="D1621" t="str">
        <f t="shared" si="1"/>
        <v>Brajkovich, Phillip</v>
      </c>
      <c r="E1621" t="s">
        <v>4648</v>
      </c>
      <c r="F1621" t="s">
        <v>4649</v>
      </c>
    </row>
    <row r="1622">
      <c r="A1622" s="64" t="s">
        <v>4650</v>
      </c>
      <c r="B1622" s="65" t="s">
        <v>4650</v>
      </c>
      <c r="C1622" s="56">
        <v>1.0</v>
      </c>
      <c r="D1622" t="str">
        <f t="shared" si="1"/>
        <v>Brand, Sir David</v>
      </c>
      <c r="E1622" t="s">
        <v>4651</v>
      </c>
      <c r="F1622" t="s">
        <v>4652</v>
      </c>
    </row>
    <row r="1623">
      <c r="A1623" s="64" t="s">
        <v>4653</v>
      </c>
      <c r="B1623" s="65" t="s">
        <v>4653</v>
      </c>
      <c r="C1623" s="56">
        <v>1.0</v>
      </c>
      <c r="D1623" t="str">
        <f t="shared" si="1"/>
        <v>Branding</v>
      </c>
      <c r="E1623" t="s">
        <v>4654</v>
      </c>
      <c r="F1623" t="s">
        <v>4655</v>
      </c>
    </row>
    <row r="1624">
      <c r="A1624" s="64" t="s">
        <v>4656</v>
      </c>
      <c r="B1624" s="65" t="s">
        <v>4656</v>
      </c>
      <c r="C1624" s="56">
        <v>1.0</v>
      </c>
      <c r="D1624" t="str">
        <f t="shared" si="1"/>
        <v>Brass bands - Boulder (W.A.)</v>
      </c>
    </row>
    <row r="1625">
      <c r="A1625" s="64" t="s">
        <v>4657</v>
      </c>
      <c r="B1625" s="65" t="s">
        <v>4657</v>
      </c>
      <c r="C1625" s="56">
        <v>1.0</v>
      </c>
      <c r="D1625" t="str">
        <f t="shared" si="1"/>
        <v>Bray, F.I.</v>
      </c>
      <c r="E1625" t="s">
        <v>1733</v>
      </c>
    </row>
    <row r="1626">
      <c r="A1626" s="64" t="s">
        <v>4658</v>
      </c>
      <c r="B1626" s="65" t="s">
        <v>4658</v>
      </c>
      <c r="C1626" s="56">
        <v>1.0</v>
      </c>
      <c r="D1626" t="str">
        <f t="shared" si="1"/>
        <v>Bray, Francis Illingworth</v>
      </c>
    </row>
    <row r="1627">
      <c r="A1627" s="64" t="s">
        <v>4659</v>
      </c>
      <c r="B1627" s="65" t="s">
        <v>4659</v>
      </c>
      <c r="C1627" s="56">
        <v>1.0</v>
      </c>
      <c r="D1627" t="str">
        <f t="shared" si="1"/>
        <v>Bread</v>
      </c>
      <c r="E1627" t="s">
        <v>4660</v>
      </c>
    </row>
    <row r="1628">
      <c r="A1628" s="64" t="s">
        <v>4661</v>
      </c>
      <c r="B1628" s="65" t="s">
        <v>4661</v>
      </c>
      <c r="C1628" s="56">
        <v>1.0</v>
      </c>
      <c r="D1628" t="str">
        <f t="shared" si="1"/>
        <v>Brearley, Norman - Autobiography</v>
      </c>
      <c r="E1628" t="s">
        <v>4662</v>
      </c>
      <c r="F1628" t="s">
        <v>4663</v>
      </c>
      <c r="G1628" t="s">
        <v>1761</v>
      </c>
    </row>
    <row r="1629">
      <c r="A1629" s="64" t="s">
        <v>4664</v>
      </c>
      <c r="B1629" s="65" t="s">
        <v>4664</v>
      </c>
      <c r="C1629" s="56">
        <v>1.0</v>
      </c>
      <c r="D1629" t="str">
        <f t="shared" si="1"/>
        <v>Brearley, Norman </v>
      </c>
      <c r="E1629" t="s">
        <v>1761</v>
      </c>
      <c r="F1629" t="s">
        <v>4665</v>
      </c>
    </row>
    <row r="1630">
      <c r="A1630" s="64" t="s">
        <v>4666</v>
      </c>
      <c r="B1630" s="65" t="s">
        <v>4666</v>
      </c>
      <c r="C1630" s="56">
        <v>1.0</v>
      </c>
      <c r="D1630" t="str">
        <f t="shared" si="1"/>
        <v>Breese, Brian - Autobiography</v>
      </c>
    </row>
    <row r="1631">
      <c r="A1631" s="64" t="s">
        <v>4667</v>
      </c>
      <c r="B1631" s="65" t="s">
        <v>4667</v>
      </c>
      <c r="C1631" s="56">
        <v>1.0</v>
      </c>
      <c r="D1631" t="str">
        <f t="shared" si="1"/>
        <v>Bremer Bay - Maps</v>
      </c>
    </row>
    <row r="1632">
      <c r="A1632" s="64" t="s">
        <v>4668</v>
      </c>
      <c r="B1632" s="65" t="s">
        <v>4668</v>
      </c>
      <c r="C1632" s="56">
        <v>1.0</v>
      </c>
      <c r="D1632" t="str">
        <f t="shared" si="1"/>
        <v>Bremer Bay, Western Australia</v>
      </c>
      <c r="E1632" t="s">
        <v>4669</v>
      </c>
      <c r="F1632" t="s">
        <v>4670</v>
      </c>
      <c r="G1632" t="s">
        <v>4671</v>
      </c>
      <c r="H1632" t="s">
        <v>4672</v>
      </c>
      <c r="I1632" t="s">
        <v>4673</v>
      </c>
      <c r="J1632" t="s">
        <v>3976</v>
      </c>
    </row>
    <row r="1633">
      <c r="A1633" s="64" t="s">
        <v>4674</v>
      </c>
      <c r="B1633" s="65" t="s">
        <v>4674</v>
      </c>
      <c r="C1633" s="56">
        <v>1.0</v>
      </c>
      <c r="D1633" t="str">
        <f t="shared" si="1"/>
        <v>Bremer Bay</v>
      </c>
      <c r="E1633" t="s">
        <v>1847</v>
      </c>
      <c r="F1633" t="s">
        <v>4675</v>
      </c>
    </row>
    <row r="1634">
      <c r="A1634" s="64" t="s">
        <v>4676</v>
      </c>
      <c r="B1634" s="65" t="s">
        <v>4676</v>
      </c>
      <c r="C1634" s="56">
        <v>1.0</v>
      </c>
      <c r="D1634" t="str">
        <f t="shared" si="1"/>
        <v>Bremer River - Hunter River - Wellstead Estuary - Bitterwater Creek - Maps</v>
      </c>
    </row>
    <row r="1635">
      <c r="A1635" s="64" t="s">
        <v>4677</v>
      </c>
      <c r="B1635" s="65" t="s">
        <v>4677</v>
      </c>
      <c r="C1635" s="56">
        <v>1.0</v>
      </c>
      <c r="D1635" t="str">
        <f t="shared" si="1"/>
        <v>Brennan, Wendy</v>
      </c>
      <c r="E1635" t="s">
        <v>2303</v>
      </c>
    </row>
    <row r="1636">
      <c r="A1636" s="64" t="s">
        <v>4678</v>
      </c>
      <c r="B1636" s="65" t="s">
        <v>4678</v>
      </c>
      <c r="C1636" s="56">
        <v>2.0</v>
      </c>
      <c r="D1636" t="str">
        <f t="shared" si="1"/>
        <v>Breweries</v>
      </c>
    </row>
    <row r="1637">
      <c r="A1637" s="64" t="s">
        <v>4679</v>
      </c>
      <c r="B1637" s="65" t="s">
        <v>4679</v>
      </c>
      <c r="C1637" s="56">
        <v>1.0</v>
      </c>
      <c r="D1637" t="str">
        <f t="shared" si="1"/>
        <v>Breweries</v>
      </c>
      <c r="E1637" t="s">
        <v>4680</v>
      </c>
    </row>
    <row r="1638">
      <c r="A1638" s="64" t="s">
        <v>4681</v>
      </c>
      <c r="B1638" s="65" t="s">
        <v>4681</v>
      </c>
      <c r="C1638" s="56">
        <v>1.0</v>
      </c>
      <c r="D1638" t="str">
        <f t="shared" si="1"/>
        <v>Breweries</v>
      </c>
      <c r="E1638" t="s">
        <v>4682</v>
      </c>
    </row>
    <row r="1639">
      <c r="A1639" s="64" t="s">
        <v>4683</v>
      </c>
      <c r="B1639" s="65" t="s">
        <v>4683</v>
      </c>
      <c r="C1639" s="56">
        <v>1.0</v>
      </c>
      <c r="D1639" t="str">
        <f t="shared" si="1"/>
        <v>Breweries</v>
      </c>
      <c r="E1639" t="s">
        <v>4684</v>
      </c>
      <c r="F1639" t="s">
        <v>4685</v>
      </c>
    </row>
    <row r="1640">
      <c r="A1640" s="64" t="s">
        <v>4686</v>
      </c>
      <c r="B1640" s="65" t="s">
        <v>4686</v>
      </c>
      <c r="C1640" s="56">
        <v>1.0</v>
      </c>
      <c r="D1640" t="str">
        <f t="shared" si="1"/>
        <v>Breweries</v>
      </c>
      <c r="E1640" t="s">
        <v>4684</v>
      </c>
      <c r="F1640" t="s">
        <v>4687</v>
      </c>
      <c r="G1640" t="s">
        <v>4688</v>
      </c>
    </row>
    <row r="1641">
      <c r="A1641" s="64" t="s">
        <v>4689</v>
      </c>
      <c r="B1641" s="65" t="s">
        <v>4689</v>
      </c>
      <c r="C1641" s="56">
        <v>1.0</v>
      </c>
      <c r="D1641" t="str">
        <f t="shared" si="1"/>
        <v>Brewing industry - Western Australia</v>
      </c>
    </row>
    <row r="1642">
      <c r="A1642" s="64" t="s">
        <v>4690</v>
      </c>
      <c r="B1642" s="65" t="s">
        <v>4690</v>
      </c>
      <c r="C1642" s="56">
        <v>1.0</v>
      </c>
      <c r="D1642" t="str">
        <f t="shared" si="1"/>
        <v>Brickmaking</v>
      </c>
      <c r="E1642" t="s">
        <v>4691</v>
      </c>
    </row>
    <row r="1643">
      <c r="A1643" s="64" t="s">
        <v>4692</v>
      </c>
      <c r="B1643" s="65" t="s">
        <v>4692</v>
      </c>
      <c r="C1643" s="56">
        <v>1.0</v>
      </c>
      <c r="D1643" t="str">
        <f t="shared" si="1"/>
        <v>Bridge whist</v>
      </c>
      <c r="E1643" t="s">
        <v>4693</v>
      </c>
    </row>
    <row r="1644">
      <c r="A1644" s="64" t="s">
        <v>4694</v>
      </c>
      <c r="B1644" s="65" t="s">
        <v>4694</v>
      </c>
      <c r="C1644" s="56">
        <v>1.0</v>
      </c>
      <c r="D1644" t="str">
        <f t="shared" si="1"/>
        <v>Bridge, Ben</v>
      </c>
      <c r="E1644" t="s">
        <v>4695</v>
      </c>
      <c r="F1644" t="s">
        <v>4696</v>
      </c>
    </row>
    <row r="1645">
      <c r="A1645" s="64" t="s">
        <v>4697</v>
      </c>
      <c r="B1645" s="65" t="s">
        <v>4697</v>
      </c>
      <c r="C1645" s="56">
        <v>1.0</v>
      </c>
      <c r="D1645" t="str">
        <f t="shared" si="1"/>
        <v>Bridgedale</v>
      </c>
      <c r="E1645" t="s">
        <v>4698</v>
      </c>
    </row>
    <row r="1646">
      <c r="A1646" s="64" t="s">
        <v>4699</v>
      </c>
      <c r="B1646" s="65" t="s">
        <v>4699</v>
      </c>
      <c r="C1646" s="56">
        <v>2.0</v>
      </c>
      <c r="D1646" t="str">
        <f t="shared" si="1"/>
        <v>Bridges</v>
      </c>
    </row>
    <row r="1647">
      <c r="A1647" s="64" t="s">
        <v>4700</v>
      </c>
      <c r="B1647" s="65" t="s">
        <v>4700</v>
      </c>
      <c r="C1647" s="56">
        <v>1.0</v>
      </c>
      <c r="D1647" t="str">
        <f t="shared" si="1"/>
        <v>Bridges </v>
      </c>
      <c r="E1647" t="s">
        <v>4701</v>
      </c>
    </row>
    <row r="1648">
      <c r="A1648" s="64" t="s">
        <v>4702</v>
      </c>
      <c r="B1648" s="65" t="s">
        <v>4702</v>
      </c>
      <c r="C1648" s="56">
        <v>1.0</v>
      </c>
      <c r="D1648" t="str">
        <f t="shared" si="1"/>
        <v>Bridges</v>
      </c>
      <c r="E1648" t="s">
        <v>4081</v>
      </c>
      <c r="F1648" t="s">
        <v>4703</v>
      </c>
      <c r="G1648" t="s">
        <v>4704</v>
      </c>
    </row>
    <row r="1649">
      <c r="A1649" s="64" t="s">
        <v>4705</v>
      </c>
      <c r="B1649" s="65" t="s">
        <v>4705</v>
      </c>
      <c r="C1649" s="56">
        <v>1.0</v>
      </c>
      <c r="D1649" t="str">
        <f t="shared" si="1"/>
        <v>Bridges</v>
      </c>
      <c r="E1649" t="s">
        <v>4706</v>
      </c>
    </row>
    <row r="1650">
      <c r="A1650" s="64" t="s">
        <v>4707</v>
      </c>
      <c r="B1650" s="65" t="s">
        <v>4707</v>
      </c>
      <c r="C1650" s="56">
        <v>1.0</v>
      </c>
      <c r="D1650" t="str">
        <f t="shared" si="1"/>
        <v>Bridges</v>
      </c>
      <c r="E1650" t="s">
        <v>4044</v>
      </c>
      <c r="F1650" t="s">
        <v>4708</v>
      </c>
    </row>
    <row r="1651">
      <c r="A1651" s="64" t="s">
        <v>4709</v>
      </c>
      <c r="B1651" s="65" t="s">
        <v>4709</v>
      </c>
      <c r="C1651" s="56">
        <v>1.0</v>
      </c>
      <c r="D1651" t="str">
        <f t="shared" si="1"/>
        <v>Bridges</v>
      </c>
      <c r="E1651" t="s">
        <v>4710</v>
      </c>
    </row>
    <row r="1652">
      <c r="A1652" s="64" t="s">
        <v>4711</v>
      </c>
      <c r="B1652" s="65" t="s">
        <v>4711</v>
      </c>
      <c r="C1652" s="56">
        <v>1.0</v>
      </c>
      <c r="D1652" t="str">
        <f t="shared" si="1"/>
        <v>Bridgetown - History</v>
      </c>
    </row>
    <row r="1653">
      <c r="A1653" s="64" t="s">
        <v>4712</v>
      </c>
      <c r="B1653" s="65" t="s">
        <v>4712</v>
      </c>
      <c r="C1653" s="56">
        <v>1.0</v>
      </c>
      <c r="D1653" t="str">
        <f t="shared" si="1"/>
        <v>Bridgetown - Maps</v>
      </c>
      <c r="E1653" t="s">
        <v>4713</v>
      </c>
      <c r="F1653" t="s">
        <v>4714</v>
      </c>
      <c r="G1653" t="s">
        <v>4715</v>
      </c>
    </row>
    <row r="1654">
      <c r="A1654" s="64" t="s">
        <v>4716</v>
      </c>
      <c r="B1654" s="65" t="s">
        <v>4716</v>
      </c>
      <c r="C1654" s="56">
        <v>1.0</v>
      </c>
      <c r="D1654" t="str">
        <f t="shared" si="1"/>
        <v>Bridgetown </v>
      </c>
      <c r="E1654" t="s">
        <v>4717</v>
      </c>
      <c r="F1654" t="s">
        <v>4718</v>
      </c>
      <c r="G1654" t="s">
        <v>4719</v>
      </c>
      <c r="H1654" t="s">
        <v>4720</v>
      </c>
    </row>
    <row r="1655">
      <c r="A1655" s="64" t="s">
        <v>4721</v>
      </c>
      <c r="B1655" s="65" t="s">
        <v>4721</v>
      </c>
      <c r="C1655" s="56">
        <v>2.0</v>
      </c>
      <c r="D1655" t="str">
        <f t="shared" si="1"/>
        <v>Bridgetown (W.A.) - History - Periodicals</v>
      </c>
    </row>
    <row r="1656">
      <c r="A1656" s="64" t="s">
        <v>4722</v>
      </c>
      <c r="B1656" s="65" t="s">
        <v>4722</v>
      </c>
      <c r="C1656" s="56">
        <v>1.0</v>
      </c>
      <c r="D1656" t="str">
        <f t="shared" si="1"/>
        <v>Bridgetown gaol</v>
      </c>
      <c r="E1656" t="s">
        <v>4723</v>
      </c>
    </row>
    <row r="1657">
      <c r="A1657" s="64" t="s">
        <v>4724</v>
      </c>
      <c r="B1657" s="65" t="s">
        <v>4724</v>
      </c>
      <c r="C1657" s="56">
        <v>1.0</v>
      </c>
      <c r="D1657" t="str">
        <f t="shared" si="1"/>
        <v>Bridgetown Repertory Club</v>
      </c>
      <c r="E1657" t="s">
        <v>4725</v>
      </c>
      <c r="F1657" t="s">
        <v>4726</v>
      </c>
    </row>
    <row r="1658">
      <c r="A1658" s="64" t="s">
        <v>4727</v>
      </c>
      <c r="B1658" s="65" t="s">
        <v>4727</v>
      </c>
      <c r="C1658" s="56">
        <v>1.0</v>
      </c>
      <c r="D1658" t="str">
        <f t="shared" si="1"/>
        <v>Bridgetown</v>
      </c>
      <c r="E1658" t="s">
        <v>4728</v>
      </c>
      <c r="F1658" t="s">
        <v>4729</v>
      </c>
      <c r="G1658" t="s">
        <v>4730</v>
      </c>
      <c r="H1658" t="s">
        <v>4731</v>
      </c>
      <c r="I1658" t="s">
        <v>4732</v>
      </c>
      <c r="J1658" t="s">
        <v>4733</v>
      </c>
      <c r="K1658" t="s">
        <v>2303</v>
      </c>
    </row>
    <row r="1659">
      <c r="A1659" s="64" t="s">
        <v>4734</v>
      </c>
      <c r="B1659" s="65" t="s">
        <v>4734</v>
      </c>
      <c r="C1659" s="56">
        <v>1.0</v>
      </c>
      <c r="D1659" t="str">
        <f t="shared" si="1"/>
        <v>Bridgetown</v>
      </c>
      <c r="E1659" t="s">
        <v>4735</v>
      </c>
      <c r="F1659" t="s">
        <v>4736</v>
      </c>
      <c r="G1659" t="s">
        <v>4737</v>
      </c>
    </row>
    <row r="1660">
      <c r="A1660" s="64" t="s">
        <v>4738</v>
      </c>
      <c r="B1660" s="65" t="s">
        <v>4738</v>
      </c>
      <c r="C1660" s="56">
        <v>1.0</v>
      </c>
      <c r="D1660" t="str">
        <f t="shared" si="1"/>
        <v>Briggs Family</v>
      </c>
      <c r="E1660" t="s">
        <v>1267</v>
      </c>
    </row>
    <row r="1661">
      <c r="A1661" s="64" t="s">
        <v>4739</v>
      </c>
      <c r="B1661" s="65" t="s">
        <v>4739</v>
      </c>
      <c r="C1661" s="56">
        <v>1.0</v>
      </c>
      <c r="D1661" t="str">
        <f t="shared" si="1"/>
        <v>Briggs, Alice - Autobiography</v>
      </c>
    </row>
    <row r="1662">
      <c r="A1662" s="64" t="s">
        <v>4740</v>
      </c>
      <c r="B1662" s="65" t="s">
        <v>4740</v>
      </c>
      <c r="C1662" s="56">
        <v>1.0</v>
      </c>
      <c r="D1662" t="str">
        <f t="shared" si="1"/>
        <v>Brightwater</v>
      </c>
      <c r="E1662" t="s">
        <v>4741</v>
      </c>
      <c r="F1662" t="s">
        <v>4742</v>
      </c>
    </row>
    <row r="1663">
      <c r="A1663" s="64" t="s">
        <v>4743</v>
      </c>
      <c r="B1663" s="65" t="s">
        <v>4743</v>
      </c>
      <c r="C1663" s="56">
        <v>1.0</v>
      </c>
      <c r="D1663" t="str">
        <f t="shared" si="1"/>
        <v>Brillaint Well</v>
      </c>
      <c r="E1663" t="s">
        <v>4744</v>
      </c>
      <c r="F1663" t="s">
        <v>4745</v>
      </c>
    </row>
    <row r="1664">
      <c r="A1664" s="64" t="s">
        <v>4746</v>
      </c>
      <c r="B1664" s="65" t="s">
        <v>4746</v>
      </c>
      <c r="C1664" s="56">
        <v>1.0</v>
      </c>
      <c r="D1664" t="str">
        <f t="shared" si="1"/>
        <v>Brilliant Well</v>
      </c>
      <c r="E1664" t="s">
        <v>4744</v>
      </c>
      <c r="F1664" t="s">
        <v>4747</v>
      </c>
    </row>
    <row r="1665">
      <c r="A1665" s="64" t="s">
        <v>4748</v>
      </c>
      <c r="B1665" s="65" t="s">
        <v>4748</v>
      </c>
      <c r="C1665" s="56">
        <v>1.0</v>
      </c>
      <c r="D1665" t="str">
        <f t="shared" si="1"/>
        <v>Bristile Limited </v>
      </c>
      <c r="E1665" t="s">
        <v>4749</v>
      </c>
      <c r="F1665" t="s">
        <v>4750</v>
      </c>
    </row>
    <row r="1666">
      <c r="A1666" s="64" t="s">
        <v>4751</v>
      </c>
      <c r="B1666" s="65" t="s">
        <v>4751</v>
      </c>
      <c r="C1666" s="56">
        <v>1.0</v>
      </c>
      <c r="D1666" t="str">
        <f t="shared" si="1"/>
        <v>Bristile Limited</v>
      </c>
      <c r="E1666" t="s">
        <v>4752</v>
      </c>
      <c r="F1666" t="s">
        <v>4753</v>
      </c>
      <c r="G1666" t="s">
        <v>4754</v>
      </c>
    </row>
    <row r="1667">
      <c r="A1667" s="64" t="s">
        <v>4755</v>
      </c>
      <c r="B1667" s="65" t="s">
        <v>4755</v>
      </c>
      <c r="C1667" s="56">
        <v>1.0</v>
      </c>
      <c r="D1667" t="str">
        <f t="shared" si="1"/>
        <v>British and Foreign Bible Society</v>
      </c>
    </row>
    <row r="1668">
      <c r="A1668" s="64" t="s">
        <v>4756</v>
      </c>
      <c r="B1668" s="65" t="s">
        <v>4756</v>
      </c>
      <c r="C1668" s="56">
        <v>1.0</v>
      </c>
      <c r="D1668" t="str">
        <f t="shared" si="1"/>
        <v>British and Foreign Bible Society (WA)</v>
      </c>
    </row>
    <row r="1669">
      <c r="A1669" s="64" t="s">
        <v>4757</v>
      </c>
      <c r="B1669" s="65" t="s">
        <v>4757</v>
      </c>
      <c r="C1669" s="56">
        <v>1.0</v>
      </c>
      <c r="D1669" t="str">
        <f t="shared" si="1"/>
        <v>British Empire and Commonwealth Games, VII, Perth, 1962 </v>
      </c>
      <c r="E1669" t="s">
        <v>4758</v>
      </c>
      <c r="F1669" t="s">
        <v>1704</v>
      </c>
    </row>
    <row r="1670">
      <c r="A1670" s="64" t="s">
        <v>4759</v>
      </c>
      <c r="B1670" s="65" t="s">
        <v>4759</v>
      </c>
      <c r="C1670" s="56">
        <v>1.0</v>
      </c>
      <c r="D1670" t="str">
        <f t="shared" si="1"/>
        <v>British Empire and Commonwealth Games</v>
      </c>
      <c r="E1670" t="s">
        <v>4760</v>
      </c>
    </row>
    <row r="1671">
      <c r="A1671" s="64" t="s">
        <v>4761</v>
      </c>
      <c r="B1671" s="65" t="s">
        <v>4761</v>
      </c>
      <c r="C1671" s="56">
        <v>1.0</v>
      </c>
      <c r="D1671" t="str">
        <f t="shared" si="1"/>
        <v>British Empire and Commonwealth Games</v>
      </c>
      <c r="E1671" t="s">
        <v>4762</v>
      </c>
    </row>
    <row r="1672">
      <c r="A1672" s="64" t="s">
        <v>4763</v>
      </c>
      <c r="B1672" s="65" t="s">
        <v>4763</v>
      </c>
      <c r="C1672" s="56">
        <v>1.0</v>
      </c>
      <c r="D1672" t="str">
        <f t="shared" si="1"/>
        <v>British</v>
      </c>
      <c r="E1672" t="s">
        <v>4764</v>
      </c>
      <c r="F1672" t="s">
        <v>2401</v>
      </c>
    </row>
    <row r="1673">
      <c r="A1673" s="64" t="s">
        <v>4765</v>
      </c>
      <c r="B1673" s="65" t="s">
        <v>4765</v>
      </c>
      <c r="C1673" s="56">
        <v>1.0</v>
      </c>
      <c r="D1673" t="str">
        <f t="shared" si="1"/>
        <v>Brittain family history</v>
      </c>
      <c r="E1673" t="s">
        <v>4766</v>
      </c>
      <c r="F1673" t="s">
        <v>4767</v>
      </c>
      <c r="G1673" t="s">
        <v>4768</v>
      </c>
      <c r="H1673" t="s">
        <v>1820</v>
      </c>
    </row>
    <row r="1674">
      <c r="A1674" s="64" t="s">
        <v>4769</v>
      </c>
      <c r="B1674" s="65" t="s">
        <v>4769</v>
      </c>
      <c r="C1674" s="56">
        <v>1.0</v>
      </c>
      <c r="D1674" t="str">
        <f t="shared" si="1"/>
        <v>Brittain Family</v>
      </c>
      <c r="E1674" t="s">
        <v>4770</v>
      </c>
      <c r="F1674" t="s">
        <v>4771</v>
      </c>
    </row>
    <row r="1675">
      <c r="A1675" s="64" t="s">
        <v>4772</v>
      </c>
      <c r="B1675" s="65" t="s">
        <v>4772</v>
      </c>
      <c r="C1675" s="56">
        <v>1.0</v>
      </c>
      <c r="D1675" t="str">
        <f t="shared" si="1"/>
        <v>Brittain Family</v>
      </c>
      <c r="E1675" t="s">
        <v>4773</v>
      </c>
      <c r="F1675" t="s">
        <v>4774</v>
      </c>
    </row>
    <row r="1676">
      <c r="A1676" s="64" t="s">
        <v>4775</v>
      </c>
      <c r="B1676" s="65" t="s">
        <v>4775</v>
      </c>
      <c r="C1676" s="56">
        <v>1.0</v>
      </c>
      <c r="D1676" t="str">
        <f t="shared" si="1"/>
        <v>Brittain, James</v>
      </c>
      <c r="E1676" t="s">
        <v>4776</v>
      </c>
      <c r="F1676" t="s">
        <v>4620</v>
      </c>
    </row>
    <row r="1677">
      <c r="A1677" s="64" t="s">
        <v>4777</v>
      </c>
      <c r="B1677" s="65" t="s">
        <v>4777</v>
      </c>
      <c r="C1677" s="56">
        <v>1.0</v>
      </c>
      <c r="D1677" t="str">
        <f t="shared" si="1"/>
        <v>Brittain, William</v>
      </c>
      <c r="E1677" t="s">
        <v>4778</v>
      </c>
      <c r="F1677" t="s">
        <v>4779</v>
      </c>
      <c r="G1677" t="s">
        <v>4780</v>
      </c>
      <c r="H1677" t="s">
        <v>4781</v>
      </c>
    </row>
    <row r="1678">
      <c r="A1678" s="64" t="s">
        <v>4782</v>
      </c>
      <c r="B1678" s="65" t="s">
        <v>4782</v>
      </c>
      <c r="C1678" s="56">
        <v>1.0</v>
      </c>
      <c r="D1678" t="str">
        <f t="shared" si="1"/>
        <v>Britten, Phil</v>
      </c>
      <c r="E1678" t="s">
        <v>4783</v>
      </c>
      <c r="F1678" t="s">
        <v>4784</v>
      </c>
      <c r="G1678" t="s">
        <v>4785</v>
      </c>
    </row>
    <row r="1679">
      <c r="A1679" s="64" t="s">
        <v>4786</v>
      </c>
      <c r="B1679" s="65" t="s">
        <v>4786</v>
      </c>
      <c r="C1679" s="56">
        <v>1.0</v>
      </c>
      <c r="D1679" t="str">
        <f t="shared" si="1"/>
        <v>Broad family</v>
      </c>
    </row>
    <row r="1680">
      <c r="A1680" s="64" t="s">
        <v>4787</v>
      </c>
      <c r="B1680" s="65" t="s">
        <v>4787</v>
      </c>
      <c r="C1680" s="56">
        <v>1.0</v>
      </c>
      <c r="D1680" t="str">
        <f t="shared" si="1"/>
        <v>Broad family</v>
      </c>
      <c r="E1680" t="s">
        <v>4788</v>
      </c>
      <c r="F1680" t="s">
        <v>4789</v>
      </c>
      <c r="G1680" t="s">
        <v>4790</v>
      </c>
      <c r="H1680" t="s">
        <v>4791</v>
      </c>
      <c r="I1680" t="s">
        <v>4792</v>
      </c>
    </row>
    <row r="1681">
      <c r="A1681" s="64" t="s">
        <v>4793</v>
      </c>
      <c r="B1681" s="65" t="s">
        <v>4793</v>
      </c>
      <c r="C1681" s="56">
        <v>1.0</v>
      </c>
      <c r="D1681" t="str">
        <f t="shared" si="1"/>
        <v>Broadcasting</v>
      </c>
    </row>
    <row r="1682">
      <c r="A1682" s="64" t="s">
        <v>4794</v>
      </c>
      <c r="B1682" s="65" t="s">
        <v>4794</v>
      </c>
      <c r="C1682" s="56">
        <v>1.0</v>
      </c>
      <c r="D1682" t="str">
        <f t="shared" si="1"/>
        <v>Broadhurst, Charles Edward</v>
      </c>
    </row>
    <row r="1683">
      <c r="A1683" s="64" t="s">
        <v>4795</v>
      </c>
      <c r="B1683" s="65" t="s">
        <v>4795</v>
      </c>
      <c r="C1683" s="56">
        <v>1.0</v>
      </c>
      <c r="D1683" t="str">
        <f t="shared" si="1"/>
        <v>Brockman family - History</v>
      </c>
      <c r="E1683" t="s">
        <v>4796</v>
      </c>
    </row>
    <row r="1684">
      <c r="A1684" s="64" t="s">
        <v>4797</v>
      </c>
      <c r="B1684" s="65" t="s">
        <v>4797</v>
      </c>
      <c r="C1684" s="56">
        <v>1.0</v>
      </c>
      <c r="D1684" t="str">
        <f t="shared" si="1"/>
        <v>Brockman family</v>
      </c>
      <c r="E1684" t="s">
        <v>4798</v>
      </c>
      <c r="F1684" t="s">
        <v>4799</v>
      </c>
    </row>
    <row r="1685">
      <c r="A1685" s="64" t="s">
        <v>4800</v>
      </c>
      <c r="B1685" s="65" t="s">
        <v>4800</v>
      </c>
      <c r="C1685" s="56">
        <v>1.0</v>
      </c>
      <c r="D1685" t="str">
        <f t="shared" si="1"/>
        <v>Brockman family</v>
      </c>
      <c r="E1685" t="s">
        <v>4801</v>
      </c>
    </row>
    <row r="1686">
      <c r="A1686" s="64" t="s">
        <v>4802</v>
      </c>
      <c r="B1686" s="65" t="s">
        <v>4802</v>
      </c>
      <c r="C1686" s="56">
        <v>1.0</v>
      </c>
      <c r="D1686" t="str">
        <f t="shared" si="1"/>
        <v>Brockman family</v>
      </c>
      <c r="E1686" t="s">
        <v>1371</v>
      </c>
      <c r="F1686" t="s">
        <v>4803</v>
      </c>
    </row>
    <row r="1687">
      <c r="A1687" s="64" t="s">
        <v>4804</v>
      </c>
      <c r="B1687" s="65" t="s">
        <v>4804</v>
      </c>
      <c r="C1687" s="56">
        <v>1.0</v>
      </c>
      <c r="D1687" t="str">
        <f t="shared" si="1"/>
        <v>Brockman family</v>
      </c>
      <c r="E1687" t="s">
        <v>1031</v>
      </c>
      <c r="F1687" t="s">
        <v>4805</v>
      </c>
      <c r="G1687" t="s">
        <v>4806</v>
      </c>
    </row>
    <row r="1688">
      <c r="A1688" s="64" t="s">
        <v>4807</v>
      </c>
      <c r="B1688" s="65" t="s">
        <v>4807</v>
      </c>
      <c r="C1688" s="56">
        <v>1.0</v>
      </c>
      <c r="D1688" t="str">
        <f t="shared" si="1"/>
        <v>Brockman, J  S </v>
      </c>
      <c r="E1688" t="s">
        <v>3005</v>
      </c>
    </row>
    <row r="1689">
      <c r="A1689" s="64" t="s">
        <v>4808</v>
      </c>
      <c r="B1689" s="65" t="s">
        <v>4808</v>
      </c>
      <c r="C1689" s="56">
        <v>1.0</v>
      </c>
      <c r="D1689" t="str">
        <f t="shared" si="1"/>
        <v>Brockman, John - Diaries</v>
      </c>
      <c r="E1689" t="s">
        <v>4809</v>
      </c>
      <c r="F1689" t="s">
        <v>4810</v>
      </c>
      <c r="G1689" t="s">
        <v>4811</v>
      </c>
      <c r="H1689" t="s">
        <v>4812</v>
      </c>
      <c r="I1689" t="s">
        <v>4813</v>
      </c>
    </row>
    <row r="1690">
      <c r="A1690" s="64" t="s">
        <v>4814</v>
      </c>
      <c r="B1690" s="65" t="s">
        <v>4814</v>
      </c>
      <c r="C1690" s="56">
        <v>1.0</v>
      </c>
      <c r="D1690" t="str">
        <f t="shared" si="1"/>
        <v>Brockman, John</v>
      </c>
      <c r="E1690" t="s">
        <v>4815</v>
      </c>
      <c r="F1690" t="s">
        <v>4816</v>
      </c>
      <c r="G1690" t="s">
        <v>4817</v>
      </c>
    </row>
    <row r="1691">
      <c r="A1691" s="64" t="s">
        <v>4818</v>
      </c>
      <c r="B1691" s="65" t="s">
        <v>4818</v>
      </c>
      <c r="C1691" s="56">
        <v>1.0</v>
      </c>
      <c r="D1691" t="str">
        <f t="shared" si="1"/>
        <v>Brockman, Julius</v>
      </c>
    </row>
    <row r="1692">
      <c r="A1692" s="64" t="s">
        <v>4819</v>
      </c>
      <c r="B1692" s="65" t="s">
        <v>4819</v>
      </c>
      <c r="C1692" s="56">
        <v>1.0</v>
      </c>
      <c r="D1692" t="str">
        <f t="shared" si="1"/>
        <v>Brockman, Lionel Arthur</v>
      </c>
      <c r="E1692" t="s">
        <v>4820</v>
      </c>
      <c r="F1692" t="s">
        <v>4821</v>
      </c>
    </row>
    <row r="1693">
      <c r="A1693" s="64" t="s">
        <v>4822</v>
      </c>
      <c r="B1693" s="65" t="s">
        <v>4822</v>
      </c>
      <c r="C1693" s="56">
        <v>1.0</v>
      </c>
      <c r="D1693" t="str">
        <f t="shared" si="1"/>
        <v>Brockman, W L</v>
      </c>
      <c r="E1693" t="s">
        <v>4823</v>
      </c>
    </row>
    <row r="1694">
      <c r="A1694" s="64" t="s">
        <v>4824</v>
      </c>
      <c r="B1694" s="65" t="s">
        <v>4824</v>
      </c>
      <c r="C1694" s="56">
        <v>1.0</v>
      </c>
      <c r="D1694" t="str">
        <f t="shared" si="1"/>
        <v>Brockman, William Locke - Biography</v>
      </c>
    </row>
    <row r="1695">
      <c r="A1695" s="64" t="s">
        <v>4825</v>
      </c>
      <c r="B1695" s="65" t="s">
        <v>4825</v>
      </c>
      <c r="C1695" s="56">
        <v>1.0</v>
      </c>
      <c r="D1695" t="str">
        <f t="shared" si="1"/>
        <v>Brockmans</v>
      </c>
      <c r="E1695" t="s">
        <v>4826</v>
      </c>
      <c r="F1695" t="s">
        <v>4827</v>
      </c>
      <c r="G1695" t="s">
        <v>3273</v>
      </c>
    </row>
    <row r="1696">
      <c r="A1696" s="64" t="s">
        <v>4828</v>
      </c>
      <c r="B1696" s="65" t="s">
        <v>4828</v>
      </c>
      <c r="C1696" s="56">
        <v>1.0</v>
      </c>
      <c r="D1696" t="str">
        <f t="shared" si="1"/>
        <v>Brodie-Hall, Lawrence - Autobiography</v>
      </c>
    </row>
    <row r="1697">
      <c r="A1697" s="64" t="s">
        <v>4829</v>
      </c>
      <c r="B1697" s="65" t="s">
        <v>4829</v>
      </c>
      <c r="C1697" s="56">
        <v>1.0</v>
      </c>
      <c r="D1697" t="str">
        <f t="shared" si="1"/>
        <v>Broken Hill Propriety Limited</v>
      </c>
      <c r="E1697" t="s">
        <v>2171</v>
      </c>
      <c r="F1697" t="s">
        <v>4830</v>
      </c>
    </row>
    <row r="1698">
      <c r="A1698" s="64" t="s">
        <v>4831</v>
      </c>
      <c r="B1698" s="65" t="s">
        <v>4831</v>
      </c>
      <c r="C1698" s="56">
        <v>1.0</v>
      </c>
      <c r="D1698" t="str">
        <f t="shared" si="1"/>
        <v>Brook Hunt Club</v>
      </c>
      <c r="E1698" t="s">
        <v>4832</v>
      </c>
      <c r="F1698" t="s">
        <v>1328</v>
      </c>
      <c r="G1698" t="s">
        <v>4833</v>
      </c>
      <c r="H1698" t="s">
        <v>4834</v>
      </c>
      <c r="I1698" t="s">
        <v>4835</v>
      </c>
    </row>
    <row r="1699">
      <c r="A1699" s="64" t="s">
        <v>4836</v>
      </c>
      <c r="B1699" s="65" t="s">
        <v>4836</v>
      </c>
      <c r="C1699" s="56">
        <v>1.0</v>
      </c>
      <c r="D1699" t="str">
        <f t="shared" si="1"/>
        <v>Brook, John Paul</v>
      </c>
      <c r="E1699" t="s">
        <v>4837</v>
      </c>
      <c r="F1699" t="s">
        <v>4838</v>
      </c>
      <c r="G1699" t="s">
        <v>4839</v>
      </c>
    </row>
    <row r="1700">
      <c r="A1700" s="64" t="s">
        <v>4840</v>
      </c>
      <c r="B1700" s="65" t="s">
        <v>4840</v>
      </c>
      <c r="C1700" s="56">
        <v>1.0</v>
      </c>
      <c r="D1700" t="str">
        <f t="shared" si="1"/>
        <v>Brookman Park Estate - Maps</v>
      </c>
      <c r="E1700" t="s">
        <v>4841</v>
      </c>
    </row>
    <row r="1701">
      <c r="A1701" s="64" t="s">
        <v>4842</v>
      </c>
      <c r="B1701" s="65" t="s">
        <v>4842</v>
      </c>
      <c r="C1701" s="56">
        <v>1.0</v>
      </c>
      <c r="D1701" t="str">
        <f t="shared" si="1"/>
        <v>Brookman, W G</v>
      </c>
      <c r="E1701" t="s">
        <v>1833</v>
      </c>
    </row>
    <row r="1702">
      <c r="A1702" s="64" t="s">
        <v>4843</v>
      </c>
      <c r="B1702" s="65" t="s">
        <v>4843</v>
      </c>
      <c r="C1702" s="56">
        <v>1.0</v>
      </c>
      <c r="D1702" t="str">
        <f t="shared" si="1"/>
        <v>Brookman, William Gordon</v>
      </c>
    </row>
    <row r="1703">
      <c r="A1703" s="64" t="s">
        <v>4844</v>
      </c>
      <c r="B1703" s="65" t="s">
        <v>4844</v>
      </c>
      <c r="C1703" s="56">
        <v>1.0</v>
      </c>
      <c r="D1703" t="str">
        <f t="shared" si="1"/>
        <v>Brooks Family</v>
      </c>
      <c r="E1703" t="s">
        <v>814</v>
      </c>
      <c r="F1703" t="s">
        <v>4845</v>
      </c>
    </row>
    <row r="1704">
      <c r="A1704" s="64" t="s">
        <v>4846</v>
      </c>
      <c r="B1704" s="65" t="s">
        <v>4846</v>
      </c>
      <c r="C1704" s="56">
        <v>1.0</v>
      </c>
      <c r="D1704" t="str">
        <f t="shared" si="1"/>
        <v>Brooks, Henry Ferby</v>
      </c>
      <c r="E1704" t="s">
        <v>4847</v>
      </c>
      <c r="F1704" t="s">
        <v>4848</v>
      </c>
      <c r="G1704" t="s">
        <v>4839</v>
      </c>
    </row>
    <row r="1705">
      <c r="A1705" s="64" t="s">
        <v>4849</v>
      </c>
      <c r="B1705" s="65" t="s">
        <v>4849</v>
      </c>
      <c r="C1705" s="56">
        <v>2.0</v>
      </c>
      <c r="D1705" t="str">
        <f t="shared" si="1"/>
        <v>Brookton</v>
      </c>
    </row>
    <row r="1706">
      <c r="A1706" s="64" t="s">
        <v>4850</v>
      </c>
      <c r="B1706" s="65" t="s">
        <v>4850</v>
      </c>
      <c r="C1706" s="56">
        <v>1.0</v>
      </c>
      <c r="D1706" t="str">
        <f t="shared" si="1"/>
        <v>Brookton (W.A.) - History - Periodicals</v>
      </c>
    </row>
    <row r="1707">
      <c r="A1707" s="64" t="s">
        <v>4851</v>
      </c>
      <c r="B1707" s="65" t="s">
        <v>4851</v>
      </c>
      <c r="C1707" s="56">
        <v>1.0</v>
      </c>
      <c r="D1707" t="str">
        <f t="shared" si="1"/>
        <v>Brookton (WA Shire)</v>
      </c>
    </row>
    <row r="1708">
      <c r="A1708" s="64" t="s">
        <v>4852</v>
      </c>
      <c r="B1708" s="65" t="s">
        <v>4852</v>
      </c>
      <c r="C1708" s="56">
        <v>1.0</v>
      </c>
      <c r="D1708" t="str">
        <f t="shared" si="1"/>
        <v>Brookton</v>
      </c>
      <c r="E1708" t="s">
        <v>4853</v>
      </c>
      <c r="F1708" t="s">
        <v>4854</v>
      </c>
    </row>
    <row r="1709">
      <c r="A1709" s="64" t="s">
        <v>4855</v>
      </c>
      <c r="B1709" s="65" t="s">
        <v>4855</v>
      </c>
      <c r="C1709" s="56">
        <v>1.0</v>
      </c>
      <c r="D1709" t="str">
        <f t="shared" si="1"/>
        <v>Brookton</v>
      </c>
      <c r="E1709" t="s">
        <v>4856</v>
      </c>
      <c r="F1709" t="s">
        <v>4857</v>
      </c>
    </row>
    <row r="1710">
      <c r="A1710" s="64" t="s">
        <v>4858</v>
      </c>
      <c r="B1710" s="65" t="s">
        <v>4858</v>
      </c>
      <c r="C1710" s="56">
        <v>2.0</v>
      </c>
      <c r="D1710" t="str">
        <f t="shared" si="1"/>
        <v>Broome</v>
      </c>
    </row>
    <row r="1711">
      <c r="A1711" s="64" t="s">
        <v>4859</v>
      </c>
      <c r="B1711" s="65" t="s">
        <v>4859</v>
      </c>
      <c r="C1711" s="56">
        <v>1.0</v>
      </c>
      <c r="D1711" t="str">
        <f t="shared" si="1"/>
        <v>Broome  - Maps</v>
      </c>
    </row>
    <row r="1712">
      <c r="A1712" s="64" t="s">
        <v>4860</v>
      </c>
      <c r="B1712" s="65" t="s">
        <v>4860</v>
      </c>
      <c r="C1712" s="56">
        <v>1.0</v>
      </c>
      <c r="D1712" t="str">
        <f t="shared" si="1"/>
        <v>Broome - Bombardment, 1942</v>
      </c>
      <c r="E1712" t="s">
        <v>4861</v>
      </c>
    </row>
    <row r="1713">
      <c r="A1713" s="64" t="s">
        <v>4862</v>
      </c>
      <c r="B1713" s="65" t="s">
        <v>4862</v>
      </c>
      <c r="C1713" s="56">
        <v>1.0</v>
      </c>
      <c r="D1713" t="str">
        <f t="shared" si="1"/>
        <v>Broome - History</v>
      </c>
    </row>
    <row r="1714">
      <c r="A1714" s="64" t="s">
        <v>4863</v>
      </c>
      <c r="B1714" s="65" t="s">
        <v>4863</v>
      </c>
      <c r="C1714" s="56">
        <v>1.0</v>
      </c>
      <c r="D1714" t="str">
        <f t="shared" si="1"/>
        <v>Broome - History</v>
      </c>
      <c r="E1714" t="s">
        <v>4864</v>
      </c>
      <c r="F1714" t="s">
        <v>4865</v>
      </c>
    </row>
    <row r="1715">
      <c r="A1715" s="64" t="s">
        <v>4866</v>
      </c>
      <c r="B1715" s="65" t="s">
        <v>4866</v>
      </c>
      <c r="C1715" s="56">
        <v>2.0</v>
      </c>
      <c r="D1715" t="str">
        <f t="shared" si="1"/>
        <v>Broome - Maps</v>
      </c>
    </row>
    <row r="1716">
      <c r="A1716" s="64" t="s">
        <v>4867</v>
      </c>
      <c r="B1716" s="65" t="s">
        <v>4867</v>
      </c>
      <c r="C1716" s="56">
        <v>1.0</v>
      </c>
      <c r="D1716" t="str">
        <f t="shared" si="1"/>
        <v>Broome - Maps</v>
      </c>
    </row>
    <row r="1717">
      <c r="A1717" s="64" t="s">
        <v>4868</v>
      </c>
      <c r="B1717" s="65" t="s">
        <v>4868</v>
      </c>
      <c r="C1717" s="56">
        <v>1.0</v>
      </c>
      <c r="D1717" t="str">
        <f t="shared" si="1"/>
        <v>Broome - Pictorial works</v>
      </c>
    </row>
    <row r="1718">
      <c r="A1718" s="64" t="s">
        <v>4869</v>
      </c>
      <c r="B1718" s="65" t="s">
        <v>4869</v>
      </c>
      <c r="C1718" s="56">
        <v>1.0</v>
      </c>
      <c r="D1718" t="str">
        <f t="shared" si="1"/>
        <v>Broome - Pictorial works</v>
      </c>
      <c r="E1718" t="s">
        <v>4552</v>
      </c>
    </row>
    <row r="1719">
      <c r="A1719" s="64" t="s">
        <v>4870</v>
      </c>
      <c r="B1719" s="65" t="s">
        <v>4870</v>
      </c>
      <c r="C1719" s="56">
        <v>1.0</v>
      </c>
      <c r="D1719" t="str">
        <f t="shared" si="1"/>
        <v>Broome </v>
      </c>
      <c r="E1719" t="s">
        <v>4871</v>
      </c>
      <c r="F1719" t="s">
        <v>4872</v>
      </c>
      <c r="G1719" t="s">
        <v>4696</v>
      </c>
    </row>
    <row r="1720">
      <c r="A1720" s="64" t="s">
        <v>4873</v>
      </c>
      <c r="B1720" s="65" t="s">
        <v>4873</v>
      </c>
      <c r="C1720" s="56">
        <v>1.0</v>
      </c>
      <c r="D1720" t="str">
        <f t="shared" si="1"/>
        <v>Broome Boomerang (Newspaper)</v>
      </c>
      <c r="E1720" t="s">
        <v>2691</v>
      </c>
    </row>
    <row r="1721">
      <c r="A1721" s="64" t="s">
        <v>4874</v>
      </c>
      <c r="B1721" s="65" t="s">
        <v>4874</v>
      </c>
      <c r="C1721" s="56">
        <v>1.0</v>
      </c>
      <c r="D1721" t="str">
        <f t="shared" si="1"/>
        <v>Broome,  Lady Mary Anne</v>
      </c>
      <c r="E1721" t="s">
        <v>4875</v>
      </c>
    </row>
    <row r="1722">
      <c r="A1722" s="64" t="s">
        <v>4876</v>
      </c>
      <c r="B1722" s="65" t="s">
        <v>4876</v>
      </c>
      <c r="C1722" s="56">
        <v>1.0</v>
      </c>
      <c r="D1722" t="str">
        <f t="shared" si="1"/>
        <v>Broome, F N</v>
      </c>
      <c r="E1722" t="s">
        <v>4877</v>
      </c>
      <c r="F1722" t="s">
        <v>4878</v>
      </c>
      <c r="G1722" t="s">
        <v>1369</v>
      </c>
    </row>
    <row r="1723">
      <c r="A1723" s="64" t="s">
        <v>4879</v>
      </c>
      <c r="B1723" s="65" t="s">
        <v>4879</v>
      </c>
      <c r="C1723" s="56">
        <v>1.0</v>
      </c>
      <c r="D1723" t="str">
        <f t="shared" si="1"/>
        <v>Broome, F.N.</v>
      </c>
      <c r="E1723" t="s">
        <v>4880</v>
      </c>
    </row>
    <row r="1724">
      <c r="A1724" s="64" t="s">
        <v>4881</v>
      </c>
      <c r="B1724" s="65" t="s">
        <v>4881</v>
      </c>
      <c r="C1724" s="56">
        <v>1.0</v>
      </c>
      <c r="D1724" t="str">
        <f t="shared" si="1"/>
        <v>Broome, Frederick</v>
      </c>
      <c r="E1724" t="s">
        <v>4882</v>
      </c>
    </row>
    <row r="1725">
      <c r="A1725" s="64" t="s">
        <v>4883</v>
      </c>
      <c r="B1725" s="65" t="s">
        <v>4883</v>
      </c>
      <c r="C1725" s="56">
        <v>1.0</v>
      </c>
      <c r="D1725" t="str">
        <f t="shared" si="1"/>
        <v>Broome</v>
      </c>
      <c r="E1725" t="s">
        <v>4884</v>
      </c>
      <c r="F1725" t="s">
        <v>4885</v>
      </c>
      <c r="G1725" t="s">
        <v>4886</v>
      </c>
    </row>
    <row r="1726">
      <c r="A1726" s="64" t="s">
        <v>4887</v>
      </c>
      <c r="B1726" s="65" t="s">
        <v>4887</v>
      </c>
      <c r="C1726" s="56">
        <v>1.0</v>
      </c>
      <c r="D1726" t="str">
        <f t="shared" si="1"/>
        <v>Broome</v>
      </c>
      <c r="E1726" t="s">
        <v>4888</v>
      </c>
      <c r="F1726" t="s">
        <v>4889</v>
      </c>
      <c r="G1726" t="s">
        <v>4890</v>
      </c>
      <c r="H1726" t="s">
        <v>4891</v>
      </c>
      <c r="I1726" t="s">
        <v>4892</v>
      </c>
      <c r="J1726" t="s">
        <v>4893</v>
      </c>
      <c r="K1726" t="s">
        <v>4894</v>
      </c>
      <c r="L1726" t="s">
        <v>1769</v>
      </c>
      <c r="M1726" t="s">
        <v>4895</v>
      </c>
      <c r="N1726" t="s">
        <v>4896</v>
      </c>
      <c r="O1726" t="s">
        <v>4897</v>
      </c>
    </row>
    <row r="1727">
      <c r="A1727" s="64" t="s">
        <v>4898</v>
      </c>
      <c r="B1727" s="65" t="s">
        <v>4898</v>
      </c>
      <c r="C1727" s="56">
        <v>1.0</v>
      </c>
      <c r="D1727" t="str">
        <f t="shared" si="1"/>
        <v>Broome</v>
      </c>
      <c r="E1727" t="s">
        <v>4899</v>
      </c>
      <c r="F1727" t="s">
        <v>4900</v>
      </c>
    </row>
    <row r="1728">
      <c r="A1728" s="64" t="s">
        <v>4901</v>
      </c>
      <c r="B1728" s="65" t="s">
        <v>4901</v>
      </c>
      <c r="C1728" s="56">
        <v>1.0</v>
      </c>
      <c r="D1728" t="str">
        <f t="shared" si="1"/>
        <v>Broome</v>
      </c>
      <c r="E1728" t="s">
        <v>4902</v>
      </c>
      <c r="F1728" t="s">
        <v>4903</v>
      </c>
      <c r="G1728" t="s">
        <v>4904</v>
      </c>
    </row>
    <row r="1729">
      <c r="A1729" s="64" t="s">
        <v>4905</v>
      </c>
      <c r="B1729" s="65" t="s">
        <v>4905</v>
      </c>
      <c r="C1729" s="56">
        <v>1.0</v>
      </c>
      <c r="D1729" t="str">
        <f t="shared" si="1"/>
        <v>Broome</v>
      </c>
      <c r="E1729" t="s">
        <v>4906</v>
      </c>
      <c r="F1729" t="s">
        <v>4907</v>
      </c>
      <c r="G1729" t="s">
        <v>4817</v>
      </c>
    </row>
    <row r="1730">
      <c r="A1730" s="64" t="s">
        <v>4908</v>
      </c>
      <c r="B1730" s="65" t="s">
        <v>4908</v>
      </c>
      <c r="C1730" s="56">
        <v>1.0</v>
      </c>
      <c r="D1730" t="str">
        <f t="shared" si="1"/>
        <v>Broome</v>
      </c>
      <c r="E1730" t="s">
        <v>4906</v>
      </c>
      <c r="F1730" t="s">
        <v>4909</v>
      </c>
      <c r="G1730" t="s">
        <v>4910</v>
      </c>
      <c r="H1730" t="s">
        <v>1779</v>
      </c>
    </row>
    <row r="1731">
      <c r="A1731" s="64" t="s">
        <v>4911</v>
      </c>
      <c r="B1731" s="65" t="s">
        <v>4911</v>
      </c>
      <c r="C1731" s="56">
        <v>1.0</v>
      </c>
      <c r="D1731" t="str">
        <f t="shared" si="1"/>
        <v>Broome</v>
      </c>
      <c r="E1731" t="s">
        <v>4912</v>
      </c>
    </row>
    <row r="1732">
      <c r="A1732" s="64" t="s">
        <v>4913</v>
      </c>
      <c r="B1732" s="65" t="s">
        <v>4913</v>
      </c>
      <c r="C1732" s="56">
        <v>1.0</v>
      </c>
      <c r="D1732" t="str">
        <f t="shared" si="1"/>
        <v>Broome</v>
      </c>
      <c r="E1732" t="s">
        <v>4914</v>
      </c>
      <c r="F1732" t="s">
        <v>1094</v>
      </c>
      <c r="G1732" t="s">
        <v>4915</v>
      </c>
    </row>
    <row r="1733">
      <c r="A1733" s="64" t="s">
        <v>4916</v>
      </c>
      <c r="B1733" s="65" t="s">
        <v>4916</v>
      </c>
      <c r="C1733" s="56">
        <v>1.0</v>
      </c>
      <c r="D1733" t="str">
        <f t="shared" si="1"/>
        <v>Broome</v>
      </c>
      <c r="E1733" t="s">
        <v>4917</v>
      </c>
      <c r="F1733" t="s">
        <v>4918</v>
      </c>
      <c r="G1733" t="s">
        <v>2125</v>
      </c>
    </row>
    <row r="1734">
      <c r="A1734" s="64" t="s">
        <v>4919</v>
      </c>
      <c r="B1734" s="65" t="s">
        <v>4919</v>
      </c>
      <c r="C1734" s="56">
        <v>1.0</v>
      </c>
      <c r="D1734" t="str">
        <f t="shared" si="1"/>
        <v>Broome</v>
      </c>
      <c r="E1734" t="s">
        <v>4920</v>
      </c>
      <c r="F1734" t="s">
        <v>1146</v>
      </c>
      <c r="G1734" t="s">
        <v>4921</v>
      </c>
      <c r="H1734" t="s">
        <v>4922</v>
      </c>
    </row>
    <row r="1735">
      <c r="A1735" s="64" t="s">
        <v>4923</v>
      </c>
      <c r="B1735" s="65" t="s">
        <v>4923</v>
      </c>
      <c r="C1735" s="56">
        <v>1.0</v>
      </c>
      <c r="D1735" t="str">
        <f t="shared" si="1"/>
        <v>Broome</v>
      </c>
      <c r="E1735" t="s">
        <v>4924</v>
      </c>
    </row>
    <row r="1736">
      <c r="A1736" s="64" t="s">
        <v>4925</v>
      </c>
      <c r="B1736" s="65" t="s">
        <v>4925</v>
      </c>
      <c r="C1736" s="56">
        <v>1.0</v>
      </c>
      <c r="D1736" t="str">
        <f t="shared" si="1"/>
        <v>Broome</v>
      </c>
      <c r="E1736" t="s">
        <v>1146</v>
      </c>
    </row>
    <row r="1737">
      <c r="A1737" s="64" t="s">
        <v>4926</v>
      </c>
      <c r="B1737" s="65" t="s">
        <v>4926</v>
      </c>
      <c r="C1737" s="56">
        <v>1.0</v>
      </c>
      <c r="D1737" t="str">
        <f t="shared" si="1"/>
        <v>Broome</v>
      </c>
      <c r="E1737" t="s">
        <v>1146</v>
      </c>
      <c r="F1737" t="s">
        <v>1808</v>
      </c>
      <c r="G1737" t="s">
        <v>4927</v>
      </c>
      <c r="H1737" t="s">
        <v>4928</v>
      </c>
    </row>
    <row r="1738">
      <c r="A1738" s="64" t="s">
        <v>4929</v>
      </c>
      <c r="B1738" s="65" t="s">
        <v>4929</v>
      </c>
      <c r="C1738" s="56">
        <v>1.0</v>
      </c>
      <c r="D1738" t="str">
        <f t="shared" si="1"/>
        <v>Broome</v>
      </c>
      <c r="E1738" t="s">
        <v>4930</v>
      </c>
      <c r="F1738" t="s">
        <v>4920</v>
      </c>
    </row>
    <row r="1739">
      <c r="A1739" s="64" t="s">
        <v>4931</v>
      </c>
      <c r="B1739" s="65" t="s">
        <v>4931</v>
      </c>
      <c r="C1739" s="56">
        <v>1.0</v>
      </c>
      <c r="D1739" t="str">
        <f t="shared" si="1"/>
        <v>Broome</v>
      </c>
      <c r="E1739" t="s">
        <v>1816</v>
      </c>
    </row>
    <row r="1740">
      <c r="A1740" s="64" t="s">
        <v>4932</v>
      </c>
      <c r="B1740" s="65" t="s">
        <v>4932</v>
      </c>
      <c r="C1740" s="56">
        <v>1.0</v>
      </c>
      <c r="D1740" t="str">
        <f t="shared" si="1"/>
        <v>Broome</v>
      </c>
      <c r="E1740" t="s">
        <v>4933</v>
      </c>
      <c r="F1740" t="s">
        <v>4934</v>
      </c>
      <c r="G1740" t="s">
        <v>4084</v>
      </c>
    </row>
    <row r="1741">
      <c r="A1741" s="64" t="s">
        <v>4935</v>
      </c>
      <c r="B1741" s="65" t="s">
        <v>4935</v>
      </c>
      <c r="C1741" s="56">
        <v>1.0</v>
      </c>
      <c r="D1741" t="str">
        <f t="shared" si="1"/>
        <v>Broome</v>
      </c>
      <c r="E1741" t="s">
        <v>4936</v>
      </c>
      <c r="F1741" t="s">
        <v>4924</v>
      </c>
    </row>
    <row r="1742">
      <c r="A1742" s="64" t="s">
        <v>4937</v>
      </c>
      <c r="B1742" s="65" t="s">
        <v>4937</v>
      </c>
      <c r="C1742" s="56">
        <v>2.0</v>
      </c>
      <c r="D1742" t="str">
        <f t="shared" si="1"/>
        <v>Broome</v>
      </c>
      <c r="E1742" t="s">
        <v>4938</v>
      </c>
      <c r="F1742" t="s">
        <v>4939</v>
      </c>
    </row>
    <row r="1743">
      <c r="A1743" s="64" t="s">
        <v>4940</v>
      </c>
      <c r="B1743" s="65" t="s">
        <v>4940</v>
      </c>
      <c r="C1743" s="56">
        <v>1.0</v>
      </c>
      <c r="D1743" t="str">
        <f t="shared" si="1"/>
        <v>Broome</v>
      </c>
      <c r="E1743" t="s">
        <v>1905</v>
      </c>
      <c r="F1743" t="s">
        <v>4906</v>
      </c>
    </row>
    <row r="1744">
      <c r="A1744" s="64" t="s">
        <v>4941</v>
      </c>
      <c r="B1744" s="65" t="s">
        <v>4941</v>
      </c>
      <c r="C1744" s="56">
        <v>1.0</v>
      </c>
      <c r="D1744" t="str">
        <f t="shared" si="1"/>
        <v>Broome</v>
      </c>
      <c r="E1744" t="s">
        <v>4942</v>
      </c>
    </row>
    <row r="1745">
      <c r="A1745" s="64" t="s">
        <v>4943</v>
      </c>
      <c r="B1745" s="65" t="s">
        <v>4943</v>
      </c>
      <c r="C1745" s="56">
        <v>1.0</v>
      </c>
      <c r="D1745" t="str">
        <f t="shared" si="1"/>
        <v>Broome</v>
      </c>
      <c r="E1745" t="s">
        <v>4084</v>
      </c>
    </row>
    <row r="1746">
      <c r="A1746" s="64" t="s">
        <v>4944</v>
      </c>
      <c r="B1746" s="65" t="s">
        <v>4944</v>
      </c>
      <c r="C1746" s="56">
        <v>2.0</v>
      </c>
      <c r="D1746" t="str">
        <f t="shared" si="1"/>
        <v>Broomehill (W.A.) - History - Periodicals</v>
      </c>
    </row>
    <row r="1747">
      <c r="A1747" s="64" t="s">
        <v>4945</v>
      </c>
      <c r="B1747" s="65" t="s">
        <v>4945</v>
      </c>
      <c r="C1747" s="56">
        <v>1.0</v>
      </c>
      <c r="D1747" t="str">
        <f t="shared" si="1"/>
        <v>Broomehill</v>
      </c>
      <c r="E1747" t="s">
        <v>4946</v>
      </c>
      <c r="F1747" t="s">
        <v>4947</v>
      </c>
      <c r="G1747" t="s">
        <v>4948</v>
      </c>
      <c r="H1747" t="s">
        <v>4949</v>
      </c>
    </row>
    <row r="1748">
      <c r="A1748" s="64" t="s">
        <v>4950</v>
      </c>
      <c r="B1748" s="65" t="s">
        <v>4950</v>
      </c>
      <c r="C1748" s="56">
        <v>1.0</v>
      </c>
      <c r="D1748" t="str">
        <f t="shared" si="1"/>
        <v>Broomhill</v>
      </c>
      <c r="E1748" t="s">
        <v>4951</v>
      </c>
      <c r="F1748" t="s">
        <v>4952</v>
      </c>
    </row>
    <row r="1749">
      <c r="A1749" s="64" t="s">
        <v>4953</v>
      </c>
      <c r="B1749" s="65" t="s">
        <v>4953</v>
      </c>
      <c r="C1749" s="56">
        <v>1.0</v>
      </c>
      <c r="D1749" t="str">
        <f t="shared" si="1"/>
        <v>Bropho, Robert</v>
      </c>
      <c r="E1749" t="s">
        <v>2207</v>
      </c>
      <c r="F1749" t="s">
        <v>4954</v>
      </c>
    </row>
    <row r="1750">
      <c r="A1750" s="64" t="s">
        <v>4955</v>
      </c>
      <c r="B1750" s="65" t="s">
        <v>4955</v>
      </c>
      <c r="C1750" s="56">
        <v>1.0</v>
      </c>
      <c r="D1750" t="str">
        <f t="shared" si="1"/>
        <v>Brosnan, Warner (Snowy)</v>
      </c>
      <c r="E1750" t="s">
        <v>4956</v>
      </c>
      <c r="F1750" t="s">
        <v>4957</v>
      </c>
      <c r="G1750" t="s">
        <v>4958</v>
      </c>
      <c r="H1750" t="s">
        <v>4959</v>
      </c>
      <c r="I1750" t="s">
        <v>4960</v>
      </c>
      <c r="J1750" t="s">
        <v>4961</v>
      </c>
      <c r="K1750" t="s">
        <v>4962</v>
      </c>
    </row>
    <row r="1751">
      <c r="A1751" s="64" t="s">
        <v>4963</v>
      </c>
      <c r="B1751" s="65" t="s">
        <v>4963</v>
      </c>
      <c r="C1751" s="56">
        <v>1.0</v>
      </c>
      <c r="D1751" t="str">
        <f t="shared" si="1"/>
        <v>Broun family</v>
      </c>
      <c r="E1751" t="s">
        <v>4964</v>
      </c>
      <c r="F1751" t="s">
        <v>4799</v>
      </c>
    </row>
    <row r="1752">
      <c r="A1752" s="64" t="s">
        <v>4965</v>
      </c>
      <c r="B1752" s="65" t="s">
        <v>4965</v>
      </c>
      <c r="C1752" s="56">
        <v>1.0</v>
      </c>
      <c r="D1752" t="str">
        <f t="shared" si="1"/>
        <v>Brown Hill</v>
      </c>
      <c r="E1752" t="s">
        <v>4966</v>
      </c>
    </row>
    <row r="1753">
      <c r="A1753" s="64" t="s">
        <v>4967</v>
      </c>
      <c r="B1753" s="65" t="s">
        <v>4967</v>
      </c>
      <c r="C1753" s="56">
        <v>1.0</v>
      </c>
      <c r="D1753" t="str">
        <f t="shared" si="1"/>
        <v>Brown, Georgina</v>
      </c>
      <c r="E1753" t="s">
        <v>4968</v>
      </c>
      <c r="F1753" t="s">
        <v>1393</v>
      </c>
      <c r="G1753" t="s">
        <v>4969</v>
      </c>
      <c r="H1753" t="s">
        <v>4970</v>
      </c>
      <c r="I1753" t="s">
        <v>4971</v>
      </c>
    </row>
    <row r="1754">
      <c r="A1754" s="64" t="s">
        <v>4972</v>
      </c>
      <c r="B1754" s="65" t="s">
        <v>4972</v>
      </c>
      <c r="C1754" s="56">
        <v>1.0</v>
      </c>
      <c r="D1754" t="str">
        <f t="shared" si="1"/>
        <v>Brown, James</v>
      </c>
      <c r="E1754" t="s">
        <v>4973</v>
      </c>
      <c r="F1754" t="s">
        <v>2291</v>
      </c>
      <c r="G1754" t="s">
        <v>2199</v>
      </c>
      <c r="H1754" t="s">
        <v>1702</v>
      </c>
    </row>
    <row r="1755">
      <c r="A1755" s="64" t="s">
        <v>4974</v>
      </c>
      <c r="B1755" s="65" t="s">
        <v>4974</v>
      </c>
      <c r="C1755" s="56">
        <v>1.0</v>
      </c>
      <c r="D1755" t="str">
        <f t="shared" si="1"/>
        <v>Brown, Kenneth</v>
      </c>
      <c r="E1755" t="s">
        <v>3017</v>
      </c>
    </row>
    <row r="1756">
      <c r="A1756" s="64" t="s">
        <v>4975</v>
      </c>
      <c r="B1756" s="65" t="s">
        <v>4975</v>
      </c>
      <c r="C1756" s="56">
        <v>1.0</v>
      </c>
      <c r="D1756" t="str">
        <f t="shared" si="1"/>
        <v>Brown, Maitland</v>
      </c>
      <c r="E1756" t="s">
        <v>3071</v>
      </c>
      <c r="F1756" t="s">
        <v>4976</v>
      </c>
    </row>
    <row r="1757">
      <c r="A1757" s="64" t="s">
        <v>4977</v>
      </c>
      <c r="B1757" s="65" t="s">
        <v>4977</v>
      </c>
      <c r="C1757" s="56">
        <v>1.0</v>
      </c>
      <c r="D1757" t="str">
        <f t="shared" si="1"/>
        <v>Brown, Maitland</v>
      </c>
      <c r="E1757" t="s">
        <v>4978</v>
      </c>
      <c r="F1757" t="s">
        <v>4979</v>
      </c>
      <c r="G1757" t="s">
        <v>4980</v>
      </c>
    </row>
    <row r="1758">
      <c r="A1758" s="64" t="s">
        <v>4981</v>
      </c>
      <c r="B1758" s="65" t="s">
        <v>4981</v>
      </c>
      <c r="C1758" s="56">
        <v>1.0</v>
      </c>
      <c r="D1758" t="str">
        <f t="shared" si="1"/>
        <v>Brown, Maitland</v>
      </c>
      <c r="E1758" t="s">
        <v>4982</v>
      </c>
      <c r="F1758" t="s">
        <v>4983</v>
      </c>
      <c r="G1758" t="s">
        <v>4984</v>
      </c>
    </row>
    <row r="1759">
      <c r="A1759" s="64" t="s">
        <v>4985</v>
      </c>
      <c r="B1759" s="65" t="s">
        <v>4985</v>
      </c>
      <c r="C1759" s="56">
        <v>1.0</v>
      </c>
      <c r="D1759" t="str">
        <f t="shared" si="1"/>
        <v>Brown, Maitland</v>
      </c>
      <c r="E1759" t="s">
        <v>1566</v>
      </c>
      <c r="F1759" t="s">
        <v>4980</v>
      </c>
      <c r="G1759" t="s">
        <v>4986</v>
      </c>
    </row>
    <row r="1760">
      <c r="A1760" s="64" t="s">
        <v>4987</v>
      </c>
      <c r="B1760" s="65" t="s">
        <v>4987</v>
      </c>
      <c r="C1760" s="56">
        <v>1.0</v>
      </c>
      <c r="D1760" t="str">
        <f t="shared" si="1"/>
        <v>Brown, Mary - Autobiography</v>
      </c>
      <c r="E1760" t="s">
        <v>4988</v>
      </c>
    </row>
    <row r="1761">
      <c r="A1761" s="64" t="s">
        <v>4989</v>
      </c>
      <c r="B1761" s="65" t="s">
        <v>4989</v>
      </c>
      <c r="C1761" s="56">
        <v>1.0</v>
      </c>
      <c r="D1761" t="str">
        <f t="shared" si="1"/>
        <v>Brown, Peter, Nicholas</v>
      </c>
      <c r="E1761" t="s">
        <v>4990</v>
      </c>
    </row>
    <row r="1762">
      <c r="A1762" s="64" t="s">
        <v>4991</v>
      </c>
      <c r="B1762" s="65" t="s">
        <v>4991</v>
      </c>
      <c r="C1762" s="56">
        <v>1.0</v>
      </c>
      <c r="D1762" t="str">
        <f t="shared" si="1"/>
        <v>Brown, Robert </v>
      </c>
      <c r="E1762" t="s">
        <v>2034</v>
      </c>
    </row>
    <row r="1763">
      <c r="A1763" s="64" t="s">
        <v>4992</v>
      </c>
      <c r="B1763" s="65" t="s">
        <v>4992</v>
      </c>
      <c r="C1763" s="56">
        <v>1.0</v>
      </c>
      <c r="D1763" t="str">
        <f t="shared" si="1"/>
        <v>Brown, Robert</v>
      </c>
      <c r="E1763" t="s">
        <v>2034</v>
      </c>
      <c r="F1763" t="s">
        <v>4993</v>
      </c>
      <c r="G1763" t="s">
        <v>4994</v>
      </c>
    </row>
    <row r="1764">
      <c r="A1764" s="64" t="s">
        <v>4995</v>
      </c>
      <c r="B1764" s="65" t="s">
        <v>4995</v>
      </c>
      <c r="C1764" s="56">
        <v>1.0</v>
      </c>
      <c r="D1764" t="str">
        <f t="shared" si="1"/>
        <v>Brown, Theresa</v>
      </c>
      <c r="E1764" t="s">
        <v>4996</v>
      </c>
      <c r="F1764" t="s">
        <v>4997</v>
      </c>
    </row>
    <row r="1765">
      <c r="A1765" s="64" t="s">
        <v>4998</v>
      </c>
      <c r="B1765" s="65" t="s">
        <v>4998</v>
      </c>
      <c r="C1765" s="56">
        <v>1.0</v>
      </c>
      <c r="D1765" t="str">
        <f t="shared" si="1"/>
        <v>Browne, Jennifer Ann - Autobiography.</v>
      </c>
    </row>
    <row r="1766">
      <c r="A1766" s="64" t="s">
        <v>4999</v>
      </c>
      <c r="B1766" s="65" t="s">
        <v>4999</v>
      </c>
      <c r="C1766" s="56">
        <v>1.0</v>
      </c>
      <c r="D1766" t="str">
        <f t="shared" si="1"/>
        <v>Browne, Western Australia</v>
      </c>
      <c r="E1766" t="s">
        <v>5000</v>
      </c>
      <c r="F1766" t="s">
        <v>5001</v>
      </c>
    </row>
    <row r="1767">
      <c r="A1767" s="64" t="s">
        <v>5002</v>
      </c>
      <c r="B1767" s="65" t="s">
        <v>5002</v>
      </c>
      <c r="C1767" s="56">
        <v>1.0</v>
      </c>
      <c r="D1767" t="str">
        <f t="shared" si="1"/>
        <v>Browning</v>
      </c>
      <c r="E1767" t="s">
        <v>5003</v>
      </c>
      <c r="F1767" t="s">
        <v>5004</v>
      </c>
      <c r="G1767" t="s">
        <v>5005</v>
      </c>
    </row>
    <row r="1768">
      <c r="A1768" s="64" t="s">
        <v>5006</v>
      </c>
      <c r="B1768" s="65" t="s">
        <v>5006</v>
      </c>
      <c r="C1768" s="56">
        <v>1.0</v>
      </c>
      <c r="D1768" t="str">
        <f t="shared" si="1"/>
        <v>Browse Island - Maps</v>
      </c>
    </row>
    <row r="1769">
      <c r="A1769" s="64" t="s">
        <v>5007</v>
      </c>
      <c r="B1769" s="65" t="s">
        <v>5007</v>
      </c>
      <c r="C1769" s="56">
        <v>1.0</v>
      </c>
      <c r="D1769" t="str">
        <f t="shared" si="1"/>
        <v>Bruce family</v>
      </c>
      <c r="E1769" t="s">
        <v>2303</v>
      </c>
    </row>
    <row r="1770">
      <c r="A1770" s="64" t="s">
        <v>5008</v>
      </c>
      <c r="B1770" s="65" t="s">
        <v>5008</v>
      </c>
      <c r="C1770" s="56">
        <v>2.0</v>
      </c>
      <c r="D1770" t="str">
        <f t="shared" si="1"/>
        <v>Bruce Rock</v>
      </c>
    </row>
    <row r="1771">
      <c r="A1771" s="64" t="s">
        <v>5009</v>
      </c>
      <c r="B1771" s="65" t="s">
        <v>5009</v>
      </c>
      <c r="C1771" s="56">
        <v>1.0</v>
      </c>
      <c r="D1771" t="str">
        <f t="shared" si="1"/>
        <v>Bruce Rock District High School</v>
      </c>
      <c r="E1771" t="s">
        <v>5010</v>
      </c>
      <c r="F1771" t="s">
        <v>5011</v>
      </c>
      <c r="G1771" t="s">
        <v>5012</v>
      </c>
    </row>
    <row r="1772">
      <c r="A1772" s="64" t="s">
        <v>5013</v>
      </c>
      <c r="B1772" s="65" t="s">
        <v>5013</v>
      </c>
      <c r="C1772" s="56">
        <v>1.0</v>
      </c>
      <c r="D1772" t="str">
        <f t="shared" si="1"/>
        <v>Bruce Rock</v>
      </c>
      <c r="E1772" t="s">
        <v>814</v>
      </c>
      <c r="F1772" t="s">
        <v>2401</v>
      </c>
    </row>
    <row r="1773">
      <c r="A1773" s="64" t="s">
        <v>5014</v>
      </c>
      <c r="B1773" s="65" t="s">
        <v>5014</v>
      </c>
      <c r="C1773" s="56">
        <v>1.0</v>
      </c>
      <c r="D1773" t="str">
        <f t="shared" si="1"/>
        <v>Bruce, John</v>
      </c>
      <c r="E1773" t="s">
        <v>5015</v>
      </c>
      <c r="F1773" t="s">
        <v>2526</v>
      </c>
      <c r="G1773" t="s">
        <v>5016</v>
      </c>
      <c r="H1773" t="s">
        <v>5017</v>
      </c>
    </row>
    <row r="1774">
      <c r="A1774" s="64" t="s">
        <v>5018</v>
      </c>
      <c r="B1774" s="65" t="s">
        <v>5018</v>
      </c>
      <c r="C1774" s="56">
        <v>1.0</v>
      </c>
      <c r="D1774" t="str">
        <f t="shared" si="1"/>
        <v>Brunswick Junction</v>
      </c>
    </row>
    <row r="1775">
      <c r="A1775" s="64" t="s">
        <v>5019</v>
      </c>
      <c r="B1775" s="65" t="s">
        <v>5019</v>
      </c>
      <c r="C1775" s="56">
        <v>1.0</v>
      </c>
      <c r="D1775" t="str">
        <f t="shared" si="1"/>
        <v>Brunswick Junction - Maps</v>
      </c>
      <c r="E1775" t="s">
        <v>5020</v>
      </c>
    </row>
    <row r="1776">
      <c r="A1776" s="64" t="s">
        <v>5021</v>
      </c>
      <c r="B1776" s="65" t="s">
        <v>5021</v>
      </c>
      <c r="C1776" s="56">
        <v>1.0</v>
      </c>
      <c r="D1776" t="str">
        <f t="shared" si="1"/>
        <v>Brunswick Junction, Western Australia</v>
      </c>
      <c r="E1776" t="s">
        <v>2043</v>
      </c>
      <c r="F1776" t="s">
        <v>5022</v>
      </c>
      <c r="G1776" t="s">
        <v>5023</v>
      </c>
    </row>
    <row r="1777">
      <c r="A1777" s="64" t="s">
        <v>5024</v>
      </c>
      <c r="B1777" s="65" t="s">
        <v>5024</v>
      </c>
      <c r="C1777" s="56">
        <v>1.0</v>
      </c>
      <c r="D1777" t="str">
        <f t="shared" si="1"/>
        <v>Brunswick W.A.</v>
      </c>
      <c r="E1777" t="s">
        <v>5025</v>
      </c>
    </row>
    <row r="1778">
      <c r="A1778" s="64" t="s">
        <v>5026</v>
      </c>
      <c r="B1778" s="65" t="s">
        <v>5026</v>
      </c>
      <c r="C1778" s="56">
        <v>1.0</v>
      </c>
      <c r="D1778" t="str">
        <f t="shared" si="1"/>
        <v>Buchanan family</v>
      </c>
      <c r="E1778" t="s">
        <v>1086</v>
      </c>
      <c r="F1778" t="s">
        <v>5027</v>
      </c>
    </row>
    <row r="1779">
      <c r="A1779" s="64" t="s">
        <v>5028</v>
      </c>
      <c r="B1779" s="65" t="s">
        <v>5028</v>
      </c>
      <c r="C1779" s="56">
        <v>1.0</v>
      </c>
      <c r="D1779" t="str">
        <f t="shared" si="1"/>
        <v>Buchanan family</v>
      </c>
      <c r="E1779" t="s">
        <v>1086</v>
      </c>
      <c r="F1779" t="s">
        <v>5029</v>
      </c>
      <c r="G1779" t="s">
        <v>1296</v>
      </c>
    </row>
    <row r="1780">
      <c r="A1780" s="64" t="s">
        <v>5030</v>
      </c>
      <c r="B1780" s="65" t="s">
        <v>5030</v>
      </c>
      <c r="C1780" s="56">
        <v>1.0</v>
      </c>
      <c r="D1780" t="str">
        <f t="shared" si="1"/>
        <v>Buchanan, Nathaniel </v>
      </c>
      <c r="E1780" t="s">
        <v>1086</v>
      </c>
      <c r="F1780" t="s">
        <v>4696</v>
      </c>
    </row>
    <row r="1781">
      <c r="A1781" s="64" t="s">
        <v>5031</v>
      </c>
      <c r="B1781" s="65" t="s">
        <v>5031</v>
      </c>
      <c r="C1781" s="56">
        <v>1.0</v>
      </c>
      <c r="D1781" t="str">
        <f t="shared" si="1"/>
        <v>Buchanan, Nathaniel</v>
      </c>
      <c r="E1781" t="s">
        <v>5032</v>
      </c>
      <c r="F1781" t="s">
        <v>4696</v>
      </c>
    </row>
    <row r="1782">
      <c r="A1782" s="64" t="s">
        <v>5033</v>
      </c>
      <c r="B1782" s="65" t="s">
        <v>5033</v>
      </c>
      <c r="C1782" s="56">
        <v>1.0</v>
      </c>
      <c r="D1782" t="str">
        <f t="shared" si="1"/>
        <v>Buckingham, Thomas</v>
      </c>
      <c r="E1782" t="s">
        <v>5034</v>
      </c>
    </row>
    <row r="1783">
      <c r="A1783" s="64" t="s">
        <v>5035</v>
      </c>
      <c r="B1783" s="65" t="s">
        <v>5035</v>
      </c>
      <c r="C1783" s="56">
        <v>1.0</v>
      </c>
      <c r="D1783" t="str">
        <f t="shared" si="1"/>
        <v>Buckland Hill</v>
      </c>
    </row>
    <row r="1784">
      <c r="A1784" s="64" t="s">
        <v>5036</v>
      </c>
      <c r="B1784" s="65" t="s">
        <v>5036</v>
      </c>
      <c r="C1784" s="56">
        <v>1.0</v>
      </c>
      <c r="D1784" t="str">
        <f t="shared" si="1"/>
        <v>Buckland Hill</v>
      </c>
      <c r="E1784" t="s">
        <v>5037</v>
      </c>
      <c r="F1784" t="s">
        <v>1510</v>
      </c>
      <c r="G1784" t="s">
        <v>4469</v>
      </c>
      <c r="H1784" t="s">
        <v>5038</v>
      </c>
      <c r="I1784" t="s">
        <v>5039</v>
      </c>
      <c r="J1784" t="s">
        <v>2167</v>
      </c>
      <c r="K1784" t="s">
        <v>2168</v>
      </c>
      <c r="L1784" t="s">
        <v>5040</v>
      </c>
      <c r="M1784" t="s">
        <v>3791</v>
      </c>
      <c r="N1784" t="s">
        <v>5041</v>
      </c>
      <c r="O1784" t="s">
        <v>5042</v>
      </c>
      <c r="P1784" t="s">
        <v>5043</v>
      </c>
    </row>
    <row r="1785">
      <c r="A1785" s="64" t="s">
        <v>5044</v>
      </c>
      <c r="B1785" s="65" t="s">
        <v>5044</v>
      </c>
      <c r="C1785" s="56">
        <v>1.0</v>
      </c>
      <c r="D1785" t="str">
        <f t="shared" si="1"/>
        <v>Buckland</v>
      </c>
      <c r="E1785" t="s">
        <v>2157</v>
      </c>
    </row>
    <row r="1786">
      <c r="A1786" s="64" t="s">
        <v>5045</v>
      </c>
      <c r="B1786" s="65" t="s">
        <v>5045</v>
      </c>
      <c r="C1786" s="56">
        <v>1.0</v>
      </c>
      <c r="D1786" t="str">
        <f t="shared" si="1"/>
        <v>Buckland</v>
      </c>
      <c r="E1786" t="s">
        <v>5046</v>
      </c>
    </row>
    <row r="1787">
      <c r="A1787" s="64" t="s">
        <v>5047</v>
      </c>
      <c r="B1787" s="65" t="s">
        <v>5047</v>
      </c>
      <c r="C1787" s="56">
        <v>1.0</v>
      </c>
      <c r="D1787" t="str">
        <f t="shared" si="1"/>
        <v>Buddhists</v>
      </c>
      <c r="E1787" t="s">
        <v>5048</v>
      </c>
      <c r="F1787" t="s">
        <v>5049</v>
      </c>
    </row>
    <row r="1788">
      <c r="A1788" s="64" t="s">
        <v>5050</v>
      </c>
      <c r="B1788" s="65" t="s">
        <v>5050</v>
      </c>
      <c r="C1788" s="56">
        <v>1.0</v>
      </c>
      <c r="D1788" t="str">
        <f t="shared" si="1"/>
        <v>Budge, Joseph W.</v>
      </c>
      <c r="E1788" t="s">
        <v>5051</v>
      </c>
    </row>
    <row r="1789">
      <c r="A1789" s="64" t="s">
        <v>5052</v>
      </c>
      <c r="B1789" s="65" t="s">
        <v>5052</v>
      </c>
      <c r="C1789" s="56">
        <v>1.0</v>
      </c>
      <c r="D1789" t="str">
        <f t="shared" si="1"/>
        <v>Budge, Joseph William - Diaries</v>
      </c>
      <c r="E1789" t="s">
        <v>5053</v>
      </c>
      <c r="F1789" t="s">
        <v>5054</v>
      </c>
    </row>
    <row r="1790">
      <c r="A1790" s="64" t="s">
        <v>5055</v>
      </c>
      <c r="B1790" s="65" t="s">
        <v>5055</v>
      </c>
      <c r="C1790" s="56">
        <v>1.0</v>
      </c>
      <c r="D1790" t="str">
        <f t="shared" si="1"/>
        <v>Buick, Barbara</v>
      </c>
      <c r="E1790" t="s">
        <v>5056</v>
      </c>
    </row>
    <row r="1791">
      <c r="A1791" s="64" t="s">
        <v>5057</v>
      </c>
      <c r="B1791" s="65" t="s">
        <v>5057</v>
      </c>
      <c r="C1791" s="56">
        <v>1.0</v>
      </c>
      <c r="D1791" t="str">
        <f t="shared" si="1"/>
        <v>Building - Geraldton</v>
      </c>
      <c r="E1791" t="s">
        <v>5058</v>
      </c>
      <c r="F1791" t="s">
        <v>5059</v>
      </c>
    </row>
    <row r="1792">
      <c r="A1792" s="64" t="s">
        <v>5060</v>
      </c>
      <c r="B1792" s="65" t="s">
        <v>5060</v>
      </c>
      <c r="C1792" s="56">
        <v>1.0</v>
      </c>
      <c r="D1792" t="str">
        <f t="shared" si="1"/>
        <v>Building construction</v>
      </c>
      <c r="E1792" t="s">
        <v>5061</v>
      </c>
      <c r="F1792" t="s">
        <v>5062</v>
      </c>
      <c r="G1792" t="s">
        <v>5063</v>
      </c>
      <c r="H1792" t="s">
        <v>5064</v>
      </c>
      <c r="I1792" t="s">
        <v>5065</v>
      </c>
      <c r="J1792" t="s">
        <v>5066</v>
      </c>
      <c r="K1792" t="s">
        <v>5067</v>
      </c>
      <c r="L1792" t="s">
        <v>5068</v>
      </c>
      <c r="M1792" t="s">
        <v>5069</v>
      </c>
      <c r="N1792" t="s">
        <v>5070</v>
      </c>
      <c r="O1792" t="s">
        <v>5071</v>
      </c>
      <c r="P1792" t="s">
        <v>5072</v>
      </c>
      <c r="Q1792" t="s">
        <v>5073</v>
      </c>
      <c r="R1792" t="s">
        <v>5074</v>
      </c>
    </row>
    <row r="1793">
      <c r="A1793" s="64" t="s">
        <v>5075</v>
      </c>
      <c r="B1793" s="65" t="s">
        <v>5075</v>
      </c>
      <c r="C1793" s="56">
        <v>1.0</v>
      </c>
      <c r="D1793" t="str">
        <f t="shared" si="1"/>
        <v>Building construction: Anzac Cottage</v>
      </c>
      <c r="E1793" t="s">
        <v>5076</v>
      </c>
      <c r="F1793" t="s">
        <v>5077</v>
      </c>
    </row>
    <row r="1794">
      <c r="A1794" s="64" t="s">
        <v>5078</v>
      </c>
      <c r="B1794" s="65" t="s">
        <v>5078</v>
      </c>
      <c r="C1794" s="56">
        <v>1.0</v>
      </c>
      <c r="D1794" t="str">
        <f t="shared" si="1"/>
        <v>Building details</v>
      </c>
      <c r="E1794" t="s">
        <v>5079</v>
      </c>
    </row>
    <row r="1795">
      <c r="A1795" s="64" t="s">
        <v>5080</v>
      </c>
      <c r="B1795" s="65" t="s">
        <v>5080</v>
      </c>
      <c r="C1795" s="56">
        <v>1.0</v>
      </c>
      <c r="D1795" t="str">
        <f t="shared" si="1"/>
        <v>Building Trades Association</v>
      </c>
      <c r="E1795" t="s">
        <v>5081</v>
      </c>
    </row>
    <row r="1796">
      <c r="A1796" s="64" t="s">
        <v>5082</v>
      </c>
      <c r="B1796" s="65" t="s">
        <v>5082</v>
      </c>
      <c r="C1796" s="56">
        <v>1.0</v>
      </c>
      <c r="D1796" t="str">
        <f t="shared" si="1"/>
        <v>Building</v>
      </c>
      <c r="E1796" t="s">
        <v>5083</v>
      </c>
      <c r="F1796" t="s">
        <v>5084</v>
      </c>
    </row>
    <row r="1797">
      <c r="A1797" s="64" t="s">
        <v>5085</v>
      </c>
      <c r="B1797" s="65" t="s">
        <v>5085</v>
      </c>
      <c r="C1797" s="56">
        <v>1.0</v>
      </c>
      <c r="D1797" t="str">
        <f t="shared" si="1"/>
        <v>Buildings - Bruce Rock</v>
      </c>
      <c r="E1797" t="s">
        <v>5086</v>
      </c>
      <c r="F1797" t="s">
        <v>3654</v>
      </c>
    </row>
    <row r="1798">
      <c r="A1798" s="64" t="s">
        <v>5087</v>
      </c>
      <c r="B1798" s="65" t="s">
        <v>5087</v>
      </c>
      <c r="C1798" s="56">
        <v>1.0</v>
      </c>
      <c r="D1798" t="str">
        <f t="shared" si="1"/>
        <v>Buildings, University of Western Australia</v>
      </c>
    </row>
    <row r="1799">
      <c r="A1799" s="64" t="s">
        <v>5088</v>
      </c>
      <c r="B1799" s="65" t="s">
        <v>5088</v>
      </c>
      <c r="C1799" s="56">
        <v>1.0</v>
      </c>
      <c r="D1799" t="str">
        <f t="shared" si="1"/>
        <v>Buildings</v>
      </c>
      <c r="E1799" t="s">
        <v>5089</v>
      </c>
      <c r="F1799" t="s">
        <v>5090</v>
      </c>
      <c r="G1799" t="s">
        <v>3404</v>
      </c>
    </row>
    <row r="1800">
      <c r="A1800" s="64" t="s">
        <v>5091</v>
      </c>
      <c r="B1800" s="65" t="s">
        <v>5091</v>
      </c>
      <c r="C1800" s="56">
        <v>1.0</v>
      </c>
      <c r="D1800" t="str">
        <f t="shared" si="1"/>
        <v>Buildings</v>
      </c>
      <c r="E1800" t="s">
        <v>5092</v>
      </c>
      <c r="F1800" t="s">
        <v>3720</v>
      </c>
      <c r="G1800" t="s">
        <v>5093</v>
      </c>
    </row>
    <row r="1801">
      <c r="A1801" s="64" t="s">
        <v>5094</v>
      </c>
      <c r="B1801" s="65" t="s">
        <v>5094</v>
      </c>
      <c r="C1801" s="56">
        <v>1.0</v>
      </c>
      <c r="D1801" t="str">
        <f t="shared" si="1"/>
        <v>Bulgamulgardy - Maps</v>
      </c>
    </row>
    <row r="1802">
      <c r="A1802" s="64" t="s">
        <v>5095</v>
      </c>
      <c r="B1802" s="65" t="s">
        <v>5095</v>
      </c>
      <c r="C1802" s="56">
        <v>1.0</v>
      </c>
      <c r="D1802" t="str">
        <f t="shared" si="1"/>
        <v>Bull, Enid</v>
      </c>
      <c r="E1802" t="s">
        <v>5096</v>
      </c>
      <c r="F1802" t="s">
        <v>5097</v>
      </c>
    </row>
    <row r="1803">
      <c r="A1803" s="64" t="s">
        <v>5098</v>
      </c>
      <c r="B1803" s="65" t="s">
        <v>5098</v>
      </c>
      <c r="C1803" s="56">
        <v>1.0</v>
      </c>
      <c r="D1803" t="str">
        <f t="shared" si="1"/>
        <v>Bulla Bulling</v>
      </c>
      <c r="E1803" t="s">
        <v>2043</v>
      </c>
    </row>
    <row r="1804">
      <c r="A1804" s="64" t="s">
        <v>5099</v>
      </c>
      <c r="B1804" s="65" t="s">
        <v>5099</v>
      </c>
      <c r="C1804" s="56">
        <v>1.0</v>
      </c>
      <c r="D1804" t="str">
        <f t="shared" si="1"/>
        <v>Bullarra (Ship)</v>
      </c>
      <c r="E1804" t="s">
        <v>5100</v>
      </c>
    </row>
    <row r="1805">
      <c r="A1805" s="64" t="s">
        <v>5101</v>
      </c>
      <c r="B1805" s="65" t="s">
        <v>5101</v>
      </c>
      <c r="C1805" s="56">
        <v>1.0</v>
      </c>
      <c r="D1805" t="str">
        <f t="shared" si="1"/>
        <v>Bullfinch district - Maps</v>
      </c>
      <c r="E1805" t="s">
        <v>5102</v>
      </c>
    </row>
    <row r="1806">
      <c r="A1806" s="64" t="s">
        <v>5103</v>
      </c>
      <c r="B1806" s="65" t="s">
        <v>5103</v>
      </c>
      <c r="C1806" s="56">
        <v>1.0</v>
      </c>
      <c r="D1806" t="str">
        <f t="shared" si="1"/>
        <v>Bullfinch</v>
      </c>
      <c r="E1806" t="s">
        <v>1833</v>
      </c>
      <c r="F1806" t="s">
        <v>5104</v>
      </c>
      <c r="G1806" t="s">
        <v>5105</v>
      </c>
      <c r="H1806" t="s">
        <v>4838</v>
      </c>
    </row>
    <row r="1807">
      <c r="A1807" s="64" t="s">
        <v>5106</v>
      </c>
      <c r="B1807" s="65" t="s">
        <v>5106</v>
      </c>
      <c r="C1807" s="56">
        <v>1.0</v>
      </c>
      <c r="D1807" t="str">
        <f t="shared" si="1"/>
        <v>Bullfinch</v>
      </c>
      <c r="E1807" t="s">
        <v>2433</v>
      </c>
    </row>
    <row r="1808">
      <c r="A1808" s="64" t="s">
        <v>5107</v>
      </c>
      <c r="B1808" s="65" t="s">
        <v>5107</v>
      </c>
      <c r="C1808" s="56">
        <v>1.0</v>
      </c>
      <c r="D1808" t="str">
        <f t="shared" si="1"/>
        <v>Bullfinch</v>
      </c>
      <c r="E1808" t="s">
        <v>2433</v>
      </c>
      <c r="F1808" t="s">
        <v>5108</v>
      </c>
      <c r="G1808" t="s">
        <v>5109</v>
      </c>
    </row>
    <row r="1809">
      <c r="A1809" s="64" t="s">
        <v>5110</v>
      </c>
      <c r="B1809" s="65" t="s">
        <v>5110</v>
      </c>
      <c r="C1809" s="56">
        <v>1.0</v>
      </c>
      <c r="D1809" t="str">
        <f t="shared" si="1"/>
        <v>Bullock Teams</v>
      </c>
    </row>
    <row r="1810">
      <c r="A1810" s="64" t="s">
        <v>5111</v>
      </c>
      <c r="B1810" s="65" t="s">
        <v>5111</v>
      </c>
      <c r="C1810" s="56">
        <v>1.0</v>
      </c>
      <c r="D1810" t="str">
        <f t="shared" si="1"/>
        <v>Bullock teams</v>
      </c>
      <c r="E1810" t="s">
        <v>5112</v>
      </c>
      <c r="F1810" t="s">
        <v>5113</v>
      </c>
    </row>
    <row r="1811">
      <c r="A1811" s="64" t="s">
        <v>5114</v>
      </c>
      <c r="B1811" s="65" t="s">
        <v>5114</v>
      </c>
      <c r="C1811" s="56">
        <v>1.0</v>
      </c>
      <c r="D1811" t="str">
        <f t="shared" si="1"/>
        <v>Bullock, Arnold</v>
      </c>
      <c r="E1811" t="s">
        <v>1364</v>
      </c>
    </row>
    <row r="1812">
      <c r="A1812" s="64" t="s">
        <v>5115</v>
      </c>
      <c r="B1812" s="65" t="s">
        <v>5115</v>
      </c>
      <c r="C1812" s="56">
        <v>1.0</v>
      </c>
      <c r="D1812" t="str">
        <f t="shared" si="1"/>
        <v>Bulloo Downs</v>
      </c>
      <c r="E1812" t="s">
        <v>1086</v>
      </c>
      <c r="F1812" t="s">
        <v>5116</v>
      </c>
      <c r="G1812" t="s">
        <v>5117</v>
      </c>
    </row>
    <row r="1813">
      <c r="A1813" s="64" t="s">
        <v>5118</v>
      </c>
      <c r="B1813" s="65" t="s">
        <v>5118</v>
      </c>
      <c r="C1813" s="56">
        <v>1.0</v>
      </c>
      <c r="D1813" t="str">
        <f t="shared" si="1"/>
        <v>Bullwinkel, Vivian - Biography</v>
      </c>
      <c r="E1813" t="s">
        <v>5119</v>
      </c>
      <c r="F1813" t="s">
        <v>5120</v>
      </c>
    </row>
    <row r="1814">
      <c r="A1814" s="64" t="s">
        <v>5121</v>
      </c>
      <c r="B1814" s="65" t="s">
        <v>5121</v>
      </c>
      <c r="C1814" s="56">
        <v>1.0</v>
      </c>
      <c r="D1814" t="str">
        <f t="shared" si="1"/>
        <v>Bulong Cemetery, Western Australia</v>
      </c>
      <c r="E1814" t="s">
        <v>1779</v>
      </c>
    </row>
    <row r="1815">
      <c r="A1815" s="64" t="s">
        <v>5122</v>
      </c>
      <c r="B1815" s="65" t="s">
        <v>5122</v>
      </c>
      <c r="C1815" s="56">
        <v>1.0</v>
      </c>
      <c r="D1815" t="str">
        <f t="shared" si="1"/>
        <v>Bulong</v>
      </c>
      <c r="E1815" t="s">
        <v>1833</v>
      </c>
    </row>
    <row r="1816">
      <c r="A1816" s="64" t="s">
        <v>5123</v>
      </c>
      <c r="B1816" s="65" t="s">
        <v>5123</v>
      </c>
      <c r="C1816" s="56">
        <v>1.0</v>
      </c>
      <c r="D1816" t="str">
        <f t="shared" si="1"/>
        <v>Bulong</v>
      </c>
      <c r="E1816" t="s">
        <v>5124</v>
      </c>
    </row>
    <row r="1817">
      <c r="A1817" s="64" t="s">
        <v>5125</v>
      </c>
      <c r="B1817" s="65" t="s">
        <v>5125</v>
      </c>
      <c r="C1817" s="56">
        <v>1.0</v>
      </c>
      <c r="D1817" t="str">
        <f t="shared" si="1"/>
        <v>Bulong</v>
      </c>
      <c r="E1817" t="s">
        <v>5126</v>
      </c>
      <c r="F1817" t="s">
        <v>1779</v>
      </c>
      <c r="G1817" t="s">
        <v>5127</v>
      </c>
      <c r="H1817" t="s">
        <v>1780</v>
      </c>
      <c r="I1817" t="s">
        <v>5128</v>
      </c>
    </row>
    <row r="1818">
      <c r="A1818" s="64" t="s">
        <v>5129</v>
      </c>
      <c r="B1818" s="65" t="s">
        <v>5129</v>
      </c>
      <c r="C1818" s="56">
        <v>5.0</v>
      </c>
      <c r="D1818" t="str">
        <f t="shared" si="1"/>
        <v>Bunbury</v>
      </c>
    </row>
    <row r="1819">
      <c r="A1819" s="64" t="s">
        <v>5130</v>
      </c>
      <c r="B1819" s="65" t="s">
        <v>5130</v>
      </c>
      <c r="C1819" s="56">
        <v>1.0</v>
      </c>
      <c r="D1819" t="str">
        <f t="shared" si="1"/>
        <v>Bunbury  -  History</v>
      </c>
    </row>
    <row r="1820">
      <c r="A1820" s="64" t="s">
        <v>5131</v>
      </c>
      <c r="B1820" s="65" t="s">
        <v>5131</v>
      </c>
      <c r="C1820" s="56">
        <v>2.0</v>
      </c>
      <c r="D1820" t="str">
        <f t="shared" si="1"/>
        <v>Bunbury - Centennial celebrations</v>
      </c>
    </row>
    <row r="1821">
      <c r="A1821" s="64" t="s">
        <v>5132</v>
      </c>
      <c r="B1821" s="65" t="s">
        <v>5132</v>
      </c>
      <c r="C1821" s="56">
        <v>1.0</v>
      </c>
      <c r="D1821" t="str">
        <f t="shared" si="1"/>
        <v>Bunbury - History</v>
      </c>
    </row>
    <row r="1822">
      <c r="A1822" s="64" t="s">
        <v>5133</v>
      </c>
      <c r="B1822" s="65" t="s">
        <v>5133</v>
      </c>
      <c r="C1822" s="56">
        <v>1.0</v>
      </c>
      <c r="D1822" t="str">
        <f t="shared" si="1"/>
        <v>Bunbury - Maps</v>
      </c>
      <c r="E1822" t="s">
        <v>5134</v>
      </c>
      <c r="F1822" t="s">
        <v>5135</v>
      </c>
      <c r="G1822" t="s">
        <v>5136</v>
      </c>
      <c r="H1822" t="s">
        <v>5137</v>
      </c>
    </row>
    <row r="1823">
      <c r="A1823" s="64" t="s">
        <v>5138</v>
      </c>
      <c r="B1823" s="65" t="s">
        <v>5138</v>
      </c>
      <c r="C1823" s="56">
        <v>1.0</v>
      </c>
      <c r="D1823" t="str">
        <f t="shared" si="1"/>
        <v>Bunbury - Maps.</v>
      </c>
    </row>
    <row r="1824">
      <c r="A1824" s="64" t="s">
        <v>5139</v>
      </c>
      <c r="B1824" s="65" t="s">
        <v>5139</v>
      </c>
      <c r="C1824" s="56">
        <v>1.0</v>
      </c>
      <c r="D1824" t="str">
        <f t="shared" si="1"/>
        <v>Bunbury - pictorial works </v>
      </c>
      <c r="E1824" t="s">
        <v>5140</v>
      </c>
    </row>
    <row r="1825">
      <c r="A1825" s="64" t="s">
        <v>5141</v>
      </c>
      <c r="B1825" s="65" t="s">
        <v>5141</v>
      </c>
      <c r="C1825" s="56">
        <v>1.0</v>
      </c>
      <c r="D1825" t="str">
        <f t="shared" si="1"/>
        <v>Bunbury - Pictorial works</v>
      </c>
      <c r="E1825" t="s">
        <v>5142</v>
      </c>
    </row>
    <row r="1826">
      <c r="A1826" s="64" t="s">
        <v>5143</v>
      </c>
      <c r="B1826" s="65" t="s">
        <v>5143</v>
      </c>
      <c r="C1826" s="56">
        <v>1.0</v>
      </c>
      <c r="D1826" t="str">
        <f t="shared" si="1"/>
        <v>Bunbury (W.A.) - History - Periodicals</v>
      </c>
    </row>
    <row r="1827">
      <c r="A1827" s="64" t="s">
        <v>5144</v>
      </c>
      <c r="B1827" s="65" t="s">
        <v>5144</v>
      </c>
      <c r="C1827" s="56">
        <v>1.0</v>
      </c>
      <c r="D1827" t="str">
        <f t="shared" si="1"/>
        <v>Bunbury Branch</v>
      </c>
    </row>
    <row r="1828">
      <c r="A1828" s="64" t="s">
        <v>5145</v>
      </c>
      <c r="B1828" s="65" t="s">
        <v>5145</v>
      </c>
      <c r="C1828" s="56">
        <v>1.0</v>
      </c>
      <c r="D1828" t="str">
        <f t="shared" si="1"/>
        <v>Bunbury family</v>
      </c>
      <c r="E1828" t="s">
        <v>5146</v>
      </c>
    </row>
    <row r="1829">
      <c r="A1829" s="64" t="s">
        <v>5147</v>
      </c>
      <c r="B1829" s="65" t="s">
        <v>5147</v>
      </c>
      <c r="C1829" s="56">
        <v>1.0</v>
      </c>
      <c r="D1829" t="str">
        <f t="shared" si="1"/>
        <v>Bunbury Power Station</v>
      </c>
      <c r="E1829" t="s">
        <v>5148</v>
      </c>
    </row>
    <row r="1830">
      <c r="A1830" s="64" t="s">
        <v>5149</v>
      </c>
      <c r="B1830" s="65" t="s">
        <v>5149</v>
      </c>
      <c r="C1830" s="56">
        <v>1.0</v>
      </c>
      <c r="D1830" t="str">
        <f t="shared" si="1"/>
        <v>Bunbury Racing Club</v>
      </c>
      <c r="E1830" t="s">
        <v>5150</v>
      </c>
    </row>
    <row r="1831">
      <c r="A1831" s="64" t="s">
        <v>5151</v>
      </c>
      <c r="B1831" s="65" t="s">
        <v>5151</v>
      </c>
      <c r="C1831" s="56">
        <v>1.0</v>
      </c>
      <c r="D1831" t="str">
        <f t="shared" si="1"/>
        <v>Bunbury, Henry William - Diaries  </v>
      </c>
      <c r="E1831" t="s">
        <v>5152</v>
      </c>
    </row>
    <row r="1832">
      <c r="A1832" s="64" t="s">
        <v>5153</v>
      </c>
      <c r="B1832" s="65" t="s">
        <v>5153</v>
      </c>
      <c r="C1832" s="56">
        <v>1.0</v>
      </c>
      <c r="D1832" t="str">
        <f t="shared" si="1"/>
        <v>Bunbury, Western Australia</v>
      </c>
      <c r="E1832" t="s">
        <v>2043</v>
      </c>
      <c r="F1832" t="s">
        <v>5154</v>
      </c>
      <c r="G1832" t="s">
        <v>5155</v>
      </c>
      <c r="H1832" t="s">
        <v>5156</v>
      </c>
      <c r="I1832" t="s">
        <v>5157</v>
      </c>
      <c r="J1832" t="s">
        <v>4623</v>
      </c>
    </row>
    <row r="1833">
      <c r="A1833" s="64" t="s">
        <v>5158</v>
      </c>
      <c r="B1833" s="65" t="s">
        <v>5158</v>
      </c>
      <c r="C1833" s="56">
        <v>1.0</v>
      </c>
      <c r="D1833" t="str">
        <f t="shared" si="1"/>
        <v>Bunbury</v>
      </c>
      <c r="E1833" t="s">
        <v>2234</v>
      </c>
      <c r="F1833" t="s">
        <v>2091</v>
      </c>
    </row>
    <row r="1834">
      <c r="A1834" s="64" t="s">
        <v>5159</v>
      </c>
      <c r="B1834" s="65" t="s">
        <v>5159</v>
      </c>
      <c r="C1834" s="56">
        <v>1.0</v>
      </c>
      <c r="D1834" t="str">
        <f t="shared" si="1"/>
        <v>Bunbury</v>
      </c>
      <c r="E1834" t="s">
        <v>2234</v>
      </c>
      <c r="F1834" t="s">
        <v>2160</v>
      </c>
    </row>
    <row r="1835">
      <c r="A1835" s="64" t="s">
        <v>5160</v>
      </c>
      <c r="B1835" s="65" t="s">
        <v>5160</v>
      </c>
      <c r="C1835" s="56">
        <v>1.0</v>
      </c>
      <c r="D1835" t="str">
        <f t="shared" si="1"/>
        <v>Bunbury</v>
      </c>
      <c r="E1835" t="s">
        <v>2234</v>
      </c>
      <c r="F1835" t="s">
        <v>2160</v>
      </c>
      <c r="G1835" t="s">
        <v>5161</v>
      </c>
      <c r="H1835" t="s">
        <v>1371</v>
      </c>
      <c r="I1835" t="s">
        <v>5162</v>
      </c>
    </row>
    <row r="1836">
      <c r="A1836" s="64" t="s">
        <v>5163</v>
      </c>
      <c r="B1836" s="65" t="s">
        <v>5163</v>
      </c>
      <c r="C1836" s="56">
        <v>1.0</v>
      </c>
      <c r="D1836" t="str">
        <f t="shared" si="1"/>
        <v>Bunbury</v>
      </c>
      <c r="E1836" t="s">
        <v>5164</v>
      </c>
      <c r="F1836" t="s">
        <v>5165</v>
      </c>
      <c r="G1836" t="s">
        <v>5166</v>
      </c>
      <c r="H1836" t="s">
        <v>5167</v>
      </c>
    </row>
    <row r="1837">
      <c r="A1837" s="64" t="s">
        <v>5168</v>
      </c>
      <c r="B1837" s="65" t="s">
        <v>5168</v>
      </c>
      <c r="C1837" s="56">
        <v>1.0</v>
      </c>
      <c r="D1837" t="str">
        <f t="shared" si="1"/>
        <v>Bunbury</v>
      </c>
      <c r="E1837" t="s">
        <v>5169</v>
      </c>
      <c r="F1837" t="s">
        <v>5170</v>
      </c>
    </row>
    <row r="1838">
      <c r="A1838" s="64" t="s">
        <v>5171</v>
      </c>
      <c r="B1838" s="65" t="s">
        <v>5171</v>
      </c>
      <c r="C1838" s="56">
        <v>1.0</v>
      </c>
      <c r="D1838" t="str">
        <f t="shared" si="1"/>
        <v>Bunbury</v>
      </c>
      <c r="E1838" t="s">
        <v>5157</v>
      </c>
      <c r="F1838" t="s">
        <v>4623</v>
      </c>
      <c r="G1838" t="s">
        <v>4624</v>
      </c>
      <c r="H1838" t="s">
        <v>5172</v>
      </c>
      <c r="I1838" t="s">
        <v>5023</v>
      </c>
      <c r="J1838" t="s">
        <v>5173</v>
      </c>
      <c r="K1838" t="s">
        <v>5174</v>
      </c>
      <c r="L1838" t="s">
        <v>5175</v>
      </c>
      <c r="M1838" t="s">
        <v>5176</v>
      </c>
      <c r="N1838" t="s">
        <v>2234</v>
      </c>
    </row>
    <row r="1839">
      <c r="A1839" s="64" t="s">
        <v>5177</v>
      </c>
      <c r="B1839" s="65" t="s">
        <v>5177</v>
      </c>
      <c r="C1839" s="56">
        <v>1.0</v>
      </c>
      <c r="D1839" t="str">
        <f t="shared" si="1"/>
        <v>Bunbury</v>
      </c>
      <c r="E1839" t="s">
        <v>5178</v>
      </c>
      <c r="F1839" t="s">
        <v>3442</v>
      </c>
      <c r="G1839" t="s">
        <v>5179</v>
      </c>
      <c r="H1839" t="s">
        <v>5157</v>
      </c>
    </row>
    <row r="1840">
      <c r="A1840" s="64" t="s">
        <v>5180</v>
      </c>
      <c r="B1840" s="65" t="s">
        <v>5180</v>
      </c>
      <c r="C1840" s="56">
        <v>1.0</v>
      </c>
      <c r="D1840" t="str">
        <f t="shared" si="1"/>
        <v>Bunbury</v>
      </c>
      <c r="E1840" t="s">
        <v>5181</v>
      </c>
      <c r="F1840" t="s">
        <v>5164</v>
      </c>
    </row>
    <row r="1841">
      <c r="A1841" s="64" t="s">
        <v>5182</v>
      </c>
      <c r="B1841" s="65" t="s">
        <v>5182</v>
      </c>
      <c r="C1841" s="56">
        <v>1.0</v>
      </c>
      <c r="D1841" t="str">
        <f t="shared" si="1"/>
        <v>Bunbury</v>
      </c>
      <c r="E1841" t="s">
        <v>5183</v>
      </c>
      <c r="F1841" t="s">
        <v>5184</v>
      </c>
    </row>
    <row r="1842">
      <c r="A1842" s="64" t="s">
        <v>5185</v>
      </c>
      <c r="B1842" s="65" t="s">
        <v>5185</v>
      </c>
      <c r="C1842" s="56">
        <v>1.0</v>
      </c>
      <c r="D1842" t="str">
        <f t="shared" si="1"/>
        <v>Bunbury</v>
      </c>
      <c r="E1842" t="s">
        <v>1729</v>
      </c>
    </row>
    <row r="1843">
      <c r="A1843" s="64" t="s">
        <v>5186</v>
      </c>
      <c r="B1843" s="65" t="s">
        <v>5186</v>
      </c>
      <c r="C1843" s="56">
        <v>1.0</v>
      </c>
      <c r="D1843" t="str">
        <f t="shared" si="1"/>
        <v>Bunbury</v>
      </c>
      <c r="E1843" t="s">
        <v>5187</v>
      </c>
    </row>
    <row r="1844">
      <c r="A1844" s="64" t="s">
        <v>5188</v>
      </c>
      <c r="B1844" s="65" t="s">
        <v>5188</v>
      </c>
      <c r="C1844" s="56">
        <v>1.0</v>
      </c>
      <c r="D1844" t="str">
        <f t="shared" si="1"/>
        <v>Bunbury</v>
      </c>
      <c r="E1844" t="s">
        <v>5189</v>
      </c>
    </row>
    <row r="1845">
      <c r="A1845" s="64" t="s">
        <v>5190</v>
      </c>
      <c r="B1845" s="65" t="s">
        <v>5190</v>
      </c>
      <c r="C1845" s="56">
        <v>1.0</v>
      </c>
      <c r="D1845" t="str">
        <f t="shared" si="1"/>
        <v>Bunbury</v>
      </c>
      <c r="E1845" t="s">
        <v>2160</v>
      </c>
      <c r="F1845" t="s">
        <v>5191</v>
      </c>
      <c r="G1845" t="s">
        <v>5192</v>
      </c>
    </row>
    <row r="1846">
      <c r="A1846" s="64" t="s">
        <v>5193</v>
      </c>
      <c r="B1846" s="65" t="s">
        <v>5193</v>
      </c>
      <c r="C1846" s="56">
        <v>1.0</v>
      </c>
      <c r="D1846" t="str">
        <f t="shared" si="1"/>
        <v>Bungle Bungle National Park</v>
      </c>
      <c r="E1846" t="s">
        <v>3519</v>
      </c>
      <c r="F1846" t="s">
        <v>5194</v>
      </c>
    </row>
    <row r="1847">
      <c r="A1847" s="64" t="s">
        <v>5195</v>
      </c>
      <c r="B1847" s="65" t="s">
        <v>5195</v>
      </c>
      <c r="C1847" s="56">
        <v>1.0</v>
      </c>
      <c r="D1847" t="str">
        <f t="shared" si="1"/>
        <v>Bungle Bungle</v>
      </c>
      <c r="E1847" t="s">
        <v>1454</v>
      </c>
      <c r="F1847" t="s">
        <v>2687</v>
      </c>
    </row>
    <row r="1848">
      <c r="A1848" s="64" t="s">
        <v>5196</v>
      </c>
      <c r="B1848" s="65" t="s">
        <v>5196</v>
      </c>
      <c r="C1848" s="56">
        <v>1.0</v>
      </c>
      <c r="D1848" t="str">
        <f t="shared" si="1"/>
        <v>Bunning Brothers</v>
      </c>
      <c r="E1848" t="s">
        <v>5197</v>
      </c>
      <c r="F1848" t="s">
        <v>3653</v>
      </c>
    </row>
    <row r="1849">
      <c r="A1849" s="64" t="s">
        <v>5198</v>
      </c>
      <c r="B1849" s="65" t="s">
        <v>5198</v>
      </c>
      <c r="C1849" s="56">
        <v>1.0</v>
      </c>
      <c r="D1849" t="str">
        <f t="shared" si="1"/>
        <v>Buntine - Maps</v>
      </c>
    </row>
    <row r="1850">
      <c r="A1850" s="64" t="s">
        <v>5199</v>
      </c>
      <c r="B1850" s="65" t="s">
        <v>5199</v>
      </c>
      <c r="C1850" s="56">
        <v>1.0</v>
      </c>
      <c r="D1850" t="str">
        <f t="shared" si="1"/>
        <v>Bunuba (Australian people)</v>
      </c>
      <c r="E1850" t="s">
        <v>5200</v>
      </c>
      <c r="F1850" t="s">
        <v>5201</v>
      </c>
      <c r="G1850" t="s">
        <v>1295</v>
      </c>
    </row>
    <row r="1851">
      <c r="A1851" s="64" t="s">
        <v>5202</v>
      </c>
      <c r="B1851" s="65" t="s">
        <v>5202</v>
      </c>
      <c r="C1851" s="56">
        <v>1.0</v>
      </c>
      <c r="D1851" t="str">
        <f t="shared" si="1"/>
        <v>Burbanks</v>
      </c>
      <c r="E1851" t="s">
        <v>1779</v>
      </c>
      <c r="F1851" t="s">
        <v>1833</v>
      </c>
    </row>
    <row r="1852">
      <c r="A1852" s="64" t="s">
        <v>5203</v>
      </c>
      <c r="B1852" s="65" t="s">
        <v>5203</v>
      </c>
      <c r="C1852" s="56">
        <v>1.0</v>
      </c>
      <c r="D1852" t="str">
        <f t="shared" si="1"/>
        <v>Burbanks</v>
      </c>
      <c r="E1852" t="s">
        <v>2043</v>
      </c>
    </row>
    <row r="1853">
      <c r="A1853" s="64" t="s">
        <v>5204</v>
      </c>
      <c r="B1853" s="65" t="s">
        <v>5204</v>
      </c>
      <c r="C1853" s="56">
        <v>1.0</v>
      </c>
      <c r="D1853" t="str">
        <f t="shared" si="1"/>
        <v>Burges family</v>
      </c>
    </row>
    <row r="1854">
      <c r="A1854" s="64" t="s">
        <v>5205</v>
      </c>
      <c r="B1854" s="65" t="s">
        <v>5205</v>
      </c>
      <c r="C1854" s="56">
        <v>1.0</v>
      </c>
      <c r="D1854" t="str">
        <f t="shared" si="1"/>
        <v>Burges family</v>
      </c>
      <c r="E1854" t="s">
        <v>1949</v>
      </c>
    </row>
    <row r="1855">
      <c r="A1855" s="64" t="s">
        <v>5206</v>
      </c>
      <c r="B1855" s="65" t="s">
        <v>5206</v>
      </c>
      <c r="C1855" s="56">
        <v>1.0</v>
      </c>
      <c r="D1855" t="str">
        <f t="shared" si="1"/>
        <v>Burges family</v>
      </c>
      <c r="E1855" t="s">
        <v>1949</v>
      </c>
    </row>
    <row r="1856">
      <c r="A1856" s="64" t="s">
        <v>5207</v>
      </c>
      <c r="B1856" s="65" t="s">
        <v>5207</v>
      </c>
      <c r="C1856" s="56">
        <v>1.0</v>
      </c>
      <c r="D1856" t="str">
        <f t="shared" si="1"/>
        <v>Burges family</v>
      </c>
      <c r="E1856" t="s">
        <v>5208</v>
      </c>
    </row>
    <row r="1857">
      <c r="A1857" s="64" t="s">
        <v>5209</v>
      </c>
      <c r="B1857" s="65" t="s">
        <v>5209</v>
      </c>
      <c r="C1857" s="56">
        <v>1.0</v>
      </c>
      <c r="D1857" t="str">
        <f t="shared" si="1"/>
        <v>Burges, L.C.</v>
      </c>
    </row>
    <row r="1858">
      <c r="A1858" s="64" t="s">
        <v>5210</v>
      </c>
      <c r="B1858" s="65" t="s">
        <v>5210</v>
      </c>
      <c r="C1858" s="56">
        <v>1.0</v>
      </c>
      <c r="D1858" t="str">
        <f t="shared" si="1"/>
        <v>Burges, Lockier Clere</v>
      </c>
      <c r="E1858" t="s">
        <v>5211</v>
      </c>
    </row>
    <row r="1859">
      <c r="A1859" s="64" t="s">
        <v>5212</v>
      </c>
      <c r="B1859" s="65" t="s">
        <v>5212</v>
      </c>
      <c r="C1859" s="56">
        <v>1.0</v>
      </c>
      <c r="D1859" t="str">
        <f t="shared" si="1"/>
        <v>Burges, S.E.</v>
      </c>
    </row>
    <row r="1860">
      <c r="A1860" s="64" t="s">
        <v>5213</v>
      </c>
      <c r="B1860" s="65" t="s">
        <v>5213</v>
      </c>
      <c r="C1860" s="56">
        <v>1.0</v>
      </c>
      <c r="D1860" t="str">
        <f t="shared" si="1"/>
        <v>Burges, T.</v>
      </c>
    </row>
    <row r="1861">
      <c r="A1861" s="64" t="s">
        <v>5214</v>
      </c>
      <c r="B1861" s="65" t="s">
        <v>5214</v>
      </c>
      <c r="C1861" s="56">
        <v>2.0</v>
      </c>
      <c r="D1861" t="str">
        <f t="shared" si="1"/>
        <v>Burges, Thomas</v>
      </c>
    </row>
    <row r="1862">
      <c r="A1862" s="64" t="s">
        <v>5215</v>
      </c>
      <c r="B1862" s="65" t="s">
        <v>5215</v>
      </c>
      <c r="C1862" s="56">
        <v>1.0</v>
      </c>
      <c r="D1862" t="str">
        <f t="shared" si="1"/>
        <v>Burges, W.</v>
      </c>
      <c r="E1862" t="s">
        <v>1949</v>
      </c>
    </row>
    <row r="1863">
      <c r="A1863" s="64" t="s">
        <v>5216</v>
      </c>
      <c r="B1863" s="65" t="s">
        <v>5216</v>
      </c>
      <c r="C1863" s="56">
        <v>1.0</v>
      </c>
      <c r="D1863" t="str">
        <f t="shared" si="1"/>
        <v>Burgess, Malcolm</v>
      </c>
    </row>
    <row r="1864">
      <c r="A1864" s="64" t="s">
        <v>5217</v>
      </c>
      <c r="B1864" s="65" t="s">
        <v>5217</v>
      </c>
      <c r="C1864" s="56">
        <v>4.0</v>
      </c>
      <c r="D1864" t="str">
        <f t="shared" si="1"/>
        <v>Burials</v>
      </c>
    </row>
    <row r="1865">
      <c r="A1865" s="64" t="s">
        <v>5218</v>
      </c>
      <c r="B1865" s="65" t="s">
        <v>5218</v>
      </c>
      <c r="C1865" s="56">
        <v>1.0</v>
      </c>
      <c r="D1865" t="str">
        <f t="shared" si="1"/>
        <v>Burials</v>
      </c>
      <c r="E1865" t="s">
        <v>5219</v>
      </c>
      <c r="F1865" t="s">
        <v>4736</v>
      </c>
      <c r="G1865" t="s">
        <v>5220</v>
      </c>
    </row>
    <row r="1866">
      <c r="A1866" s="64" t="s">
        <v>5221</v>
      </c>
      <c r="B1866" s="65" t="s">
        <v>5221</v>
      </c>
      <c r="C1866" s="56">
        <v>1.0</v>
      </c>
      <c r="D1866" t="str">
        <f t="shared" si="1"/>
        <v>Burials</v>
      </c>
      <c r="E1866" t="s">
        <v>5222</v>
      </c>
    </row>
    <row r="1867">
      <c r="A1867" s="64" t="s">
        <v>5223</v>
      </c>
      <c r="B1867" s="65" t="s">
        <v>5223</v>
      </c>
      <c r="C1867" s="56">
        <v>1.0</v>
      </c>
      <c r="D1867" t="str">
        <f t="shared" si="1"/>
        <v>Burials</v>
      </c>
      <c r="E1867" t="s">
        <v>5224</v>
      </c>
    </row>
    <row r="1868">
      <c r="A1868" s="64" t="s">
        <v>5225</v>
      </c>
      <c r="B1868" s="65" t="s">
        <v>5225</v>
      </c>
      <c r="C1868" s="56">
        <v>1.0</v>
      </c>
      <c r="D1868" t="str">
        <f t="shared" si="1"/>
        <v>Burke, Brian Thomas</v>
      </c>
      <c r="E1868" t="s">
        <v>5226</v>
      </c>
    </row>
    <row r="1869">
      <c r="A1869" s="64" t="s">
        <v>5227</v>
      </c>
      <c r="B1869" s="65" t="s">
        <v>5227</v>
      </c>
      <c r="C1869" s="56">
        <v>1.0</v>
      </c>
      <c r="D1869" t="str">
        <f t="shared" si="1"/>
        <v>Burke, Brian</v>
      </c>
      <c r="E1869" t="s">
        <v>5228</v>
      </c>
      <c r="F1869" t="s">
        <v>5226</v>
      </c>
      <c r="G1869" t="s">
        <v>5229</v>
      </c>
    </row>
    <row r="1870">
      <c r="A1870" s="64" t="s">
        <v>5230</v>
      </c>
      <c r="B1870" s="65" t="s">
        <v>5230</v>
      </c>
      <c r="C1870" s="56">
        <v>1.0</v>
      </c>
      <c r="D1870" t="str">
        <f t="shared" si="1"/>
        <v>Burke, Brian</v>
      </c>
      <c r="E1870" t="s">
        <v>5231</v>
      </c>
      <c r="F1870" t="s">
        <v>5081</v>
      </c>
      <c r="G1870" t="s">
        <v>3950</v>
      </c>
    </row>
    <row r="1871">
      <c r="A1871" s="64" t="s">
        <v>5232</v>
      </c>
      <c r="B1871" s="65" t="s">
        <v>5232</v>
      </c>
      <c r="C1871" s="56">
        <v>1.0</v>
      </c>
      <c r="D1871" t="str">
        <f t="shared" si="1"/>
        <v>Burke, Brian</v>
      </c>
      <c r="E1871" t="s">
        <v>5233</v>
      </c>
      <c r="F1871" t="s">
        <v>5234</v>
      </c>
    </row>
    <row r="1872">
      <c r="A1872" s="64" t="s">
        <v>5235</v>
      </c>
      <c r="B1872" s="65" t="s">
        <v>5235</v>
      </c>
      <c r="C1872" s="56">
        <v>1.0</v>
      </c>
      <c r="D1872" t="str">
        <f t="shared" si="1"/>
        <v>Burke, Brian</v>
      </c>
      <c r="E1872" t="s">
        <v>5236</v>
      </c>
    </row>
    <row r="1873">
      <c r="A1873" s="64" t="s">
        <v>5237</v>
      </c>
      <c r="B1873" s="65" t="s">
        <v>5237</v>
      </c>
      <c r="C1873" s="56">
        <v>1.0</v>
      </c>
      <c r="D1873" t="str">
        <f t="shared" si="1"/>
        <v>Burke, Tom</v>
      </c>
      <c r="E1873" t="s">
        <v>5238</v>
      </c>
      <c r="F1873" t="s">
        <v>5239</v>
      </c>
      <c r="G1873" t="s">
        <v>5226</v>
      </c>
    </row>
    <row r="1874">
      <c r="A1874" s="64" t="s">
        <v>5240</v>
      </c>
      <c r="B1874" s="65" t="s">
        <v>5240</v>
      </c>
      <c r="C1874" s="56">
        <v>1.0</v>
      </c>
      <c r="D1874" t="str">
        <f t="shared" si="1"/>
        <v>Burkett, Robert</v>
      </c>
    </row>
    <row r="1875">
      <c r="A1875" s="64" t="s">
        <v>5241</v>
      </c>
      <c r="B1875" s="65" t="s">
        <v>5241</v>
      </c>
      <c r="C1875" s="56">
        <v>1.0</v>
      </c>
      <c r="D1875" t="str">
        <f t="shared" si="1"/>
        <v>Burma - Siam Railway</v>
      </c>
      <c r="E1875" t="s">
        <v>5242</v>
      </c>
      <c r="F1875" t="s">
        <v>5243</v>
      </c>
    </row>
    <row r="1876">
      <c r="A1876" s="64" t="s">
        <v>5244</v>
      </c>
      <c r="B1876" s="65" t="s">
        <v>5244</v>
      </c>
      <c r="C1876" s="56">
        <v>1.0</v>
      </c>
      <c r="D1876" t="str">
        <f t="shared" si="1"/>
        <v>Burma - Siam Railway</v>
      </c>
      <c r="E1876" t="s">
        <v>1028</v>
      </c>
      <c r="F1876" t="s">
        <v>1031</v>
      </c>
      <c r="G1876" t="s">
        <v>5245</v>
      </c>
      <c r="H1876" t="s">
        <v>5246</v>
      </c>
      <c r="I1876" t="s">
        <v>5247</v>
      </c>
      <c r="J1876" t="s">
        <v>5248</v>
      </c>
      <c r="K1876" t="s">
        <v>2308</v>
      </c>
    </row>
    <row r="1877">
      <c r="A1877" s="64" t="s">
        <v>5249</v>
      </c>
      <c r="B1877" s="65" t="s">
        <v>5249</v>
      </c>
      <c r="C1877" s="56">
        <v>1.0</v>
      </c>
      <c r="D1877" t="str">
        <f t="shared" si="1"/>
        <v>Burnabbie - Maps</v>
      </c>
    </row>
    <row r="1878">
      <c r="A1878" s="64" t="s">
        <v>5250</v>
      </c>
      <c r="B1878" s="65" t="s">
        <v>5250</v>
      </c>
      <c r="C1878" s="56">
        <v>1.0</v>
      </c>
      <c r="D1878" t="str">
        <f t="shared" si="1"/>
        <v>Burnabie - Maps</v>
      </c>
    </row>
    <row r="1879">
      <c r="A1879" s="64" t="s">
        <v>5251</v>
      </c>
      <c r="B1879" s="65" t="s">
        <v>5251</v>
      </c>
      <c r="C1879" s="56">
        <v>1.0</v>
      </c>
      <c r="D1879" t="str">
        <f t="shared" si="1"/>
        <v>Burnerbinmah Station</v>
      </c>
      <c r="E1879" t="s">
        <v>5252</v>
      </c>
      <c r="F1879" t="s">
        <v>5253</v>
      </c>
    </row>
    <row r="1880">
      <c r="A1880" s="64" t="s">
        <v>5254</v>
      </c>
      <c r="B1880" s="65" t="s">
        <v>5254</v>
      </c>
      <c r="C1880" s="56">
        <v>1.0</v>
      </c>
      <c r="D1880" t="str">
        <f t="shared" si="1"/>
        <v>Burning off</v>
      </c>
      <c r="E1880" t="s">
        <v>5255</v>
      </c>
      <c r="F1880" t="s">
        <v>5256</v>
      </c>
    </row>
    <row r="1881">
      <c r="A1881" s="64" t="s">
        <v>5257</v>
      </c>
      <c r="B1881" s="65" t="s">
        <v>5257</v>
      </c>
      <c r="C1881" s="56">
        <v>1.0</v>
      </c>
      <c r="D1881" t="str">
        <f t="shared" si="1"/>
        <v>Burns Beach Property Trust</v>
      </c>
      <c r="E1881" t="s">
        <v>4387</v>
      </c>
      <c r="F1881" t="s">
        <v>5258</v>
      </c>
      <c r="G1881" t="s">
        <v>5259</v>
      </c>
    </row>
    <row r="1882">
      <c r="A1882" s="64" t="s">
        <v>5260</v>
      </c>
      <c r="B1882" s="65" t="s">
        <v>5260</v>
      </c>
      <c r="C1882" s="56">
        <v>1.0</v>
      </c>
      <c r="D1882" t="str">
        <f t="shared" si="1"/>
        <v>Burrell, Kathleen-Autobiography</v>
      </c>
    </row>
    <row r="1883">
      <c r="A1883" s="64" t="s">
        <v>5261</v>
      </c>
      <c r="B1883" s="65" t="s">
        <v>5261</v>
      </c>
      <c r="C1883" s="56">
        <v>1.0</v>
      </c>
      <c r="D1883" t="str">
        <f t="shared" si="1"/>
        <v>Burrup Peninsula</v>
      </c>
      <c r="E1883" t="s">
        <v>5262</v>
      </c>
      <c r="F1883" t="s">
        <v>5263</v>
      </c>
      <c r="G1883" t="s">
        <v>5264</v>
      </c>
    </row>
    <row r="1884">
      <c r="A1884" s="64" t="s">
        <v>5265</v>
      </c>
      <c r="B1884" s="65" t="s">
        <v>5265</v>
      </c>
      <c r="C1884" s="56">
        <v>1.0</v>
      </c>
      <c r="D1884" t="str">
        <f t="shared" si="1"/>
        <v>Burrup Peninsula</v>
      </c>
      <c r="E1884" t="s">
        <v>5266</v>
      </c>
    </row>
    <row r="1885">
      <c r="A1885" s="64" t="s">
        <v>5267</v>
      </c>
      <c r="B1885" s="65" t="s">
        <v>5267</v>
      </c>
      <c r="C1885" s="56">
        <v>1.0</v>
      </c>
      <c r="D1885" t="str">
        <f t="shared" si="1"/>
        <v>Burswood Island</v>
      </c>
      <c r="E1885" t="s">
        <v>5268</v>
      </c>
    </row>
    <row r="1886">
      <c r="A1886" s="64" t="s">
        <v>5269</v>
      </c>
      <c r="B1886" s="65" t="s">
        <v>5269</v>
      </c>
      <c r="C1886" s="56">
        <v>1.0</v>
      </c>
      <c r="D1886" t="str">
        <f t="shared" si="1"/>
        <v>Burswood Island</v>
      </c>
      <c r="E1886" t="s">
        <v>5270</v>
      </c>
    </row>
    <row r="1887">
      <c r="A1887" s="64" t="s">
        <v>5271</v>
      </c>
      <c r="B1887" s="65" t="s">
        <v>5271</v>
      </c>
      <c r="C1887" s="56">
        <v>1.0</v>
      </c>
      <c r="D1887" t="str">
        <f t="shared" si="1"/>
        <v>Burswood Park</v>
      </c>
      <c r="E1887" t="s">
        <v>3334</v>
      </c>
      <c r="F1887" t="s">
        <v>5272</v>
      </c>
      <c r="G1887" t="s">
        <v>1510</v>
      </c>
      <c r="H1887" t="s">
        <v>5273</v>
      </c>
      <c r="I1887" t="s">
        <v>2553</v>
      </c>
    </row>
    <row r="1888">
      <c r="A1888" s="64" t="s">
        <v>5274</v>
      </c>
      <c r="B1888" s="65" t="s">
        <v>5274</v>
      </c>
      <c r="C1888" s="56">
        <v>1.0</v>
      </c>
      <c r="D1888" t="str">
        <f t="shared" si="1"/>
        <v>Burswood</v>
      </c>
      <c r="E1888" t="s">
        <v>3790</v>
      </c>
      <c r="F1888" t="s">
        <v>5275</v>
      </c>
      <c r="G1888" t="s">
        <v>5276</v>
      </c>
      <c r="H1888" t="s">
        <v>5277</v>
      </c>
      <c r="I1888" t="s">
        <v>5268</v>
      </c>
    </row>
    <row r="1889">
      <c r="A1889" s="64" t="s">
        <v>5278</v>
      </c>
      <c r="B1889" s="65" t="s">
        <v>5278</v>
      </c>
      <c r="C1889" s="56">
        <v>1.0</v>
      </c>
      <c r="D1889" t="str">
        <f t="shared" si="1"/>
        <v>Burt Family</v>
      </c>
      <c r="E1889" t="s">
        <v>5279</v>
      </c>
      <c r="F1889" t="s">
        <v>2394</v>
      </c>
    </row>
    <row r="1890">
      <c r="A1890" s="64" t="s">
        <v>5280</v>
      </c>
      <c r="B1890" s="65" t="s">
        <v>5280</v>
      </c>
      <c r="C1890" s="56">
        <v>1.0</v>
      </c>
      <c r="D1890" t="str">
        <f t="shared" si="1"/>
        <v>Burt family</v>
      </c>
      <c r="E1890" t="s">
        <v>3275</v>
      </c>
      <c r="F1890" t="s">
        <v>2152</v>
      </c>
    </row>
    <row r="1891">
      <c r="A1891" s="64" t="s">
        <v>5281</v>
      </c>
      <c r="B1891" s="65" t="s">
        <v>5281</v>
      </c>
      <c r="C1891" s="56">
        <v>1.0</v>
      </c>
      <c r="D1891" t="str">
        <f t="shared" si="1"/>
        <v>Burt Range - Maps.</v>
      </c>
    </row>
    <row r="1892">
      <c r="A1892" s="64" t="s">
        <v>5282</v>
      </c>
      <c r="B1892" s="65" t="s">
        <v>5282</v>
      </c>
      <c r="C1892" s="56">
        <v>1.0</v>
      </c>
      <c r="D1892" t="str">
        <f t="shared" si="1"/>
        <v>Burt, Archibald Paull, Sir</v>
      </c>
      <c r="E1892" t="s">
        <v>5283</v>
      </c>
    </row>
    <row r="1893">
      <c r="A1893" s="64" t="s">
        <v>5284</v>
      </c>
      <c r="B1893" s="65" t="s">
        <v>5284</v>
      </c>
      <c r="C1893" s="56">
        <v>1.0</v>
      </c>
      <c r="D1893" t="str">
        <f t="shared" si="1"/>
        <v>Burt, Archibald Paull: Judges,</v>
      </c>
      <c r="E1893" t="s">
        <v>5285</v>
      </c>
    </row>
    <row r="1894">
      <c r="A1894" s="64" t="s">
        <v>5286</v>
      </c>
      <c r="B1894" s="65" t="s">
        <v>5286</v>
      </c>
      <c r="C1894" s="56">
        <v>1.0</v>
      </c>
      <c r="D1894" t="str">
        <f t="shared" si="1"/>
        <v>Burton, A. ed.</v>
      </c>
      <c r="E1894" t="s">
        <v>5287</v>
      </c>
      <c r="F1894" t="s">
        <v>1267</v>
      </c>
      <c r="G1894" t="s">
        <v>5288</v>
      </c>
      <c r="H1894" t="s">
        <v>2559</v>
      </c>
      <c r="I1894" t="s">
        <v>2234</v>
      </c>
      <c r="J1894" t="s">
        <v>5289</v>
      </c>
      <c r="K1894" t="s">
        <v>2197</v>
      </c>
    </row>
    <row r="1895">
      <c r="A1895" s="64" t="s">
        <v>5290</v>
      </c>
      <c r="B1895" s="65" t="s">
        <v>5290</v>
      </c>
      <c r="C1895" s="56">
        <v>1.0</v>
      </c>
      <c r="D1895" t="str">
        <f t="shared" si="1"/>
        <v>Burtville</v>
      </c>
      <c r="E1895" t="s">
        <v>2043</v>
      </c>
      <c r="F1895" t="s">
        <v>5291</v>
      </c>
      <c r="G1895" t="s">
        <v>5292</v>
      </c>
      <c r="H1895" t="s">
        <v>5293</v>
      </c>
      <c r="I1895" t="s">
        <v>5294</v>
      </c>
    </row>
    <row r="1896">
      <c r="A1896" s="64" t="s">
        <v>5295</v>
      </c>
      <c r="B1896" s="65" t="s">
        <v>5295</v>
      </c>
      <c r="C1896" s="56">
        <v>1.0</v>
      </c>
      <c r="D1896" t="str">
        <f t="shared" si="1"/>
        <v>Burvill family</v>
      </c>
      <c r="E1896" t="s">
        <v>2726</v>
      </c>
      <c r="F1896" t="s">
        <v>5296</v>
      </c>
    </row>
    <row r="1897">
      <c r="A1897" s="64" t="s">
        <v>5297</v>
      </c>
      <c r="B1897" s="65" t="s">
        <v>5297</v>
      </c>
      <c r="C1897" s="56">
        <v>1.0</v>
      </c>
      <c r="D1897" t="str">
        <f t="shared" si="1"/>
        <v>Buses</v>
      </c>
    </row>
    <row r="1898">
      <c r="A1898" s="64" t="s">
        <v>5298</v>
      </c>
      <c r="B1898" s="65" t="s">
        <v>5298</v>
      </c>
      <c r="C1898" s="56">
        <v>1.0</v>
      </c>
      <c r="D1898" t="str">
        <f t="shared" si="1"/>
        <v>Buses</v>
      </c>
      <c r="E1898" t="s">
        <v>5299</v>
      </c>
    </row>
    <row r="1899">
      <c r="A1899" s="64" t="s">
        <v>5300</v>
      </c>
      <c r="B1899" s="65" t="s">
        <v>5300</v>
      </c>
      <c r="C1899" s="56">
        <v>1.0</v>
      </c>
      <c r="D1899" t="str">
        <f t="shared" si="1"/>
        <v>Bush brotherhood</v>
      </c>
      <c r="E1899" t="s">
        <v>5301</v>
      </c>
    </row>
    <row r="1900">
      <c r="A1900" s="64" t="s">
        <v>5302</v>
      </c>
      <c r="B1900" s="65" t="s">
        <v>5302</v>
      </c>
      <c r="C1900" s="56">
        <v>1.0</v>
      </c>
      <c r="D1900" t="str">
        <f t="shared" si="1"/>
        <v>Bush Brotherhood</v>
      </c>
      <c r="E1900" t="s">
        <v>5303</v>
      </c>
      <c r="F1900" t="s">
        <v>2984</v>
      </c>
    </row>
    <row r="1901">
      <c r="A1901" s="64" t="s">
        <v>5304</v>
      </c>
      <c r="B1901" s="65" t="s">
        <v>5304</v>
      </c>
      <c r="C1901" s="56">
        <v>1.0</v>
      </c>
      <c r="D1901" t="str">
        <f t="shared" si="1"/>
        <v>Bush Rangers</v>
      </c>
      <c r="E1901" t="s">
        <v>5305</v>
      </c>
      <c r="F1901" t="s">
        <v>4257</v>
      </c>
      <c r="G1901" t="s">
        <v>5306</v>
      </c>
    </row>
    <row r="1902">
      <c r="A1902" s="64" t="s">
        <v>5307</v>
      </c>
      <c r="B1902" s="65" t="s">
        <v>5307</v>
      </c>
      <c r="C1902" s="56">
        <v>1.0</v>
      </c>
      <c r="D1902" t="str">
        <f t="shared" si="1"/>
        <v>Bush, Robert Edward</v>
      </c>
      <c r="E1902" t="s">
        <v>5308</v>
      </c>
    </row>
    <row r="1903">
      <c r="A1903" s="64" t="s">
        <v>5309</v>
      </c>
      <c r="B1903" s="65" t="s">
        <v>5309</v>
      </c>
      <c r="C1903" s="56">
        <v>1.0</v>
      </c>
      <c r="D1903" t="str">
        <f t="shared" si="1"/>
        <v>Bush, Robert Edwin</v>
      </c>
    </row>
    <row r="1904">
      <c r="A1904" s="64" t="s">
        <v>5310</v>
      </c>
      <c r="B1904" s="65" t="s">
        <v>5310</v>
      </c>
      <c r="C1904" s="56">
        <v>1.0</v>
      </c>
      <c r="D1904" t="str">
        <f t="shared" si="1"/>
        <v>Bushell, Thomas</v>
      </c>
    </row>
    <row r="1905">
      <c r="A1905" s="64" t="s">
        <v>5311</v>
      </c>
      <c r="B1905" s="65" t="s">
        <v>5311</v>
      </c>
      <c r="C1905" s="56">
        <v>1.0</v>
      </c>
      <c r="D1905" t="str">
        <f t="shared" si="1"/>
        <v>Busher family</v>
      </c>
      <c r="E1905" t="s">
        <v>5312</v>
      </c>
      <c r="F1905" t="s">
        <v>1371</v>
      </c>
      <c r="G1905" t="s">
        <v>5313</v>
      </c>
    </row>
    <row r="1906">
      <c r="A1906" s="64" t="s">
        <v>5314</v>
      </c>
      <c r="B1906" s="65" t="s">
        <v>5314</v>
      </c>
      <c r="C1906" s="56">
        <v>1.0</v>
      </c>
      <c r="D1906" t="str">
        <f t="shared" si="1"/>
        <v>Bushfires</v>
      </c>
    </row>
    <row r="1907">
      <c r="A1907" s="64" t="s">
        <v>5315</v>
      </c>
      <c r="B1907" s="65" t="s">
        <v>5315</v>
      </c>
      <c r="C1907" s="56">
        <v>1.0</v>
      </c>
      <c r="D1907" t="str">
        <f t="shared" si="1"/>
        <v>Bushfires- Wanneroo</v>
      </c>
      <c r="E1907" t="s">
        <v>5316</v>
      </c>
      <c r="F1907" t="s">
        <v>5317</v>
      </c>
    </row>
    <row r="1908">
      <c r="A1908" s="64" t="s">
        <v>5318</v>
      </c>
      <c r="B1908" s="65" t="s">
        <v>5318</v>
      </c>
      <c r="C1908" s="56">
        <v>1.0</v>
      </c>
      <c r="D1908" t="str">
        <f t="shared" si="1"/>
        <v>Bushfires</v>
      </c>
      <c r="E1908" t="s">
        <v>4552</v>
      </c>
    </row>
    <row r="1909">
      <c r="A1909" s="64" t="s">
        <v>5319</v>
      </c>
      <c r="B1909" s="65" t="s">
        <v>5319</v>
      </c>
      <c r="C1909" s="56">
        <v>1.0</v>
      </c>
      <c r="D1909" t="str">
        <f t="shared" si="1"/>
        <v>Bushfires</v>
      </c>
      <c r="E1909" t="s">
        <v>5320</v>
      </c>
    </row>
    <row r="1910">
      <c r="A1910" s="64" t="s">
        <v>5321</v>
      </c>
      <c r="B1910" s="65" t="s">
        <v>5321</v>
      </c>
      <c r="C1910" s="56">
        <v>1.0</v>
      </c>
      <c r="D1910" t="str">
        <f t="shared" si="1"/>
        <v>Bushfires</v>
      </c>
      <c r="E1910" t="s">
        <v>5322</v>
      </c>
      <c r="F1910" t="s">
        <v>5323</v>
      </c>
    </row>
    <row r="1911">
      <c r="A1911" s="64" t="s">
        <v>5324</v>
      </c>
      <c r="B1911" s="65" t="s">
        <v>5324</v>
      </c>
      <c r="C1911" s="56">
        <v>1.0</v>
      </c>
      <c r="D1911" t="str">
        <f t="shared" si="1"/>
        <v>Bushfires</v>
      </c>
      <c r="E1911" t="s">
        <v>5325</v>
      </c>
      <c r="F1911" t="s">
        <v>5326</v>
      </c>
    </row>
    <row r="1912">
      <c r="A1912" s="64" t="s">
        <v>5327</v>
      </c>
      <c r="B1912" s="65" t="s">
        <v>5327</v>
      </c>
      <c r="C1912" s="56">
        <v>1.0</v>
      </c>
      <c r="D1912" t="str">
        <f t="shared" si="1"/>
        <v>Bushfires</v>
      </c>
      <c r="E1912" t="s">
        <v>5325</v>
      </c>
      <c r="F1912" t="s">
        <v>5328</v>
      </c>
      <c r="G1912" t="s">
        <v>5329</v>
      </c>
    </row>
    <row r="1913">
      <c r="A1913" s="64" t="s">
        <v>5330</v>
      </c>
      <c r="B1913" s="65" t="s">
        <v>5330</v>
      </c>
      <c r="C1913" s="56">
        <v>1.0</v>
      </c>
      <c r="D1913" t="str">
        <f t="shared" si="1"/>
        <v>Bushfires</v>
      </c>
      <c r="E1913" t="s">
        <v>5331</v>
      </c>
      <c r="F1913" t="s">
        <v>5328</v>
      </c>
      <c r="G1913" t="s">
        <v>5332</v>
      </c>
    </row>
    <row r="1914">
      <c r="A1914" s="64" t="s">
        <v>5333</v>
      </c>
      <c r="B1914" s="65" t="s">
        <v>5333</v>
      </c>
      <c r="C1914" s="56">
        <v>1.0</v>
      </c>
      <c r="D1914" t="str">
        <f t="shared" si="1"/>
        <v>Bushfires</v>
      </c>
      <c r="E1914" t="s">
        <v>5334</v>
      </c>
      <c r="F1914" t="s">
        <v>5335</v>
      </c>
      <c r="G1914" t="s">
        <v>5336</v>
      </c>
      <c r="H1914" t="s">
        <v>5337</v>
      </c>
      <c r="I1914" t="s">
        <v>5338</v>
      </c>
    </row>
    <row r="1915">
      <c r="A1915" s="64" t="s">
        <v>5339</v>
      </c>
      <c r="B1915" s="65" t="s">
        <v>5339</v>
      </c>
      <c r="C1915" s="56">
        <v>1.0</v>
      </c>
      <c r="D1915" t="str">
        <f t="shared" si="1"/>
        <v>Bushfires</v>
      </c>
      <c r="E1915" t="s">
        <v>5340</v>
      </c>
    </row>
    <row r="1916">
      <c r="A1916" s="64" t="s">
        <v>5341</v>
      </c>
      <c r="B1916" s="65" t="s">
        <v>5341</v>
      </c>
      <c r="C1916" s="56">
        <v>1.0</v>
      </c>
      <c r="D1916" t="str">
        <f t="shared" si="1"/>
        <v>Bushfires</v>
      </c>
      <c r="E1916" t="s">
        <v>5342</v>
      </c>
    </row>
    <row r="1917">
      <c r="A1917" s="64" t="s">
        <v>5343</v>
      </c>
      <c r="B1917" s="65" t="s">
        <v>5343</v>
      </c>
      <c r="C1917" s="56">
        <v>1.0</v>
      </c>
      <c r="D1917" t="str">
        <f t="shared" si="1"/>
        <v>Bushfires</v>
      </c>
      <c r="E1917" t="s">
        <v>5344</v>
      </c>
    </row>
    <row r="1918">
      <c r="A1918" s="64" t="s">
        <v>5345</v>
      </c>
      <c r="B1918" s="65" t="s">
        <v>5345</v>
      </c>
      <c r="C1918" s="56">
        <v>1.0</v>
      </c>
      <c r="D1918" t="str">
        <f t="shared" si="1"/>
        <v>Bushfires</v>
      </c>
      <c r="E1918" t="s">
        <v>5346</v>
      </c>
      <c r="F1918" t="s">
        <v>5347</v>
      </c>
      <c r="G1918" t="s">
        <v>5348</v>
      </c>
    </row>
    <row r="1919">
      <c r="A1919" s="64" t="s">
        <v>5349</v>
      </c>
      <c r="B1919" s="65" t="s">
        <v>5349</v>
      </c>
      <c r="C1919" s="56">
        <v>1.0</v>
      </c>
      <c r="D1919" t="str">
        <f t="shared" si="1"/>
        <v>Bushland - Conservation</v>
      </c>
      <c r="E1919" t="s">
        <v>5350</v>
      </c>
      <c r="F1919" t="s">
        <v>5351</v>
      </c>
    </row>
    <row r="1920">
      <c r="A1920" s="64" t="s">
        <v>5352</v>
      </c>
      <c r="B1920" s="65" t="s">
        <v>5352</v>
      </c>
      <c r="C1920" s="56">
        <v>1.0</v>
      </c>
      <c r="D1920" t="str">
        <f t="shared" si="1"/>
        <v>Bushland - conservation</v>
      </c>
      <c r="E1920" t="s">
        <v>5353</v>
      </c>
      <c r="F1920" t="s">
        <v>5354</v>
      </c>
      <c r="G1920" t="s">
        <v>2033</v>
      </c>
      <c r="H1920" t="s">
        <v>3753</v>
      </c>
    </row>
    <row r="1921">
      <c r="A1921" s="64" t="s">
        <v>5355</v>
      </c>
      <c r="B1921" s="65" t="s">
        <v>5355</v>
      </c>
      <c r="C1921" s="56">
        <v>2.0</v>
      </c>
      <c r="D1921" t="str">
        <f t="shared" si="1"/>
        <v>Bushland</v>
      </c>
      <c r="E1921" t="s">
        <v>2621</v>
      </c>
    </row>
    <row r="1922">
      <c r="A1922" s="64" t="s">
        <v>5356</v>
      </c>
      <c r="B1922" s="65" t="s">
        <v>5356</v>
      </c>
      <c r="C1922" s="56">
        <v>1.0</v>
      </c>
      <c r="D1922" t="str">
        <f t="shared" si="1"/>
        <v>Bushmead</v>
      </c>
      <c r="E1922" t="s">
        <v>5357</v>
      </c>
      <c r="F1922" t="s">
        <v>1267</v>
      </c>
      <c r="G1922" t="s">
        <v>5358</v>
      </c>
      <c r="H1922" t="s">
        <v>5359</v>
      </c>
      <c r="I1922" t="s">
        <v>5275</v>
      </c>
      <c r="J1922" t="s">
        <v>1264</v>
      </c>
      <c r="K1922" t="s">
        <v>4764</v>
      </c>
      <c r="L1922" t="s">
        <v>5360</v>
      </c>
    </row>
    <row r="1923">
      <c r="A1923" s="64" t="s">
        <v>5361</v>
      </c>
      <c r="B1923" s="65" t="s">
        <v>5361</v>
      </c>
      <c r="C1923" s="56">
        <v>1.0</v>
      </c>
      <c r="D1923" t="str">
        <f t="shared" si="1"/>
        <v>Bushrangers</v>
      </c>
    </row>
    <row r="1924">
      <c r="A1924" s="64" t="s">
        <v>5362</v>
      </c>
      <c r="B1924" s="65" t="s">
        <v>5362</v>
      </c>
      <c r="C1924" s="56">
        <v>1.0</v>
      </c>
      <c r="D1924" t="str">
        <f t="shared" si="1"/>
        <v>Bushrangers</v>
      </c>
      <c r="E1924" t="s">
        <v>5363</v>
      </c>
    </row>
    <row r="1925">
      <c r="A1925" s="64" t="s">
        <v>5364</v>
      </c>
      <c r="B1925" s="65" t="s">
        <v>5364</v>
      </c>
      <c r="C1925" s="56">
        <v>1.0</v>
      </c>
      <c r="D1925" t="str">
        <f t="shared" si="1"/>
        <v>Bushrangers</v>
      </c>
      <c r="E1925" t="s">
        <v>5363</v>
      </c>
      <c r="F1925" t="s">
        <v>5365</v>
      </c>
    </row>
    <row r="1926">
      <c r="A1926" s="64" t="s">
        <v>5366</v>
      </c>
      <c r="B1926" s="65" t="s">
        <v>5366</v>
      </c>
      <c r="C1926" s="56">
        <v>1.0</v>
      </c>
      <c r="D1926" t="str">
        <f t="shared" si="1"/>
        <v>Bushrangers</v>
      </c>
      <c r="E1926" t="s">
        <v>5367</v>
      </c>
      <c r="F1926" t="s">
        <v>5368</v>
      </c>
      <c r="G1926" t="s">
        <v>5369</v>
      </c>
      <c r="H1926" t="s">
        <v>5370</v>
      </c>
    </row>
    <row r="1927">
      <c r="A1927" s="64" t="s">
        <v>5371</v>
      </c>
      <c r="B1927" s="65" t="s">
        <v>5371</v>
      </c>
      <c r="C1927" s="56">
        <v>1.0</v>
      </c>
      <c r="D1927" t="str">
        <f t="shared" si="1"/>
        <v>Bushrangers</v>
      </c>
      <c r="E1927" t="s">
        <v>5372</v>
      </c>
    </row>
    <row r="1928">
      <c r="A1928" s="64" t="s">
        <v>5373</v>
      </c>
      <c r="B1928" s="65" t="s">
        <v>5373</v>
      </c>
      <c r="C1928" s="56">
        <v>1.0</v>
      </c>
      <c r="D1928" t="str">
        <f t="shared" si="1"/>
        <v>Bushrangers</v>
      </c>
      <c r="E1928" t="s">
        <v>3520</v>
      </c>
      <c r="F1928" t="s">
        <v>5367</v>
      </c>
    </row>
    <row r="1929">
      <c r="A1929" s="64" t="s">
        <v>5374</v>
      </c>
      <c r="B1929" s="65" t="s">
        <v>5374</v>
      </c>
      <c r="C1929" s="56">
        <v>1.0</v>
      </c>
      <c r="D1929" t="str">
        <f t="shared" si="1"/>
        <v>Business - Western Australia - History</v>
      </c>
    </row>
    <row r="1930">
      <c r="A1930" s="64" t="s">
        <v>5375</v>
      </c>
      <c r="B1930" s="65" t="s">
        <v>5375</v>
      </c>
      <c r="C1930" s="56">
        <v>3.0</v>
      </c>
      <c r="D1930" t="str">
        <f t="shared" si="1"/>
        <v>Business Enterprises</v>
      </c>
    </row>
    <row r="1931">
      <c r="A1931" s="64" t="s">
        <v>5376</v>
      </c>
      <c r="B1931" s="65" t="s">
        <v>5376</v>
      </c>
      <c r="C1931" s="56">
        <v>1.0</v>
      </c>
      <c r="D1931" t="str">
        <f t="shared" si="1"/>
        <v>Business enterprises - officials and emplyees</v>
      </c>
      <c r="E1931" t="s">
        <v>5377</v>
      </c>
    </row>
    <row r="1932">
      <c r="A1932" s="64" t="s">
        <v>5378</v>
      </c>
      <c r="B1932" s="65" t="s">
        <v>5378</v>
      </c>
      <c r="C1932" s="56">
        <v>1.0</v>
      </c>
      <c r="D1932" t="str">
        <f t="shared" si="1"/>
        <v>Business enterprises - Vincent</v>
      </c>
      <c r="E1932" t="s">
        <v>5379</v>
      </c>
      <c r="F1932" t="s">
        <v>5380</v>
      </c>
      <c r="G1932" t="s">
        <v>5042</v>
      </c>
      <c r="H1932" t="s">
        <v>5077</v>
      </c>
      <c r="I1932" t="s">
        <v>2125</v>
      </c>
      <c r="J1932" t="s">
        <v>5381</v>
      </c>
      <c r="K1932" t="s">
        <v>5382</v>
      </c>
      <c r="L1932" t="s">
        <v>2813</v>
      </c>
      <c r="M1932" t="s">
        <v>5383</v>
      </c>
    </row>
    <row r="1933">
      <c r="A1933" s="64" t="s">
        <v>5384</v>
      </c>
      <c r="B1933" s="65" t="s">
        <v>5384</v>
      </c>
      <c r="C1933" s="56">
        <v>1.0</v>
      </c>
      <c r="D1933" t="str">
        <f t="shared" si="1"/>
        <v>Business enterprises - Western Australia</v>
      </c>
      <c r="E1933" t="s">
        <v>5385</v>
      </c>
    </row>
    <row r="1934">
      <c r="A1934" s="64" t="s">
        <v>5386</v>
      </c>
      <c r="B1934" s="65" t="s">
        <v>5386</v>
      </c>
      <c r="C1934" s="56">
        <v>1.0</v>
      </c>
      <c r="D1934" t="str">
        <f t="shared" si="1"/>
        <v>Business enterprises</v>
      </c>
      <c r="E1934" t="s">
        <v>5387</v>
      </c>
    </row>
    <row r="1935">
      <c r="A1935" s="64" t="s">
        <v>5388</v>
      </c>
      <c r="B1935" s="65" t="s">
        <v>5388</v>
      </c>
      <c r="C1935" s="56">
        <v>1.0</v>
      </c>
      <c r="D1935" t="str">
        <f t="shared" si="1"/>
        <v>Business Enterprises</v>
      </c>
      <c r="E1935" t="s">
        <v>5389</v>
      </c>
    </row>
    <row r="1936">
      <c r="A1936" s="64" t="s">
        <v>5390</v>
      </c>
      <c r="B1936" s="65" t="s">
        <v>5390</v>
      </c>
      <c r="C1936" s="56">
        <v>1.0</v>
      </c>
      <c r="D1936" t="str">
        <f t="shared" si="1"/>
        <v>Business enterprises</v>
      </c>
      <c r="E1936" t="s">
        <v>5391</v>
      </c>
      <c r="F1936" t="s">
        <v>5392</v>
      </c>
      <c r="G1936" t="s">
        <v>5393</v>
      </c>
    </row>
    <row r="1937">
      <c r="A1937" s="64" t="s">
        <v>5394</v>
      </c>
      <c r="B1937" s="65" t="s">
        <v>5394</v>
      </c>
      <c r="C1937" s="56">
        <v>1.0</v>
      </c>
      <c r="D1937" t="str">
        <f t="shared" si="1"/>
        <v>Business Enterprises</v>
      </c>
      <c r="E1937" t="s">
        <v>5395</v>
      </c>
      <c r="F1937" t="s">
        <v>5396</v>
      </c>
      <c r="G1937" t="s">
        <v>5397</v>
      </c>
      <c r="H1937" t="s">
        <v>5398</v>
      </c>
      <c r="I1937" t="s">
        <v>2441</v>
      </c>
      <c r="J1937" t="s">
        <v>4490</v>
      </c>
    </row>
    <row r="1938">
      <c r="A1938" s="64" t="s">
        <v>5399</v>
      </c>
      <c r="B1938" s="65" t="s">
        <v>5399</v>
      </c>
      <c r="C1938" s="56">
        <v>1.0</v>
      </c>
      <c r="D1938" t="str">
        <f t="shared" si="1"/>
        <v>Business enterprises</v>
      </c>
      <c r="E1938" t="s">
        <v>5400</v>
      </c>
    </row>
    <row r="1939">
      <c r="A1939" s="64" t="s">
        <v>5401</v>
      </c>
      <c r="B1939" s="65" t="s">
        <v>5401</v>
      </c>
      <c r="C1939" s="56">
        <v>1.0</v>
      </c>
      <c r="D1939" t="str">
        <f t="shared" si="1"/>
        <v>Business Enterprises</v>
      </c>
      <c r="E1939" t="s">
        <v>5402</v>
      </c>
      <c r="F1939" t="s">
        <v>5403</v>
      </c>
    </row>
    <row r="1940">
      <c r="A1940" s="64" t="s">
        <v>5404</v>
      </c>
      <c r="B1940" s="65" t="s">
        <v>5404</v>
      </c>
      <c r="C1940" s="56">
        <v>1.0</v>
      </c>
      <c r="D1940" t="str">
        <f t="shared" si="1"/>
        <v>Businessmen - biography</v>
      </c>
      <c r="E1940" t="s">
        <v>5405</v>
      </c>
    </row>
    <row r="1941">
      <c r="A1941" s="64" t="s">
        <v>5406</v>
      </c>
      <c r="B1941" s="65" t="s">
        <v>5406</v>
      </c>
      <c r="C1941" s="56">
        <v>1.0</v>
      </c>
      <c r="D1941" t="str">
        <f t="shared" si="1"/>
        <v>Businessmen</v>
      </c>
      <c r="E1941" t="s">
        <v>5407</v>
      </c>
      <c r="F1941" t="s">
        <v>5408</v>
      </c>
      <c r="G1941" t="s">
        <v>5409</v>
      </c>
      <c r="H1941" t="s">
        <v>5410</v>
      </c>
      <c r="I1941" t="s">
        <v>3632</v>
      </c>
    </row>
    <row r="1942">
      <c r="A1942" s="64" t="s">
        <v>5411</v>
      </c>
      <c r="B1942" s="65" t="s">
        <v>5411</v>
      </c>
      <c r="C1942" s="56">
        <v>1.0</v>
      </c>
      <c r="D1942" t="str">
        <f t="shared" si="1"/>
        <v>Bussell Family</v>
      </c>
      <c r="E1942" t="s">
        <v>5412</v>
      </c>
      <c r="F1942" t="s">
        <v>5413</v>
      </c>
      <c r="G1942" t="s">
        <v>5414</v>
      </c>
      <c r="H1942" t="s">
        <v>2236</v>
      </c>
      <c r="I1942" t="s">
        <v>5415</v>
      </c>
      <c r="J1942" t="s">
        <v>4799</v>
      </c>
    </row>
    <row r="1943">
      <c r="A1943" s="64" t="s">
        <v>5416</v>
      </c>
      <c r="B1943" s="65" t="s">
        <v>5416</v>
      </c>
      <c r="C1943" s="56">
        <v>1.0</v>
      </c>
      <c r="D1943" t="str">
        <f t="shared" si="1"/>
        <v>Bussell family</v>
      </c>
      <c r="E1943" t="s">
        <v>2236</v>
      </c>
      <c r="F1943" t="s">
        <v>5417</v>
      </c>
    </row>
    <row r="1944">
      <c r="A1944" s="64" t="s">
        <v>5418</v>
      </c>
      <c r="B1944" s="65" t="s">
        <v>5418</v>
      </c>
      <c r="C1944" s="56">
        <v>1.0</v>
      </c>
      <c r="D1944" t="str">
        <f t="shared" si="1"/>
        <v>Bussell family</v>
      </c>
      <c r="E1944" t="s">
        <v>5419</v>
      </c>
      <c r="F1944" t="s">
        <v>5420</v>
      </c>
      <c r="G1944" t="s">
        <v>5421</v>
      </c>
      <c r="H1944" t="s">
        <v>5422</v>
      </c>
    </row>
    <row r="1945">
      <c r="A1945" s="64" t="s">
        <v>5423</v>
      </c>
      <c r="B1945" s="65" t="s">
        <v>5423</v>
      </c>
      <c r="C1945" s="56">
        <v>1.0</v>
      </c>
      <c r="D1945" t="str">
        <f t="shared" si="1"/>
        <v>Bussell Family</v>
      </c>
      <c r="E1945" t="s">
        <v>5424</v>
      </c>
    </row>
    <row r="1946">
      <c r="A1946" s="64" t="s">
        <v>5425</v>
      </c>
      <c r="B1946" s="65" t="s">
        <v>5425</v>
      </c>
      <c r="C1946" s="56">
        <v>1.0</v>
      </c>
      <c r="D1946" t="str">
        <f t="shared" si="1"/>
        <v>Bussell family</v>
      </c>
      <c r="E1946" t="s">
        <v>4826</v>
      </c>
    </row>
    <row r="1947">
      <c r="A1947" s="64" t="s">
        <v>5426</v>
      </c>
      <c r="B1947" s="65" t="s">
        <v>5426</v>
      </c>
      <c r="C1947" s="56">
        <v>1.0</v>
      </c>
      <c r="D1947" t="str">
        <f t="shared" si="1"/>
        <v>Bussell family</v>
      </c>
      <c r="E1947" t="s">
        <v>5427</v>
      </c>
    </row>
    <row r="1948">
      <c r="A1948" s="64" t="s">
        <v>5428</v>
      </c>
      <c r="B1948" s="65" t="s">
        <v>5428</v>
      </c>
      <c r="C1948" s="56">
        <v>1.0</v>
      </c>
      <c r="D1948" t="str">
        <f t="shared" si="1"/>
        <v>Bussell family</v>
      </c>
      <c r="E1948" t="s">
        <v>5429</v>
      </c>
    </row>
    <row r="1949">
      <c r="A1949" s="64" t="s">
        <v>5430</v>
      </c>
      <c r="B1949" s="65" t="s">
        <v>5430</v>
      </c>
      <c r="C1949" s="56">
        <v>1.0</v>
      </c>
      <c r="D1949" t="str">
        <f t="shared" si="1"/>
        <v>Bussell, Alfred Pickmore  </v>
      </c>
      <c r="E1949" t="s">
        <v>5431</v>
      </c>
      <c r="F1949" t="s">
        <v>5432</v>
      </c>
      <c r="G1949" t="s">
        <v>5433</v>
      </c>
      <c r="H1949" t="s">
        <v>5434</v>
      </c>
      <c r="I1949" t="s">
        <v>5435</v>
      </c>
    </row>
    <row r="1950">
      <c r="A1950" s="64" t="s">
        <v>5436</v>
      </c>
      <c r="B1950" s="65" t="s">
        <v>5436</v>
      </c>
      <c r="C1950" s="56">
        <v>1.0</v>
      </c>
      <c r="D1950" t="str">
        <f t="shared" si="1"/>
        <v>Bussell, Alfred Pickmore</v>
      </c>
      <c r="E1950" t="s">
        <v>5437</v>
      </c>
      <c r="F1950" t="s">
        <v>2236</v>
      </c>
      <c r="G1950" t="s">
        <v>5438</v>
      </c>
    </row>
    <row r="1951">
      <c r="A1951" s="64" t="s">
        <v>5439</v>
      </c>
      <c r="B1951" s="65" t="s">
        <v>5439</v>
      </c>
      <c r="C1951" s="56">
        <v>1.0</v>
      </c>
      <c r="D1951" t="str">
        <f t="shared" si="1"/>
        <v>Bussell, Charlotte - Correspondance</v>
      </c>
      <c r="E1951" t="s">
        <v>1521</v>
      </c>
      <c r="F1951" t="s">
        <v>2983</v>
      </c>
      <c r="G1951" t="s">
        <v>5440</v>
      </c>
      <c r="H1951" t="s">
        <v>5441</v>
      </c>
      <c r="I1951" t="s">
        <v>5442</v>
      </c>
      <c r="J1951" t="s">
        <v>5443</v>
      </c>
    </row>
    <row r="1952">
      <c r="A1952" s="64" t="s">
        <v>5444</v>
      </c>
      <c r="B1952" s="65" t="s">
        <v>5444</v>
      </c>
      <c r="C1952" s="56">
        <v>1.0</v>
      </c>
      <c r="D1952" t="str">
        <f t="shared" si="1"/>
        <v>Bussell, Charlotte</v>
      </c>
      <c r="E1952" t="s">
        <v>5152</v>
      </c>
    </row>
    <row r="1953">
      <c r="A1953" s="64" t="s">
        <v>5445</v>
      </c>
      <c r="B1953" s="65" t="s">
        <v>5445</v>
      </c>
      <c r="C1953" s="56">
        <v>1.0</v>
      </c>
      <c r="D1953" t="str">
        <f t="shared" si="1"/>
        <v>Bussell, Charlotte</v>
      </c>
      <c r="E1953" t="s">
        <v>1949</v>
      </c>
      <c r="F1953" t="s">
        <v>5446</v>
      </c>
    </row>
    <row r="1954">
      <c r="A1954" s="64" t="s">
        <v>5447</v>
      </c>
      <c r="B1954" s="65" t="s">
        <v>5447</v>
      </c>
      <c r="C1954" s="56">
        <v>1.0</v>
      </c>
      <c r="D1954" t="str">
        <f t="shared" si="1"/>
        <v>Bussell, Grace</v>
      </c>
      <c r="E1954" t="s">
        <v>5448</v>
      </c>
      <c r="F1954" t="s">
        <v>1769</v>
      </c>
      <c r="G1954" t="s">
        <v>1657</v>
      </c>
      <c r="H1954" t="s">
        <v>5449</v>
      </c>
    </row>
    <row r="1955">
      <c r="A1955" s="64" t="s">
        <v>5450</v>
      </c>
      <c r="B1955" s="65" t="s">
        <v>5450</v>
      </c>
      <c r="C1955" s="56">
        <v>1.0</v>
      </c>
      <c r="D1955" t="str">
        <f t="shared" si="1"/>
        <v>Bussell, Grace</v>
      </c>
      <c r="E1955" t="s">
        <v>5451</v>
      </c>
      <c r="F1955" t="s">
        <v>5452</v>
      </c>
      <c r="G1955" t="s">
        <v>4360</v>
      </c>
    </row>
    <row r="1956">
      <c r="A1956" s="64" t="s">
        <v>5453</v>
      </c>
      <c r="B1956" s="65" t="s">
        <v>5453</v>
      </c>
      <c r="C1956" s="56">
        <v>1.0</v>
      </c>
      <c r="D1956" t="str">
        <f t="shared" si="1"/>
        <v>Bussell, John Garrett</v>
      </c>
      <c r="E1956" t="s">
        <v>5454</v>
      </c>
    </row>
    <row r="1957">
      <c r="A1957" s="64" t="s">
        <v>5455</v>
      </c>
      <c r="B1957" s="65" t="s">
        <v>5455</v>
      </c>
      <c r="C1957" s="56">
        <v>1.0</v>
      </c>
      <c r="D1957" t="str">
        <f t="shared" si="1"/>
        <v>Bussell, Mary - Diaries</v>
      </c>
    </row>
    <row r="1958">
      <c r="A1958" s="64" t="s">
        <v>5456</v>
      </c>
      <c r="B1958" s="65" t="s">
        <v>5456</v>
      </c>
      <c r="C1958" s="56">
        <v>3.0</v>
      </c>
      <c r="D1958" t="str">
        <f t="shared" si="1"/>
        <v>Busselton</v>
      </c>
    </row>
    <row r="1959">
      <c r="A1959" s="64" t="s">
        <v>5457</v>
      </c>
      <c r="B1959" s="65" t="s">
        <v>5457</v>
      </c>
      <c r="C1959" s="56">
        <v>1.0</v>
      </c>
      <c r="D1959" t="str">
        <f t="shared" si="1"/>
        <v>Busselton - 19th century</v>
      </c>
      <c r="E1959" t="s">
        <v>5446</v>
      </c>
      <c r="F1959" t="s">
        <v>5458</v>
      </c>
      <c r="G1959" t="s">
        <v>5459</v>
      </c>
      <c r="H1959" t="s">
        <v>5460</v>
      </c>
      <c r="I1959" t="s">
        <v>5461</v>
      </c>
      <c r="J1959" t="s">
        <v>5462</v>
      </c>
      <c r="K1959" t="s">
        <v>5463</v>
      </c>
      <c r="L1959" t="s">
        <v>5464</v>
      </c>
      <c r="M1959" t="s">
        <v>5465</v>
      </c>
    </row>
    <row r="1960">
      <c r="A1960" s="64" t="s">
        <v>5466</v>
      </c>
      <c r="B1960" s="65" t="s">
        <v>5466</v>
      </c>
      <c r="C1960" s="56">
        <v>1.0</v>
      </c>
      <c r="D1960" t="str">
        <f t="shared" si="1"/>
        <v>Busselton - History - Periodicals</v>
      </c>
      <c r="E1960" t="s">
        <v>5467</v>
      </c>
    </row>
    <row r="1961">
      <c r="A1961" s="64" t="s">
        <v>5468</v>
      </c>
      <c r="B1961" s="65" t="s">
        <v>5468</v>
      </c>
      <c r="C1961" s="56">
        <v>1.0</v>
      </c>
      <c r="D1961" t="str">
        <f t="shared" si="1"/>
        <v>Busselton - Maps</v>
      </c>
      <c r="E1961" t="s">
        <v>5469</v>
      </c>
    </row>
    <row r="1962">
      <c r="A1962" s="64" t="s">
        <v>5470</v>
      </c>
      <c r="B1962" s="65" t="s">
        <v>5470</v>
      </c>
      <c r="C1962" s="56">
        <v>1.0</v>
      </c>
      <c r="D1962" t="str">
        <f t="shared" si="1"/>
        <v>Busselton - Maps.</v>
      </c>
    </row>
    <row r="1963">
      <c r="A1963" s="64" t="s">
        <v>5471</v>
      </c>
      <c r="B1963" s="65" t="s">
        <v>5471</v>
      </c>
      <c r="C1963" s="56">
        <v>1.0</v>
      </c>
      <c r="D1963" t="str">
        <f t="shared" si="1"/>
        <v>Busselton - Wonnerup, Western Australia</v>
      </c>
      <c r="E1963" t="s">
        <v>2043</v>
      </c>
      <c r="F1963" t="s">
        <v>5472</v>
      </c>
      <c r="G1963" t="s">
        <v>5473</v>
      </c>
      <c r="H1963" t="s">
        <v>3976</v>
      </c>
      <c r="I1963" t="s">
        <v>5474</v>
      </c>
    </row>
    <row r="1964">
      <c r="A1964" s="64" t="s">
        <v>5475</v>
      </c>
      <c r="B1964" s="65" t="s">
        <v>5475</v>
      </c>
      <c r="C1964" s="56">
        <v>1.0</v>
      </c>
      <c r="D1964" t="str">
        <f t="shared" si="1"/>
        <v>Busselton Cemeteries Act, 1944</v>
      </c>
      <c r="E1964" t="s">
        <v>5476</v>
      </c>
    </row>
    <row r="1965">
      <c r="A1965" s="64" t="s">
        <v>5477</v>
      </c>
      <c r="B1965" s="65" t="s">
        <v>5477</v>
      </c>
      <c r="C1965" s="56">
        <v>1.0</v>
      </c>
      <c r="D1965" t="str">
        <f t="shared" si="1"/>
        <v>Busselton Jetty</v>
      </c>
    </row>
    <row r="1966">
      <c r="A1966" s="64" t="s">
        <v>5478</v>
      </c>
      <c r="B1966" s="65" t="s">
        <v>5478</v>
      </c>
      <c r="C1966" s="56">
        <v>1.0</v>
      </c>
      <c r="D1966" t="str">
        <f t="shared" si="1"/>
        <v>Busselton Jetty</v>
      </c>
      <c r="E1966" t="s">
        <v>2098</v>
      </c>
    </row>
    <row r="1967">
      <c r="A1967" s="64" t="s">
        <v>5479</v>
      </c>
      <c r="B1967" s="65" t="s">
        <v>5479</v>
      </c>
      <c r="C1967" s="56">
        <v>1.0</v>
      </c>
      <c r="D1967" t="str">
        <f t="shared" si="1"/>
        <v>Busselton jetty</v>
      </c>
      <c r="E1967" t="s">
        <v>5480</v>
      </c>
    </row>
    <row r="1968">
      <c r="A1968" s="64" t="s">
        <v>5481</v>
      </c>
      <c r="B1968" s="65" t="s">
        <v>5481</v>
      </c>
      <c r="C1968" s="56">
        <v>1.0</v>
      </c>
      <c r="D1968" t="str">
        <f t="shared" si="1"/>
        <v>Busselton Primary School</v>
      </c>
      <c r="E1968" t="s">
        <v>5482</v>
      </c>
    </row>
    <row r="1969">
      <c r="A1969" s="64" t="s">
        <v>5483</v>
      </c>
      <c r="B1969" s="65" t="s">
        <v>5483</v>
      </c>
      <c r="C1969" s="56">
        <v>1.0</v>
      </c>
      <c r="D1969" t="str">
        <f t="shared" si="1"/>
        <v>Busselton W.A.</v>
      </c>
    </row>
    <row r="1970">
      <c r="A1970" s="64" t="s">
        <v>5484</v>
      </c>
      <c r="B1970" s="65" t="s">
        <v>5484</v>
      </c>
      <c r="C1970" s="56">
        <v>1.0</v>
      </c>
      <c r="D1970" t="str">
        <f t="shared" si="1"/>
        <v>Busselton, Molloy, John</v>
      </c>
      <c r="E1970" t="s">
        <v>5485</v>
      </c>
      <c r="F1970" t="s">
        <v>5486</v>
      </c>
      <c r="G1970" t="s">
        <v>5446</v>
      </c>
      <c r="H1970" t="s">
        <v>5487</v>
      </c>
    </row>
    <row r="1971">
      <c r="A1971" s="64" t="s">
        <v>5488</v>
      </c>
      <c r="B1971" s="65" t="s">
        <v>5488</v>
      </c>
      <c r="C1971" s="56">
        <v>1.0</v>
      </c>
      <c r="D1971" t="str">
        <f t="shared" si="1"/>
        <v>Busselton, Western Australia</v>
      </c>
      <c r="E1971" t="s">
        <v>5473</v>
      </c>
      <c r="F1971" t="s">
        <v>2973</v>
      </c>
      <c r="G1971" t="s">
        <v>5489</v>
      </c>
      <c r="H1971" t="s">
        <v>5490</v>
      </c>
      <c r="I1971" t="s">
        <v>5491</v>
      </c>
      <c r="J1971" t="s">
        <v>3976</v>
      </c>
    </row>
    <row r="1972">
      <c r="A1972" s="64" t="s">
        <v>5492</v>
      </c>
      <c r="B1972" s="65" t="s">
        <v>5492</v>
      </c>
      <c r="C1972" s="56">
        <v>1.0</v>
      </c>
      <c r="D1972" t="str">
        <f t="shared" si="1"/>
        <v>Busselton</v>
      </c>
    </row>
    <row r="1973">
      <c r="A1973" s="64" t="s">
        <v>5493</v>
      </c>
      <c r="B1973" s="65" t="s">
        <v>5493</v>
      </c>
      <c r="C1973" s="56">
        <v>1.0</v>
      </c>
      <c r="D1973" t="str">
        <f t="shared" si="1"/>
        <v>Busselton</v>
      </c>
      <c r="E1973" t="s">
        <v>2236</v>
      </c>
      <c r="F1973" t="s">
        <v>2979</v>
      </c>
      <c r="G1973" t="s">
        <v>2983</v>
      </c>
    </row>
    <row r="1974">
      <c r="A1974" s="64" t="s">
        <v>5494</v>
      </c>
      <c r="B1974" s="65" t="s">
        <v>5494</v>
      </c>
      <c r="C1974" s="56">
        <v>1.0</v>
      </c>
      <c r="D1974" t="str">
        <f t="shared" si="1"/>
        <v>Busselton</v>
      </c>
      <c r="E1974" t="s">
        <v>5495</v>
      </c>
      <c r="F1974" t="s">
        <v>5496</v>
      </c>
    </row>
    <row r="1975">
      <c r="A1975" s="64" t="s">
        <v>5497</v>
      </c>
      <c r="B1975" s="65" t="s">
        <v>5497</v>
      </c>
      <c r="C1975" s="56">
        <v>1.0</v>
      </c>
      <c r="D1975" t="str">
        <f t="shared" si="1"/>
        <v>Busselton</v>
      </c>
      <c r="E1975" t="s">
        <v>5498</v>
      </c>
      <c r="F1975" t="s">
        <v>5499</v>
      </c>
      <c r="G1975" t="s">
        <v>5417</v>
      </c>
      <c r="H1975" t="s">
        <v>5500</v>
      </c>
      <c r="I1975" t="s">
        <v>5501</v>
      </c>
    </row>
    <row r="1976">
      <c r="A1976" s="64" t="s">
        <v>5502</v>
      </c>
      <c r="B1976" s="65" t="s">
        <v>5502</v>
      </c>
      <c r="C1976" s="56">
        <v>2.0</v>
      </c>
      <c r="D1976" t="str">
        <f t="shared" si="1"/>
        <v>Busselton</v>
      </c>
      <c r="E1976" t="s">
        <v>5503</v>
      </c>
    </row>
    <row r="1977">
      <c r="A1977" s="64" t="s">
        <v>5504</v>
      </c>
      <c r="B1977" s="65" t="s">
        <v>5504</v>
      </c>
      <c r="C1977" s="56">
        <v>1.0</v>
      </c>
      <c r="D1977" t="str">
        <f t="shared" si="1"/>
        <v>Busselton</v>
      </c>
      <c r="E1977" t="s">
        <v>5505</v>
      </c>
    </row>
    <row r="1978">
      <c r="A1978" s="64" t="s">
        <v>5506</v>
      </c>
      <c r="B1978" s="65" t="s">
        <v>5506</v>
      </c>
      <c r="C1978" s="56">
        <v>1.0</v>
      </c>
      <c r="D1978" t="str">
        <f t="shared" si="1"/>
        <v>Busselton</v>
      </c>
      <c r="E1978" t="s">
        <v>5507</v>
      </c>
      <c r="F1978" t="s">
        <v>5508</v>
      </c>
    </row>
    <row r="1979">
      <c r="A1979" s="64" t="s">
        <v>5509</v>
      </c>
      <c r="B1979" s="65" t="s">
        <v>5509</v>
      </c>
      <c r="C1979" s="56">
        <v>1.0</v>
      </c>
      <c r="D1979" t="str">
        <f t="shared" si="1"/>
        <v>Busselton</v>
      </c>
      <c r="E1979" t="s">
        <v>5510</v>
      </c>
    </row>
    <row r="1980">
      <c r="A1980" s="64" t="s">
        <v>5511</v>
      </c>
      <c r="B1980" s="65" t="s">
        <v>5511</v>
      </c>
      <c r="C1980" s="56">
        <v>1.0</v>
      </c>
      <c r="D1980" t="str">
        <f t="shared" si="1"/>
        <v>Busselton</v>
      </c>
      <c r="E1980" t="s">
        <v>5417</v>
      </c>
      <c r="F1980" t="s">
        <v>2979</v>
      </c>
      <c r="G1980" t="s">
        <v>2983</v>
      </c>
      <c r="H1980" t="s">
        <v>2236</v>
      </c>
      <c r="I1980" t="s">
        <v>5512</v>
      </c>
      <c r="J1980" t="s">
        <v>5513</v>
      </c>
    </row>
    <row r="1981">
      <c r="A1981" s="64" t="s">
        <v>5514</v>
      </c>
      <c r="B1981" s="65" t="s">
        <v>5514</v>
      </c>
      <c r="C1981" s="56">
        <v>1.0</v>
      </c>
      <c r="D1981" t="str">
        <f t="shared" si="1"/>
        <v>Busselton</v>
      </c>
      <c r="E1981" t="s">
        <v>5515</v>
      </c>
      <c r="F1981" t="s">
        <v>5516</v>
      </c>
      <c r="G1981" t="s">
        <v>5517</v>
      </c>
      <c r="H1981" t="s">
        <v>5518</v>
      </c>
      <c r="I1981" t="s">
        <v>5519</v>
      </c>
      <c r="J1981" t="s">
        <v>5520</v>
      </c>
      <c r="K1981" t="s">
        <v>5521</v>
      </c>
      <c r="L1981" t="s">
        <v>5522</v>
      </c>
    </row>
    <row r="1982">
      <c r="A1982" s="64" t="s">
        <v>5523</v>
      </c>
      <c r="B1982" s="65" t="s">
        <v>5523</v>
      </c>
      <c r="C1982" s="56">
        <v>1.0</v>
      </c>
      <c r="D1982" t="str">
        <f t="shared" si="1"/>
        <v>Buswell family</v>
      </c>
      <c r="E1982" t="s">
        <v>2726</v>
      </c>
      <c r="F1982" t="s">
        <v>5524</v>
      </c>
    </row>
    <row r="1983">
      <c r="A1983" s="64" t="s">
        <v>5525</v>
      </c>
      <c r="B1983" s="65" t="s">
        <v>5525</v>
      </c>
      <c r="C1983" s="56">
        <v>1.0</v>
      </c>
      <c r="D1983" t="str">
        <f t="shared" si="1"/>
        <v>Buswell, Joseph</v>
      </c>
      <c r="E1983" t="s">
        <v>2726</v>
      </c>
      <c r="F1983" t="s">
        <v>5526</v>
      </c>
    </row>
    <row r="1984">
      <c r="A1984" s="64" t="s">
        <v>5527</v>
      </c>
      <c r="B1984" s="65" t="s">
        <v>5527</v>
      </c>
      <c r="C1984" s="56">
        <v>1.0</v>
      </c>
      <c r="D1984" t="str">
        <f t="shared" si="1"/>
        <v>Butchart, D </v>
      </c>
      <c r="E1984" t="s">
        <v>2091</v>
      </c>
      <c r="F1984" t="s">
        <v>2160</v>
      </c>
    </row>
    <row r="1985">
      <c r="A1985" s="64" t="s">
        <v>5528</v>
      </c>
      <c r="B1985" s="65" t="s">
        <v>5528</v>
      </c>
      <c r="C1985" s="56">
        <v>1.0</v>
      </c>
      <c r="D1985" t="str">
        <f t="shared" si="1"/>
        <v>Butchers</v>
      </c>
    </row>
    <row r="1986">
      <c r="A1986" s="64" t="s">
        <v>5529</v>
      </c>
      <c r="B1986" s="65" t="s">
        <v>5529</v>
      </c>
      <c r="C1986" s="56">
        <v>1.0</v>
      </c>
      <c r="D1986" t="str">
        <f t="shared" si="1"/>
        <v>Butchers</v>
      </c>
      <c r="E1986" t="s">
        <v>5530</v>
      </c>
    </row>
    <row r="1987">
      <c r="A1987" s="64" t="s">
        <v>5531</v>
      </c>
      <c r="B1987" s="65" t="s">
        <v>5531</v>
      </c>
      <c r="C1987" s="56">
        <v>1.0</v>
      </c>
      <c r="D1987" t="str">
        <f t="shared" si="1"/>
        <v>Butler, Amelia Edith (nee Johnston)</v>
      </c>
      <c r="E1987" t="s">
        <v>5532</v>
      </c>
      <c r="F1987" t="s">
        <v>5533</v>
      </c>
    </row>
    <row r="1988">
      <c r="A1988" s="64" t="s">
        <v>5534</v>
      </c>
      <c r="B1988" s="65" t="s">
        <v>5534</v>
      </c>
      <c r="C1988" s="56">
        <v>1.0</v>
      </c>
      <c r="D1988" t="str">
        <f t="shared" si="1"/>
        <v>Butler, Elsie</v>
      </c>
      <c r="E1988" t="s">
        <v>5535</v>
      </c>
    </row>
    <row r="1989">
      <c r="A1989" s="64" t="s">
        <v>5536</v>
      </c>
      <c r="B1989" s="65" t="s">
        <v>5536</v>
      </c>
      <c r="C1989" s="56">
        <v>2.0</v>
      </c>
      <c r="D1989" t="str">
        <f t="shared" si="1"/>
        <v>Butler's Hump</v>
      </c>
      <c r="E1989" t="s">
        <v>5537</v>
      </c>
      <c r="F1989" t="s">
        <v>5538</v>
      </c>
    </row>
    <row r="1990">
      <c r="A1990" s="64" t="s">
        <v>5539</v>
      </c>
      <c r="B1990" s="65" t="s">
        <v>5539</v>
      </c>
      <c r="C1990" s="56">
        <v>1.0</v>
      </c>
      <c r="D1990" t="str">
        <f t="shared" si="1"/>
        <v>Butter</v>
      </c>
    </row>
    <row r="1991">
      <c r="A1991" s="64" t="s">
        <v>5540</v>
      </c>
      <c r="B1991" s="65" t="s">
        <v>5540</v>
      </c>
      <c r="C1991" s="56">
        <v>1.0</v>
      </c>
      <c r="D1991" t="str">
        <f t="shared" si="1"/>
        <v>Button, John</v>
      </c>
      <c r="E1991" t="s">
        <v>5541</v>
      </c>
      <c r="F1991" t="s">
        <v>5542</v>
      </c>
      <c r="G1991" t="s">
        <v>5543</v>
      </c>
      <c r="H1991" t="s">
        <v>5544</v>
      </c>
      <c r="I1991" t="s">
        <v>5545</v>
      </c>
      <c r="J1991" t="s">
        <v>5546</v>
      </c>
    </row>
    <row r="1992">
      <c r="A1992" s="64" t="s">
        <v>5547</v>
      </c>
      <c r="B1992" s="65" t="s">
        <v>5547</v>
      </c>
      <c r="C1992" s="56">
        <v>1.0</v>
      </c>
      <c r="D1992" t="str">
        <f t="shared" si="1"/>
        <v>Buttrose, Alfred William </v>
      </c>
      <c r="E1992" t="s">
        <v>1031</v>
      </c>
      <c r="F1992" t="s">
        <v>5548</v>
      </c>
      <c r="G1992" t="s">
        <v>5549</v>
      </c>
    </row>
    <row r="1993">
      <c r="A1993" s="64" t="s">
        <v>5550</v>
      </c>
      <c r="B1993" s="65" t="s">
        <v>5550</v>
      </c>
      <c r="C1993" s="56">
        <v>1.0</v>
      </c>
      <c r="D1993" t="str">
        <f t="shared" si="1"/>
        <v>Byran, Cyril</v>
      </c>
      <c r="E1993" t="s">
        <v>3325</v>
      </c>
      <c r="F1993" t="s">
        <v>2308</v>
      </c>
    </row>
    <row r="1994">
      <c r="A1994" s="64" t="s">
        <v>5551</v>
      </c>
      <c r="B1994" s="65" t="s">
        <v>5551</v>
      </c>
      <c r="C1994" s="56">
        <v>1.0</v>
      </c>
      <c r="D1994" t="str">
        <f t="shared" si="1"/>
        <v>Byrne, Francis</v>
      </c>
      <c r="E1994" t="s">
        <v>5552</v>
      </c>
      <c r="F1994" t="s">
        <v>5553</v>
      </c>
    </row>
    <row r="1995">
      <c r="A1995" s="64" t="s">
        <v>5554</v>
      </c>
      <c r="B1995" s="65" t="s">
        <v>5554</v>
      </c>
      <c r="C1995" s="56">
        <v>1.0</v>
      </c>
      <c r="D1995" t="str">
        <f t="shared" si="1"/>
        <v>Byro, Western Australia</v>
      </c>
      <c r="E1995" t="s">
        <v>4021</v>
      </c>
      <c r="F1995" t="s">
        <v>5555</v>
      </c>
      <c r="G1995" t="s">
        <v>4023</v>
      </c>
    </row>
    <row r="1996">
      <c r="A1996" s="64" t="s">
        <v>5556</v>
      </c>
      <c r="B1996" s="65" t="s">
        <v>5556</v>
      </c>
      <c r="C1996" s="56">
        <v>1.0</v>
      </c>
      <c r="D1996" t="str">
        <f t="shared" si="1"/>
        <v>Byron, E  W</v>
      </c>
      <c r="E1996" t="s">
        <v>2308</v>
      </c>
      <c r="F1996" t="s">
        <v>5557</v>
      </c>
    </row>
    <row r="1997">
      <c r="A1997" s="64" t="s">
        <v>5558</v>
      </c>
      <c r="B1997" s="65" t="s">
        <v>5558</v>
      </c>
      <c r="C1997" s="56">
        <v>1.0</v>
      </c>
      <c r="D1997" t="str">
        <f t="shared" si="1"/>
        <v>C.S.I.R.O.</v>
      </c>
      <c r="E1997" t="s">
        <v>5559</v>
      </c>
      <c r="F1997" t="s">
        <v>5560</v>
      </c>
      <c r="G1997" t="s">
        <v>3749</v>
      </c>
      <c r="H1997" t="s">
        <v>5561</v>
      </c>
      <c r="I1997" t="s">
        <v>2806</v>
      </c>
      <c r="J1997" t="s">
        <v>2160</v>
      </c>
      <c r="K1997" t="s">
        <v>5562</v>
      </c>
    </row>
    <row r="1998">
      <c r="A1998" s="64" t="s">
        <v>5563</v>
      </c>
      <c r="B1998" s="65" t="s">
        <v>5563</v>
      </c>
      <c r="C1998" s="56">
        <v>1.0</v>
      </c>
      <c r="D1998" t="str">
        <f t="shared" si="1"/>
        <v>Cabinet officers</v>
      </c>
      <c r="E1998" t="s">
        <v>1634</v>
      </c>
    </row>
    <row r="1999">
      <c r="A1999" s="64" t="s">
        <v>5564</v>
      </c>
      <c r="B1999" s="65" t="s">
        <v>5564</v>
      </c>
      <c r="C1999" s="56">
        <v>1.0</v>
      </c>
      <c r="D1999" t="str">
        <f t="shared" si="1"/>
        <v>Cabinet</v>
      </c>
      <c r="E1999" t="s">
        <v>5565</v>
      </c>
      <c r="F1999" t="s">
        <v>3950</v>
      </c>
      <c r="G1999" t="s">
        <v>1326</v>
      </c>
    </row>
    <row r="2000">
      <c r="A2000" s="64" t="s">
        <v>5566</v>
      </c>
      <c r="B2000" s="65" t="s">
        <v>5566</v>
      </c>
      <c r="C2000" s="56">
        <v>1.0</v>
      </c>
      <c r="D2000" t="str">
        <f t="shared" si="1"/>
        <v>Cadastres - Welshpool</v>
      </c>
      <c r="E2000" t="s">
        <v>5567</v>
      </c>
      <c r="F2000" t="s">
        <v>5568</v>
      </c>
      <c r="G2000" t="s">
        <v>5569</v>
      </c>
      <c r="H2000" t="s">
        <v>5570</v>
      </c>
    </row>
    <row r="2001">
      <c r="A2001" s="64" t="s">
        <v>5571</v>
      </c>
      <c r="B2001" s="65" t="s">
        <v>5571</v>
      </c>
      <c r="C2001" s="56">
        <v>2.0</v>
      </c>
      <c r="D2001" t="str">
        <f t="shared" si="1"/>
        <v>Cadastres -- Western Australia -- South Perth</v>
      </c>
      <c r="E2001" t="s">
        <v>5572</v>
      </c>
      <c r="F2001" t="s">
        <v>5573</v>
      </c>
      <c r="G2001" t="s">
        <v>5574</v>
      </c>
    </row>
    <row r="2002">
      <c r="A2002" s="64" t="s">
        <v>5575</v>
      </c>
      <c r="B2002" s="65" t="s">
        <v>5575</v>
      </c>
      <c r="C2002" s="56">
        <v>1.0</v>
      </c>
      <c r="D2002" t="str">
        <f t="shared" si="1"/>
        <v>Cadastres</v>
      </c>
      <c r="E2002" t="s">
        <v>5576</v>
      </c>
      <c r="F2002" t="s">
        <v>3587</v>
      </c>
      <c r="G2002" t="s">
        <v>5577</v>
      </c>
    </row>
    <row r="2003">
      <c r="A2003" s="64" t="s">
        <v>5578</v>
      </c>
      <c r="B2003" s="65" t="s">
        <v>5578</v>
      </c>
      <c r="C2003" s="56">
        <v>1.0</v>
      </c>
      <c r="D2003" t="str">
        <f t="shared" si="1"/>
        <v>Cadastres</v>
      </c>
      <c r="E2003" t="s">
        <v>5579</v>
      </c>
      <c r="F2003" t="s">
        <v>5580</v>
      </c>
    </row>
    <row r="2004">
      <c r="A2004" s="64" t="s">
        <v>5581</v>
      </c>
      <c r="B2004" s="65" t="s">
        <v>5581</v>
      </c>
      <c r="C2004" s="56">
        <v>1.0</v>
      </c>
      <c r="D2004" t="str">
        <f t="shared" si="1"/>
        <v>Cadastres</v>
      </c>
      <c r="E2004" t="s">
        <v>5582</v>
      </c>
    </row>
    <row r="2005">
      <c r="A2005" s="64" t="s">
        <v>5583</v>
      </c>
      <c r="B2005" s="65" t="s">
        <v>5583</v>
      </c>
      <c r="C2005" s="56">
        <v>1.0</v>
      </c>
      <c r="D2005" t="str">
        <f t="shared" si="1"/>
        <v>Cadell, Francis</v>
      </c>
      <c r="E2005" t="s">
        <v>1146</v>
      </c>
    </row>
    <row r="2006">
      <c r="A2006" s="64" t="s">
        <v>5584</v>
      </c>
      <c r="B2006" s="65" t="s">
        <v>5584</v>
      </c>
      <c r="C2006" s="56">
        <v>1.0</v>
      </c>
      <c r="D2006" t="str">
        <f t="shared" si="1"/>
        <v>Cadogon, William Gerald Charles</v>
      </c>
      <c r="E2006" t="s">
        <v>5585</v>
      </c>
    </row>
    <row r="2007">
      <c r="A2007" s="64" t="s">
        <v>5586</v>
      </c>
      <c r="B2007" s="65" t="s">
        <v>5586</v>
      </c>
      <c r="C2007" s="56">
        <v>1.0</v>
      </c>
      <c r="D2007" t="str">
        <f t="shared" si="1"/>
        <v>Caledonian Soccer Club</v>
      </c>
      <c r="E2007" t="s">
        <v>5587</v>
      </c>
      <c r="F2007" t="s">
        <v>1031</v>
      </c>
    </row>
    <row r="2008">
      <c r="A2008" s="64" t="s">
        <v>5588</v>
      </c>
      <c r="B2008" s="65" t="s">
        <v>5588</v>
      </c>
      <c r="C2008" s="56">
        <v>1.0</v>
      </c>
      <c r="D2008" t="str">
        <f t="shared" si="1"/>
        <v>Calendar, Perpetual</v>
      </c>
    </row>
    <row r="2009">
      <c r="A2009" s="64" t="s">
        <v>5589</v>
      </c>
      <c r="B2009" s="65" t="s">
        <v>5589</v>
      </c>
      <c r="C2009" s="56">
        <v>1.0</v>
      </c>
      <c r="D2009" t="str">
        <f t="shared" si="1"/>
        <v>Calendar</v>
      </c>
      <c r="E2009" t="s">
        <v>2091</v>
      </c>
      <c r="F2009" t="s">
        <v>5590</v>
      </c>
      <c r="G2009" t="s">
        <v>5591</v>
      </c>
      <c r="H2009" t="s">
        <v>5592</v>
      </c>
    </row>
    <row r="2010">
      <c r="A2010" s="64" t="s">
        <v>5593</v>
      </c>
      <c r="B2010" s="65" t="s">
        <v>5593</v>
      </c>
      <c r="C2010" s="56">
        <v>1.0</v>
      </c>
      <c r="D2010" t="str">
        <f t="shared" si="1"/>
        <v>Calvert, Albert Frederick</v>
      </c>
    </row>
    <row r="2011">
      <c r="A2011" s="64" t="s">
        <v>5594</v>
      </c>
      <c r="B2011" s="65" t="s">
        <v>5594</v>
      </c>
      <c r="C2011" s="56">
        <v>1.0</v>
      </c>
      <c r="D2011" t="str">
        <f t="shared" si="1"/>
        <v>Camballin</v>
      </c>
      <c r="E2011" t="s">
        <v>5595</v>
      </c>
      <c r="F2011" t="s">
        <v>1206</v>
      </c>
    </row>
    <row r="2012">
      <c r="A2012" s="64" t="s">
        <v>5596</v>
      </c>
      <c r="B2012" s="65" t="s">
        <v>5596</v>
      </c>
      <c r="C2012" s="56">
        <v>1.0</v>
      </c>
      <c r="D2012" t="str">
        <f t="shared" si="1"/>
        <v>Cambridge Gulf - Maps</v>
      </c>
    </row>
    <row r="2013">
      <c r="A2013" s="64" t="s">
        <v>5597</v>
      </c>
      <c r="B2013" s="65" t="s">
        <v>5597</v>
      </c>
      <c r="C2013" s="56">
        <v>1.0</v>
      </c>
      <c r="D2013" t="str">
        <f t="shared" si="1"/>
        <v>Cambridge Gulf</v>
      </c>
      <c r="E2013" t="s">
        <v>5598</v>
      </c>
      <c r="F2013" t="s">
        <v>5473</v>
      </c>
      <c r="G2013" t="s">
        <v>5599</v>
      </c>
      <c r="H2013" t="s">
        <v>5600</v>
      </c>
      <c r="I2013" t="s">
        <v>1343</v>
      </c>
      <c r="J2013" t="s">
        <v>5601</v>
      </c>
      <c r="K2013" t="s">
        <v>5602</v>
      </c>
      <c r="L2013" t="s">
        <v>5603</v>
      </c>
    </row>
    <row r="2014">
      <c r="A2014" s="64" t="s">
        <v>5604</v>
      </c>
      <c r="B2014" s="65" t="s">
        <v>5604</v>
      </c>
      <c r="C2014" s="56">
        <v>1.0</v>
      </c>
      <c r="D2014" t="str">
        <f t="shared" si="1"/>
        <v>Camden Estate</v>
      </c>
      <c r="E2014" t="s">
        <v>5605</v>
      </c>
    </row>
    <row r="2015">
      <c r="A2015" s="64" t="s">
        <v>5606</v>
      </c>
      <c r="B2015" s="65" t="s">
        <v>5606</v>
      </c>
      <c r="C2015" s="56">
        <v>1.0</v>
      </c>
      <c r="D2015" t="str">
        <f t="shared" si="1"/>
        <v>Camden Harbour Expedition 1864-65</v>
      </c>
      <c r="E2015" t="s">
        <v>5607</v>
      </c>
    </row>
    <row r="2016">
      <c r="A2016" s="64" t="s">
        <v>5608</v>
      </c>
      <c r="B2016" s="65" t="s">
        <v>5608</v>
      </c>
      <c r="C2016" s="56">
        <v>1.0</v>
      </c>
      <c r="D2016" t="str">
        <f t="shared" si="1"/>
        <v>Camden Harbour Expedition</v>
      </c>
      <c r="E2016" t="s">
        <v>1371</v>
      </c>
      <c r="F2016" t="s">
        <v>5607</v>
      </c>
    </row>
    <row r="2017">
      <c r="A2017" s="64" t="s">
        <v>5609</v>
      </c>
      <c r="B2017" s="65" t="s">
        <v>5609</v>
      </c>
      <c r="C2017" s="56">
        <v>1.0</v>
      </c>
      <c r="D2017" t="str">
        <f t="shared" si="1"/>
        <v>Camden Harbour</v>
      </c>
      <c r="E2017" t="s">
        <v>5610</v>
      </c>
      <c r="F2017" t="s">
        <v>5611</v>
      </c>
      <c r="G2017" t="s">
        <v>5612</v>
      </c>
    </row>
    <row r="2018">
      <c r="A2018" s="64" t="s">
        <v>5613</v>
      </c>
      <c r="B2018" s="65" t="s">
        <v>5613</v>
      </c>
      <c r="C2018" s="56">
        <v>1.0</v>
      </c>
      <c r="D2018" t="str">
        <f t="shared" si="1"/>
        <v>Camden Harbour</v>
      </c>
      <c r="E2018" t="s">
        <v>5614</v>
      </c>
    </row>
    <row r="2019">
      <c r="A2019" s="64" t="s">
        <v>5615</v>
      </c>
      <c r="B2019" s="65" t="s">
        <v>5615</v>
      </c>
      <c r="C2019" s="56">
        <v>1.0</v>
      </c>
      <c r="D2019" t="str">
        <f t="shared" si="1"/>
        <v>Camden Sound - Maps</v>
      </c>
    </row>
    <row r="2020">
      <c r="A2020" s="64" t="s">
        <v>5616</v>
      </c>
      <c r="B2020" s="65" t="s">
        <v>5616</v>
      </c>
      <c r="C2020" s="56">
        <v>1.0</v>
      </c>
      <c r="D2020" t="str">
        <f t="shared" si="1"/>
        <v>Cameleers</v>
      </c>
      <c r="E2020" t="s">
        <v>1812</v>
      </c>
      <c r="F2020" t="s">
        <v>2406</v>
      </c>
      <c r="G2020" t="s">
        <v>5617</v>
      </c>
    </row>
    <row r="2021">
      <c r="A2021" s="64" t="s">
        <v>5618</v>
      </c>
      <c r="B2021" s="65" t="s">
        <v>5618</v>
      </c>
      <c r="C2021" s="56">
        <v>2.0</v>
      </c>
      <c r="D2021" t="str">
        <f t="shared" si="1"/>
        <v>Camels</v>
      </c>
    </row>
    <row r="2022">
      <c r="A2022" s="64" t="s">
        <v>5619</v>
      </c>
      <c r="B2022" s="65" t="s">
        <v>5619</v>
      </c>
      <c r="C2022" s="56">
        <v>1.0</v>
      </c>
      <c r="D2022" t="str">
        <f t="shared" si="1"/>
        <v>Camels - Australia</v>
      </c>
      <c r="E2022" t="s">
        <v>1812</v>
      </c>
      <c r="F2022" t="s">
        <v>5617</v>
      </c>
    </row>
    <row r="2023">
      <c r="A2023" s="64" t="s">
        <v>5620</v>
      </c>
      <c r="B2023" s="65" t="s">
        <v>5620</v>
      </c>
      <c r="C2023" s="56">
        <v>1.0</v>
      </c>
      <c r="D2023" t="str">
        <f t="shared" si="1"/>
        <v>Camels</v>
      </c>
      <c r="E2023" t="s">
        <v>5621</v>
      </c>
      <c r="F2023" t="s">
        <v>5622</v>
      </c>
      <c r="G2023" t="s">
        <v>5623</v>
      </c>
      <c r="H2023" t="s">
        <v>5624</v>
      </c>
      <c r="I2023" t="s">
        <v>5625</v>
      </c>
      <c r="J2023" t="s">
        <v>5626</v>
      </c>
    </row>
    <row r="2024">
      <c r="A2024" s="64" t="s">
        <v>5627</v>
      </c>
      <c r="B2024" s="65" t="s">
        <v>5627</v>
      </c>
      <c r="C2024" s="56">
        <v>1.0</v>
      </c>
      <c r="D2024" t="str">
        <f t="shared" si="1"/>
        <v>Camels</v>
      </c>
      <c r="E2024" t="s">
        <v>1813</v>
      </c>
      <c r="F2024" t="s">
        <v>5617</v>
      </c>
    </row>
    <row r="2025">
      <c r="A2025" s="64" t="s">
        <v>5628</v>
      </c>
      <c r="B2025" s="65" t="s">
        <v>5628</v>
      </c>
      <c r="C2025" s="56">
        <v>1.0</v>
      </c>
      <c r="D2025" t="str">
        <f t="shared" si="1"/>
        <v>Camels</v>
      </c>
      <c r="E2025" t="s">
        <v>5629</v>
      </c>
    </row>
    <row r="2026">
      <c r="A2026" s="64" t="s">
        <v>5630</v>
      </c>
      <c r="B2026" s="65" t="s">
        <v>5630</v>
      </c>
      <c r="C2026" s="56">
        <v>1.0</v>
      </c>
      <c r="D2026" t="str">
        <f t="shared" si="1"/>
        <v>Camels</v>
      </c>
      <c r="E2026" t="s">
        <v>5631</v>
      </c>
      <c r="F2026" t="s">
        <v>5632</v>
      </c>
      <c r="G2026" t="s">
        <v>1177</v>
      </c>
      <c r="H2026" t="s">
        <v>5633</v>
      </c>
    </row>
    <row r="2027">
      <c r="A2027" s="64" t="s">
        <v>5634</v>
      </c>
      <c r="B2027" s="65" t="s">
        <v>5634</v>
      </c>
      <c r="C2027" s="56">
        <v>1.0</v>
      </c>
      <c r="D2027" t="str">
        <f t="shared" si="1"/>
        <v>Cameron Estate, Western Australia</v>
      </c>
      <c r="E2027" t="s">
        <v>2043</v>
      </c>
      <c r="F2027" t="s">
        <v>5635</v>
      </c>
      <c r="G2027" t="s">
        <v>4624</v>
      </c>
    </row>
    <row r="2028">
      <c r="A2028" s="64" t="s">
        <v>5636</v>
      </c>
      <c r="B2028" s="65" t="s">
        <v>5636</v>
      </c>
      <c r="C2028" s="56">
        <v>1.0</v>
      </c>
      <c r="D2028" t="str">
        <f t="shared" si="1"/>
        <v>Cameron Highlanders of Western Australia Association Inc.</v>
      </c>
      <c r="E2028" t="s">
        <v>5637</v>
      </c>
    </row>
    <row r="2029">
      <c r="A2029" s="64" t="s">
        <v>5638</v>
      </c>
      <c r="B2029" s="65" t="s">
        <v>5638</v>
      </c>
      <c r="C2029" s="56">
        <v>1.0</v>
      </c>
      <c r="D2029" t="str">
        <f t="shared" si="1"/>
        <v>Cameron Highlanders</v>
      </c>
      <c r="E2029" t="s">
        <v>5639</v>
      </c>
    </row>
    <row r="2030">
      <c r="A2030" s="64" t="s">
        <v>5640</v>
      </c>
      <c r="B2030" s="65" t="s">
        <v>5640</v>
      </c>
      <c r="C2030" s="56">
        <v>1.0</v>
      </c>
      <c r="D2030" t="str">
        <f t="shared" si="1"/>
        <v>Cameron, Annette</v>
      </c>
      <c r="E2030" t="s">
        <v>5641</v>
      </c>
    </row>
    <row r="2031">
      <c r="A2031" s="64" t="s">
        <v>5642</v>
      </c>
      <c r="B2031" s="65" t="s">
        <v>5642</v>
      </c>
      <c r="C2031" s="56">
        <v>1.0</v>
      </c>
      <c r="D2031" t="str">
        <f t="shared" si="1"/>
        <v>Cameron, Eoin - Autobiography</v>
      </c>
      <c r="E2031" t="s">
        <v>5643</v>
      </c>
      <c r="F2031" t="s">
        <v>5644</v>
      </c>
    </row>
    <row r="2032">
      <c r="A2032" s="64" t="s">
        <v>5645</v>
      </c>
      <c r="B2032" s="65" t="s">
        <v>5645</v>
      </c>
      <c r="C2032" s="56">
        <v>1.0</v>
      </c>
      <c r="D2032" t="str">
        <f t="shared" si="1"/>
        <v>Cameron, Hugh - Autobiograpy</v>
      </c>
      <c r="E2032" t="s">
        <v>5646</v>
      </c>
    </row>
    <row r="2033">
      <c r="A2033" s="64" t="s">
        <v>5647</v>
      </c>
      <c r="B2033" s="65" t="s">
        <v>5647</v>
      </c>
      <c r="C2033" s="56">
        <v>1.0</v>
      </c>
      <c r="D2033" t="str">
        <f t="shared" si="1"/>
        <v>Camfield, A.</v>
      </c>
      <c r="E2033" t="s">
        <v>5648</v>
      </c>
    </row>
    <row r="2034">
      <c r="A2034" s="64" t="s">
        <v>5649</v>
      </c>
      <c r="B2034" s="65" t="s">
        <v>5649</v>
      </c>
      <c r="C2034" s="56">
        <v>1.0</v>
      </c>
      <c r="D2034" t="str">
        <f t="shared" si="1"/>
        <v>Camfield, H.</v>
      </c>
    </row>
    <row r="2035">
      <c r="A2035" s="64" t="s">
        <v>5650</v>
      </c>
      <c r="B2035" s="65" t="s">
        <v>5650</v>
      </c>
      <c r="C2035" s="56">
        <v>1.0</v>
      </c>
      <c r="D2035" t="str">
        <f t="shared" si="1"/>
        <v>Camfield, Henry</v>
      </c>
      <c r="E2035" t="s">
        <v>4067</v>
      </c>
    </row>
    <row r="2036">
      <c r="A2036" s="64" t="s">
        <v>5651</v>
      </c>
      <c r="B2036" s="65" t="s">
        <v>5651</v>
      </c>
      <c r="C2036" s="56">
        <v>1.0</v>
      </c>
      <c r="D2036" t="str">
        <f t="shared" si="1"/>
        <v>Camfield, Henry</v>
      </c>
      <c r="E2036" t="s">
        <v>5652</v>
      </c>
      <c r="F2036" t="s">
        <v>1949</v>
      </c>
    </row>
    <row r="2037">
      <c r="A2037" s="64" t="s">
        <v>5653</v>
      </c>
      <c r="B2037" s="65" t="s">
        <v>5653</v>
      </c>
      <c r="C2037" s="56">
        <v>1.0</v>
      </c>
      <c r="D2037" t="str">
        <f t="shared" si="1"/>
        <v>Cammilleri, Frederick William Ponsonby</v>
      </c>
      <c r="E2037" t="s">
        <v>1427</v>
      </c>
      <c r="F2037" t="s">
        <v>5124</v>
      </c>
      <c r="G2037" t="s">
        <v>5654</v>
      </c>
    </row>
    <row r="2038">
      <c r="A2038" s="64" t="s">
        <v>5655</v>
      </c>
      <c r="B2038" s="65" t="s">
        <v>5655</v>
      </c>
      <c r="C2038" s="56">
        <v>1.0</v>
      </c>
      <c r="D2038" t="str">
        <f t="shared" si="1"/>
        <v>Campaigns, political</v>
      </c>
    </row>
    <row r="2039">
      <c r="A2039" s="64" t="s">
        <v>5656</v>
      </c>
      <c r="B2039" s="65" t="s">
        <v>5656</v>
      </c>
      <c r="C2039" s="56">
        <v>1.0</v>
      </c>
      <c r="D2039" t="str">
        <f t="shared" si="1"/>
        <v>Campbell family</v>
      </c>
      <c r="E2039" t="s">
        <v>5657</v>
      </c>
    </row>
    <row r="2040">
      <c r="A2040" s="64" t="s">
        <v>5658</v>
      </c>
      <c r="B2040" s="65" t="s">
        <v>5658</v>
      </c>
      <c r="C2040" s="56">
        <v>1.0</v>
      </c>
      <c r="D2040" t="str">
        <f t="shared" si="1"/>
        <v>Campbell family</v>
      </c>
      <c r="E2040" t="s">
        <v>5659</v>
      </c>
      <c r="F2040" t="s">
        <v>5660</v>
      </c>
      <c r="G2040" t="s">
        <v>5661</v>
      </c>
    </row>
    <row r="2041">
      <c r="A2041" s="64" t="s">
        <v>5662</v>
      </c>
      <c r="B2041" s="65" t="s">
        <v>5662</v>
      </c>
      <c r="C2041" s="56">
        <v>1.0</v>
      </c>
      <c r="D2041" t="str">
        <f t="shared" si="1"/>
        <v>Campbell family</v>
      </c>
      <c r="E2041" t="s">
        <v>1371</v>
      </c>
    </row>
    <row r="2042">
      <c r="A2042" s="64" t="s">
        <v>5663</v>
      </c>
      <c r="B2042" s="65" t="s">
        <v>5663</v>
      </c>
      <c r="C2042" s="56">
        <v>1.0</v>
      </c>
      <c r="D2042" t="str">
        <f t="shared" si="1"/>
        <v>Campbell, Henry </v>
      </c>
      <c r="E2042" t="s">
        <v>5664</v>
      </c>
      <c r="F2042" t="s">
        <v>5665</v>
      </c>
      <c r="G2042" t="s">
        <v>5666</v>
      </c>
      <c r="H2042" t="s">
        <v>5667</v>
      </c>
      <c r="I2042" t="s">
        <v>5668</v>
      </c>
      <c r="J2042" t="s">
        <v>5669</v>
      </c>
      <c r="K2042" t="s">
        <v>5670</v>
      </c>
    </row>
    <row r="2043">
      <c r="A2043" s="64" t="s">
        <v>5671</v>
      </c>
      <c r="B2043" s="65" t="s">
        <v>5671</v>
      </c>
      <c r="C2043" s="56">
        <v>1.0</v>
      </c>
      <c r="D2043" t="str">
        <f t="shared" si="1"/>
        <v>Campbell, Henry</v>
      </c>
      <c r="E2043" t="s">
        <v>5672</v>
      </c>
    </row>
    <row r="2044">
      <c r="A2044" s="64" t="s">
        <v>5673</v>
      </c>
      <c r="B2044" s="65" t="s">
        <v>5673</v>
      </c>
      <c r="C2044" s="56">
        <v>1.0</v>
      </c>
      <c r="D2044" t="str">
        <f t="shared" si="1"/>
        <v>Campbell, Hugh</v>
      </c>
    </row>
    <row r="2045">
      <c r="A2045" s="64" t="s">
        <v>5674</v>
      </c>
      <c r="B2045" s="65" t="s">
        <v>5674</v>
      </c>
      <c r="C2045" s="56">
        <v>1.0</v>
      </c>
      <c r="D2045" t="str">
        <f t="shared" si="1"/>
        <v>Campbell, Joan</v>
      </c>
      <c r="E2045" t="s">
        <v>5675</v>
      </c>
    </row>
    <row r="2046">
      <c r="A2046" s="64" t="s">
        <v>5676</v>
      </c>
      <c r="B2046" s="65" t="s">
        <v>5676</v>
      </c>
      <c r="C2046" s="56">
        <v>1.0</v>
      </c>
      <c r="D2046" t="str">
        <f t="shared" si="1"/>
        <v>Campbell, John </v>
      </c>
      <c r="E2046" t="s">
        <v>2818</v>
      </c>
    </row>
    <row r="2047">
      <c r="A2047" s="64" t="s">
        <v>5677</v>
      </c>
      <c r="B2047" s="65" t="s">
        <v>5677</v>
      </c>
      <c r="C2047" s="56">
        <v>1.0</v>
      </c>
      <c r="D2047" t="str">
        <f t="shared" si="1"/>
        <v>Campbell, Katherine</v>
      </c>
      <c r="E2047" t="s">
        <v>5678</v>
      </c>
      <c r="F2047" t="s">
        <v>5679</v>
      </c>
      <c r="G2047" t="s">
        <v>5680</v>
      </c>
    </row>
    <row r="2048">
      <c r="A2048" s="64" t="s">
        <v>5681</v>
      </c>
      <c r="B2048" s="65" t="s">
        <v>5681</v>
      </c>
      <c r="C2048" s="56">
        <v>1.0</v>
      </c>
      <c r="D2048" t="str">
        <f t="shared" si="1"/>
        <v>Campbell, Robert</v>
      </c>
      <c r="E2048" t="s">
        <v>5682</v>
      </c>
      <c r="F2048" t="s">
        <v>5683</v>
      </c>
    </row>
    <row r="2049">
      <c r="A2049" s="64" t="s">
        <v>5684</v>
      </c>
      <c r="B2049" s="65" t="s">
        <v>5684</v>
      </c>
      <c r="C2049" s="56">
        <v>1.0</v>
      </c>
      <c r="D2049" t="str">
        <f t="shared" si="1"/>
        <v>Camping grounds</v>
      </c>
      <c r="E2049" t="s">
        <v>5685</v>
      </c>
      <c r="F2049" t="s">
        <v>4620</v>
      </c>
      <c r="G2049" t="s">
        <v>5686</v>
      </c>
    </row>
    <row r="2050">
      <c r="A2050" s="64" t="s">
        <v>5687</v>
      </c>
      <c r="B2050" s="65" t="s">
        <v>5687</v>
      </c>
      <c r="C2050" s="56">
        <v>1.0</v>
      </c>
      <c r="D2050" t="str">
        <f t="shared" si="1"/>
        <v>Campion, William Robert </v>
      </c>
      <c r="E2050" t="s">
        <v>5688</v>
      </c>
    </row>
    <row r="2051">
      <c r="A2051" s="64" t="s">
        <v>5689</v>
      </c>
      <c r="B2051" s="65" t="s">
        <v>5689</v>
      </c>
      <c r="C2051" s="56">
        <v>1.0</v>
      </c>
      <c r="D2051" t="str">
        <f t="shared" si="1"/>
        <v>Canada</v>
      </c>
      <c r="E2051" t="s">
        <v>5690</v>
      </c>
    </row>
    <row r="2052">
      <c r="A2052" s="64" t="s">
        <v>5691</v>
      </c>
      <c r="B2052" s="65" t="s">
        <v>5691</v>
      </c>
      <c r="C2052" s="56">
        <v>1.0</v>
      </c>
      <c r="D2052" t="str">
        <f t="shared" si="1"/>
        <v>Cancer Foundation of W.A. Inc.</v>
      </c>
      <c r="E2052" t="s">
        <v>5692</v>
      </c>
      <c r="F2052" t="s">
        <v>5693</v>
      </c>
    </row>
    <row r="2053">
      <c r="A2053" s="64" t="s">
        <v>5694</v>
      </c>
      <c r="B2053" s="65" t="s">
        <v>5694</v>
      </c>
      <c r="C2053" s="56">
        <v>1.0</v>
      </c>
      <c r="D2053" t="str">
        <f t="shared" si="1"/>
        <v>Canna - Maps</v>
      </c>
    </row>
    <row r="2054">
      <c r="A2054" s="64" t="s">
        <v>5695</v>
      </c>
      <c r="B2054" s="65" t="s">
        <v>5695</v>
      </c>
      <c r="C2054" s="56">
        <v>1.0</v>
      </c>
      <c r="D2054" t="str">
        <f t="shared" si="1"/>
        <v>Canning  - Centennial celebrations</v>
      </c>
      <c r="E2054" t="s">
        <v>5696</v>
      </c>
    </row>
    <row r="2055">
      <c r="A2055" s="64" t="s">
        <v>5697</v>
      </c>
      <c r="B2055" s="65" t="s">
        <v>5697</v>
      </c>
      <c r="C2055" s="56">
        <v>1.0</v>
      </c>
      <c r="D2055" t="str">
        <f t="shared" si="1"/>
        <v>Canning - Maps</v>
      </c>
      <c r="E2055" t="s">
        <v>5698</v>
      </c>
    </row>
    <row r="2056">
      <c r="A2056" s="64" t="s">
        <v>5699</v>
      </c>
      <c r="B2056" s="65" t="s">
        <v>5699</v>
      </c>
      <c r="C2056" s="56">
        <v>1.0</v>
      </c>
      <c r="D2056" t="str">
        <f t="shared" si="1"/>
        <v>Canning ( W.A. )</v>
      </c>
      <c r="E2056" t="s">
        <v>5700</v>
      </c>
    </row>
    <row r="2057">
      <c r="A2057" s="64" t="s">
        <v>5701</v>
      </c>
      <c r="B2057" s="65" t="s">
        <v>5701</v>
      </c>
      <c r="C2057" s="56">
        <v>1.0</v>
      </c>
      <c r="D2057" t="str">
        <f t="shared" si="1"/>
        <v>Canning Bridge </v>
      </c>
      <c r="E2057" t="s">
        <v>5702</v>
      </c>
      <c r="F2057" t="s">
        <v>5703</v>
      </c>
    </row>
    <row r="2058">
      <c r="A2058" s="64" t="s">
        <v>5704</v>
      </c>
      <c r="B2058" s="65" t="s">
        <v>5704</v>
      </c>
      <c r="C2058" s="56">
        <v>1.0</v>
      </c>
      <c r="D2058" t="str">
        <f t="shared" si="1"/>
        <v>Canning Dam (W.A.) - History</v>
      </c>
    </row>
    <row r="2059">
      <c r="A2059" s="64" t="s">
        <v>5705</v>
      </c>
      <c r="B2059" s="65" t="s">
        <v>5705</v>
      </c>
      <c r="C2059" s="56">
        <v>2.0</v>
      </c>
      <c r="D2059" t="str">
        <f t="shared" si="1"/>
        <v>Canning Dam</v>
      </c>
      <c r="E2059" t="s">
        <v>2737</v>
      </c>
    </row>
    <row r="2060">
      <c r="A2060" s="64" t="s">
        <v>5706</v>
      </c>
      <c r="B2060" s="65" t="s">
        <v>5706</v>
      </c>
      <c r="C2060" s="56">
        <v>1.0</v>
      </c>
      <c r="D2060" t="str">
        <f t="shared" si="1"/>
        <v>Canning district</v>
      </c>
      <c r="E2060" t="s">
        <v>5696</v>
      </c>
      <c r="F2060" t="s">
        <v>5707</v>
      </c>
      <c r="G2060" t="s">
        <v>5708</v>
      </c>
      <c r="H2060" t="s">
        <v>5709</v>
      </c>
      <c r="I2060" t="s">
        <v>5710</v>
      </c>
      <c r="J2060" t="s">
        <v>5711</v>
      </c>
      <c r="K2060" t="s">
        <v>5712</v>
      </c>
      <c r="L2060" t="s">
        <v>2740</v>
      </c>
    </row>
    <row r="2061">
      <c r="A2061" s="64" t="s">
        <v>5713</v>
      </c>
      <c r="B2061" s="65" t="s">
        <v>5713</v>
      </c>
      <c r="C2061" s="56">
        <v>1.0</v>
      </c>
      <c r="D2061" t="str">
        <f t="shared" si="1"/>
        <v>Canning District</v>
      </c>
      <c r="E2061" t="s">
        <v>5714</v>
      </c>
    </row>
    <row r="2062">
      <c r="A2062" s="64" t="s">
        <v>5715</v>
      </c>
      <c r="B2062" s="65" t="s">
        <v>5715</v>
      </c>
      <c r="C2062" s="56">
        <v>1.0</v>
      </c>
      <c r="D2062" t="str">
        <f t="shared" si="1"/>
        <v>Canning District</v>
      </c>
      <c r="E2062" t="s">
        <v>5716</v>
      </c>
      <c r="F2062" t="s">
        <v>5717</v>
      </c>
    </row>
    <row r="2063">
      <c r="A2063" s="64" t="s">
        <v>5718</v>
      </c>
      <c r="B2063" s="65" t="s">
        <v>5718</v>
      </c>
      <c r="C2063" s="56">
        <v>1.0</v>
      </c>
      <c r="D2063" t="str">
        <f t="shared" si="1"/>
        <v>Canning Districts - History - Periodicals</v>
      </c>
    </row>
    <row r="2064">
      <c r="A2064" s="64" t="s">
        <v>5719</v>
      </c>
      <c r="B2064" s="65" t="s">
        <v>5719</v>
      </c>
      <c r="C2064" s="56">
        <v>1.0</v>
      </c>
      <c r="D2064" t="str">
        <f t="shared" si="1"/>
        <v>Canning Districts</v>
      </c>
      <c r="E2064" t="s">
        <v>1371</v>
      </c>
      <c r="F2064" t="s">
        <v>1183</v>
      </c>
      <c r="G2064" t="s">
        <v>5720</v>
      </c>
    </row>
    <row r="2065">
      <c r="A2065" s="64" t="s">
        <v>5721</v>
      </c>
      <c r="B2065" s="65" t="s">
        <v>5721</v>
      </c>
      <c r="C2065" s="56">
        <v>1.0</v>
      </c>
      <c r="D2065" t="str">
        <f t="shared" si="1"/>
        <v>Canning Mills</v>
      </c>
      <c r="E2065" t="s">
        <v>5722</v>
      </c>
      <c r="F2065" t="s">
        <v>5723</v>
      </c>
      <c r="G2065" t="s">
        <v>5724</v>
      </c>
      <c r="H2065" t="s">
        <v>5725</v>
      </c>
      <c r="I2065" t="s">
        <v>5726</v>
      </c>
      <c r="J2065" t="s">
        <v>5727</v>
      </c>
      <c r="K2065" t="s">
        <v>5728</v>
      </c>
      <c r="L2065" t="s">
        <v>5729</v>
      </c>
      <c r="M2065" t="s">
        <v>5730</v>
      </c>
      <c r="N2065" t="s">
        <v>5731</v>
      </c>
      <c r="O2065" t="s">
        <v>5732</v>
      </c>
    </row>
    <row r="2066">
      <c r="A2066" s="64" t="s">
        <v>5733</v>
      </c>
      <c r="B2066" s="65" t="s">
        <v>5733</v>
      </c>
      <c r="C2066" s="56">
        <v>1.0</v>
      </c>
      <c r="D2066" t="str">
        <f t="shared" si="1"/>
        <v>Canning River - History</v>
      </c>
    </row>
    <row r="2067">
      <c r="A2067" s="64" t="s">
        <v>5734</v>
      </c>
      <c r="B2067" s="65" t="s">
        <v>5734</v>
      </c>
      <c r="C2067" s="56">
        <v>1.0</v>
      </c>
      <c r="D2067" t="str">
        <f t="shared" si="1"/>
        <v>Canning River Regional Park - History</v>
      </c>
      <c r="E2067" t="s">
        <v>5735</v>
      </c>
      <c r="F2067" t="s">
        <v>5736</v>
      </c>
      <c r="G2067" t="s">
        <v>5737</v>
      </c>
      <c r="H2067" t="s">
        <v>5738</v>
      </c>
    </row>
    <row r="2068">
      <c r="A2068" s="64" t="s">
        <v>5739</v>
      </c>
      <c r="B2068" s="65" t="s">
        <v>5739</v>
      </c>
      <c r="C2068" s="56">
        <v>1.0</v>
      </c>
      <c r="D2068" t="str">
        <f t="shared" si="1"/>
        <v>Canning River</v>
      </c>
      <c r="E2068" t="s">
        <v>2721</v>
      </c>
      <c r="F2068" t="s">
        <v>5740</v>
      </c>
      <c r="G2068" t="s">
        <v>5741</v>
      </c>
      <c r="H2068" t="s">
        <v>5742</v>
      </c>
      <c r="I2068" t="s">
        <v>4701</v>
      </c>
    </row>
    <row r="2069">
      <c r="A2069" s="64" t="s">
        <v>5743</v>
      </c>
      <c r="B2069" s="65" t="s">
        <v>5743</v>
      </c>
      <c r="C2069" s="56">
        <v>1.0</v>
      </c>
      <c r="D2069" t="str">
        <f t="shared" si="1"/>
        <v>Canning River</v>
      </c>
      <c r="E2069" t="s">
        <v>2740</v>
      </c>
      <c r="F2069" t="s">
        <v>5744</v>
      </c>
    </row>
    <row r="2070">
      <c r="A2070" s="64" t="s">
        <v>5745</v>
      </c>
      <c r="B2070" s="65" t="s">
        <v>5745</v>
      </c>
      <c r="C2070" s="56">
        <v>1.0</v>
      </c>
      <c r="D2070" t="str">
        <f t="shared" si="1"/>
        <v>Canning Stock Route- history</v>
      </c>
      <c r="E2070" t="s">
        <v>5746</v>
      </c>
      <c r="F2070" t="s">
        <v>5032</v>
      </c>
    </row>
    <row r="2071">
      <c r="A2071" s="64" t="s">
        <v>5747</v>
      </c>
      <c r="B2071" s="65" t="s">
        <v>5747</v>
      </c>
      <c r="C2071" s="56">
        <v>1.0</v>
      </c>
      <c r="D2071" t="str">
        <f t="shared" si="1"/>
        <v>Canning Stock Route</v>
      </c>
      <c r="E2071" t="s">
        <v>5748</v>
      </c>
      <c r="F2071" t="s">
        <v>2968</v>
      </c>
      <c r="G2071" t="s">
        <v>5749</v>
      </c>
    </row>
    <row r="2072">
      <c r="A2072" s="64" t="s">
        <v>5750</v>
      </c>
      <c r="B2072" s="65" t="s">
        <v>5750</v>
      </c>
      <c r="C2072" s="56">
        <v>1.0</v>
      </c>
      <c r="D2072" t="str">
        <f t="shared" si="1"/>
        <v>Canning Stock Route</v>
      </c>
      <c r="E2072" t="s">
        <v>5751</v>
      </c>
      <c r="F2072" t="s">
        <v>5749</v>
      </c>
    </row>
    <row r="2073">
      <c r="A2073" s="64" t="s">
        <v>5752</v>
      </c>
      <c r="B2073" s="65" t="s">
        <v>5752</v>
      </c>
      <c r="C2073" s="56">
        <v>1.0</v>
      </c>
      <c r="D2073" t="str">
        <f t="shared" si="1"/>
        <v>Canning Stock Route</v>
      </c>
      <c r="E2073" t="s">
        <v>2621</v>
      </c>
      <c r="F2073" t="s">
        <v>1729</v>
      </c>
    </row>
    <row r="2074">
      <c r="A2074" s="64" t="s">
        <v>5753</v>
      </c>
      <c r="B2074" s="65" t="s">
        <v>5753</v>
      </c>
      <c r="C2074" s="56">
        <v>3.0</v>
      </c>
      <c r="D2074" t="str">
        <f t="shared" si="1"/>
        <v>Canning Stock Route</v>
      </c>
      <c r="E2074" t="s">
        <v>5032</v>
      </c>
    </row>
    <row r="2075">
      <c r="A2075" s="64" t="s">
        <v>5754</v>
      </c>
      <c r="B2075" s="65" t="s">
        <v>5754</v>
      </c>
      <c r="C2075" s="56">
        <v>1.0</v>
      </c>
      <c r="D2075" t="str">
        <f t="shared" si="1"/>
        <v>Canning Stock Route</v>
      </c>
      <c r="E2075" t="s">
        <v>5032</v>
      </c>
      <c r="F2075" t="s">
        <v>5755</v>
      </c>
      <c r="G2075" t="s">
        <v>5112</v>
      </c>
      <c r="H2075" t="s">
        <v>5756</v>
      </c>
    </row>
    <row r="2076">
      <c r="A2076" s="64" t="s">
        <v>5757</v>
      </c>
      <c r="B2076" s="65" t="s">
        <v>5757</v>
      </c>
      <c r="C2076" s="56">
        <v>1.0</v>
      </c>
      <c r="D2076" t="str">
        <f t="shared" si="1"/>
        <v>Canning Stock Route</v>
      </c>
      <c r="E2076" t="s">
        <v>5758</v>
      </c>
    </row>
    <row r="2077">
      <c r="A2077" s="64" t="s">
        <v>5759</v>
      </c>
      <c r="B2077" s="65" t="s">
        <v>5759</v>
      </c>
      <c r="C2077" s="56">
        <v>1.0</v>
      </c>
      <c r="D2077" t="str">
        <f t="shared" si="1"/>
        <v>Canning Stock Route</v>
      </c>
      <c r="E2077" t="s">
        <v>5760</v>
      </c>
      <c r="F2077" t="s">
        <v>5761</v>
      </c>
    </row>
    <row r="2078">
      <c r="A2078" s="64" t="s">
        <v>5762</v>
      </c>
      <c r="B2078" s="65" t="s">
        <v>5762</v>
      </c>
      <c r="C2078" s="56">
        <v>1.0</v>
      </c>
      <c r="D2078" t="str">
        <f t="shared" si="1"/>
        <v>Canning Stock Route</v>
      </c>
      <c r="E2078" t="s">
        <v>5763</v>
      </c>
      <c r="F2078" t="s">
        <v>5764</v>
      </c>
    </row>
    <row r="2079">
      <c r="A2079" s="64" t="s">
        <v>5765</v>
      </c>
      <c r="B2079" s="65" t="s">
        <v>5765</v>
      </c>
      <c r="C2079" s="56">
        <v>1.0</v>
      </c>
      <c r="D2079" t="str">
        <f t="shared" si="1"/>
        <v>Canning Stock Route: Stock routes</v>
      </c>
    </row>
    <row r="2080">
      <c r="A2080" s="64" t="s">
        <v>5766</v>
      </c>
      <c r="B2080" s="65" t="s">
        <v>5766</v>
      </c>
      <c r="C2080" s="56">
        <v>1.0</v>
      </c>
      <c r="D2080" t="str">
        <f t="shared" si="1"/>
        <v>Canning Stock Routes</v>
      </c>
      <c r="E2080" t="s">
        <v>5749</v>
      </c>
    </row>
    <row r="2081">
      <c r="A2081" s="64" t="s">
        <v>5767</v>
      </c>
      <c r="B2081" s="65" t="s">
        <v>5767</v>
      </c>
      <c r="C2081" s="56">
        <v>1.0</v>
      </c>
      <c r="D2081" t="str">
        <f t="shared" si="1"/>
        <v>Canning, A W</v>
      </c>
      <c r="E2081" t="s">
        <v>2968</v>
      </c>
    </row>
    <row r="2082">
      <c r="A2082" s="64" t="s">
        <v>5768</v>
      </c>
      <c r="B2082" s="65" t="s">
        <v>5768</v>
      </c>
      <c r="C2082" s="56">
        <v>1.0</v>
      </c>
      <c r="D2082" t="str">
        <f t="shared" si="1"/>
        <v>Canning, Alfred Wernam</v>
      </c>
      <c r="E2082" t="s">
        <v>2425</v>
      </c>
      <c r="F2082" t="s">
        <v>5769</v>
      </c>
    </row>
    <row r="2083">
      <c r="A2083" s="64" t="s">
        <v>5770</v>
      </c>
      <c r="B2083" s="65" t="s">
        <v>5770</v>
      </c>
      <c r="C2083" s="56">
        <v>1.0</v>
      </c>
      <c r="D2083" t="str">
        <f t="shared" si="1"/>
        <v>Canning, Western Australia</v>
      </c>
      <c r="E2083" t="s">
        <v>4185</v>
      </c>
      <c r="F2083" t="s">
        <v>5771</v>
      </c>
      <c r="G2083" t="s">
        <v>5772</v>
      </c>
      <c r="H2083" t="s">
        <v>5773</v>
      </c>
      <c r="I2083" t="s">
        <v>5774</v>
      </c>
    </row>
    <row r="2084">
      <c r="A2084" s="64" t="s">
        <v>5775</v>
      </c>
      <c r="B2084" s="65" t="s">
        <v>5775</v>
      </c>
      <c r="C2084" s="56">
        <v>1.0</v>
      </c>
      <c r="D2084" t="str">
        <f t="shared" si="1"/>
        <v>Canning</v>
      </c>
      <c r="E2084" t="s">
        <v>5776</v>
      </c>
      <c r="F2084" t="s">
        <v>5777</v>
      </c>
      <c r="G2084" t="s">
        <v>5778</v>
      </c>
      <c r="H2084" t="s">
        <v>5779</v>
      </c>
    </row>
    <row r="2085">
      <c r="A2085" s="64" t="s">
        <v>5780</v>
      </c>
      <c r="B2085" s="65" t="s">
        <v>5780</v>
      </c>
      <c r="C2085" s="56">
        <v>1.0</v>
      </c>
      <c r="D2085" t="str">
        <f t="shared" si="1"/>
        <v>Canning</v>
      </c>
      <c r="E2085" t="s">
        <v>2743</v>
      </c>
      <c r="F2085" t="s">
        <v>5781</v>
      </c>
    </row>
    <row r="2086">
      <c r="A2086" s="64" t="s">
        <v>5782</v>
      </c>
      <c r="B2086" s="65" t="s">
        <v>5782</v>
      </c>
      <c r="C2086" s="56">
        <v>1.0</v>
      </c>
      <c r="D2086" t="str">
        <f t="shared" si="1"/>
        <v>Cannington</v>
      </c>
    </row>
    <row r="2087">
      <c r="A2087" s="64" t="s">
        <v>5783</v>
      </c>
      <c r="B2087" s="65" t="s">
        <v>5783</v>
      </c>
      <c r="C2087" s="56">
        <v>1.0</v>
      </c>
      <c r="D2087" t="str">
        <f t="shared" si="1"/>
        <v>Cannington - Economic conditions 1829-1900</v>
      </c>
    </row>
    <row r="2088">
      <c r="A2088" s="64" t="s">
        <v>5784</v>
      </c>
      <c r="B2088" s="65" t="s">
        <v>5784</v>
      </c>
      <c r="C2088" s="56">
        <v>1.0</v>
      </c>
      <c r="D2088" t="str">
        <f t="shared" si="1"/>
        <v>Cannington</v>
      </c>
      <c r="E2088" t="s">
        <v>5785</v>
      </c>
      <c r="F2088" t="s">
        <v>5786</v>
      </c>
      <c r="G2088" t="s">
        <v>5787</v>
      </c>
      <c r="H2088" t="s">
        <v>5788</v>
      </c>
      <c r="I2088" t="s">
        <v>5789</v>
      </c>
      <c r="J2088" t="s">
        <v>5790</v>
      </c>
      <c r="K2088" t="s">
        <v>5791</v>
      </c>
      <c r="L2088" t="s">
        <v>5580</v>
      </c>
    </row>
    <row r="2089">
      <c r="A2089" s="64" t="s">
        <v>5792</v>
      </c>
      <c r="B2089" s="65" t="s">
        <v>5792</v>
      </c>
      <c r="C2089" s="56">
        <v>1.0</v>
      </c>
      <c r="D2089" t="str">
        <f t="shared" si="1"/>
        <v>Canon law</v>
      </c>
      <c r="E2089" t="s">
        <v>5793</v>
      </c>
      <c r="F2089" t="s">
        <v>5794</v>
      </c>
    </row>
    <row r="2090">
      <c r="A2090" s="64" t="s">
        <v>5795</v>
      </c>
      <c r="B2090" s="65" t="s">
        <v>5795</v>
      </c>
      <c r="C2090" s="56">
        <v>1.0</v>
      </c>
      <c r="D2090" t="str">
        <f t="shared" si="1"/>
        <v>Canvas embroidery</v>
      </c>
      <c r="E2090" t="s">
        <v>5796</v>
      </c>
      <c r="F2090" t="s">
        <v>5797</v>
      </c>
    </row>
    <row r="2091">
      <c r="A2091" s="64" t="s">
        <v>5798</v>
      </c>
      <c r="B2091" s="65" t="s">
        <v>5798</v>
      </c>
      <c r="C2091" s="56">
        <v>1.0</v>
      </c>
      <c r="D2091" t="str">
        <f t="shared" si="1"/>
        <v>Cape Arid National Park</v>
      </c>
      <c r="E2091" t="s">
        <v>5799</v>
      </c>
    </row>
    <row r="2092">
      <c r="A2092" s="64" t="s">
        <v>5800</v>
      </c>
      <c r="B2092" s="65" t="s">
        <v>5800</v>
      </c>
      <c r="C2092" s="56">
        <v>1.0</v>
      </c>
      <c r="D2092" t="str">
        <f t="shared" si="1"/>
        <v>Cape Arid, Western Australia</v>
      </c>
      <c r="E2092" t="s">
        <v>5801</v>
      </c>
      <c r="F2092" t="s">
        <v>3608</v>
      </c>
      <c r="G2092" t="s">
        <v>5802</v>
      </c>
    </row>
    <row r="2093">
      <c r="A2093" s="64" t="s">
        <v>5803</v>
      </c>
      <c r="B2093" s="65" t="s">
        <v>5803</v>
      </c>
      <c r="C2093" s="56">
        <v>1.0</v>
      </c>
      <c r="D2093" t="str">
        <f t="shared" si="1"/>
        <v>Cape Cuvier - Maps</v>
      </c>
      <c r="E2093" t="s">
        <v>5804</v>
      </c>
      <c r="F2093" t="s">
        <v>5805</v>
      </c>
      <c r="G2093" t="s">
        <v>5806</v>
      </c>
    </row>
    <row r="2094">
      <c r="A2094" s="64" t="s">
        <v>5807</v>
      </c>
      <c r="B2094" s="65" t="s">
        <v>5807</v>
      </c>
      <c r="C2094" s="56">
        <v>1.0</v>
      </c>
      <c r="D2094" t="str">
        <f t="shared" si="1"/>
        <v>Cape Le Grand National Park</v>
      </c>
      <c r="E2094" t="s">
        <v>5799</v>
      </c>
      <c r="F2094" t="s">
        <v>3881</v>
      </c>
      <c r="G2094" t="s">
        <v>1288</v>
      </c>
      <c r="H2094" t="s">
        <v>3058</v>
      </c>
      <c r="I2094" t="s">
        <v>2160</v>
      </c>
      <c r="J2094" t="s">
        <v>5808</v>
      </c>
    </row>
    <row r="2095">
      <c r="A2095" s="64" t="s">
        <v>5809</v>
      </c>
      <c r="B2095" s="65" t="s">
        <v>5809</v>
      </c>
      <c r="C2095" s="56">
        <v>1.0</v>
      </c>
      <c r="D2095" t="str">
        <f t="shared" si="1"/>
        <v>Cape Leeuwin Lighthouse</v>
      </c>
      <c r="E2095" t="s">
        <v>1943</v>
      </c>
    </row>
    <row r="2096">
      <c r="A2096" s="64" t="s">
        <v>5810</v>
      </c>
      <c r="B2096" s="65" t="s">
        <v>5810</v>
      </c>
      <c r="C2096" s="56">
        <v>1.0</v>
      </c>
      <c r="D2096" t="str">
        <f t="shared" si="1"/>
        <v>Cape Leeuwin</v>
      </c>
      <c r="E2096" t="s">
        <v>5811</v>
      </c>
    </row>
    <row r="2097">
      <c r="A2097" s="64" t="s">
        <v>5812</v>
      </c>
      <c r="B2097" s="65" t="s">
        <v>5812</v>
      </c>
      <c r="C2097" s="56">
        <v>1.0</v>
      </c>
      <c r="D2097" t="str">
        <f t="shared" si="1"/>
        <v>Cape Leschenault, Western Australia</v>
      </c>
      <c r="E2097" t="s">
        <v>5813</v>
      </c>
      <c r="F2097" t="s">
        <v>5814</v>
      </c>
      <c r="G2097" t="s">
        <v>5815</v>
      </c>
    </row>
    <row r="2098">
      <c r="A2098" s="64" t="s">
        <v>5816</v>
      </c>
      <c r="B2098" s="65" t="s">
        <v>5816</v>
      </c>
      <c r="C2098" s="56">
        <v>1.0</v>
      </c>
      <c r="D2098" t="str">
        <f t="shared" si="1"/>
        <v>Cape Naturaliste</v>
      </c>
    </row>
    <row r="2099">
      <c r="A2099" s="64" t="s">
        <v>5817</v>
      </c>
      <c r="B2099" s="65" t="s">
        <v>5817</v>
      </c>
      <c r="C2099" s="56">
        <v>1.0</v>
      </c>
      <c r="D2099" t="str">
        <f t="shared" si="1"/>
        <v>Cape Peron</v>
      </c>
      <c r="E2099" t="s">
        <v>5818</v>
      </c>
      <c r="F2099" t="s">
        <v>5819</v>
      </c>
      <c r="G2099" t="s">
        <v>5820</v>
      </c>
      <c r="H2099" t="s">
        <v>5821</v>
      </c>
      <c r="I2099" t="s">
        <v>5822</v>
      </c>
      <c r="J2099" t="s">
        <v>5823</v>
      </c>
      <c r="K2099" t="s">
        <v>5824</v>
      </c>
    </row>
    <row r="2100">
      <c r="A2100" s="64" t="s">
        <v>5825</v>
      </c>
      <c r="B2100" s="65" t="s">
        <v>5825</v>
      </c>
      <c r="C2100" s="56">
        <v>1.0</v>
      </c>
      <c r="D2100" t="str">
        <f t="shared" si="1"/>
        <v>Cape Range Peninsular</v>
      </c>
      <c r="E2100" t="s">
        <v>5826</v>
      </c>
    </row>
    <row r="2101">
      <c r="A2101" s="64" t="s">
        <v>5827</v>
      </c>
      <c r="B2101" s="65" t="s">
        <v>5827</v>
      </c>
      <c r="C2101" s="56">
        <v>1.0</v>
      </c>
      <c r="D2101" t="str">
        <f t="shared" si="1"/>
        <v>Cape Riche </v>
      </c>
      <c r="E2101" t="s">
        <v>5828</v>
      </c>
      <c r="F2101" t="s">
        <v>5829</v>
      </c>
      <c r="G2101" t="s">
        <v>5830</v>
      </c>
      <c r="H2101" t="s">
        <v>5831</v>
      </c>
      <c r="I2101" t="s">
        <v>3265</v>
      </c>
      <c r="J2101" t="s">
        <v>5832</v>
      </c>
    </row>
    <row r="2102">
      <c r="A2102" s="64" t="s">
        <v>5833</v>
      </c>
      <c r="B2102" s="65" t="s">
        <v>5833</v>
      </c>
      <c r="C2102" s="56">
        <v>1.0</v>
      </c>
      <c r="D2102" t="str">
        <f t="shared" si="1"/>
        <v>Capel (WA shire)</v>
      </c>
    </row>
    <row r="2103">
      <c r="A2103" s="64" t="s">
        <v>5834</v>
      </c>
      <c r="B2103" s="65" t="s">
        <v>5834</v>
      </c>
      <c r="C2103" s="56">
        <v>1.0</v>
      </c>
      <c r="D2103" t="str">
        <f t="shared" si="1"/>
        <v>Capel</v>
      </c>
    </row>
    <row r="2104">
      <c r="A2104" s="64" t="s">
        <v>5835</v>
      </c>
      <c r="B2104" s="65" t="s">
        <v>5835</v>
      </c>
      <c r="C2104" s="56">
        <v>1.0</v>
      </c>
      <c r="D2104" t="str">
        <f t="shared" si="1"/>
        <v>Capital (Cities) </v>
      </c>
      <c r="E2104" t="s">
        <v>5836</v>
      </c>
    </row>
    <row r="2105">
      <c r="A2105" s="64" t="s">
        <v>5837</v>
      </c>
      <c r="B2105" s="65" t="s">
        <v>5837</v>
      </c>
      <c r="C2105" s="56">
        <v>1.0</v>
      </c>
      <c r="D2105" t="str">
        <f t="shared" si="1"/>
        <v>Capitela, Western Australia</v>
      </c>
      <c r="E2105" t="s">
        <v>3837</v>
      </c>
      <c r="F2105" t="s">
        <v>5838</v>
      </c>
      <c r="G2105" t="s">
        <v>5839</v>
      </c>
      <c r="H2105" t="s">
        <v>5840</v>
      </c>
    </row>
    <row r="2106">
      <c r="A2106" s="64" t="s">
        <v>5841</v>
      </c>
      <c r="B2106" s="65" t="s">
        <v>5841</v>
      </c>
      <c r="C2106" s="56">
        <v>1.0</v>
      </c>
      <c r="D2106" t="str">
        <f t="shared" si="1"/>
        <v>Capitol Theatre</v>
      </c>
      <c r="E2106" t="s">
        <v>5842</v>
      </c>
      <c r="F2106" t="s">
        <v>4360</v>
      </c>
    </row>
    <row r="2107">
      <c r="A2107" s="64" t="s">
        <v>5843</v>
      </c>
      <c r="B2107" s="65" t="s">
        <v>5843</v>
      </c>
      <c r="C2107" s="56">
        <v>1.0</v>
      </c>
      <c r="D2107" t="str">
        <f t="shared" si="1"/>
        <v>Caporn family</v>
      </c>
      <c r="E2107" t="s">
        <v>5844</v>
      </c>
    </row>
    <row r="2108">
      <c r="A2108" s="64" t="s">
        <v>5845</v>
      </c>
      <c r="B2108" s="65" t="s">
        <v>5845</v>
      </c>
      <c r="C2108" s="56">
        <v>1.0</v>
      </c>
      <c r="D2108" t="str">
        <f t="shared" si="1"/>
        <v>Captain Stirling</v>
      </c>
      <c r="E2108" t="s">
        <v>3273</v>
      </c>
      <c r="F2108" t="s">
        <v>1371</v>
      </c>
      <c r="G2108" t="s">
        <v>5846</v>
      </c>
      <c r="H2108" t="s">
        <v>5847</v>
      </c>
      <c r="I2108" t="s">
        <v>5848</v>
      </c>
    </row>
    <row r="2109">
      <c r="A2109" s="64" t="s">
        <v>5849</v>
      </c>
      <c r="B2109" s="65" t="s">
        <v>5849</v>
      </c>
      <c r="C2109" s="56">
        <v>1.0</v>
      </c>
      <c r="D2109" t="str">
        <f t="shared" si="1"/>
        <v>Cardwell, Miss K.</v>
      </c>
      <c r="E2109" t="s">
        <v>2968</v>
      </c>
    </row>
    <row r="2110">
      <c r="A2110" s="64" t="s">
        <v>5850</v>
      </c>
      <c r="B2110" s="65" t="s">
        <v>5850</v>
      </c>
      <c r="C2110" s="56">
        <v>1.0</v>
      </c>
      <c r="D2110" t="str">
        <f t="shared" si="1"/>
        <v>Carey, Henry Stuart</v>
      </c>
      <c r="E2110" t="s">
        <v>2425</v>
      </c>
    </row>
    <row r="2111">
      <c r="A2111" s="64" t="s">
        <v>5851</v>
      </c>
      <c r="B2111" s="65" t="s">
        <v>5851</v>
      </c>
      <c r="C2111" s="56">
        <v>1.0</v>
      </c>
      <c r="D2111" t="str">
        <f t="shared" si="1"/>
        <v>Carey, Henry Stuart</v>
      </c>
      <c r="E2111" t="s">
        <v>5852</v>
      </c>
    </row>
    <row r="2112">
      <c r="A2112" s="64" t="s">
        <v>5853</v>
      </c>
      <c r="B2112" s="65" t="s">
        <v>5853</v>
      </c>
      <c r="C2112" s="56">
        <v>1.0</v>
      </c>
      <c r="D2112" t="str">
        <f t="shared" si="1"/>
        <v>Carey, T.C.</v>
      </c>
      <c r="E2112" t="s">
        <v>5854</v>
      </c>
    </row>
    <row r="2113">
      <c r="A2113" s="64" t="s">
        <v>5855</v>
      </c>
      <c r="B2113" s="65" t="s">
        <v>5855</v>
      </c>
      <c r="C2113" s="56">
        <v>1.0</v>
      </c>
      <c r="D2113" t="str">
        <f t="shared" si="1"/>
        <v>Caricatures and cartoons</v>
      </c>
    </row>
    <row r="2114">
      <c r="A2114" s="64" t="s">
        <v>5856</v>
      </c>
      <c r="B2114" s="65" t="s">
        <v>5856</v>
      </c>
      <c r="C2114" s="56">
        <v>1.0</v>
      </c>
      <c r="D2114" t="str">
        <f t="shared" si="1"/>
        <v>Caricatures and cartoons</v>
      </c>
      <c r="E2114" t="s">
        <v>5857</v>
      </c>
      <c r="F2114" t="s">
        <v>5858</v>
      </c>
      <c r="G2114" t="s">
        <v>5859</v>
      </c>
      <c r="H2114" t="s">
        <v>5860</v>
      </c>
      <c r="I2114" t="s">
        <v>5861</v>
      </c>
    </row>
    <row r="2115">
      <c r="A2115" s="64" t="s">
        <v>5862</v>
      </c>
      <c r="B2115" s="65" t="s">
        <v>5862</v>
      </c>
      <c r="C2115" s="56">
        <v>1.0</v>
      </c>
      <c r="D2115" t="str">
        <f t="shared" si="1"/>
        <v>Caricatures and cartoons.</v>
      </c>
    </row>
    <row r="2116">
      <c r="A2116" s="64" t="s">
        <v>5863</v>
      </c>
      <c r="B2116" s="65" t="s">
        <v>5863</v>
      </c>
      <c r="C2116" s="56">
        <v>1.0</v>
      </c>
      <c r="D2116" t="str">
        <f t="shared" si="1"/>
        <v>Carlisle, John</v>
      </c>
      <c r="E2116" t="s">
        <v>5864</v>
      </c>
      <c r="F2116" t="s">
        <v>5865</v>
      </c>
    </row>
    <row r="2117">
      <c r="A2117" s="64" t="s">
        <v>5866</v>
      </c>
      <c r="B2117" s="65" t="s">
        <v>5866</v>
      </c>
      <c r="C2117" s="56">
        <v>1.0</v>
      </c>
      <c r="D2117" t="str">
        <f t="shared" si="1"/>
        <v>Carlton Hill Cattle Station</v>
      </c>
      <c r="E2117" t="s">
        <v>5867</v>
      </c>
      <c r="F2117" t="s">
        <v>3779</v>
      </c>
      <c r="G2117" t="s">
        <v>5868</v>
      </c>
      <c r="H2117" t="s">
        <v>5869</v>
      </c>
      <c r="I2117" t="s">
        <v>5870</v>
      </c>
    </row>
    <row r="2118">
      <c r="A2118" s="64" t="s">
        <v>5871</v>
      </c>
      <c r="B2118" s="65" t="s">
        <v>5871</v>
      </c>
      <c r="C2118" s="56">
        <v>1.0</v>
      </c>
      <c r="D2118" t="str">
        <f t="shared" si="1"/>
        <v>Carmel School</v>
      </c>
      <c r="E2118" t="s">
        <v>5872</v>
      </c>
      <c r="F2118" t="s">
        <v>5873</v>
      </c>
      <c r="G2118" t="s">
        <v>5874</v>
      </c>
    </row>
    <row r="2119">
      <c r="A2119" s="64" t="s">
        <v>5875</v>
      </c>
      <c r="B2119" s="65" t="s">
        <v>5875</v>
      </c>
      <c r="C2119" s="56">
        <v>1.0</v>
      </c>
      <c r="D2119" t="str">
        <f t="shared" si="1"/>
        <v>Carnamah - Maps</v>
      </c>
    </row>
    <row r="2120">
      <c r="A2120" s="64" t="s">
        <v>5876</v>
      </c>
      <c r="B2120" s="65" t="s">
        <v>5876</v>
      </c>
      <c r="C2120" s="56">
        <v>1.0</v>
      </c>
      <c r="D2120" t="str">
        <f t="shared" si="1"/>
        <v>Carnamah ( W.A. Shire )</v>
      </c>
      <c r="E2120" t="s">
        <v>1266</v>
      </c>
    </row>
    <row r="2121">
      <c r="A2121" s="64" t="s">
        <v>5877</v>
      </c>
      <c r="B2121" s="65" t="s">
        <v>5877</v>
      </c>
      <c r="C2121" s="56">
        <v>1.0</v>
      </c>
      <c r="D2121" t="str">
        <f t="shared" si="1"/>
        <v>Carnamah</v>
      </c>
      <c r="E2121" t="s">
        <v>4261</v>
      </c>
    </row>
    <row r="2122">
      <c r="A2122" s="64" t="s">
        <v>5878</v>
      </c>
      <c r="B2122" s="65" t="s">
        <v>5878</v>
      </c>
      <c r="C2122" s="56">
        <v>1.0</v>
      </c>
      <c r="D2122" t="str">
        <f t="shared" si="1"/>
        <v>Carnarmah</v>
      </c>
      <c r="E2122" t="s">
        <v>5879</v>
      </c>
      <c r="F2122" t="s">
        <v>5880</v>
      </c>
    </row>
    <row r="2123">
      <c r="A2123" s="64" t="s">
        <v>5881</v>
      </c>
      <c r="B2123" s="65" t="s">
        <v>5881</v>
      </c>
      <c r="C2123" s="56">
        <v>2.0</v>
      </c>
      <c r="D2123" t="str">
        <f t="shared" si="1"/>
        <v>Carnarvon</v>
      </c>
    </row>
    <row r="2124">
      <c r="A2124" s="64" t="s">
        <v>5882</v>
      </c>
      <c r="B2124" s="65" t="s">
        <v>5882</v>
      </c>
      <c r="C2124" s="56">
        <v>2.0</v>
      </c>
      <c r="D2124" t="str">
        <f t="shared" si="1"/>
        <v>Carnarvon - Maps</v>
      </c>
    </row>
    <row r="2125">
      <c r="A2125" s="64" t="s">
        <v>5883</v>
      </c>
      <c r="B2125" s="65" t="s">
        <v>5883</v>
      </c>
      <c r="C2125" s="56">
        <v>1.0</v>
      </c>
      <c r="D2125" t="str">
        <f t="shared" si="1"/>
        <v>Carnarvon - Maps</v>
      </c>
      <c r="E2125" t="s">
        <v>5884</v>
      </c>
      <c r="F2125" t="s">
        <v>5885</v>
      </c>
      <c r="G2125" t="s">
        <v>5886</v>
      </c>
    </row>
    <row r="2126">
      <c r="A2126" s="64" t="s">
        <v>5887</v>
      </c>
      <c r="B2126" s="65" t="s">
        <v>5887</v>
      </c>
      <c r="C2126" s="56">
        <v>1.0</v>
      </c>
      <c r="D2126" t="str">
        <f t="shared" si="1"/>
        <v>Carnarvon </v>
      </c>
      <c r="E2126" t="s">
        <v>1371</v>
      </c>
    </row>
    <row r="2127">
      <c r="A2127" s="64" t="s">
        <v>5888</v>
      </c>
      <c r="B2127" s="65" t="s">
        <v>5888</v>
      </c>
      <c r="C2127" s="56">
        <v>1.0</v>
      </c>
      <c r="D2127" t="str">
        <f t="shared" si="1"/>
        <v>Carnarvon (W.A.) - History - Pictorial Works</v>
      </c>
      <c r="E2127" t="s">
        <v>5889</v>
      </c>
    </row>
    <row r="2128">
      <c r="A2128" s="64" t="s">
        <v>5890</v>
      </c>
      <c r="B2128" s="65" t="s">
        <v>5890</v>
      </c>
      <c r="C2128" s="56">
        <v>1.0</v>
      </c>
      <c r="D2128" t="str">
        <f t="shared" si="1"/>
        <v>Carnarvon Central - Maps</v>
      </c>
      <c r="E2128" t="s">
        <v>5891</v>
      </c>
    </row>
    <row r="2129">
      <c r="A2129" s="64" t="s">
        <v>5892</v>
      </c>
      <c r="B2129" s="65" t="s">
        <v>5892</v>
      </c>
      <c r="C2129" s="56">
        <v>1.0</v>
      </c>
      <c r="D2129" t="str">
        <f t="shared" si="1"/>
        <v>Carnarvon townsite, Western Australia</v>
      </c>
      <c r="E2129" t="s">
        <v>2043</v>
      </c>
      <c r="F2129" t="s">
        <v>5893</v>
      </c>
    </row>
    <row r="2130">
      <c r="A2130" s="64" t="s">
        <v>5894</v>
      </c>
      <c r="B2130" s="65" t="s">
        <v>5894</v>
      </c>
      <c r="C2130" s="56">
        <v>1.0</v>
      </c>
      <c r="D2130" t="str">
        <f t="shared" si="1"/>
        <v>Carnarvon Tracking Station  </v>
      </c>
      <c r="E2130" t="s">
        <v>5895</v>
      </c>
    </row>
    <row r="2131">
      <c r="A2131" s="64" t="s">
        <v>5896</v>
      </c>
      <c r="B2131" s="65" t="s">
        <v>5896</v>
      </c>
      <c r="C2131" s="56">
        <v>1.0</v>
      </c>
      <c r="D2131" t="str">
        <f t="shared" si="1"/>
        <v>Carnarvon Tracking Station - History</v>
      </c>
      <c r="E2131" t="s">
        <v>5897</v>
      </c>
    </row>
    <row r="2132">
      <c r="A2132" s="64" t="s">
        <v>5898</v>
      </c>
      <c r="B2132" s="65" t="s">
        <v>5898</v>
      </c>
      <c r="C2132" s="56">
        <v>1.0</v>
      </c>
      <c r="D2132" t="str">
        <f t="shared" si="1"/>
        <v>Carnarvon Tracking Station</v>
      </c>
      <c r="E2132" t="s">
        <v>5899</v>
      </c>
      <c r="F2132" t="s">
        <v>5900</v>
      </c>
    </row>
    <row r="2133">
      <c r="A2133" s="64" t="s">
        <v>5901</v>
      </c>
      <c r="B2133" s="65" t="s">
        <v>5901</v>
      </c>
      <c r="C2133" s="56">
        <v>1.0</v>
      </c>
      <c r="D2133" t="str">
        <f t="shared" si="1"/>
        <v>Carnarvon</v>
      </c>
      <c r="E2133" t="s">
        <v>5902</v>
      </c>
    </row>
    <row r="2134">
      <c r="A2134" s="64" t="s">
        <v>5903</v>
      </c>
      <c r="B2134" s="65" t="s">
        <v>5903</v>
      </c>
      <c r="C2134" s="56">
        <v>1.0</v>
      </c>
      <c r="D2134" t="str">
        <f t="shared" si="1"/>
        <v>Carnarvon</v>
      </c>
      <c r="E2134" t="s">
        <v>4552</v>
      </c>
      <c r="F2134" t="s">
        <v>5904</v>
      </c>
      <c r="G2134" t="s">
        <v>5905</v>
      </c>
      <c r="H2134" t="s">
        <v>5906</v>
      </c>
      <c r="I2134" t="s">
        <v>5907</v>
      </c>
    </row>
    <row r="2135">
      <c r="A2135" s="64" t="s">
        <v>5908</v>
      </c>
      <c r="B2135" s="65" t="s">
        <v>5908</v>
      </c>
      <c r="C2135" s="56">
        <v>1.0</v>
      </c>
      <c r="D2135" t="str">
        <f t="shared" si="1"/>
        <v>Carnarvon</v>
      </c>
      <c r="E2135" t="s">
        <v>2406</v>
      </c>
      <c r="F2135" t="s">
        <v>4764</v>
      </c>
      <c r="G2135" t="s">
        <v>5909</v>
      </c>
    </row>
    <row r="2136">
      <c r="A2136" s="64" t="s">
        <v>5910</v>
      </c>
      <c r="B2136" s="65" t="s">
        <v>5910</v>
      </c>
      <c r="C2136" s="56">
        <v>1.0</v>
      </c>
      <c r="D2136" t="str">
        <f t="shared" si="1"/>
        <v>Carnarvon</v>
      </c>
      <c r="E2136" t="s">
        <v>5911</v>
      </c>
      <c r="F2136" t="s">
        <v>5912</v>
      </c>
    </row>
    <row r="2137">
      <c r="A2137" s="64" t="s">
        <v>5913</v>
      </c>
      <c r="B2137" s="65" t="s">
        <v>5913</v>
      </c>
      <c r="C2137" s="56">
        <v>1.0</v>
      </c>
      <c r="D2137" t="str">
        <f t="shared" si="1"/>
        <v>Carnarvon</v>
      </c>
      <c r="E2137" t="s">
        <v>5914</v>
      </c>
      <c r="F2137" t="s">
        <v>5915</v>
      </c>
      <c r="G2137" t="s">
        <v>5916</v>
      </c>
    </row>
    <row r="2138">
      <c r="A2138" s="64" t="s">
        <v>5917</v>
      </c>
      <c r="B2138" s="65" t="s">
        <v>5917</v>
      </c>
      <c r="C2138" s="56">
        <v>1.0</v>
      </c>
      <c r="D2138" t="str">
        <f t="shared" si="1"/>
        <v>Carnegie David</v>
      </c>
      <c r="E2138" t="s">
        <v>3005</v>
      </c>
    </row>
    <row r="2139">
      <c r="A2139" s="64" t="s">
        <v>5918</v>
      </c>
      <c r="B2139" s="65" t="s">
        <v>5918</v>
      </c>
      <c r="C2139" s="56">
        <v>1.0</v>
      </c>
      <c r="D2139" t="str">
        <f t="shared" si="1"/>
        <v>Carnegie Station</v>
      </c>
      <c r="E2139" t="s">
        <v>5116</v>
      </c>
    </row>
    <row r="2140">
      <c r="A2140" s="64" t="s">
        <v>5919</v>
      </c>
      <c r="B2140" s="65" t="s">
        <v>5919</v>
      </c>
      <c r="C2140" s="56">
        <v>1.0</v>
      </c>
      <c r="D2140" t="str">
        <f t="shared" si="1"/>
        <v>Carnegie, David Wynford</v>
      </c>
      <c r="E2140" t="s">
        <v>1847</v>
      </c>
      <c r="F2140" t="s">
        <v>1778</v>
      </c>
    </row>
    <row r="2141">
      <c r="A2141" s="64" t="s">
        <v>5920</v>
      </c>
      <c r="B2141" s="65" t="s">
        <v>5920</v>
      </c>
      <c r="C2141" s="56">
        <v>1.0</v>
      </c>
      <c r="D2141" t="str">
        <f t="shared" si="1"/>
        <v>Carnegie, David Wynford</v>
      </c>
      <c r="E2141" t="s">
        <v>5921</v>
      </c>
    </row>
    <row r="2142">
      <c r="A2142" s="64" t="s">
        <v>5922</v>
      </c>
      <c r="B2142" s="65" t="s">
        <v>5922</v>
      </c>
      <c r="C2142" s="56">
        <v>1.0</v>
      </c>
      <c r="D2142" t="str">
        <f t="shared" si="1"/>
        <v>Carnegie, David Wynford</v>
      </c>
      <c r="E2142" t="s">
        <v>5923</v>
      </c>
    </row>
    <row r="2143">
      <c r="A2143" s="64" t="s">
        <v>5924</v>
      </c>
      <c r="B2143" s="65" t="s">
        <v>5924</v>
      </c>
      <c r="C2143" s="56">
        <v>1.0</v>
      </c>
      <c r="D2143" t="str">
        <f t="shared" si="1"/>
        <v>Carnegie, David Wynford</v>
      </c>
      <c r="E2143" t="s">
        <v>5925</v>
      </c>
    </row>
    <row r="2144">
      <c r="A2144" s="64" t="s">
        <v>5926</v>
      </c>
      <c r="B2144" s="65" t="s">
        <v>5926</v>
      </c>
      <c r="C2144" s="56">
        <v>1.0</v>
      </c>
      <c r="D2144" t="str">
        <f t="shared" si="1"/>
        <v>Carnegie, Hon. David Wynford</v>
      </c>
      <c r="E2144" t="s">
        <v>1847</v>
      </c>
    </row>
    <row r="2145">
      <c r="A2145" s="64" t="s">
        <v>5927</v>
      </c>
      <c r="B2145" s="65" t="s">
        <v>5927</v>
      </c>
      <c r="C2145" s="56">
        <v>1.0</v>
      </c>
      <c r="D2145" t="str">
        <f t="shared" si="1"/>
        <v>Carnley, Peter Frederick</v>
      </c>
      <c r="E2145" t="s">
        <v>5928</v>
      </c>
      <c r="F2145" t="s">
        <v>5929</v>
      </c>
    </row>
    <row r="2146">
      <c r="A2146" s="64" t="s">
        <v>5930</v>
      </c>
      <c r="B2146" s="65" t="s">
        <v>5930</v>
      </c>
      <c r="C2146" s="56">
        <v>1.0</v>
      </c>
      <c r="D2146" t="str">
        <f t="shared" si="1"/>
        <v>Carols by Candlelight</v>
      </c>
    </row>
    <row r="2147">
      <c r="A2147" s="64" t="s">
        <v>5931</v>
      </c>
      <c r="B2147" s="65" t="s">
        <v>5931</v>
      </c>
      <c r="C2147" s="56">
        <v>1.0</v>
      </c>
      <c r="D2147" t="str">
        <f t="shared" si="1"/>
        <v>Caron - Maps</v>
      </c>
    </row>
    <row r="2148">
      <c r="A2148" s="64" t="s">
        <v>5932</v>
      </c>
      <c r="B2148" s="65" t="s">
        <v>5932</v>
      </c>
      <c r="C2148" s="56">
        <v>1.0</v>
      </c>
      <c r="D2148" t="str">
        <f t="shared" si="1"/>
        <v>Carr Boyd, W</v>
      </c>
      <c r="E2148" t="s">
        <v>3005</v>
      </c>
    </row>
    <row r="2149">
      <c r="A2149" s="64" t="s">
        <v>5933</v>
      </c>
      <c r="B2149" s="65" t="s">
        <v>5933</v>
      </c>
      <c r="C2149" s="56">
        <v>1.0</v>
      </c>
      <c r="D2149" t="str">
        <f t="shared" si="1"/>
        <v>Carr, Jeff - autobiography</v>
      </c>
      <c r="E2149" t="s">
        <v>5643</v>
      </c>
      <c r="F2149" t="s">
        <v>3950</v>
      </c>
    </row>
    <row r="2150">
      <c r="A2150" s="64" t="s">
        <v>5934</v>
      </c>
      <c r="B2150" s="65" t="s">
        <v>5934</v>
      </c>
      <c r="C2150" s="56">
        <v>1.0</v>
      </c>
      <c r="D2150" t="str">
        <f t="shared" si="1"/>
        <v>Carrabin</v>
      </c>
      <c r="E2150" t="s">
        <v>2043</v>
      </c>
      <c r="F2150" t="s">
        <v>5935</v>
      </c>
    </row>
    <row r="2151">
      <c r="A2151" s="64" t="s">
        <v>5936</v>
      </c>
      <c r="B2151" s="65" t="s">
        <v>5936</v>
      </c>
      <c r="C2151" s="56">
        <v>2.0</v>
      </c>
      <c r="D2151" t="str">
        <f t="shared" si="1"/>
        <v>Carriages - design and construction</v>
      </c>
      <c r="E2151" t="s">
        <v>5937</v>
      </c>
      <c r="F2151" t="s">
        <v>5938</v>
      </c>
      <c r="G2151" t="s">
        <v>5939</v>
      </c>
    </row>
    <row r="2152">
      <c r="A2152" s="64" t="s">
        <v>5940</v>
      </c>
      <c r="B2152" s="65" t="s">
        <v>5940</v>
      </c>
      <c r="C2152" s="56">
        <v>1.0</v>
      </c>
      <c r="D2152" t="str">
        <f t="shared" si="1"/>
        <v>Carriages - design and construction</v>
      </c>
      <c r="E2152" t="s">
        <v>5941</v>
      </c>
    </row>
    <row r="2153">
      <c r="A2153" s="64" t="s">
        <v>5942</v>
      </c>
      <c r="B2153" s="65" t="s">
        <v>5942</v>
      </c>
      <c r="C2153" s="56">
        <v>1.0</v>
      </c>
      <c r="D2153" t="str">
        <f t="shared" si="1"/>
        <v>Carriages</v>
      </c>
      <c r="E2153" t="s">
        <v>5943</v>
      </c>
      <c r="F2153" t="s">
        <v>5941</v>
      </c>
    </row>
    <row r="2154">
      <c r="A2154" s="64" t="s">
        <v>5944</v>
      </c>
      <c r="B2154" s="65" t="s">
        <v>5944</v>
      </c>
      <c r="C2154" s="56">
        <v>1.0</v>
      </c>
      <c r="D2154" t="str">
        <f t="shared" si="1"/>
        <v>Carrinade Island </v>
      </c>
      <c r="E2154" t="s">
        <v>5945</v>
      </c>
    </row>
    <row r="2155">
      <c r="A2155" s="64" t="s">
        <v>5946</v>
      </c>
      <c r="B2155" s="65" t="s">
        <v>5946</v>
      </c>
      <c r="C2155" s="56">
        <v>1.0</v>
      </c>
      <c r="D2155" t="str">
        <f t="shared" si="1"/>
        <v>Carroll, Thomas</v>
      </c>
      <c r="E2155" t="s">
        <v>5947</v>
      </c>
      <c r="F2155" t="s">
        <v>1295</v>
      </c>
      <c r="G2155" t="s">
        <v>5948</v>
      </c>
      <c r="H2155" t="s">
        <v>5949</v>
      </c>
      <c r="I2155" t="s">
        <v>5950</v>
      </c>
    </row>
    <row r="2156">
      <c r="A2156" s="64" t="s">
        <v>5951</v>
      </c>
      <c r="B2156" s="65" t="s">
        <v>5951</v>
      </c>
      <c r="C2156" s="56">
        <v>1.0</v>
      </c>
      <c r="D2156" t="str">
        <f t="shared" si="1"/>
        <v>Carrolup</v>
      </c>
    </row>
    <row r="2157">
      <c r="A2157" s="64" t="s">
        <v>5952</v>
      </c>
      <c r="B2157" s="65" t="s">
        <v>5952</v>
      </c>
      <c r="C2157" s="56">
        <v>1.0</v>
      </c>
      <c r="D2157" t="str">
        <f t="shared" si="1"/>
        <v>Carruth, Belinda</v>
      </c>
      <c r="E2157" t="s">
        <v>5953</v>
      </c>
      <c r="F2157" t="s">
        <v>5954</v>
      </c>
    </row>
    <row r="2158">
      <c r="A2158" s="64" t="s">
        <v>5955</v>
      </c>
      <c r="B2158" s="65" t="s">
        <v>5955</v>
      </c>
      <c r="C2158" s="56">
        <v>1.0</v>
      </c>
      <c r="D2158" t="str">
        <f t="shared" si="1"/>
        <v>Carson, Alfred</v>
      </c>
      <c r="E2158" t="s">
        <v>5956</v>
      </c>
    </row>
    <row r="2159">
      <c r="A2159" s="64" t="s">
        <v>5957</v>
      </c>
      <c r="B2159" s="65" t="s">
        <v>5957</v>
      </c>
      <c r="C2159" s="56">
        <v>1.0</v>
      </c>
      <c r="D2159" t="str">
        <f t="shared" si="1"/>
        <v>Carson, Jim - Autobiography</v>
      </c>
    </row>
    <row r="2160">
      <c r="A2160" s="64" t="s">
        <v>5958</v>
      </c>
      <c r="B2160" s="65" t="s">
        <v>5958</v>
      </c>
      <c r="C2160" s="56">
        <v>1.0</v>
      </c>
      <c r="D2160" t="str">
        <f t="shared" si="1"/>
        <v>Carter family</v>
      </c>
      <c r="E2160" t="s">
        <v>5959</v>
      </c>
      <c r="F2160" t="s">
        <v>4701</v>
      </c>
      <c r="G2160" t="s">
        <v>3636</v>
      </c>
    </row>
    <row r="2161">
      <c r="A2161" s="64" t="s">
        <v>5960</v>
      </c>
      <c r="B2161" s="65" t="s">
        <v>5960</v>
      </c>
      <c r="C2161" s="56">
        <v>1.0</v>
      </c>
      <c r="D2161" t="str">
        <f t="shared" si="1"/>
        <v>Carter, Jack Newman</v>
      </c>
      <c r="E2161" t="s">
        <v>3008</v>
      </c>
    </row>
    <row r="2162">
      <c r="A2162" s="64" t="s">
        <v>5961</v>
      </c>
      <c r="B2162" s="65" t="s">
        <v>5961</v>
      </c>
      <c r="C2162" s="56">
        <v>1.0</v>
      </c>
      <c r="D2162" t="str">
        <f t="shared" si="1"/>
        <v>Carter, Robert</v>
      </c>
      <c r="E2162" t="s">
        <v>5962</v>
      </c>
      <c r="F2162" t="s">
        <v>5963</v>
      </c>
      <c r="G2162" t="s">
        <v>4799</v>
      </c>
    </row>
    <row r="2163">
      <c r="A2163" s="64" t="s">
        <v>5964</v>
      </c>
      <c r="B2163" s="65" t="s">
        <v>5964</v>
      </c>
      <c r="C2163" s="56">
        <v>1.0</v>
      </c>
      <c r="D2163" t="str">
        <f t="shared" si="1"/>
        <v>Carter, Thomas</v>
      </c>
      <c r="E2163" t="s">
        <v>5965</v>
      </c>
      <c r="F2163" t="s">
        <v>1266</v>
      </c>
      <c r="G2163" t="s">
        <v>3343</v>
      </c>
      <c r="H2163" t="s">
        <v>2091</v>
      </c>
    </row>
    <row r="2164">
      <c r="A2164" s="64" t="s">
        <v>5966</v>
      </c>
      <c r="B2164" s="65" t="s">
        <v>5966</v>
      </c>
      <c r="C2164" s="56">
        <v>1.0</v>
      </c>
      <c r="D2164" t="str">
        <f t="shared" si="1"/>
        <v>Carter, Thomas</v>
      </c>
      <c r="E2164" t="s">
        <v>5967</v>
      </c>
      <c r="F2164" t="s">
        <v>4838</v>
      </c>
    </row>
    <row r="2165">
      <c r="A2165" s="64" t="s">
        <v>5968</v>
      </c>
      <c r="B2165" s="65" t="s">
        <v>5968</v>
      </c>
      <c r="C2165" s="56">
        <v>1.0</v>
      </c>
      <c r="D2165" t="str">
        <f t="shared" si="1"/>
        <v>Carter, Tom - Diaries</v>
      </c>
      <c r="E2165" t="s">
        <v>5969</v>
      </c>
    </row>
    <row r="2166">
      <c r="A2166" s="64" t="s">
        <v>5970</v>
      </c>
      <c r="B2166" s="65" t="s">
        <v>5970</v>
      </c>
      <c r="C2166" s="56">
        <v>1.0</v>
      </c>
      <c r="D2166" t="str">
        <f t="shared" si="1"/>
        <v>Cartography</v>
      </c>
    </row>
    <row r="2167">
      <c r="A2167" s="64" t="s">
        <v>5971</v>
      </c>
      <c r="B2167" s="65" t="s">
        <v>5971</v>
      </c>
      <c r="C2167" s="56">
        <v>1.0</v>
      </c>
      <c r="D2167" t="str">
        <f t="shared" si="1"/>
        <v>Cartography</v>
      </c>
      <c r="E2167" t="s">
        <v>3273</v>
      </c>
      <c r="F2167" t="s">
        <v>5972</v>
      </c>
      <c r="G2167" t="s">
        <v>5973</v>
      </c>
    </row>
    <row r="2168">
      <c r="A2168" s="64" t="s">
        <v>5974</v>
      </c>
      <c r="B2168" s="65" t="s">
        <v>5974</v>
      </c>
      <c r="C2168" s="56">
        <v>1.0</v>
      </c>
      <c r="D2168" t="str">
        <f t="shared" si="1"/>
        <v>Carvings</v>
      </c>
      <c r="E2168" t="s">
        <v>5975</v>
      </c>
      <c r="F2168" t="s">
        <v>5976</v>
      </c>
    </row>
    <row r="2169">
      <c r="A2169" s="64" t="s">
        <v>5977</v>
      </c>
      <c r="B2169" s="65" t="s">
        <v>5977</v>
      </c>
      <c r="C2169" s="56">
        <v>1.0</v>
      </c>
      <c r="D2169" t="str">
        <f t="shared" si="1"/>
        <v>Casey family</v>
      </c>
      <c r="E2169" t="s">
        <v>5978</v>
      </c>
    </row>
    <row r="2170">
      <c r="A2170" s="64" t="s">
        <v>5979</v>
      </c>
      <c r="B2170" s="65" t="s">
        <v>5979</v>
      </c>
      <c r="C2170" s="56">
        <v>1.0</v>
      </c>
      <c r="D2170" t="str">
        <f t="shared" si="1"/>
        <v>Casey, Frederick Arthur</v>
      </c>
      <c r="E2170" t="s">
        <v>2425</v>
      </c>
      <c r="F2170" t="s">
        <v>1779</v>
      </c>
    </row>
    <row r="2171">
      <c r="A2171" s="64" t="s">
        <v>5980</v>
      </c>
      <c r="B2171" s="65" t="s">
        <v>5980</v>
      </c>
      <c r="C2171" s="56">
        <v>1.0</v>
      </c>
      <c r="D2171" t="str">
        <f t="shared" si="1"/>
        <v>Casey, Gavin</v>
      </c>
      <c r="E2171" t="s">
        <v>5981</v>
      </c>
    </row>
    <row r="2172">
      <c r="A2172" s="64" t="s">
        <v>5982</v>
      </c>
      <c r="B2172" s="65" t="s">
        <v>5982</v>
      </c>
      <c r="C2172" s="56">
        <v>1.0</v>
      </c>
      <c r="D2172" t="str">
        <f t="shared" si="1"/>
        <v>Casey, John Sarsfield - Diaries</v>
      </c>
      <c r="E2172" t="s">
        <v>5950</v>
      </c>
    </row>
    <row r="2173">
      <c r="A2173" s="64" t="s">
        <v>5983</v>
      </c>
      <c r="B2173" s="65" t="s">
        <v>5983</v>
      </c>
      <c r="C2173" s="56">
        <v>1.0</v>
      </c>
      <c r="D2173" t="str">
        <f t="shared" si="1"/>
        <v>Cashman, Denis B - Diaries</v>
      </c>
      <c r="E2173" t="s">
        <v>1742</v>
      </c>
      <c r="F2173" t="s">
        <v>5950</v>
      </c>
      <c r="G2173" t="s">
        <v>5984</v>
      </c>
      <c r="H2173" t="s">
        <v>5985</v>
      </c>
    </row>
    <row r="2174">
      <c r="A2174" s="64" t="s">
        <v>5986</v>
      </c>
      <c r="B2174" s="65" t="s">
        <v>5986</v>
      </c>
      <c r="C2174" s="56">
        <v>1.0</v>
      </c>
      <c r="D2174" t="str">
        <f t="shared" si="1"/>
        <v>Casley, Leonard George</v>
      </c>
      <c r="E2174" t="s">
        <v>5987</v>
      </c>
    </row>
    <row r="2175">
      <c r="A2175" s="64" t="s">
        <v>5988</v>
      </c>
      <c r="B2175" s="65" t="s">
        <v>5988</v>
      </c>
      <c r="C2175" s="56">
        <v>1.0</v>
      </c>
      <c r="D2175" t="str">
        <f t="shared" si="1"/>
        <v>Casley, Leonard</v>
      </c>
      <c r="E2175" t="s">
        <v>5987</v>
      </c>
    </row>
    <row r="2176">
      <c r="A2176" s="64" t="s">
        <v>5989</v>
      </c>
      <c r="B2176" s="65" t="s">
        <v>5989</v>
      </c>
      <c r="C2176" s="56">
        <v>1.0</v>
      </c>
      <c r="D2176" t="str">
        <f t="shared" si="1"/>
        <v>Castaways</v>
      </c>
      <c r="E2176" t="s">
        <v>5990</v>
      </c>
      <c r="F2176" t="s">
        <v>5991</v>
      </c>
      <c r="G2176" t="s">
        <v>5992</v>
      </c>
    </row>
    <row r="2177">
      <c r="A2177" s="64" t="s">
        <v>5993</v>
      </c>
      <c r="B2177" s="65" t="s">
        <v>5993</v>
      </c>
      <c r="C2177" s="56">
        <v>1.0</v>
      </c>
      <c r="D2177" t="str">
        <f t="shared" si="1"/>
        <v>Castellorizians</v>
      </c>
      <c r="E2177" t="s">
        <v>5994</v>
      </c>
    </row>
    <row r="2178">
      <c r="A2178" s="64" t="s">
        <v>5995</v>
      </c>
      <c r="B2178" s="65" t="s">
        <v>5995</v>
      </c>
      <c r="C2178" s="56">
        <v>1.0</v>
      </c>
      <c r="D2178" t="str">
        <f t="shared" si="1"/>
        <v>Casuarina, Western Australia</v>
      </c>
      <c r="E2178" t="s">
        <v>5996</v>
      </c>
    </row>
    <row r="2179">
      <c r="A2179" s="64" t="s">
        <v>5997</v>
      </c>
      <c r="B2179" s="65" t="s">
        <v>5997</v>
      </c>
      <c r="C2179" s="56">
        <v>1.0</v>
      </c>
      <c r="D2179" t="str">
        <f t="shared" si="1"/>
        <v>Catalogues - Auction sales</v>
      </c>
      <c r="E2179" t="s">
        <v>5998</v>
      </c>
      <c r="F2179" t="s">
        <v>2983</v>
      </c>
      <c r="G2179" t="s">
        <v>3360</v>
      </c>
    </row>
    <row r="2180">
      <c r="A2180" s="64" t="s">
        <v>5999</v>
      </c>
      <c r="B2180" s="65" t="s">
        <v>5999</v>
      </c>
      <c r="C2180" s="56">
        <v>1.0</v>
      </c>
      <c r="D2180" t="str">
        <f t="shared" si="1"/>
        <v>Catalogues</v>
      </c>
      <c r="E2180" t="s">
        <v>2466</v>
      </c>
      <c r="F2180" t="s">
        <v>6000</v>
      </c>
      <c r="G2180" t="s">
        <v>6001</v>
      </c>
      <c r="H2180" t="s">
        <v>1364</v>
      </c>
      <c r="I2180" t="s">
        <v>6002</v>
      </c>
    </row>
    <row r="2181">
      <c r="A2181" s="64" t="s">
        <v>6003</v>
      </c>
      <c r="B2181" s="65" t="s">
        <v>6003</v>
      </c>
      <c r="C2181" s="56">
        <v>1.0</v>
      </c>
      <c r="D2181" t="str">
        <f t="shared" si="1"/>
        <v>Catalpa (Barque)</v>
      </c>
      <c r="E2181" t="s">
        <v>4820</v>
      </c>
      <c r="F2181" t="s">
        <v>5950</v>
      </c>
      <c r="G2181" t="s">
        <v>5313</v>
      </c>
      <c r="H2181" t="s">
        <v>4348</v>
      </c>
      <c r="I2181" t="s">
        <v>6004</v>
      </c>
    </row>
    <row r="2182">
      <c r="A2182" s="64" t="s">
        <v>6005</v>
      </c>
      <c r="B2182" s="65" t="s">
        <v>6005</v>
      </c>
      <c r="C2182" s="56">
        <v>1.0</v>
      </c>
      <c r="D2182" t="str">
        <f t="shared" si="1"/>
        <v>Catalpa (ship)</v>
      </c>
      <c r="E2182" t="s">
        <v>5950</v>
      </c>
    </row>
    <row r="2183">
      <c r="A2183" s="64" t="s">
        <v>6006</v>
      </c>
      <c r="B2183" s="65" t="s">
        <v>6006</v>
      </c>
      <c r="C2183" s="56">
        <v>1.0</v>
      </c>
      <c r="D2183" t="str">
        <f t="shared" si="1"/>
        <v>Catalpa (Ship)</v>
      </c>
      <c r="E2183" t="s">
        <v>5950</v>
      </c>
      <c r="F2183" t="s">
        <v>5313</v>
      </c>
    </row>
    <row r="2184">
      <c r="A2184" s="64" t="s">
        <v>6007</v>
      </c>
      <c r="B2184" s="65" t="s">
        <v>6007</v>
      </c>
      <c r="C2184" s="56">
        <v>1.0</v>
      </c>
      <c r="D2184" t="str">
        <f t="shared" si="1"/>
        <v>Catalpa (Ship)</v>
      </c>
      <c r="E2184" t="s">
        <v>5948</v>
      </c>
      <c r="F2184" t="s">
        <v>6008</v>
      </c>
      <c r="G2184" t="s">
        <v>4820</v>
      </c>
      <c r="H2184" t="s">
        <v>5950</v>
      </c>
    </row>
    <row r="2185">
      <c r="A2185" s="64" t="s">
        <v>6009</v>
      </c>
      <c r="B2185" s="65" t="s">
        <v>6009</v>
      </c>
      <c r="C2185" s="56">
        <v>1.0</v>
      </c>
      <c r="D2185" t="str">
        <f t="shared" si="1"/>
        <v>Cathedrals</v>
      </c>
      <c r="E2185" t="s">
        <v>6010</v>
      </c>
    </row>
    <row r="2186">
      <c r="A2186" s="64" t="s">
        <v>6011</v>
      </c>
      <c r="B2186" s="65" t="s">
        <v>6011</v>
      </c>
      <c r="C2186" s="56">
        <v>1.0</v>
      </c>
      <c r="D2186" t="str">
        <f t="shared" si="1"/>
        <v>Cathedrals</v>
      </c>
      <c r="E2186" t="s">
        <v>6012</v>
      </c>
      <c r="F2186" t="s">
        <v>6013</v>
      </c>
      <c r="G2186" t="s">
        <v>6014</v>
      </c>
    </row>
    <row r="2187">
      <c r="A2187" s="64" t="s">
        <v>6015</v>
      </c>
      <c r="B2187" s="65" t="s">
        <v>6015</v>
      </c>
      <c r="C2187" s="56">
        <v>1.0</v>
      </c>
      <c r="D2187" t="str">
        <f t="shared" si="1"/>
        <v>Cathedrals</v>
      </c>
      <c r="E2187" t="s">
        <v>6016</v>
      </c>
    </row>
    <row r="2188">
      <c r="A2188" s="64" t="s">
        <v>6017</v>
      </c>
      <c r="B2188" s="65" t="s">
        <v>6017</v>
      </c>
      <c r="C2188" s="56">
        <v>5.0</v>
      </c>
      <c r="D2188" t="str">
        <f t="shared" si="1"/>
        <v>Catholic Church</v>
      </c>
    </row>
    <row r="2189">
      <c r="A2189" s="64" t="s">
        <v>6018</v>
      </c>
      <c r="B2189" s="65" t="s">
        <v>6018</v>
      </c>
      <c r="C2189" s="56">
        <v>1.0</v>
      </c>
      <c r="D2189" t="str">
        <f t="shared" si="1"/>
        <v>Catholic Church - Brookton</v>
      </c>
    </row>
    <row r="2190">
      <c r="A2190" s="64" t="s">
        <v>6019</v>
      </c>
      <c r="B2190" s="65" t="s">
        <v>6019</v>
      </c>
      <c r="C2190" s="56">
        <v>1.0</v>
      </c>
      <c r="D2190" t="str">
        <f t="shared" si="1"/>
        <v>Catholic Church - Donnybrook</v>
      </c>
      <c r="E2190" t="s">
        <v>6020</v>
      </c>
      <c r="F2190" t="s">
        <v>6021</v>
      </c>
    </row>
    <row r="2191">
      <c r="A2191" s="64" t="s">
        <v>6022</v>
      </c>
      <c r="B2191" s="65" t="s">
        <v>6022</v>
      </c>
      <c r="C2191" s="56">
        <v>1.0</v>
      </c>
      <c r="D2191" t="str">
        <f t="shared" si="1"/>
        <v>Catholic Church - Education</v>
      </c>
      <c r="E2191" t="s">
        <v>6023</v>
      </c>
    </row>
    <row r="2192">
      <c r="A2192" s="64" t="s">
        <v>6024</v>
      </c>
      <c r="B2192" s="65" t="s">
        <v>6024</v>
      </c>
      <c r="C2192" s="56">
        <v>1.0</v>
      </c>
      <c r="D2192" t="str">
        <f t="shared" si="1"/>
        <v>Catholic Church - Geraldton</v>
      </c>
    </row>
    <row r="2193">
      <c r="A2193" s="64" t="s">
        <v>6025</v>
      </c>
      <c r="B2193" s="65" t="s">
        <v>6025</v>
      </c>
      <c r="C2193" s="56">
        <v>1.0</v>
      </c>
      <c r="D2193" t="str">
        <f t="shared" si="1"/>
        <v>Catholic Church - Gosnells - History</v>
      </c>
      <c r="E2193" t="s">
        <v>6026</v>
      </c>
      <c r="F2193" t="s">
        <v>6027</v>
      </c>
    </row>
    <row r="2194">
      <c r="A2194" s="64" t="s">
        <v>6028</v>
      </c>
      <c r="B2194" s="65" t="s">
        <v>6028</v>
      </c>
      <c r="C2194" s="56">
        <v>1.0</v>
      </c>
      <c r="D2194" t="str">
        <f t="shared" si="1"/>
        <v>Catholic Church - Kimberely region</v>
      </c>
      <c r="E2194" t="s">
        <v>6029</v>
      </c>
      <c r="F2194" t="s">
        <v>6030</v>
      </c>
      <c r="G2194" t="s">
        <v>6031</v>
      </c>
      <c r="H2194" t="s">
        <v>1144</v>
      </c>
      <c r="I2194" t="s">
        <v>6032</v>
      </c>
    </row>
    <row r="2195">
      <c r="A2195" s="64" t="s">
        <v>6033</v>
      </c>
      <c r="B2195" s="65" t="s">
        <v>6033</v>
      </c>
      <c r="C2195" s="56">
        <v>1.0</v>
      </c>
      <c r="D2195" t="str">
        <f t="shared" si="1"/>
        <v>Catholic church - Kimberley region</v>
      </c>
      <c r="E2195" t="s">
        <v>6034</v>
      </c>
      <c r="F2195" t="s">
        <v>6035</v>
      </c>
    </row>
    <row r="2196">
      <c r="A2196" s="64" t="s">
        <v>6036</v>
      </c>
      <c r="B2196" s="65" t="s">
        <v>6036</v>
      </c>
      <c r="C2196" s="56">
        <v>1.0</v>
      </c>
      <c r="D2196" t="str">
        <f t="shared" si="1"/>
        <v>Catholic Church - Missions - Kimberley</v>
      </c>
      <c r="E2196" t="s">
        <v>6037</v>
      </c>
      <c r="F2196" t="s">
        <v>1176</v>
      </c>
      <c r="G2196" t="s">
        <v>1144</v>
      </c>
    </row>
    <row r="2197">
      <c r="A2197" s="64" t="s">
        <v>6038</v>
      </c>
      <c r="B2197" s="65" t="s">
        <v>6038</v>
      </c>
      <c r="C2197" s="56">
        <v>1.0</v>
      </c>
      <c r="D2197" t="str">
        <f t="shared" si="1"/>
        <v>Catholic Church - Waroona</v>
      </c>
      <c r="E2197" t="s">
        <v>6039</v>
      </c>
      <c r="F2197" t="s">
        <v>3596</v>
      </c>
      <c r="G2197" t="s">
        <v>5053</v>
      </c>
    </row>
    <row r="2198">
      <c r="A2198" s="64" t="s">
        <v>6040</v>
      </c>
      <c r="B2198" s="65" t="s">
        <v>6040</v>
      </c>
      <c r="C2198" s="56">
        <v>1.0</v>
      </c>
      <c r="D2198" t="str">
        <f t="shared" si="1"/>
        <v>Catholic Church - Western Australia</v>
      </c>
    </row>
    <row r="2199">
      <c r="A2199" s="64" t="s">
        <v>6041</v>
      </c>
      <c r="B2199" s="65" t="s">
        <v>6041</v>
      </c>
      <c r="C2199" s="56">
        <v>1.0</v>
      </c>
      <c r="D2199" t="str">
        <f t="shared" si="1"/>
        <v>Catholic Church - Western Australia - History - 1829-1979</v>
      </c>
    </row>
    <row r="2200">
      <c r="A2200" s="64" t="s">
        <v>6042</v>
      </c>
      <c r="B2200" s="65" t="s">
        <v>6042</v>
      </c>
      <c r="C2200" s="56">
        <v>1.0</v>
      </c>
      <c r="D2200" t="str">
        <f t="shared" si="1"/>
        <v>Catholic Church - Western Australia</v>
      </c>
      <c r="E2200" t="s">
        <v>6043</v>
      </c>
      <c r="F2200" t="s">
        <v>6044</v>
      </c>
    </row>
    <row r="2201">
      <c r="A2201" s="64" t="s">
        <v>6045</v>
      </c>
      <c r="B2201" s="65" t="s">
        <v>6045</v>
      </c>
      <c r="C2201" s="56">
        <v>1.0</v>
      </c>
      <c r="D2201" t="str">
        <f t="shared" si="1"/>
        <v>Catholic Church - Western Australia</v>
      </c>
      <c r="E2201" t="s">
        <v>6046</v>
      </c>
    </row>
    <row r="2202">
      <c r="A2202" s="64" t="s">
        <v>6047</v>
      </c>
      <c r="B2202" s="65" t="s">
        <v>6047</v>
      </c>
      <c r="C2202" s="56">
        <v>1.0</v>
      </c>
      <c r="D2202" t="str">
        <f t="shared" si="1"/>
        <v>Catholic Church - Western Australia</v>
      </c>
      <c r="E2202" t="s">
        <v>6048</v>
      </c>
      <c r="F2202" t="s">
        <v>3596</v>
      </c>
    </row>
    <row r="2203">
      <c r="A2203" s="64" t="s">
        <v>6049</v>
      </c>
      <c r="B2203" s="65" t="s">
        <v>6049</v>
      </c>
      <c r="C2203" s="56">
        <v>1.0</v>
      </c>
      <c r="D2203" t="str">
        <f t="shared" si="1"/>
        <v>Catholic Church - Western Australia</v>
      </c>
      <c r="E2203" t="s">
        <v>6050</v>
      </c>
    </row>
    <row r="2204">
      <c r="A2204" s="64" t="s">
        <v>6051</v>
      </c>
      <c r="B2204" s="65" t="s">
        <v>6051</v>
      </c>
      <c r="C2204" s="56">
        <v>1.0</v>
      </c>
      <c r="D2204" t="str">
        <f t="shared" si="1"/>
        <v>Catholic Church in Austeralia</v>
      </c>
    </row>
    <row r="2205">
      <c r="A2205" s="64" t="s">
        <v>6052</v>
      </c>
      <c r="B2205" s="65" t="s">
        <v>6052</v>
      </c>
      <c r="C2205" s="56">
        <v>1.0</v>
      </c>
      <c r="D2205" t="str">
        <f t="shared" si="1"/>
        <v>Catholic Church- - Western  Australia</v>
      </c>
      <c r="E2205" t="s">
        <v>6053</v>
      </c>
    </row>
    <row r="2206">
      <c r="A2206" s="64" t="s">
        <v>6054</v>
      </c>
      <c r="B2206" s="65" t="s">
        <v>6054</v>
      </c>
      <c r="C2206" s="56">
        <v>1.0</v>
      </c>
      <c r="D2206" t="str">
        <f t="shared" si="1"/>
        <v>Catholic church</v>
      </c>
      <c r="E2206" t="s">
        <v>6055</v>
      </c>
      <c r="F2206" t="s">
        <v>6056</v>
      </c>
      <c r="G2206" t="s">
        <v>6057</v>
      </c>
      <c r="H2206" t="s">
        <v>6058</v>
      </c>
      <c r="I2206" t="s">
        <v>6059</v>
      </c>
    </row>
    <row r="2207">
      <c r="A2207" s="64" t="s">
        <v>6060</v>
      </c>
      <c r="B2207" s="65" t="s">
        <v>6060</v>
      </c>
      <c r="C2207" s="56">
        <v>1.0</v>
      </c>
      <c r="D2207" t="str">
        <f t="shared" si="1"/>
        <v>Catholic Church</v>
      </c>
      <c r="E2207" t="s">
        <v>6061</v>
      </c>
      <c r="F2207" t="s">
        <v>6062</v>
      </c>
      <c r="G2207" t="s">
        <v>6063</v>
      </c>
    </row>
    <row r="2208">
      <c r="A2208" s="64" t="s">
        <v>6064</v>
      </c>
      <c r="B2208" s="65" t="s">
        <v>6064</v>
      </c>
      <c r="C2208" s="56">
        <v>1.0</v>
      </c>
      <c r="D2208" t="str">
        <f t="shared" si="1"/>
        <v>Catholic Church</v>
      </c>
      <c r="E2208" t="s">
        <v>6065</v>
      </c>
    </row>
    <row r="2209">
      <c r="A2209" s="64" t="s">
        <v>6066</v>
      </c>
      <c r="B2209" s="65" t="s">
        <v>6066</v>
      </c>
      <c r="C2209" s="56">
        <v>1.0</v>
      </c>
      <c r="D2209" t="str">
        <f t="shared" si="1"/>
        <v>Catholic Church</v>
      </c>
      <c r="E2209" t="s">
        <v>6067</v>
      </c>
      <c r="F2209" t="s">
        <v>6068</v>
      </c>
      <c r="G2209" t="s">
        <v>6069</v>
      </c>
      <c r="H2209" t="s">
        <v>6070</v>
      </c>
    </row>
    <row r="2210">
      <c r="A2210" s="64" t="s">
        <v>6071</v>
      </c>
      <c r="B2210" s="65" t="s">
        <v>6071</v>
      </c>
      <c r="C2210" s="56">
        <v>1.0</v>
      </c>
      <c r="D2210" t="str">
        <f t="shared" si="1"/>
        <v>Catholic Church</v>
      </c>
      <c r="E2210" t="s">
        <v>3101</v>
      </c>
    </row>
    <row r="2211">
      <c r="A2211" s="64" t="s">
        <v>6072</v>
      </c>
      <c r="B2211" s="65" t="s">
        <v>6072</v>
      </c>
      <c r="C2211" s="56">
        <v>1.0</v>
      </c>
      <c r="D2211" t="str">
        <f t="shared" si="1"/>
        <v>Catholic Educaiton Office</v>
      </c>
      <c r="E2211" t="s">
        <v>6073</v>
      </c>
      <c r="F2211" t="s">
        <v>6074</v>
      </c>
    </row>
    <row r="2212">
      <c r="A2212" s="64" t="s">
        <v>6075</v>
      </c>
      <c r="B2212" s="65" t="s">
        <v>6075</v>
      </c>
      <c r="C2212" s="56">
        <v>1.0</v>
      </c>
      <c r="D2212" t="str">
        <f t="shared" si="1"/>
        <v>Catholic schools - Cunderdin</v>
      </c>
      <c r="E2212" t="s">
        <v>6076</v>
      </c>
      <c r="F2212" t="s">
        <v>6077</v>
      </c>
    </row>
    <row r="2213">
      <c r="A2213" s="64" t="s">
        <v>6078</v>
      </c>
      <c r="B2213" s="65" t="s">
        <v>6078</v>
      </c>
      <c r="C2213" s="56">
        <v>1.0</v>
      </c>
      <c r="D2213" t="str">
        <f t="shared" si="1"/>
        <v>Catholic Schools - New Norcia</v>
      </c>
      <c r="E2213" t="s">
        <v>6079</v>
      </c>
      <c r="F2213" t="s">
        <v>4106</v>
      </c>
      <c r="G2213" t="s">
        <v>4104</v>
      </c>
    </row>
    <row r="2214">
      <c r="A2214" s="64" t="s">
        <v>6080</v>
      </c>
      <c r="B2214" s="65" t="s">
        <v>6080</v>
      </c>
      <c r="C2214" s="56">
        <v>1.0</v>
      </c>
      <c r="D2214" t="str">
        <f t="shared" si="1"/>
        <v>Catholic Schools-New Norcia</v>
      </c>
      <c r="E2214" t="s">
        <v>3597</v>
      </c>
      <c r="F2214" t="s">
        <v>6081</v>
      </c>
      <c r="G2214" t="s">
        <v>6082</v>
      </c>
    </row>
    <row r="2215">
      <c r="A2215" s="64" t="s">
        <v>6083</v>
      </c>
      <c r="B2215" s="65" t="s">
        <v>6083</v>
      </c>
      <c r="C2215" s="56">
        <v>1.0</v>
      </c>
      <c r="D2215" t="str">
        <f t="shared" si="1"/>
        <v>Catholic schools</v>
      </c>
      <c r="E2215" t="s">
        <v>6084</v>
      </c>
    </row>
    <row r="2216">
      <c r="A2216" s="64" t="s">
        <v>6085</v>
      </c>
      <c r="B2216" s="65" t="s">
        <v>6085</v>
      </c>
      <c r="C2216" s="56">
        <v>1.0</v>
      </c>
      <c r="D2216" t="str">
        <f t="shared" si="1"/>
        <v>Catholic schools</v>
      </c>
      <c r="E2216" t="s">
        <v>6086</v>
      </c>
      <c r="F2216" t="s">
        <v>6087</v>
      </c>
    </row>
    <row r="2217">
      <c r="A2217" s="64" t="s">
        <v>6088</v>
      </c>
      <c r="B2217" s="65" t="s">
        <v>6088</v>
      </c>
      <c r="C2217" s="56">
        <v>1.0</v>
      </c>
      <c r="D2217" t="str">
        <f t="shared" si="1"/>
        <v>Catholic Schools</v>
      </c>
      <c r="E2217" t="s">
        <v>6089</v>
      </c>
      <c r="F2217" t="s">
        <v>4646</v>
      </c>
    </row>
    <row r="2218">
      <c r="A2218" s="64" t="s">
        <v>6090</v>
      </c>
      <c r="B2218" s="65" t="s">
        <v>6090</v>
      </c>
      <c r="C2218" s="56">
        <v>1.0</v>
      </c>
      <c r="D2218" t="str">
        <f t="shared" si="1"/>
        <v>Catholic schools</v>
      </c>
      <c r="E2218" t="s">
        <v>6091</v>
      </c>
      <c r="F2218" t="s">
        <v>6092</v>
      </c>
    </row>
    <row r="2219">
      <c r="A2219" s="64" t="s">
        <v>6093</v>
      </c>
      <c r="B2219" s="65" t="s">
        <v>6093</v>
      </c>
      <c r="C2219" s="56">
        <v>1.0</v>
      </c>
      <c r="D2219" t="str">
        <f t="shared" si="1"/>
        <v>Catholic schools</v>
      </c>
      <c r="E2219" t="s">
        <v>6094</v>
      </c>
    </row>
    <row r="2220">
      <c r="A2220" s="64" t="s">
        <v>6095</v>
      </c>
      <c r="B2220" s="65" t="s">
        <v>6095</v>
      </c>
      <c r="C2220" s="56">
        <v>1.0</v>
      </c>
      <c r="D2220" t="str">
        <f t="shared" si="1"/>
        <v>Catholic schools</v>
      </c>
      <c r="E2220" t="s">
        <v>6096</v>
      </c>
      <c r="F2220" t="s">
        <v>6097</v>
      </c>
      <c r="G2220" t="s">
        <v>6098</v>
      </c>
    </row>
    <row r="2221">
      <c r="A2221" s="64" t="s">
        <v>6099</v>
      </c>
      <c r="B2221" s="65" t="s">
        <v>6099</v>
      </c>
      <c r="C2221" s="56">
        <v>1.0</v>
      </c>
      <c r="D2221" t="str">
        <f t="shared" si="1"/>
        <v>Catholic schools</v>
      </c>
      <c r="E2221" t="s">
        <v>6100</v>
      </c>
    </row>
    <row r="2222">
      <c r="A2222" s="64" t="s">
        <v>6101</v>
      </c>
      <c r="B2222" s="65" t="s">
        <v>6101</v>
      </c>
      <c r="C2222" s="56">
        <v>1.0</v>
      </c>
      <c r="D2222" t="str">
        <f t="shared" si="1"/>
        <v>Catholic schools</v>
      </c>
      <c r="E2222" t="s">
        <v>6102</v>
      </c>
      <c r="F2222" t="s">
        <v>3837</v>
      </c>
    </row>
    <row r="2223">
      <c r="A2223" s="64" t="s">
        <v>6103</v>
      </c>
      <c r="B2223" s="65" t="s">
        <v>6103</v>
      </c>
      <c r="C2223" s="56">
        <v>1.0</v>
      </c>
      <c r="D2223" t="str">
        <f t="shared" si="1"/>
        <v>Catholics - Augusta</v>
      </c>
      <c r="E2223" t="s">
        <v>6104</v>
      </c>
    </row>
    <row r="2224">
      <c r="A2224" s="64" t="s">
        <v>6105</v>
      </c>
      <c r="B2224" s="65" t="s">
        <v>6105</v>
      </c>
      <c r="C2224" s="56">
        <v>1.0</v>
      </c>
      <c r="D2224" t="str">
        <f t="shared" si="1"/>
        <v>Catholics - Fremantle</v>
      </c>
      <c r="E2224" t="s">
        <v>6106</v>
      </c>
      <c r="F2224" t="s">
        <v>6107</v>
      </c>
    </row>
    <row r="2225">
      <c r="A2225" s="64" t="s">
        <v>6108</v>
      </c>
      <c r="B2225" s="65" t="s">
        <v>6108</v>
      </c>
      <c r="C2225" s="56">
        <v>1.0</v>
      </c>
      <c r="D2225" t="str">
        <f t="shared" si="1"/>
        <v>Catholics - Kukerin</v>
      </c>
    </row>
    <row r="2226">
      <c r="A2226" s="64" t="s">
        <v>6109</v>
      </c>
      <c r="B2226" s="65" t="s">
        <v>6109</v>
      </c>
      <c r="C2226" s="56">
        <v>1.0</v>
      </c>
      <c r="D2226" t="str">
        <f t="shared" si="1"/>
        <v>Catholics - Margaret River</v>
      </c>
      <c r="E2226" t="s">
        <v>6110</v>
      </c>
    </row>
    <row r="2227">
      <c r="A2227" s="64" t="s">
        <v>6111</v>
      </c>
      <c r="B2227" s="65" t="s">
        <v>6111</v>
      </c>
      <c r="C2227" s="56">
        <v>2.0</v>
      </c>
      <c r="D2227" t="str">
        <f t="shared" si="1"/>
        <v>Catholics</v>
      </c>
      <c r="E2227" t="s">
        <v>6112</v>
      </c>
      <c r="F2227" t="s">
        <v>6113</v>
      </c>
      <c r="G2227" t="s">
        <v>6114</v>
      </c>
    </row>
    <row r="2228">
      <c r="A2228" s="64" t="s">
        <v>6115</v>
      </c>
      <c r="B2228" s="65" t="s">
        <v>6115</v>
      </c>
      <c r="C2228" s="56">
        <v>1.0</v>
      </c>
      <c r="D2228" t="str">
        <f t="shared" si="1"/>
        <v>Cats </v>
      </c>
      <c r="E2228" t="s">
        <v>3753</v>
      </c>
    </row>
    <row r="2229">
      <c r="A2229" s="64" t="s">
        <v>6116</v>
      </c>
      <c r="B2229" s="65" t="s">
        <v>6116</v>
      </c>
      <c r="C2229" s="56">
        <v>1.0</v>
      </c>
      <c r="D2229" t="str">
        <f t="shared" si="1"/>
        <v>Cattle drives</v>
      </c>
      <c r="E2229" t="s">
        <v>5032</v>
      </c>
    </row>
    <row r="2230">
      <c r="A2230" s="64" t="s">
        <v>6117</v>
      </c>
      <c r="B2230" s="65" t="s">
        <v>6117</v>
      </c>
      <c r="C2230" s="56">
        <v>1.0</v>
      </c>
      <c r="D2230" t="str">
        <f t="shared" si="1"/>
        <v>Cattle drives</v>
      </c>
      <c r="E2230" t="s">
        <v>6118</v>
      </c>
      <c r="F2230" t="s">
        <v>6119</v>
      </c>
      <c r="G2230" t="s">
        <v>6120</v>
      </c>
      <c r="H2230" t="s">
        <v>6121</v>
      </c>
      <c r="I2230" t="s">
        <v>6122</v>
      </c>
    </row>
    <row r="2231">
      <c r="A2231" s="64" t="s">
        <v>6123</v>
      </c>
      <c r="B2231" s="65" t="s">
        <v>6123</v>
      </c>
      <c r="C2231" s="56">
        <v>1.0</v>
      </c>
      <c r="D2231" t="str">
        <f t="shared" si="1"/>
        <v>Cattle stations - Kimberley region</v>
      </c>
      <c r="E2231" t="s">
        <v>1086</v>
      </c>
      <c r="F2231" t="s">
        <v>5032</v>
      </c>
      <c r="G2231" t="s">
        <v>6124</v>
      </c>
      <c r="H2231" t="s">
        <v>6125</v>
      </c>
      <c r="I2231" t="s">
        <v>6126</v>
      </c>
      <c r="J2231" t="s">
        <v>6127</v>
      </c>
    </row>
    <row r="2232">
      <c r="A2232" s="64" t="s">
        <v>6128</v>
      </c>
      <c r="B2232" s="65" t="s">
        <v>6128</v>
      </c>
      <c r="C2232" s="56">
        <v>1.0</v>
      </c>
      <c r="D2232" t="str">
        <f t="shared" si="1"/>
        <v>Cattle stations</v>
      </c>
      <c r="E2232" t="s">
        <v>6129</v>
      </c>
    </row>
    <row r="2233">
      <c r="A2233" s="64" t="s">
        <v>6130</v>
      </c>
      <c r="B2233" s="65" t="s">
        <v>6130</v>
      </c>
      <c r="C2233" s="56">
        <v>1.0</v>
      </c>
      <c r="D2233" t="str">
        <f t="shared" si="1"/>
        <v>Cattle Stations</v>
      </c>
      <c r="E2233" t="s">
        <v>6131</v>
      </c>
      <c r="F2233" t="s">
        <v>6132</v>
      </c>
      <c r="G2233" t="s">
        <v>4696</v>
      </c>
      <c r="H2233" t="s">
        <v>6133</v>
      </c>
      <c r="I2233" t="s">
        <v>6134</v>
      </c>
      <c r="J2233" t="s">
        <v>1454</v>
      </c>
      <c r="K2233" t="s">
        <v>6135</v>
      </c>
      <c r="L2233" t="s">
        <v>6136</v>
      </c>
      <c r="M2233" t="s">
        <v>6137</v>
      </c>
    </row>
    <row r="2234">
      <c r="A2234" s="64" t="s">
        <v>6138</v>
      </c>
      <c r="B2234" s="65" t="s">
        <v>6138</v>
      </c>
      <c r="C2234" s="56">
        <v>2.0</v>
      </c>
      <c r="D2234" t="str">
        <f t="shared" si="1"/>
        <v>Causeway</v>
      </c>
    </row>
    <row r="2235">
      <c r="A2235" s="64" t="s">
        <v>6139</v>
      </c>
      <c r="B2235" s="65" t="s">
        <v>6139</v>
      </c>
      <c r="C2235" s="56">
        <v>1.0</v>
      </c>
      <c r="D2235" t="str">
        <f t="shared" si="1"/>
        <v>Causeway</v>
      </c>
      <c r="E2235" t="s">
        <v>4710</v>
      </c>
      <c r="F2235" t="s">
        <v>6140</v>
      </c>
    </row>
    <row r="2236">
      <c r="A2236" s="64" t="s">
        <v>6141</v>
      </c>
      <c r="B2236" s="65" t="s">
        <v>6141</v>
      </c>
      <c r="C2236" s="56">
        <v>1.0</v>
      </c>
      <c r="D2236" t="str">
        <f t="shared" si="1"/>
        <v>Cavanagh, Michael</v>
      </c>
      <c r="E2236" t="s">
        <v>2599</v>
      </c>
    </row>
    <row r="2237">
      <c r="A2237" s="64" t="s">
        <v>6142</v>
      </c>
      <c r="B2237" s="65" t="s">
        <v>6142</v>
      </c>
      <c r="C2237" s="56">
        <v>1.0</v>
      </c>
      <c r="D2237" t="str">
        <f t="shared" si="1"/>
        <v>Caversham</v>
      </c>
    </row>
    <row r="2238">
      <c r="A2238" s="64" t="s">
        <v>6143</v>
      </c>
      <c r="B2238" s="65" t="s">
        <v>6143</v>
      </c>
      <c r="C2238" s="56">
        <v>2.0</v>
      </c>
      <c r="D2238" t="str">
        <f t="shared" si="1"/>
        <v>Caversham - Maps</v>
      </c>
      <c r="E2238" t="s">
        <v>6144</v>
      </c>
    </row>
    <row r="2239">
      <c r="A2239" s="64" t="s">
        <v>6145</v>
      </c>
      <c r="B2239" s="65" t="s">
        <v>6145</v>
      </c>
      <c r="C2239" s="56">
        <v>1.0</v>
      </c>
      <c r="D2239" t="str">
        <f t="shared" si="1"/>
        <v>Caversham House</v>
      </c>
      <c r="E2239" t="s">
        <v>2099</v>
      </c>
      <c r="F2239" t="s">
        <v>6146</v>
      </c>
    </row>
    <row r="2240">
      <c r="A2240" s="64" t="s">
        <v>6147</v>
      </c>
      <c r="B2240" s="65" t="s">
        <v>6147</v>
      </c>
      <c r="C2240" s="56">
        <v>4.0</v>
      </c>
      <c r="D2240" t="str">
        <f t="shared" si="1"/>
        <v>Caves</v>
      </c>
    </row>
    <row r="2241">
      <c r="A2241" s="64" t="s">
        <v>6148</v>
      </c>
      <c r="B2241" s="65" t="s">
        <v>6148</v>
      </c>
      <c r="C2241" s="56">
        <v>1.0</v>
      </c>
      <c r="D2241" t="str">
        <f t="shared" si="1"/>
        <v>Caves</v>
      </c>
      <c r="E2241" t="s">
        <v>6149</v>
      </c>
    </row>
    <row r="2242">
      <c r="A2242" s="64" t="s">
        <v>6150</v>
      </c>
      <c r="B2242" s="65" t="s">
        <v>6150</v>
      </c>
      <c r="C2242" s="56">
        <v>1.0</v>
      </c>
      <c r="D2242" t="str">
        <f t="shared" si="1"/>
        <v>Caves</v>
      </c>
      <c r="E2242" t="s">
        <v>3847</v>
      </c>
    </row>
    <row r="2243">
      <c r="A2243" s="64" t="s">
        <v>6151</v>
      </c>
      <c r="B2243" s="65" t="s">
        <v>6151</v>
      </c>
      <c r="C2243" s="56">
        <v>1.0</v>
      </c>
      <c r="D2243" t="str">
        <f t="shared" si="1"/>
        <v>Caves</v>
      </c>
      <c r="E2243" t="s">
        <v>6152</v>
      </c>
      <c r="F2243" t="s">
        <v>913</v>
      </c>
      <c r="G2243" t="s">
        <v>6153</v>
      </c>
      <c r="H2243" t="s">
        <v>5316</v>
      </c>
    </row>
    <row r="2244">
      <c r="A2244" s="64" t="s">
        <v>6154</v>
      </c>
      <c r="B2244" s="65" t="s">
        <v>6154</v>
      </c>
      <c r="C2244" s="56">
        <v>1.0</v>
      </c>
      <c r="D2244" t="str">
        <f t="shared" si="1"/>
        <v>Caves</v>
      </c>
      <c r="E2244" t="s">
        <v>5316</v>
      </c>
      <c r="F2244" t="s">
        <v>6155</v>
      </c>
    </row>
    <row r="2245">
      <c r="A2245" s="64" t="s">
        <v>6156</v>
      </c>
      <c r="B2245" s="65" t="s">
        <v>6156</v>
      </c>
      <c r="C2245" s="56">
        <v>1.0</v>
      </c>
      <c r="D2245" t="str">
        <f t="shared" si="1"/>
        <v>Caves</v>
      </c>
      <c r="E2245" t="s">
        <v>6157</v>
      </c>
    </row>
    <row r="2246">
      <c r="A2246" s="64" t="s">
        <v>6158</v>
      </c>
      <c r="B2246" s="65" t="s">
        <v>6158</v>
      </c>
      <c r="C2246" s="56">
        <v>1.0</v>
      </c>
      <c r="D2246" t="str">
        <f t="shared" si="1"/>
        <v>CDC Graphics</v>
      </c>
      <c r="E2246" t="s">
        <v>6159</v>
      </c>
      <c r="F2246" t="s">
        <v>6160</v>
      </c>
      <c r="G2246" t="s">
        <v>6161</v>
      </c>
    </row>
    <row r="2247">
      <c r="A2247" s="64" t="s">
        <v>6162</v>
      </c>
      <c r="B2247" s="65" t="s">
        <v>6162</v>
      </c>
      <c r="C2247" s="56">
        <v>1.0</v>
      </c>
      <c r="D2247" t="str">
        <f t="shared" si="1"/>
        <v>Cecily McKail</v>
      </c>
      <c r="E2247" t="s">
        <v>6163</v>
      </c>
      <c r="F2247" t="s">
        <v>6164</v>
      </c>
    </row>
    <row r="2248">
      <c r="A2248" s="64" t="s">
        <v>6165</v>
      </c>
      <c r="B2248" s="65" t="s">
        <v>6165</v>
      </c>
      <c r="C2248" s="56">
        <v>1.0</v>
      </c>
      <c r="D2248" t="str">
        <f t="shared" si="1"/>
        <v>Celebrations</v>
      </c>
    </row>
    <row r="2249">
      <c r="A2249" s="64" t="s">
        <v>6166</v>
      </c>
      <c r="B2249" s="65" t="s">
        <v>6166</v>
      </c>
      <c r="C2249" s="56">
        <v>1.0</v>
      </c>
      <c r="D2249" t="str">
        <f t="shared" si="1"/>
        <v>Celebrations</v>
      </c>
      <c r="E2249" t="s">
        <v>6167</v>
      </c>
    </row>
    <row r="2250">
      <c r="A2250" s="64" t="s">
        <v>6168</v>
      </c>
      <c r="B2250" s="65" t="s">
        <v>6168</v>
      </c>
      <c r="C2250" s="56">
        <v>1.0</v>
      </c>
      <c r="D2250" t="str">
        <f t="shared" si="1"/>
        <v>Celebrations</v>
      </c>
      <c r="E2250" t="s">
        <v>6169</v>
      </c>
      <c r="F2250" t="s">
        <v>6170</v>
      </c>
    </row>
    <row r="2251">
      <c r="A2251" s="64" t="s">
        <v>6171</v>
      </c>
      <c r="B2251" s="65" t="s">
        <v>6171</v>
      </c>
      <c r="C2251" s="56">
        <v>1.0</v>
      </c>
      <c r="D2251" t="str">
        <f t="shared" si="1"/>
        <v>Celebrations</v>
      </c>
      <c r="E2251" t="s">
        <v>6172</v>
      </c>
    </row>
    <row r="2252">
      <c r="A2252" s="64" t="s">
        <v>6173</v>
      </c>
      <c r="B2252" s="65" t="s">
        <v>6173</v>
      </c>
      <c r="C2252" s="56">
        <v>1.0</v>
      </c>
      <c r="D2252" t="str">
        <f t="shared" si="1"/>
        <v>Celebrations</v>
      </c>
      <c r="E2252" t="s">
        <v>3275</v>
      </c>
    </row>
    <row r="2253">
      <c r="A2253" s="64" t="s">
        <v>6174</v>
      </c>
      <c r="B2253" s="65" t="s">
        <v>6174</v>
      </c>
      <c r="C2253" s="56">
        <v>1.0</v>
      </c>
      <c r="D2253" t="str">
        <f t="shared" si="1"/>
        <v>Cello : Cellists </v>
      </c>
      <c r="E2253" t="s">
        <v>6175</v>
      </c>
      <c r="F2253" t="s">
        <v>6176</v>
      </c>
    </row>
    <row r="2254">
      <c r="A2254" s="64" t="s">
        <v>6177</v>
      </c>
      <c r="B2254" s="65" t="s">
        <v>6177</v>
      </c>
      <c r="C2254" s="56">
        <v>1.0</v>
      </c>
      <c r="D2254" t="str">
        <f t="shared" si="1"/>
        <v>Cemetaries </v>
      </c>
      <c r="E2254" t="s">
        <v>6178</v>
      </c>
      <c r="F2254" t="s">
        <v>6179</v>
      </c>
      <c r="G2254" t="s">
        <v>6180</v>
      </c>
      <c r="H2254" t="s">
        <v>6181</v>
      </c>
      <c r="I2254" t="s">
        <v>6182</v>
      </c>
      <c r="J2254" t="s">
        <v>6183</v>
      </c>
    </row>
    <row r="2255">
      <c r="A2255" s="64" t="s">
        <v>6184</v>
      </c>
      <c r="B2255" s="65" t="s">
        <v>6184</v>
      </c>
      <c r="C2255" s="56">
        <v>1.0</v>
      </c>
      <c r="D2255" t="str">
        <f t="shared" si="1"/>
        <v>Cemeteries</v>
      </c>
    </row>
    <row r="2256">
      <c r="A2256" s="64" t="s">
        <v>6185</v>
      </c>
      <c r="B2256" s="65" t="s">
        <v>6185</v>
      </c>
      <c r="C2256" s="56">
        <v>1.0</v>
      </c>
      <c r="D2256" t="str">
        <f t="shared" si="1"/>
        <v>Cemeteries - Carnarvon</v>
      </c>
      <c r="E2256" t="s">
        <v>6186</v>
      </c>
    </row>
    <row r="2257">
      <c r="A2257" s="64" t="s">
        <v>6187</v>
      </c>
      <c r="B2257" s="65" t="s">
        <v>6187</v>
      </c>
      <c r="C2257" s="56">
        <v>1.0</v>
      </c>
      <c r="D2257" t="str">
        <f t="shared" si="1"/>
        <v>Cemeteries - Conservation</v>
      </c>
    </row>
    <row r="2258">
      <c r="A2258" s="64" t="s">
        <v>6188</v>
      </c>
      <c r="B2258" s="65" t="s">
        <v>6188</v>
      </c>
      <c r="C2258" s="56">
        <v>1.0</v>
      </c>
      <c r="D2258" t="str">
        <f t="shared" si="1"/>
        <v>Cemeteries - Guildford</v>
      </c>
    </row>
    <row r="2259">
      <c r="A2259" s="64" t="s">
        <v>6189</v>
      </c>
      <c r="B2259" s="65" t="s">
        <v>6189</v>
      </c>
      <c r="C2259" s="56">
        <v>1.0</v>
      </c>
      <c r="D2259" t="str">
        <f t="shared" si="1"/>
        <v>Cemeteries - Western Australia</v>
      </c>
      <c r="E2259" t="s">
        <v>6190</v>
      </c>
      <c r="F2259" t="s">
        <v>2526</v>
      </c>
    </row>
    <row r="2260">
      <c r="A2260" s="64" t="s">
        <v>6191</v>
      </c>
      <c r="B2260" s="65" t="s">
        <v>6191</v>
      </c>
      <c r="C2260" s="56">
        <v>1.0</v>
      </c>
      <c r="D2260" t="str">
        <f t="shared" si="1"/>
        <v>Cemeteries </v>
      </c>
      <c r="E2260" t="s">
        <v>6192</v>
      </c>
      <c r="F2260" t="s">
        <v>6193</v>
      </c>
      <c r="G2260" t="s">
        <v>1779</v>
      </c>
    </row>
    <row r="2261">
      <c r="A2261" s="64" t="s">
        <v>6194</v>
      </c>
      <c r="B2261" s="65" t="s">
        <v>6194</v>
      </c>
      <c r="C2261" s="56">
        <v>1.0</v>
      </c>
      <c r="D2261" t="str">
        <f t="shared" si="1"/>
        <v>Cemeteries</v>
      </c>
    </row>
    <row r="2262">
      <c r="A2262" s="64" t="s">
        <v>6195</v>
      </c>
      <c r="B2262" s="65" t="s">
        <v>6195</v>
      </c>
      <c r="C2262" s="56">
        <v>1.0</v>
      </c>
      <c r="D2262" t="str">
        <f t="shared" si="1"/>
        <v>Cemeteries</v>
      </c>
      <c r="E2262" t="s">
        <v>2526</v>
      </c>
    </row>
    <row r="2263">
      <c r="A2263" s="64" t="s">
        <v>6196</v>
      </c>
      <c r="B2263" s="65" t="s">
        <v>6196</v>
      </c>
      <c r="C2263" s="56">
        <v>1.0</v>
      </c>
      <c r="D2263" t="str">
        <f t="shared" si="1"/>
        <v>Cemeteries</v>
      </c>
      <c r="E2263" t="s">
        <v>5219</v>
      </c>
      <c r="F2263" t="s">
        <v>1371</v>
      </c>
      <c r="G2263" t="s">
        <v>2101</v>
      </c>
    </row>
    <row r="2264">
      <c r="A2264" s="64" t="s">
        <v>6197</v>
      </c>
      <c r="B2264" s="65" t="s">
        <v>6197</v>
      </c>
      <c r="C2264" s="56">
        <v>1.0</v>
      </c>
      <c r="D2264" t="str">
        <f t="shared" si="1"/>
        <v>Cemeteries</v>
      </c>
      <c r="E2264" t="s">
        <v>2968</v>
      </c>
      <c r="F2264" t="s">
        <v>6198</v>
      </c>
      <c r="G2264" t="s">
        <v>6199</v>
      </c>
      <c r="H2264" t="s">
        <v>6200</v>
      </c>
      <c r="I2264" t="s">
        <v>6201</v>
      </c>
      <c r="J2264" t="s">
        <v>6202</v>
      </c>
      <c r="K2264" t="s">
        <v>6203</v>
      </c>
    </row>
    <row r="2265">
      <c r="A2265" s="64" t="s">
        <v>6204</v>
      </c>
      <c r="B2265" s="65" t="s">
        <v>6204</v>
      </c>
      <c r="C2265" s="56">
        <v>1.0</v>
      </c>
      <c r="D2265" t="str">
        <f t="shared" si="1"/>
        <v>Cemeteries</v>
      </c>
      <c r="E2265" t="s">
        <v>6205</v>
      </c>
      <c r="F2265" t="s">
        <v>6206</v>
      </c>
      <c r="G2265" t="s">
        <v>6207</v>
      </c>
      <c r="H2265" t="s">
        <v>6208</v>
      </c>
    </row>
    <row r="2266">
      <c r="A2266" s="64" t="s">
        <v>6209</v>
      </c>
      <c r="B2266" s="65" t="s">
        <v>6209</v>
      </c>
      <c r="C2266" s="56">
        <v>1.0</v>
      </c>
      <c r="D2266" t="str">
        <f t="shared" si="1"/>
        <v>Cemeteries</v>
      </c>
      <c r="E2266" t="s">
        <v>1371</v>
      </c>
    </row>
    <row r="2267">
      <c r="A2267" s="64" t="s">
        <v>6210</v>
      </c>
      <c r="B2267" s="65" t="s">
        <v>6210</v>
      </c>
      <c r="C2267" s="56">
        <v>1.0</v>
      </c>
      <c r="D2267" t="str">
        <f t="shared" si="1"/>
        <v>Cemetery records</v>
      </c>
      <c r="E2267" t="s">
        <v>6211</v>
      </c>
      <c r="F2267" t="s">
        <v>1813</v>
      </c>
      <c r="G2267" t="s">
        <v>6212</v>
      </c>
    </row>
    <row r="2268">
      <c r="A2268" s="64" t="s">
        <v>6213</v>
      </c>
      <c r="B2268" s="65" t="s">
        <v>6213</v>
      </c>
      <c r="C2268" s="56">
        <v>1.0</v>
      </c>
      <c r="D2268" t="str">
        <f t="shared" si="1"/>
        <v>Cemetery Road, East Perth</v>
      </c>
      <c r="E2268" t="s">
        <v>6214</v>
      </c>
      <c r="F2268" t="s">
        <v>6215</v>
      </c>
    </row>
    <row r="2269">
      <c r="A2269" s="64" t="s">
        <v>6216</v>
      </c>
      <c r="B2269" s="65" t="s">
        <v>6216</v>
      </c>
      <c r="C2269" s="56">
        <v>1.0</v>
      </c>
      <c r="D2269" t="str">
        <f t="shared" si="1"/>
        <v>Cemetery- Kalgoorlie</v>
      </c>
      <c r="E2269" t="s">
        <v>6217</v>
      </c>
      <c r="F2269" t="s">
        <v>5873</v>
      </c>
    </row>
    <row r="2270">
      <c r="A2270" s="64" t="s">
        <v>6218</v>
      </c>
      <c r="B2270" s="65" t="s">
        <v>6218</v>
      </c>
      <c r="C2270" s="56">
        <v>1.0</v>
      </c>
      <c r="D2270" t="str">
        <f t="shared" si="1"/>
        <v>Census</v>
      </c>
      <c r="E2270" t="s">
        <v>5873</v>
      </c>
    </row>
    <row r="2271">
      <c r="A2271" s="64" t="s">
        <v>6219</v>
      </c>
      <c r="B2271" s="65" t="s">
        <v>6219</v>
      </c>
      <c r="C2271" s="56">
        <v>1.0</v>
      </c>
      <c r="D2271" t="str">
        <f t="shared" si="1"/>
        <v>Census</v>
      </c>
      <c r="E2271" t="s">
        <v>4455</v>
      </c>
    </row>
    <row r="2272">
      <c r="A2272" s="64" t="s">
        <v>6220</v>
      </c>
      <c r="B2272" s="65" t="s">
        <v>6220</v>
      </c>
      <c r="C2272" s="56">
        <v>1.0</v>
      </c>
      <c r="D2272" t="str">
        <f t="shared" si="1"/>
        <v>Census</v>
      </c>
      <c r="E2272" t="s">
        <v>5873</v>
      </c>
      <c r="F2272" t="s">
        <v>5508</v>
      </c>
    </row>
    <row r="2273">
      <c r="A2273" s="64" t="s">
        <v>6221</v>
      </c>
      <c r="B2273" s="65" t="s">
        <v>6221</v>
      </c>
      <c r="C2273" s="56">
        <v>1.0</v>
      </c>
      <c r="D2273" t="str">
        <f t="shared" si="1"/>
        <v>Centaur (Ship)</v>
      </c>
      <c r="E2273" t="s">
        <v>4084</v>
      </c>
      <c r="F2273" t="s">
        <v>6222</v>
      </c>
    </row>
    <row r="2274">
      <c r="A2274" s="64" t="s">
        <v>6223</v>
      </c>
      <c r="B2274" s="65" t="s">
        <v>6223</v>
      </c>
      <c r="C2274" s="56">
        <v>1.0</v>
      </c>
      <c r="D2274" t="str">
        <f t="shared" si="1"/>
        <v>Centenary Medal, 1929</v>
      </c>
      <c r="E2274" t="s">
        <v>6224</v>
      </c>
    </row>
    <row r="2275">
      <c r="A2275" s="64" t="s">
        <v>6225</v>
      </c>
      <c r="B2275" s="65" t="s">
        <v>6225</v>
      </c>
      <c r="C2275" s="56">
        <v>1.0</v>
      </c>
      <c r="D2275" t="str">
        <f t="shared" si="1"/>
        <v>Centenary</v>
      </c>
      <c r="E2275" t="s">
        <v>3636</v>
      </c>
      <c r="F2275" t="s">
        <v>1933</v>
      </c>
      <c r="G2275" t="s">
        <v>6226</v>
      </c>
      <c r="H2275" t="s">
        <v>6227</v>
      </c>
    </row>
    <row r="2276">
      <c r="A2276" s="64" t="s">
        <v>6228</v>
      </c>
      <c r="B2276" s="65" t="s">
        <v>6228</v>
      </c>
      <c r="C2276" s="56">
        <v>1.0</v>
      </c>
      <c r="D2276" t="str">
        <f t="shared" si="1"/>
        <v>Centre for Western Australian History University of Western Australia</v>
      </c>
      <c r="E2276" t="s">
        <v>6229</v>
      </c>
    </row>
    <row r="2277">
      <c r="A2277" s="64" t="s">
        <v>6230</v>
      </c>
      <c r="B2277" s="65" t="s">
        <v>6230</v>
      </c>
      <c r="C2277" s="56">
        <v>1.0</v>
      </c>
      <c r="D2277" t="str">
        <f t="shared" si="1"/>
        <v>Ceomorphology</v>
      </c>
    </row>
    <row r="2278">
      <c r="A2278" s="64" t="s">
        <v>6231</v>
      </c>
      <c r="B2278" s="65" t="s">
        <v>6231</v>
      </c>
      <c r="C2278" s="56">
        <v>1.0</v>
      </c>
      <c r="D2278" t="str">
        <f t="shared" si="1"/>
        <v>Cerebral Palsy Association of Western Australia</v>
      </c>
      <c r="E2278" t="s">
        <v>6232</v>
      </c>
    </row>
    <row r="2279">
      <c r="A2279" s="64" t="s">
        <v>6233</v>
      </c>
      <c r="B2279" s="65" t="s">
        <v>6233</v>
      </c>
      <c r="C2279" s="56">
        <v>1.0</v>
      </c>
      <c r="D2279" t="str">
        <f t="shared" si="1"/>
        <v>Cerebral Palsy Association of Western Australian</v>
      </c>
      <c r="E2279" t="s">
        <v>6234</v>
      </c>
    </row>
    <row r="2280">
      <c r="A2280" s="64" t="s">
        <v>6235</v>
      </c>
      <c r="B2280" s="65" t="s">
        <v>6235</v>
      </c>
      <c r="C2280" s="56">
        <v>1.0</v>
      </c>
      <c r="D2280" t="str">
        <f t="shared" si="1"/>
        <v>Cervantes - Maps</v>
      </c>
    </row>
    <row r="2281">
      <c r="A2281" s="64" t="s">
        <v>6236</v>
      </c>
      <c r="B2281" s="65" t="s">
        <v>6236</v>
      </c>
      <c r="C2281" s="56">
        <v>1.0</v>
      </c>
      <c r="D2281" t="str">
        <f t="shared" si="1"/>
        <v>Cervantes (Ship)</v>
      </c>
      <c r="E2281" t="s">
        <v>1724</v>
      </c>
      <c r="F2281" t="s">
        <v>6237</v>
      </c>
      <c r="G2281" t="s">
        <v>6238</v>
      </c>
    </row>
    <row r="2282">
      <c r="A2282" s="64" t="s">
        <v>6239</v>
      </c>
      <c r="B2282" s="65" t="s">
        <v>6239</v>
      </c>
      <c r="C2282" s="56">
        <v>1.0</v>
      </c>
      <c r="D2282" t="str">
        <f t="shared" si="1"/>
        <v>Chalarimeri, Ambrose Mungala- Autobigraphy</v>
      </c>
      <c r="E2282" t="s">
        <v>6240</v>
      </c>
      <c r="F2282" t="s">
        <v>6241</v>
      </c>
    </row>
    <row r="2283">
      <c r="A2283" s="64" t="s">
        <v>6242</v>
      </c>
      <c r="B2283" s="65" t="s">
        <v>6242</v>
      </c>
      <c r="C2283" s="56">
        <v>1.0</v>
      </c>
      <c r="D2283" t="str">
        <f t="shared" si="1"/>
        <v>Chamberlain - Maps</v>
      </c>
    </row>
    <row r="2284">
      <c r="A2284" s="64" t="s">
        <v>6243</v>
      </c>
      <c r="B2284" s="65" t="s">
        <v>6243</v>
      </c>
      <c r="C2284" s="56">
        <v>1.0</v>
      </c>
      <c r="D2284" t="str">
        <f t="shared" si="1"/>
        <v>Chamberlain Park - Maps</v>
      </c>
      <c r="E2284" t="s">
        <v>6244</v>
      </c>
      <c r="F2284" t="s">
        <v>2165</v>
      </c>
    </row>
    <row r="2285">
      <c r="A2285" s="64" t="s">
        <v>6245</v>
      </c>
      <c r="B2285" s="65" t="s">
        <v>6245</v>
      </c>
      <c r="C2285" s="56">
        <v>1.0</v>
      </c>
      <c r="D2285" t="str">
        <f t="shared" si="1"/>
        <v>Chamberlain Park Burswood, Western Australia</v>
      </c>
      <c r="E2285" t="s">
        <v>2043</v>
      </c>
    </row>
    <row r="2286">
      <c r="A2286" s="64" t="s">
        <v>6246</v>
      </c>
      <c r="B2286" s="65" t="s">
        <v>6246</v>
      </c>
      <c r="C2286" s="56">
        <v>1.0</v>
      </c>
      <c r="D2286" t="str">
        <f t="shared" si="1"/>
        <v>Chamberlain, Mary</v>
      </c>
      <c r="E2286" t="s">
        <v>6247</v>
      </c>
    </row>
    <row r="2287">
      <c r="A2287" s="64" t="s">
        <v>6248</v>
      </c>
      <c r="B2287" s="65" t="s">
        <v>6248</v>
      </c>
      <c r="C2287" s="56">
        <v>1.0</v>
      </c>
      <c r="D2287" t="str">
        <f t="shared" si="1"/>
        <v>Chamberlian, F E</v>
      </c>
      <c r="E2287" t="s">
        <v>6249</v>
      </c>
      <c r="F2287" t="s">
        <v>2265</v>
      </c>
    </row>
    <row r="2288">
      <c r="A2288" s="64" t="s">
        <v>6250</v>
      </c>
      <c r="B2288" s="65" t="s">
        <v>6250</v>
      </c>
      <c r="C2288" s="56">
        <v>1.0</v>
      </c>
      <c r="D2288" t="str">
        <f t="shared" si="1"/>
        <v>Chambers family</v>
      </c>
      <c r="E2288" t="s">
        <v>6251</v>
      </c>
      <c r="F2288" t="s">
        <v>1266</v>
      </c>
    </row>
    <row r="2289">
      <c r="A2289" s="64" t="s">
        <v>6252</v>
      </c>
      <c r="B2289" s="65" t="s">
        <v>6252</v>
      </c>
      <c r="C2289" s="56">
        <v>1.0</v>
      </c>
      <c r="D2289" t="str">
        <f t="shared" si="1"/>
        <v>Champagny W.A.</v>
      </c>
      <c r="E2289" t="s">
        <v>6253</v>
      </c>
      <c r="F2289" t="s">
        <v>6254</v>
      </c>
      <c r="G2289" t="s">
        <v>6255</v>
      </c>
      <c r="H2289" t="s">
        <v>6256</v>
      </c>
      <c r="I2289" t="s">
        <v>6257</v>
      </c>
      <c r="J2289" t="s">
        <v>6258</v>
      </c>
    </row>
    <row r="2290">
      <c r="A2290" s="64" t="s">
        <v>6259</v>
      </c>
      <c r="B2290" s="65" t="s">
        <v>6259</v>
      </c>
      <c r="C2290" s="56">
        <v>1.0</v>
      </c>
      <c r="D2290" t="str">
        <f t="shared" si="1"/>
        <v>Champion (Ships)</v>
      </c>
      <c r="E2290" t="s">
        <v>6260</v>
      </c>
    </row>
    <row r="2291">
      <c r="A2291" s="64" t="s">
        <v>6261</v>
      </c>
      <c r="B2291" s="65" t="s">
        <v>6261</v>
      </c>
      <c r="C2291" s="56">
        <v>1.0</v>
      </c>
      <c r="D2291" t="str">
        <f t="shared" si="1"/>
        <v>Champion Bay</v>
      </c>
    </row>
    <row r="2292">
      <c r="A2292" s="64" t="s">
        <v>6262</v>
      </c>
      <c r="B2292" s="65" t="s">
        <v>6262</v>
      </c>
      <c r="C2292" s="56">
        <v>1.0</v>
      </c>
      <c r="D2292" t="str">
        <f t="shared" si="1"/>
        <v>Champion Bay</v>
      </c>
      <c r="E2292" t="s">
        <v>3017</v>
      </c>
    </row>
    <row r="2293">
      <c r="A2293" s="64" t="s">
        <v>6263</v>
      </c>
      <c r="B2293" s="65" t="s">
        <v>6263</v>
      </c>
      <c r="C2293" s="56">
        <v>1.0</v>
      </c>
      <c r="D2293" t="str">
        <f t="shared" si="1"/>
        <v>Chan, Hookum</v>
      </c>
      <c r="E2293" t="s">
        <v>6264</v>
      </c>
      <c r="F2293" t="s">
        <v>2411</v>
      </c>
      <c r="G2293" t="s">
        <v>6265</v>
      </c>
    </row>
    <row r="2294">
      <c r="A2294" s="64" t="s">
        <v>6266</v>
      </c>
      <c r="B2294" s="65" t="s">
        <v>6266</v>
      </c>
      <c r="C2294" s="56">
        <v>1.0</v>
      </c>
      <c r="D2294" t="str">
        <f t="shared" si="1"/>
        <v>Chandler Boys' Settlement Scheme</v>
      </c>
      <c r="E2294" t="s">
        <v>1312</v>
      </c>
    </row>
    <row r="2295">
      <c r="A2295" s="64" t="s">
        <v>6267</v>
      </c>
      <c r="B2295" s="65" t="s">
        <v>6267</v>
      </c>
      <c r="C2295" s="56">
        <v>1.0</v>
      </c>
      <c r="D2295" t="str">
        <f t="shared" si="1"/>
        <v>Chaney, Fred</v>
      </c>
      <c r="E2295" t="s">
        <v>2303</v>
      </c>
    </row>
    <row r="2296">
      <c r="A2296" s="64" t="s">
        <v>6268</v>
      </c>
      <c r="B2296" s="65" t="s">
        <v>6268</v>
      </c>
      <c r="C2296" s="56">
        <v>1.0</v>
      </c>
      <c r="D2296" t="str">
        <f t="shared" si="1"/>
        <v>Chapel of St Mary - St George - Pictorial works  </v>
      </c>
      <c r="E2296" t="s">
        <v>6269</v>
      </c>
    </row>
    <row r="2297">
      <c r="A2297" s="64" t="s">
        <v>6270</v>
      </c>
      <c r="B2297" s="65" t="s">
        <v>6270</v>
      </c>
      <c r="C2297" s="56">
        <v>1.0</v>
      </c>
      <c r="D2297" t="str">
        <f t="shared" si="1"/>
        <v>Chapman Valley (W.A.) - History - Periodicals</v>
      </c>
    </row>
    <row r="2298">
      <c r="A2298" s="64" t="s">
        <v>6271</v>
      </c>
      <c r="B2298" s="65" t="s">
        <v>6271</v>
      </c>
      <c r="C2298" s="56">
        <v>1.0</v>
      </c>
      <c r="D2298" t="str">
        <f t="shared" si="1"/>
        <v>Chapman Valley</v>
      </c>
      <c r="E2298" t="s">
        <v>4845</v>
      </c>
      <c r="F2298" t="s">
        <v>1371</v>
      </c>
    </row>
    <row r="2299">
      <c r="A2299" s="64" t="s">
        <v>6272</v>
      </c>
      <c r="B2299" s="65" t="s">
        <v>6272</v>
      </c>
      <c r="C2299" s="56">
        <v>1.0</v>
      </c>
      <c r="D2299" t="str">
        <f t="shared" si="1"/>
        <v>Chapman, George</v>
      </c>
      <c r="E2299" t="s">
        <v>6273</v>
      </c>
      <c r="F2299" t="s">
        <v>6274</v>
      </c>
      <c r="G2299" t="s">
        <v>6275</v>
      </c>
      <c r="H2299" t="s">
        <v>6276</v>
      </c>
    </row>
    <row r="2300">
      <c r="A2300" s="64" t="s">
        <v>6277</v>
      </c>
      <c r="B2300" s="65" t="s">
        <v>6277</v>
      </c>
      <c r="C2300" s="56">
        <v>1.0</v>
      </c>
      <c r="D2300" t="str">
        <f t="shared" si="1"/>
        <v>Chapman, Robert</v>
      </c>
      <c r="E2300" t="s">
        <v>6278</v>
      </c>
      <c r="F2300" t="s">
        <v>6279</v>
      </c>
      <c r="G2300" t="s">
        <v>6280</v>
      </c>
    </row>
    <row r="2301">
      <c r="A2301" s="64" t="s">
        <v>6281</v>
      </c>
      <c r="B2301" s="65" t="s">
        <v>6281</v>
      </c>
      <c r="C2301" s="56">
        <v>1.0</v>
      </c>
      <c r="D2301" t="str">
        <f t="shared" si="1"/>
        <v>Charities</v>
      </c>
    </row>
    <row r="2302">
      <c r="A2302" s="64" t="s">
        <v>6282</v>
      </c>
      <c r="B2302" s="65" t="s">
        <v>6282</v>
      </c>
      <c r="C2302" s="56">
        <v>1.0</v>
      </c>
      <c r="D2302" t="str">
        <f t="shared" si="1"/>
        <v>Charles, Prince of Wales</v>
      </c>
      <c r="E2302" t="s">
        <v>6283</v>
      </c>
    </row>
    <row r="2303">
      <c r="A2303" s="64" t="s">
        <v>6284</v>
      </c>
      <c r="B2303" s="65" t="s">
        <v>6284</v>
      </c>
      <c r="C2303" s="56">
        <v>1.0</v>
      </c>
      <c r="D2303" t="str">
        <f t="shared" si="1"/>
        <v>Charnley - Maps</v>
      </c>
    </row>
    <row r="2304">
      <c r="A2304" s="64" t="s">
        <v>6285</v>
      </c>
      <c r="B2304" s="65" t="s">
        <v>6285</v>
      </c>
      <c r="C2304" s="56">
        <v>1.0</v>
      </c>
      <c r="D2304" t="str">
        <f t="shared" si="1"/>
        <v>Charnley, William Campbell - Biography.</v>
      </c>
    </row>
    <row r="2305">
      <c r="A2305" s="64" t="s">
        <v>6286</v>
      </c>
      <c r="B2305" s="65" t="s">
        <v>6286</v>
      </c>
      <c r="C2305" s="56">
        <v>2.0</v>
      </c>
      <c r="D2305" t="str">
        <f t="shared" si="1"/>
        <v>Chart of the Stars, Western Australia</v>
      </c>
    </row>
    <row r="2306">
      <c r="A2306" s="64" t="s">
        <v>6287</v>
      </c>
      <c r="B2306" s="65" t="s">
        <v>6287</v>
      </c>
      <c r="C2306" s="56">
        <v>1.0</v>
      </c>
      <c r="D2306" t="str">
        <f t="shared" si="1"/>
        <v>Charts</v>
      </c>
      <c r="E2306" t="s">
        <v>6288</v>
      </c>
      <c r="F2306" t="s">
        <v>6289</v>
      </c>
      <c r="G2306" t="s">
        <v>6290</v>
      </c>
    </row>
    <row r="2307">
      <c r="A2307" s="64" t="s">
        <v>6291</v>
      </c>
      <c r="B2307" s="65" t="s">
        <v>6291</v>
      </c>
      <c r="C2307" s="56">
        <v>1.0</v>
      </c>
      <c r="D2307" t="str">
        <f t="shared" si="1"/>
        <v>Charts</v>
      </c>
      <c r="E2307" t="s">
        <v>6292</v>
      </c>
      <c r="F2307" t="s">
        <v>6293</v>
      </c>
    </row>
    <row r="2308">
      <c r="A2308" s="64" t="s">
        <v>6294</v>
      </c>
      <c r="B2308" s="65" t="s">
        <v>6294</v>
      </c>
      <c r="C2308" s="56">
        <v>1.0</v>
      </c>
      <c r="D2308" t="str">
        <f t="shared" si="1"/>
        <v>Charts</v>
      </c>
      <c r="E2308" t="s">
        <v>6295</v>
      </c>
      <c r="F2308" t="s">
        <v>6296</v>
      </c>
      <c r="G2308" t="s">
        <v>5316</v>
      </c>
    </row>
    <row r="2309">
      <c r="A2309" s="64" t="s">
        <v>6297</v>
      </c>
      <c r="B2309" s="65" t="s">
        <v>6297</v>
      </c>
      <c r="C2309" s="56">
        <v>1.0</v>
      </c>
      <c r="D2309" t="str">
        <f t="shared" si="1"/>
        <v>Charts</v>
      </c>
      <c r="E2309" t="s">
        <v>5316</v>
      </c>
      <c r="F2309" t="s">
        <v>6296</v>
      </c>
    </row>
    <row r="2310">
      <c r="A2310" s="64" t="s">
        <v>6298</v>
      </c>
      <c r="B2310" s="65" t="s">
        <v>6298</v>
      </c>
      <c r="C2310" s="56">
        <v>1.0</v>
      </c>
      <c r="D2310" t="str">
        <f t="shared" si="1"/>
        <v>Chase Syndicate</v>
      </c>
      <c r="E2310" t="s">
        <v>2305</v>
      </c>
    </row>
    <row r="2311">
      <c r="A2311" s="64" t="s">
        <v>6299</v>
      </c>
      <c r="B2311" s="65" t="s">
        <v>6299</v>
      </c>
      <c r="C2311" s="56">
        <v>1.0</v>
      </c>
      <c r="D2311" t="str">
        <f t="shared" si="1"/>
        <v>Chauncey, Susan Augusta</v>
      </c>
    </row>
    <row r="2312">
      <c r="A2312" s="64" t="s">
        <v>6300</v>
      </c>
      <c r="B2312" s="65" t="s">
        <v>6300</v>
      </c>
      <c r="C2312" s="56">
        <v>1.0</v>
      </c>
      <c r="D2312" t="str">
        <f t="shared" si="1"/>
        <v>Chauncy, P</v>
      </c>
      <c r="E2312" t="s">
        <v>6301</v>
      </c>
      <c r="F2312" t="s">
        <v>2425</v>
      </c>
    </row>
    <row r="2313">
      <c r="A2313" s="64" t="s">
        <v>6302</v>
      </c>
      <c r="B2313" s="65" t="s">
        <v>6302</v>
      </c>
      <c r="C2313" s="56">
        <v>1.0</v>
      </c>
      <c r="D2313" t="str">
        <f t="shared" si="1"/>
        <v>Chemist shops</v>
      </c>
      <c r="E2313" t="s">
        <v>6303</v>
      </c>
      <c r="F2313" t="s">
        <v>6304</v>
      </c>
      <c r="G2313" t="s">
        <v>3017</v>
      </c>
      <c r="H2313" t="s">
        <v>4004</v>
      </c>
    </row>
    <row r="2314">
      <c r="A2314" s="64" t="s">
        <v>6305</v>
      </c>
      <c r="B2314" s="65" t="s">
        <v>6305</v>
      </c>
      <c r="C2314" s="56">
        <v>1.0</v>
      </c>
      <c r="D2314" t="str">
        <f t="shared" si="1"/>
        <v>Cheriton</v>
      </c>
      <c r="E2314" t="s">
        <v>2157</v>
      </c>
      <c r="F2314" t="s">
        <v>6306</v>
      </c>
    </row>
    <row r="2315">
      <c r="A2315" s="64" t="s">
        <v>6307</v>
      </c>
      <c r="B2315" s="65" t="s">
        <v>6307</v>
      </c>
      <c r="C2315" s="56">
        <v>1.0</v>
      </c>
      <c r="D2315" t="str">
        <f t="shared" si="1"/>
        <v>Cheyne Beach Exploration Company</v>
      </c>
      <c r="E2315" t="s">
        <v>6308</v>
      </c>
    </row>
    <row r="2316">
      <c r="A2316" s="64" t="s">
        <v>6309</v>
      </c>
      <c r="B2316" s="65" t="s">
        <v>6309</v>
      </c>
      <c r="C2316" s="56">
        <v>1.0</v>
      </c>
      <c r="D2316" t="str">
        <f t="shared" si="1"/>
        <v>Cheyne, George McCartney</v>
      </c>
    </row>
    <row r="2317">
      <c r="A2317" s="64" t="s">
        <v>6310</v>
      </c>
      <c r="B2317" s="65" t="s">
        <v>6310</v>
      </c>
      <c r="C2317" s="56">
        <v>1.0</v>
      </c>
      <c r="D2317" t="str">
        <f t="shared" si="1"/>
        <v>Cheynes Beach Whaling Company</v>
      </c>
      <c r="E2317" t="s">
        <v>1369</v>
      </c>
      <c r="F2317" t="s">
        <v>6311</v>
      </c>
    </row>
    <row r="2318">
      <c r="A2318" s="64" t="s">
        <v>6312</v>
      </c>
      <c r="B2318" s="65" t="s">
        <v>6312</v>
      </c>
      <c r="C2318" s="56">
        <v>1.0</v>
      </c>
      <c r="D2318" t="str">
        <f t="shared" si="1"/>
        <v>Cheynes Beach Whaling Company</v>
      </c>
      <c r="E2318" t="s">
        <v>2160</v>
      </c>
    </row>
    <row r="2319">
      <c r="A2319" s="64" t="s">
        <v>6313</v>
      </c>
      <c r="B2319" s="65" t="s">
        <v>6313</v>
      </c>
      <c r="C2319" s="56">
        <v>1.0</v>
      </c>
      <c r="D2319" t="str">
        <f t="shared" si="1"/>
        <v>Chichester Range</v>
      </c>
      <c r="E2319" t="s">
        <v>6314</v>
      </c>
      <c r="F2319" t="s">
        <v>6315</v>
      </c>
      <c r="G2319" t="s">
        <v>6316</v>
      </c>
      <c r="H2319" t="s">
        <v>6317</v>
      </c>
      <c r="I2319" t="s">
        <v>6318</v>
      </c>
      <c r="J2319" t="s">
        <v>6319</v>
      </c>
      <c r="K2319" t="s">
        <v>6320</v>
      </c>
    </row>
    <row r="2320">
      <c r="A2320" s="64" t="s">
        <v>6321</v>
      </c>
      <c r="B2320" s="65" t="s">
        <v>6321</v>
      </c>
      <c r="C2320" s="56">
        <v>1.0</v>
      </c>
      <c r="D2320" t="str">
        <f t="shared" si="1"/>
        <v>Chichester Range</v>
      </c>
      <c r="E2320" t="s">
        <v>6322</v>
      </c>
      <c r="F2320" t="s">
        <v>6323</v>
      </c>
      <c r="G2320" t="s">
        <v>6324</v>
      </c>
      <c r="H2320" t="s">
        <v>6325</v>
      </c>
    </row>
    <row r="2321">
      <c r="A2321" s="64" t="s">
        <v>6326</v>
      </c>
      <c r="B2321" s="65" t="s">
        <v>6326</v>
      </c>
      <c r="C2321" s="56">
        <v>1.0</v>
      </c>
      <c r="D2321" t="str">
        <f t="shared" si="1"/>
        <v>Chidlow - Maps</v>
      </c>
      <c r="E2321" t="s">
        <v>4134</v>
      </c>
      <c r="F2321" t="s">
        <v>6327</v>
      </c>
      <c r="G2321" t="s">
        <v>6328</v>
      </c>
    </row>
    <row r="2322">
      <c r="A2322" s="64" t="s">
        <v>6329</v>
      </c>
      <c r="B2322" s="65" t="s">
        <v>6329</v>
      </c>
      <c r="C2322" s="56">
        <v>1.0</v>
      </c>
      <c r="D2322" t="str">
        <f t="shared" si="1"/>
        <v>Chidlows Well - Town plan</v>
      </c>
      <c r="E2322" t="s">
        <v>6330</v>
      </c>
    </row>
    <row r="2323">
      <c r="A2323" s="64" t="s">
        <v>6331</v>
      </c>
      <c r="B2323" s="65" t="s">
        <v>6331</v>
      </c>
      <c r="C2323" s="56">
        <v>1.0</v>
      </c>
      <c r="D2323" t="str">
        <f t="shared" si="1"/>
        <v>Chidlows</v>
      </c>
      <c r="E2323" t="s">
        <v>6332</v>
      </c>
    </row>
    <row r="2324">
      <c r="A2324" s="64" t="s">
        <v>6333</v>
      </c>
      <c r="B2324" s="65" t="s">
        <v>6333</v>
      </c>
      <c r="C2324" s="56">
        <v>1.0</v>
      </c>
      <c r="D2324" t="str">
        <f t="shared" si="1"/>
        <v>Child care</v>
      </c>
      <c r="E2324" t="s">
        <v>6334</v>
      </c>
      <c r="F2324" t="s">
        <v>6335</v>
      </c>
    </row>
    <row r="2325">
      <c r="A2325" s="64" t="s">
        <v>6336</v>
      </c>
      <c r="B2325" s="65" t="s">
        <v>6336</v>
      </c>
      <c r="C2325" s="56">
        <v>1.0</v>
      </c>
      <c r="D2325" t="str">
        <f t="shared" si="1"/>
        <v>Child Health Services</v>
      </c>
    </row>
    <row r="2326">
      <c r="A2326" s="64" t="s">
        <v>6337</v>
      </c>
      <c r="B2326" s="65" t="s">
        <v>6337</v>
      </c>
      <c r="C2326" s="56">
        <v>1.0</v>
      </c>
      <c r="D2326" t="str">
        <f t="shared" si="1"/>
        <v>Child migrant</v>
      </c>
      <c r="E2326" t="s">
        <v>6338</v>
      </c>
      <c r="F2326" t="s">
        <v>6057</v>
      </c>
      <c r="G2326" t="s">
        <v>6339</v>
      </c>
    </row>
    <row r="2327">
      <c r="A2327" s="64" t="s">
        <v>6340</v>
      </c>
      <c r="B2327" s="65" t="s">
        <v>6340</v>
      </c>
      <c r="C2327" s="56">
        <v>1.0</v>
      </c>
      <c r="D2327" t="str">
        <f t="shared" si="1"/>
        <v>Child migrants-Sources</v>
      </c>
      <c r="E2327" t="s">
        <v>6341</v>
      </c>
      <c r="F2327" t="s">
        <v>6342</v>
      </c>
    </row>
    <row r="2328">
      <c r="A2328" s="64" t="s">
        <v>6343</v>
      </c>
      <c r="B2328" s="65" t="s">
        <v>6343</v>
      </c>
      <c r="C2328" s="56">
        <v>1.0</v>
      </c>
      <c r="D2328" t="str">
        <f t="shared" si="1"/>
        <v>Child migrants</v>
      </c>
      <c r="E2328" t="s">
        <v>6342</v>
      </c>
    </row>
    <row r="2329">
      <c r="A2329" s="64" t="s">
        <v>6344</v>
      </c>
      <c r="B2329" s="65" t="s">
        <v>6344</v>
      </c>
      <c r="C2329" s="56">
        <v>1.0</v>
      </c>
      <c r="D2329" t="str">
        <f t="shared" si="1"/>
        <v>Child migrants</v>
      </c>
      <c r="E2329" t="s">
        <v>6345</v>
      </c>
    </row>
    <row r="2330">
      <c r="A2330" s="64" t="s">
        <v>6346</v>
      </c>
      <c r="B2330" s="65" t="s">
        <v>6346</v>
      </c>
      <c r="C2330" s="56">
        <v>1.0</v>
      </c>
      <c r="D2330" t="str">
        <f t="shared" si="1"/>
        <v>Child migration</v>
      </c>
      <c r="E2330" t="s">
        <v>6347</v>
      </c>
      <c r="F2330" t="s">
        <v>6345</v>
      </c>
      <c r="G2330" t="s">
        <v>6348</v>
      </c>
      <c r="H2330" t="s">
        <v>6349</v>
      </c>
      <c r="I2330" t="s">
        <v>6059</v>
      </c>
    </row>
    <row r="2331">
      <c r="A2331" s="64" t="s">
        <v>6350</v>
      </c>
      <c r="B2331" s="65" t="s">
        <v>6350</v>
      </c>
      <c r="C2331" s="56">
        <v>1.0</v>
      </c>
      <c r="D2331" t="str">
        <f t="shared" si="1"/>
        <v>CHILD WELFARE</v>
      </c>
    </row>
    <row r="2332">
      <c r="A2332" s="64" t="s">
        <v>6351</v>
      </c>
      <c r="B2332" s="65" t="s">
        <v>6351</v>
      </c>
      <c r="C2332" s="56">
        <v>1.0</v>
      </c>
      <c r="D2332" t="str">
        <f t="shared" si="1"/>
        <v>Child welfare - Parkerville</v>
      </c>
      <c r="E2332" t="s">
        <v>6352</v>
      </c>
    </row>
    <row r="2333">
      <c r="A2333" s="64" t="s">
        <v>6353</v>
      </c>
      <c r="B2333" s="65" t="s">
        <v>6353</v>
      </c>
      <c r="C2333" s="56">
        <v>1.0</v>
      </c>
      <c r="D2333" t="str">
        <f t="shared" si="1"/>
        <v>Child welfare</v>
      </c>
      <c r="E2333" t="s">
        <v>6354</v>
      </c>
      <c r="F2333" t="s">
        <v>1718</v>
      </c>
    </row>
    <row r="2334">
      <c r="A2334" s="64" t="s">
        <v>6355</v>
      </c>
      <c r="B2334" s="65" t="s">
        <v>6355</v>
      </c>
      <c r="C2334" s="56">
        <v>1.0</v>
      </c>
      <c r="D2334" t="str">
        <f t="shared" si="1"/>
        <v>Child welfare</v>
      </c>
      <c r="E2334" t="s">
        <v>6356</v>
      </c>
      <c r="F2334" t="s">
        <v>6357</v>
      </c>
      <c r="G2334" t="s">
        <v>6358</v>
      </c>
    </row>
    <row r="2335">
      <c r="A2335" s="64" t="s">
        <v>6359</v>
      </c>
      <c r="B2335" s="65" t="s">
        <v>6359</v>
      </c>
      <c r="C2335" s="56">
        <v>1.0</v>
      </c>
      <c r="D2335" t="str">
        <f t="shared" si="1"/>
        <v>Childe, Trevor - Autobiography</v>
      </c>
      <c r="E2335" t="s">
        <v>2401</v>
      </c>
    </row>
    <row r="2336">
      <c r="A2336" s="64" t="s">
        <v>6360</v>
      </c>
      <c r="B2336" s="65" t="s">
        <v>6360</v>
      </c>
      <c r="C2336" s="56">
        <v>2.0</v>
      </c>
      <c r="D2336" t="str">
        <f t="shared" si="1"/>
        <v>Childhood - Western Australia - Periodicals</v>
      </c>
    </row>
    <row r="2337">
      <c r="A2337" s="64" t="s">
        <v>6361</v>
      </c>
      <c r="B2337" s="65" t="s">
        <v>6361</v>
      </c>
      <c r="C2337" s="56">
        <v>1.0</v>
      </c>
      <c r="D2337" t="str">
        <f t="shared" si="1"/>
        <v>Childlren - Western Australia - History</v>
      </c>
      <c r="E2337" t="s">
        <v>6362</v>
      </c>
      <c r="F2337" t="s">
        <v>1329</v>
      </c>
    </row>
    <row r="2338">
      <c r="A2338" s="64" t="s">
        <v>6363</v>
      </c>
      <c r="B2338" s="65" t="s">
        <v>6363</v>
      </c>
      <c r="C2338" s="56">
        <v>1.0</v>
      </c>
      <c r="D2338" t="str">
        <f t="shared" si="1"/>
        <v>Children</v>
      </c>
    </row>
    <row r="2339">
      <c r="A2339" s="64" t="s">
        <v>6364</v>
      </c>
      <c r="B2339" s="65" t="s">
        <v>6364</v>
      </c>
      <c r="C2339" s="56">
        <v>1.0</v>
      </c>
      <c r="D2339" t="str">
        <f t="shared" si="1"/>
        <v>Children - Aboriginal Australian</v>
      </c>
      <c r="E2339" t="s">
        <v>3149</v>
      </c>
      <c r="F2339" t="s">
        <v>6365</v>
      </c>
    </row>
    <row r="2340">
      <c r="A2340" s="64" t="s">
        <v>6366</v>
      </c>
      <c r="B2340" s="65" t="s">
        <v>6366</v>
      </c>
      <c r="C2340" s="56">
        <v>1.0</v>
      </c>
      <c r="D2340" t="str">
        <f t="shared" si="1"/>
        <v>Children - Australia - History</v>
      </c>
      <c r="E2340" t="s">
        <v>6367</v>
      </c>
      <c r="F2340" t="s">
        <v>2149</v>
      </c>
    </row>
    <row r="2341">
      <c r="A2341" s="64" t="s">
        <v>6368</v>
      </c>
      <c r="B2341" s="65" t="s">
        <v>6368</v>
      </c>
      <c r="C2341" s="56">
        <v>1.0</v>
      </c>
      <c r="D2341" t="str">
        <f t="shared" si="1"/>
        <v>Children - Institutional care</v>
      </c>
    </row>
    <row r="2342">
      <c r="A2342" s="64" t="s">
        <v>6369</v>
      </c>
      <c r="B2342" s="65" t="s">
        <v>6369</v>
      </c>
      <c r="C2342" s="56">
        <v>1.0</v>
      </c>
      <c r="D2342" t="str">
        <f t="shared" si="1"/>
        <v>Children - Institutional care</v>
      </c>
      <c r="E2342" t="s">
        <v>4104</v>
      </c>
      <c r="F2342" t="s">
        <v>6345</v>
      </c>
    </row>
    <row r="2343">
      <c r="A2343" s="64" t="s">
        <v>6370</v>
      </c>
      <c r="B2343" s="65" t="s">
        <v>6370</v>
      </c>
      <c r="C2343" s="56">
        <v>1.0</v>
      </c>
      <c r="D2343" t="str">
        <f t="shared" si="1"/>
        <v>Children - Instutional care</v>
      </c>
      <c r="E2343" t="s">
        <v>6371</v>
      </c>
      <c r="F2343" t="s">
        <v>6059</v>
      </c>
      <c r="G2343" t="s">
        <v>4104</v>
      </c>
    </row>
    <row r="2344">
      <c r="A2344" s="64" t="s">
        <v>6372</v>
      </c>
      <c r="B2344" s="65" t="s">
        <v>6372</v>
      </c>
      <c r="C2344" s="56">
        <v>1.0</v>
      </c>
      <c r="D2344" t="str">
        <f t="shared" si="1"/>
        <v>Children-Institutional care</v>
      </c>
      <c r="E2344" t="s">
        <v>6373</v>
      </c>
    </row>
    <row r="2345">
      <c r="A2345" s="64" t="s">
        <v>6374</v>
      </c>
      <c r="B2345" s="65" t="s">
        <v>6374</v>
      </c>
      <c r="C2345" s="56">
        <v>5.0</v>
      </c>
      <c r="D2345" t="str">
        <f t="shared" si="1"/>
        <v>Children</v>
      </c>
      <c r="E2345" t="s">
        <v>6375</v>
      </c>
    </row>
    <row r="2346">
      <c r="A2346" s="64" t="s">
        <v>6376</v>
      </c>
      <c r="B2346" s="65" t="s">
        <v>6376</v>
      </c>
      <c r="C2346" s="56">
        <v>1.0</v>
      </c>
      <c r="D2346" t="str">
        <f t="shared" si="1"/>
        <v>Children</v>
      </c>
      <c r="E2346" t="s">
        <v>5146</v>
      </c>
    </row>
    <row r="2347">
      <c r="A2347" s="64" t="s">
        <v>6377</v>
      </c>
      <c r="B2347" s="65" t="s">
        <v>6377</v>
      </c>
      <c r="C2347" s="56">
        <v>1.0</v>
      </c>
      <c r="D2347" t="str">
        <f t="shared" si="1"/>
        <v>Children</v>
      </c>
      <c r="E2347" t="s">
        <v>6378</v>
      </c>
      <c r="F2347" t="s">
        <v>6379</v>
      </c>
      <c r="G2347" t="s">
        <v>2140</v>
      </c>
      <c r="H2347" t="s">
        <v>6380</v>
      </c>
      <c r="I2347" t="s">
        <v>6381</v>
      </c>
    </row>
    <row r="2348">
      <c r="A2348" s="64" t="s">
        <v>6382</v>
      </c>
      <c r="B2348" s="65" t="s">
        <v>6382</v>
      </c>
      <c r="C2348" s="56">
        <v>1.0</v>
      </c>
      <c r="D2348" t="str">
        <f t="shared" si="1"/>
        <v>Children: Museums</v>
      </c>
    </row>
    <row r="2349">
      <c r="A2349" s="64" t="s">
        <v>6383</v>
      </c>
      <c r="B2349" s="65" t="s">
        <v>6383</v>
      </c>
      <c r="C2349" s="56">
        <v>1.0</v>
      </c>
      <c r="D2349" t="str">
        <f t="shared" si="1"/>
        <v>Children's corner (Newspaper)</v>
      </c>
      <c r="E2349" t="s">
        <v>6384</v>
      </c>
      <c r="F2349" t="s">
        <v>6385</v>
      </c>
    </row>
    <row r="2350">
      <c r="A2350" s="64" t="s">
        <v>6386</v>
      </c>
      <c r="B2350" s="65" t="s">
        <v>6386</v>
      </c>
      <c r="C2350" s="56">
        <v>1.0</v>
      </c>
      <c r="D2350" t="str">
        <f t="shared" si="1"/>
        <v>Children's Court, Perth</v>
      </c>
      <c r="E2350" t="s">
        <v>6387</v>
      </c>
    </row>
    <row r="2351">
      <c r="A2351" s="64" t="s">
        <v>6388</v>
      </c>
      <c r="B2351" s="65" t="s">
        <v>6388</v>
      </c>
      <c r="C2351" s="56">
        <v>1.0</v>
      </c>
      <c r="D2351" t="str">
        <f t="shared" si="1"/>
        <v>Children's Court</v>
      </c>
      <c r="E2351" t="s">
        <v>6389</v>
      </c>
    </row>
    <row r="2352">
      <c r="A2352" s="64" t="s">
        <v>6390</v>
      </c>
      <c r="B2352" s="65" t="s">
        <v>6390</v>
      </c>
      <c r="C2352" s="56">
        <v>1.0</v>
      </c>
      <c r="D2352" t="str">
        <f t="shared" si="1"/>
        <v>Children's Friend Society</v>
      </c>
      <c r="E2352" t="s">
        <v>6391</v>
      </c>
      <c r="F2352" t="s">
        <v>6392</v>
      </c>
    </row>
    <row r="2353">
      <c r="A2353" s="64" t="s">
        <v>6393</v>
      </c>
      <c r="B2353" s="65" t="s">
        <v>6393</v>
      </c>
      <c r="C2353" s="56">
        <v>1.0</v>
      </c>
      <c r="D2353" t="str">
        <f t="shared" si="1"/>
        <v>Childrens Homes</v>
      </c>
      <c r="E2353" t="s">
        <v>6394</v>
      </c>
    </row>
    <row r="2354">
      <c r="A2354" s="64" t="s">
        <v>6395</v>
      </c>
      <c r="B2354" s="65" t="s">
        <v>6395</v>
      </c>
      <c r="C2354" s="56">
        <v>1.0</v>
      </c>
      <c r="D2354" t="str">
        <f t="shared" si="1"/>
        <v>China painting</v>
      </c>
      <c r="E2354" t="s">
        <v>913</v>
      </c>
      <c r="F2354" t="s">
        <v>6396</v>
      </c>
    </row>
    <row r="2355">
      <c r="A2355" s="64" t="s">
        <v>6397</v>
      </c>
      <c r="B2355" s="65" t="s">
        <v>6397</v>
      </c>
      <c r="C2355" s="56">
        <v>1.0</v>
      </c>
      <c r="D2355" t="str">
        <f t="shared" si="1"/>
        <v>China</v>
      </c>
      <c r="E2355" t="s">
        <v>1847</v>
      </c>
    </row>
    <row r="2356">
      <c r="A2356" s="64" t="s">
        <v>6398</v>
      </c>
      <c r="B2356" s="65" t="s">
        <v>6398</v>
      </c>
      <c r="C2356" s="56">
        <v>3.0</v>
      </c>
      <c r="D2356" t="str">
        <f t="shared" si="1"/>
        <v>Chinese</v>
      </c>
    </row>
    <row r="2357">
      <c r="A2357" s="64" t="s">
        <v>6399</v>
      </c>
      <c r="B2357" s="65" t="s">
        <v>6399</v>
      </c>
      <c r="C2357" s="56">
        <v>1.0</v>
      </c>
      <c r="D2357" t="str">
        <f t="shared" si="1"/>
        <v>Chinese - Albany</v>
      </c>
    </row>
    <row r="2358">
      <c r="A2358" s="64" t="s">
        <v>6400</v>
      </c>
      <c r="B2358" s="65" t="s">
        <v>6400</v>
      </c>
      <c r="C2358" s="56">
        <v>1.0</v>
      </c>
      <c r="D2358" t="str">
        <f t="shared" si="1"/>
        <v>Chinese - Western Australia</v>
      </c>
      <c r="E2358" t="s">
        <v>6401</v>
      </c>
      <c r="F2358" t="s">
        <v>6402</v>
      </c>
    </row>
    <row r="2359">
      <c r="A2359" s="64" t="s">
        <v>6403</v>
      </c>
      <c r="B2359" s="65" t="s">
        <v>6403</v>
      </c>
      <c r="C2359" s="56">
        <v>1.0</v>
      </c>
      <c r="D2359" t="str">
        <f t="shared" si="1"/>
        <v>Chinese - Western Australia</v>
      </c>
      <c r="E2359" t="s">
        <v>6404</v>
      </c>
    </row>
    <row r="2360">
      <c r="A2360" s="64" t="s">
        <v>6405</v>
      </c>
      <c r="B2360" s="65" t="s">
        <v>6405</v>
      </c>
      <c r="C2360" s="56">
        <v>1.0</v>
      </c>
      <c r="D2360" t="str">
        <f t="shared" si="1"/>
        <v>Chinese in Australia</v>
      </c>
      <c r="E2360" t="s">
        <v>6406</v>
      </c>
    </row>
    <row r="2361">
      <c r="A2361" s="64" t="s">
        <v>6407</v>
      </c>
      <c r="B2361" s="65" t="s">
        <v>6407</v>
      </c>
      <c r="C2361" s="56">
        <v>1.0</v>
      </c>
      <c r="D2361" t="str">
        <f t="shared" si="1"/>
        <v>Chinese New Year</v>
      </c>
      <c r="E2361" t="s">
        <v>6408</v>
      </c>
    </row>
    <row r="2362">
      <c r="A2362" s="64" t="s">
        <v>6409</v>
      </c>
      <c r="B2362" s="65" t="s">
        <v>6409</v>
      </c>
      <c r="C2362" s="56">
        <v>1.0</v>
      </c>
      <c r="D2362" t="str">
        <f t="shared" si="1"/>
        <v>Chinese</v>
      </c>
      <c r="E2362" t="s">
        <v>1577</v>
      </c>
    </row>
    <row r="2363">
      <c r="A2363" s="64" t="s">
        <v>6410</v>
      </c>
      <c r="B2363" s="65" t="s">
        <v>6410</v>
      </c>
      <c r="C2363" s="56">
        <v>1.0</v>
      </c>
      <c r="D2363" t="str">
        <f t="shared" si="1"/>
        <v>Chinese</v>
      </c>
      <c r="E2363" t="s">
        <v>6411</v>
      </c>
    </row>
    <row r="2364">
      <c r="A2364" s="64" t="s">
        <v>6412</v>
      </c>
      <c r="B2364" s="65" t="s">
        <v>6412</v>
      </c>
      <c r="C2364" s="56">
        <v>1.0</v>
      </c>
      <c r="D2364" t="str">
        <f t="shared" si="1"/>
        <v>Chinese</v>
      </c>
      <c r="E2364" t="s">
        <v>2101</v>
      </c>
    </row>
    <row r="2365">
      <c r="A2365" s="64" t="s">
        <v>6413</v>
      </c>
      <c r="B2365" s="65" t="s">
        <v>6413</v>
      </c>
      <c r="C2365" s="56">
        <v>1.0</v>
      </c>
      <c r="D2365" t="str">
        <f t="shared" si="1"/>
        <v>Chinese</v>
      </c>
      <c r="E2365" t="s">
        <v>6414</v>
      </c>
      <c r="F2365" t="s">
        <v>6415</v>
      </c>
    </row>
    <row r="2366">
      <c r="A2366" s="64" t="s">
        <v>6416</v>
      </c>
      <c r="B2366" s="65" t="s">
        <v>6416</v>
      </c>
      <c r="C2366" s="56">
        <v>1.0</v>
      </c>
      <c r="D2366" t="str">
        <f t="shared" si="1"/>
        <v>Chinese</v>
      </c>
      <c r="E2366" t="s">
        <v>6417</v>
      </c>
    </row>
    <row r="2367">
      <c r="A2367" s="64" t="s">
        <v>6418</v>
      </c>
      <c r="B2367" s="65" t="s">
        <v>6418</v>
      </c>
      <c r="C2367" s="56">
        <v>1.0</v>
      </c>
      <c r="D2367" t="str">
        <f t="shared" si="1"/>
        <v>Chinese</v>
      </c>
      <c r="E2367" t="s">
        <v>1326</v>
      </c>
    </row>
    <row r="2368">
      <c r="A2368" s="64" t="s">
        <v>6419</v>
      </c>
      <c r="B2368" s="65" t="s">
        <v>6419</v>
      </c>
      <c r="C2368" s="56">
        <v>1.0</v>
      </c>
      <c r="D2368" t="str">
        <f t="shared" si="1"/>
        <v>Chipper family</v>
      </c>
      <c r="E2368" t="s">
        <v>5222</v>
      </c>
    </row>
    <row r="2369">
      <c r="A2369" s="64" t="s">
        <v>6420</v>
      </c>
      <c r="B2369" s="65" t="s">
        <v>6420</v>
      </c>
      <c r="C2369" s="56">
        <v>1.0</v>
      </c>
      <c r="D2369" t="str">
        <f t="shared" si="1"/>
        <v>Chipper's Leap</v>
      </c>
      <c r="E2369" t="s">
        <v>6421</v>
      </c>
      <c r="F2369" t="s">
        <v>6422</v>
      </c>
      <c r="G2369" t="s">
        <v>6423</v>
      </c>
      <c r="H2369" t="s">
        <v>2558</v>
      </c>
      <c r="I2369" t="s">
        <v>5219</v>
      </c>
    </row>
    <row r="2370">
      <c r="A2370" s="64" t="s">
        <v>6424</v>
      </c>
      <c r="B2370" s="65" t="s">
        <v>6424</v>
      </c>
      <c r="C2370" s="56">
        <v>1.0</v>
      </c>
      <c r="D2370" t="str">
        <f t="shared" si="1"/>
        <v>Chippers Leap</v>
      </c>
      <c r="E2370" t="s">
        <v>6425</v>
      </c>
      <c r="F2370" t="s">
        <v>6426</v>
      </c>
      <c r="G2370" t="s">
        <v>6427</v>
      </c>
      <c r="H2370" t="s">
        <v>2526</v>
      </c>
    </row>
    <row r="2371">
      <c r="A2371" s="64" t="s">
        <v>6428</v>
      </c>
      <c r="B2371" s="65" t="s">
        <v>6428</v>
      </c>
      <c r="C2371" s="56">
        <v>1.0</v>
      </c>
      <c r="D2371" t="str">
        <f t="shared" si="1"/>
        <v>Chiselstone, Devon</v>
      </c>
      <c r="E2371" t="s">
        <v>6429</v>
      </c>
      <c r="F2371" t="s">
        <v>6430</v>
      </c>
    </row>
    <row r="2372">
      <c r="A2372" s="64" t="s">
        <v>6431</v>
      </c>
      <c r="B2372" s="65" t="s">
        <v>6431</v>
      </c>
      <c r="C2372" s="56">
        <v>1.0</v>
      </c>
      <c r="D2372" t="str">
        <f t="shared" si="1"/>
        <v>Chistianity</v>
      </c>
    </row>
    <row r="2373">
      <c r="A2373" s="64" t="s">
        <v>6432</v>
      </c>
      <c r="B2373" s="65" t="s">
        <v>6432</v>
      </c>
      <c r="C2373" s="56">
        <v>1.0</v>
      </c>
      <c r="D2373" t="str">
        <f t="shared" si="1"/>
        <v>Chittering - Maps</v>
      </c>
    </row>
    <row r="2374">
      <c r="A2374" s="64" t="s">
        <v>6433</v>
      </c>
      <c r="B2374" s="65" t="s">
        <v>6433</v>
      </c>
      <c r="C2374" s="56">
        <v>1.0</v>
      </c>
      <c r="D2374" t="str">
        <f t="shared" si="1"/>
        <v>Chittering - Maps</v>
      </c>
      <c r="E2374" t="s">
        <v>6434</v>
      </c>
    </row>
    <row r="2375">
      <c r="A2375" s="64" t="s">
        <v>6435</v>
      </c>
      <c r="B2375" s="65" t="s">
        <v>6435</v>
      </c>
      <c r="C2375" s="56">
        <v>1.0</v>
      </c>
      <c r="D2375" t="str">
        <f t="shared" si="1"/>
        <v>Chittering (WA shire)</v>
      </c>
      <c r="E2375" t="s">
        <v>6077</v>
      </c>
      <c r="F2375" t="s">
        <v>6436</v>
      </c>
    </row>
    <row r="2376">
      <c r="A2376" s="64" t="s">
        <v>6437</v>
      </c>
      <c r="B2376" s="65" t="s">
        <v>6437</v>
      </c>
      <c r="C2376" s="56">
        <v>1.0</v>
      </c>
      <c r="D2376" t="str">
        <f t="shared" si="1"/>
        <v>Chittering</v>
      </c>
      <c r="E2376" t="s">
        <v>4272</v>
      </c>
    </row>
    <row r="2377">
      <c r="A2377" s="64" t="s">
        <v>6438</v>
      </c>
      <c r="B2377" s="65" t="s">
        <v>6438</v>
      </c>
      <c r="C2377" s="56">
        <v>1.0</v>
      </c>
      <c r="D2377" t="str">
        <f t="shared" si="1"/>
        <v>Choirs (Music)</v>
      </c>
      <c r="E2377" t="s">
        <v>6439</v>
      </c>
    </row>
    <row r="2378">
      <c r="A2378" s="64" t="s">
        <v>6440</v>
      </c>
      <c r="B2378" s="65" t="s">
        <v>6440</v>
      </c>
      <c r="C2378" s="56">
        <v>1.0</v>
      </c>
      <c r="D2378" t="str">
        <f t="shared" si="1"/>
        <v>Choirs(Music)</v>
      </c>
      <c r="E2378" t="s">
        <v>1948</v>
      </c>
    </row>
    <row r="2379">
      <c r="A2379" s="64" t="s">
        <v>6441</v>
      </c>
      <c r="B2379" s="65" t="s">
        <v>6441</v>
      </c>
      <c r="C2379" s="56">
        <v>8.0</v>
      </c>
      <c r="D2379" t="str">
        <f t="shared" si="1"/>
        <v>Choral societies</v>
      </c>
    </row>
    <row r="2380">
      <c r="A2380" s="64" t="s">
        <v>6442</v>
      </c>
      <c r="B2380" s="65" t="s">
        <v>6442</v>
      </c>
      <c r="C2380" s="56">
        <v>1.0</v>
      </c>
      <c r="D2380" t="str">
        <f t="shared" si="1"/>
        <v>Choral societies</v>
      </c>
      <c r="E2380" t="s">
        <v>1778</v>
      </c>
    </row>
    <row r="2381">
      <c r="A2381" s="64" t="s">
        <v>6443</v>
      </c>
      <c r="B2381" s="65" t="s">
        <v>6443</v>
      </c>
      <c r="C2381" s="56">
        <v>2.0</v>
      </c>
      <c r="D2381" t="str">
        <f t="shared" si="1"/>
        <v>Choral societies</v>
      </c>
      <c r="E2381" t="s">
        <v>2177</v>
      </c>
    </row>
    <row r="2382">
      <c r="A2382" s="64" t="s">
        <v>6444</v>
      </c>
      <c r="B2382" s="65" t="s">
        <v>6444</v>
      </c>
      <c r="C2382" s="56">
        <v>1.0</v>
      </c>
      <c r="D2382" t="str">
        <f t="shared" si="1"/>
        <v>Choral societies</v>
      </c>
      <c r="E2382" t="s">
        <v>2177</v>
      </c>
      <c r="F2382" t="s">
        <v>6445</v>
      </c>
    </row>
    <row r="2383">
      <c r="A2383" s="64" t="s">
        <v>6446</v>
      </c>
      <c r="B2383" s="65" t="s">
        <v>6446</v>
      </c>
      <c r="C2383" s="56">
        <v>1.0</v>
      </c>
      <c r="D2383" t="str">
        <f t="shared" si="1"/>
        <v>Choules, Claude Stanley</v>
      </c>
      <c r="E2383" t="s">
        <v>6447</v>
      </c>
      <c r="F2383" t="s">
        <v>6448</v>
      </c>
    </row>
    <row r="2384">
      <c r="A2384" s="64" t="s">
        <v>6449</v>
      </c>
      <c r="B2384" s="65" t="s">
        <v>6449</v>
      </c>
      <c r="C2384" s="56">
        <v>1.0</v>
      </c>
      <c r="D2384" t="str">
        <f t="shared" si="1"/>
        <v>Christ Church Grammar School (Claremont, W.A.)</v>
      </c>
      <c r="E2384" t="s">
        <v>6450</v>
      </c>
    </row>
    <row r="2385">
      <c r="A2385" s="64" t="s">
        <v>6451</v>
      </c>
      <c r="B2385" s="65" t="s">
        <v>6451</v>
      </c>
      <c r="C2385" s="56">
        <v>1.0</v>
      </c>
      <c r="D2385" t="str">
        <f t="shared" si="1"/>
        <v>Christ Church, Claremont</v>
      </c>
      <c r="E2385" t="s">
        <v>6452</v>
      </c>
    </row>
    <row r="2386">
      <c r="A2386" s="64" t="s">
        <v>6453</v>
      </c>
      <c r="B2386" s="65" t="s">
        <v>6453</v>
      </c>
      <c r="C2386" s="56">
        <v>1.0</v>
      </c>
      <c r="D2386" t="str">
        <f t="shared" si="1"/>
        <v>Christian art and symbolism</v>
      </c>
      <c r="E2386" t="s">
        <v>6454</v>
      </c>
      <c r="F2386" t="s">
        <v>6455</v>
      </c>
    </row>
    <row r="2387">
      <c r="A2387" s="64" t="s">
        <v>6456</v>
      </c>
      <c r="B2387" s="65" t="s">
        <v>6456</v>
      </c>
      <c r="C2387" s="56">
        <v>1.0</v>
      </c>
      <c r="D2387" t="str">
        <f t="shared" si="1"/>
        <v>Christian Brothers</v>
      </c>
      <c r="E2387" t="s">
        <v>2149</v>
      </c>
    </row>
    <row r="2388">
      <c r="A2388" s="64" t="s">
        <v>6457</v>
      </c>
      <c r="B2388" s="65" t="s">
        <v>6457</v>
      </c>
      <c r="C2388" s="56">
        <v>1.0</v>
      </c>
      <c r="D2388" t="str">
        <f t="shared" si="1"/>
        <v>Christian Brothers</v>
      </c>
      <c r="E2388" t="s">
        <v>6458</v>
      </c>
    </row>
    <row r="2389">
      <c r="A2389" s="64" t="s">
        <v>6459</v>
      </c>
      <c r="B2389" s="65" t="s">
        <v>6459</v>
      </c>
      <c r="C2389" s="56">
        <v>1.0</v>
      </c>
      <c r="D2389" t="str">
        <f t="shared" si="1"/>
        <v>Christian Brothers</v>
      </c>
      <c r="E2389" t="s">
        <v>6342</v>
      </c>
      <c r="F2389" t="s">
        <v>6373</v>
      </c>
      <c r="G2389" t="s">
        <v>4104</v>
      </c>
      <c r="H2389" t="s">
        <v>6056</v>
      </c>
      <c r="I2389" t="s">
        <v>6057</v>
      </c>
      <c r="J2389" t="s">
        <v>6339</v>
      </c>
      <c r="K2389" t="s">
        <v>6460</v>
      </c>
    </row>
    <row r="2390">
      <c r="A2390" s="64" t="s">
        <v>6461</v>
      </c>
      <c r="B2390" s="65" t="s">
        <v>6461</v>
      </c>
      <c r="C2390" s="56">
        <v>1.0</v>
      </c>
      <c r="D2390" t="str">
        <f t="shared" si="1"/>
        <v>Christian Brothers</v>
      </c>
      <c r="E2390" t="s">
        <v>6462</v>
      </c>
      <c r="F2390" t="s">
        <v>2149</v>
      </c>
      <c r="G2390" t="s">
        <v>2140</v>
      </c>
    </row>
    <row r="2391">
      <c r="A2391" s="64" t="s">
        <v>6463</v>
      </c>
      <c r="B2391" s="65" t="s">
        <v>6463</v>
      </c>
      <c r="C2391" s="56">
        <v>1.0</v>
      </c>
      <c r="D2391" t="str">
        <f t="shared" si="1"/>
        <v>Christian Brothers</v>
      </c>
      <c r="E2391" t="s">
        <v>4104</v>
      </c>
      <c r="F2391" t="s">
        <v>6464</v>
      </c>
      <c r="G2391" t="s">
        <v>6465</v>
      </c>
    </row>
    <row r="2392">
      <c r="A2392" s="64" t="s">
        <v>6466</v>
      </c>
      <c r="B2392" s="65" t="s">
        <v>6466</v>
      </c>
      <c r="C2392" s="56">
        <v>1.0</v>
      </c>
      <c r="D2392" t="str">
        <f t="shared" si="1"/>
        <v>Christian Brothers</v>
      </c>
      <c r="E2392" t="s">
        <v>6467</v>
      </c>
      <c r="F2392" t="s">
        <v>6468</v>
      </c>
      <c r="G2392" t="s">
        <v>6469</v>
      </c>
      <c r="H2392" t="s">
        <v>6470</v>
      </c>
      <c r="I2392" t="s">
        <v>6471</v>
      </c>
      <c r="J2392" t="s">
        <v>6472</v>
      </c>
    </row>
    <row r="2393">
      <c r="A2393" s="64" t="s">
        <v>6473</v>
      </c>
      <c r="B2393" s="65" t="s">
        <v>6473</v>
      </c>
      <c r="C2393" s="56">
        <v>1.0</v>
      </c>
      <c r="D2393" t="str">
        <f t="shared" si="1"/>
        <v>Christian Brothers</v>
      </c>
      <c r="E2393" t="s">
        <v>6474</v>
      </c>
    </row>
    <row r="2394">
      <c r="A2394" s="64" t="s">
        <v>6475</v>
      </c>
      <c r="B2394" s="65" t="s">
        <v>6475</v>
      </c>
      <c r="C2394" s="56">
        <v>1.0</v>
      </c>
      <c r="D2394" t="str">
        <f t="shared" si="1"/>
        <v>Christian Brothers' College (C.B.C.), Perth</v>
      </c>
      <c r="E2394" t="s">
        <v>6476</v>
      </c>
      <c r="F2394" t="s">
        <v>6477</v>
      </c>
    </row>
    <row r="2395">
      <c r="A2395" s="64" t="s">
        <v>6478</v>
      </c>
      <c r="B2395" s="65" t="s">
        <v>6478</v>
      </c>
      <c r="C2395" s="56">
        <v>1.0</v>
      </c>
      <c r="D2395" t="str">
        <f t="shared" si="1"/>
        <v>Christian Brothers' College</v>
      </c>
      <c r="E2395" t="s">
        <v>2149</v>
      </c>
      <c r="F2395" t="s">
        <v>6479</v>
      </c>
    </row>
    <row r="2396">
      <c r="A2396" s="64" t="s">
        <v>6480</v>
      </c>
      <c r="B2396" s="65" t="s">
        <v>6480</v>
      </c>
      <c r="C2396" s="56">
        <v>1.0</v>
      </c>
      <c r="D2396" t="str">
        <f t="shared" si="1"/>
        <v>Christian Brothers' College</v>
      </c>
      <c r="E2396" t="s">
        <v>6062</v>
      </c>
      <c r="F2396" t="s">
        <v>2149</v>
      </c>
    </row>
    <row r="2397">
      <c r="A2397" s="64" t="s">
        <v>6481</v>
      </c>
      <c r="B2397" s="65" t="s">
        <v>6481</v>
      </c>
      <c r="C2397" s="56">
        <v>1.0</v>
      </c>
      <c r="D2397" t="str">
        <f t="shared" si="1"/>
        <v>Christian Science</v>
      </c>
      <c r="E2397" t="s">
        <v>6482</v>
      </c>
    </row>
    <row r="2398">
      <c r="A2398" s="64" t="s">
        <v>6483</v>
      </c>
      <c r="B2398" s="65" t="s">
        <v>6483</v>
      </c>
      <c r="C2398" s="56">
        <v>1.0</v>
      </c>
      <c r="D2398" t="str">
        <f t="shared" si="1"/>
        <v>Christianity</v>
      </c>
      <c r="E2398" t="s">
        <v>2986</v>
      </c>
      <c r="F2398" t="s">
        <v>4221</v>
      </c>
    </row>
    <row r="2399">
      <c r="A2399" s="64" t="s">
        <v>6484</v>
      </c>
      <c r="B2399" s="65" t="s">
        <v>6484</v>
      </c>
      <c r="C2399" s="56">
        <v>1.0</v>
      </c>
      <c r="D2399" t="str">
        <f t="shared" si="1"/>
        <v>Christie, Phoebe</v>
      </c>
    </row>
    <row r="2400">
      <c r="A2400" s="64" t="s">
        <v>6485</v>
      </c>
      <c r="B2400" s="65" t="s">
        <v>6485</v>
      </c>
      <c r="C2400" s="56">
        <v>1.0</v>
      </c>
      <c r="D2400" t="str">
        <f t="shared" si="1"/>
        <v>Christmas </v>
      </c>
      <c r="E2400" t="s">
        <v>6486</v>
      </c>
    </row>
    <row r="2401">
      <c r="A2401" s="64" t="s">
        <v>6487</v>
      </c>
      <c r="B2401" s="65" t="s">
        <v>6487</v>
      </c>
      <c r="C2401" s="56">
        <v>1.0</v>
      </c>
      <c r="D2401" t="str">
        <f t="shared" si="1"/>
        <v>Christmas cards</v>
      </c>
      <c r="E2401" t="s">
        <v>6488</v>
      </c>
      <c r="F2401" t="s">
        <v>6489</v>
      </c>
      <c r="G2401" t="s">
        <v>2438</v>
      </c>
    </row>
    <row r="2402">
      <c r="A2402" s="64" t="s">
        <v>6490</v>
      </c>
      <c r="B2402" s="65" t="s">
        <v>6490</v>
      </c>
      <c r="C2402" s="56">
        <v>1.0</v>
      </c>
      <c r="D2402" t="str">
        <f t="shared" si="1"/>
        <v>Christmas Island</v>
      </c>
    </row>
    <row r="2403">
      <c r="A2403" s="64" t="s">
        <v>6491</v>
      </c>
      <c r="B2403" s="65" t="s">
        <v>6491</v>
      </c>
      <c r="C2403" s="56">
        <v>1.0</v>
      </c>
      <c r="D2403" t="str">
        <f t="shared" si="1"/>
        <v>Chronology, Historical</v>
      </c>
    </row>
    <row r="2404">
      <c r="A2404" s="64" t="s">
        <v>6492</v>
      </c>
      <c r="B2404" s="65" t="s">
        <v>6492</v>
      </c>
      <c r="C2404" s="56">
        <v>1.0</v>
      </c>
      <c r="D2404" t="str">
        <f t="shared" si="1"/>
        <v>Chruches of Christ</v>
      </c>
      <c r="E2404" t="s">
        <v>6493</v>
      </c>
      <c r="F2404" t="s">
        <v>6494</v>
      </c>
    </row>
    <row r="2405">
      <c r="A2405" s="64" t="s">
        <v>6495</v>
      </c>
      <c r="B2405" s="65" t="s">
        <v>6495</v>
      </c>
      <c r="C2405" s="56">
        <v>1.0</v>
      </c>
      <c r="D2405" t="str">
        <f t="shared" si="1"/>
        <v>Chu Chin Chow</v>
      </c>
      <c r="E2405" t="s">
        <v>6496</v>
      </c>
      <c r="F2405" t="s">
        <v>6497</v>
      </c>
    </row>
    <row r="2406">
      <c r="A2406" s="64" t="s">
        <v>6498</v>
      </c>
      <c r="B2406" s="65" t="s">
        <v>6498</v>
      </c>
      <c r="C2406" s="56">
        <v>1.0</v>
      </c>
      <c r="D2406" t="str">
        <f t="shared" si="1"/>
        <v>Chuchlands Estate - Plan</v>
      </c>
      <c r="E2406" t="s">
        <v>6499</v>
      </c>
      <c r="F2406" t="s">
        <v>6500</v>
      </c>
      <c r="G2406" t="s">
        <v>6501</v>
      </c>
    </row>
    <row r="2407">
      <c r="A2407" s="64" t="s">
        <v>6502</v>
      </c>
      <c r="B2407" s="65" t="s">
        <v>6502</v>
      </c>
      <c r="C2407" s="56">
        <v>1.0</v>
      </c>
      <c r="D2407" t="str">
        <f t="shared" si="1"/>
        <v>Chung Wah Association</v>
      </c>
      <c r="E2407" t="s">
        <v>6503</v>
      </c>
    </row>
    <row r="2408">
      <c r="A2408" s="64" t="s">
        <v>6504</v>
      </c>
      <c r="B2408" s="65" t="s">
        <v>6504</v>
      </c>
      <c r="C2408" s="56">
        <v>1.0</v>
      </c>
      <c r="D2408" t="str">
        <f t="shared" si="1"/>
        <v>Chung Wah Association</v>
      </c>
      <c r="E2408" t="s">
        <v>6505</v>
      </c>
    </row>
    <row r="2409">
      <c r="A2409" s="64" t="s">
        <v>6506</v>
      </c>
      <c r="B2409" s="65" t="s">
        <v>6506</v>
      </c>
      <c r="C2409" s="56">
        <v>1.0</v>
      </c>
      <c r="D2409" t="str">
        <f t="shared" si="1"/>
        <v>Chung Wah Association</v>
      </c>
      <c r="E2409" t="s">
        <v>1371</v>
      </c>
      <c r="F2409" t="s">
        <v>6503</v>
      </c>
      <c r="G2409" t="s">
        <v>2968</v>
      </c>
    </row>
    <row r="2410">
      <c r="A2410" s="64" t="s">
        <v>6507</v>
      </c>
      <c r="B2410" s="65" t="s">
        <v>6507</v>
      </c>
      <c r="C2410" s="56">
        <v>1.0</v>
      </c>
      <c r="D2410" t="str">
        <f t="shared" si="1"/>
        <v>Church history - Archives</v>
      </c>
      <c r="E2410" t="s">
        <v>6508</v>
      </c>
      <c r="F2410" t="s">
        <v>6509</v>
      </c>
    </row>
    <row r="2411">
      <c r="A2411" s="64" t="s">
        <v>6510</v>
      </c>
      <c r="B2411" s="65" t="s">
        <v>6510</v>
      </c>
      <c r="C2411" s="56">
        <v>1.0</v>
      </c>
      <c r="D2411" t="str">
        <f t="shared" si="1"/>
        <v>Church history - Australia </v>
      </c>
      <c r="E2411" t="s">
        <v>6511</v>
      </c>
    </row>
    <row r="2412">
      <c r="A2412" s="64" t="s">
        <v>6512</v>
      </c>
      <c r="B2412" s="65" t="s">
        <v>6512</v>
      </c>
      <c r="C2412" s="56">
        <v>1.0</v>
      </c>
      <c r="D2412" t="str">
        <f t="shared" si="1"/>
        <v>Church history - Western Australia</v>
      </c>
    </row>
    <row r="2413">
      <c r="A2413" s="64" t="s">
        <v>6513</v>
      </c>
      <c r="B2413" s="65" t="s">
        <v>6513</v>
      </c>
      <c r="C2413" s="56">
        <v>1.0</v>
      </c>
      <c r="D2413" t="str">
        <f t="shared" si="1"/>
        <v>Church history </v>
      </c>
      <c r="E2413" t="s">
        <v>6511</v>
      </c>
    </row>
    <row r="2414">
      <c r="A2414" s="64" t="s">
        <v>6514</v>
      </c>
      <c r="B2414" s="65" t="s">
        <v>6514</v>
      </c>
      <c r="C2414" s="56">
        <v>1.0</v>
      </c>
      <c r="D2414" t="str">
        <f t="shared" si="1"/>
        <v>Church of Christ</v>
      </c>
      <c r="E2414" t="s">
        <v>1183</v>
      </c>
    </row>
    <row r="2415">
      <c r="A2415" s="64" t="s">
        <v>6515</v>
      </c>
      <c r="B2415" s="65" t="s">
        <v>6515</v>
      </c>
      <c r="C2415" s="56">
        <v>1.0</v>
      </c>
      <c r="D2415" t="str">
        <f t="shared" si="1"/>
        <v>Church of England - Liturgy</v>
      </c>
      <c r="E2415" t="s">
        <v>6516</v>
      </c>
    </row>
    <row r="2416">
      <c r="A2416" s="64" t="s">
        <v>6517</v>
      </c>
      <c r="B2416" s="65" t="s">
        <v>6517</v>
      </c>
      <c r="C2416" s="56">
        <v>1.0</v>
      </c>
      <c r="D2416" t="str">
        <f t="shared" si="1"/>
        <v>Church of England - Western Australia - Social problems</v>
      </c>
      <c r="E2416" t="s">
        <v>6046</v>
      </c>
    </row>
    <row r="2417">
      <c r="A2417" s="64" t="s">
        <v>6518</v>
      </c>
      <c r="B2417" s="65" t="s">
        <v>6518</v>
      </c>
      <c r="C2417" s="56">
        <v>1.0</v>
      </c>
      <c r="D2417" t="str">
        <f t="shared" si="1"/>
        <v>Church of England - Western Australia</v>
      </c>
      <c r="E2417" t="s">
        <v>6519</v>
      </c>
    </row>
    <row r="2418">
      <c r="A2418" s="64" t="s">
        <v>6520</v>
      </c>
      <c r="B2418" s="65" t="s">
        <v>6520</v>
      </c>
      <c r="C2418" s="56">
        <v>1.0</v>
      </c>
      <c r="D2418" t="str">
        <f t="shared" si="1"/>
        <v>Church of England</v>
      </c>
      <c r="E2418" t="s">
        <v>4620</v>
      </c>
      <c r="F2418" t="s">
        <v>6521</v>
      </c>
    </row>
    <row r="2419">
      <c r="A2419" s="64" t="s">
        <v>6522</v>
      </c>
      <c r="B2419" s="65" t="s">
        <v>6522</v>
      </c>
      <c r="C2419" s="56">
        <v>1.0</v>
      </c>
      <c r="D2419" t="str">
        <f t="shared" si="1"/>
        <v>Church of Jesus Christ of Latter-day Saints</v>
      </c>
      <c r="E2419" t="s">
        <v>1183</v>
      </c>
    </row>
    <row r="2420">
      <c r="A2420" s="64" t="s">
        <v>6523</v>
      </c>
      <c r="B2420" s="65" t="s">
        <v>6523</v>
      </c>
      <c r="C2420" s="56">
        <v>1.0</v>
      </c>
      <c r="D2420" t="str">
        <f t="shared" si="1"/>
        <v>Church of the Epiphany, Mundaring (Anglican)</v>
      </c>
      <c r="E2420" t="s">
        <v>6452</v>
      </c>
    </row>
    <row r="2421">
      <c r="A2421" s="64" t="s">
        <v>6524</v>
      </c>
      <c r="B2421" s="65" t="s">
        <v>6524</v>
      </c>
      <c r="C2421" s="56">
        <v>1.0</v>
      </c>
      <c r="D2421" t="str">
        <f t="shared" si="1"/>
        <v>Church schools, Methodist</v>
      </c>
      <c r="E2421" t="s">
        <v>6525</v>
      </c>
    </row>
    <row r="2422">
      <c r="A2422" s="64" t="s">
        <v>6526</v>
      </c>
      <c r="B2422" s="65" t="s">
        <v>6526</v>
      </c>
      <c r="C2422" s="56">
        <v>1.0</v>
      </c>
      <c r="D2422" t="str">
        <f t="shared" si="1"/>
        <v>Church, Ernie A</v>
      </c>
      <c r="E2422" t="s">
        <v>6527</v>
      </c>
      <c r="F2422" t="s">
        <v>3624</v>
      </c>
      <c r="G2422" t="s">
        <v>6528</v>
      </c>
    </row>
    <row r="2423">
      <c r="A2423" s="64" t="s">
        <v>6529</v>
      </c>
      <c r="B2423" s="65" t="s">
        <v>6529</v>
      </c>
      <c r="C2423" s="56">
        <v>1.0</v>
      </c>
      <c r="D2423" t="str">
        <f t="shared" si="1"/>
        <v>Churches of Christ Federal Aborigines Mission Board</v>
      </c>
      <c r="E2423" t="s">
        <v>1125</v>
      </c>
    </row>
    <row r="2424">
      <c r="A2424" s="64" t="s">
        <v>6530</v>
      </c>
      <c r="B2424" s="65" t="s">
        <v>6530</v>
      </c>
      <c r="C2424" s="56">
        <v>1.0</v>
      </c>
      <c r="D2424" t="str">
        <f t="shared" si="1"/>
        <v>Churches of Christ</v>
      </c>
      <c r="E2424" t="s">
        <v>1248</v>
      </c>
    </row>
    <row r="2425">
      <c r="A2425" s="64" t="s">
        <v>6531</v>
      </c>
      <c r="B2425" s="65" t="s">
        <v>6531</v>
      </c>
      <c r="C2425" s="56">
        <v>1.0</v>
      </c>
      <c r="D2425" t="str">
        <f t="shared" si="1"/>
        <v>Churches, Anglican </v>
      </c>
      <c r="E2425" t="s">
        <v>6532</v>
      </c>
      <c r="F2425" t="s">
        <v>6533</v>
      </c>
    </row>
    <row r="2426">
      <c r="A2426" s="64" t="s">
        <v>6534</v>
      </c>
      <c r="B2426" s="65" t="s">
        <v>6534</v>
      </c>
      <c r="C2426" s="56">
        <v>1.0</v>
      </c>
      <c r="D2426" t="str">
        <f t="shared" si="1"/>
        <v>Churches, Anglican</v>
      </c>
      <c r="E2426" t="s">
        <v>6535</v>
      </c>
    </row>
    <row r="2427">
      <c r="A2427" s="64" t="s">
        <v>6536</v>
      </c>
      <c r="B2427" s="65" t="s">
        <v>6536</v>
      </c>
      <c r="C2427" s="56">
        <v>1.0</v>
      </c>
      <c r="D2427" t="str">
        <f t="shared" si="1"/>
        <v>Churches, Anglican</v>
      </c>
      <c r="E2427" t="s">
        <v>6537</v>
      </c>
    </row>
    <row r="2428">
      <c r="A2428" s="64" t="s">
        <v>6538</v>
      </c>
      <c r="B2428" s="65" t="s">
        <v>6538</v>
      </c>
      <c r="C2428" s="56">
        <v>1.0</v>
      </c>
      <c r="D2428" t="str">
        <f t="shared" si="1"/>
        <v>Churches, Anglican</v>
      </c>
      <c r="E2428" t="s">
        <v>6539</v>
      </c>
    </row>
    <row r="2429">
      <c r="A2429" s="64" t="s">
        <v>6540</v>
      </c>
      <c r="B2429" s="65" t="s">
        <v>6540</v>
      </c>
      <c r="C2429" s="56">
        <v>1.0</v>
      </c>
      <c r="D2429" t="str">
        <f t="shared" si="1"/>
        <v>Churches, Anglican</v>
      </c>
      <c r="E2429" t="s">
        <v>6541</v>
      </c>
    </row>
    <row r="2430">
      <c r="A2430" s="64" t="s">
        <v>6542</v>
      </c>
      <c r="B2430" s="65" t="s">
        <v>6542</v>
      </c>
      <c r="C2430" s="56">
        <v>1.0</v>
      </c>
      <c r="D2430" t="str">
        <f t="shared" si="1"/>
        <v>Churches, Anglican</v>
      </c>
      <c r="E2430" t="s">
        <v>6543</v>
      </c>
    </row>
    <row r="2431">
      <c r="A2431" s="64" t="s">
        <v>6544</v>
      </c>
      <c r="B2431" s="65" t="s">
        <v>6544</v>
      </c>
      <c r="C2431" s="56">
        <v>1.0</v>
      </c>
      <c r="D2431" t="str">
        <f t="shared" si="1"/>
        <v>Churches, Anglican</v>
      </c>
      <c r="E2431" t="s">
        <v>6545</v>
      </c>
    </row>
    <row r="2432">
      <c r="A2432" s="64" t="s">
        <v>6546</v>
      </c>
      <c r="B2432" s="65" t="s">
        <v>6546</v>
      </c>
      <c r="C2432" s="56">
        <v>1.0</v>
      </c>
      <c r="D2432" t="str">
        <f t="shared" si="1"/>
        <v>Churches, Catholic </v>
      </c>
      <c r="E2432" t="s">
        <v>6547</v>
      </c>
    </row>
    <row r="2433">
      <c r="A2433" s="64" t="s">
        <v>6548</v>
      </c>
      <c r="B2433" s="65" t="s">
        <v>6548</v>
      </c>
      <c r="C2433" s="56">
        <v>1.0</v>
      </c>
      <c r="D2433" t="str">
        <f t="shared" si="1"/>
        <v>Churches, Catholic</v>
      </c>
      <c r="E2433" t="s">
        <v>6549</v>
      </c>
    </row>
    <row r="2434">
      <c r="A2434" s="64" t="s">
        <v>6550</v>
      </c>
      <c r="B2434" s="65" t="s">
        <v>6550</v>
      </c>
      <c r="C2434" s="56">
        <v>1.0</v>
      </c>
      <c r="D2434" t="str">
        <f t="shared" si="1"/>
        <v>Churches, Catholic</v>
      </c>
      <c r="E2434" t="s">
        <v>6551</v>
      </c>
    </row>
    <row r="2435">
      <c r="A2435" s="64" t="s">
        <v>6552</v>
      </c>
      <c r="B2435" s="65" t="s">
        <v>6552</v>
      </c>
      <c r="C2435" s="56">
        <v>1.0</v>
      </c>
      <c r="D2435" t="str">
        <f t="shared" si="1"/>
        <v>Churches, Lutheran</v>
      </c>
      <c r="E2435" t="s">
        <v>6553</v>
      </c>
    </row>
    <row r="2436">
      <c r="A2436" s="64" t="s">
        <v>6554</v>
      </c>
      <c r="B2436" s="65" t="s">
        <v>6554</v>
      </c>
      <c r="C2436" s="56">
        <v>1.0</v>
      </c>
      <c r="D2436" t="str">
        <f t="shared" si="1"/>
        <v>Churches, Presbyterian - Fremantle</v>
      </c>
      <c r="E2436" t="s">
        <v>6555</v>
      </c>
    </row>
    <row r="2437">
      <c r="A2437" s="64" t="s">
        <v>6556</v>
      </c>
      <c r="B2437" s="65" t="s">
        <v>6556</v>
      </c>
      <c r="C2437" s="56">
        <v>1.0</v>
      </c>
      <c r="D2437" t="str">
        <f t="shared" si="1"/>
        <v>Churches, Presybterian</v>
      </c>
      <c r="E2437" t="s">
        <v>6557</v>
      </c>
    </row>
    <row r="2438">
      <c r="A2438" s="64" t="s">
        <v>6558</v>
      </c>
      <c r="B2438" s="65" t="s">
        <v>6558</v>
      </c>
      <c r="C2438" s="56">
        <v>1.0</v>
      </c>
      <c r="D2438" t="str">
        <f t="shared" si="1"/>
        <v>Churches,Anglican</v>
      </c>
      <c r="E2438" t="s">
        <v>6559</v>
      </c>
    </row>
    <row r="2439">
      <c r="A2439" s="64" t="s">
        <v>6560</v>
      </c>
      <c r="B2439" s="65" t="s">
        <v>6560</v>
      </c>
      <c r="C2439" s="56">
        <v>1.0</v>
      </c>
      <c r="D2439" t="str">
        <f t="shared" si="1"/>
        <v>Churches,Anglican</v>
      </c>
      <c r="E2439" t="s">
        <v>6561</v>
      </c>
      <c r="F2439" t="s">
        <v>2327</v>
      </c>
    </row>
    <row r="2440">
      <c r="A2440" s="64" t="s">
        <v>6562</v>
      </c>
      <c r="B2440" s="65" t="s">
        <v>6562</v>
      </c>
      <c r="C2440" s="56">
        <v>1.0</v>
      </c>
      <c r="D2440" t="str">
        <f t="shared" si="1"/>
        <v>Churches,Anglican</v>
      </c>
      <c r="E2440" t="s">
        <v>6563</v>
      </c>
    </row>
    <row r="2441">
      <c r="A2441" s="64" t="s">
        <v>6564</v>
      </c>
      <c r="B2441" s="65" t="s">
        <v>6564</v>
      </c>
      <c r="C2441" s="56">
        <v>1.0</v>
      </c>
      <c r="D2441" t="str">
        <f t="shared" si="1"/>
        <v>Churches,Catholic </v>
      </c>
      <c r="E2441" t="s">
        <v>6565</v>
      </c>
    </row>
    <row r="2442">
      <c r="A2442" s="64" t="s">
        <v>6566</v>
      </c>
      <c r="B2442" s="65" t="s">
        <v>6566</v>
      </c>
      <c r="C2442" s="56">
        <v>1.0</v>
      </c>
      <c r="D2442" t="str">
        <f t="shared" si="1"/>
        <v>Churches,Catholic</v>
      </c>
      <c r="E2442" t="s">
        <v>6567</v>
      </c>
    </row>
    <row r="2443">
      <c r="A2443" s="64" t="s">
        <v>6568</v>
      </c>
      <c r="B2443" s="65" t="s">
        <v>6568</v>
      </c>
      <c r="C2443" s="56">
        <v>1.0</v>
      </c>
      <c r="D2443" t="str">
        <f t="shared" si="1"/>
        <v>Churches,Congregational</v>
      </c>
      <c r="E2443" t="s">
        <v>6569</v>
      </c>
    </row>
    <row r="2444">
      <c r="A2444" s="64" t="s">
        <v>6570</v>
      </c>
      <c r="B2444" s="65" t="s">
        <v>6570</v>
      </c>
      <c r="C2444" s="56">
        <v>1.0</v>
      </c>
      <c r="D2444" t="str">
        <f t="shared" si="1"/>
        <v>Churches,Methodist - Dongarra</v>
      </c>
      <c r="E2444" t="s">
        <v>6571</v>
      </c>
    </row>
    <row r="2445">
      <c r="A2445" s="64" t="s">
        <v>6572</v>
      </c>
      <c r="B2445" s="65" t="s">
        <v>6572</v>
      </c>
      <c r="C2445" s="56">
        <v>1.0</v>
      </c>
      <c r="D2445" t="str">
        <f t="shared" si="1"/>
        <v>Churches,Presbyterian</v>
      </c>
      <c r="E2445" t="s">
        <v>6573</v>
      </c>
    </row>
    <row r="2446">
      <c r="A2446" s="64" t="s">
        <v>6574</v>
      </c>
      <c r="B2446" s="65" t="s">
        <v>6574</v>
      </c>
      <c r="C2446" s="56">
        <v>1.0</v>
      </c>
      <c r="D2446" t="str">
        <f t="shared" si="1"/>
        <v>Churches</v>
      </c>
      <c r="E2446" t="s">
        <v>6575</v>
      </c>
      <c r="F2446" t="s">
        <v>6576</v>
      </c>
      <c r="G2446" t="s">
        <v>6577</v>
      </c>
      <c r="H2446" t="s">
        <v>6578</v>
      </c>
      <c r="I2446" t="s">
        <v>6579</v>
      </c>
    </row>
    <row r="2447">
      <c r="A2447" s="64" t="s">
        <v>6580</v>
      </c>
      <c r="B2447" s="65" t="s">
        <v>6580</v>
      </c>
      <c r="C2447" s="56">
        <v>2.0</v>
      </c>
      <c r="D2447" t="str">
        <f t="shared" si="1"/>
        <v>Ciccotosto, Emma - Autobiography</v>
      </c>
      <c r="E2447" t="s">
        <v>3596</v>
      </c>
      <c r="F2447" t="s">
        <v>2401</v>
      </c>
    </row>
    <row r="2448">
      <c r="A2448" s="64" t="s">
        <v>6581</v>
      </c>
      <c r="B2448" s="65" t="s">
        <v>6581</v>
      </c>
      <c r="C2448" s="56">
        <v>1.0</v>
      </c>
      <c r="D2448" t="str">
        <f t="shared" si="1"/>
        <v>Cinemas</v>
      </c>
      <c r="E2448" t="s">
        <v>6582</v>
      </c>
      <c r="F2448" t="s">
        <v>6583</v>
      </c>
    </row>
    <row r="2449">
      <c r="A2449" s="64" t="s">
        <v>6584</v>
      </c>
      <c r="B2449" s="65" t="s">
        <v>6584</v>
      </c>
      <c r="C2449" s="56">
        <v>1.0</v>
      </c>
      <c r="D2449" t="str">
        <f t="shared" si="1"/>
        <v>Circus</v>
      </c>
    </row>
    <row r="2450">
      <c r="A2450" s="64" t="s">
        <v>6585</v>
      </c>
      <c r="B2450" s="65" t="s">
        <v>6585</v>
      </c>
      <c r="C2450" s="56">
        <v>1.0</v>
      </c>
      <c r="D2450" t="str">
        <f t="shared" si="1"/>
        <v>Circus - Australia</v>
      </c>
    </row>
    <row r="2451">
      <c r="A2451" s="64" t="s">
        <v>6586</v>
      </c>
      <c r="B2451" s="65" t="s">
        <v>6586</v>
      </c>
      <c r="C2451" s="56">
        <v>1.0</v>
      </c>
      <c r="D2451" t="str">
        <f t="shared" si="1"/>
        <v>Circuses</v>
      </c>
      <c r="E2451" t="s">
        <v>6587</v>
      </c>
    </row>
    <row r="2452">
      <c r="A2452" s="64" t="s">
        <v>6588</v>
      </c>
      <c r="B2452" s="65" t="s">
        <v>6588</v>
      </c>
      <c r="C2452" s="56">
        <v>1.0</v>
      </c>
      <c r="D2452" t="str">
        <f t="shared" si="1"/>
        <v>Citarelli, Renato</v>
      </c>
      <c r="E2452" t="s">
        <v>3596</v>
      </c>
      <c r="F2452" t="s">
        <v>6589</v>
      </c>
      <c r="G2452" t="s">
        <v>6590</v>
      </c>
    </row>
    <row r="2453">
      <c r="A2453" s="64" t="s">
        <v>6591</v>
      </c>
      <c r="B2453" s="65" t="s">
        <v>6591</v>
      </c>
      <c r="C2453" s="56">
        <v>1.0</v>
      </c>
      <c r="D2453" t="str">
        <f t="shared" si="1"/>
        <v>Cities and towns</v>
      </c>
    </row>
    <row r="2454">
      <c r="A2454" s="64" t="s">
        <v>6592</v>
      </c>
      <c r="B2454" s="65" t="s">
        <v>6592</v>
      </c>
      <c r="C2454" s="56">
        <v>1.0</v>
      </c>
      <c r="D2454" t="str">
        <f t="shared" si="1"/>
        <v>Cities and towns - Textbook</v>
      </c>
    </row>
    <row r="2455">
      <c r="A2455" s="64" t="s">
        <v>6593</v>
      </c>
      <c r="B2455" s="65" t="s">
        <v>6593</v>
      </c>
      <c r="C2455" s="56">
        <v>1.0</v>
      </c>
      <c r="D2455" t="str">
        <f t="shared" si="1"/>
        <v>Cities and towns - Western Australia</v>
      </c>
    </row>
    <row r="2456">
      <c r="A2456" s="64" t="s">
        <v>6594</v>
      </c>
      <c r="B2456" s="65" t="s">
        <v>6594</v>
      </c>
      <c r="C2456" s="56">
        <v>1.0</v>
      </c>
      <c r="D2456" t="str">
        <f t="shared" si="1"/>
        <v>Cities and towns --- Denmark -- History </v>
      </c>
      <c r="E2456" t="s">
        <v>6595</v>
      </c>
      <c r="F2456" t="s">
        <v>6596</v>
      </c>
      <c r="G2456" t="s">
        <v>6597</v>
      </c>
      <c r="H2456" t="s">
        <v>6598</v>
      </c>
      <c r="I2456" t="s">
        <v>6599</v>
      </c>
    </row>
    <row r="2457">
      <c r="A2457" s="64" t="s">
        <v>6600</v>
      </c>
      <c r="B2457" s="65" t="s">
        <v>6600</v>
      </c>
      <c r="C2457" s="56">
        <v>1.0</v>
      </c>
      <c r="D2457" t="str">
        <f t="shared" si="1"/>
        <v>Cities and towns </v>
      </c>
      <c r="E2457" t="s">
        <v>6601</v>
      </c>
      <c r="F2457" t="s">
        <v>1369</v>
      </c>
      <c r="G2457" t="s">
        <v>1778</v>
      </c>
      <c r="H2457" t="s">
        <v>2091</v>
      </c>
      <c r="I2457" t="s">
        <v>1779</v>
      </c>
      <c r="J2457" t="s">
        <v>2125</v>
      </c>
      <c r="K2457" t="s">
        <v>3343</v>
      </c>
    </row>
    <row r="2458">
      <c r="A2458" s="64" t="s">
        <v>6602</v>
      </c>
      <c r="B2458" s="65" t="s">
        <v>6602</v>
      </c>
      <c r="C2458" s="56">
        <v>1.0</v>
      </c>
      <c r="D2458" t="str">
        <f t="shared" si="1"/>
        <v>Cities and towns</v>
      </c>
      <c r="E2458" t="s">
        <v>6603</v>
      </c>
      <c r="F2458" t="s">
        <v>6604</v>
      </c>
      <c r="G2458" t="s">
        <v>6605</v>
      </c>
    </row>
    <row r="2459">
      <c r="A2459" s="64" t="s">
        <v>6606</v>
      </c>
      <c r="B2459" s="65" t="s">
        <v>6606</v>
      </c>
      <c r="C2459" s="56">
        <v>1.0</v>
      </c>
      <c r="D2459" t="str">
        <f t="shared" si="1"/>
        <v>Citizenship - Australia</v>
      </c>
      <c r="E2459" t="s">
        <v>6607</v>
      </c>
      <c r="F2459" t="s">
        <v>6608</v>
      </c>
      <c r="G2459" t="s">
        <v>6609</v>
      </c>
    </row>
    <row r="2460">
      <c r="A2460" s="64" t="s">
        <v>6610</v>
      </c>
      <c r="B2460" s="65" t="s">
        <v>6610</v>
      </c>
      <c r="C2460" s="56">
        <v>1.0</v>
      </c>
      <c r="D2460" t="str">
        <f t="shared" si="1"/>
        <v>Citizenship - Australia</v>
      </c>
      <c r="E2460" t="s">
        <v>6611</v>
      </c>
      <c r="F2460" t="s">
        <v>6612</v>
      </c>
    </row>
    <row r="2461">
      <c r="A2461" s="64" t="s">
        <v>6613</v>
      </c>
      <c r="B2461" s="65" t="s">
        <v>6613</v>
      </c>
      <c r="C2461" s="56">
        <v>1.0</v>
      </c>
      <c r="D2461" t="str">
        <f t="shared" si="1"/>
        <v>Citizenship - Australia</v>
      </c>
      <c r="E2461" t="s">
        <v>6614</v>
      </c>
      <c r="F2461" t="s">
        <v>6615</v>
      </c>
    </row>
    <row r="2462">
      <c r="A2462" s="64" t="s">
        <v>6616</v>
      </c>
      <c r="B2462" s="65" t="s">
        <v>6616</v>
      </c>
      <c r="C2462" s="56">
        <v>1.0</v>
      </c>
      <c r="D2462" t="str">
        <f t="shared" si="1"/>
        <v>Citizenship - Western Australia</v>
      </c>
      <c r="E2462" t="s">
        <v>6617</v>
      </c>
    </row>
    <row r="2463">
      <c r="A2463" s="64" t="s">
        <v>6618</v>
      </c>
      <c r="B2463" s="65" t="s">
        <v>6618</v>
      </c>
      <c r="C2463" s="56">
        <v>1.0</v>
      </c>
      <c r="D2463" t="str">
        <f t="shared" si="1"/>
        <v>Citizenship - Western Australia</v>
      </c>
      <c r="E2463" t="s">
        <v>6614</v>
      </c>
      <c r="F2463" t="s">
        <v>6619</v>
      </c>
    </row>
    <row r="2464">
      <c r="A2464" s="64" t="s">
        <v>6620</v>
      </c>
      <c r="B2464" s="65" t="s">
        <v>6620</v>
      </c>
      <c r="C2464" s="56">
        <v>1.0</v>
      </c>
      <c r="D2464" t="str">
        <f t="shared" si="1"/>
        <v>Citizenship</v>
      </c>
      <c r="E2464" t="s">
        <v>1312</v>
      </c>
    </row>
    <row r="2465">
      <c r="A2465" s="64" t="s">
        <v>6621</v>
      </c>
      <c r="B2465" s="65" t="s">
        <v>6621</v>
      </c>
      <c r="C2465" s="56">
        <v>1.0</v>
      </c>
      <c r="D2465" t="str">
        <f t="shared" si="1"/>
        <v>City and town life</v>
      </c>
      <c r="E2465" t="s">
        <v>2125</v>
      </c>
    </row>
    <row r="2466">
      <c r="A2466" s="64" t="s">
        <v>6622</v>
      </c>
      <c r="B2466" s="65" t="s">
        <v>6622</v>
      </c>
      <c r="C2466" s="56">
        <v>1.0</v>
      </c>
      <c r="D2466" t="str">
        <f t="shared" si="1"/>
        <v>City Beach - maps</v>
      </c>
      <c r="E2466" t="s">
        <v>6623</v>
      </c>
    </row>
    <row r="2467">
      <c r="A2467" s="64" t="s">
        <v>6624</v>
      </c>
      <c r="B2467" s="65" t="s">
        <v>6624</v>
      </c>
      <c r="C2467" s="56">
        <v>1.0</v>
      </c>
      <c r="D2467" t="str">
        <f t="shared" si="1"/>
        <v>City Beach - Maps</v>
      </c>
      <c r="E2467" t="s">
        <v>6625</v>
      </c>
      <c r="F2467" t="s">
        <v>6626</v>
      </c>
      <c r="G2467" t="s">
        <v>6627</v>
      </c>
    </row>
    <row r="2468">
      <c r="A2468" s="64" t="s">
        <v>6628</v>
      </c>
      <c r="B2468" s="65" t="s">
        <v>6628</v>
      </c>
      <c r="C2468" s="56">
        <v>1.0</v>
      </c>
      <c r="D2468" t="str">
        <f t="shared" si="1"/>
        <v>City Beach Bowling Club </v>
      </c>
      <c r="E2468" t="s">
        <v>6629</v>
      </c>
    </row>
    <row r="2469">
      <c r="A2469" s="64" t="s">
        <v>6630</v>
      </c>
      <c r="B2469" s="65" t="s">
        <v>6630</v>
      </c>
      <c r="C2469" s="56">
        <v>1.0</v>
      </c>
      <c r="D2469" t="str">
        <f t="shared" si="1"/>
        <v>City Beach to Eghington Rocks, Western Australia</v>
      </c>
      <c r="E2469" t="s">
        <v>4469</v>
      </c>
      <c r="F2469" t="s">
        <v>6631</v>
      </c>
      <c r="G2469" t="s">
        <v>3976</v>
      </c>
    </row>
    <row r="2470">
      <c r="A2470" s="64" t="s">
        <v>6632</v>
      </c>
      <c r="B2470" s="65" t="s">
        <v>6632</v>
      </c>
      <c r="C2470" s="56">
        <v>1.0</v>
      </c>
      <c r="D2470" t="str">
        <f t="shared" si="1"/>
        <v>City Commercial College</v>
      </c>
      <c r="E2470" t="s">
        <v>6633</v>
      </c>
    </row>
    <row r="2471">
      <c r="A2471" s="64" t="s">
        <v>6634</v>
      </c>
      <c r="B2471" s="65" t="s">
        <v>6634</v>
      </c>
      <c r="C2471" s="56">
        <v>1.0</v>
      </c>
      <c r="D2471" t="str">
        <f t="shared" si="1"/>
        <v>City of Fremantle</v>
      </c>
      <c r="E2471" t="s">
        <v>2438</v>
      </c>
      <c r="F2471" t="s">
        <v>6635</v>
      </c>
    </row>
    <row r="2472">
      <c r="A2472" s="64" t="s">
        <v>6636</v>
      </c>
      <c r="B2472" s="65" t="s">
        <v>6636</v>
      </c>
      <c r="C2472" s="56">
        <v>1.0</v>
      </c>
      <c r="D2472" t="str">
        <f t="shared" si="1"/>
        <v>City of Gosnells (W.A.) - History - Periodicals</v>
      </c>
    </row>
    <row r="2473">
      <c r="A2473" s="64" t="s">
        <v>6637</v>
      </c>
      <c r="B2473" s="65" t="s">
        <v>6637</v>
      </c>
      <c r="C2473" s="56">
        <v>1.0</v>
      </c>
      <c r="D2473" t="str">
        <f t="shared" si="1"/>
        <v>City of Melville</v>
      </c>
      <c r="E2473" t="s">
        <v>6638</v>
      </c>
      <c r="F2473" t="s">
        <v>6639</v>
      </c>
      <c r="G2473" t="s">
        <v>6603</v>
      </c>
    </row>
    <row r="2474">
      <c r="A2474" s="64" t="s">
        <v>6640</v>
      </c>
      <c r="B2474" s="65" t="s">
        <v>6640</v>
      </c>
      <c r="C2474" s="56">
        <v>2.0</v>
      </c>
      <c r="D2474" t="str">
        <f t="shared" si="1"/>
        <v>City of Perth</v>
      </c>
    </row>
    <row r="2475">
      <c r="A2475" s="64" t="s">
        <v>6641</v>
      </c>
      <c r="B2475" s="65" t="s">
        <v>6641</v>
      </c>
      <c r="C2475" s="56">
        <v>1.0</v>
      </c>
      <c r="D2475" t="str">
        <f t="shared" si="1"/>
        <v>City of Perth - Anniversaries</v>
      </c>
      <c r="E2475" t="s">
        <v>6488</v>
      </c>
      <c r="F2475" t="s">
        <v>6642</v>
      </c>
      <c r="G2475" t="s">
        <v>6643</v>
      </c>
    </row>
    <row r="2476">
      <c r="A2476" s="64" t="s">
        <v>6644</v>
      </c>
      <c r="B2476" s="65" t="s">
        <v>6644</v>
      </c>
      <c r="C2476" s="56">
        <v>1.0</v>
      </c>
      <c r="D2476" t="str">
        <f t="shared" si="1"/>
        <v>City of Perth &amp; Suburbs, Western Australia</v>
      </c>
      <c r="E2476" t="s">
        <v>2043</v>
      </c>
      <c r="F2476" t="s">
        <v>6645</v>
      </c>
      <c r="G2476" t="s">
        <v>6646</v>
      </c>
      <c r="H2476" t="s">
        <v>4753</v>
      </c>
      <c r="I2476" t="s">
        <v>6647</v>
      </c>
      <c r="J2476" t="s">
        <v>5040</v>
      </c>
      <c r="K2476" t="s">
        <v>2168</v>
      </c>
      <c r="L2476" t="s">
        <v>5039</v>
      </c>
      <c r="M2476" t="s">
        <v>6648</v>
      </c>
      <c r="N2476" t="s">
        <v>5381</v>
      </c>
      <c r="O2476" t="s">
        <v>5042</v>
      </c>
    </row>
    <row r="2477">
      <c r="A2477" s="64" t="s">
        <v>6649</v>
      </c>
      <c r="B2477" s="65" t="s">
        <v>6649</v>
      </c>
      <c r="C2477" s="56">
        <v>1.0</v>
      </c>
      <c r="D2477" t="str">
        <f t="shared" si="1"/>
        <v>City of Perth Band</v>
      </c>
      <c r="E2477" t="s">
        <v>6650</v>
      </c>
    </row>
    <row r="2478">
      <c r="A2478" s="64" t="s">
        <v>6651</v>
      </c>
      <c r="B2478" s="65" t="s">
        <v>6651</v>
      </c>
      <c r="C2478" s="56">
        <v>1.0</v>
      </c>
      <c r="D2478" t="str">
        <f t="shared" si="1"/>
        <v>City of Perth Regiment</v>
      </c>
      <c r="E2478" t="s">
        <v>6652</v>
      </c>
      <c r="F2478" t="s">
        <v>6653</v>
      </c>
    </row>
    <row r="2479">
      <c r="A2479" s="64" t="s">
        <v>6654</v>
      </c>
      <c r="B2479" s="65" t="s">
        <v>6654</v>
      </c>
      <c r="C2479" s="56">
        <v>1.0</v>
      </c>
      <c r="D2479" t="str">
        <f t="shared" si="1"/>
        <v>City of Perth Surf Life Saving Club</v>
      </c>
      <c r="E2479" t="s">
        <v>6655</v>
      </c>
    </row>
    <row r="2480">
      <c r="A2480" s="64" t="s">
        <v>6656</v>
      </c>
      <c r="B2480" s="65" t="s">
        <v>6656</v>
      </c>
      <c r="C2480" s="56">
        <v>1.0</v>
      </c>
      <c r="D2480" t="str">
        <f t="shared" si="1"/>
        <v>City of Perth, Western Australia</v>
      </c>
      <c r="E2480" t="s">
        <v>2043</v>
      </c>
      <c r="F2480" t="s">
        <v>6657</v>
      </c>
      <c r="G2480" t="s">
        <v>1510</v>
      </c>
      <c r="H2480" t="s">
        <v>6647</v>
      </c>
      <c r="I2480" t="s">
        <v>6658</v>
      </c>
    </row>
    <row r="2481">
      <c r="A2481" s="64" t="s">
        <v>6659</v>
      </c>
      <c r="B2481" s="65" t="s">
        <v>6659</v>
      </c>
      <c r="C2481" s="56">
        <v>1.0</v>
      </c>
      <c r="D2481" t="str">
        <f t="shared" si="1"/>
        <v>City of Perth</v>
      </c>
      <c r="E2481" t="s">
        <v>6660</v>
      </c>
      <c r="F2481" t="s">
        <v>6661</v>
      </c>
      <c r="G2481" t="s">
        <v>6662</v>
      </c>
    </row>
    <row r="2482">
      <c r="A2482" s="64" t="s">
        <v>6663</v>
      </c>
      <c r="B2482" s="65" t="s">
        <v>6663</v>
      </c>
      <c r="C2482" s="56">
        <v>1.0</v>
      </c>
      <c r="D2482" t="str">
        <f t="shared" si="1"/>
        <v>City of Perth</v>
      </c>
      <c r="E2482" t="s">
        <v>6664</v>
      </c>
      <c r="F2482" t="s">
        <v>6665</v>
      </c>
      <c r="G2482" t="s">
        <v>6666</v>
      </c>
      <c r="H2482" t="s">
        <v>6667</v>
      </c>
    </row>
    <row r="2483">
      <c r="A2483" s="64" t="s">
        <v>6668</v>
      </c>
      <c r="B2483" s="65" t="s">
        <v>6668</v>
      </c>
      <c r="C2483" s="56">
        <v>1.0</v>
      </c>
      <c r="D2483" t="str">
        <f t="shared" si="1"/>
        <v>City of Perth</v>
      </c>
      <c r="E2483" t="s">
        <v>5381</v>
      </c>
      <c r="F2483" t="s">
        <v>3791</v>
      </c>
      <c r="G2483" t="s">
        <v>6669</v>
      </c>
      <c r="H2483" t="s">
        <v>6670</v>
      </c>
      <c r="I2483" t="s">
        <v>6665</v>
      </c>
      <c r="J2483" t="s">
        <v>2168</v>
      </c>
      <c r="K2483" t="s">
        <v>6671</v>
      </c>
      <c r="L2483" t="s">
        <v>6662</v>
      </c>
    </row>
    <row r="2484">
      <c r="A2484" s="64" t="s">
        <v>6672</v>
      </c>
      <c r="B2484" s="65" t="s">
        <v>6672</v>
      </c>
      <c r="C2484" s="56">
        <v>1.0</v>
      </c>
      <c r="D2484" t="str">
        <f t="shared" si="1"/>
        <v>City of Perth</v>
      </c>
      <c r="E2484" t="s">
        <v>5040</v>
      </c>
      <c r="F2484" t="s">
        <v>6673</v>
      </c>
      <c r="G2484" t="s">
        <v>6674</v>
      </c>
      <c r="H2484" t="s">
        <v>6675</v>
      </c>
    </row>
    <row r="2485">
      <c r="A2485" s="64" t="s">
        <v>6676</v>
      </c>
      <c r="B2485" s="65" t="s">
        <v>6676</v>
      </c>
      <c r="C2485" s="56">
        <v>1.0</v>
      </c>
      <c r="D2485" t="str">
        <f t="shared" si="1"/>
        <v>City of Perth</v>
      </c>
      <c r="E2485" t="s">
        <v>6677</v>
      </c>
      <c r="F2485" t="s">
        <v>6678</v>
      </c>
      <c r="G2485" t="s">
        <v>6679</v>
      </c>
    </row>
    <row r="2486">
      <c r="A2486" s="64" t="s">
        <v>6680</v>
      </c>
      <c r="B2486" s="65" t="s">
        <v>6680</v>
      </c>
      <c r="C2486" s="56">
        <v>1.0</v>
      </c>
      <c r="D2486" t="str">
        <f t="shared" si="1"/>
        <v>City of Stirling</v>
      </c>
      <c r="E2486" t="s">
        <v>6681</v>
      </c>
    </row>
    <row r="2487">
      <c r="A2487" s="64" t="s">
        <v>6682</v>
      </c>
      <c r="B2487" s="65" t="s">
        <v>6682</v>
      </c>
      <c r="C2487" s="56">
        <v>1.0</v>
      </c>
      <c r="D2487" t="str">
        <f t="shared" si="1"/>
        <v>City plannig - Broome</v>
      </c>
      <c r="E2487" t="s">
        <v>6683</v>
      </c>
      <c r="F2487" t="s">
        <v>6684</v>
      </c>
    </row>
    <row r="2488">
      <c r="A2488" s="64" t="s">
        <v>6685</v>
      </c>
      <c r="B2488" s="65" t="s">
        <v>6685</v>
      </c>
      <c r="C2488" s="56">
        <v>2.0</v>
      </c>
      <c r="D2488" t="str">
        <f t="shared" si="1"/>
        <v>City planning</v>
      </c>
    </row>
    <row r="2489">
      <c r="A2489" s="64" t="s">
        <v>6686</v>
      </c>
      <c r="B2489" s="65" t="s">
        <v>6686</v>
      </c>
      <c r="C2489" s="56">
        <v>1.0</v>
      </c>
      <c r="D2489" t="str">
        <f t="shared" si="1"/>
        <v>City planning - Broome</v>
      </c>
    </row>
    <row r="2490">
      <c r="A2490" s="64" t="s">
        <v>6687</v>
      </c>
      <c r="B2490" s="65" t="s">
        <v>6687</v>
      </c>
      <c r="C2490" s="56">
        <v>2.0</v>
      </c>
      <c r="D2490" t="str">
        <f t="shared" si="1"/>
        <v>City planning - Perth</v>
      </c>
    </row>
    <row r="2491">
      <c r="A2491" s="64" t="s">
        <v>6688</v>
      </c>
      <c r="B2491" s="65" t="s">
        <v>6688</v>
      </c>
      <c r="C2491" s="56">
        <v>1.0</v>
      </c>
      <c r="D2491" t="str">
        <f t="shared" si="1"/>
        <v>City planning - Perth</v>
      </c>
      <c r="E2491" t="s">
        <v>6689</v>
      </c>
    </row>
    <row r="2492">
      <c r="A2492" s="64" t="s">
        <v>6690</v>
      </c>
      <c r="B2492" s="65" t="s">
        <v>6690</v>
      </c>
      <c r="C2492" s="56">
        <v>1.0</v>
      </c>
      <c r="D2492" t="str">
        <f t="shared" si="1"/>
        <v>City planning - Western Australia</v>
      </c>
    </row>
    <row r="2493">
      <c r="A2493" s="64" t="s">
        <v>6691</v>
      </c>
      <c r="B2493" s="65" t="s">
        <v>6691</v>
      </c>
      <c r="C2493" s="56">
        <v>1.0</v>
      </c>
      <c r="D2493" t="str">
        <f t="shared" si="1"/>
        <v>City planning - Western Australia - Perth</v>
      </c>
      <c r="E2493" t="s">
        <v>6692</v>
      </c>
    </row>
    <row r="2494">
      <c r="A2494" s="64" t="s">
        <v>6693</v>
      </c>
      <c r="B2494" s="65" t="s">
        <v>6693</v>
      </c>
      <c r="C2494" s="56">
        <v>1.0</v>
      </c>
      <c r="D2494" t="str">
        <f t="shared" si="1"/>
        <v>City planning</v>
      </c>
      <c r="E2494" t="s">
        <v>6681</v>
      </c>
    </row>
    <row r="2495">
      <c r="A2495" s="64" t="s">
        <v>6694</v>
      </c>
      <c r="B2495" s="65" t="s">
        <v>6694</v>
      </c>
      <c r="C2495" s="56">
        <v>1.0</v>
      </c>
      <c r="D2495" t="str">
        <f t="shared" si="1"/>
        <v>City planning</v>
      </c>
      <c r="E2495" t="s">
        <v>6695</v>
      </c>
    </row>
    <row r="2496">
      <c r="A2496" s="64" t="s">
        <v>6696</v>
      </c>
      <c r="B2496" s="65" t="s">
        <v>6696</v>
      </c>
      <c r="C2496" s="56">
        <v>1.0</v>
      </c>
      <c r="D2496" t="str">
        <f t="shared" si="1"/>
        <v>City planning</v>
      </c>
      <c r="E2496" t="s">
        <v>6684</v>
      </c>
    </row>
    <row r="2497">
      <c r="A2497" s="64" t="s">
        <v>6697</v>
      </c>
      <c r="B2497" s="65" t="s">
        <v>6697</v>
      </c>
      <c r="C2497" s="56">
        <v>1.0</v>
      </c>
      <c r="D2497" t="str">
        <f t="shared" si="1"/>
        <v>City planning</v>
      </c>
      <c r="E2497" t="s">
        <v>2425</v>
      </c>
      <c r="F2497" t="s">
        <v>6698</v>
      </c>
    </row>
    <row r="2498">
      <c r="A2498" s="64" t="s">
        <v>6699</v>
      </c>
      <c r="B2498" s="65" t="s">
        <v>6699</v>
      </c>
      <c r="C2498" s="56">
        <v>1.0</v>
      </c>
      <c r="D2498" t="str">
        <f t="shared" si="1"/>
        <v>Civil aviation - History - Periodicals</v>
      </c>
    </row>
    <row r="2499">
      <c r="A2499" s="64" t="s">
        <v>6700</v>
      </c>
      <c r="B2499" s="65" t="s">
        <v>6700</v>
      </c>
      <c r="C2499" s="56">
        <v>1.0</v>
      </c>
      <c r="D2499" t="str">
        <f t="shared" si="1"/>
        <v>Civil rights</v>
      </c>
    </row>
    <row r="2500">
      <c r="A2500" s="64" t="s">
        <v>6701</v>
      </c>
      <c r="B2500" s="65" t="s">
        <v>6701</v>
      </c>
      <c r="C2500" s="56">
        <v>1.0</v>
      </c>
      <c r="D2500" t="str">
        <f t="shared" si="1"/>
        <v>Civil servants</v>
      </c>
      <c r="E2500" t="s">
        <v>6702</v>
      </c>
    </row>
    <row r="2501">
      <c r="A2501" s="64" t="s">
        <v>6703</v>
      </c>
      <c r="B2501" s="65" t="s">
        <v>6703</v>
      </c>
      <c r="C2501" s="56">
        <v>1.0</v>
      </c>
      <c r="D2501" t="str">
        <f t="shared" si="1"/>
        <v>Civil Service Association </v>
      </c>
      <c r="E2501" t="s">
        <v>6704</v>
      </c>
    </row>
    <row r="2502">
      <c r="A2502" s="64" t="s">
        <v>6705</v>
      </c>
      <c r="B2502" s="65" t="s">
        <v>6705</v>
      </c>
      <c r="C2502" s="56">
        <v>1.0</v>
      </c>
      <c r="D2502" t="str">
        <f t="shared" si="1"/>
        <v>Civil Service Association of Western Australia</v>
      </c>
    </row>
    <row r="2503">
      <c r="A2503" s="64" t="s">
        <v>6706</v>
      </c>
      <c r="B2503" s="65" t="s">
        <v>6706</v>
      </c>
      <c r="C2503" s="56">
        <v>1.0</v>
      </c>
      <c r="D2503" t="str">
        <f t="shared" si="1"/>
        <v>Civil Service Association of Western Australia</v>
      </c>
      <c r="E2503" t="s">
        <v>5081</v>
      </c>
    </row>
    <row r="2504">
      <c r="A2504" s="64" t="s">
        <v>6707</v>
      </c>
      <c r="B2504" s="65" t="s">
        <v>6707</v>
      </c>
      <c r="C2504" s="56">
        <v>1.0</v>
      </c>
      <c r="D2504" t="str">
        <f t="shared" si="1"/>
        <v>Clairs, Revd</v>
      </c>
      <c r="E2504" t="s">
        <v>6708</v>
      </c>
      <c r="F2504" t="s">
        <v>6709</v>
      </c>
      <c r="G2504" t="s">
        <v>6710</v>
      </c>
      <c r="H2504" t="s">
        <v>6711</v>
      </c>
      <c r="I2504" t="s">
        <v>6712</v>
      </c>
      <c r="J2504" t="s">
        <v>6713</v>
      </c>
      <c r="K2504" t="s">
        <v>6714</v>
      </c>
      <c r="L2504" t="s">
        <v>6715</v>
      </c>
    </row>
    <row r="2505">
      <c r="A2505" s="64" t="s">
        <v>6716</v>
      </c>
      <c r="B2505" s="65" t="s">
        <v>6716</v>
      </c>
      <c r="C2505" s="56">
        <v>1.0</v>
      </c>
      <c r="D2505" t="str">
        <f t="shared" si="1"/>
        <v>Claisebrook</v>
      </c>
      <c r="E2505" t="s">
        <v>6717</v>
      </c>
    </row>
    <row r="2506">
      <c r="A2506" s="64" t="s">
        <v>6718</v>
      </c>
      <c r="B2506" s="65" t="s">
        <v>6718</v>
      </c>
      <c r="C2506" s="56">
        <v>1.0</v>
      </c>
      <c r="D2506" t="str">
        <f t="shared" si="1"/>
        <v>Clare, Billy</v>
      </c>
      <c r="E2506" t="s">
        <v>6719</v>
      </c>
    </row>
    <row r="2507">
      <c r="A2507" s="64" t="s">
        <v>6720</v>
      </c>
      <c r="B2507" s="65" t="s">
        <v>6720</v>
      </c>
      <c r="C2507" s="56">
        <v>1.0</v>
      </c>
      <c r="D2507" t="str">
        <f t="shared" si="1"/>
        <v>Claremont</v>
      </c>
    </row>
    <row r="2508">
      <c r="A2508" s="64" t="s">
        <v>6721</v>
      </c>
      <c r="B2508" s="65" t="s">
        <v>6721</v>
      </c>
      <c r="C2508" s="56">
        <v>1.0</v>
      </c>
      <c r="D2508" t="str">
        <f t="shared" si="1"/>
        <v>Claremont - Maps</v>
      </c>
      <c r="E2508" t="s">
        <v>6722</v>
      </c>
    </row>
    <row r="2509">
      <c r="A2509" s="64" t="s">
        <v>6723</v>
      </c>
      <c r="B2509" s="65" t="s">
        <v>6723</v>
      </c>
      <c r="C2509" s="56">
        <v>1.0</v>
      </c>
      <c r="D2509" t="str">
        <f t="shared" si="1"/>
        <v>Claremont - Maps</v>
      </c>
      <c r="E2509" t="s">
        <v>6724</v>
      </c>
      <c r="F2509" t="s">
        <v>6725</v>
      </c>
      <c r="G2509" t="s">
        <v>6726</v>
      </c>
      <c r="H2509" t="s">
        <v>6727</v>
      </c>
    </row>
    <row r="2510">
      <c r="A2510" s="64" t="s">
        <v>6728</v>
      </c>
      <c r="B2510" s="65" t="s">
        <v>6728</v>
      </c>
      <c r="C2510" s="56">
        <v>1.0</v>
      </c>
      <c r="D2510" t="str">
        <f t="shared" si="1"/>
        <v>Claremont - Maps</v>
      </c>
      <c r="E2510" t="s">
        <v>6729</v>
      </c>
    </row>
    <row r="2511">
      <c r="A2511" s="64" t="s">
        <v>6730</v>
      </c>
      <c r="B2511" s="65" t="s">
        <v>6730</v>
      </c>
      <c r="C2511" s="56">
        <v>1.0</v>
      </c>
      <c r="D2511" t="str">
        <f t="shared" si="1"/>
        <v>Claremont - Maps</v>
      </c>
      <c r="E2511" t="s">
        <v>6731</v>
      </c>
      <c r="F2511" t="s">
        <v>6725</v>
      </c>
      <c r="G2511" t="s">
        <v>6724</v>
      </c>
    </row>
    <row r="2512">
      <c r="A2512" s="64" t="s">
        <v>6732</v>
      </c>
      <c r="B2512" s="65" t="s">
        <v>6732</v>
      </c>
      <c r="C2512" s="56">
        <v>1.0</v>
      </c>
      <c r="D2512" t="str">
        <f t="shared" si="1"/>
        <v>Claremont Football Club</v>
      </c>
      <c r="E2512" t="s">
        <v>6733</v>
      </c>
    </row>
    <row r="2513">
      <c r="A2513" s="64" t="s">
        <v>6734</v>
      </c>
      <c r="B2513" s="65" t="s">
        <v>6734</v>
      </c>
      <c r="C2513" s="56">
        <v>1.0</v>
      </c>
      <c r="D2513" t="str">
        <f t="shared" si="1"/>
        <v>Claremont Speedway</v>
      </c>
      <c r="E2513" t="s">
        <v>6735</v>
      </c>
    </row>
    <row r="2514">
      <c r="A2514" s="64" t="s">
        <v>6736</v>
      </c>
      <c r="B2514" s="65" t="s">
        <v>6736</v>
      </c>
      <c r="C2514" s="56">
        <v>1.0</v>
      </c>
      <c r="D2514" t="str">
        <f t="shared" si="1"/>
        <v>Claremont Teacher's College</v>
      </c>
      <c r="E2514" t="s">
        <v>6737</v>
      </c>
    </row>
    <row r="2515">
      <c r="A2515" s="64" t="s">
        <v>6738</v>
      </c>
      <c r="B2515" s="65" t="s">
        <v>6738</v>
      </c>
      <c r="C2515" s="56">
        <v>1.0</v>
      </c>
      <c r="D2515" t="str">
        <f t="shared" si="1"/>
        <v>Claremont Teachers College - Periodical</v>
      </c>
      <c r="E2515" t="s">
        <v>6739</v>
      </c>
      <c r="F2515" t="s">
        <v>6740</v>
      </c>
    </row>
    <row r="2516">
      <c r="A2516" s="64" t="s">
        <v>6741</v>
      </c>
      <c r="B2516" s="65" t="s">
        <v>6741</v>
      </c>
      <c r="C2516" s="56">
        <v>1.0</v>
      </c>
      <c r="D2516" t="str">
        <f t="shared" si="1"/>
        <v>Claremont Teachers College</v>
      </c>
      <c r="E2516" t="s">
        <v>6742</v>
      </c>
    </row>
    <row r="2517">
      <c r="A2517" s="64" t="s">
        <v>6743</v>
      </c>
      <c r="B2517" s="65" t="s">
        <v>6743</v>
      </c>
      <c r="C2517" s="56">
        <v>1.0</v>
      </c>
      <c r="D2517" t="str">
        <f t="shared" si="1"/>
        <v>Claremont Teachers College</v>
      </c>
      <c r="E2517" t="s">
        <v>6744</v>
      </c>
      <c r="F2517" t="s">
        <v>6745</v>
      </c>
      <c r="G2517" t="s">
        <v>3027</v>
      </c>
    </row>
    <row r="2518">
      <c r="A2518" s="64" t="s">
        <v>6746</v>
      </c>
      <c r="B2518" s="65" t="s">
        <v>6746</v>
      </c>
      <c r="C2518" s="56">
        <v>1.0</v>
      </c>
      <c r="D2518" t="str">
        <f t="shared" si="1"/>
        <v>Claremont Yacht Club</v>
      </c>
      <c r="E2518" t="s">
        <v>6747</v>
      </c>
    </row>
    <row r="2519">
      <c r="A2519" s="64" t="s">
        <v>6748</v>
      </c>
      <c r="B2519" s="65" t="s">
        <v>6748</v>
      </c>
      <c r="C2519" s="56">
        <v>1.0</v>
      </c>
      <c r="D2519" t="str">
        <f t="shared" si="1"/>
        <v>Claremont</v>
      </c>
      <c r="E2519" t="s">
        <v>6749</v>
      </c>
      <c r="F2519" t="s">
        <v>3587</v>
      </c>
      <c r="G2519" t="s">
        <v>4387</v>
      </c>
    </row>
    <row r="2520">
      <c r="A2520" s="64" t="s">
        <v>6750</v>
      </c>
      <c r="B2520" s="65" t="s">
        <v>6750</v>
      </c>
      <c r="C2520" s="56">
        <v>1.0</v>
      </c>
      <c r="D2520" t="str">
        <f t="shared" si="1"/>
        <v>Claremont</v>
      </c>
      <c r="E2520" t="s">
        <v>6751</v>
      </c>
      <c r="F2520" t="s">
        <v>715</v>
      </c>
    </row>
    <row r="2521">
      <c r="A2521" s="64" t="s">
        <v>6752</v>
      </c>
      <c r="B2521" s="65" t="s">
        <v>6752</v>
      </c>
      <c r="C2521" s="56">
        <v>1.0</v>
      </c>
      <c r="D2521" t="str">
        <f t="shared" si="1"/>
        <v>Claremont</v>
      </c>
      <c r="E2521" t="s">
        <v>6753</v>
      </c>
      <c r="F2521" t="s">
        <v>6754</v>
      </c>
    </row>
    <row r="2522">
      <c r="A2522" s="64" t="s">
        <v>6755</v>
      </c>
      <c r="B2522" s="65" t="s">
        <v>6755</v>
      </c>
      <c r="C2522" s="56">
        <v>1.0</v>
      </c>
      <c r="D2522" t="str">
        <f t="shared" si="1"/>
        <v>Claremont</v>
      </c>
      <c r="E2522" t="s">
        <v>6603</v>
      </c>
    </row>
    <row r="2523">
      <c r="A2523" s="64" t="s">
        <v>6756</v>
      </c>
      <c r="B2523" s="65" t="s">
        <v>6756</v>
      </c>
      <c r="C2523" s="56">
        <v>1.0</v>
      </c>
      <c r="D2523" t="str">
        <f t="shared" si="1"/>
        <v>Clarence</v>
      </c>
      <c r="E2523" t="s">
        <v>6757</v>
      </c>
      <c r="F2523" t="s">
        <v>5776</v>
      </c>
    </row>
    <row r="2524">
      <c r="A2524" s="64" t="s">
        <v>6758</v>
      </c>
      <c r="B2524" s="65" t="s">
        <v>6758</v>
      </c>
      <c r="C2524" s="56">
        <v>1.0</v>
      </c>
      <c r="D2524" t="str">
        <f t="shared" si="1"/>
        <v>Clarence</v>
      </c>
      <c r="E2524" t="s">
        <v>6759</v>
      </c>
      <c r="F2524" t="s">
        <v>1521</v>
      </c>
      <c r="G2524" t="s">
        <v>2559</v>
      </c>
    </row>
    <row r="2525">
      <c r="A2525" s="64" t="s">
        <v>6760</v>
      </c>
      <c r="B2525" s="65" t="s">
        <v>6760</v>
      </c>
      <c r="C2525" s="56">
        <v>1.0</v>
      </c>
      <c r="D2525" t="str">
        <f t="shared" si="1"/>
        <v>Clarence</v>
      </c>
      <c r="E2525" t="s">
        <v>6761</v>
      </c>
      <c r="F2525" t="s">
        <v>6762</v>
      </c>
    </row>
    <row r="2526">
      <c r="A2526" s="64" t="s">
        <v>6763</v>
      </c>
      <c r="B2526" s="65" t="s">
        <v>6763</v>
      </c>
      <c r="C2526" s="56">
        <v>1.0</v>
      </c>
      <c r="D2526" t="str">
        <f t="shared" si="1"/>
        <v>Clark, James </v>
      </c>
      <c r="E2526" t="s">
        <v>6764</v>
      </c>
      <c r="F2526" t="s">
        <v>6765</v>
      </c>
      <c r="G2526" t="s">
        <v>6766</v>
      </c>
      <c r="H2526" t="s">
        <v>6767</v>
      </c>
    </row>
    <row r="2527">
      <c r="A2527" s="64" t="s">
        <v>6768</v>
      </c>
      <c r="B2527" s="65" t="s">
        <v>6768</v>
      </c>
      <c r="C2527" s="56">
        <v>1.0</v>
      </c>
      <c r="D2527" t="str">
        <f t="shared" si="1"/>
        <v>Clark, William Nairne</v>
      </c>
    </row>
    <row r="2528">
      <c r="A2528" s="64" t="s">
        <v>6769</v>
      </c>
      <c r="B2528" s="65" t="s">
        <v>6769</v>
      </c>
      <c r="C2528" s="56">
        <v>1.0</v>
      </c>
      <c r="D2528" t="str">
        <f t="shared" si="1"/>
        <v>Clarke, Andrew</v>
      </c>
      <c r="E2528" t="s">
        <v>5688</v>
      </c>
      <c r="F2528" t="s">
        <v>5313</v>
      </c>
    </row>
    <row r="2529">
      <c r="A2529" s="64" t="s">
        <v>6770</v>
      </c>
      <c r="B2529" s="65" t="s">
        <v>6770</v>
      </c>
      <c r="C2529" s="56">
        <v>1.0</v>
      </c>
      <c r="D2529" t="str">
        <f t="shared" si="1"/>
        <v>Clarke, Stanley Anthony</v>
      </c>
      <c r="E2529" t="s">
        <v>2741</v>
      </c>
      <c r="F2529" t="s">
        <v>6771</v>
      </c>
    </row>
    <row r="2530">
      <c r="A2530" s="64" t="s">
        <v>6772</v>
      </c>
      <c r="B2530" s="65" t="s">
        <v>6772</v>
      </c>
      <c r="C2530" s="56">
        <v>1.0</v>
      </c>
      <c r="D2530" t="str">
        <f t="shared" si="1"/>
        <v>Clarkson Brothers</v>
      </c>
      <c r="E2530" t="s">
        <v>6773</v>
      </c>
      <c r="F2530" t="s">
        <v>1267</v>
      </c>
      <c r="G2530" t="s">
        <v>3343</v>
      </c>
      <c r="H2530" t="s">
        <v>1223</v>
      </c>
      <c r="I2530" t="s">
        <v>1369</v>
      </c>
      <c r="J2530" t="s">
        <v>4620</v>
      </c>
      <c r="K2530" t="s">
        <v>6774</v>
      </c>
      <c r="L2530" t="s">
        <v>6775</v>
      </c>
      <c r="M2530" t="s">
        <v>2197</v>
      </c>
      <c r="N2530" t="s">
        <v>6776</v>
      </c>
      <c r="O2530" t="s">
        <v>6777</v>
      </c>
      <c r="P2530" t="s">
        <v>3809</v>
      </c>
    </row>
    <row r="2531">
      <c r="A2531" s="64" t="s">
        <v>6778</v>
      </c>
      <c r="B2531" s="65" t="s">
        <v>6778</v>
      </c>
      <c r="C2531" s="56">
        <v>1.0</v>
      </c>
      <c r="D2531" t="str">
        <f t="shared" si="1"/>
        <v>Clarkson family</v>
      </c>
      <c r="E2531" t="s">
        <v>6422</v>
      </c>
      <c r="F2531" t="s">
        <v>6670</v>
      </c>
    </row>
    <row r="2532">
      <c r="A2532" s="64" t="s">
        <v>6779</v>
      </c>
      <c r="B2532" s="65" t="s">
        <v>6779</v>
      </c>
      <c r="C2532" s="56">
        <v>1.0</v>
      </c>
      <c r="D2532" t="str">
        <f t="shared" si="1"/>
        <v>Clarkson, Bernard Drummond </v>
      </c>
      <c r="E2532" t="s">
        <v>6780</v>
      </c>
      <c r="F2532" t="s">
        <v>1139</v>
      </c>
    </row>
    <row r="2533">
      <c r="A2533" s="64" t="s">
        <v>6781</v>
      </c>
      <c r="B2533" s="65" t="s">
        <v>6781</v>
      </c>
      <c r="C2533" s="56">
        <v>1.0</v>
      </c>
      <c r="D2533" t="str">
        <f t="shared" si="1"/>
        <v>Class consciousness</v>
      </c>
      <c r="E2533" t="s">
        <v>6782</v>
      </c>
      <c r="F2533" t="s">
        <v>6783</v>
      </c>
      <c r="G2533" t="s">
        <v>6784</v>
      </c>
    </row>
    <row r="2534">
      <c r="A2534" s="64" t="s">
        <v>6785</v>
      </c>
      <c r="B2534" s="65" t="s">
        <v>6785</v>
      </c>
      <c r="C2534" s="56">
        <v>1.0</v>
      </c>
      <c r="D2534" t="str">
        <f t="shared" si="1"/>
        <v>Class consciousness</v>
      </c>
      <c r="E2534" t="s">
        <v>6782</v>
      </c>
      <c r="F2534" t="s">
        <v>6786</v>
      </c>
      <c r="G2534" t="s">
        <v>6784</v>
      </c>
    </row>
    <row r="2535">
      <c r="A2535" s="64" t="s">
        <v>6787</v>
      </c>
      <c r="B2535" s="65" t="s">
        <v>6787</v>
      </c>
      <c r="C2535" s="56">
        <v>1.0</v>
      </c>
      <c r="D2535" t="str">
        <f t="shared" si="1"/>
        <v>Clawell, Sam</v>
      </c>
      <c r="E2535" t="s">
        <v>3804</v>
      </c>
    </row>
    <row r="2536">
      <c r="A2536" s="64" t="s">
        <v>6788</v>
      </c>
      <c r="B2536" s="65" t="s">
        <v>6788</v>
      </c>
      <c r="C2536" s="56">
        <v>1.0</v>
      </c>
      <c r="D2536" t="str">
        <f t="shared" si="1"/>
        <v>Clay, H.E.</v>
      </c>
    </row>
    <row r="2537">
      <c r="A2537" s="64" t="s">
        <v>6789</v>
      </c>
      <c r="B2537" s="65" t="s">
        <v>6789</v>
      </c>
      <c r="C2537" s="56">
        <v>1.0</v>
      </c>
      <c r="D2537" t="str">
        <f t="shared" si="1"/>
        <v>Clay, Henry Ebenezer - Correspondance</v>
      </c>
      <c r="E2537" t="s">
        <v>1521</v>
      </c>
    </row>
    <row r="2538">
      <c r="A2538" s="64" t="s">
        <v>6790</v>
      </c>
      <c r="B2538" s="65" t="s">
        <v>6790</v>
      </c>
      <c r="C2538" s="56">
        <v>1.0</v>
      </c>
      <c r="D2538" t="str">
        <f t="shared" si="1"/>
        <v>Clay, Henry Ebenezer</v>
      </c>
      <c r="E2538" t="s">
        <v>6791</v>
      </c>
      <c r="F2538" t="s">
        <v>6792</v>
      </c>
    </row>
    <row r="2539">
      <c r="A2539" s="64" t="s">
        <v>6793</v>
      </c>
      <c r="B2539" s="65" t="s">
        <v>6793</v>
      </c>
      <c r="C2539" s="56">
        <v>1.0</v>
      </c>
      <c r="D2539" t="str">
        <f t="shared" si="1"/>
        <v>Clay, Henry</v>
      </c>
      <c r="E2539" t="s">
        <v>6791</v>
      </c>
    </row>
    <row r="2540">
      <c r="A2540" s="64" t="s">
        <v>6794</v>
      </c>
      <c r="B2540" s="65" t="s">
        <v>6794</v>
      </c>
      <c r="C2540" s="56">
        <v>1.0</v>
      </c>
      <c r="D2540" t="str">
        <f t="shared" si="1"/>
        <v>Clayton Estate - Poster</v>
      </c>
      <c r="E2540" t="s">
        <v>6795</v>
      </c>
      <c r="F2540" t="s">
        <v>6796</v>
      </c>
    </row>
    <row r="2541">
      <c r="A2541" s="64" t="s">
        <v>6797</v>
      </c>
      <c r="B2541" s="65" t="s">
        <v>6797</v>
      </c>
      <c r="C2541" s="56">
        <v>1.0</v>
      </c>
      <c r="D2541" t="str">
        <f t="shared" si="1"/>
        <v>Cleaners </v>
      </c>
      <c r="E2541" t="s">
        <v>6798</v>
      </c>
    </row>
    <row r="2542">
      <c r="A2542" s="64" t="s">
        <v>6799</v>
      </c>
      <c r="B2542" s="65" t="s">
        <v>6799</v>
      </c>
      <c r="C2542" s="56">
        <v>1.0</v>
      </c>
      <c r="D2542" t="str">
        <f t="shared" si="1"/>
        <v>Cleland, D  M - Correspondance</v>
      </c>
      <c r="E2542" t="s">
        <v>1521</v>
      </c>
      <c r="F2542" t="s">
        <v>6800</v>
      </c>
      <c r="G2542" t="s">
        <v>6801</v>
      </c>
    </row>
    <row r="2543">
      <c r="A2543" s="64" t="s">
        <v>6802</v>
      </c>
      <c r="B2543" s="65" t="s">
        <v>6802</v>
      </c>
      <c r="C2543" s="56">
        <v>1.0</v>
      </c>
      <c r="D2543" t="str">
        <f t="shared" si="1"/>
        <v>Cleland, E. Davenport</v>
      </c>
      <c r="E2543" t="s">
        <v>6803</v>
      </c>
      <c r="F2543" t="s">
        <v>1325</v>
      </c>
      <c r="G2543" t="s">
        <v>1565</v>
      </c>
    </row>
    <row r="2544">
      <c r="A2544" s="64" t="s">
        <v>6804</v>
      </c>
      <c r="B2544" s="65" t="s">
        <v>6804</v>
      </c>
      <c r="C2544" s="56">
        <v>1.0</v>
      </c>
      <c r="D2544" t="str">
        <f t="shared" si="1"/>
        <v>Clergymen - Methodist</v>
      </c>
      <c r="E2544" t="s">
        <v>6805</v>
      </c>
      <c r="F2544" t="s">
        <v>6806</v>
      </c>
    </row>
    <row r="2545">
      <c r="A2545" s="64" t="s">
        <v>6807</v>
      </c>
      <c r="B2545" s="65" t="s">
        <v>6807</v>
      </c>
      <c r="C2545" s="56">
        <v>1.0</v>
      </c>
      <c r="D2545" t="str">
        <f t="shared" si="1"/>
        <v>Cliff - Maps</v>
      </c>
    </row>
    <row r="2546">
      <c r="A2546" s="64" t="s">
        <v>6808</v>
      </c>
      <c r="B2546" s="65" t="s">
        <v>6808</v>
      </c>
      <c r="C2546" s="56">
        <v>1.0</v>
      </c>
      <c r="D2546" t="str">
        <f t="shared" si="1"/>
        <v>Cliff Road</v>
      </c>
      <c r="E2546" t="s">
        <v>6809</v>
      </c>
      <c r="F2546" t="s">
        <v>6677</v>
      </c>
    </row>
    <row r="2547">
      <c r="A2547" s="64" t="s">
        <v>6810</v>
      </c>
      <c r="B2547" s="65" t="s">
        <v>6810</v>
      </c>
      <c r="C2547" s="56">
        <v>1.0</v>
      </c>
      <c r="D2547" t="str">
        <f t="shared" si="1"/>
        <v>Clifton family - Correspondence</v>
      </c>
      <c r="E2547" t="s">
        <v>2234</v>
      </c>
      <c r="F2547" t="s">
        <v>6811</v>
      </c>
      <c r="G2547" t="s">
        <v>6812</v>
      </c>
    </row>
    <row r="2548">
      <c r="A2548" s="64" t="s">
        <v>6813</v>
      </c>
      <c r="B2548" s="65" t="s">
        <v>6813</v>
      </c>
      <c r="C2548" s="56">
        <v>1.0</v>
      </c>
      <c r="D2548" t="str">
        <f t="shared" si="1"/>
        <v>Clifton Family - History</v>
      </c>
      <c r="E2548" t="s">
        <v>6814</v>
      </c>
      <c r="F2548" t="s">
        <v>2234</v>
      </c>
      <c r="G2548" t="s">
        <v>6815</v>
      </c>
    </row>
    <row r="2549">
      <c r="A2549" s="64" t="s">
        <v>6816</v>
      </c>
      <c r="B2549" s="65" t="s">
        <v>6816</v>
      </c>
      <c r="C2549" s="56">
        <v>1.0</v>
      </c>
      <c r="D2549" t="str">
        <f t="shared" si="1"/>
        <v>Clifton family</v>
      </c>
      <c r="E2549" t="s">
        <v>2234</v>
      </c>
      <c r="F2549" t="s">
        <v>6817</v>
      </c>
      <c r="G2549" t="s">
        <v>3442</v>
      </c>
      <c r="H2549" t="s">
        <v>6818</v>
      </c>
      <c r="I2549" t="s">
        <v>6819</v>
      </c>
    </row>
    <row r="2550">
      <c r="A2550" s="64" t="s">
        <v>6820</v>
      </c>
      <c r="B2550" s="65" t="s">
        <v>6820</v>
      </c>
      <c r="C2550" s="56">
        <v>1.0</v>
      </c>
      <c r="D2550" t="str">
        <f t="shared" si="1"/>
        <v>Clifton family</v>
      </c>
      <c r="E2550" t="s">
        <v>3442</v>
      </c>
    </row>
    <row r="2551">
      <c r="A2551" s="64" t="s">
        <v>6821</v>
      </c>
      <c r="B2551" s="65" t="s">
        <v>6821</v>
      </c>
      <c r="C2551" s="56">
        <v>1.0</v>
      </c>
      <c r="D2551" t="str">
        <f t="shared" si="1"/>
        <v>Clifton, Archibald G - Correspondance</v>
      </c>
      <c r="E2551" t="s">
        <v>1521</v>
      </c>
    </row>
    <row r="2552">
      <c r="A2552" s="64" t="s">
        <v>6822</v>
      </c>
      <c r="B2552" s="65" t="s">
        <v>6822</v>
      </c>
      <c r="C2552" s="56">
        <v>1.0</v>
      </c>
      <c r="D2552" t="str">
        <f t="shared" si="1"/>
        <v>Clifton, Edmund</v>
      </c>
      <c r="E2552" t="s">
        <v>6823</v>
      </c>
      <c r="F2552" t="s">
        <v>6824</v>
      </c>
      <c r="G2552" t="s">
        <v>6825</v>
      </c>
      <c r="H2552" t="s">
        <v>6826</v>
      </c>
      <c r="I2552" t="s">
        <v>6827</v>
      </c>
      <c r="J2552" t="s">
        <v>6828</v>
      </c>
      <c r="K2552" t="s">
        <v>2234</v>
      </c>
    </row>
    <row r="2553">
      <c r="A2553" s="64" t="s">
        <v>6829</v>
      </c>
      <c r="B2553" s="65" t="s">
        <v>6829</v>
      </c>
      <c r="C2553" s="56">
        <v>1.0</v>
      </c>
      <c r="D2553" t="str">
        <f t="shared" si="1"/>
        <v>Clifton, George</v>
      </c>
    </row>
    <row r="2554">
      <c r="A2554" s="64" t="s">
        <v>6830</v>
      </c>
      <c r="B2554" s="65" t="s">
        <v>6830</v>
      </c>
      <c r="C2554" s="56">
        <v>1.0</v>
      </c>
      <c r="D2554" t="str">
        <f t="shared" si="1"/>
        <v>Clifton, George - Biography</v>
      </c>
    </row>
    <row r="2555">
      <c r="A2555" s="64" t="s">
        <v>6831</v>
      </c>
      <c r="B2555" s="65" t="s">
        <v>6831</v>
      </c>
      <c r="C2555" s="56">
        <v>2.0</v>
      </c>
      <c r="D2555" t="str">
        <f t="shared" si="1"/>
        <v>Clifton, George</v>
      </c>
      <c r="E2555" t="s">
        <v>3450</v>
      </c>
    </row>
    <row r="2556">
      <c r="A2556" s="64" t="s">
        <v>6832</v>
      </c>
      <c r="B2556" s="65" t="s">
        <v>6832</v>
      </c>
      <c r="C2556" s="56">
        <v>1.0</v>
      </c>
      <c r="D2556" t="str">
        <f t="shared" si="1"/>
        <v>Clifton, Kate </v>
      </c>
      <c r="E2556" t="s">
        <v>3360</v>
      </c>
    </row>
    <row r="2557">
      <c r="A2557" s="64" t="s">
        <v>6833</v>
      </c>
      <c r="B2557" s="65" t="s">
        <v>6833</v>
      </c>
      <c r="C2557" s="56">
        <v>1.0</v>
      </c>
      <c r="D2557" t="str">
        <f t="shared" si="1"/>
        <v>Clifton, Kath</v>
      </c>
      <c r="E2557" t="s">
        <v>6834</v>
      </c>
      <c r="F2557" t="s">
        <v>3450</v>
      </c>
    </row>
    <row r="2558">
      <c r="A2558" s="64" t="s">
        <v>6835</v>
      </c>
      <c r="B2558" s="65" t="s">
        <v>6835</v>
      </c>
      <c r="C2558" s="56">
        <v>1.0</v>
      </c>
      <c r="D2558" t="str">
        <f t="shared" si="1"/>
        <v>Clifton, Louisa - Biography</v>
      </c>
      <c r="E2558" t="s">
        <v>6836</v>
      </c>
    </row>
    <row r="2559">
      <c r="A2559" s="64" t="s">
        <v>6837</v>
      </c>
      <c r="B2559" s="65" t="s">
        <v>6837</v>
      </c>
      <c r="C2559" s="56">
        <v>1.0</v>
      </c>
      <c r="D2559" t="str">
        <f t="shared" si="1"/>
        <v>Clifton, Marshall </v>
      </c>
      <c r="E2559" t="s">
        <v>2599</v>
      </c>
    </row>
    <row r="2560">
      <c r="A2560" s="64" t="s">
        <v>6838</v>
      </c>
      <c r="B2560" s="65" t="s">
        <v>6838</v>
      </c>
      <c r="C2560" s="56">
        <v>1.0</v>
      </c>
      <c r="D2560" t="str">
        <f t="shared" si="1"/>
        <v>Clifton, Marshall Waller</v>
      </c>
    </row>
    <row r="2561">
      <c r="A2561" s="64" t="s">
        <v>6839</v>
      </c>
      <c r="B2561" s="65" t="s">
        <v>6839</v>
      </c>
      <c r="C2561" s="56">
        <v>1.0</v>
      </c>
      <c r="D2561" t="str">
        <f t="shared" si="1"/>
        <v>Clifton, Marshall Waller - Diaries &amp; Journals</v>
      </c>
      <c r="E2561" t="s">
        <v>2234</v>
      </c>
      <c r="F2561" t="s">
        <v>6840</v>
      </c>
    </row>
    <row r="2562">
      <c r="A2562" s="64" t="s">
        <v>6841</v>
      </c>
      <c r="B2562" s="65" t="s">
        <v>6841</v>
      </c>
      <c r="C2562" s="56">
        <v>1.0</v>
      </c>
      <c r="D2562" t="str">
        <f t="shared" si="1"/>
        <v>Clifton, Marshall Waller</v>
      </c>
      <c r="E2562" t="s">
        <v>6842</v>
      </c>
    </row>
    <row r="2563">
      <c r="A2563" s="64" t="s">
        <v>6843</v>
      </c>
      <c r="B2563" s="65" t="s">
        <v>6843</v>
      </c>
      <c r="C2563" s="56">
        <v>1.0</v>
      </c>
      <c r="D2563" t="str">
        <f t="shared" si="1"/>
        <v>Clifton, Marshall Waller</v>
      </c>
      <c r="E2563" t="s">
        <v>3442</v>
      </c>
    </row>
    <row r="2564">
      <c r="A2564" s="64" t="s">
        <v>6844</v>
      </c>
      <c r="B2564" s="65" t="s">
        <v>6844</v>
      </c>
      <c r="C2564" s="56">
        <v>1.0</v>
      </c>
      <c r="D2564" t="str">
        <f t="shared" si="1"/>
        <v>Clifton, Marshall Walller</v>
      </c>
      <c r="E2564" t="s">
        <v>6845</v>
      </c>
    </row>
    <row r="2565">
      <c r="A2565" s="64" t="s">
        <v>6846</v>
      </c>
      <c r="B2565" s="65" t="s">
        <v>6846</v>
      </c>
      <c r="C2565" s="56">
        <v>1.0</v>
      </c>
      <c r="D2565" t="str">
        <f t="shared" si="1"/>
        <v>Clifton, Robert Cecil</v>
      </c>
      <c r="E2565" t="s">
        <v>6847</v>
      </c>
    </row>
    <row r="2566">
      <c r="A2566" s="64" t="s">
        <v>6848</v>
      </c>
      <c r="B2566" s="65" t="s">
        <v>6848</v>
      </c>
      <c r="C2566" s="56">
        <v>1.0</v>
      </c>
      <c r="D2566" t="str">
        <f t="shared" si="1"/>
        <v>Clinch, James</v>
      </c>
      <c r="E2566" t="s">
        <v>6849</v>
      </c>
      <c r="F2566" t="s">
        <v>5487</v>
      </c>
    </row>
    <row r="2567">
      <c r="A2567" s="64" t="s">
        <v>6850</v>
      </c>
      <c r="B2567" s="65" t="s">
        <v>6850</v>
      </c>
      <c r="C2567" s="56">
        <v>1.0</v>
      </c>
      <c r="D2567" t="str">
        <f t="shared" si="1"/>
        <v>Cloisters</v>
      </c>
      <c r="E2567" t="s">
        <v>2098</v>
      </c>
      <c r="F2567" t="s">
        <v>1078</v>
      </c>
    </row>
    <row r="2568">
      <c r="A2568" s="64" t="s">
        <v>6851</v>
      </c>
      <c r="B2568" s="65" t="s">
        <v>6851</v>
      </c>
      <c r="C2568" s="56">
        <v>1.0</v>
      </c>
      <c r="D2568" t="str">
        <f t="shared" si="1"/>
        <v>Cloisters</v>
      </c>
      <c r="E2568" t="s">
        <v>6852</v>
      </c>
      <c r="F2568" t="s">
        <v>2140</v>
      </c>
      <c r="G2568" t="s">
        <v>6853</v>
      </c>
      <c r="H2568" t="s">
        <v>6854</v>
      </c>
    </row>
    <row r="2569">
      <c r="A2569" s="64" t="s">
        <v>6855</v>
      </c>
      <c r="B2569" s="65" t="s">
        <v>6855</v>
      </c>
      <c r="C2569" s="56">
        <v>1.0</v>
      </c>
      <c r="D2569" t="str">
        <f t="shared" si="1"/>
        <v>Clontarf - Pictorial works</v>
      </c>
      <c r="E2569" t="s">
        <v>2543</v>
      </c>
      <c r="F2569" t="s">
        <v>6856</v>
      </c>
      <c r="G2569" t="s">
        <v>6857</v>
      </c>
      <c r="H2569" t="s">
        <v>6858</v>
      </c>
    </row>
    <row r="2570">
      <c r="A2570" s="64" t="s">
        <v>6859</v>
      </c>
      <c r="B2570" s="65" t="s">
        <v>6859</v>
      </c>
      <c r="C2570" s="56">
        <v>1.0</v>
      </c>
      <c r="D2570" t="str">
        <f t="shared" si="1"/>
        <v>Clontarf</v>
      </c>
      <c r="E2570" t="s">
        <v>4104</v>
      </c>
      <c r="F2570" t="s">
        <v>6059</v>
      </c>
    </row>
    <row r="2571">
      <c r="A2571" s="64" t="s">
        <v>6860</v>
      </c>
      <c r="B2571" s="65" t="s">
        <v>6860</v>
      </c>
      <c r="C2571" s="56">
        <v>1.0</v>
      </c>
      <c r="D2571" t="str">
        <f t="shared" si="1"/>
        <v>Clothing </v>
      </c>
      <c r="E2571" t="s">
        <v>2993</v>
      </c>
      <c r="F2571" t="s">
        <v>6861</v>
      </c>
      <c r="G2571" t="s">
        <v>6862</v>
      </c>
      <c r="H2571" t="s">
        <v>6863</v>
      </c>
    </row>
    <row r="2572">
      <c r="A2572" s="64" t="s">
        <v>6864</v>
      </c>
      <c r="B2572" s="65" t="s">
        <v>6864</v>
      </c>
      <c r="C2572" s="56">
        <v>1.0</v>
      </c>
      <c r="D2572" t="str">
        <f t="shared" si="1"/>
        <v>Clothing &amp; dress</v>
      </c>
      <c r="E2572" t="s">
        <v>6865</v>
      </c>
    </row>
    <row r="2573">
      <c r="A2573" s="64" t="s">
        <v>6866</v>
      </c>
      <c r="B2573" s="65" t="s">
        <v>6866</v>
      </c>
      <c r="C2573" s="56">
        <v>1.0</v>
      </c>
      <c r="D2573" t="str">
        <f t="shared" si="1"/>
        <v>Clothing and dress</v>
      </c>
      <c r="E2573" t="s">
        <v>6867</v>
      </c>
    </row>
    <row r="2574">
      <c r="A2574" s="64" t="s">
        <v>6868</v>
      </c>
      <c r="B2574" s="65" t="s">
        <v>6868</v>
      </c>
      <c r="C2574" s="56">
        <v>1.0</v>
      </c>
      <c r="D2574" t="str">
        <f t="shared" si="1"/>
        <v>clothing</v>
      </c>
      <c r="E2574" t="s">
        <v>6869</v>
      </c>
    </row>
    <row r="2575">
      <c r="A2575" s="64" t="s">
        <v>6870</v>
      </c>
      <c r="B2575" s="65" t="s">
        <v>6870</v>
      </c>
      <c r="C2575" s="56">
        <v>1.0</v>
      </c>
      <c r="D2575" t="str">
        <f t="shared" si="1"/>
        <v>Clothing</v>
      </c>
      <c r="E2575" t="s">
        <v>6871</v>
      </c>
      <c r="F2575" t="s">
        <v>4508</v>
      </c>
      <c r="G2575" t="s">
        <v>6872</v>
      </c>
    </row>
    <row r="2576">
      <c r="A2576" s="64" t="s">
        <v>6873</v>
      </c>
      <c r="B2576" s="65" t="s">
        <v>6873</v>
      </c>
      <c r="C2576" s="56">
        <v>1.0</v>
      </c>
      <c r="D2576" t="str">
        <f t="shared" si="1"/>
        <v>Clubs</v>
      </c>
    </row>
    <row r="2577">
      <c r="A2577" s="64" t="s">
        <v>6874</v>
      </c>
      <c r="B2577" s="65" t="s">
        <v>6874</v>
      </c>
      <c r="C2577" s="56">
        <v>1.0</v>
      </c>
      <c r="D2577" t="str">
        <f t="shared" si="1"/>
        <v>Clubs</v>
      </c>
      <c r="E2577" t="s">
        <v>6875</v>
      </c>
    </row>
    <row r="2578">
      <c r="A2578" s="64" t="s">
        <v>6876</v>
      </c>
      <c r="B2578" s="65" t="s">
        <v>6876</v>
      </c>
      <c r="C2578" s="56">
        <v>1.0</v>
      </c>
      <c r="D2578" t="str">
        <f t="shared" si="1"/>
        <v>Clubs</v>
      </c>
      <c r="E2578" t="s">
        <v>6877</v>
      </c>
    </row>
    <row r="2579">
      <c r="A2579" s="64" t="s">
        <v>6878</v>
      </c>
      <c r="B2579" s="65" t="s">
        <v>6878</v>
      </c>
      <c r="C2579" s="56">
        <v>1.0</v>
      </c>
      <c r="D2579" t="str">
        <f t="shared" si="1"/>
        <v>Clubs</v>
      </c>
      <c r="E2579" t="s">
        <v>6879</v>
      </c>
      <c r="F2579" t="s">
        <v>6880</v>
      </c>
    </row>
    <row r="2580">
      <c r="A2580" s="64" t="s">
        <v>6881</v>
      </c>
      <c r="B2580" s="65" t="s">
        <v>6881</v>
      </c>
      <c r="C2580" s="56">
        <v>1.0</v>
      </c>
      <c r="D2580" t="str">
        <f t="shared" si="1"/>
        <v>Clubs</v>
      </c>
      <c r="E2580" t="s">
        <v>6882</v>
      </c>
    </row>
    <row r="2581">
      <c r="A2581" s="64" t="s">
        <v>6883</v>
      </c>
      <c r="B2581" s="65" t="s">
        <v>6883</v>
      </c>
      <c r="C2581" s="56">
        <v>1.0</v>
      </c>
      <c r="D2581" t="str">
        <f t="shared" si="1"/>
        <v>Clubs</v>
      </c>
      <c r="E2581" t="s">
        <v>6884</v>
      </c>
    </row>
    <row r="2582">
      <c r="A2582" s="64" t="s">
        <v>6885</v>
      </c>
      <c r="B2582" s="65" t="s">
        <v>6885</v>
      </c>
      <c r="C2582" s="56">
        <v>1.0</v>
      </c>
      <c r="D2582" t="str">
        <f t="shared" si="1"/>
        <v>Clubs</v>
      </c>
      <c r="E2582" t="s">
        <v>6886</v>
      </c>
    </row>
    <row r="2583">
      <c r="A2583" s="64" t="s">
        <v>6887</v>
      </c>
      <c r="B2583" s="65" t="s">
        <v>6887</v>
      </c>
      <c r="C2583" s="56">
        <v>1.0</v>
      </c>
      <c r="D2583" t="str">
        <f t="shared" si="1"/>
        <v>Clubs</v>
      </c>
      <c r="E2583" t="s">
        <v>6888</v>
      </c>
    </row>
    <row r="2584">
      <c r="A2584" s="64" t="s">
        <v>6889</v>
      </c>
      <c r="B2584" s="65" t="s">
        <v>6889</v>
      </c>
      <c r="C2584" s="56">
        <v>1.0</v>
      </c>
      <c r="D2584" t="str">
        <f t="shared" si="1"/>
        <v>Clubs</v>
      </c>
      <c r="E2584" t="s">
        <v>6890</v>
      </c>
    </row>
    <row r="2585">
      <c r="A2585" s="64" t="s">
        <v>6891</v>
      </c>
      <c r="B2585" s="65" t="s">
        <v>6891</v>
      </c>
      <c r="C2585" s="56">
        <v>1.0</v>
      </c>
      <c r="D2585" t="str">
        <f t="shared" si="1"/>
        <v>Clutterbuck, Kate</v>
      </c>
      <c r="E2585" t="s">
        <v>6892</v>
      </c>
      <c r="F2585" t="s">
        <v>6893</v>
      </c>
    </row>
    <row r="2586">
      <c r="A2586" s="64" t="s">
        <v>6894</v>
      </c>
      <c r="B2586" s="65" t="s">
        <v>6894</v>
      </c>
      <c r="C2586" s="56">
        <v>1.0</v>
      </c>
      <c r="D2586" t="str">
        <f t="shared" si="1"/>
        <v>Clutterbuck, Kate</v>
      </c>
      <c r="E2586" t="s">
        <v>6345</v>
      </c>
      <c r="F2586" t="s">
        <v>6895</v>
      </c>
    </row>
    <row r="2587">
      <c r="A2587" s="64" t="s">
        <v>6896</v>
      </c>
      <c r="B2587" s="65" t="s">
        <v>6896</v>
      </c>
      <c r="C2587" s="56">
        <v>1.0</v>
      </c>
      <c r="D2587" t="str">
        <f t="shared" si="1"/>
        <v>Co-operative Bulk Handling - Employees</v>
      </c>
      <c r="E2587" t="s">
        <v>3070</v>
      </c>
    </row>
    <row r="2588">
      <c r="A2588" s="64" t="s">
        <v>6897</v>
      </c>
      <c r="B2588" s="65" t="s">
        <v>6897</v>
      </c>
      <c r="C2588" s="56">
        <v>1.0</v>
      </c>
      <c r="D2588" t="str">
        <f t="shared" si="1"/>
        <v>Co-operative Bulk Handling Limited </v>
      </c>
      <c r="E2588" t="s">
        <v>6898</v>
      </c>
    </row>
    <row r="2589">
      <c r="A2589" s="64" t="s">
        <v>6899</v>
      </c>
      <c r="B2589" s="65" t="s">
        <v>6899</v>
      </c>
      <c r="C2589" s="56">
        <v>1.0</v>
      </c>
      <c r="D2589" t="str">
        <f t="shared" si="1"/>
        <v>Co-operative Bulk Handling Limited</v>
      </c>
      <c r="E2589" t="s">
        <v>6898</v>
      </c>
    </row>
    <row r="2590">
      <c r="A2590" s="64" t="s">
        <v>6900</v>
      </c>
      <c r="B2590" s="65" t="s">
        <v>6900</v>
      </c>
      <c r="C2590" s="56">
        <v>1.0</v>
      </c>
      <c r="D2590" t="str">
        <f t="shared" si="1"/>
        <v>Co-operative Bulk Handling Limited</v>
      </c>
      <c r="E2590" t="s">
        <v>1867</v>
      </c>
    </row>
    <row r="2591">
      <c r="A2591" s="64" t="s">
        <v>6901</v>
      </c>
      <c r="B2591" s="65" t="s">
        <v>6901</v>
      </c>
      <c r="C2591" s="56">
        <v>1.0</v>
      </c>
      <c r="D2591" t="str">
        <f t="shared" si="1"/>
        <v>Co-operative Bulk Handling, North Fremantle</v>
      </c>
      <c r="E2591" t="s">
        <v>1059</v>
      </c>
      <c r="F2591" t="s">
        <v>1622</v>
      </c>
    </row>
    <row r="2592">
      <c r="A2592" s="64" t="s">
        <v>6902</v>
      </c>
      <c r="B2592" s="65" t="s">
        <v>6902</v>
      </c>
      <c r="C2592" s="56">
        <v>1.0</v>
      </c>
      <c r="D2592" t="str">
        <f t="shared" si="1"/>
        <v>Co-operative Bulk Handling</v>
      </c>
      <c r="E2592" t="s">
        <v>6903</v>
      </c>
      <c r="F2592" t="s">
        <v>6898</v>
      </c>
    </row>
    <row r="2593">
      <c r="A2593" s="64" t="s">
        <v>6904</v>
      </c>
      <c r="B2593" s="65" t="s">
        <v>6904</v>
      </c>
      <c r="C2593" s="56">
        <v>1.0</v>
      </c>
      <c r="D2593" t="str">
        <f t="shared" si="1"/>
        <v>Coaching</v>
      </c>
      <c r="E2593" t="s">
        <v>1022</v>
      </c>
    </row>
    <row r="2594">
      <c r="A2594" s="64" t="s">
        <v>6905</v>
      </c>
      <c r="B2594" s="65" t="s">
        <v>6905</v>
      </c>
      <c r="C2594" s="56">
        <v>1.0</v>
      </c>
      <c r="D2594" t="str">
        <f t="shared" si="1"/>
        <v>Coaker family</v>
      </c>
      <c r="E2594" t="s">
        <v>814</v>
      </c>
    </row>
    <row r="2595">
      <c r="A2595" s="64" t="s">
        <v>6906</v>
      </c>
      <c r="B2595" s="65" t="s">
        <v>6906</v>
      </c>
      <c r="C2595" s="56">
        <v>1.0</v>
      </c>
      <c r="D2595" t="str">
        <f t="shared" si="1"/>
        <v>Coal mines and mining - Western Australia</v>
      </c>
      <c r="E2595" t="s">
        <v>3855</v>
      </c>
    </row>
    <row r="2596">
      <c r="A2596" s="64" t="s">
        <v>6907</v>
      </c>
      <c r="B2596" s="65" t="s">
        <v>6907</v>
      </c>
      <c r="C2596" s="56">
        <v>1.0</v>
      </c>
      <c r="D2596" t="str">
        <f t="shared" si="1"/>
        <v>Coal mines and mining</v>
      </c>
      <c r="E2596" t="s">
        <v>2173</v>
      </c>
      <c r="F2596" t="s">
        <v>6908</v>
      </c>
      <c r="G2596" t="s">
        <v>6909</v>
      </c>
    </row>
    <row r="2597">
      <c r="A2597" s="64" t="s">
        <v>6910</v>
      </c>
      <c r="B2597" s="65" t="s">
        <v>6910</v>
      </c>
      <c r="C2597" s="56">
        <v>1.0</v>
      </c>
      <c r="D2597" t="str">
        <f t="shared" si="1"/>
        <v>Coal mines and mining</v>
      </c>
      <c r="E2597" t="s">
        <v>3855</v>
      </c>
      <c r="F2597" t="s">
        <v>6911</v>
      </c>
      <c r="G2597" t="s">
        <v>6912</v>
      </c>
    </row>
    <row r="2598">
      <c r="A2598" s="64" t="s">
        <v>6913</v>
      </c>
      <c r="B2598" s="65" t="s">
        <v>6913</v>
      </c>
      <c r="C2598" s="56">
        <v>1.0</v>
      </c>
      <c r="D2598" t="str">
        <f t="shared" si="1"/>
        <v>Coast defences</v>
      </c>
    </row>
    <row r="2599">
      <c r="A2599" s="64" t="s">
        <v>6914</v>
      </c>
      <c r="B2599" s="65" t="s">
        <v>6914</v>
      </c>
      <c r="C2599" s="56">
        <v>1.0</v>
      </c>
      <c r="D2599" t="str">
        <f t="shared" si="1"/>
        <v>Coasts</v>
      </c>
      <c r="E2599" t="s">
        <v>6915</v>
      </c>
      <c r="F2599" t="s">
        <v>6916</v>
      </c>
      <c r="G2599" t="s">
        <v>715</v>
      </c>
    </row>
    <row r="2600">
      <c r="A2600" s="64" t="s">
        <v>6917</v>
      </c>
      <c r="B2600" s="65" t="s">
        <v>6917</v>
      </c>
      <c r="C2600" s="56">
        <v>2.0</v>
      </c>
      <c r="D2600" t="str">
        <f t="shared" si="1"/>
        <v>Coat of arms</v>
      </c>
    </row>
    <row r="2601">
      <c r="A2601" s="64" t="s">
        <v>6918</v>
      </c>
      <c r="B2601" s="65" t="s">
        <v>6918</v>
      </c>
      <c r="C2601" s="56">
        <v>1.0</v>
      </c>
      <c r="D2601" t="str">
        <f t="shared" si="1"/>
        <v>Coates Inn</v>
      </c>
      <c r="E2601" t="s">
        <v>6919</v>
      </c>
      <c r="F2601" t="s">
        <v>6920</v>
      </c>
    </row>
    <row r="2602">
      <c r="A2602" s="64" t="s">
        <v>6921</v>
      </c>
      <c r="B2602" s="65" t="s">
        <v>6921</v>
      </c>
      <c r="C2602" s="56">
        <v>1.0</v>
      </c>
      <c r="D2602" t="str">
        <f t="shared" si="1"/>
        <v>Coates, Collin</v>
      </c>
      <c r="E2602" t="s">
        <v>6922</v>
      </c>
    </row>
    <row r="2603">
      <c r="A2603" s="64" t="s">
        <v>6923</v>
      </c>
      <c r="B2603" s="65" t="s">
        <v>6923</v>
      </c>
      <c r="C2603" s="56">
        <v>1.0</v>
      </c>
      <c r="D2603" t="str">
        <f t="shared" si="1"/>
        <v>Cobb - Maps</v>
      </c>
    </row>
    <row r="2604">
      <c r="A2604" s="64" t="s">
        <v>6924</v>
      </c>
      <c r="B2604" s="65" t="s">
        <v>6924</v>
      </c>
      <c r="C2604" s="56">
        <v>1.0</v>
      </c>
      <c r="D2604" t="str">
        <f t="shared" si="1"/>
        <v>Cobb - Maps</v>
      </c>
    </row>
    <row r="2605">
      <c r="A2605" s="64" t="s">
        <v>6925</v>
      </c>
      <c r="B2605" s="65" t="s">
        <v>6925</v>
      </c>
      <c r="C2605" s="56">
        <v>2.0</v>
      </c>
      <c r="D2605" t="str">
        <f t="shared" si="1"/>
        <v>Cobb and Co.</v>
      </c>
      <c r="E2605" t="s">
        <v>5941</v>
      </c>
    </row>
    <row r="2606">
      <c r="A2606" s="64" t="s">
        <v>6926</v>
      </c>
      <c r="B2606" s="65" t="s">
        <v>6926</v>
      </c>
      <c r="C2606" s="56">
        <v>1.0</v>
      </c>
      <c r="D2606" t="str">
        <f t="shared" si="1"/>
        <v>Cobb and Co.</v>
      </c>
      <c r="E2606" t="s">
        <v>6927</v>
      </c>
    </row>
    <row r="2607">
      <c r="A2607" s="64" t="s">
        <v>6928</v>
      </c>
      <c r="B2607" s="65" t="s">
        <v>6928</v>
      </c>
      <c r="C2607" s="56">
        <v>1.0</v>
      </c>
      <c r="D2607" t="str">
        <f t="shared" si="1"/>
        <v>Cockburn Region </v>
      </c>
      <c r="E2607" t="s">
        <v>6929</v>
      </c>
      <c r="F2607" t="s">
        <v>6930</v>
      </c>
      <c r="G2607" t="s">
        <v>6931</v>
      </c>
      <c r="H2607" t="s">
        <v>6932</v>
      </c>
      <c r="I2607" t="s">
        <v>6933</v>
      </c>
      <c r="J2607" t="s">
        <v>6934</v>
      </c>
    </row>
    <row r="2608">
      <c r="A2608" s="64" t="s">
        <v>6935</v>
      </c>
      <c r="B2608" s="65" t="s">
        <v>6935</v>
      </c>
      <c r="C2608" s="56">
        <v>1.0</v>
      </c>
      <c r="D2608" t="str">
        <f t="shared" si="1"/>
        <v>Cockburn Sound - Maps</v>
      </c>
      <c r="E2608" t="s">
        <v>6936</v>
      </c>
      <c r="F2608" t="s">
        <v>6937</v>
      </c>
    </row>
    <row r="2609">
      <c r="A2609" s="64" t="s">
        <v>6938</v>
      </c>
      <c r="B2609" s="65" t="s">
        <v>6938</v>
      </c>
      <c r="C2609" s="56">
        <v>1.0</v>
      </c>
      <c r="D2609" t="str">
        <f t="shared" si="1"/>
        <v>Cockburn Sound - Maps</v>
      </c>
      <c r="E2609" t="s">
        <v>6939</v>
      </c>
      <c r="F2609" t="s">
        <v>6940</v>
      </c>
      <c r="G2609" t="s">
        <v>6941</v>
      </c>
    </row>
    <row r="2610">
      <c r="A2610" s="64" t="s">
        <v>6942</v>
      </c>
      <c r="B2610" s="65" t="s">
        <v>6942</v>
      </c>
      <c r="C2610" s="56">
        <v>1.0</v>
      </c>
      <c r="D2610" t="str">
        <f t="shared" si="1"/>
        <v>Cockburn Sound &amp; Murray, Western Australia</v>
      </c>
      <c r="E2610" t="s">
        <v>2043</v>
      </c>
      <c r="F2610" t="s">
        <v>6943</v>
      </c>
      <c r="G2610" t="s">
        <v>2167</v>
      </c>
      <c r="H2610" t="s">
        <v>6944</v>
      </c>
    </row>
    <row r="2611">
      <c r="A2611" s="64" t="s">
        <v>6945</v>
      </c>
      <c r="B2611" s="65" t="s">
        <v>6945</v>
      </c>
      <c r="C2611" s="56">
        <v>1.0</v>
      </c>
      <c r="D2611" t="str">
        <f t="shared" si="1"/>
        <v>Cockburn Sound to Little Island, Western Australia</v>
      </c>
      <c r="E2611" t="s">
        <v>6946</v>
      </c>
      <c r="F2611" t="s">
        <v>5725</v>
      </c>
      <c r="G2611" t="s">
        <v>6947</v>
      </c>
      <c r="H2611" t="s">
        <v>6948</v>
      </c>
      <c r="I2611" t="s">
        <v>6949</v>
      </c>
      <c r="J2611" t="s">
        <v>6950</v>
      </c>
      <c r="K2611" t="s">
        <v>4469</v>
      </c>
      <c r="L2611" t="s">
        <v>2168</v>
      </c>
    </row>
    <row r="2612">
      <c r="A2612" s="64" t="s">
        <v>6951</v>
      </c>
      <c r="B2612" s="65" t="s">
        <v>6951</v>
      </c>
      <c r="C2612" s="56">
        <v>1.0</v>
      </c>
      <c r="D2612" t="str">
        <f t="shared" si="1"/>
        <v>Cockburn Sound, Western Australia</v>
      </c>
      <c r="E2612" t="s">
        <v>6952</v>
      </c>
      <c r="F2612" t="s">
        <v>6953</v>
      </c>
    </row>
    <row r="2613">
      <c r="A2613" s="64" t="s">
        <v>6954</v>
      </c>
      <c r="B2613" s="65" t="s">
        <v>6954</v>
      </c>
      <c r="C2613" s="56">
        <v>1.0</v>
      </c>
      <c r="D2613" t="str">
        <f t="shared" si="1"/>
        <v>Cockburn Sound, Western Australia</v>
      </c>
      <c r="E2613" t="s">
        <v>6955</v>
      </c>
      <c r="F2613" t="s">
        <v>6952</v>
      </c>
      <c r="G2613" t="s">
        <v>6956</v>
      </c>
      <c r="H2613" t="s">
        <v>6944</v>
      </c>
    </row>
    <row r="2614">
      <c r="A2614" s="64" t="s">
        <v>6957</v>
      </c>
      <c r="B2614" s="65" t="s">
        <v>6957</v>
      </c>
      <c r="C2614" s="56">
        <v>1.0</v>
      </c>
      <c r="D2614" t="str">
        <f t="shared" si="1"/>
        <v>Cockburn Sound, Western Australia</v>
      </c>
      <c r="E2614" t="s">
        <v>2043</v>
      </c>
      <c r="F2614" t="s">
        <v>6955</v>
      </c>
      <c r="G2614" t="s">
        <v>6952</v>
      </c>
      <c r="H2614" t="s">
        <v>6956</v>
      </c>
      <c r="I2614" t="s">
        <v>6958</v>
      </c>
      <c r="J2614" t="s">
        <v>6959</v>
      </c>
      <c r="K2614" t="s">
        <v>6960</v>
      </c>
    </row>
    <row r="2615">
      <c r="A2615" s="64" t="s">
        <v>6961</v>
      </c>
      <c r="B2615" s="65" t="s">
        <v>6961</v>
      </c>
      <c r="C2615" s="56">
        <v>1.0</v>
      </c>
      <c r="D2615" t="str">
        <f t="shared" si="1"/>
        <v>Cockburn Sound</v>
      </c>
      <c r="E2615" t="s">
        <v>6962</v>
      </c>
      <c r="F2615" t="s">
        <v>6963</v>
      </c>
      <c r="G2615" t="s">
        <v>2043</v>
      </c>
      <c r="H2615" t="s">
        <v>6964</v>
      </c>
      <c r="I2615" t="s">
        <v>6965</v>
      </c>
      <c r="J2615" t="s">
        <v>6966</v>
      </c>
      <c r="K2615" t="s">
        <v>6967</v>
      </c>
      <c r="L2615" t="s">
        <v>6968</v>
      </c>
    </row>
    <row r="2616">
      <c r="A2616" s="64" t="s">
        <v>6969</v>
      </c>
      <c r="B2616" s="65" t="s">
        <v>6969</v>
      </c>
      <c r="C2616" s="56">
        <v>1.0</v>
      </c>
      <c r="D2616" t="str">
        <f t="shared" si="1"/>
        <v>Cockburn Sound</v>
      </c>
      <c r="E2616" t="s">
        <v>2167</v>
      </c>
      <c r="F2616" t="s">
        <v>6970</v>
      </c>
      <c r="G2616" t="s">
        <v>5778</v>
      </c>
    </row>
    <row r="2617">
      <c r="A2617" s="64" t="s">
        <v>6971</v>
      </c>
      <c r="B2617" s="65" t="s">
        <v>6971</v>
      </c>
      <c r="C2617" s="56">
        <v>1.0</v>
      </c>
      <c r="D2617" t="str">
        <f t="shared" si="1"/>
        <v>Cockburn Sound</v>
      </c>
      <c r="E2617" t="s">
        <v>2167</v>
      </c>
      <c r="F2617" t="s">
        <v>6930</v>
      </c>
      <c r="G2617" t="s">
        <v>6972</v>
      </c>
    </row>
    <row r="2618">
      <c r="A2618" s="64" t="s">
        <v>6973</v>
      </c>
      <c r="B2618" s="65" t="s">
        <v>6973</v>
      </c>
      <c r="C2618" s="56">
        <v>1.0</v>
      </c>
      <c r="D2618" t="str">
        <f t="shared" si="1"/>
        <v>Cockburn Sound</v>
      </c>
      <c r="E2618" t="s">
        <v>6974</v>
      </c>
      <c r="F2618" t="s">
        <v>6975</v>
      </c>
      <c r="G2618" t="s">
        <v>6976</v>
      </c>
      <c r="H2618" t="s">
        <v>6977</v>
      </c>
    </row>
    <row r="2619">
      <c r="A2619" s="64" t="s">
        <v>6978</v>
      </c>
      <c r="B2619" s="65" t="s">
        <v>6978</v>
      </c>
      <c r="C2619" s="56">
        <v>1.0</v>
      </c>
      <c r="D2619" t="str">
        <f t="shared" si="1"/>
        <v>Cockburn Sound</v>
      </c>
      <c r="E2619" t="s">
        <v>5473</v>
      </c>
      <c r="F2619" t="s">
        <v>1847</v>
      </c>
    </row>
    <row r="2620">
      <c r="A2620" s="64" t="s">
        <v>6979</v>
      </c>
      <c r="B2620" s="65" t="s">
        <v>6979</v>
      </c>
      <c r="C2620" s="56">
        <v>1.0</v>
      </c>
      <c r="D2620" t="str">
        <f t="shared" si="1"/>
        <v>Cockburn Sound</v>
      </c>
      <c r="E2620" t="s">
        <v>6980</v>
      </c>
      <c r="F2620" t="s">
        <v>6981</v>
      </c>
      <c r="G2620" t="s">
        <v>6982</v>
      </c>
      <c r="H2620" t="s">
        <v>6983</v>
      </c>
      <c r="I2620" t="s">
        <v>6984</v>
      </c>
    </row>
    <row r="2621">
      <c r="A2621" s="64" t="s">
        <v>6985</v>
      </c>
      <c r="B2621" s="65" t="s">
        <v>6985</v>
      </c>
      <c r="C2621" s="56">
        <v>1.0</v>
      </c>
      <c r="D2621" t="str">
        <f t="shared" si="1"/>
        <v>Cockburn-Campbell, Sir Alexander</v>
      </c>
      <c r="E2621" t="s">
        <v>6986</v>
      </c>
      <c r="F2621" t="s">
        <v>6987</v>
      </c>
      <c r="G2621" t="s">
        <v>6988</v>
      </c>
      <c r="H2621" t="s">
        <v>6989</v>
      </c>
    </row>
    <row r="2622">
      <c r="A2622" s="64" t="s">
        <v>6990</v>
      </c>
      <c r="B2622" s="65" t="s">
        <v>6990</v>
      </c>
      <c r="C2622" s="56">
        <v>1.0</v>
      </c>
      <c r="D2622" t="str">
        <f t="shared" si="1"/>
        <v>Cockburn-Campbell, Sir Thomas</v>
      </c>
      <c r="E2622" t="s">
        <v>1022</v>
      </c>
      <c r="F2622" t="s">
        <v>6991</v>
      </c>
    </row>
    <row r="2623">
      <c r="A2623" s="64" t="s">
        <v>6992</v>
      </c>
      <c r="B2623" s="65" t="s">
        <v>6992</v>
      </c>
      <c r="C2623" s="56">
        <v>1.0</v>
      </c>
      <c r="D2623" t="str">
        <f t="shared" si="1"/>
        <v>Cockburn-Campbell, Thomas-Autobiography</v>
      </c>
    </row>
    <row r="2624">
      <c r="A2624" s="64" t="s">
        <v>6993</v>
      </c>
      <c r="B2624" s="65" t="s">
        <v>6993</v>
      </c>
      <c r="C2624" s="56">
        <v>1.0</v>
      </c>
      <c r="D2624" t="str">
        <f t="shared" si="1"/>
        <v>Cockburn</v>
      </c>
      <c r="E2624" t="s">
        <v>6994</v>
      </c>
      <c r="F2624" t="s">
        <v>6995</v>
      </c>
      <c r="G2624" t="s">
        <v>3991</v>
      </c>
    </row>
    <row r="2625">
      <c r="A2625" s="64" t="s">
        <v>6996</v>
      </c>
      <c r="B2625" s="65" t="s">
        <v>6996</v>
      </c>
      <c r="C2625" s="56">
        <v>1.0</v>
      </c>
      <c r="D2625" t="str">
        <f t="shared" si="1"/>
        <v>Cockman family</v>
      </c>
      <c r="E2625" t="s">
        <v>2303</v>
      </c>
    </row>
    <row r="2626">
      <c r="A2626" s="64" t="s">
        <v>6997</v>
      </c>
      <c r="B2626" s="65" t="s">
        <v>6997</v>
      </c>
      <c r="C2626" s="56">
        <v>1.0</v>
      </c>
      <c r="D2626" t="str">
        <f t="shared" si="1"/>
        <v>Cockram, Edwin</v>
      </c>
      <c r="E2626" t="s">
        <v>6998</v>
      </c>
      <c r="F2626" t="s">
        <v>2167</v>
      </c>
    </row>
    <row r="2627">
      <c r="A2627" s="64" t="s">
        <v>6999</v>
      </c>
      <c r="B2627" s="65" t="s">
        <v>6999</v>
      </c>
      <c r="C2627" s="56">
        <v>1.0</v>
      </c>
      <c r="D2627" t="str">
        <f t="shared" si="1"/>
        <v>Cocos (Keeling) Islands</v>
      </c>
    </row>
    <row r="2628">
      <c r="A2628" s="64" t="s">
        <v>7000</v>
      </c>
      <c r="B2628" s="65" t="s">
        <v>7000</v>
      </c>
      <c r="C2628" s="56">
        <v>1.0</v>
      </c>
      <c r="D2628" t="str">
        <f t="shared" si="1"/>
        <v>Cocos (Keeling) Islands - History - Periodicals</v>
      </c>
    </row>
    <row r="2629">
      <c r="A2629" s="64" t="s">
        <v>7001</v>
      </c>
      <c r="B2629" s="65" t="s">
        <v>7001</v>
      </c>
      <c r="C2629" s="56">
        <v>1.0</v>
      </c>
      <c r="D2629" t="str">
        <f t="shared" si="1"/>
        <v>Cody, Margaret</v>
      </c>
      <c r="E2629" t="s">
        <v>7002</v>
      </c>
      <c r="F2629" t="s">
        <v>7003</v>
      </c>
    </row>
    <row r="2630">
      <c r="A2630" s="64" t="s">
        <v>7004</v>
      </c>
      <c r="B2630" s="65" t="s">
        <v>7004</v>
      </c>
      <c r="C2630" s="56">
        <v>1.0</v>
      </c>
      <c r="D2630" t="str">
        <f t="shared" si="1"/>
        <v>Coeliac Disease</v>
      </c>
      <c r="E2630" t="s">
        <v>7005</v>
      </c>
    </row>
    <row r="2631">
      <c r="A2631" s="64" t="s">
        <v>7006</v>
      </c>
      <c r="B2631" s="65" t="s">
        <v>7006</v>
      </c>
      <c r="C2631" s="56">
        <v>1.0</v>
      </c>
      <c r="D2631" t="str">
        <f t="shared" si="1"/>
        <v>Coffee</v>
      </c>
      <c r="E2631" t="s">
        <v>7007</v>
      </c>
    </row>
    <row r="2632">
      <c r="A2632" s="64" t="s">
        <v>7008</v>
      </c>
      <c r="B2632" s="65" t="s">
        <v>7008</v>
      </c>
      <c r="C2632" s="56">
        <v>1.0</v>
      </c>
      <c r="D2632" t="str">
        <f t="shared" si="1"/>
        <v>Cole, Edith</v>
      </c>
      <c r="E2632" t="s">
        <v>7009</v>
      </c>
    </row>
    <row r="2633">
      <c r="A2633" s="64" t="s">
        <v>7010</v>
      </c>
      <c r="B2633" s="65" t="s">
        <v>7010</v>
      </c>
      <c r="C2633" s="56">
        <v>1.0</v>
      </c>
      <c r="D2633" t="str">
        <f t="shared" si="1"/>
        <v>Colebatch. Hal</v>
      </c>
      <c r="E2633" t="s">
        <v>5643</v>
      </c>
    </row>
    <row r="2634">
      <c r="A2634" s="64" t="s">
        <v>7011</v>
      </c>
      <c r="B2634" s="65" t="s">
        <v>7011</v>
      </c>
      <c r="C2634" s="56">
        <v>1.0</v>
      </c>
      <c r="D2634" t="str">
        <f t="shared" si="1"/>
        <v>Coleman, Shalom - Autobiography</v>
      </c>
      <c r="E2634" t="s">
        <v>5873</v>
      </c>
      <c r="F2634" t="s">
        <v>7012</v>
      </c>
    </row>
    <row r="2635">
      <c r="A2635" s="64" t="s">
        <v>7013</v>
      </c>
      <c r="B2635" s="65" t="s">
        <v>7013</v>
      </c>
      <c r="C2635" s="56">
        <v>1.0</v>
      </c>
      <c r="D2635" t="str">
        <f t="shared" si="1"/>
        <v>Coleman, Shalom - Autobiography</v>
      </c>
      <c r="E2635" t="s">
        <v>7014</v>
      </c>
      <c r="F2635" t="s">
        <v>7015</v>
      </c>
    </row>
    <row r="2636">
      <c r="A2636" s="64" t="s">
        <v>7016</v>
      </c>
      <c r="B2636" s="65" t="s">
        <v>7016</v>
      </c>
      <c r="C2636" s="56">
        <v>1.0</v>
      </c>
      <c r="D2636" t="str">
        <f t="shared" si="1"/>
        <v>Coleman, William</v>
      </c>
      <c r="E2636" t="s">
        <v>7017</v>
      </c>
      <c r="F2636" t="s">
        <v>7018</v>
      </c>
    </row>
    <row r="2637">
      <c r="A2637" s="64" t="s">
        <v>7019</v>
      </c>
      <c r="B2637" s="65" t="s">
        <v>7019</v>
      </c>
      <c r="C2637" s="56">
        <v>1.0</v>
      </c>
      <c r="D2637" t="str">
        <f t="shared" si="1"/>
        <v>Collard, Dot</v>
      </c>
      <c r="E2637" t="s">
        <v>7020</v>
      </c>
      <c r="F2637" t="s">
        <v>1622</v>
      </c>
    </row>
    <row r="2638">
      <c r="A2638" s="64" t="s">
        <v>7021</v>
      </c>
      <c r="B2638" s="65" t="s">
        <v>7021</v>
      </c>
      <c r="C2638" s="56">
        <v>1.0</v>
      </c>
      <c r="D2638" t="str">
        <f t="shared" si="1"/>
        <v>Collectibles - Conservation &amp; restoration</v>
      </c>
      <c r="E2638" t="s">
        <v>7022</v>
      </c>
    </row>
    <row r="2639">
      <c r="A2639" s="64" t="s">
        <v>7023</v>
      </c>
      <c r="B2639" s="65" t="s">
        <v>7023</v>
      </c>
      <c r="C2639" s="56">
        <v>1.0</v>
      </c>
      <c r="D2639" t="str">
        <f t="shared" si="1"/>
        <v>Collection development ( libraries)</v>
      </c>
      <c r="E2639" t="s">
        <v>7024</v>
      </c>
      <c r="F2639" t="s">
        <v>2466</v>
      </c>
      <c r="G2639" t="s">
        <v>7025</v>
      </c>
      <c r="H2639" t="s">
        <v>7026</v>
      </c>
    </row>
    <row r="2640">
      <c r="A2640" s="64" t="s">
        <v>7027</v>
      </c>
      <c r="B2640" s="65" t="s">
        <v>7027</v>
      </c>
      <c r="C2640" s="56">
        <v>1.0</v>
      </c>
      <c r="D2640" t="str">
        <f t="shared" si="1"/>
        <v>Collection development (libraries) - Policy statements</v>
      </c>
    </row>
    <row r="2641">
      <c r="A2641" s="64" t="s">
        <v>7028</v>
      </c>
      <c r="B2641" s="65" t="s">
        <v>7028</v>
      </c>
      <c r="C2641" s="56">
        <v>1.0</v>
      </c>
      <c r="D2641" t="str">
        <f t="shared" si="1"/>
        <v>Collection development (Libraries)</v>
      </c>
      <c r="E2641" t="s">
        <v>7029</v>
      </c>
    </row>
    <row r="2642">
      <c r="A2642" s="64" t="s">
        <v>7030</v>
      </c>
      <c r="B2642" s="65" t="s">
        <v>7030</v>
      </c>
      <c r="C2642" s="56">
        <v>1.0</v>
      </c>
      <c r="D2642" t="str">
        <f t="shared" si="1"/>
        <v>Collie - History</v>
      </c>
    </row>
    <row r="2643">
      <c r="A2643" s="64" t="s">
        <v>7031</v>
      </c>
      <c r="B2643" s="65" t="s">
        <v>7031</v>
      </c>
      <c r="C2643" s="56">
        <v>1.0</v>
      </c>
      <c r="D2643" t="str">
        <f t="shared" si="1"/>
        <v>Collie - History</v>
      </c>
      <c r="E2643" t="s">
        <v>7032</v>
      </c>
      <c r="F2643" t="s">
        <v>2098</v>
      </c>
    </row>
    <row r="2644">
      <c r="A2644" s="64" t="s">
        <v>7033</v>
      </c>
      <c r="B2644" s="65" t="s">
        <v>7033</v>
      </c>
      <c r="C2644" s="56">
        <v>1.0</v>
      </c>
      <c r="D2644" t="str">
        <f t="shared" si="1"/>
        <v>Collie - History</v>
      </c>
      <c r="E2644" t="s">
        <v>7034</v>
      </c>
    </row>
    <row r="2645">
      <c r="A2645" s="64" t="s">
        <v>7035</v>
      </c>
      <c r="B2645" s="65" t="s">
        <v>7035</v>
      </c>
      <c r="C2645" s="56">
        <v>1.0</v>
      </c>
      <c r="D2645" t="str">
        <f t="shared" si="1"/>
        <v>Collie - Maps</v>
      </c>
    </row>
    <row r="2646">
      <c r="A2646" s="64" t="s">
        <v>7036</v>
      </c>
      <c r="B2646" s="65" t="s">
        <v>7036</v>
      </c>
      <c r="C2646" s="56">
        <v>1.0</v>
      </c>
      <c r="D2646" t="str">
        <f t="shared" si="1"/>
        <v>Collie (Shire)</v>
      </c>
      <c r="E2646" t="s">
        <v>7037</v>
      </c>
    </row>
    <row r="2647">
      <c r="A2647" s="64" t="s">
        <v>7038</v>
      </c>
      <c r="B2647" s="65" t="s">
        <v>7038</v>
      </c>
      <c r="C2647" s="56">
        <v>1.0</v>
      </c>
      <c r="D2647" t="str">
        <f t="shared" si="1"/>
        <v>Collie Coalfield, Western Australia</v>
      </c>
      <c r="E2647" t="s">
        <v>7039</v>
      </c>
      <c r="F2647" t="s">
        <v>4625</v>
      </c>
      <c r="G2647" t="s">
        <v>7040</v>
      </c>
      <c r="H2647" t="s">
        <v>7041</v>
      </c>
      <c r="I2647" t="s">
        <v>4624</v>
      </c>
    </row>
    <row r="2648">
      <c r="A2648" s="64" t="s">
        <v>7042</v>
      </c>
      <c r="B2648" s="65" t="s">
        <v>7042</v>
      </c>
      <c r="C2648" s="56">
        <v>1.0</v>
      </c>
      <c r="D2648" t="str">
        <f t="shared" si="1"/>
        <v>Collie district</v>
      </c>
      <c r="E2648" t="s">
        <v>7037</v>
      </c>
      <c r="F2648" t="s">
        <v>7043</v>
      </c>
    </row>
    <row r="2649">
      <c r="A2649" s="64" t="s">
        <v>7044</v>
      </c>
      <c r="B2649" s="65" t="s">
        <v>7044</v>
      </c>
      <c r="C2649" s="56">
        <v>1.0</v>
      </c>
      <c r="D2649" t="str">
        <f t="shared" si="1"/>
        <v>Collie Family</v>
      </c>
      <c r="E2649" t="s">
        <v>7045</v>
      </c>
      <c r="F2649" t="s">
        <v>7046</v>
      </c>
    </row>
    <row r="2650">
      <c r="A2650" s="64" t="s">
        <v>7047</v>
      </c>
      <c r="B2650" s="65" t="s">
        <v>7047</v>
      </c>
      <c r="C2650" s="56">
        <v>2.0</v>
      </c>
      <c r="D2650" t="str">
        <f t="shared" si="1"/>
        <v>Collie Fields Hotel</v>
      </c>
      <c r="E2650" t="s">
        <v>3855</v>
      </c>
      <c r="F2650" t="s">
        <v>7048</v>
      </c>
      <c r="G2650" t="s">
        <v>7049</v>
      </c>
    </row>
    <row r="2651">
      <c r="A2651" s="64" t="s">
        <v>7050</v>
      </c>
      <c r="B2651" s="65" t="s">
        <v>7050</v>
      </c>
      <c r="C2651" s="56">
        <v>1.0</v>
      </c>
      <c r="D2651" t="str">
        <f t="shared" si="1"/>
        <v>Collie River</v>
      </c>
      <c r="E2651" t="s">
        <v>7051</v>
      </c>
    </row>
    <row r="2652">
      <c r="A2652" s="64" t="s">
        <v>7052</v>
      </c>
      <c r="B2652" s="65" t="s">
        <v>7052</v>
      </c>
      <c r="C2652" s="56">
        <v>1.0</v>
      </c>
      <c r="D2652" t="str">
        <f t="shared" si="1"/>
        <v>Collie Townsite, Western Australia</v>
      </c>
      <c r="E2652" t="s">
        <v>2043</v>
      </c>
      <c r="F2652" t="s">
        <v>4624</v>
      </c>
      <c r="G2652" t="s">
        <v>7053</v>
      </c>
      <c r="H2652" t="s">
        <v>2125</v>
      </c>
      <c r="I2652" t="s">
        <v>7054</v>
      </c>
      <c r="J2652" t="s">
        <v>7055</v>
      </c>
    </row>
    <row r="2653">
      <c r="A2653" s="64" t="s">
        <v>7056</v>
      </c>
      <c r="B2653" s="65" t="s">
        <v>7056</v>
      </c>
      <c r="C2653" s="56">
        <v>2.0</v>
      </c>
      <c r="D2653" t="str">
        <f t="shared" si="1"/>
        <v>Collie, Alexander</v>
      </c>
    </row>
    <row r="2654">
      <c r="A2654" s="64" t="s">
        <v>7057</v>
      </c>
      <c r="B2654" s="65" t="s">
        <v>7057</v>
      </c>
      <c r="C2654" s="56">
        <v>1.0</v>
      </c>
      <c r="D2654" t="str">
        <f t="shared" si="1"/>
        <v>Collie, Alexander - Biography</v>
      </c>
    </row>
    <row r="2655">
      <c r="A2655" s="64" t="s">
        <v>7058</v>
      </c>
      <c r="B2655" s="65" t="s">
        <v>7058</v>
      </c>
      <c r="C2655" s="56">
        <v>1.0</v>
      </c>
      <c r="D2655" t="str">
        <f t="shared" si="1"/>
        <v>Collie, Alexander</v>
      </c>
      <c r="E2655" t="s">
        <v>3071</v>
      </c>
      <c r="F2655" t="s">
        <v>2308</v>
      </c>
      <c r="G2655" t="s">
        <v>7059</v>
      </c>
    </row>
    <row r="2656">
      <c r="A2656" s="64" t="s">
        <v>7060</v>
      </c>
      <c r="B2656" s="65" t="s">
        <v>7060</v>
      </c>
      <c r="C2656" s="56">
        <v>1.0</v>
      </c>
      <c r="D2656" t="str">
        <f t="shared" si="1"/>
        <v>Collie, Alexander</v>
      </c>
      <c r="E2656" t="s">
        <v>3071</v>
      </c>
      <c r="F2656" t="s">
        <v>7061</v>
      </c>
      <c r="G2656" t="s">
        <v>7062</v>
      </c>
      <c r="H2656" t="s">
        <v>7063</v>
      </c>
      <c r="I2656" t="s">
        <v>6207</v>
      </c>
    </row>
    <row r="2657">
      <c r="A2657" s="64" t="s">
        <v>7064</v>
      </c>
      <c r="B2657" s="65" t="s">
        <v>7064</v>
      </c>
      <c r="C2657" s="56">
        <v>1.0</v>
      </c>
      <c r="D2657" t="str">
        <f t="shared" si="1"/>
        <v>Collie, Alexander</v>
      </c>
      <c r="E2657" t="s">
        <v>1650</v>
      </c>
      <c r="F2657" t="s">
        <v>7065</v>
      </c>
      <c r="G2657" t="s">
        <v>1521</v>
      </c>
    </row>
    <row r="2658">
      <c r="A2658" s="64" t="s">
        <v>7066</v>
      </c>
      <c r="B2658" s="65" t="s">
        <v>7066</v>
      </c>
      <c r="C2658" s="56">
        <v>1.0</v>
      </c>
      <c r="D2658" t="str">
        <f t="shared" si="1"/>
        <v>Collie, Western Australia</v>
      </c>
      <c r="E2658" t="s">
        <v>2235</v>
      </c>
      <c r="F2658" t="s">
        <v>4826</v>
      </c>
      <c r="G2658" t="s">
        <v>7067</v>
      </c>
    </row>
    <row r="2659">
      <c r="A2659" s="64" t="s">
        <v>7068</v>
      </c>
      <c r="B2659" s="65" t="s">
        <v>7068</v>
      </c>
      <c r="C2659" s="56">
        <v>1.0</v>
      </c>
      <c r="D2659" t="str">
        <f t="shared" si="1"/>
        <v>Collie, Western Australia</v>
      </c>
      <c r="E2659" t="s">
        <v>4620</v>
      </c>
      <c r="F2659" t="s">
        <v>4623</v>
      </c>
      <c r="G2659" t="s">
        <v>5157</v>
      </c>
      <c r="H2659" t="s">
        <v>3976</v>
      </c>
    </row>
    <row r="2660">
      <c r="A2660" s="64" t="s">
        <v>7069</v>
      </c>
      <c r="B2660" s="65" t="s">
        <v>7069</v>
      </c>
      <c r="C2660" s="56">
        <v>1.0</v>
      </c>
      <c r="D2660" t="str">
        <f t="shared" si="1"/>
        <v>Collie, Western Australia</v>
      </c>
      <c r="E2660" t="s">
        <v>7070</v>
      </c>
      <c r="F2660" t="s">
        <v>7071</v>
      </c>
      <c r="G2660" t="s">
        <v>4624</v>
      </c>
      <c r="H2660" t="s">
        <v>7041</v>
      </c>
      <c r="I2660" t="s">
        <v>7072</v>
      </c>
      <c r="J2660" t="s">
        <v>7073</v>
      </c>
      <c r="K2660" t="s">
        <v>7074</v>
      </c>
    </row>
    <row r="2661">
      <c r="A2661" s="64" t="s">
        <v>7075</v>
      </c>
      <c r="B2661" s="65" t="s">
        <v>7075</v>
      </c>
      <c r="C2661" s="56">
        <v>1.0</v>
      </c>
      <c r="D2661" t="str">
        <f t="shared" si="1"/>
        <v>Collie, Western Australia</v>
      </c>
      <c r="E2661" t="s">
        <v>7076</v>
      </c>
      <c r="F2661" t="s">
        <v>4624</v>
      </c>
    </row>
    <row r="2662">
      <c r="A2662" s="64" t="s">
        <v>7077</v>
      </c>
      <c r="B2662" s="65" t="s">
        <v>7077</v>
      </c>
      <c r="C2662" s="56">
        <v>1.0</v>
      </c>
      <c r="D2662" t="str">
        <f t="shared" si="1"/>
        <v>Collie</v>
      </c>
      <c r="E2662" t="s">
        <v>7078</v>
      </c>
    </row>
    <row r="2663">
      <c r="A2663" s="64" t="s">
        <v>7079</v>
      </c>
      <c r="B2663" s="65" t="s">
        <v>7079</v>
      </c>
      <c r="C2663" s="56">
        <v>1.0</v>
      </c>
      <c r="D2663" t="str">
        <f t="shared" si="1"/>
        <v>Collie</v>
      </c>
      <c r="E2663" t="s">
        <v>7080</v>
      </c>
    </row>
    <row r="2664">
      <c r="A2664" s="64" t="s">
        <v>7081</v>
      </c>
      <c r="B2664" s="65" t="s">
        <v>7081</v>
      </c>
      <c r="C2664" s="56">
        <v>1.0</v>
      </c>
      <c r="D2664" t="str">
        <f t="shared" si="1"/>
        <v>Collie</v>
      </c>
      <c r="E2664" t="s">
        <v>7037</v>
      </c>
    </row>
    <row r="2665">
      <c r="A2665" s="64" t="s">
        <v>7082</v>
      </c>
      <c r="B2665" s="65" t="s">
        <v>7082</v>
      </c>
      <c r="C2665" s="56">
        <v>1.0</v>
      </c>
      <c r="D2665" t="str">
        <f t="shared" si="1"/>
        <v>Collie</v>
      </c>
      <c r="E2665" t="s">
        <v>7037</v>
      </c>
      <c r="F2665" t="s">
        <v>7083</v>
      </c>
    </row>
    <row r="2666">
      <c r="A2666" s="64" t="s">
        <v>7084</v>
      </c>
      <c r="B2666" s="65" t="s">
        <v>7084</v>
      </c>
      <c r="C2666" s="56">
        <v>1.0</v>
      </c>
      <c r="D2666" t="str">
        <f t="shared" si="1"/>
        <v>Collie</v>
      </c>
      <c r="E2666" t="s">
        <v>7037</v>
      </c>
      <c r="F2666" t="s">
        <v>7085</v>
      </c>
      <c r="G2666" t="s">
        <v>7086</v>
      </c>
    </row>
    <row r="2667">
      <c r="A2667" s="64" t="s">
        <v>7087</v>
      </c>
      <c r="B2667" s="65" t="s">
        <v>7087</v>
      </c>
      <c r="C2667" s="56">
        <v>1.0</v>
      </c>
      <c r="D2667" t="str">
        <f t="shared" si="1"/>
        <v>Collie</v>
      </c>
      <c r="E2667" t="s">
        <v>7037</v>
      </c>
      <c r="F2667" t="s">
        <v>7088</v>
      </c>
    </row>
    <row r="2668">
      <c r="A2668" s="64" t="s">
        <v>7089</v>
      </c>
      <c r="B2668" s="65" t="s">
        <v>7089</v>
      </c>
      <c r="C2668" s="56">
        <v>1.0</v>
      </c>
      <c r="D2668" t="str">
        <f t="shared" si="1"/>
        <v>Collie</v>
      </c>
      <c r="E2668" t="s">
        <v>7090</v>
      </c>
    </row>
    <row r="2669">
      <c r="A2669" s="64" t="s">
        <v>7091</v>
      </c>
      <c r="B2669" s="65" t="s">
        <v>7091</v>
      </c>
      <c r="C2669" s="56">
        <v>1.0</v>
      </c>
      <c r="D2669" t="str">
        <f t="shared" si="1"/>
        <v>Collie</v>
      </c>
      <c r="E2669" t="s">
        <v>7092</v>
      </c>
      <c r="F2669" t="s">
        <v>7093</v>
      </c>
      <c r="G2669" t="s">
        <v>2140</v>
      </c>
    </row>
    <row r="2670">
      <c r="A2670" s="64" t="s">
        <v>7094</v>
      </c>
      <c r="B2670" s="65" t="s">
        <v>7094</v>
      </c>
      <c r="C2670" s="56">
        <v>1.0</v>
      </c>
      <c r="D2670" t="str">
        <f t="shared" si="1"/>
        <v>Collie</v>
      </c>
      <c r="E2670" t="s">
        <v>7095</v>
      </c>
      <c r="F2670" t="s">
        <v>7096</v>
      </c>
      <c r="G2670" t="s">
        <v>7097</v>
      </c>
    </row>
    <row r="2671">
      <c r="A2671" s="64" t="s">
        <v>7098</v>
      </c>
      <c r="B2671" s="65" t="s">
        <v>7098</v>
      </c>
      <c r="C2671" s="56">
        <v>1.0</v>
      </c>
      <c r="D2671" t="str">
        <f t="shared" si="1"/>
        <v>Collie</v>
      </c>
      <c r="E2671" t="s">
        <v>7099</v>
      </c>
      <c r="F2671" t="s">
        <v>7100</v>
      </c>
    </row>
    <row r="2672">
      <c r="A2672" s="64" t="s">
        <v>7101</v>
      </c>
      <c r="B2672" s="65" t="s">
        <v>7101</v>
      </c>
      <c r="C2672" s="56">
        <v>1.0</v>
      </c>
      <c r="D2672" t="str">
        <f t="shared" si="1"/>
        <v>Collie</v>
      </c>
      <c r="E2672" t="s">
        <v>1086</v>
      </c>
      <c r="F2672" t="s">
        <v>7102</v>
      </c>
      <c r="G2672" t="s">
        <v>7103</v>
      </c>
      <c r="H2672" t="s">
        <v>7104</v>
      </c>
    </row>
    <row r="2673">
      <c r="A2673" s="64" t="s">
        <v>7105</v>
      </c>
      <c r="B2673" s="65" t="s">
        <v>7105</v>
      </c>
      <c r="C2673" s="56">
        <v>1.0</v>
      </c>
      <c r="D2673" t="str">
        <f t="shared" si="1"/>
        <v>Collie</v>
      </c>
      <c r="E2673" t="s">
        <v>7106</v>
      </c>
      <c r="F2673" t="s">
        <v>4762</v>
      </c>
      <c r="G2673" t="s">
        <v>7107</v>
      </c>
      <c r="H2673" t="s">
        <v>7108</v>
      </c>
      <c r="I2673" t="s">
        <v>7109</v>
      </c>
      <c r="J2673" t="s">
        <v>7110</v>
      </c>
      <c r="K2673" t="s">
        <v>2691</v>
      </c>
      <c r="L2673" t="s">
        <v>1835</v>
      </c>
      <c r="M2673" t="s">
        <v>7111</v>
      </c>
      <c r="N2673" t="s">
        <v>7112</v>
      </c>
      <c r="O2673" t="s">
        <v>7113</v>
      </c>
    </row>
    <row r="2674">
      <c r="A2674" s="64" t="s">
        <v>7114</v>
      </c>
      <c r="B2674" s="65" t="s">
        <v>7114</v>
      </c>
      <c r="C2674" s="56">
        <v>1.0</v>
      </c>
      <c r="D2674" t="str">
        <f t="shared" si="1"/>
        <v>Collie</v>
      </c>
      <c r="E2674" t="s">
        <v>7115</v>
      </c>
    </row>
    <row r="2675">
      <c r="A2675" s="64" t="s">
        <v>7116</v>
      </c>
      <c r="B2675" s="65" t="s">
        <v>7116</v>
      </c>
      <c r="C2675" s="56">
        <v>1.0</v>
      </c>
      <c r="D2675" t="str">
        <f t="shared" si="1"/>
        <v>Collie</v>
      </c>
      <c r="E2675" t="s">
        <v>3921</v>
      </c>
    </row>
    <row r="2676">
      <c r="A2676" s="64" t="s">
        <v>7117</v>
      </c>
      <c r="B2676" s="65" t="s">
        <v>7117</v>
      </c>
      <c r="C2676" s="56">
        <v>1.0</v>
      </c>
      <c r="D2676" t="str">
        <f t="shared" si="1"/>
        <v>Collie</v>
      </c>
      <c r="E2676" t="s">
        <v>1059</v>
      </c>
      <c r="F2676" t="s">
        <v>7118</v>
      </c>
    </row>
    <row r="2677">
      <c r="A2677" s="64" t="s">
        <v>7119</v>
      </c>
      <c r="B2677" s="65" t="s">
        <v>7119</v>
      </c>
      <c r="C2677" s="56">
        <v>1.0</v>
      </c>
      <c r="D2677" t="str">
        <f t="shared" si="1"/>
        <v>Collier - Maps</v>
      </c>
    </row>
    <row r="2678">
      <c r="A2678" s="64" t="s">
        <v>7120</v>
      </c>
      <c r="B2678" s="65" t="s">
        <v>7120</v>
      </c>
      <c r="C2678" s="56">
        <v>1.0</v>
      </c>
      <c r="D2678" t="str">
        <f t="shared" si="1"/>
        <v>Collier, Philip</v>
      </c>
      <c r="E2678" t="s">
        <v>7121</v>
      </c>
      <c r="F2678" t="s">
        <v>7122</v>
      </c>
    </row>
    <row r="2679">
      <c r="A2679" s="64" t="s">
        <v>7123</v>
      </c>
      <c r="B2679" s="65" t="s">
        <v>7123</v>
      </c>
      <c r="C2679" s="56">
        <v>1.0</v>
      </c>
      <c r="D2679" t="str">
        <f t="shared" si="1"/>
        <v>Collier, Western Australia</v>
      </c>
      <c r="E2679" t="s">
        <v>7124</v>
      </c>
      <c r="F2679" t="s">
        <v>7125</v>
      </c>
      <c r="G2679" t="s">
        <v>7126</v>
      </c>
      <c r="H2679" t="s">
        <v>7127</v>
      </c>
      <c r="I2679" t="s">
        <v>7128</v>
      </c>
    </row>
    <row r="2680">
      <c r="A2680" s="64" t="s">
        <v>7129</v>
      </c>
      <c r="B2680" s="65" t="s">
        <v>7129</v>
      </c>
      <c r="C2680" s="56">
        <v>1.0</v>
      </c>
      <c r="D2680" t="str">
        <f t="shared" si="1"/>
        <v>Collins family</v>
      </c>
      <c r="E2680" t="s">
        <v>7130</v>
      </c>
      <c r="F2680" t="s">
        <v>7131</v>
      </c>
      <c r="G2680" t="s">
        <v>7132</v>
      </c>
      <c r="H2680" t="s">
        <v>7133</v>
      </c>
      <c r="I2680" t="s">
        <v>3343</v>
      </c>
      <c r="J2680" t="s">
        <v>7134</v>
      </c>
    </row>
    <row r="2681">
      <c r="A2681" s="64" t="s">
        <v>7135</v>
      </c>
      <c r="B2681" s="65" t="s">
        <v>7135</v>
      </c>
      <c r="C2681" s="56">
        <v>1.0</v>
      </c>
      <c r="D2681" t="str">
        <f t="shared" si="1"/>
        <v>Collins, Amelia</v>
      </c>
      <c r="E2681" t="s">
        <v>7136</v>
      </c>
    </row>
    <row r="2682">
      <c r="A2682" s="64" t="s">
        <v>7137</v>
      </c>
      <c r="B2682" s="65" t="s">
        <v>7137</v>
      </c>
      <c r="C2682" s="56">
        <v>1.0</v>
      </c>
      <c r="D2682" t="str">
        <f t="shared" si="1"/>
        <v>Collins, Thomas</v>
      </c>
      <c r="E2682" t="s">
        <v>7138</v>
      </c>
      <c r="F2682" t="s">
        <v>2123</v>
      </c>
      <c r="G2682" t="s">
        <v>7139</v>
      </c>
      <c r="H2682" t="s">
        <v>7140</v>
      </c>
    </row>
    <row r="2683">
      <c r="A2683" s="64" t="s">
        <v>7141</v>
      </c>
      <c r="B2683" s="65" t="s">
        <v>7141</v>
      </c>
      <c r="C2683" s="56">
        <v>1.0</v>
      </c>
      <c r="D2683" t="str">
        <f t="shared" si="1"/>
        <v>Collins, Tom- Diaries</v>
      </c>
    </row>
    <row r="2684">
      <c r="A2684" s="64" t="s">
        <v>7142</v>
      </c>
      <c r="B2684" s="65" t="s">
        <v>7142</v>
      </c>
      <c r="C2684" s="56">
        <v>1.0</v>
      </c>
      <c r="D2684" t="str">
        <f t="shared" si="1"/>
        <v>Collins, Tom</v>
      </c>
      <c r="E2684" t="s">
        <v>7143</v>
      </c>
    </row>
    <row r="2685">
      <c r="A2685" s="64" t="s">
        <v>7144</v>
      </c>
      <c r="B2685" s="65" t="s">
        <v>7144</v>
      </c>
      <c r="C2685" s="56">
        <v>1.0</v>
      </c>
      <c r="D2685" t="str">
        <f t="shared" si="1"/>
        <v>Colonial Hospital</v>
      </c>
      <c r="E2685" t="s">
        <v>7145</v>
      </c>
      <c r="F2685" t="s">
        <v>7146</v>
      </c>
      <c r="G2685" t="s">
        <v>7147</v>
      </c>
    </row>
    <row r="2686">
      <c r="A2686" s="64" t="s">
        <v>7148</v>
      </c>
      <c r="B2686" s="65" t="s">
        <v>7148</v>
      </c>
      <c r="C2686" s="56">
        <v>1.0</v>
      </c>
      <c r="D2686" t="str">
        <f t="shared" si="1"/>
        <v>Colonial Secretary's Department</v>
      </c>
    </row>
    <row r="2687">
      <c r="A2687" s="64" t="s">
        <v>7149</v>
      </c>
      <c r="B2687" s="65" t="s">
        <v>7149</v>
      </c>
      <c r="C2687" s="56">
        <v>5.0</v>
      </c>
      <c r="D2687" t="str">
        <f t="shared" si="1"/>
        <v>Colonial Secretary's Office</v>
      </c>
    </row>
    <row r="2688">
      <c r="A2688" s="64" t="s">
        <v>7150</v>
      </c>
      <c r="B2688" s="65" t="s">
        <v>7150</v>
      </c>
      <c r="C2688" s="56">
        <v>1.0</v>
      </c>
      <c r="D2688" t="str">
        <f t="shared" si="1"/>
        <v>Colonial Secretary's Office - Western Australia - Correspondence.</v>
      </c>
    </row>
    <row r="2689">
      <c r="A2689" s="64" t="s">
        <v>7151</v>
      </c>
      <c r="B2689" s="65" t="s">
        <v>7151</v>
      </c>
      <c r="C2689" s="56">
        <v>1.0</v>
      </c>
      <c r="D2689" t="str">
        <f t="shared" si="1"/>
        <v>Colson, Fred</v>
      </c>
      <c r="E2689" t="s">
        <v>7152</v>
      </c>
    </row>
    <row r="2690">
      <c r="A2690" s="64" t="s">
        <v>7153</v>
      </c>
      <c r="B2690" s="65" t="s">
        <v>7153</v>
      </c>
      <c r="C2690" s="56">
        <v>1.0</v>
      </c>
      <c r="D2690" t="str">
        <f t="shared" si="1"/>
        <v>Colyer, Noel Henry Maxwell</v>
      </c>
      <c r="E2690" t="s">
        <v>2308</v>
      </c>
    </row>
    <row r="2691">
      <c r="A2691" s="64" t="s">
        <v>7154</v>
      </c>
      <c r="B2691" s="65" t="s">
        <v>7154</v>
      </c>
      <c r="C2691" s="56">
        <v>1.0</v>
      </c>
      <c r="D2691" t="str">
        <f t="shared" si="1"/>
        <v>Comet Mine</v>
      </c>
      <c r="E2691" t="s">
        <v>7155</v>
      </c>
      <c r="F2691" t="s">
        <v>1833</v>
      </c>
    </row>
    <row r="2692">
      <c r="A2692" s="64" t="s">
        <v>7156</v>
      </c>
      <c r="B2692" s="65" t="s">
        <v>7156</v>
      </c>
      <c r="C2692" s="56">
        <v>1.0</v>
      </c>
      <c r="D2692" t="str">
        <f t="shared" si="1"/>
        <v>Commemoration</v>
      </c>
      <c r="E2692" t="s">
        <v>7157</v>
      </c>
    </row>
    <row r="2693">
      <c r="A2693" s="64" t="s">
        <v>7158</v>
      </c>
      <c r="B2693" s="65" t="s">
        <v>7158</v>
      </c>
      <c r="C2693" s="56">
        <v>1.0</v>
      </c>
      <c r="D2693" t="str">
        <f t="shared" si="1"/>
        <v>Commemorative map of Western Australia</v>
      </c>
      <c r="E2693" t="s">
        <v>7159</v>
      </c>
      <c r="F2693" t="s">
        <v>7160</v>
      </c>
    </row>
    <row r="2694">
      <c r="A2694" s="64" t="s">
        <v>7161</v>
      </c>
      <c r="B2694" s="65" t="s">
        <v>7161</v>
      </c>
      <c r="C2694" s="56">
        <v>1.0</v>
      </c>
      <c r="D2694" t="str">
        <f t="shared" si="1"/>
        <v>Commemorative plaques</v>
      </c>
      <c r="E2694" t="s">
        <v>7162</v>
      </c>
      <c r="F2694" t="s">
        <v>1820</v>
      </c>
      <c r="G2694" t="s">
        <v>7163</v>
      </c>
      <c r="H2694" t="s">
        <v>7164</v>
      </c>
    </row>
    <row r="2695">
      <c r="A2695" s="64" t="s">
        <v>7165</v>
      </c>
      <c r="B2695" s="65" t="s">
        <v>7165</v>
      </c>
      <c r="C2695" s="56">
        <v>1.0</v>
      </c>
      <c r="D2695" t="str">
        <f t="shared" si="1"/>
        <v>Commerce - Australia</v>
      </c>
      <c r="E2695" t="s">
        <v>7166</v>
      </c>
    </row>
    <row r="2696">
      <c r="A2696" s="64" t="s">
        <v>7167</v>
      </c>
      <c r="B2696" s="65" t="s">
        <v>7167</v>
      </c>
      <c r="C2696" s="56">
        <v>1.0</v>
      </c>
      <c r="D2696" t="str">
        <f t="shared" si="1"/>
        <v>Commercial Associations</v>
      </c>
      <c r="E2696" t="s">
        <v>7168</v>
      </c>
    </row>
    <row r="2697">
      <c r="A2697" s="64" t="s">
        <v>7169</v>
      </c>
      <c r="B2697" s="65" t="s">
        <v>7169</v>
      </c>
      <c r="C2697" s="56">
        <v>1.0</v>
      </c>
      <c r="D2697" t="str">
        <f t="shared" si="1"/>
        <v>Commissioner of Titles</v>
      </c>
      <c r="E2697" t="s">
        <v>7170</v>
      </c>
    </row>
    <row r="2698">
      <c r="A2698" s="64" t="s">
        <v>7171</v>
      </c>
      <c r="B2698" s="65" t="s">
        <v>7171</v>
      </c>
      <c r="C2698" s="56">
        <v>1.0</v>
      </c>
      <c r="D2698" t="str">
        <f t="shared" si="1"/>
        <v>Commonwealth Banking Corporation</v>
      </c>
      <c r="E2698" t="s">
        <v>7172</v>
      </c>
    </row>
    <row r="2699">
      <c r="A2699" s="64" t="s">
        <v>7173</v>
      </c>
      <c r="B2699" s="65" t="s">
        <v>7173</v>
      </c>
      <c r="C2699" s="56">
        <v>1.0</v>
      </c>
      <c r="D2699" t="str">
        <f t="shared" si="1"/>
        <v>Commonwealth celebrations</v>
      </c>
      <c r="E2699" t="s">
        <v>7174</v>
      </c>
      <c r="F2699" t="s">
        <v>1769</v>
      </c>
      <c r="G2699" t="s">
        <v>7175</v>
      </c>
      <c r="H2699" t="s">
        <v>3015</v>
      </c>
    </row>
    <row r="2700">
      <c r="A2700" s="64" t="s">
        <v>7176</v>
      </c>
      <c r="B2700" s="65" t="s">
        <v>7176</v>
      </c>
      <c r="C2700" s="56">
        <v>1.0</v>
      </c>
      <c r="D2700" t="str">
        <f t="shared" si="1"/>
        <v>Commonwealth celebrations</v>
      </c>
      <c r="E2700" t="s">
        <v>7177</v>
      </c>
      <c r="F2700" t="s">
        <v>7178</v>
      </c>
    </row>
    <row r="2701">
      <c r="A2701" s="64" t="s">
        <v>7179</v>
      </c>
      <c r="B2701" s="65" t="s">
        <v>7179</v>
      </c>
      <c r="C2701" s="56">
        <v>1.0</v>
      </c>
      <c r="D2701" t="str">
        <f t="shared" si="1"/>
        <v>Commonwealth celebrations</v>
      </c>
      <c r="E2701" t="s">
        <v>7177</v>
      </c>
      <c r="F2701" t="s">
        <v>7178</v>
      </c>
      <c r="G2701" t="s">
        <v>3015</v>
      </c>
      <c r="H2701" t="s">
        <v>7180</v>
      </c>
    </row>
    <row r="2702">
      <c r="A2702" s="64" t="s">
        <v>7181</v>
      </c>
      <c r="B2702" s="65" t="s">
        <v>7181</v>
      </c>
      <c r="C2702" s="56">
        <v>1.0</v>
      </c>
      <c r="D2702" t="str">
        <f t="shared" si="1"/>
        <v>Commonwealth celebrations</v>
      </c>
      <c r="E2702" t="s">
        <v>7177</v>
      </c>
      <c r="F2702" t="s">
        <v>7178</v>
      </c>
      <c r="G2702" t="s">
        <v>7182</v>
      </c>
    </row>
    <row r="2703">
      <c r="A2703" s="64" t="s">
        <v>7183</v>
      </c>
      <c r="B2703" s="65" t="s">
        <v>7183</v>
      </c>
      <c r="C2703" s="56">
        <v>1.0</v>
      </c>
      <c r="D2703" t="str">
        <f t="shared" si="1"/>
        <v>Commonwealth celebrations</v>
      </c>
      <c r="E2703" t="s">
        <v>7177</v>
      </c>
      <c r="F2703" t="s">
        <v>7178</v>
      </c>
      <c r="G2703" t="s">
        <v>7184</v>
      </c>
    </row>
    <row r="2704">
      <c r="A2704" s="64" t="s">
        <v>7185</v>
      </c>
      <c r="B2704" s="65" t="s">
        <v>7185</v>
      </c>
      <c r="C2704" s="56">
        <v>1.0</v>
      </c>
      <c r="D2704" t="str">
        <f t="shared" si="1"/>
        <v>Commonwealth celebrations</v>
      </c>
      <c r="E2704" t="s">
        <v>7177</v>
      </c>
      <c r="F2704" t="s">
        <v>7178</v>
      </c>
      <c r="G2704" t="s">
        <v>7186</v>
      </c>
    </row>
    <row r="2705">
      <c r="A2705" s="64" t="s">
        <v>7187</v>
      </c>
      <c r="B2705" s="65" t="s">
        <v>7187</v>
      </c>
      <c r="C2705" s="56">
        <v>1.0</v>
      </c>
      <c r="D2705" t="str">
        <f t="shared" si="1"/>
        <v>Commonwealth Games VII, Perth</v>
      </c>
      <c r="E2705" t="s">
        <v>7188</v>
      </c>
      <c r="F2705" t="s">
        <v>7189</v>
      </c>
      <c r="G2705" t="s">
        <v>7190</v>
      </c>
      <c r="H2705" t="s">
        <v>7191</v>
      </c>
    </row>
    <row r="2706">
      <c r="A2706" s="64" t="s">
        <v>7192</v>
      </c>
      <c r="B2706" s="65" t="s">
        <v>7192</v>
      </c>
      <c r="C2706" s="56">
        <v>1.0</v>
      </c>
      <c r="D2706" t="str">
        <f t="shared" si="1"/>
        <v>Commonwealth Grants Commission</v>
      </c>
    </row>
    <row r="2707">
      <c r="A2707" s="64" t="s">
        <v>7193</v>
      </c>
      <c r="B2707" s="65" t="s">
        <v>7193</v>
      </c>
      <c r="C2707" s="56">
        <v>1.0</v>
      </c>
      <c r="D2707" t="str">
        <f t="shared" si="1"/>
        <v>Commonwealth Reconstruction Training Scheme</v>
      </c>
      <c r="E2707" t="s">
        <v>7194</v>
      </c>
    </row>
    <row r="2708">
      <c r="A2708" s="64" t="s">
        <v>7195</v>
      </c>
      <c r="B2708" s="65" t="s">
        <v>7195</v>
      </c>
      <c r="C2708" s="56">
        <v>1.0</v>
      </c>
      <c r="D2708" t="str">
        <f t="shared" si="1"/>
        <v>Communication, Shipping industry</v>
      </c>
    </row>
    <row r="2709">
      <c r="A2709" s="64" t="s">
        <v>7196</v>
      </c>
      <c r="B2709" s="65" t="s">
        <v>7196</v>
      </c>
      <c r="C2709" s="56">
        <v>1.0</v>
      </c>
      <c r="D2709" t="str">
        <f t="shared" si="1"/>
        <v>Communications - Indigenous people</v>
      </c>
    </row>
    <row r="2710">
      <c r="A2710" s="64" t="s">
        <v>7197</v>
      </c>
      <c r="B2710" s="65" t="s">
        <v>7197</v>
      </c>
      <c r="C2710" s="56">
        <v>1.0</v>
      </c>
      <c r="D2710" t="str">
        <f t="shared" si="1"/>
        <v>Communism - Western Australia - Bibliography</v>
      </c>
      <c r="E2710" t="s">
        <v>7198</v>
      </c>
    </row>
    <row r="2711">
      <c r="A2711" s="64" t="s">
        <v>7199</v>
      </c>
      <c r="B2711" s="65" t="s">
        <v>7199</v>
      </c>
      <c r="C2711" s="56">
        <v>1.0</v>
      </c>
      <c r="D2711" t="str">
        <f t="shared" si="1"/>
        <v>Communist Party</v>
      </c>
      <c r="E2711" t="s">
        <v>7200</v>
      </c>
      <c r="F2711" t="s">
        <v>5641</v>
      </c>
      <c r="G2711" t="s">
        <v>7201</v>
      </c>
      <c r="H2711" t="s">
        <v>7202</v>
      </c>
      <c r="I2711" t="s">
        <v>7203</v>
      </c>
      <c r="J2711" t="s">
        <v>7204</v>
      </c>
      <c r="K2711" t="s">
        <v>7205</v>
      </c>
      <c r="L2711" t="s">
        <v>7206</v>
      </c>
      <c r="M2711" t="s">
        <v>7207</v>
      </c>
      <c r="N2711" t="s">
        <v>2535</v>
      </c>
    </row>
    <row r="2712">
      <c r="A2712" s="64" t="s">
        <v>7208</v>
      </c>
      <c r="B2712" s="65" t="s">
        <v>7208</v>
      </c>
      <c r="C2712" s="56">
        <v>1.0</v>
      </c>
      <c r="D2712" t="str">
        <f t="shared" si="1"/>
        <v>Communist party</v>
      </c>
      <c r="E2712" t="s">
        <v>7209</v>
      </c>
      <c r="F2712" t="s">
        <v>7210</v>
      </c>
    </row>
    <row r="2713">
      <c r="A2713" s="64" t="s">
        <v>7211</v>
      </c>
      <c r="B2713" s="65" t="s">
        <v>7211</v>
      </c>
      <c r="C2713" s="56">
        <v>1.0</v>
      </c>
      <c r="D2713" t="str">
        <f t="shared" si="1"/>
        <v>Communist Party</v>
      </c>
      <c r="E2713" t="s">
        <v>2265</v>
      </c>
      <c r="F2713" t="s">
        <v>3950</v>
      </c>
      <c r="G2713" t="s">
        <v>3855</v>
      </c>
      <c r="H2713" t="s">
        <v>7212</v>
      </c>
    </row>
    <row r="2714">
      <c r="A2714" s="64" t="s">
        <v>7213</v>
      </c>
      <c r="B2714" s="65" t="s">
        <v>7213</v>
      </c>
      <c r="C2714" s="56">
        <v>1.0</v>
      </c>
      <c r="D2714" t="str">
        <f t="shared" si="1"/>
        <v>Communities - Archival resources</v>
      </c>
      <c r="E2714" t="s">
        <v>1577</v>
      </c>
      <c r="F2714" t="s">
        <v>7214</v>
      </c>
      <c r="G2714" t="s">
        <v>7215</v>
      </c>
    </row>
    <row r="2715">
      <c r="A2715" s="64" t="s">
        <v>7216</v>
      </c>
      <c r="B2715" s="65" t="s">
        <v>7216</v>
      </c>
      <c r="C2715" s="56">
        <v>1.0</v>
      </c>
      <c r="D2715" t="str">
        <f t="shared" si="1"/>
        <v>Communities - Archival resources</v>
      </c>
      <c r="E2715" t="s">
        <v>1577</v>
      </c>
      <c r="F2715" t="s">
        <v>2699</v>
      </c>
    </row>
    <row r="2716">
      <c r="A2716" s="64" t="s">
        <v>7217</v>
      </c>
      <c r="B2716" s="65" t="s">
        <v>7217</v>
      </c>
      <c r="C2716" s="56">
        <v>1.0</v>
      </c>
      <c r="D2716" t="str">
        <f t="shared" si="1"/>
        <v>Community activists - Yarloop </v>
      </c>
      <c r="E2716" t="s">
        <v>7218</v>
      </c>
      <c r="F2716" t="s">
        <v>7219</v>
      </c>
      <c r="G2716" t="s">
        <v>7220</v>
      </c>
    </row>
    <row r="2717">
      <c r="A2717" s="64" t="s">
        <v>7221</v>
      </c>
      <c r="B2717" s="65" t="s">
        <v>7221</v>
      </c>
      <c r="C2717" s="56">
        <v>1.0</v>
      </c>
      <c r="D2717" t="str">
        <f t="shared" si="1"/>
        <v>Community groups</v>
      </c>
      <c r="E2717" t="s">
        <v>7222</v>
      </c>
      <c r="F2717" t="s">
        <v>7223</v>
      </c>
      <c r="G2717" t="s">
        <v>7224</v>
      </c>
      <c r="H2717" t="s">
        <v>7225</v>
      </c>
      <c r="I2717" t="s">
        <v>7226</v>
      </c>
      <c r="J2717" t="s">
        <v>7227</v>
      </c>
    </row>
    <row r="2718">
      <c r="A2718" s="64" t="s">
        <v>7228</v>
      </c>
      <c r="B2718" s="65" t="s">
        <v>7228</v>
      </c>
      <c r="C2718" s="56">
        <v>1.0</v>
      </c>
      <c r="D2718" t="str">
        <f t="shared" si="1"/>
        <v>Community organisations</v>
      </c>
      <c r="E2718" t="s">
        <v>7229</v>
      </c>
    </row>
    <row r="2719">
      <c r="A2719" s="64" t="s">
        <v>7230</v>
      </c>
      <c r="B2719" s="65" t="s">
        <v>7230</v>
      </c>
      <c r="C2719" s="56">
        <v>1.0</v>
      </c>
      <c r="D2719" t="str">
        <f t="shared" si="1"/>
        <v>Community organisations</v>
      </c>
      <c r="E2719" t="s">
        <v>7231</v>
      </c>
    </row>
    <row r="2720">
      <c r="A2720" s="64" t="s">
        <v>7232</v>
      </c>
      <c r="B2720" s="65" t="s">
        <v>7232</v>
      </c>
      <c r="C2720" s="56">
        <v>1.0</v>
      </c>
      <c r="D2720" t="str">
        <f t="shared" si="1"/>
        <v>Como</v>
      </c>
    </row>
    <row r="2721">
      <c r="A2721" s="64" t="s">
        <v>7233</v>
      </c>
      <c r="B2721" s="65" t="s">
        <v>7233</v>
      </c>
      <c r="C2721" s="56">
        <v>1.0</v>
      </c>
      <c r="D2721" t="str">
        <f t="shared" si="1"/>
        <v>Como Baptist Church</v>
      </c>
      <c r="E2721" t="s">
        <v>3677</v>
      </c>
    </row>
    <row r="2722">
      <c r="A2722" s="64" t="s">
        <v>7234</v>
      </c>
      <c r="B2722" s="65" t="s">
        <v>7234</v>
      </c>
      <c r="C2722" s="56">
        <v>1.0</v>
      </c>
      <c r="D2722" t="str">
        <f t="shared" si="1"/>
        <v>Companies Act</v>
      </c>
    </row>
    <row r="2723">
      <c r="A2723" s="64" t="s">
        <v>7235</v>
      </c>
      <c r="B2723" s="65" t="s">
        <v>7235</v>
      </c>
      <c r="C2723" s="56">
        <v>1.0</v>
      </c>
      <c r="D2723" t="str">
        <f t="shared" si="1"/>
        <v>Company of St. Teresa of Jesus</v>
      </c>
      <c r="E2723" t="s">
        <v>7236</v>
      </c>
      <c r="F2723" t="s">
        <v>7237</v>
      </c>
    </row>
    <row r="2724">
      <c r="A2724" s="64" t="s">
        <v>7238</v>
      </c>
      <c r="B2724" s="65" t="s">
        <v>7238</v>
      </c>
      <c r="C2724" s="56">
        <v>1.0</v>
      </c>
      <c r="D2724" t="str">
        <f t="shared" si="1"/>
        <v>Compton, George Spencer-Bibliography</v>
      </c>
    </row>
    <row r="2725">
      <c r="A2725" s="64" t="s">
        <v>7239</v>
      </c>
      <c r="B2725" s="65" t="s">
        <v>7239</v>
      </c>
      <c r="C2725" s="56">
        <v>1.0</v>
      </c>
      <c r="D2725" t="str">
        <f t="shared" si="1"/>
        <v>Conaci</v>
      </c>
      <c r="E2725" t="s">
        <v>7240</v>
      </c>
      <c r="F2725" t="s">
        <v>1689</v>
      </c>
      <c r="G2725" t="s">
        <v>7241</v>
      </c>
      <c r="H2725" t="s">
        <v>7242</v>
      </c>
      <c r="I2725" t="s">
        <v>7243</v>
      </c>
    </row>
    <row r="2726">
      <c r="A2726" s="64" t="s">
        <v>7244</v>
      </c>
      <c r="B2726" s="65" t="s">
        <v>7244</v>
      </c>
      <c r="C2726" s="56">
        <v>1.0</v>
      </c>
      <c r="D2726" t="str">
        <f t="shared" si="1"/>
        <v>Concert - Programmes</v>
      </c>
      <c r="E2726" t="s">
        <v>7245</v>
      </c>
      <c r="F2726" t="s">
        <v>7246</v>
      </c>
      <c r="G2726" t="s">
        <v>7247</v>
      </c>
    </row>
    <row r="2727">
      <c r="A2727" s="64" t="s">
        <v>7248</v>
      </c>
      <c r="B2727" s="65" t="s">
        <v>7248</v>
      </c>
      <c r="C2727" s="56">
        <v>1.0</v>
      </c>
      <c r="D2727" t="str">
        <f t="shared" si="1"/>
        <v>Concert - Programmes</v>
      </c>
      <c r="E2727" t="s">
        <v>7249</v>
      </c>
      <c r="F2727" t="s">
        <v>7250</v>
      </c>
      <c r="G2727" t="s">
        <v>6496</v>
      </c>
      <c r="H2727" t="s">
        <v>7251</v>
      </c>
      <c r="I2727" t="s">
        <v>7252</v>
      </c>
      <c r="J2727" t="s">
        <v>4360</v>
      </c>
    </row>
    <row r="2728">
      <c r="A2728" s="64" t="s">
        <v>7253</v>
      </c>
      <c r="B2728" s="65" t="s">
        <v>7253</v>
      </c>
      <c r="C2728" s="56">
        <v>1.0</v>
      </c>
      <c r="D2728" t="str">
        <f t="shared" si="1"/>
        <v>Concerts</v>
      </c>
    </row>
    <row r="2729">
      <c r="A2729" s="64" t="s">
        <v>7254</v>
      </c>
      <c r="B2729" s="65" t="s">
        <v>7254</v>
      </c>
      <c r="C2729" s="56">
        <v>2.0</v>
      </c>
      <c r="D2729" t="str">
        <f t="shared" si="1"/>
        <v>Concerts - Programmes</v>
      </c>
    </row>
    <row r="2730">
      <c r="A2730" s="64" t="s">
        <v>7255</v>
      </c>
      <c r="B2730" s="65" t="s">
        <v>7255</v>
      </c>
      <c r="C2730" s="56">
        <v>1.0</v>
      </c>
      <c r="D2730" t="str">
        <f t="shared" si="1"/>
        <v>Concerts- Programmes</v>
      </c>
    </row>
    <row r="2731">
      <c r="A2731" s="64" t="s">
        <v>7256</v>
      </c>
      <c r="B2731" s="65" t="s">
        <v>7256</v>
      </c>
      <c r="C2731" s="56">
        <v>1.0</v>
      </c>
      <c r="D2731" t="str">
        <f t="shared" si="1"/>
        <v>Concerts-Programmes</v>
      </c>
      <c r="E2731" t="s">
        <v>7257</v>
      </c>
    </row>
    <row r="2732">
      <c r="A2732" s="64" t="s">
        <v>7258</v>
      </c>
      <c r="B2732" s="65" t="s">
        <v>7258</v>
      </c>
      <c r="C2732" s="56">
        <v>1.0</v>
      </c>
      <c r="D2732" t="str">
        <f t="shared" si="1"/>
        <v>Condon</v>
      </c>
      <c r="E2732" t="s">
        <v>3978</v>
      </c>
    </row>
    <row r="2733">
      <c r="A2733" s="64" t="s">
        <v>7259</v>
      </c>
      <c r="B2733" s="65" t="s">
        <v>7259</v>
      </c>
      <c r="C2733" s="56">
        <v>1.0</v>
      </c>
      <c r="D2733" t="str">
        <f t="shared" si="1"/>
        <v>Congelin</v>
      </c>
      <c r="E2733" t="s">
        <v>1022</v>
      </c>
      <c r="F2733" t="s">
        <v>4203</v>
      </c>
      <c r="G2733" t="s">
        <v>3510</v>
      </c>
      <c r="H2733" t="s">
        <v>7260</v>
      </c>
      <c r="I2733" t="s">
        <v>7261</v>
      </c>
      <c r="J2733" t="s">
        <v>7262</v>
      </c>
    </row>
    <row r="2734">
      <c r="A2734" s="64" t="s">
        <v>7263</v>
      </c>
      <c r="B2734" s="65" t="s">
        <v>7263</v>
      </c>
      <c r="C2734" s="56">
        <v>1.0</v>
      </c>
      <c r="D2734" t="str">
        <f t="shared" si="1"/>
        <v>Congregation of the Little Sisters of the Poor</v>
      </c>
      <c r="E2734" t="s">
        <v>7264</v>
      </c>
    </row>
    <row r="2735">
      <c r="A2735" s="64" t="s">
        <v>7265</v>
      </c>
      <c r="B2735" s="65" t="s">
        <v>7265</v>
      </c>
      <c r="C2735" s="56">
        <v>1.0</v>
      </c>
      <c r="D2735" t="str">
        <f t="shared" si="1"/>
        <v>Congregational Church - Kalgoorlie</v>
      </c>
      <c r="E2735" t="s">
        <v>7266</v>
      </c>
    </row>
    <row r="2736">
      <c r="A2736" s="64" t="s">
        <v>7267</v>
      </c>
      <c r="B2736" s="65" t="s">
        <v>7267</v>
      </c>
      <c r="C2736" s="56">
        <v>1.0</v>
      </c>
      <c r="D2736" t="str">
        <f t="shared" si="1"/>
        <v>Connelly, John F.</v>
      </c>
      <c r="E2736" t="s">
        <v>7268</v>
      </c>
      <c r="F2736" t="s">
        <v>1847</v>
      </c>
    </row>
    <row r="2737">
      <c r="A2737" s="64" t="s">
        <v>7269</v>
      </c>
      <c r="B2737" s="65" t="s">
        <v>7269</v>
      </c>
      <c r="C2737" s="56">
        <v>1.0</v>
      </c>
      <c r="D2737" t="str">
        <f t="shared" si="1"/>
        <v>Connelly, John F.</v>
      </c>
      <c r="E2737" t="s">
        <v>5562</v>
      </c>
    </row>
    <row r="2738">
      <c r="A2738" s="64" t="s">
        <v>7270</v>
      </c>
      <c r="B2738" s="65" t="s">
        <v>7270</v>
      </c>
      <c r="C2738" s="56">
        <v>1.0</v>
      </c>
      <c r="D2738" t="str">
        <f t="shared" si="1"/>
        <v>Connolly J. D.</v>
      </c>
      <c r="E2738" t="s">
        <v>7271</v>
      </c>
    </row>
    <row r="2739">
      <c r="A2739" s="64" t="s">
        <v>7272</v>
      </c>
      <c r="B2739" s="65" t="s">
        <v>7272</v>
      </c>
      <c r="C2739" s="56">
        <v>1.0</v>
      </c>
      <c r="D2739" t="str">
        <f t="shared" si="1"/>
        <v>Connolly, Patrick Andrew</v>
      </c>
      <c r="E2739" t="s">
        <v>6919</v>
      </c>
    </row>
    <row r="2740">
      <c r="A2740" s="64" t="s">
        <v>7273</v>
      </c>
      <c r="B2740" s="65" t="s">
        <v>7273</v>
      </c>
      <c r="C2740" s="56">
        <v>1.0</v>
      </c>
      <c r="D2740" t="str">
        <f t="shared" si="1"/>
        <v>Connor, Doherty &amp; Durack Limited</v>
      </c>
      <c r="E2740" t="s">
        <v>7274</v>
      </c>
    </row>
    <row r="2741">
      <c r="A2741" s="64" t="s">
        <v>7275</v>
      </c>
      <c r="B2741" s="65" t="s">
        <v>7275</v>
      </c>
      <c r="C2741" s="56">
        <v>1.0</v>
      </c>
      <c r="D2741" t="str">
        <f t="shared" si="1"/>
        <v>Connor, James</v>
      </c>
      <c r="E2741" t="s">
        <v>1295</v>
      </c>
      <c r="F2741" t="s">
        <v>7276</v>
      </c>
    </row>
    <row r="2742">
      <c r="A2742" s="64" t="s">
        <v>7277</v>
      </c>
      <c r="B2742" s="65" t="s">
        <v>7277</v>
      </c>
      <c r="C2742" s="56">
        <v>1.0</v>
      </c>
      <c r="D2742" t="str">
        <f t="shared" si="1"/>
        <v>Cons, Eliza</v>
      </c>
      <c r="E2742" t="s">
        <v>7278</v>
      </c>
      <c r="F2742" t="s">
        <v>7279</v>
      </c>
      <c r="G2742" t="s">
        <v>7280</v>
      </c>
      <c r="H2742" t="s">
        <v>7281</v>
      </c>
    </row>
    <row r="2743">
      <c r="A2743" s="64" t="s">
        <v>7282</v>
      </c>
      <c r="B2743" s="65" t="s">
        <v>7282</v>
      </c>
      <c r="C2743" s="56">
        <v>1.0</v>
      </c>
      <c r="D2743" t="str">
        <f t="shared" si="1"/>
        <v>Conscription</v>
      </c>
      <c r="E2743" t="s">
        <v>1820</v>
      </c>
    </row>
    <row r="2744">
      <c r="A2744" s="64" t="s">
        <v>7283</v>
      </c>
      <c r="B2744" s="65" t="s">
        <v>7283</v>
      </c>
      <c r="C2744" s="56">
        <v>1.0</v>
      </c>
      <c r="D2744" t="str">
        <f t="shared" si="1"/>
        <v>Conservation Commision of Western Australia</v>
      </c>
      <c r="E2744" t="s">
        <v>5306</v>
      </c>
      <c r="F2744" t="s">
        <v>7284</v>
      </c>
      <c r="G2744" t="s">
        <v>7285</v>
      </c>
    </row>
    <row r="2745">
      <c r="A2745" s="64" t="s">
        <v>7286</v>
      </c>
      <c r="B2745" s="65" t="s">
        <v>7286</v>
      </c>
      <c r="C2745" s="56">
        <v>1.0</v>
      </c>
      <c r="D2745" t="str">
        <f t="shared" si="1"/>
        <v>Conservation of Natural resources- Kimberley region</v>
      </c>
    </row>
    <row r="2746">
      <c r="A2746" s="64" t="s">
        <v>7287</v>
      </c>
      <c r="B2746" s="65" t="s">
        <v>7287</v>
      </c>
      <c r="C2746" s="56">
        <v>1.0</v>
      </c>
      <c r="D2746" t="str">
        <f t="shared" si="1"/>
        <v>Conservation of Natural resources</v>
      </c>
      <c r="E2746" t="s">
        <v>7288</v>
      </c>
    </row>
    <row r="2747">
      <c r="A2747" s="64" t="s">
        <v>7289</v>
      </c>
      <c r="B2747" s="65" t="s">
        <v>7289</v>
      </c>
      <c r="C2747" s="56">
        <v>1.0</v>
      </c>
      <c r="D2747" t="str">
        <f t="shared" si="1"/>
        <v>Conservation of natural resources</v>
      </c>
      <c r="E2747" t="s">
        <v>3407</v>
      </c>
      <c r="F2747" t="s">
        <v>7290</v>
      </c>
    </row>
    <row r="2748">
      <c r="A2748" s="64" t="s">
        <v>7291</v>
      </c>
      <c r="B2748" s="65" t="s">
        <v>7291</v>
      </c>
      <c r="C2748" s="56">
        <v>1.0</v>
      </c>
      <c r="D2748" t="str">
        <f t="shared" si="1"/>
        <v>Conservation of Natural resources</v>
      </c>
      <c r="E2748" t="s">
        <v>3407</v>
      </c>
      <c r="F2748" t="s">
        <v>3409</v>
      </c>
    </row>
    <row r="2749">
      <c r="A2749" s="64" t="s">
        <v>7292</v>
      </c>
      <c r="B2749" s="65" t="s">
        <v>7292</v>
      </c>
      <c r="C2749" s="56">
        <v>1.0</v>
      </c>
      <c r="D2749" t="str">
        <f t="shared" si="1"/>
        <v>Conservation of Natural resources</v>
      </c>
      <c r="E2749" t="s">
        <v>7293</v>
      </c>
    </row>
    <row r="2750">
      <c r="A2750" s="64" t="s">
        <v>7294</v>
      </c>
      <c r="B2750" s="65" t="s">
        <v>7294</v>
      </c>
      <c r="C2750" s="56">
        <v>1.0</v>
      </c>
      <c r="D2750" t="str">
        <f t="shared" si="1"/>
        <v>Conservation</v>
      </c>
      <c r="E2750" t="s">
        <v>7295</v>
      </c>
      <c r="F2750" t="s">
        <v>5219</v>
      </c>
    </row>
    <row r="2751">
      <c r="A2751" s="64" t="s">
        <v>7296</v>
      </c>
      <c r="B2751" s="65" t="s">
        <v>7296</v>
      </c>
      <c r="C2751" s="56">
        <v>1.0</v>
      </c>
      <c r="D2751" t="str">
        <f t="shared" si="1"/>
        <v>Conservation</v>
      </c>
      <c r="E2751" t="s">
        <v>7288</v>
      </c>
    </row>
    <row r="2752">
      <c r="A2752" s="64" t="s">
        <v>7297</v>
      </c>
      <c r="B2752" s="65" t="s">
        <v>7297</v>
      </c>
      <c r="C2752" s="56">
        <v>1.0</v>
      </c>
      <c r="D2752" t="str">
        <f t="shared" si="1"/>
        <v>Conservation</v>
      </c>
      <c r="E2752" t="s">
        <v>5255</v>
      </c>
      <c r="F2752" t="s">
        <v>3594</v>
      </c>
    </row>
    <row r="2753">
      <c r="A2753" s="64" t="s">
        <v>7298</v>
      </c>
      <c r="B2753" s="65" t="s">
        <v>7298</v>
      </c>
      <c r="C2753" s="56">
        <v>1.0</v>
      </c>
      <c r="D2753" t="str">
        <f t="shared" si="1"/>
        <v>Conservation</v>
      </c>
      <c r="E2753" t="s">
        <v>2187</v>
      </c>
    </row>
    <row r="2754">
      <c r="A2754" s="64" t="s">
        <v>7299</v>
      </c>
      <c r="B2754" s="65" t="s">
        <v>7299</v>
      </c>
      <c r="C2754" s="56">
        <v>1.0</v>
      </c>
      <c r="D2754" t="str">
        <f t="shared" si="1"/>
        <v>Conservation</v>
      </c>
      <c r="E2754" t="s">
        <v>7300</v>
      </c>
      <c r="F2754" t="s">
        <v>5255</v>
      </c>
    </row>
    <row r="2755">
      <c r="A2755" s="64" t="s">
        <v>7301</v>
      </c>
      <c r="B2755" s="65" t="s">
        <v>7301</v>
      </c>
      <c r="C2755" s="56">
        <v>1.0</v>
      </c>
      <c r="D2755" t="str">
        <f t="shared" si="1"/>
        <v>Conservation</v>
      </c>
      <c r="E2755" t="s">
        <v>7302</v>
      </c>
    </row>
    <row r="2756">
      <c r="A2756" s="64" t="s">
        <v>7303</v>
      </c>
      <c r="B2756" s="65" t="s">
        <v>7303</v>
      </c>
      <c r="C2756" s="56">
        <v>1.0</v>
      </c>
      <c r="D2756" t="str">
        <f t="shared" si="1"/>
        <v>Conservation</v>
      </c>
      <c r="E2756" t="s">
        <v>2687</v>
      </c>
    </row>
    <row r="2757">
      <c r="A2757" s="64" t="s">
        <v>7304</v>
      </c>
      <c r="B2757" s="65" t="s">
        <v>7304</v>
      </c>
      <c r="C2757" s="56">
        <v>1.0</v>
      </c>
      <c r="D2757" t="str">
        <f t="shared" si="1"/>
        <v>Conservation</v>
      </c>
      <c r="E2757" t="s">
        <v>2466</v>
      </c>
      <c r="F2757" t="s">
        <v>2101</v>
      </c>
      <c r="G2757" t="s">
        <v>7305</v>
      </c>
    </row>
    <row r="2758">
      <c r="A2758" s="64" t="s">
        <v>7306</v>
      </c>
      <c r="B2758" s="65" t="s">
        <v>7306</v>
      </c>
      <c r="C2758" s="56">
        <v>1.0</v>
      </c>
      <c r="D2758" t="str">
        <f t="shared" si="1"/>
        <v>Conservation</v>
      </c>
      <c r="E2758" t="s">
        <v>1729</v>
      </c>
      <c r="F2758" t="s">
        <v>2091</v>
      </c>
    </row>
    <row r="2759">
      <c r="A2759" s="64" t="s">
        <v>7307</v>
      </c>
      <c r="B2759" s="65" t="s">
        <v>7307</v>
      </c>
      <c r="C2759" s="56">
        <v>1.0</v>
      </c>
      <c r="D2759" t="str">
        <f t="shared" si="1"/>
        <v>Conservation</v>
      </c>
      <c r="E2759" t="s">
        <v>7308</v>
      </c>
      <c r="F2759" t="s">
        <v>7309</v>
      </c>
    </row>
    <row r="2760">
      <c r="A2760" s="64" t="s">
        <v>7310</v>
      </c>
      <c r="B2760" s="65" t="s">
        <v>7310</v>
      </c>
      <c r="C2760" s="56">
        <v>1.0</v>
      </c>
      <c r="D2760" t="str">
        <f t="shared" si="1"/>
        <v>Consolidated revenue fund </v>
      </c>
      <c r="E2760" t="s">
        <v>7311</v>
      </c>
      <c r="F2760" t="s">
        <v>7312</v>
      </c>
    </row>
    <row r="2761">
      <c r="A2761" s="64" t="s">
        <v>7313</v>
      </c>
      <c r="B2761" s="65" t="s">
        <v>7313</v>
      </c>
      <c r="C2761" s="56">
        <v>1.0</v>
      </c>
      <c r="D2761" t="str">
        <f t="shared" si="1"/>
        <v>Constitution </v>
      </c>
      <c r="E2761" t="s">
        <v>3015</v>
      </c>
    </row>
    <row r="2762">
      <c r="A2762" s="64" t="s">
        <v>7314</v>
      </c>
      <c r="B2762" s="65" t="s">
        <v>7314</v>
      </c>
      <c r="C2762" s="56">
        <v>1.0</v>
      </c>
      <c r="D2762" t="str">
        <f t="shared" si="1"/>
        <v>Constitutional amendments</v>
      </c>
      <c r="E2762" t="s">
        <v>7315</v>
      </c>
      <c r="F2762" t="s">
        <v>7316</v>
      </c>
    </row>
    <row r="2763">
      <c r="A2763" s="64" t="s">
        <v>7317</v>
      </c>
      <c r="B2763" s="65" t="s">
        <v>7317</v>
      </c>
      <c r="C2763" s="56">
        <v>1.0</v>
      </c>
      <c r="D2763" t="str">
        <f t="shared" si="1"/>
        <v>Constitutional law</v>
      </c>
      <c r="E2763" t="s">
        <v>7318</v>
      </c>
      <c r="F2763" t="s">
        <v>1022</v>
      </c>
    </row>
    <row r="2764">
      <c r="A2764" s="64" t="s">
        <v>7319</v>
      </c>
      <c r="B2764" s="65" t="s">
        <v>7319</v>
      </c>
      <c r="C2764" s="56">
        <v>1.0</v>
      </c>
      <c r="D2764" t="str">
        <f t="shared" si="1"/>
        <v>Constitutional law</v>
      </c>
      <c r="E2764" t="s">
        <v>7320</v>
      </c>
      <c r="F2764" t="s">
        <v>7321</v>
      </c>
      <c r="G2764" t="s">
        <v>7322</v>
      </c>
      <c r="H2764" t="s">
        <v>7323</v>
      </c>
    </row>
    <row r="2765">
      <c r="A2765" s="64" t="s">
        <v>7324</v>
      </c>
      <c r="B2765" s="65" t="s">
        <v>7324</v>
      </c>
      <c r="C2765" s="56">
        <v>1.0</v>
      </c>
      <c r="D2765" t="str">
        <f t="shared" si="1"/>
        <v>Constitutional powers, Constitutional government</v>
      </c>
    </row>
    <row r="2766">
      <c r="A2766" s="64" t="s">
        <v>7325</v>
      </c>
      <c r="B2766" s="65" t="s">
        <v>7325</v>
      </c>
      <c r="C2766" s="56">
        <v>1.0</v>
      </c>
      <c r="D2766" t="str">
        <f t="shared" si="1"/>
        <v>Constitutional reform</v>
      </c>
      <c r="E2766" t="s">
        <v>7326</v>
      </c>
    </row>
    <row r="2767">
      <c r="A2767" s="64" t="s">
        <v>7327</v>
      </c>
      <c r="B2767" s="65" t="s">
        <v>7327</v>
      </c>
      <c r="C2767" s="56">
        <v>1.0</v>
      </c>
      <c r="D2767" t="str">
        <f t="shared" si="1"/>
        <v>Constitutions - Western Australia</v>
      </c>
      <c r="E2767" t="s">
        <v>7328</v>
      </c>
      <c r="F2767" t="s">
        <v>3015</v>
      </c>
      <c r="G2767" t="s">
        <v>7329</v>
      </c>
    </row>
    <row r="2768">
      <c r="A2768" s="64" t="s">
        <v>7330</v>
      </c>
      <c r="B2768" s="65" t="s">
        <v>7330</v>
      </c>
      <c r="C2768" s="56">
        <v>1.0</v>
      </c>
      <c r="D2768" t="str">
        <f t="shared" si="1"/>
        <v>Constitutions - Western Australia</v>
      </c>
      <c r="E2768" t="s">
        <v>7326</v>
      </c>
      <c r="F2768" t="s">
        <v>7329</v>
      </c>
      <c r="G2768" t="s">
        <v>3015</v>
      </c>
    </row>
    <row r="2769">
      <c r="A2769" s="64" t="s">
        <v>7331</v>
      </c>
      <c r="B2769" s="65" t="s">
        <v>7331</v>
      </c>
      <c r="C2769" s="56">
        <v>1.0</v>
      </c>
      <c r="D2769" t="str">
        <f t="shared" si="1"/>
        <v>Consumerism</v>
      </c>
      <c r="E2769" t="s">
        <v>7332</v>
      </c>
    </row>
    <row r="2770">
      <c r="A2770" s="64" t="s">
        <v>7333</v>
      </c>
      <c r="B2770" s="65" t="s">
        <v>7333</v>
      </c>
      <c r="C2770" s="56">
        <v>1.0</v>
      </c>
      <c r="D2770" t="str">
        <f t="shared" si="1"/>
        <v>Containerization</v>
      </c>
      <c r="E2770" t="s">
        <v>7334</v>
      </c>
      <c r="F2770" t="s">
        <v>7335</v>
      </c>
    </row>
    <row r="2771">
      <c r="A2771" s="64" t="s">
        <v>7336</v>
      </c>
      <c r="B2771" s="65" t="s">
        <v>7336</v>
      </c>
      <c r="C2771" s="56">
        <v>1.0</v>
      </c>
      <c r="D2771" t="str">
        <f t="shared" si="1"/>
        <v>Contempt of Court</v>
      </c>
      <c r="E2771" t="s">
        <v>7337</v>
      </c>
      <c r="F2771" t="s">
        <v>7338</v>
      </c>
    </row>
    <row r="2772">
      <c r="A2772" s="64" t="s">
        <v>7339</v>
      </c>
      <c r="B2772" s="65" t="s">
        <v>7339</v>
      </c>
      <c r="C2772" s="56">
        <v>1.0</v>
      </c>
      <c r="D2772" t="str">
        <f t="shared" si="1"/>
        <v>Convent of Mercy</v>
      </c>
      <c r="E2772" t="s">
        <v>7340</v>
      </c>
      <c r="F2772" t="s">
        <v>2149</v>
      </c>
    </row>
    <row r="2773">
      <c r="A2773" s="64" t="s">
        <v>7341</v>
      </c>
      <c r="B2773" s="65" t="s">
        <v>7341</v>
      </c>
      <c r="C2773" s="56">
        <v>1.0</v>
      </c>
      <c r="D2773" t="str">
        <f t="shared" si="1"/>
        <v>Convict ancestors</v>
      </c>
      <c r="E2773" t="s">
        <v>7342</v>
      </c>
      <c r="F2773" t="s">
        <v>7343</v>
      </c>
      <c r="G2773" t="s">
        <v>7344</v>
      </c>
    </row>
    <row r="2774">
      <c r="A2774" s="64" t="s">
        <v>7345</v>
      </c>
      <c r="B2774" s="65" t="s">
        <v>7345</v>
      </c>
      <c r="C2774" s="56">
        <v>1.0</v>
      </c>
      <c r="D2774" t="str">
        <f t="shared" si="1"/>
        <v>Convict hiring station</v>
      </c>
      <c r="E2774" t="s">
        <v>7346</v>
      </c>
    </row>
    <row r="2775">
      <c r="A2775" s="64" t="s">
        <v>7347</v>
      </c>
      <c r="B2775" s="65" t="s">
        <v>7347</v>
      </c>
      <c r="C2775" s="56">
        <v>1.0</v>
      </c>
      <c r="D2775" t="str">
        <f t="shared" si="1"/>
        <v>Convict history - Western Australia</v>
      </c>
    </row>
    <row r="2776">
      <c r="A2776" s="64" t="s">
        <v>7348</v>
      </c>
      <c r="B2776" s="65" t="s">
        <v>7348</v>
      </c>
      <c r="C2776" s="56">
        <v>1.0</v>
      </c>
      <c r="D2776" t="str">
        <f t="shared" si="1"/>
        <v>Convict labour</v>
      </c>
      <c r="E2776" t="s">
        <v>7349</v>
      </c>
      <c r="F2776" t="s">
        <v>7350</v>
      </c>
    </row>
    <row r="2777">
      <c r="A2777" s="64" t="s">
        <v>7351</v>
      </c>
      <c r="B2777" s="65" t="s">
        <v>7351</v>
      </c>
      <c r="C2777" s="56">
        <v>2.0</v>
      </c>
      <c r="D2777" t="str">
        <f t="shared" si="1"/>
        <v>Convict labour</v>
      </c>
      <c r="E2777" t="s">
        <v>5507</v>
      </c>
    </row>
    <row r="2778">
      <c r="A2778" s="64" t="s">
        <v>7352</v>
      </c>
      <c r="B2778" s="65" t="s">
        <v>7352</v>
      </c>
      <c r="C2778" s="56">
        <v>1.0</v>
      </c>
      <c r="D2778" t="str">
        <f t="shared" si="1"/>
        <v>Convict ships - Western Australia</v>
      </c>
      <c r="E2778" t="s">
        <v>7353</v>
      </c>
    </row>
    <row r="2779">
      <c r="A2779" s="64" t="s">
        <v>7354</v>
      </c>
      <c r="B2779" s="65" t="s">
        <v>7354</v>
      </c>
      <c r="C2779" s="56">
        <v>1.0</v>
      </c>
      <c r="D2779" t="str">
        <f t="shared" si="1"/>
        <v>Convict ships</v>
      </c>
      <c r="E2779" t="s">
        <v>7355</v>
      </c>
    </row>
    <row r="2780">
      <c r="A2780" s="64" t="s">
        <v>7356</v>
      </c>
      <c r="B2780" s="65" t="s">
        <v>7356</v>
      </c>
      <c r="C2780" s="56">
        <v>1.0</v>
      </c>
      <c r="D2780" t="str">
        <f t="shared" si="1"/>
        <v>Convict ships</v>
      </c>
      <c r="E2780" t="s">
        <v>7357</v>
      </c>
      <c r="F2780" t="s">
        <v>7358</v>
      </c>
      <c r="G2780" t="s">
        <v>4281</v>
      </c>
      <c r="H2780" t="s">
        <v>7359</v>
      </c>
    </row>
    <row r="2781">
      <c r="A2781" s="64" t="s">
        <v>7360</v>
      </c>
      <c r="B2781" s="65" t="s">
        <v>7360</v>
      </c>
      <c r="C2781" s="56">
        <v>4.0</v>
      </c>
      <c r="D2781" t="str">
        <f t="shared" si="1"/>
        <v>Convicts</v>
      </c>
    </row>
    <row r="2782">
      <c r="A2782" s="64" t="s">
        <v>7361</v>
      </c>
      <c r="B2782" s="65" t="s">
        <v>7361</v>
      </c>
      <c r="C2782" s="56">
        <v>1.0</v>
      </c>
      <c r="D2782" t="str">
        <f t="shared" si="1"/>
        <v>Convicts - Australia - History</v>
      </c>
    </row>
    <row r="2783">
      <c r="A2783" s="64" t="s">
        <v>7362</v>
      </c>
      <c r="B2783" s="65" t="s">
        <v>7362</v>
      </c>
      <c r="C2783" s="56">
        <v>1.0</v>
      </c>
      <c r="D2783" t="str">
        <f t="shared" si="1"/>
        <v>Convicts - Australia</v>
      </c>
      <c r="E2783" t="s">
        <v>7363</v>
      </c>
    </row>
    <row r="2784">
      <c r="A2784" s="64" t="s">
        <v>7364</v>
      </c>
      <c r="B2784" s="65" t="s">
        <v>7364</v>
      </c>
      <c r="C2784" s="56">
        <v>1.0</v>
      </c>
      <c r="D2784" t="str">
        <f t="shared" si="1"/>
        <v>Convicts - Genealogy</v>
      </c>
    </row>
    <row r="2785">
      <c r="A2785" s="64" t="s">
        <v>7365</v>
      </c>
      <c r="B2785" s="65" t="s">
        <v>7365</v>
      </c>
      <c r="C2785" s="56">
        <v>1.0</v>
      </c>
      <c r="D2785" t="str">
        <f t="shared" si="1"/>
        <v>Convicts - Greenough</v>
      </c>
      <c r="E2785" t="s">
        <v>7366</v>
      </c>
      <c r="F2785" t="s">
        <v>7367</v>
      </c>
      <c r="G2785" t="s">
        <v>7368</v>
      </c>
    </row>
    <row r="2786">
      <c r="A2786" s="64" t="s">
        <v>7369</v>
      </c>
      <c r="B2786" s="65" t="s">
        <v>7369</v>
      </c>
      <c r="C2786" s="56">
        <v>1.0</v>
      </c>
      <c r="D2786" t="str">
        <f t="shared" si="1"/>
        <v>Convicts - Historiography</v>
      </c>
    </row>
    <row r="2787">
      <c r="A2787" s="64" t="s">
        <v>7370</v>
      </c>
      <c r="B2787" s="65" t="s">
        <v>7370</v>
      </c>
      <c r="C2787" s="56">
        <v>1.0</v>
      </c>
      <c r="D2787" t="str">
        <f t="shared" si="1"/>
        <v>Convicts - Scottish</v>
      </c>
      <c r="E2787" t="s">
        <v>1022</v>
      </c>
      <c r="F2787" t="s">
        <v>7371</v>
      </c>
      <c r="G2787" t="s">
        <v>3310</v>
      </c>
      <c r="H2787" t="s">
        <v>7372</v>
      </c>
    </row>
    <row r="2788">
      <c r="A2788" s="64" t="s">
        <v>7373</v>
      </c>
      <c r="B2788" s="65" t="s">
        <v>7373</v>
      </c>
      <c r="C2788" s="56">
        <v>1.0</v>
      </c>
      <c r="D2788" t="str">
        <f t="shared" si="1"/>
        <v>Convicts - Sources</v>
      </c>
    </row>
    <row r="2789">
      <c r="A2789" s="64" t="s">
        <v>7374</v>
      </c>
      <c r="B2789" s="65" t="s">
        <v>7374</v>
      </c>
      <c r="C2789" s="56">
        <v>1.0</v>
      </c>
      <c r="D2789" t="str">
        <f t="shared" si="1"/>
        <v>Convicts - Toodyay</v>
      </c>
      <c r="E2789" t="s">
        <v>7375</v>
      </c>
      <c r="F2789" t="s">
        <v>7376</v>
      </c>
      <c r="G2789" t="s">
        <v>7377</v>
      </c>
    </row>
    <row r="2790">
      <c r="A2790" s="64" t="s">
        <v>7378</v>
      </c>
      <c r="B2790" s="65" t="s">
        <v>7378</v>
      </c>
      <c r="C2790" s="56">
        <v>1.0</v>
      </c>
      <c r="D2790" t="str">
        <f t="shared" si="1"/>
        <v>Convicts - Western Australia</v>
      </c>
    </row>
    <row r="2791">
      <c r="A2791" s="64" t="s">
        <v>7379</v>
      </c>
      <c r="B2791" s="65" t="s">
        <v>7379</v>
      </c>
      <c r="C2791" s="56">
        <v>1.0</v>
      </c>
      <c r="D2791" t="str">
        <f t="shared" si="1"/>
        <v>Convicts - Western Australia </v>
      </c>
      <c r="E2791" t="s">
        <v>7380</v>
      </c>
      <c r="F2791" t="s">
        <v>7381</v>
      </c>
    </row>
    <row r="2792">
      <c r="A2792" s="64" t="s">
        <v>7382</v>
      </c>
      <c r="B2792" s="65" t="s">
        <v>7382</v>
      </c>
      <c r="C2792" s="56">
        <v>1.0</v>
      </c>
      <c r="D2792" t="str">
        <f t="shared" si="1"/>
        <v>Convicts - Western Australia</v>
      </c>
      <c r="E2792" t="s">
        <v>7383</v>
      </c>
    </row>
    <row r="2793">
      <c r="A2793" s="64" t="s">
        <v>7384</v>
      </c>
      <c r="B2793" s="65" t="s">
        <v>7384</v>
      </c>
      <c r="C2793" s="56">
        <v>1.0</v>
      </c>
      <c r="D2793" t="str">
        <f t="shared" si="1"/>
        <v>Convicts - Western Australia</v>
      </c>
      <c r="E2793" t="s">
        <v>7385</v>
      </c>
      <c r="F2793" t="s">
        <v>7386</v>
      </c>
    </row>
    <row r="2794">
      <c r="A2794" s="64" t="s">
        <v>7387</v>
      </c>
      <c r="B2794" s="65" t="s">
        <v>7387</v>
      </c>
      <c r="C2794" s="56">
        <v>1.0</v>
      </c>
      <c r="D2794" t="str">
        <f t="shared" si="1"/>
        <v>Convicts - Western Australia</v>
      </c>
      <c r="E2794" t="s">
        <v>5950</v>
      </c>
    </row>
    <row r="2795">
      <c r="A2795" s="64" t="s">
        <v>7388</v>
      </c>
      <c r="B2795" s="65" t="s">
        <v>7388</v>
      </c>
      <c r="C2795" s="56">
        <v>1.0</v>
      </c>
      <c r="D2795" t="str">
        <f t="shared" si="1"/>
        <v>Convicts - Western Australia</v>
      </c>
      <c r="E2795" t="s">
        <v>7389</v>
      </c>
    </row>
    <row r="2796">
      <c r="A2796" s="64" t="s">
        <v>7390</v>
      </c>
      <c r="B2796" s="65" t="s">
        <v>7390</v>
      </c>
      <c r="C2796" s="56">
        <v>1.0</v>
      </c>
      <c r="D2796" t="str">
        <f t="shared" si="1"/>
        <v>Convicts - Western Australia</v>
      </c>
      <c r="E2796" t="s">
        <v>7391</v>
      </c>
      <c r="F2796" t="s">
        <v>7392</v>
      </c>
    </row>
    <row r="2797">
      <c r="A2797" s="64" t="s">
        <v>7393</v>
      </c>
      <c r="B2797" s="65" t="s">
        <v>7393</v>
      </c>
      <c r="C2797" s="56">
        <v>1.0</v>
      </c>
      <c r="D2797" t="str">
        <f t="shared" si="1"/>
        <v>Convicts --Western Australia -- Toodyay</v>
      </c>
      <c r="E2797" t="s">
        <v>7394</v>
      </c>
    </row>
    <row r="2798">
      <c r="A2798" s="64" t="s">
        <v>7395</v>
      </c>
      <c r="B2798" s="65" t="s">
        <v>7395</v>
      </c>
      <c r="C2798" s="56">
        <v>1.0</v>
      </c>
      <c r="D2798" t="str">
        <f t="shared" si="1"/>
        <v>Convicts </v>
      </c>
      <c r="E2798" t="s">
        <v>7396</v>
      </c>
      <c r="F2798" t="s">
        <v>7350</v>
      </c>
    </row>
    <row r="2799">
      <c r="A2799" s="64" t="s">
        <v>7397</v>
      </c>
      <c r="B2799" s="65" t="s">
        <v>7397</v>
      </c>
      <c r="C2799" s="56">
        <v>1.0</v>
      </c>
      <c r="D2799" t="str">
        <f t="shared" si="1"/>
        <v>Convicts </v>
      </c>
      <c r="E2799" t="s">
        <v>7398</v>
      </c>
      <c r="F2799" t="s">
        <v>7399</v>
      </c>
      <c r="G2799" t="s">
        <v>2303</v>
      </c>
    </row>
    <row r="2800">
      <c r="A2800" s="64" t="s">
        <v>7400</v>
      </c>
      <c r="B2800" s="65" t="s">
        <v>7400</v>
      </c>
      <c r="C2800" s="56">
        <v>1.0</v>
      </c>
      <c r="D2800" t="str">
        <f t="shared" si="1"/>
        <v>Convicts, Anti - transportation movement</v>
      </c>
    </row>
    <row r="2801">
      <c r="A2801" s="64" t="s">
        <v>7401</v>
      </c>
      <c r="B2801" s="65" t="s">
        <v>7401</v>
      </c>
      <c r="C2801" s="56">
        <v>3.0</v>
      </c>
      <c r="D2801" t="str">
        <f t="shared" si="1"/>
        <v>Convicts</v>
      </c>
    </row>
    <row r="2802">
      <c r="A2802" s="64" t="s">
        <v>7402</v>
      </c>
      <c r="B2802" s="65" t="s">
        <v>7402</v>
      </c>
      <c r="C2802" s="56">
        <v>1.0</v>
      </c>
      <c r="D2802" t="str">
        <f t="shared" si="1"/>
        <v>Convicts</v>
      </c>
      <c r="E2802" t="s">
        <v>7403</v>
      </c>
      <c r="F2802" t="s">
        <v>6140</v>
      </c>
    </row>
    <row r="2803">
      <c r="A2803" s="64" t="s">
        <v>7404</v>
      </c>
      <c r="B2803" s="65" t="s">
        <v>7404</v>
      </c>
      <c r="C2803" s="56">
        <v>1.0</v>
      </c>
      <c r="D2803" t="str">
        <f t="shared" si="1"/>
        <v>Convicts</v>
      </c>
      <c r="E2803" t="s">
        <v>7349</v>
      </c>
      <c r="F2803" t="s">
        <v>7350</v>
      </c>
    </row>
    <row r="2804">
      <c r="A2804" s="64" t="s">
        <v>7405</v>
      </c>
      <c r="B2804" s="65" t="s">
        <v>7405</v>
      </c>
      <c r="C2804" s="56">
        <v>1.0</v>
      </c>
      <c r="D2804" t="str">
        <f t="shared" si="1"/>
        <v>Convicts</v>
      </c>
      <c r="E2804" t="s">
        <v>2513</v>
      </c>
      <c r="F2804" t="s">
        <v>7406</v>
      </c>
      <c r="G2804" t="s">
        <v>2098</v>
      </c>
      <c r="H2804" t="s">
        <v>2091</v>
      </c>
    </row>
    <row r="2805">
      <c r="A2805" s="64" t="s">
        <v>7407</v>
      </c>
      <c r="B2805" s="65" t="s">
        <v>7407</v>
      </c>
      <c r="C2805" s="56">
        <v>1.0</v>
      </c>
      <c r="D2805" t="str">
        <f t="shared" si="1"/>
        <v>Convicts</v>
      </c>
      <c r="E2805" t="s">
        <v>7408</v>
      </c>
    </row>
    <row r="2806">
      <c r="A2806" s="64" t="s">
        <v>7409</v>
      </c>
      <c r="B2806" s="65" t="s">
        <v>7409</v>
      </c>
      <c r="C2806" s="56">
        <v>1.0</v>
      </c>
      <c r="D2806" t="str">
        <f t="shared" si="1"/>
        <v>Convicts</v>
      </c>
      <c r="E2806" t="s">
        <v>7410</v>
      </c>
      <c r="F2806" t="s">
        <v>7411</v>
      </c>
    </row>
    <row r="2807">
      <c r="A2807" s="64" t="s">
        <v>7412</v>
      </c>
      <c r="B2807" s="65" t="s">
        <v>7412</v>
      </c>
      <c r="C2807" s="56">
        <v>1.0</v>
      </c>
      <c r="D2807" t="str">
        <f t="shared" si="1"/>
        <v>Convicts</v>
      </c>
      <c r="E2807" t="s">
        <v>7413</v>
      </c>
      <c r="F2807" t="s">
        <v>2526</v>
      </c>
      <c r="G2807" t="s">
        <v>7414</v>
      </c>
      <c r="H2807" t="s">
        <v>2305</v>
      </c>
      <c r="I2807" t="s">
        <v>7415</v>
      </c>
    </row>
    <row r="2808">
      <c r="A2808" s="64" t="s">
        <v>7416</v>
      </c>
      <c r="B2808" s="65" t="s">
        <v>7416</v>
      </c>
      <c r="C2808" s="56">
        <v>1.0</v>
      </c>
      <c r="D2808" t="str">
        <f t="shared" si="1"/>
        <v>Convicts</v>
      </c>
      <c r="E2808" t="s">
        <v>7417</v>
      </c>
      <c r="F2808" t="s">
        <v>2039</v>
      </c>
      <c r="G2808" t="s">
        <v>2129</v>
      </c>
      <c r="H2808" t="s">
        <v>7418</v>
      </c>
      <c r="I2808" t="s">
        <v>4684</v>
      </c>
      <c r="J2808" t="s">
        <v>7419</v>
      </c>
      <c r="K2808" t="s">
        <v>2291</v>
      </c>
    </row>
    <row r="2809">
      <c r="A2809" s="64" t="s">
        <v>7420</v>
      </c>
      <c r="B2809" s="65" t="s">
        <v>7420</v>
      </c>
      <c r="C2809" s="56">
        <v>1.0</v>
      </c>
      <c r="D2809" t="str">
        <f t="shared" si="1"/>
        <v>Convicts</v>
      </c>
      <c r="E2809" t="s">
        <v>4820</v>
      </c>
    </row>
    <row r="2810">
      <c r="A2810" s="64" t="s">
        <v>7421</v>
      </c>
      <c r="B2810" s="65" t="s">
        <v>7421</v>
      </c>
      <c r="C2810" s="56">
        <v>1.0</v>
      </c>
      <c r="D2810" t="str">
        <f t="shared" si="1"/>
        <v>Convicts</v>
      </c>
      <c r="E2810" t="s">
        <v>5950</v>
      </c>
      <c r="F2810" t="s">
        <v>7422</v>
      </c>
      <c r="G2810" t="s">
        <v>7423</v>
      </c>
    </row>
    <row r="2811">
      <c r="A2811" s="64" t="s">
        <v>7424</v>
      </c>
      <c r="B2811" s="65" t="s">
        <v>7424</v>
      </c>
      <c r="C2811" s="56">
        <v>1.0</v>
      </c>
      <c r="D2811" t="str">
        <f t="shared" si="1"/>
        <v>Convicts</v>
      </c>
      <c r="E2811" t="s">
        <v>7425</v>
      </c>
      <c r="F2811" t="s">
        <v>7210</v>
      </c>
      <c r="G2811" t="s">
        <v>7426</v>
      </c>
    </row>
    <row r="2812">
      <c r="A2812" s="64" t="s">
        <v>7427</v>
      </c>
      <c r="B2812" s="65" t="s">
        <v>7427</v>
      </c>
      <c r="C2812" s="56">
        <v>1.0</v>
      </c>
      <c r="D2812" t="str">
        <f t="shared" si="1"/>
        <v>Convicts</v>
      </c>
      <c r="E2812" t="s">
        <v>2091</v>
      </c>
    </row>
    <row r="2813">
      <c r="A2813" s="64" t="s">
        <v>7428</v>
      </c>
      <c r="B2813" s="65" t="s">
        <v>7428</v>
      </c>
      <c r="C2813" s="56">
        <v>1.0</v>
      </c>
      <c r="D2813" t="str">
        <f t="shared" si="1"/>
        <v>Convicts</v>
      </c>
      <c r="E2813" t="s">
        <v>2091</v>
      </c>
      <c r="F2813" t="s">
        <v>7429</v>
      </c>
    </row>
    <row r="2814">
      <c r="A2814" s="64" t="s">
        <v>7430</v>
      </c>
      <c r="B2814" s="65" t="s">
        <v>7430</v>
      </c>
      <c r="C2814" s="56">
        <v>1.0</v>
      </c>
      <c r="D2814" t="str">
        <f t="shared" si="1"/>
        <v>Convicts</v>
      </c>
      <c r="E2814" t="s">
        <v>7431</v>
      </c>
    </row>
    <row r="2815">
      <c r="A2815" s="64" t="s">
        <v>7432</v>
      </c>
      <c r="B2815" s="65" t="s">
        <v>7432</v>
      </c>
      <c r="C2815" s="56">
        <v>1.0</v>
      </c>
      <c r="D2815" t="str">
        <f t="shared" si="1"/>
        <v>Convicts</v>
      </c>
      <c r="E2815" t="s">
        <v>7433</v>
      </c>
      <c r="F2815" t="s">
        <v>7434</v>
      </c>
    </row>
    <row r="2816">
      <c r="A2816" s="64" t="s">
        <v>7435</v>
      </c>
      <c r="B2816" s="65" t="s">
        <v>7435</v>
      </c>
      <c r="C2816" s="56">
        <v>1.0</v>
      </c>
      <c r="D2816" t="str">
        <f t="shared" si="1"/>
        <v>Convicts</v>
      </c>
      <c r="E2816" t="s">
        <v>7436</v>
      </c>
    </row>
    <row r="2817">
      <c r="A2817" s="64" t="s">
        <v>7437</v>
      </c>
      <c r="B2817" s="65" t="s">
        <v>7437</v>
      </c>
      <c r="C2817" s="56">
        <v>1.0</v>
      </c>
      <c r="D2817" t="str">
        <f t="shared" si="1"/>
        <v>Convicts</v>
      </c>
      <c r="E2817" t="s">
        <v>7438</v>
      </c>
      <c r="F2817" t="s">
        <v>7439</v>
      </c>
    </row>
    <row r="2818">
      <c r="A2818" s="64" t="s">
        <v>7440</v>
      </c>
      <c r="B2818" s="65" t="s">
        <v>7440</v>
      </c>
      <c r="C2818" s="56">
        <v>1.0</v>
      </c>
      <c r="D2818" t="str">
        <f t="shared" si="1"/>
        <v>Convicts</v>
      </c>
      <c r="E2818" t="s">
        <v>7441</v>
      </c>
    </row>
    <row r="2819">
      <c r="A2819" s="64" t="s">
        <v>7442</v>
      </c>
      <c r="B2819" s="65" t="s">
        <v>7442</v>
      </c>
      <c r="C2819" s="56">
        <v>1.0</v>
      </c>
      <c r="D2819" t="str">
        <f t="shared" si="1"/>
        <v>Convicts</v>
      </c>
      <c r="E2819" t="s">
        <v>7443</v>
      </c>
      <c r="F2819" t="s">
        <v>7444</v>
      </c>
      <c r="G2819" t="s">
        <v>4723</v>
      </c>
      <c r="H2819" t="s">
        <v>7445</v>
      </c>
    </row>
    <row r="2820">
      <c r="A2820" s="64" t="s">
        <v>7446</v>
      </c>
      <c r="B2820" s="65" t="s">
        <v>7446</v>
      </c>
      <c r="C2820" s="56">
        <v>1.0</v>
      </c>
      <c r="D2820" t="str">
        <f t="shared" si="1"/>
        <v>Convicts</v>
      </c>
      <c r="E2820" t="s">
        <v>7447</v>
      </c>
      <c r="F2820" t="s">
        <v>7448</v>
      </c>
    </row>
    <row r="2821">
      <c r="A2821" s="64" t="s">
        <v>7449</v>
      </c>
      <c r="B2821" s="65" t="s">
        <v>7449</v>
      </c>
      <c r="C2821" s="56">
        <v>1.0</v>
      </c>
      <c r="D2821" t="str">
        <f t="shared" si="1"/>
        <v>Convicts</v>
      </c>
      <c r="E2821" t="s">
        <v>7450</v>
      </c>
    </row>
    <row r="2822">
      <c r="A2822" s="64" t="s">
        <v>7451</v>
      </c>
      <c r="B2822" s="65" t="s">
        <v>7451</v>
      </c>
      <c r="C2822" s="56">
        <v>1.0</v>
      </c>
      <c r="D2822" t="str">
        <f t="shared" si="1"/>
        <v>Convicts</v>
      </c>
      <c r="E2822" t="s">
        <v>6301</v>
      </c>
      <c r="F2822" t="s">
        <v>7452</v>
      </c>
      <c r="G2822" t="s">
        <v>7453</v>
      </c>
    </row>
    <row r="2823">
      <c r="A2823" s="64" t="s">
        <v>7454</v>
      </c>
      <c r="B2823" s="65" t="s">
        <v>7454</v>
      </c>
      <c r="C2823" s="56">
        <v>1.0</v>
      </c>
      <c r="D2823" t="str">
        <f t="shared" si="1"/>
        <v>Convicts</v>
      </c>
      <c r="E2823" t="s">
        <v>7350</v>
      </c>
      <c r="F2823" t="s">
        <v>7349</v>
      </c>
    </row>
    <row r="2824">
      <c r="A2824" s="64" t="s">
        <v>7455</v>
      </c>
      <c r="B2824" s="65" t="s">
        <v>7455</v>
      </c>
      <c r="C2824" s="56">
        <v>1.0</v>
      </c>
      <c r="D2824" t="str">
        <f t="shared" si="1"/>
        <v>Convicts</v>
      </c>
      <c r="E2824" t="s">
        <v>7456</v>
      </c>
      <c r="F2824" t="s">
        <v>7457</v>
      </c>
      <c r="G2824" t="s">
        <v>1371</v>
      </c>
    </row>
    <row r="2825">
      <c r="A2825" s="64" t="s">
        <v>7458</v>
      </c>
      <c r="B2825" s="65" t="s">
        <v>7458</v>
      </c>
      <c r="C2825" s="56">
        <v>1.0</v>
      </c>
      <c r="D2825" t="str">
        <f t="shared" si="1"/>
        <v>Convicts</v>
      </c>
      <c r="E2825" t="s">
        <v>7459</v>
      </c>
    </row>
    <row r="2826">
      <c r="A2826" s="64" t="s">
        <v>7460</v>
      </c>
      <c r="B2826" s="65" t="s">
        <v>7460</v>
      </c>
      <c r="C2826" s="56">
        <v>1.0</v>
      </c>
      <c r="D2826" t="str">
        <f t="shared" si="1"/>
        <v>Convicts</v>
      </c>
      <c r="E2826" t="s">
        <v>2029</v>
      </c>
      <c r="F2826" t="s">
        <v>7461</v>
      </c>
    </row>
    <row r="2827">
      <c r="A2827" s="64" t="s">
        <v>7462</v>
      </c>
      <c r="B2827" s="65" t="s">
        <v>7462</v>
      </c>
      <c r="C2827" s="56">
        <v>1.0</v>
      </c>
      <c r="D2827" t="str">
        <f t="shared" si="1"/>
        <v>Convicts</v>
      </c>
      <c r="E2827" t="s">
        <v>7463</v>
      </c>
      <c r="F2827" t="s">
        <v>7464</v>
      </c>
      <c r="G2827" t="s">
        <v>2091</v>
      </c>
      <c r="H2827" t="s">
        <v>7465</v>
      </c>
    </row>
    <row r="2828">
      <c r="A2828" s="64" t="s">
        <v>7466</v>
      </c>
      <c r="B2828" s="65" t="s">
        <v>7466</v>
      </c>
      <c r="C2828" s="56">
        <v>1.0</v>
      </c>
      <c r="D2828" t="str">
        <f t="shared" si="1"/>
        <v>Convicts</v>
      </c>
      <c r="E2828" t="s">
        <v>7467</v>
      </c>
      <c r="F2828" t="s">
        <v>7468</v>
      </c>
    </row>
    <row r="2829">
      <c r="A2829" s="64" t="s">
        <v>7469</v>
      </c>
      <c r="B2829" s="65" t="s">
        <v>7469</v>
      </c>
      <c r="C2829" s="56">
        <v>1.0</v>
      </c>
      <c r="D2829" t="str">
        <f t="shared" si="1"/>
        <v>Convicts</v>
      </c>
      <c r="E2829" t="s">
        <v>7470</v>
      </c>
      <c r="F2829" t="s">
        <v>7471</v>
      </c>
      <c r="G2829" t="s">
        <v>7472</v>
      </c>
      <c r="H2829" t="s">
        <v>7473</v>
      </c>
    </row>
    <row r="2830">
      <c r="A2830" s="64" t="s">
        <v>7474</v>
      </c>
      <c r="B2830" s="65" t="s">
        <v>7474</v>
      </c>
      <c r="C2830" s="56">
        <v>1.0</v>
      </c>
      <c r="D2830" t="str">
        <f t="shared" si="1"/>
        <v>Convicts</v>
      </c>
      <c r="E2830" t="s">
        <v>7357</v>
      </c>
    </row>
    <row r="2831">
      <c r="A2831" s="64" t="s">
        <v>7475</v>
      </c>
      <c r="B2831" s="65" t="s">
        <v>7475</v>
      </c>
      <c r="C2831" s="56">
        <v>1.0</v>
      </c>
      <c r="D2831" t="str">
        <f t="shared" si="1"/>
        <v>Convicts</v>
      </c>
      <c r="E2831" t="s">
        <v>7476</v>
      </c>
      <c r="F2831" t="s">
        <v>7477</v>
      </c>
      <c r="G2831" t="s">
        <v>1325</v>
      </c>
      <c r="H2831" t="s">
        <v>7478</v>
      </c>
      <c r="I2831" t="s">
        <v>7479</v>
      </c>
    </row>
    <row r="2832">
      <c r="A2832" s="64" t="s">
        <v>7480</v>
      </c>
      <c r="B2832" s="65" t="s">
        <v>7480</v>
      </c>
      <c r="C2832" s="56">
        <v>1.0</v>
      </c>
      <c r="D2832" t="str">
        <f t="shared" si="1"/>
        <v>Convicts</v>
      </c>
      <c r="E2832" t="s">
        <v>7357</v>
      </c>
    </row>
    <row r="2833">
      <c r="A2833" s="64" t="s">
        <v>7481</v>
      </c>
      <c r="B2833" s="65" t="s">
        <v>7481</v>
      </c>
      <c r="C2833" s="56">
        <v>1.0</v>
      </c>
      <c r="D2833" t="str">
        <f t="shared" si="1"/>
        <v>Convicts</v>
      </c>
      <c r="E2833" t="s">
        <v>1704</v>
      </c>
    </row>
    <row r="2834">
      <c r="A2834" s="64" t="s">
        <v>7482</v>
      </c>
      <c r="B2834" s="65" t="s">
        <v>7482</v>
      </c>
      <c r="C2834" s="56">
        <v>1.0</v>
      </c>
      <c r="D2834" t="str">
        <f t="shared" si="1"/>
        <v>Convoy, Adrian Hazel, 1894-1973</v>
      </c>
    </row>
    <row r="2835">
      <c r="A2835" s="64" t="s">
        <v>7483</v>
      </c>
      <c r="B2835" s="65" t="s">
        <v>7483</v>
      </c>
      <c r="C2835" s="56">
        <v>1.0</v>
      </c>
      <c r="D2835" t="str">
        <f t="shared" si="1"/>
        <v>Conway, Rosemary</v>
      </c>
      <c r="E2835" t="s">
        <v>1248</v>
      </c>
    </row>
    <row r="2836">
      <c r="A2836" s="64" t="s">
        <v>7484</v>
      </c>
      <c r="B2836" s="65" t="s">
        <v>7484</v>
      </c>
      <c r="C2836" s="56">
        <v>1.0</v>
      </c>
      <c r="D2836" t="str">
        <f t="shared" si="1"/>
        <v>Coodes, John </v>
      </c>
      <c r="E2836" t="s">
        <v>7485</v>
      </c>
      <c r="F2836" t="s">
        <v>7486</v>
      </c>
      <c r="G2836" t="s">
        <v>1521</v>
      </c>
    </row>
    <row r="2837">
      <c r="A2837" s="64" t="s">
        <v>7487</v>
      </c>
      <c r="B2837" s="65" t="s">
        <v>7487</v>
      </c>
      <c r="C2837" s="56">
        <v>1.0</v>
      </c>
      <c r="D2837" t="str">
        <f t="shared" si="1"/>
        <v>Cook family</v>
      </c>
      <c r="E2837" t="s">
        <v>1031</v>
      </c>
      <c r="F2837" t="s">
        <v>7488</v>
      </c>
    </row>
    <row r="2838">
      <c r="A2838" s="64" t="s">
        <v>7489</v>
      </c>
      <c r="B2838" s="65" t="s">
        <v>7489</v>
      </c>
      <c r="C2838" s="56">
        <v>1.0</v>
      </c>
      <c r="D2838" t="str">
        <f t="shared" si="1"/>
        <v>Cook, Captain James</v>
      </c>
    </row>
    <row r="2839">
      <c r="A2839" s="64" t="s">
        <v>7490</v>
      </c>
      <c r="B2839" s="65" t="s">
        <v>7490</v>
      </c>
      <c r="C2839" s="56">
        <v>1.0</v>
      </c>
      <c r="D2839" t="str">
        <f t="shared" si="1"/>
        <v>Cook, Captain James</v>
      </c>
      <c r="E2839" t="s">
        <v>7491</v>
      </c>
    </row>
    <row r="2840">
      <c r="A2840" s="64" t="s">
        <v>7492</v>
      </c>
      <c r="B2840" s="65" t="s">
        <v>7492</v>
      </c>
      <c r="C2840" s="56">
        <v>1.0</v>
      </c>
      <c r="D2840" t="str">
        <f t="shared" si="1"/>
        <v>Cook, Sarah</v>
      </c>
      <c r="E2840" t="s">
        <v>7493</v>
      </c>
      <c r="F2840" t="s">
        <v>4127</v>
      </c>
      <c r="G2840" t="s">
        <v>7494</v>
      </c>
      <c r="H2840" t="s">
        <v>7495</v>
      </c>
    </row>
    <row r="2841">
      <c r="A2841" s="64" t="s">
        <v>7496</v>
      </c>
      <c r="B2841" s="65" t="s">
        <v>7496</v>
      </c>
      <c r="C2841" s="56">
        <v>1.0</v>
      </c>
      <c r="D2841" t="str">
        <f t="shared" si="1"/>
        <v>Cook, Solomon</v>
      </c>
      <c r="E2841" t="s">
        <v>4701</v>
      </c>
    </row>
    <row r="2842">
      <c r="A2842" s="64" t="s">
        <v>7497</v>
      </c>
      <c r="B2842" s="65" t="s">
        <v>7497</v>
      </c>
      <c r="C2842" s="56">
        <v>1.0</v>
      </c>
      <c r="D2842" t="str">
        <f t="shared" si="1"/>
        <v>Cook, Solomon</v>
      </c>
      <c r="E2842" t="s">
        <v>7498</v>
      </c>
      <c r="F2842" t="s">
        <v>7499</v>
      </c>
    </row>
    <row r="2843">
      <c r="A2843" s="64" t="s">
        <v>7500</v>
      </c>
      <c r="B2843" s="65" t="s">
        <v>7500</v>
      </c>
      <c r="C2843" s="56">
        <v>1.0</v>
      </c>
      <c r="D2843" t="str">
        <f t="shared" si="1"/>
        <v>Cook, Solomon</v>
      </c>
      <c r="E2843" t="s">
        <v>7499</v>
      </c>
    </row>
    <row r="2844">
      <c r="A2844" s="64" t="s">
        <v>7501</v>
      </c>
      <c r="B2844" s="65" t="s">
        <v>7501</v>
      </c>
      <c r="C2844" s="56">
        <v>1.0</v>
      </c>
      <c r="D2844" t="str">
        <f t="shared" si="1"/>
        <v>Cook, Solomon</v>
      </c>
      <c r="E2844" t="s">
        <v>7502</v>
      </c>
    </row>
    <row r="2845">
      <c r="A2845" s="64" t="s">
        <v>7503</v>
      </c>
      <c r="B2845" s="65" t="s">
        <v>7503</v>
      </c>
      <c r="C2845" s="56">
        <v>1.0</v>
      </c>
      <c r="D2845" t="str">
        <f t="shared" si="1"/>
        <v>Cook, Solomon</v>
      </c>
      <c r="E2845" t="s">
        <v>2145</v>
      </c>
      <c r="F2845" t="s">
        <v>7504</v>
      </c>
      <c r="G2845" t="s">
        <v>2776</v>
      </c>
    </row>
    <row r="2846">
      <c r="A2846" s="64" t="s">
        <v>7505</v>
      </c>
      <c r="B2846" s="65" t="s">
        <v>7505</v>
      </c>
      <c r="C2846" s="56">
        <v>1.0</v>
      </c>
      <c r="D2846" t="str">
        <f t="shared" si="1"/>
        <v>Cooke, Eric Edgar</v>
      </c>
      <c r="E2846" t="s">
        <v>7506</v>
      </c>
    </row>
    <row r="2847">
      <c r="A2847" s="64" t="s">
        <v>7507</v>
      </c>
      <c r="B2847" s="65" t="s">
        <v>7507</v>
      </c>
      <c r="C2847" s="56">
        <v>1.0</v>
      </c>
      <c r="D2847" t="str">
        <f t="shared" si="1"/>
        <v>Cooke, Ernest W </v>
      </c>
      <c r="E2847" t="s">
        <v>7508</v>
      </c>
      <c r="F2847" t="s">
        <v>7509</v>
      </c>
    </row>
    <row r="2848">
      <c r="A2848" s="64" t="s">
        <v>7510</v>
      </c>
      <c r="B2848" s="65" t="s">
        <v>7510</v>
      </c>
      <c r="C2848" s="56">
        <v>1.0</v>
      </c>
      <c r="D2848" t="str">
        <f t="shared" si="1"/>
        <v>Cooke, W Ernest </v>
      </c>
      <c r="E2848" t="s">
        <v>7511</v>
      </c>
      <c r="F2848" t="s">
        <v>7508</v>
      </c>
      <c r="G2848" t="s">
        <v>7512</v>
      </c>
    </row>
    <row r="2849">
      <c r="A2849" s="64" t="s">
        <v>7513</v>
      </c>
      <c r="B2849" s="65" t="s">
        <v>7513</v>
      </c>
      <c r="C2849" s="56">
        <v>1.0</v>
      </c>
      <c r="D2849" t="str">
        <f t="shared" si="1"/>
        <v>Cooke, William Ernest </v>
      </c>
      <c r="E2849" t="s">
        <v>7514</v>
      </c>
    </row>
    <row r="2850">
      <c r="A2850" s="64" t="s">
        <v>7515</v>
      </c>
      <c r="B2850" s="65" t="s">
        <v>7515</v>
      </c>
      <c r="C2850" s="56">
        <v>1.0</v>
      </c>
      <c r="D2850" t="str">
        <f t="shared" si="1"/>
        <v>Cooke, William Ernest</v>
      </c>
      <c r="E2850" t="s">
        <v>7514</v>
      </c>
    </row>
    <row r="2851">
      <c r="A2851" s="64" t="s">
        <v>7516</v>
      </c>
      <c r="B2851" s="65" t="s">
        <v>7516</v>
      </c>
      <c r="C2851" s="56">
        <v>1.0</v>
      </c>
      <c r="D2851" t="str">
        <f t="shared" si="1"/>
        <v>Cookernup Cemetery</v>
      </c>
      <c r="E2851" t="s">
        <v>4736</v>
      </c>
      <c r="F2851" t="s">
        <v>2526</v>
      </c>
    </row>
    <row r="2852">
      <c r="A2852" s="64" t="s">
        <v>7517</v>
      </c>
      <c r="B2852" s="65" t="s">
        <v>7517</v>
      </c>
      <c r="C2852" s="56">
        <v>1.0</v>
      </c>
      <c r="D2852" t="str">
        <f t="shared" si="1"/>
        <v>Cookernup</v>
      </c>
      <c r="E2852" t="s">
        <v>7518</v>
      </c>
      <c r="F2852" t="s">
        <v>7519</v>
      </c>
    </row>
    <row r="2853">
      <c r="A2853" s="64" t="s">
        <v>7520</v>
      </c>
      <c r="B2853" s="65" t="s">
        <v>7520</v>
      </c>
      <c r="C2853" s="56">
        <v>1.0</v>
      </c>
      <c r="D2853" t="str">
        <f t="shared" si="1"/>
        <v>Cookery - Italian</v>
      </c>
      <c r="E2853" t="s">
        <v>3596</v>
      </c>
    </row>
    <row r="2854">
      <c r="A2854" s="64" t="s">
        <v>7521</v>
      </c>
      <c r="B2854" s="65" t="s">
        <v>7521</v>
      </c>
      <c r="C2854" s="56">
        <v>1.0</v>
      </c>
      <c r="D2854" t="str">
        <f t="shared" si="1"/>
        <v>Cookery</v>
      </c>
      <c r="E2854" t="s">
        <v>7522</v>
      </c>
      <c r="F2854" t="s">
        <v>7523</v>
      </c>
      <c r="G2854" t="s">
        <v>7524</v>
      </c>
      <c r="H2854" t="s">
        <v>2299</v>
      </c>
    </row>
    <row r="2855">
      <c r="A2855" s="64" t="s">
        <v>7525</v>
      </c>
      <c r="B2855" s="65" t="s">
        <v>7525</v>
      </c>
      <c r="C2855" s="56">
        <v>1.0</v>
      </c>
      <c r="D2855" t="str">
        <f t="shared" si="1"/>
        <v>Cookery</v>
      </c>
      <c r="E2855" t="s">
        <v>7526</v>
      </c>
    </row>
    <row r="2856">
      <c r="A2856" s="64" t="s">
        <v>7527</v>
      </c>
      <c r="B2856" s="65" t="s">
        <v>7527</v>
      </c>
      <c r="C2856" s="56">
        <v>1.0</v>
      </c>
      <c r="D2856" t="str">
        <f t="shared" si="1"/>
        <v>Cookworthy, Frances C</v>
      </c>
      <c r="E2856" t="s">
        <v>7528</v>
      </c>
    </row>
    <row r="2857">
      <c r="A2857" s="64" t="s">
        <v>7529</v>
      </c>
      <c r="B2857" s="65" t="s">
        <v>7529</v>
      </c>
      <c r="C2857" s="56">
        <v>1.0</v>
      </c>
      <c r="D2857" t="str">
        <f t="shared" si="1"/>
        <v>Coolbaroo Club</v>
      </c>
      <c r="E2857" t="s">
        <v>1136</v>
      </c>
      <c r="F2857" t="s">
        <v>7530</v>
      </c>
      <c r="G2857" t="s">
        <v>7281</v>
      </c>
    </row>
    <row r="2858">
      <c r="A2858" s="64" t="s">
        <v>7531</v>
      </c>
      <c r="B2858" s="65" t="s">
        <v>7531</v>
      </c>
      <c r="C2858" s="56">
        <v>1.0</v>
      </c>
      <c r="D2858" t="str">
        <f t="shared" si="1"/>
        <v>Cooley, Don</v>
      </c>
      <c r="E2858" t="s">
        <v>2265</v>
      </c>
      <c r="F2858" t="s">
        <v>7532</v>
      </c>
      <c r="G2858" t="s">
        <v>7533</v>
      </c>
      <c r="H2858" t="s">
        <v>7534</v>
      </c>
    </row>
    <row r="2859">
      <c r="A2859" s="64" t="s">
        <v>7535</v>
      </c>
      <c r="B2859" s="65" t="s">
        <v>7535</v>
      </c>
      <c r="C2859" s="56">
        <v>1.0</v>
      </c>
      <c r="D2859" t="str">
        <f t="shared" si="1"/>
        <v>Coolgardie</v>
      </c>
    </row>
    <row r="2860">
      <c r="A2860" s="64" t="s">
        <v>7536</v>
      </c>
      <c r="B2860" s="65" t="s">
        <v>7536</v>
      </c>
      <c r="C2860" s="56">
        <v>1.0</v>
      </c>
      <c r="D2860" t="str">
        <f t="shared" si="1"/>
        <v>Coolgardie - History</v>
      </c>
    </row>
    <row r="2861">
      <c r="A2861" s="64" t="s">
        <v>7537</v>
      </c>
      <c r="B2861" s="65" t="s">
        <v>7537</v>
      </c>
      <c r="C2861" s="56">
        <v>1.0</v>
      </c>
      <c r="D2861" t="str">
        <f t="shared" si="1"/>
        <v>Coolgardie - Social conditions</v>
      </c>
      <c r="E2861" t="s">
        <v>7538</v>
      </c>
      <c r="F2861" t="s">
        <v>1521</v>
      </c>
    </row>
    <row r="2862">
      <c r="A2862" s="64" t="s">
        <v>7539</v>
      </c>
      <c r="B2862" s="65" t="s">
        <v>7539</v>
      </c>
      <c r="C2862" s="56">
        <v>1.0</v>
      </c>
      <c r="D2862" t="str">
        <f t="shared" si="1"/>
        <v>Coolgardie - Townplan</v>
      </c>
      <c r="E2862" t="s">
        <v>7540</v>
      </c>
    </row>
    <row r="2863">
      <c r="A2863" s="64" t="s">
        <v>7541</v>
      </c>
      <c r="B2863" s="65" t="s">
        <v>7541</v>
      </c>
      <c r="C2863" s="56">
        <v>1.0</v>
      </c>
      <c r="D2863" t="str">
        <f t="shared" si="1"/>
        <v>Coolgardie - Townplan.</v>
      </c>
    </row>
    <row r="2864">
      <c r="A2864" s="64" t="s">
        <v>7542</v>
      </c>
      <c r="B2864" s="65" t="s">
        <v>7542</v>
      </c>
      <c r="C2864" s="56">
        <v>1.0</v>
      </c>
      <c r="D2864" t="str">
        <f t="shared" si="1"/>
        <v>Coolgardie </v>
      </c>
      <c r="E2864" t="s">
        <v>7543</v>
      </c>
    </row>
    <row r="2865">
      <c r="A2865" s="64" t="s">
        <v>7544</v>
      </c>
      <c r="B2865" s="65" t="s">
        <v>7544</v>
      </c>
      <c r="C2865" s="56">
        <v>1.0</v>
      </c>
      <c r="D2865" t="str">
        <f t="shared" si="1"/>
        <v>Coolgardie </v>
      </c>
      <c r="E2865" t="s">
        <v>7545</v>
      </c>
    </row>
    <row r="2866">
      <c r="A2866" s="64" t="s">
        <v>7546</v>
      </c>
      <c r="B2866" s="65" t="s">
        <v>7546</v>
      </c>
      <c r="C2866" s="56">
        <v>2.0</v>
      </c>
      <c r="D2866" t="str">
        <f t="shared" si="1"/>
        <v>Coolgardie </v>
      </c>
      <c r="E2866" t="s">
        <v>1833</v>
      </c>
    </row>
    <row r="2867">
      <c r="A2867" s="64" t="s">
        <v>7547</v>
      </c>
      <c r="B2867" s="65" t="s">
        <v>7547</v>
      </c>
      <c r="C2867" s="56">
        <v>1.0</v>
      </c>
      <c r="D2867" t="str">
        <f t="shared" si="1"/>
        <v>Coolgardie </v>
      </c>
      <c r="E2867" t="s">
        <v>7548</v>
      </c>
      <c r="F2867" t="s">
        <v>7549</v>
      </c>
    </row>
    <row r="2868">
      <c r="A2868" s="64" t="s">
        <v>7550</v>
      </c>
      <c r="B2868" s="65" t="s">
        <v>7550</v>
      </c>
      <c r="C2868" s="56">
        <v>1.0</v>
      </c>
      <c r="D2868" t="str">
        <f t="shared" si="1"/>
        <v>Coolgardie </v>
      </c>
      <c r="E2868" t="s">
        <v>2290</v>
      </c>
      <c r="F2868" t="s">
        <v>7551</v>
      </c>
      <c r="G2868" t="s">
        <v>7552</v>
      </c>
    </row>
    <row r="2869">
      <c r="A2869" s="64" t="s">
        <v>7553</v>
      </c>
      <c r="B2869" s="65" t="s">
        <v>7553</v>
      </c>
      <c r="C2869" s="56">
        <v>1.0</v>
      </c>
      <c r="D2869" t="str">
        <f t="shared" si="1"/>
        <v>Coolgardie </v>
      </c>
      <c r="E2869" t="s">
        <v>2919</v>
      </c>
    </row>
    <row r="2870">
      <c r="A2870" s="64" t="s">
        <v>7554</v>
      </c>
      <c r="B2870" s="65" t="s">
        <v>7554</v>
      </c>
      <c r="C2870" s="56">
        <v>1.0</v>
      </c>
      <c r="D2870" t="str">
        <f t="shared" si="1"/>
        <v>Coolgardie Express Coaching Company</v>
      </c>
      <c r="E2870" t="s">
        <v>5941</v>
      </c>
    </row>
    <row r="2871">
      <c r="A2871" s="64" t="s">
        <v>7555</v>
      </c>
      <c r="B2871" s="65" t="s">
        <v>7555</v>
      </c>
      <c r="C2871" s="56">
        <v>1.0</v>
      </c>
      <c r="D2871" t="str">
        <f t="shared" si="1"/>
        <v>Coolgardie Goldfield</v>
      </c>
      <c r="E2871" t="s">
        <v>7556</v>
      </c>
      <c r="F2871" t="s">
        <v>7557</v>
      </c>
    </row>
    <row r="2872">
      <c r="A2872" s="64" t="s">
        <v>7558</v>
      </c>
      <c r="B2872" s="65" t="s">
        <v>7558</v>
      </c>
      <c r="C2872" s="56">
        <v>1.0</v>
      </c>
      <c r="D2872" t="str">
        <f t="shared" si="1"/>
        <v>Coolgardie Goldfields Water Supply Scheme</v>
      </c>
      <c r="E2872" t="s">
        <v>7559</v>
      </c>
    </row>
    <row r="2873">
      <c r="A2873" s="64" t="s">
        <v>7560</v>
      </c>
      <c r="B2873" s="65" t="s">
        <v>7560</v>
      </c>
      <c r="C2873" s="56">
        <v>1.0</v>
      </c>
      <c r="D2873" t="str">
        <f t="shared" si="1"/>
        <v>Coolgardie Goldfields Water Supply Scheme</v>
      </c>
      <c r="E2873" t="s">
        <v>7561</v>
      </c>
    </row>
    <row r="2874">
      <c r="A2874" s="64" t="s">
        <v>7562</v>
      </c>
      <c r="B2874" s="65" t="s">
        <v>7562</v>
      </c>
      <c r="C2874" s="56">
        <v>1.0</v>
      </c>
      <c r="D2874" t="str">
        <f t="shared" si="1"/>
        <v>Coolgardie Goldfields water supply scheme</v>
      </c>
      <c r="E2874" t="s">
        <v>7563</v>
      </c>
      <c r="F2874" t="s">
        <v>7564</v>
      </c>
    </row>
    <row r="2875">
      <c r="A2875" s="64" t="s">
        <v>7565</v>
      </c>
      <c r="B2875" s="65" t="s">
        <v>7565</v>
      </c>
      <c r="C2875" s="56">
        <v>1.0</v>
      </c>
      <c r="D2875" t="str">
        <f t="shared" si="1"/>
        <v>Coolgardie goldfields water supply scheme</v>
      </c>
      <c r="E2875" t="s">
        <v>7566</v>
      </c>
    </row>
    <row r="2876">
      <c r="A2876" s="64" t="s">
        <v>7567</v>
      </c>
      <c r="B2876" s="65" t="s">
        <v>7567</v>
      </c>
      <c r="C2876" s="56">
        <v>1.0</v>
      </c>
      <c r="D2876" t="str">
        <f t="shared" si="1"/>
        <v>Coolgardie Goldfields Water Supply Scheme</v>
      </c>
      <c r="E2876" t="s">
        <v>7568</v>
      </c>
    </row>
    <row r="2877">
      <c r="A2877" s="64" t="s">
        <v>7569</v>
      </c>
      <c r="B2877" s="65" t="s">
        <v>7569</v>
      </c>
      <c r="C2877" s="56">
        <v>4.0</v>
      </c>
      <c r="D2877" t="str">
        <f t="shared" si="1"/>
        <v>Coolgardie Goldfields Water Supply Scheme</v>
      </c>
      <c r="E2877" t="s">
        <v>7570</v>
      </c>
    </row>
    <row r="2878">
      <c r="A2878" s="64" t="s">
        <v>7571</v>
      </c>
      <c r="B2878" s="65" t="s">
        <v>7571</v>
      </c>
      <c r="C2878" s="56">
        <v>1.0</v>
      </c>
      <c r="D2878" t="str">
        <f t="shared" si="1"/>
        <v>Coolgardie Goldfields Water Supply scheme</v>
      </c>
      <c r="E2878" t="s">
        <v>7572</v>
      </c>
    </row>
    <row r="2879">
      <c r="A2879" s="64" t="s">
        <v>7573</v>
      </c>
      <c r="B2879" s="65" t="s">
        <v>7573</v>
      </c>
      <c r="C2879" s="56">
        <v>1.0</v>
      </c>
      <c r="D2879" t="str">
        <f t="shared" si="1"/>
        <v>Coolgardie goldfields</v>
      </c>
      <c r="E2879" t="s">
        <v>7574</v>
      </c>
    </row>
    <row r="2880">
      <c r="A2880" s="64" t="s">
        <v>7575</v>
      </c>
      <c r="B2880" s="65" t="s">
        <v>7575</v>
      </c>
      <c r="C2880" s="56">
        <v>1.0</v>
      </c>
      <c r="D2880" t="str">
        <f t="shared" si="1"/>
        <v>Coolgardie Goldlfields</v>
      </c>
      <c r="E2880" t="s">
        <v>7576</v>
      </c>
    </row>
    <row r="2881">
      <c r="A2881" s="64" t="s">
        <v>7577</v>
      </c>
      <c r="B2881" s="65" t="s">
        <v>7577</v>
      </c>
      <c r="C2881" s="56">
        <v>1.0</v>
      </c>
      <c r="D2881" t="str">
        <f t="shared" si="1"/>
        <v>Coolgardie Miner (Newspaper)</v>
      </c>
      <c r="E2881" t="s">
        <v>2691</v>
      </c>
    </row>
    <row r="2882">
      <c r="A2882" s="64" t="s">
        <v>7578</v>
      </c>
      <c r="B2882" s="65" t="s">
        <v>7578</v>
      </c>
      <c r="C2882" s="56">
        <v>1.0</v>
      </c>
      <c r="D2882" t="str">
        <f t="shared" si="1"/>
        <v>Coolgardie Pipe Line</v>
      </c>
      <c r="E2882" t="s">
        <v>7579</v>
      </c>
      <c r="F2882" t="s">
        <v>7580</v>
      </c>
    </row>
    <row r="2883">
      <c r="A2883" s="64" t="s">
        <v>7581</v>
      </c>
      <c r="B2883" s="65" t="s">
        <v>7581</v>
      </c>
      <c r="C2883" s="56">
        <v>1.0</v>
      </c>
      <c r="D2883" t="str">
        <f t="shared" si="1"/>
        <v>Coolgardie Post Office</v>
      </c>
      <c r="E2883" t="s">
        <v>7582</v>
      </c>
    </row>
    <row r="2884">
      <c r="A2884" s="64" t="s">
        <v>7583</v>
      </c>
      <c r="B2884" s="65" t="s">
        <v>7583</v>
      </c>
      <c r="C2884" s="56">
        <v>1.0</v>
      </c>
      <c r="D2884" t="str">
        <f t="shared" si="1"/>
        <v>Coolgardie Water Scheme</v>
      </c>
      <c r="E2884" t="s">
        <v>7584</v>
      </c>
      <c r="F2884" t="s">
        <v>7585</v>
      </c>
    </row>
    <row r="2885">
      <c r="A2885" s="64" t="s">
        <v>7586</v>
      </c>
      <c r="B2885" s="65" t="s">
        <v>7586</v>
      </c>
      <c r="C2885" s="56">
        <v>1.0</v>
      </c>
      <c r="D2885" t="str">
        <f t="shared" si="1"/>
        <v>Coolgardie Water Scheme:  Mundaring Weir</v>
      </c>
      <c r="E2885" t="s">
        <v>7587</v>
      </c>
    </row>
    <row r="2886">
      <c r="A2886" s="64" t="s">
        <v>7588</v>
      </c>
      <c r="B2886" s="65" t="s">
        <v>7588</v>
      </c>
      <c r="C2886" s="56">
        <v>1.0</v>
      </c>
      <c r="D2886" t="str">
        <f t="shared" si="1"/>
        <v>Coolgardie Water Supply Scheme</v>
      </c>
      <c r="E2886" t="s">
        <v>7589</v>
      </c>
    </row>
    <row r="2887">
      <c r="A2887" s="64" t="s">
        <v>7590</v>
      </c>
      <c r="B2887" s="65" t="s">
        <v>7590</v>
      </c>
      <c r="C2887" s="56">
        <v>1.0</v>
      </c>
      <c r="D2887" t="str">
        <f t="shared" si="1"/>
        <v>Coolgardie Water Supply:  O'Connor, C.Y. </v>
      </c>
      <c r="E2887" t="s">
        <v>7591</v>
      </c>
      <c r="F2887" t="s">
        <v>7592</v>
      </c>
      <c r="G2887" t="s">
        <v>7593</v>
      </c>
      <c r="H2887" t="s">
        <v>7594</v>
      </c>
      <c r="I2887" t="s">
        <v>7595</v>
      </c>
      <c r="J2887" t="s">
        <v>7596</v>
      </c>
      <c r="K2887" t="s">
        <v>7597</v>
      </c>
    </row>
    <row r="2888">
      <c r="A2888" s="64" t="s">
        <v>7598</v>
      </c>
      <c r="B2888" s="65" t="s">
        <v>7598</v>
      </c>
      <c r="C2888" s="56">
        <v>1.0</v>
      </c>
      <c r="D2888" t="str">
        <f t="shared" si="1"/>
        <v>Coolgardie</v>
      </c>
    </row>
    <row r="2889">
      <c r="A2889" s="64" t="s">
        <v>7599</v>
      </c>
      <c r="B2889" s="65" t="s">
        <v>7599</v>
      </c>
      <c r="C2889" s="56">
        <v>1.0</v>
      </c>
      <c r="D2889" t="str">
        <f t="shared" si="1"/>
        <v>Coolgardie</v>
      </c>
      <c r="E2889" t="s">
        <v>7600</v>
      </c>
      <c r="F2889" t="s">
        <v>7601</v>
      </c>
      <c r="G2889" t="s">
        <v>2436</v>
      </c>
    </row>
    <row r="2890">
      <c r="A2890" s="64" t="s">
        <v>7602</v>
      </c>
      <c r="B2890" s="65" t="s">
        <v>7602</v>
      </c>
      <c r="C2890" s="56">
        <v>2.0</v>
      </c>
      <c r="D2890" t="str">
        <f t="shared" si="1"/>
        <v>Coolgardie</v>
      </c>
      <c r="E2890" t="s">
        <v>7603</v>
      </c>
      <c r="F2890" t="s">
        <v>2436</v>
      </c>
    </row>
    <row r="2891">
      <c r="A2891" s="64" t="s">
        <v>7604</v>
      </c>
      <c r="B2891" s="65" t="s">
        <v>7604</v>
      </c>
      <c r="C2891" s="56">
        <v>1.0</v>
      </c>
      <c r="D2891" t="str">
        <f t="shared" si="1"/>
        <v>Coolgardie</v>
      </c>
      <c r="E2891" t="s">
        <v>7605</v>
      </c>
      <c r="F2891" t="s">
        <v>7606</v>
      </c>
    </row>
    <row r="2892">
      <c r="A2892" s="64" t="s">
        <v>7607</v>
      </c>
      <c r="B2892" s="65" t="s">
        <v>7607</v>
      </c>
      <c r="C2892" s="56">
        <v>1.0</v>
      </c>
      <c r="D2892" t="str">
        <f t="shared" si="1"/>
        <v>Coolgardie</v>
      </c>
      <c r="E2892" t="s">
        <v>1813</v>
      </c>
    </row>
    <row r="2893">
      <c r="A2893" s="64" t="s">
        <v>7608</v>
      </c>
      <c r="B2893" s="65" t="s">
        <v>7608</v>
      </c>
      <c r="C2893" s="56">
        <v>1.0</v>
      </c>
      <c r="D2893" t="str">
        <f t="shared" si="1"/>
        <v>Coolgardie</v>
      </c>
      <c r="E2893" t="s">
        <v>7609</v>
      </c>
      <c r="F2893" t="s">
        <v>2125</v>
      </c>
      <c r="G2893" t="s">
        <v>2299</v>
      </c>
      <c r="H2893" t="s">
        <v>7610</v>
      </c>
    </row>
    <row r="2894">
      <c r="A2894" s="64" t="s">
        <v>7611</v>
      </c>
      <c r="B2894" s="65" t="s">
        <v>7611</v>
      </c>
      <c r="C2894" s="56">
        <v>1.0</v>
      </c>
      <c r="D2894" t="str">
        <f t="shared" si="1"/>
        <v>Coolgardie</v>
      </c>
      <c r="E2894" t="s">
        <v>2433</v>
      </c>
    </row>
    <row r="2895">
      <c r="A2895" s="64" t="s">
        <v>7612</v>
      </c>
      <c r="B2895" s="65" t="s">
        <v>7612</v>
      </c>
      <c r="C2895" s="56">
        <v>1.0</v>
      </c>
      <c r="D2895" t="str">
        <f t="shared" si="1"/>
        <v>Coolgardie</v>
      </c>
      <c r="E2895" t="s">
        <v>1779</v>
      </c>
      <c r="F2895" t="s">
        <v>1833</v>
      </c>
    </row>
    <row r="2896">
      <c r="A2896" s="64" t="s">
        <v>7613</v>
      </c>
      <c r="B2896" s="65" t="s">
        <v>7613</v>
      </c>
      <c r="C2896" s="56">
        <v>1.0</v>
      </c>
      <c r="D2896" t="str">
        <f t="shared" si="1"/>
        <v>Coolgardie</v>
      </c>
      <c r="E2896" t="s">
        <v>1779</v>
      </c>
      <c r="F2896" t="s">
        <v>1371</v>
      </c>
    </row>
    <row r="2897">
      <c r="A2897" s="64" t="s">
        <v>7614</v>
      </c>
      <c r="B2897" s="65" t="s">
        <v>7614</v>
      </c>
      <c r="C2897" s="56">
        <v>1.0</v>
      </c>
      <c r="D2897" t="str">
        <f t="shared" si="1"/>
        <v>Coolgardie</v>
      </c>
      <c r="E2897" t="s">
        <v>1779</v>
      </c>
      <c r="F2897" t="s">
        <v>7615</v>
      </c>
      <c r="G2897" t="s">
        <v>7616</v>
      </c>
    </row>
    <row r="2898">
      <c r="A2898" s="64" t="s">
        <v>7617</v>
      </c>
      <c r="B2898" s="65" t="s">
        <v>7617</v>
      </c>
      <c r="C2898" s="56">
        <v>1.0</v>
      </c>
      <c r="D2898" t="str">
        <f t="shared" si="1"/>
        <v>Coolgardie</v>
      </c>
      <c r="E2898" t="s">
        <v>1779</v>
      </c>
      <c r="F2898" t="s">
        <v>7618</v>
      </c>
      <c r="G2898" t="s">
        <v>7619</v>
      </c>
    </row>
    <row r="2899">
      <c r="A2899" s="64" t="s">
        <v>7620</v>
      </c>
      <c r="B2899" s="65" t="s">
        <v>7620</v>
      </c>
      <c r="C2899" s="56">
        <v>1.0</v>
      </c>
      <c r="D2899" t="str">
        <f t="shared" si="1"/>
        <v>Coolgardie</v>
      </c>
      <c r="E2899" t="s">
        <v>7621</v>
      </c>
      <c r="F2899" t="s">
        <v>7622</v>
      </c>
    </row>
    <row r="2900">
      <c r="A2900" s="64" t="s">
        <v>7623</v>
      </c>
      <c r="B2900" s="65" t="s">
        <v>7623</v>
      </c>
      <c r="C2900" s="56">
        <v>1.0</v>
      </c>
      <c r="D2900" t="str">
        <f t="shared" si="1"/>
        <v>Coolgardie</v>
      </c>
      <c r="E2900" t="s">
        <v>7624</v>
      </c>
    </row>
    <row r="2901">
      <c r="A2901" s="64" t="s">
        <v>7625</v>
      </c>
      <c r="B2901" s="65" t="s">
        <v>7625</v>
      </c>
      <c r="C2901" s="56">
        <v>1.0</v>
      </c>
      <c r="D2901" t="str">
        <f t="shared" si="1"/>
        <v>Coolgardie</v>
      </c>
      <c r="E2901" t="s">
        <v>1265</v>
      </c>
    </row>
    <row r="2902">
      <c r="A2902" s="64" t="s">
        <v>7626</v>
      </c>
      <c r="B2902" s="65" t="s">
        <v>7626</v>
      </c>
      <c r="C2902" s="56">
        <v>1.0</v>
      </c>
      <c r="D2902" t="str">
        <f t="shared" si="1"/>
        <v>Coolgardie</v>
      </c>
      <c r="E2902" t="s">
        <v>7627</v>
      </c>
    </row>
    <row r="2903">
      <c r="A2903" s="64" t="s">
        <v>7628</v>
      </c>
      <c r="B2903" s="65" t="s">
        <v>7628</v>
      </c>
      <c r="C2903" s="56">
        <v>1.0</v>
      </c>
      <c r="D2903" t="str">
        <f t="shared" si="1"/>
        <v>Coolgardie</v>
      </c>
      <c r="E2903" t="s">
        <v>1295</v>
      </c>
      <c r="F2903" t="s">
        <v>7619</v>
      </c>
      <c r="G2903" t="s">
        <v>7629</v>
      </c>
    </row>
    <row r="2904">
      <c r="A2904" s="64" t="s">
        <v>7630</v>
      </c>
      <c r="B2904" s="65" t="s">
        <v>7630</v>
      </c>
      <c r="C2904" s="56">
        <v>1.0</v>
      </c>
      <c r="D2904" t="str">
        <f t="shared" si="1"/>
        <v>Coolgardie</v>
      </c>
      <c r="E2904" t="s">
        <v>7631</v>
      </c>
    </row>
    <row r="2905">
      <c r="A2905" s="64" t="s">
        <v>7632</v>
      </c>
      <c r="B2905" s="65" t="s">
        <v>7632</v>
      </c>
      <c r="C2905" s="56">
        <v>1.0</v>
      </c>
      <c r="D2905" t="str">
        <f t="shared" si="1"/>
        <v>Coolgardie</v>
      </c>
      <c r="E2905" t="s">
        <v>7622</v>
      </c>
      <c r="F2905" t="s">
        <v>7633</v>
      </c>
    </row>
    <row r="2906">
      <c r="A2906" s="64" t="s">
        <v>7634</v>
      </c>
      <c r="B2906" s="65" t="s">
        <v>7634</v>
      </c>
      <c r="C2906" s="56">
        <v>2.0</v>
      </c>
      <c r="D2906" t="str">
        <f t="shared" si="1"/>
        <v>Coolgardie</v>
      </c>
      <c r="E2906" t="s">
        <v>7635</v>
      </c>
    </row>
    <row r="2907">
      <c r="A2907" s="64" t="s">
        <v>7636</v>
      </c>
      <c r="B2907" s="65" t="s">
        <v>7636</v>
      </c>
      <c r="C2907" s="56">
        <v>1.0</v>
      </c>
      <c r="D2907" t="str">
        <f t="shared" si="1"/>
        <v>Coolgardie</v>
      </c>
      <c r="E2907" t="s">
        <v>7637</v>
      </c>
      <c r="F2907" t="s">
        <v>7638</v>
      </c>
    </row>
    <row r="2908">
      <c r="A2908" s="64" t="s">
        <v>7639</v>
      </c>
      <c r="B2908" s="65" t="s">
        <v>7639</v>
      </c>
      <c r="C2908" s="56">
        <v>1.0</v>
      </c>
      <c r="D2908" t="str">
        <f t="shared" si="1"/>
        <v>Coolgardie:  East Coolgardie</v>
      </c>
      <c r="E2908" t="s">
        <v>7640</v>
      </c>
    </row>
    <row r="2909">
      <c r="A2909" s="64" t="s">
        <v>7641</v>
      </c>
      <c r="B2909" s="65" t="s">
        <v>7641</v>
      </c>
      <c r="C2909" s="56">
        <v>1.0</v>
      </c>
      <c r="D2909" t="str">
        <f t="shared" si="1"/>
        <v>Coolup </v>
      </c>
      <c r="E2909" t="s">
        <v>7642</v>
      </c>
      <c r="F2909" t="s">
        <v>7643</v>
      </c>
    </row>
    <row r="2910">
      <c r="A2910" s="64" t="s">
        <v>7644</v>
      </c>
      <c r="B2910" s="65" t="s">
        <v>7644</v>
      </c>
      <c r="C2910" s="56">
        <v>1.0</v>
      </c>
      <c r="D2910" t="str">
        <f t="shared" si="1"/>
        <v>Coolup</v>
      </c>
      <c r="E2910" t="s">
        <v>7645</v>
      </c>
      <c r="F2910" t="s">
        <v>1371</v>
      </c>
    </row>
    <row r="2911">
      <c r="A2911" s="64" t="s">
        <v>7646</v>
      </c>
      <c r="B2911" s="65" t="s">
        <v>7646</v>
      </c>
      <c r="C2911" s="56">
        <v>1.0</v>
      </c>
      <c r="D2911" t="str">
        <f t="shared" si="1"/>
        <v>Coolup</v>
      </c>
      <c r="E2911" t="s">
        <v>7647</v>
      </c>
    </row>
    <row r="2912">
      <c r="A2912" s="64" t="s">
        <v>7648</v>
      </c>
      <c r="B2912" s="65" t="s">
        <v>7648</v>
      </c>
      <c r="C2912" s="56">
        <v>1.0</v>
      </c>
      <c r="D2912" t="str">
        <f t="shared" si="1"/>
        <v>Coolup</v>
      </c>
      <c r="E2912" t="s">
        <v>1371</v>
      </c>
    </row>
    <row r="2913">
      <c r="A2913" s="64" t="s">
        <v>7649</v>
      </c>
      <c r="B2913" s="65" t="s">
        <v>7649</v>
      </c>
      <c r="C2913" s="56">
        <v>1.0</v>
      </c>
      <c r="D2913" t="str">
        <f t="shared" si="1"/>
        <v>Coombe, Thomas</v>
      </c>
      <c r="E2913" t="s">
        <v>7650</v>
      </c>
      <c r="F2913" t="s">
        <v>7651</v>
      </c>
      <c r="G2913" t="s">
        <v>4281</v>
      </c>
      <c r="H2913" t="s">
        <v>7652</v>
      </c>
    </row>
    <row r="2914">
      <c r="A2914" s="64" t="s">
        <v>7653</v>
      </c>
      <c r="B2914" s="65" t="s">
        <v>7653</v>
      </c>
      <c r="C2914" s="56">
        <v>1.0</v>
      </c>
      <c r="D2914" t="str">
        <f t="shared" si="1"/>
        <v>Coombs, Herbert Cole - Biography</v>
      </c>
      <c r="E2914" t="s">
        <v>7654</v>
      </c>
    </row>
    <row r="2915">
      <c r="A2915" s="64" t="s">
        <v>7655</v>
      </c>
      <c r="B2915" s="65" t="s">
        <v>7655</v>
      </c>
      <c r="C2915" s="56">
        <v>1.0</v>
      </c>
      <c r="D2915" t="str">
        <f t="shared" si="1"/>
        <v>Cooper - Maps</v>
      </c>
    </row>
    <row r="2916">
      <c r="A2916" s="64" t="s">
        <v>7656</v>
      </c>
      <c r="B2916" s="65" t="s">
        <v>7656</v>
      </c>
      <c r="C2916" s="56">
        <v>1.0</v>
      </c>
      <c r="D2916" t="str">
        <f t="shared" si="1"/>
        <v>Cooper, George</v>
      </c>
      <c r="E2916" t="s">
        <v>7657</v>
      </c>
      <c r="F2916" t="s">
        <v>7658</v>
      </c>
    </row>
    <row r="2917">
      <c r="A2917" s="64" t="s">
        <v>7659</v>
      </c>
      <c r="B2917" s="65" t="s">
        <v>7659</v>
      </c>
      <c r="C2917" s="56">
        <v>1.0</v>
      </c>
      <c r="D2917" t="str">
        <f t="shared" si="1"/>
        <v>Cooper, George</v>
      </c>
      <c r="E2917" t="s">
        <v>1371</v>
      </c>
    </row>
    <row r="2918">
      <c r="A2918" s="64" t="s">
        <v>7660</v>
      </c>
      <c r="B2918" s="65" t="s">
        <v>7660</v>
      </c>
      <c r="C2918" s="56">
        <v>1.0</v>
      </c>
      <c r="D2918" t="str">
        <f t="shared" si="1"/>
        <v>Cooperative Bulk Handling Group</v>
      </c>
      <c r="E2918" t="s">
        <v>7661</v>
      </c>
      <c r="F2918" t="s">
        <v>7662</v>
      </c>
      <c r="G2918" t="s">
        <v>7663</v>
      </c>
    </row>
    <row r="2919">
      <c r="A2919" s="64" t="s">
        <v>7664</v>
      </c>
      <c r="B2919" s="65" t="s">
        <v>7664</v>
      </c>
      <c r="C2919" s="56">
        <v>1.0</v>
      </c>
      <c r="D2919" t="str">
        <f t="shared" si="1"/>
        <v>Coorow - Maps</v>
      </c>
    </row>
    <row r="2920">
      <c r="A2920" s="64" t="s">
        <v>7665</v>
      </c>
      <c r="B2920" s="65" t="s">
        <v>7665</v>
      </c>
      <c r="C2920" s="56">
        <v>1.0</v>
      </c>
      <c r="D2920" t="str">
        <f t="shared" si="1"/>
        <v>Coorow-Waddi Forest Agricultural Society</v>
      </c>
      <c r="E2920" t="s">
        <v>5717</v>
      </c>
    </row>
    <row r="2921">
      <c r="A2921" s="64" t="s">
        <v>7666</v>
      </c>
      <c r="B2921" s="65" t="s">
        <v>7666</v>
      </c>
      <c r="C2921" s="56">
        <v>1.0</v>
      </c>
      <c r="D2921" t="str">
        <f t="shared" si="1"/>
        <v>Coorow</v>
      </c>
      <c r="E2921" t="s">
        <v>7667</v>
      </c>
      <c r="F2921" t="s">
        <v>7668</v>
      </c>
    </row>
    <row r="2922">
      <c r="A2922" s="64" t="s">
        <v>7669</v>
      </c>
      <c r="B2922" s="65" t="s">
        <v>7669</v>
      </c>
      <c r="C2922" s="56">
        <v>1.0</v>
      </c>
      <c r="D2922" t="str">
        <f t="shared" si="1"/>
        <v>Coote, Florence Eve</v>
      </c>
      <c r="E2922" t="s">
        <v>7670</v>
      </c>
      <c r="F2922" t="s">
        <v>7671</v>
      </c>
    </row>
    <row r="2923">
      <c r="A2923" s="64" t="s">
        <v>7672</v>
      </c>
      <c r="B2923" s="65" t="s">
        <v>7672</v>
      </c>
      <c r="C2923" s="56">
        <v>1.0</v>
      </c>
      <c r="D2923" t="str">
        <f t="shared" si="1"/>
        <v>Copley. Marjorie Lindsay - Autobiography</v>
      </c>
    </row>
    <row r="2924">
      <c r="A2924" s="64" t="s">
        <v>7673</v>
      </c>
      <c r="B2924" s="65" t="s">
        <v>7673</v>
      </c>
      <c r="C2924" s="56">
        <v>1.0</v>
      </c>
      <c r="D2924" t="str">
        <f t="shared" si="1"/>
        <v>Copper</v>
      </c>
    </row>
    <row r="2925">
      <c r="A2925" s="64" t="s">
        <v>7674</v>
      </c>
      <c r="B2925" s="65" t="s">
        <v>7674</v>
      </c>
      <c r="C2925" s="56">
        <v>1.0</v>
      </c>
      <c r="D2925" t="str">
        <f t="shared" si="1"/>
        <v>Copper</v>
      </c>
      <c r="E2925" t="s">
        <v>7675</v>
      </c>
      <c r="F2925" t="s">
        <v>7676</v>
      </c>
      <c r="G2925" t="s">
        <v>7677</v>
      </c>
      <c r="H2925" t="s">
        <v>7678</v>
      </c>
      <c r="I2925" t="s">
        <v>7679</v>
      </c>
    </row>
    <row r="2926">
      <c r="A2926" s="64" t="s">
        <v>7680</v>
      </c>
      <c r="B2926" s="65" t="s">
        <v>7680</v>
      </c>
      <c r="C2926" s="56">
        <v>1.0</v>
      </c>
      <c r="D2926" t="str">
        <f t="shared" si="1"/>
        <v>Coppin family: Yarrie Station</v>
      </c>
    </row>
    <row r="2927">
      <c r="A2927" s="64" t="s">
        <v>7681</v>
      </c>
      <c r="B2927" s="65" t="s">
        <v>7681</v>
      </c>
      <c r="C2927" s="56">
        <v>1.0</v>
      </c>
      <c r="D2927" t="str">
        <f t="shared" si="1"/>
        <v>Coppin, Peter - Autobiography</v>
      </c>
      <c r="E2927" t="s">
        <v>7682</v>
      </c>
      <c r="F2927" t="s">
        <v>7683</v>
      </c>
      <c r="G2927" t="s">
        <v>7684</v>
      </c>
    </row>
    <row r="2928">
      <c r="A2928" s="64" t="s">
        <v>7685</v>
      </c>
      <c r="B2928" s="65" t="s">
        <v>7685</v>
      </c>
      <c r="C2928" s="56">
        <v>1.0</v>
      </c>
      <c r="D2928" t="str">
        <f t="shared" si="1"/>
        <v>Copyright</v>
      </c>
    </row>
    <row r="2929">
      <c r="A2929" s="64" t="s">
        <v>7686</v>
      </c>
      <c r="B2929" s="65" t="s">
        <v>7686</v>
      </c>
      <c r="C2929" s="56">
        <v>1.0</v>
      </c>
      <c r="D2929" t="str">
        <f t="shared" si="1"/>
        <v>Copyright - Periodicals</v>
      </c>
      <c r="E2929" t="s">
        <v>7687</v>
      </c>
    </row>
    <row r="2930">
      <c r="A2930" s="64" t="s">
        <v>7688</v>
      </c>
      <c r="B2930" s="65" t="s">
        <v>7688</v>
      </c>
      <c r="C2930" s="56">
        <v>1.0</v>
      </c>
      <c r="D2930" t="str">
        <f t="shared" si="1"/>
        <v>Copyright</v>
      </c>
      <c r="E2930" t="s">
        <v>7689</v>
      </c>
    </row>
    <row r="2931">
      <c r="A2931" s="64" t="s">
        <v>7690</v>
      </c>
      <c r="B2931" s="65" t="s">
        <v>7690</v>
      </c>
      <c r="C2931" s="56">
        <v>1.0</v>
      </c>
      <c r="D2931" t="str">
        <f t="shared" si="1"/>
        <v>Corlis, Dr. Margaret Amelia</v>
      </c>
      <c r="E2931" t="s">
        <v>7691</v>
      </c>
      <c r="F2931" t="s">
        <v>7692</v>
      </c>
      <c r="G2931" t="s">
        <v>7693</v>
      </c>
    </row>
    <row r="2932">
      <c r="A2932" s="64" t="s">
        <v>7694</v>
      </c>
      <c r="B2932" s="65" t="s">
        <v>7694</v>
      </c>
      <c r="C2932" s="56">
        <v>1.0</v>
      </c>
      <c r="D2932" t="str">
        <f t="shared" si="1"/>
        <v>Cornelly, Farrell</v>
      </c>
      <c r="E2932" t="s">
        <v>5313</v>
      </c>
      <c r="F2932" t="s">
        <v>7695</v>
      </c>
    </row>
    <row r="2933">
      <c r="A2933" s="64" t="s">
        <v>7696</v>
      </c>
      <c r="B2933" s="65" t="s">
        <v>7696</v>
      </c>
      <c r="C2933" s="56">
        <v>1.0</v>
      </c>
      <c r="D2933" t="str">
        <f t="shared" si="1"/>
        <v>Cornish - Maps</v>
      </c>
    </row>
    <row r="2934">
      <c r="A2934" s="64" t="s">
        <v>7697</v>
      </c>
      <c r="B2934" s="65" t="s">
        <v>7697</v>
      </c>
      <c r="C2934" s="56">
        <v>1.0</v>
      </c>
      <c r="D2934" t="str">
        <f t="shared" si="1"/>
        <v>Cornish - Maps</v>
      </c>
      <c r="E2934" t="s">
        <v>7698</v>
      </c>
      <c r="F2934" t="s">
        <v>7699</v>
      </c>
      <c r="G2934" t="s">
        <v>7700</v>
      </c>
      <c r="H2934" t="s">
        <v>7701</v>
      </c>
    </row>
    <row r="2935">
      <c r="A2935" s="64" t="s">
        <v>7702</v>
      </c>
      <c r="B2935" s="65" t="s">
        <v>7702</v>
      </c>
      <c r="C2935" s="56">
        <v>1.0</v>
      </c>
      <c r="D2935" t="str">
        <f t="shared" si="1"/>
        <v>Cornish family</v>
      </c>
    </row>
    <row r="2936">
      <c r="A2936" s="64" t="s">
        <v>7703</v>
      </c>
      <c r="B2936" s="65" t="s">
        <v>7703</v>
      </c>
      <c r="C2936" s="56">
        <v>1.0</v>
      </c>
      <c r="D2936" t="str">
        <f t="shared" si="1"/>
        <v>Cornish settlers</v>
      </c>
      <c r="E2936" t="s">
        <v>1022</v>
      </c>
    </row>
    <row r="2937">
      <c r="A2937" s="64" t="s">
        <v>7704</v>
      </c>
      <c r="B2937" s="65" t="s">
        <v>7704</v>
      </c>
      <c r="C2937" s="56">
        <v>1.0</v>
      </c>
      <c r="D2937" t="str">
        <f t="shared" si="1"/>
        <v>Cornish, Hamlet </v>
      </c>
      <c r="E2937" t="s">
        <v>7705</v>
      </c>
    </row>
    <row r="2938">
      <c r="A2938" s="64" t="s">
        <v>7706</v>
      </c>
      <c r="B2938" s="65" t="s">
        <v>7706</v>
      </c>
      <c r="C2938" s="56">
        <v>1.0</v>
      </c>
      <c r="D2938" t="str">
        <f t="shared" si="1"/>
        <v>Cornwall</v>
      </c>
      <c r="E2938" t="s">
        <v>7707</v>
      </c>
      <c r="F2938" t="s">
        <v>1265</v>
      </c>
    </row>
    <row r="2939">
      <c r="A2939" s="64" t="s">
        <v>7708</v>
      </c>
      <c r="B2939" s="65" t="s">
        <v>7708</v>
      </c>
      <c r="C2939" s="56">
        <v>1.0</v>
      </c>
      <c r="D2939" t="str">
        <f t="shared" si="1"/>
        <v>Coronation</v>
      </c>
      <c r="E2939" t="s">
        <v>7709</v>
      </c>
    </row>
    <row r="2940">
      <c r="A2940" s="64" t="s">
        <v>7710</v>
      </c>
      <c r="B2940" s="65" t="s">
        <v>7710</v>
      </c>
      <c r="C2940" s="56">
        <v>1.0</v>
      </c>
      <c r="D2940" t="str">
        <f t="shared" si="1"/>
        <v>Corporation Reports</v>
      </c>
      <c r="E2940" t="s">
        <v>4469</v>
      </c>
    </row>
    <row r="2941">
      <c r="A2941" s="64" t="s">
        <v>7711</v>
      </c>
      <c r="B2941" s="65" t="s">
        <v>7711</v>
      </c>
      <c r="C2941" s="56">
        <v>1.0</v>
      </c>
      <c r="D2941" t="str">
        <f t="shared" si="1"/>
        <v>Corporation reports</v>
      </c>
      <c r="E2941" t="s">
        <v>2629</v>
      </c>
    </row>
    <row r="2942">
      <c r="A2942" s="64" t="s">
        <v>7712</v>
      </c>
      <c r="B2942" s="65" t="s">
        <v>7712</v>
      </c>
      <c r="C2942" s="56">
        <v>1.0</v>
      </c>
      <c r="D2942" t="str">
        <f t="shared" si="1"/>
        <v>Corporation Reports</v>
      </c>
      <c r="E2942" t="s">
        <v>7713</v>
      </c>
    </row>
    <row r="2943">
      <c r="A2943" s="64" t="s">
        <v>7714</v>
      </c>
      <c r="B2943" s="65" t="s">
        <v>7714</v>
      </c>
      <c r="C2943" s="56">
        <v>1.0</v>
      </c>
      <c r="D2943" t="str">
        <f t="shared" si="1"/>
        <v>Corporations</v>
      </c>
      <c r="E2943" t="s">
        <v>7715</v>
      </c>
      <c r="F2943" t="s">
        <v>7716</v>
      </c>
    </row>
    <row r="2944">
      <c r="A2944" s="64" t="s">
        <v>7717</v>
      </c>
      <c r="B2944" s="65" t="s">
        <v>7717</v>
      </c>
      <c r="C2944" s="56">
        <v>1.0</v>
      </c>
      <c r="D2944" t="str">
        <f t="shared" si="1"/>
        <v>Correctional institutions </v>
      </c>
      <c r="E2944" t="s">
        <v>7718</v>
      </c>
      <c r="F2944" t="s">
        <v>4552</v>
      </c>
    </row>
    <row r="2945">
      <c r="A2945" s="64" t="s">
        <v>7719</v>
      </c>
      <c r="B2945" s="65" t="s">
        <v>7719</v>
      </c>
      <c r="C2945" s="56">
        <v>2.0</v>
      </c>
      <c r="D2945" t="str">
        <f t="shared" si="1"/>
        <v>Correspondence</v>
      </c>
    </row>
    <row r="2946">
      <c r="A2946" s="64" t="s">
        <v>7720</v>
      </c>
      <c r="B2946" s="65" t="s">
        <v>7720</v>
      </c>
      <c r="C2946" s="56">
        <v>1.0</v>
      </c>
      <c r="D2946" t="str">
        <f t="shared" si="1"/>
        <v>Correspondence</v>
      </c>
    </row>
    <row r="2947">
      <c r="A2947" s="64" t="s">
        <v>7721</v>
      </c>
      <c r="B2947" s="65" t="s">
        <v>7721</v>
      </c>
      <c r="C2947" s="56">
        <v>1.0</v>
      </c>
      <c r="D2947" t="str">
        <f t="shared" si="1"/>
        <v>Correspondence</v>
      </c>
      <c r="E2947" t="s">
        <v>2236</v>
      </c>
      <c r="F2947" t="s">
        <v>5417</v>
      </c>
      <c r="G2947" t="s">
        <v>7722</v>
      </c>
    </row>
    <row r="2948">
      <c r="A2948" s="64" t="s">
        <v>7723</v>
      </c>
      <c r="B2948" s="65" t="s">
        <v>7723</v>
      </c>
      <c r="C2948" s="56">
        <v>1.0</v>
      </c>
      <c r="D2948" t="str">
        <f t="shared" si="1"/>
        <v>Correspondence</v>
      </c>
      <c r="E2948" t="s">
        <v>7724</v>
      </c>
      <c r="F2948" t="s">
        <v>7725</v>
      </c>
    </row>
    <row r="2949">
      <c r="A2949" s="64" t="s">
        <v>7726</v>
      </c>
      <c r="B2949" s="65" t="s">
        <v>7726</v>
      </c>
      <c r="C2949" s="56">
        <v>1.0</v>
      </c>
      <c r="D2949" t="str">
        <f t="shared" si="1"/>
        <v>Correspondence</v>
      </c>
      <c r="E2949" t="s">
        <v>7727</v>
      </c>
      <c r="F2949" t="s">
        <v>7728</v>
      </c>
      <c r="G2949" t="s">
        <v>7729</v>
      </c>
    </row>
    <row r="2950">
      <c r="A2950" s="64" t="s">
        <v>7730</v>
      </c>
      <c r="B2950" s="65" t="s">
        <v>7730</v>
      </c>
      <c r="C2950" s="56">
        <v>1.0</v>
      </c>
      <c r="D2950" t="str">
        <f t="shared" si="1"/>
        <v>Correspondence</v>
      </c>
      <c r="E2950" t="s">
        <v>7731</v>
      </c>
    </row>
    <row r="2951">
      <c r="A2951" s="64" t="s">
        <v>7732</v>
      </c>
      <c r="B2951" s="65" t="s">
        <v>7732</v>
      </c>
      <c r="C2951" s="56">
        <v>1.0</v>
      </c>
      <c r="D2951" t="str">
        <f t="shared" si="1"/>
        <v>Correspondence</v>
      </c>
      <c r="E2951" t="s">
        <v>2513</v>
      </c>
      <c r="F2951" t="s">
        <v>7733</v>
      </c>
    </row>
    <row r="2952">
      <c r="A2952" s="64" t="s">
        <v>7734</v>
      </c>
      <c r="B2952" s="65" t="s">
        <v>7734</v>
      </c>
      <c r="C2952" s="56">
        <v>1.0</v>
      </c>
      <c r="D2952" t="str">
        <f t="shared" si="1"/>
        <v>Correspondence</v>
      </c>
      <c r="E2952" t="s">
        <v>7735</v>
      </c>
    </row>
    <row r="2953">
      <c r="A2953" s="64" t="s">
        <v>7736</v>
      </c>
      <c r="B2953" s="65" t="s">
        <v>7736</v>
      </c>
      <c r="C2953" s="56">
        <v>1.0</v>
      </c>
      <c r="D2953" t="str">
        <f t="shared" si="1"/>
        <v>Correspondence</v>
      </c>
      <c r="E2953" t="s">
        <v>7737</v>
      </c>
    </row>
    <row r="2954">
      <c r="A2954" s="64" t="s">
        <v>7738</v>
      </c>
      <c r="B2954" s="65" t="s">
        <v>7738</v>
      </c>
      <c r="C2954" s="56">
        <v>1.0</v>
      </c>
      <c r="D2954" t="str">
        <f t="shared" si="1"/>
        <v>Correspondence</v>
      </c>
      <c r="E2954" t="s">
        <v>7739</v>
      </c>
      <c r="F2954" t="s">
        <v>7740</v>
      </c>
      <c r="G2954" t="s">
        <v>2356</v>
      </c>
    </row>
    <row r="2955">
      <c r="A2955" s="64" t="s">
        <v>7741</v>
      </c>
      <c r="B2955" s="65" t="s">
        <v>7741</v>
      </c>
      <c r="C2955" s="56">
        <v>1.0</v>
      </c>
      <c r="D2955" t="str">
        <f t="shared" si="1"/>
        <v>Correspondence</v>
      </c>
      <c r="E2955" t="s">
        <v>7742</v>
      </c>
      <c r="F2955" t="s">
        <v>7743</v>
      </c>
      <c r="G2955" t="s">
        <v>1427</v>
      </c>
    </row>
    <row r="2956">
      <c r="A2956" s="64" t="s">
        <v>7744</v>
      </c>
      <c r="B2956" s="65" t="s">
        <v>7744</v>
      </c>
      <c r="C2956" s="56">
        <v>1.0</v>
      </c>
      <c r="D2956" t="str">
        <f t="shared" si="1"/>
        <v>Correspondence</v>
      </c>
      <c r="E2956" t="s">
        <v>7745</v>
      </c>
    </row>
    <row r="2957">
      <c r="A2957" s="64" t="s">
        <v>7746</v>
      </c>
      <c r="B2957" s="65" t="s">
        <v>7746</v>
      </c>
      <c r="C2957" s="56">
        <v>1.0</v>
      </c>
      <c r="D2957" t="str">
        <f t="shared" si="1"/>
        <v>Correspondence</v>
      </c>
      <c r="E2957" t="s">
        <v>7615</v>
      </c>
      <c r="F2957" t="s">
        <v>1427</v>
      </c>
      <c r="G2957" t="s">
        <v>7747</v>
      </c>
    </row>
    <row r="2958">
      <c r="A2958" s="64" t="s">
        <v>7748</v>
      </c>
      <c r="B2958" s="65" t="s">
        <v>7748</v>
      </c>
      <c r="C2958" s="56">
        <v>1.0</v>
      </c>
      <c r="D2958" t="str">
        <f t="shared" si="1"/>
        <v>Correspondence</v>
      </c>
      <c r="E2958" t="s">
        <v>7749</v>
      </c>
      <c r="F2958" t="s">
        <v>7750</v>
      </c>
    </row>
    <row r="2959">
      <c r="A2959" s="64" t="s">
        <v>7751</v>
      </c>
      <c r="B2959" s="65" t="s">
        <v>7751</v>
      </c>
      <c r="C2959" s="56">
        <v>1.0</v>
      </c>
      <c r="D2959" t="str">
        <f t="shared" si="1"/>
        <v>Correspondence</v>
      </c>
      <c r="E2959" t="s">
        <v>7752</v>
      </c>
    </row>
    <row r="2960">
      <c r="A2960" s="64" t="s">
        <v>7753</v>
      </c>
      <c r="B2960" s="65" t="s">
        <v>7753</v>
      </c>
      <c r="C2960" s="56">
        <v>1.0</v>
      </c>
      <c r="D2960" t="str">
        <f t="shared" si="1"/>
        <v>Correspondence</v>
      </c>
      <c r="E2960" t="s">
        <v>7754</v>
      </c>
    </row>
    <row r="2961">
      <c r="A2961" s="64" t="s">
        <v>7755</v>
      </c>
      <c r="B2961" s="65" t="s">
        <v>7755</v>
      </c>
      <c r="C2961" s="56">
        <v>1.0</v>
      </c>
      <c r="D2961" t="str">
        <f t="shared" si="1"/>
        <v>Correspondence: Molloy, Georgiana</v>
      </c>
    </row>
    <row r="2962">
      <c r="A2962" s="64" t="s">
        <v>7756</v>
      </c>
      <c r="B2962" s="65" t="s">
        <v>7756</v>
      </c>
      <c r="C2962" s="56">
        <v>3.0</v>
      </c>
      <c r="D2962" t="str">
        <f t="shared" si="1"/>
        <v>Corrigin</v>
      </c>
    </row>
    <row r="2963">
      <c r="A2963" s="64" t="s">
        <v>7757</v>
      </c>
      <c r="B2963" s="65" t="s">
        <v>7757</v>
      </c>
      <c r="C2963" s="56">
        <v>1.0</v>
      </c>
      <c r="D2963" t="str">
        <f t="shared" si="1"/>
        <v>Corrigin, Western Australia</v>
      </c>
      <c r="E2963" t="s">
        <v>1360</v>
      </c>
      <c r="F2963" t="s">
        <v>7758</v>
      </c>
      <c r="G2963" t="s">
        <v>2183</v>
      </c>
      <c r="H2963" t="s">
        <v>7759</v>
      </c>
      <c r="I2963" t="s">
        <v>7760</v>
      </c>
      <c r="J2963" t="s">
        <v>7761</v>
      </c>
      <c r="K2963" t="s">
        <v>7762</v>
      </c>
      <c r="L2963" t="s">
        <v>7763</v>
      </c>
    </row>
    <row r="2964">
      <c r="A2964" s="64" t="s">
        <v>7764</v>
      </c>
      <c r="B2964" s="65" t="s">
        <v>7764</v>
      </c>
      <c r="C2964" s="56">
        <v>1.0</v>
      </c>
      <c r="D2964" t="str">
        <f t="shared" si="1"/>
        <v>Corrigin</v>
      </c>
      <c r="E2964" t="s">
        <v>1371</v>
      </c>
    </row>
    <row r="2965">
      <c r="A2965" s="64" t="s">
        <v>7765</v>
      </c>
      <c r="B2965" s="65" t="s">
        <v>7765</v>
      </c>
      <c r="C2965" s="56">
        <v>1.0</v>
      </c>
      <c r="D2965" t="str">
        <f t="shared" si="1"/>
        <v>Corrign</v>
      </c>
      <c r="E2965" t="s">
        <v>1360</v>
      </c>
      <c r="F2965" t="s">
        <v>7766</v>
      </c>
      <c r="G2965" t="s">
        <v>7767</v>
      </c>
    </row>
    <row r="2966">
      <c r="A2966" s="64" t="s">
        <v>7768</v>
      </c>
      <c r="B2966" s="65" t="s">
        <v>7768</v>
      </c>
      <c r="C2966" s="56">
        <v>1.0</v>
      </c>
      <c r="D2966" t="str">
        <f t="shared" si="1"/>
        <v>Corruna Downs</v>
      </c>
      <c r="E2966" t="s">
        <v>7769</v>
      </c>
      <c r="F2966" t="s">
        <v>7770</v>
      </c>
    </row>
    <row r="2967">
      <c r="A2967" s="64" t="s">
        <v>7771</v>
      </c>
      <c r="B2967" s="65" t="s">
        <v>7771</v>
      </c>
      <c r="C2967" s="56">
        <v>1.0</v>
      </c>
      <c r="D2967" t="str">
        <f t="shared" si="1"/>
        <v>Corser Family</v>
      </c>
      <c r="E2967" t="s">
        <v>4799</v>
      </c>
    </row>
    <row r="2968">
      <c r="A2968" s="64" t="s">
        <v>7772</v>
      </c>
      <c r="B2968" s="65" t="s">
        <v>7772</v>
      </c>
      <c r="C2968" s="56">
        <v>1.0</v>
      </c>
      <c r="D2968" t="str">
        <f t="shared" si="1"/>
        <v>Corunna  Downs - Western Australia</v>
      </c>
      <c r="E2968" t="s">
        <v>7773</v>
      </c>
      <c r="F2968" t="s">
        <v>4942</v>
      </c>
    </row>
    <row r="2969">
      <c r="A2969" s="64" t="s">
        <v>7774</v>
      </c>
      <c r="B2969" s="65" t="s">
        <v>7774</v>
      </c>
      <c r="C2969" s="56">
        <v>1.0</v>
      </c>
      <c r="D2969" t="str">
        <f t="shared" si="1"/>
        <v>Corunna Downs</v>
      </c>
      <c r="E2969" t="s">
        <v>7775</v>
      </c>
      <c r="F2969" t="s">
        <v>7776</v>
      </c>
      <c r="G2969" t="s">
        <v>7777</v>
      </c>
    </row>
    <row r="2970">
      <c r="A2970" s="64" t="s">
        <v>7778</v>
      </c>
      <c r="B2970" s="65" t="s">
        <v>7778</v>
      </c>
      <c r="C2970" s="56">
        <v>3.0</v>
      </c>
      <c r="D2970" t="str">
        <f t="shared" si="1"/>
        <v>Cossack</v>
      </c>
    </row>
    <row r="2971">
      <c r="A2971" s="64" t="s">
        <v>7779</v>
      </c>
      <c r="B2971" s="65" t="s">
        <v>7779</v>
      </c>
      <c r="C2971" s="56">
        <v>1.0</v>
      </c>
      <c r="D2971" t="str">
        <f t="shared" si="1"/>
        <v>Cossack Courthouse</v>
      </c>
      <c r="E2971" t="s">
        <v>2098</v>
      </c>
      <c r="F2971" t="s">
        <v>2661</v>
      </c>
    </row>
    <row r="2972">
      <c r="A2972" s="64" t="s">
        <v>7780</v>
      </c>
      <c r="B2972" s="65" t="s">
        <v>7780</v>
      </c>
      <c r="C2972" s="56">
        <v>1.0</v>
      </c>
      <c r="D2972" t="str">
        <f t="shared" si="1"/>
        <v>Cossack, Western Australia</v>
      </c>
      <c r="E2972" t="s">
        <v>7781</v>
      </c>
      <c r="F2972" t="s">
        <v>7782</v>
      </c>
      <c r="G2972" t="s">
        <v>7783</v>
      </c>
      <c r="H2972" t="s">
        <v>7784</v>
      </c>
    </row>
    <row r="2973">
      <c r="A2973" s="64" t="s">
        <v>7785</v>
      </c>
      <c r="B2973" s="65" t="s">
        <v>7785</v>
      </c>
      <c r="C2973" s="56">
        <v>1.0</v>
      </c>
      <c r="D2973" t="str">
        <f t="shared" si="1"/>
        <v>Cossack, Western Australia</v>
      </c>
      <c r="E2973" t="s">
        <v>2043</v>
      </c>
      <c r="F2973" t="s">
        <v>7784</v>
      </c>
      <c r="G2973" t="s">
        <v>7782</v>
      </c>
    </row>
    <row r="2974">
      <c r="A2974" s="64" t="s">
        <v>7786</v>
      </c>
      <c r="B2974" s="65" t="s">
        <v>7786</v>
      </c>
      <c r="C2974" s="56">
        <v>1.0</v>
      </c>
      <c r="D2974" t="str">
        <f t="shared" si="1"/>
        <v>Cossack</v>
      </c>
    </row>
    <row r="2975">
      <c r="A2975" s="64" t="s">
        <v>7787</v>
      </c>
      <c r="B2975" s="65" t="s">
        <v>7787</v>
      </c>
      <c r="C2975" s="56">
        <v>1.0</v>
      </c>
      <c r="D2975" t="str">
        <f t="shared" si="1"/>
        <v>Cossack</v>
      </c>
      <c r="E2975" t="s">
        <v>7788</v>
      </c>
      <c r="F2975" t="s">
        <v>7789</v>
      </c>
      <c r="G2975" t="s">
        <v>1223</v>
      </c>
    </row>
    <row r="2976">
      <c r="A2976" s="64" t="s">
        <v>7790</v>
      </c>
      <c r="B2976" s="65" t="s">
        <v>7790</v>
      </c>
      <c r="C2976" s="56">
        <v>1.0</v>
      </c>
      <c r="D2976" t="str">
        <f t="shared" si="1"/>
        <v>Cossack</v>
      </c>
      <c r="E2976" t="s">
        <v>7791</v>
      </c>
    </row>
    <row r="2977">
      <c r="A2977" s="64" t="s">
        <v>7792</v>
      </c>
      <c r="B2977" s="65" t="s">
        <v>7792</v>
      </c>
      <c r="C2977" s="56">
        <v>1.0</v>
      </c>
      <c r="D2977" t="str">
        <f t="shared" si="1"/>
        <v>Cossack</v>
      </c>
      <c r="E2977" t="s">
        <v>1223</v>
      </c>
      <c r="F2977" t="s">
        <v>7793</v>
      </c>
      <c r="G2977" t="s">
        <v>4003</v>
      </c>
    </row>
    <row r="2978">
      <c r="A2978" s="64" t="s">
        <v>7794</v>
      </c>
      <c r="B2978" s="65" t="s">
        <v>7794</v>
      </c>
      <c r="C2978" s="56">
        <v>1.0</v>
      </c>
      <c r="D2978" t="str">
        <f t="shared" si="1"/>
        <v>Cossack</v>
      </c>
      <c r="E2978" t="s">
        <v>7795</v>
      </c>
    </row>
    <row r="2979">
      <c r="A2979" s="64" t="s">
        <v>7796</v>
      </c>
      <c r="B2979" s="65" t="s">
        <v>7796</v>
      </c>
      <c r="C2979" s="56">
        <v>1.0</v>
      </c>
      <c r="D2979" t="str">
        <f t="shared" si="1"/>
        <v>Costelloe, Timothy, Archbishop</v>
      </c>
      <c r="E2979" t="s">
        <v>7797</v>
      </c>
    </row>
    <row r="2980">
      <c r="A2980" s="64" t="s">
        <v>7798</v>
      </c>
      <c r="B2980" s="65" t="s">
        <v>7798</v>
      </c>
      <c r="C2980" s="56">
        <v>3.0</v>
      </c>
      <c r="D2980" t="str">
        <f t="shared" si="1"/>
        <v>Costume</v>
      </c>
    </row>
    <row r="2981">
      <c r="A2981" s="64" t="s">
        <v>7799</v>
      </c>
      <c r="B2981" s="65" t="s">
        <v>7799</v>
      </c>
      <c r="C2981" s="56">
        <v>1.0</v>
      </c>
      <c r="D2981" t="str">
        <f t="shared" si="1"/>
        <v>Costume - Australia - -History  1788 - 1914</v>
      </c>
    </row>
    <row r="2982">
      <c r="A2982" s="64" t="s">
        <v>7800</v>
      </c>
      <c r="B2982" s="65" t="s">
        <v>7800</v>
      </c>
      <c r="C2982" s="56">
        <v>1.0</v>
      </c>
      <c r="D2982" t="str">
        <f t="shared" si="1"/>
        <v>Costume - Australia - History</v>
      </c>
    </row>
    <row r="2983">
      <c r="A2983" s="64" t="s">
        <v>7801</v>
      </c>
      <c r="B2983" s="65" t="s">
        <v>7801</v>
      </c>
      <c r="C2983" s="56">
        <v>1.0</v>
      </c>
      <c r="D2983" t="str">
        <f t="shared" si="1"/>
        <v>Costume - Australia</v>
      </c>
      <c r="E2983" t="s">
        <v>7802</v>
      </c>
    </row>
    <row r="2984">
      <c r="A2984" s="64" t="s">
        <v>7803</v>
      </c>
      <c r="B2984" s="65" t="s">
        <v>7803</v>
      </c>
      <c r="C2984" s="56">
        <v>1.0</v>
      </c>
      <c r="D2984" t="str">
        <f t="shared" si="1"/>
        <v>Costume - Australia</v>
      </c>
      <c r="E2984" t="s">
        <v>7804</v>
      </c>
      <c r="F2984" t="s">
        <v>7805</v>
      </c>
    </row>
    <row r="2985">
      <c r="A2985" s="64" t="s">
        <v>7806</v>
      </c>
      <c r="B2985" s="65" t="s">
        <v>7806</v>
      </c>
      <c r="C2985" s="56">
        <v>1.0</v>
      </c>
      <c r="D2985" t="str">
        <f t="shared" si="1"/>
        <v>Costume - Collectors &amp; collecting</v>
      </c>
    </row>
    <row r="2986">
      <c r="A2986" s="64" t="s">
        <v>7807</v>
      </c>
      <c r="B2986" s="65" t="s">
        <v>7807</v>
      </c>
      <c r="C2986" s="56">
        <v>1.0</v>
      </c>
      <c r="D2986" t="str">
        <f t="shared" si="1"/>
        <v>Costume - dictionaries</v>
      </c>
      <c r="E2986" t="s">
        <v>7808</v>
      </c>
      <c r="F2986" t="s">
        <v>7809</v>
      </c>
    </row>
    <row r="2987">
      <c r="A2987" s="64" t="s">
        <v>7810</v>
      </c>
      <c r="B2987" s="65" t="s">
        <v>7810</v>
      </c>
      <c r="C2987" s="56">
        <v>1.0</v>
      </c>
      <c r="D2987" t="str">
        <f t="shared" si="1"/>
        <v>Costume - Great Britain</v>
      </c>
    </row>
    <row r="2988">
      <c r="A2988" s="64" t="s">
        <v>7811</v>
      </c>
      <c r="B2988" s="65" t="s">
        <v>7811</v>
      </c>
      <c r="C2988" s="56">
        <v>1.0</v>
      </c>
      <c r="D2988" t="str">
        <f t="shared" si="1"/>
        <v>Costume - History - 19th century</v>
      </c>
      <c r="E2988" t="s">
        <v>7812</v>
      </c>
      <c r="F2988" t="s">
        <v>7813</v>
      </c>
    </row>
    <row r="2989">
      <c r="A2989" s="64" t="s">
        <v>7814</v>
      </c>
      <c r="B2989" s="65" t="s">
        <v>7814</v>
      </c>
      <c r="C2989" s="56">
        <v>1.0</v>
      </c>
      <c r="D2989" t="str">
        <f t="shared" si="1"/>
        <v>Costume - History</v>
      </c>
      <c r="E2989" t="s">
        <v>7815</v>
      </c>
      <c r="F2989" t="s">
        <v>7816</v>
      </c>
      <c r="G2989" t="s">
        <v>7817</v>
      </c>
    </row>
    <row r="2990">
      <c r="A2990" s="64" t="s">
        <v>7818</v>
      </c>
      <c r="B2990" s="65" t="s">
        <v>7818</v>
      </c>
      <c r="C2990" s="56">
        <v>1.0</v>
      </c>
      <c r="D2990" t="str">
        <f t="shared" si="1"/>
        <v>Costume - Periodicals</v>
      </c>
      <c r="E2990" t="s">
        <v>7819</v>
      </c>
    </row>
    <row r="2991">
      <c r="A2991" s="64" t="s">
        <v>7820</v>
      </c>
      <c r="B2991" s="65" t="s">
        <v>7820</v>
      </c>
      <c r="C2991" s="56">
        <v>1.0</v>
      </c>
      <c r="D2991" t="str">
        <f t="shared" si="1"/>
        <v>Costume -History</v>
      </c>
      <c r="E2991" t="s">
        <v>7821</v>
      </c>
    </row>
    <row r="2992">
      <c r="A2992" s="64" t="s">
        <v>7822</v>
      </c>
      <c r="B2992" s="65" t="s">
        <v>7822</v>
      </c>
      <c r="C2992" s="56">
        <v>1.0</v>
      </c>
      <c r="D2992" t="str">
        <f t="shared" si="1"/>
        <v>Costume museums</v>
      </c>
      <c r="E2992" t="s">
        <v>7823</v>
      </c>
    </row>
    <row r="2993">
      <c r="A2993" s="64" t="s">
        <v>7824</v>
      </c>
      <c r="B2993" s="65" t="s">
        <v>7824</v>
      </c>
      <c r="C2993" s="56">
        <v>1.0</v>
      </c>
      <c r="D2993" t="str">
        <f t="shared" si="1"/>
        <v>Costume</v>
      </c>
      <c r="E2993" t="s">
        <v>7825</v>
      </c>
    </row>
    <row r="2994">
      <c r="A2994" s="64" t="s">
        <v>7826</v>
      </c>
      <c r="B2994" s="65" t="s">
        <v>7826</v>
      </c>
      <c r="C2994" s="56">
        <v>1.0</v>
      </c>
      <c r="D2994" t="str">
        <f t="shared" si="1"/>
        <v>Costume</v>
      </c>
      <c r="E2994" t="s">
        <v>7827</v>
      </c>
    </row>
    <row r="2995">
      <c r="A2995" s="64" t="s">
        <v>7828</v>
      </c>
      <c r="B2995" s="65" t="s">
        <v>7828</v>
      </c>
      <c r="C2995" s="56">
        <v>1.0</v>
      </c>
      <c r="D2995" t="str">
        <f t="shared" si="1"/>
        <v>Costume</v>
      </c>
      <c r="E2995" t="s">
        <v>7829</v>
      </c>
      <c r="F2995" t="s">
        <v>4360</v>
      </c>
    </row>
    <row r="2996">
      <c r="A2996" s="64" t="s">
        <v>7830</v>
      </c>
      <c r="B2996" s="65" t="s">
        <v>7830</v>
      </c>
      <c r="C2996" s="56">
        <v>2.0</v>
      </c>
      <c r="D2996" t="str">
        <f t="shared" si="1"/>
        <v>Costume</v>
      </c>
      <c r="E2996" t="s">
        <v>7831</v>
      </c>
    </row>
    <row r="2997">
      <c r="A2997" s="64" t="s">
        <v>7832</v>
      </c>
      <c r="B2997" s="65" t="s">
        <v>7832</v>
      </c>
      <c r="C2997" s="56">
        <v>1.0</v>
      </c>
      <c r="D2997" t="str">
        <f t="shared" si="1"/>
        <v>Costume</v>
      </c>
      <c r="E2997" t="s">
        <v>7833</v>
      </c>
      <c r="F2997" t="s">
        <v>7831</v>
      </c>
      <c r="G2997" t="s">
        <v>7834</v>
      </c>
    </row>
    <row r="2998">
      <c r="A2998" s="64" t="s">
        <v>7835</v>
      </c>
      <c r="B2998" s="65" t="s">
        <v>7835</v>
      </c>
      <c r="C2998" s="56">
        <v>1.0</v>
      </c>
      <c r="D2998" t="str">
        <f t="shared" si="1"/>
        <v>Costume</v>
      </c>
      <c r="E2998" t="s">
        <v>7836</v>
      </c>
      <c r="F2998" t="s">
        <v>7837</v>
      </c>
    </row>
    <row r="2999">
      <c r="A2999" s="64" t="s">
        <v>7838</v>
      </c>
      <c r="B2999" s="65" t="s">
        <v>7838</v>
      </c>
      <c r="C2999" s="56">
        <v>1.0</v>
      </c>
      <c r="D2999" t="str">
        <f t="shared" si="1"/>
        <v>Costume</v>
      </c>
      <c r="E2999" t="s">
        <v>7839</v>
      </c>
    </row>
    <row r="3000">
      <c r="A3000" s="64" t="s">
        <v>7840</v>
      </c>
      <c r="B3000" s="65" t="s">
        <v>7840</v>
      </c>
      <c r="C3000" s="56">
        <v>1.0</v>
      </c>
      <c r="D3000" t="str">
        <f t="shared" si="1"/>
        <v>Cosutme - Greece</v>
      </c>
      <c r="E3000" t="s">
        <v>7841</v>
      </c>
    </row>
    <row r="3001">
      <c r="A3001" s="64" t="s">
        <v>7842</v>
      </c>
      <c r="B3001" s="65" t="s">
        <v>7842</v>
      </c>
      <c r="C3001" s="56">
        <v>1.0</v>
      </c>
      <c r="D3001" t="str">
        <f t="shared" si="1"/>
        <v>Cottage Hospice</v>
      </c>
      <c r="E3001" t="s">
        <v>7843</v>
      </c>
      <c r="F3001" t="s">
        <v>7844</v>
      </c>
      <c r="G3001" t="s">
        <v>7845</v>
      </c>
      <c r="H3001" t="s">
        <v>4257</v>
      </c>
    </row>
    <row r="3002">
      <c r="A3002" s="64" t="s">
        <v>7846</v>
      </c>
      <c r="B3002" s="65" t="s">
        <v>7846</v>
      </c>
      <c r="C3002" s="56">
        <v>1.0</v>
      </c>
      <c r="D3002" t="str">
        <f t="shared" si="1"/>
        <v>Cottages - New Norcia - Conservation and restoration</v>
      </c>
    </row>
    <row r="3003">
      <c r="A3003" s="64" t="s">
        <v>7847</v>
      </c>
      <c r="B3003" s="65" t="s">
        <v>7847</v>
      </c>
      <c r="C3003" s="56">
        <v>1.0</v>
      </c>
      <c r="D3003" t="str">
        <f t="shared" si="1"/>
        <v>Cottages</v>
      </c>
      <c r="E3003" t="s">
        <v>7848</v>
      </c>
    </row>
    <row r="3004">
      <c r="A3004" s="64" t="s">
        <v>7849</v>
      </c>
      <c r="B3004" s="65" t="s">
        <v>7849</v>
      </c>
      <c r="C3004" s="56">
        <v>1.0</v>
      </c>
      <c r="D3004" t="str">
        <f t="shared" si="1"/>
        <v>Cottages</v>
      </c>
      <c r="E3004" t="s">
        <v>7850</v>
      </c>
      <c r="F3004" t="s">
        <v>1248</v>
      </c>
      <c r="G3004" t="s">
        <v>7851</v>
      </c>
    </row>
    <row r="3005">
      <c r="A3005" s="64" t="s">
        <v>7852</v>
      </c>
      <c r="B3005" s="65" t="s">
        <v>7852</v>
      </c>
      <c r="C3005" s="56">
        <v>2.0</v>
      </c>
      <c r="D3005" t="str">
        <f t="shared" si="1"/>
        <v>Cottesloe</v>
      </c>
    </row>
    <row r="3006">
      <c r="A3006" s="64" t="s">
        <v>7853</v>
      </c>
      <c r="B3006" s="65" t="s">
        <v>7853</v>
      </c>
      <c r="C3006" s="56">
        <v>1.0</v>
      </c>
      <c r="D3006" t="str">
        <f t="shared" si="1"/>
        <v>Cottesloe - Maps</v>
      </c>
    </row>
    <row r="3007">
      <c r="A3007" s="64" t="s">
        <v>7854</v>
      </c>
      <c r="B3007" s="65" t="s">
        <v>7854</v>
      </c>
      <c r="C3007" s="56">
        <v>1.0</v>
      </c>
      <c r="D3007" t="str">
        <f t="shared" si="1"/>
        <v>Cottesloe - Maps</v>
      </c>
      <c r="E3007" t="s">
        <v>7855</v>
      </c>
      <c r="F3007" t="s">
        <v>7856</v>
      </c>
      <c r="G3007" t="s">
        <v>7857</v>
      </c>
      <c r="H3007" t="s">
        <v>7858</v>
      </c>
    </row>
    <row r="3008">
      <c r="A3008" s="64" t="s">
        <v>7859</v>
      </c>
      <c r="B3008" s="65" t="s">
        <v>7859</v>
      </c>
      <c r="C3008" s="56">
        <v>1.0</v>
      </c>
      <c r="D3008" t="str">
        <f t="shared" si="1"/>
        <v>Cottesloe - Maps</v>
      </c>
      <c r="E3008" t="s">
        <v>7855</v>
      </c>
      <c r="F3008" t="s">
        <v>7856</v>
      </c>
      <c r="G3008" t="s">
        <v>7857</v>
      </c>
      <c r="H3008" t="s">
        <v>7860</v>
      </c>
    </row>
    <row r="3009">
      <c r="A3009" s="64" t="s">
        <v>7861</v>
      </c>
      <c r="B3009" s="65" t="s">
        <v>7861</v>
      </c>
      <c r="C3009" s="56">
        <v>1.0</v>
      </c>
      <c r="D3009" t="str">
        <f t="shared" si="1"/>
        <v>Cottesloe - Pictorial works</v>
      </c>
    </row>
    <row r="3010">
      <c r="A3010" s="64" t="s">
        <v>7862</v>
      </c>
      <c r="B3010" s="65" t="s">
        <v>7862</v>
      </c>
      <c r="C3010" s="56">
        <v>1.0</v>
      </c>
      <c r="D3010" t="str">
        <f t="shared" si="1"/>
        <v>Cottesloe Flour Mill - History</v>
      </c>
      <c r="E3010" t="s">
        <v>7863</v>
      </c>
    </row>
    <row r="3011">
      <c r="A3011" s="64" t="s">
        <v>7864</v>
      </c>
      <c r="B3011" s="65" t="s">
        <v>7864</v>
      </c>
      <c r="C3011" s="56">
        <v>1.0</v>
      </c>
      <c r="D3011" t="str">
        <f t="shared" si="1"/>
        <v>Cottesloe Golf Club - centennial, etc,</v>
      </c>
      <c r="E3011" t="s">
        <v>7865</v>
      </c>
    </row>
    <row r="3012">
      <c r="A3012" s="64" t="s">
        <v>7866</v>
      </c>
      <c r="B3012" s="65" t="s">
        <v>7866</v>
      </c>
      <c r="C3012" s="56">
        <v>1.0</v>
      </c>
      <c r="D3012" t="str">
        <f t="shared" si="1"/>
        <v>Cottesloe Golf Club</v>
      </c>
      <c r="E3012" t="s">
        <v>7867</v>
      </c>
    </row>
    <row r="3013">
      <c r="A3013" s="64" t="s">
        <v>7868</v>
      </c>
      <c r="B3013" s="65" t="s">
        <v>7868</v>
      </c>
      <c r="C3013" s="56">
        <v>1.0</v>
      </c>
      <c r="D3013" t="str">
        <f t="shared" si="1"/>
        <v>Cottesloe Surf Life Saving Club</v>
      </c>
      <c r="E3013" t="s">
        <v>7869</v>
      </c>
    </row>
    <row r="3014">
      <c r="A3014" s="64" t="s">
        <v>7870</v>
      </c>
      <c r="B3014" s="65" t="s">
        <v>7870</v>
      </c>
      <c r="C3014" s="56">
        <v>1.0</v>
      </c>
      <c r="D3014" t="str">
        <f t="shared" si="1"/>
        <v>Cottesloe Surf Life-Saving Club - History</v>
      </c>
      <c r="E3014" t="s">
        <v>7871</v>
      </c>
    </row>
    <row r="3015">
      <c r="A3015" s="64" t="s">
        <v>7872</v>
      </c>
      <c r="B3015" s="65" t="s">
        <v>7872</v>
      </c>
      <c r="C3015" s="56">
        <v>1.0</v>
      </c>
      <c r="D3015" t="str">
        <f t="shared" si="1"/>
        <v>Cottesloe Tennis Club</v>
      </c>
      <c r="E3015" t="s">
        <v>7873</v>
      </c>
    </row>
    <row r="3016">
      <c r="A3016" s="64" t="s">
        <v>7874</v>
      </c>
      <c r="B3016" s="65" t="s">
        <v>7874</v>
      </c>
      <c r="C3016" s="56">
        <v>1.0</v>
      </c>
      <c r="D3016" t="str">
        <f t="shared" si="1"/>
        <v>Cottesloe-Pictorial works</v>
      </c>
      <c r="E3016" t="s">
        <v>7875</v>
      </c>
      <c r="F3016" t="s">
        <v>7876</v>
      </c>
    </row>
    <row r="3017">
      <c r="A3017" s="64" t="s">
        <v>7877</v>
      </c>
      <c r="B3017" s="65" t="s">
        <v>7877</v>
      </c>
      <c r="C3017" s="56">
        <v>1.0</v>
      </c>
      <c r="D3017" t="str">
        <f t="shared" si="1"/>
        <v>Cottesloe</v>
      </c>
    </row>
    <row r="3018">
      <c r="A3018" s="64" t="s">
        <v>7878</v>
      </c>
      <c r="B3018" s="65" t="s">
        <v>7878</v>
      </c>
      <c r="C3018" s="56">
        <v>1.0</v>
      </c>
      <c r="D3018" t="str">
        <f t="shared" si="1"/>
        <v>Cottesloe</v>
      </c>
      <c r="E3018" t="s">
        <v>7879</v>
      </c>
      <c r="F3018" t="s">
        <v>2140</v>
      </c>
      <c r="G3018" t="s">
        <v>7880</v>
      </c>
    </row>
    <row r="3019">
      <c r="A3019" s="64" t="s">
        <v>7881</v>
      </c>
      <c r="B3019" s="65" t="s">
        <v>7881</v>
      </c>
      <c r="C3019" s="56">
        <v>1.0</v>
      </c>
      <c r="D3019" t="str">
        <f t="shared" si="1"/>
        <v>Cottesloe</v>
      </c>
      <c r="E3019" t="s">
        <v>7882</v>
      </c>
    </row>
    <row r="3020">
      <c r="A3020" s="64" t="s">
        <v>7883</v>
      </c>
      <c r="B3020" s="65" t="s">
        <v>7883</v>
      </c>
      <c r="C3020" s="56">
        <v>1.0</v>
      </c>
      <c r="D3020" t="str">
        <f t="shared" si="1"/>
        <v>Cottesloe</v>
      </c>
      <c r="E3020" t="s">
        <v>5538</v>
      </c>
      <c r="F3020" t="s">
        <v>7884</v>
      </c>
    </row>
    <row r="3021">
      <c r="A3021" s="64" t="s">
        <v>7885</v>
      </c>
      <c r="B3021" s="65" t="s">
        <v>7885</v>
      </c>
      <c r="C3021" s="56">
        <v>1.0</v>
      </c>
      <c r="D3021" t="str">
        <f t="shared" si="1"/>
        <v>Cottesloe</v>
      </c>
      <c r="E3021" t="s">
        <v>7886</v>
      </c>
      <c r="F3021" t="s">
        <v>7887</v>
      </c>
    </row>
    <row r="3022">
      <c r="A3022" s="64" t="s">
        <v>7888</v>
      </c>
      <c r="B3022" s="65" t="s">
        <v>7888</v>
      </c>
      <c r="C3022" s="56">
        <v>1.0</v>
      </c>
      <c r="D3022" t="str">
        <f t="shared" si="1"/>
        <v>Cougar</v>
      </c>
      <c r="E3022" t="s">
        <v>7889</v>
      </c>
    </row>
    <row r="3023">
      <c r="A3023" s="64" t="s">
        <v>7890</v>
      </c>
      <c r="B3023" s="65" t="s">
        <v>7890</v>
      </c>
      <c r="C3023" s="56">
        <v>1.0</v>
      </c>
      <c r="D3023" t="str">
        <f t="shared" si="1"/>
        <v>Council House (Perth)</v>
      </c>
      <c r="E3023" t="s">
        <v>7891</v>
      </c>
      <c r="F3023" t="s">
        <v>2846</v>
      </c>
    </row>
    <row r="3024">
      <c r="A3024" s="64" t="s">
        <v>7892</v>
      </c>
      <c r="B3024" s="65" t="s">
        <v>7892</v>
      </c>
      <c r="C3024" s="56">
        <v>1.0</v>
      </c>
      <c r="D3024" t="str">
        <f t="shared" si="1"/>
        <v>Country life - Australia</v>
      </c>
      <c r="E3024" t="s">
        <v>7893</v>
      </c>
      <c r="F3024" t="s">
        <v>3941</v>
      </c>
      <c r="G3024" t="s">
        <v>7894</v>
      </c>
    </row>
    <row r="3025">
      <c r="A3025" s="64" t="s">
        <v>7895</v>
      </c>
      <c r="B3025" s="65" t="s">
        <v>7895</v>
      </c>
      <c r="C3025" s="56">
        <v>1.0</v>
      </c>
      <c r="D3025" t="str">
        <f t="shared" si="1"/>
        <v>Country life - Pictorial works</v>
      </c>
    </row>
    <row r="3026">
      <c r="A3026" s="64" t="s">
        <v>7896</v>
      </c>
      <c r="B3026" s="65" t="s">
        <v>7896</v>
      </c>
      <c r="C3026" s="56">
        <v>1.0</v>
      </c>
      <c r="D3026" t="str">
        <f t="shared" si="1"/>
        <v>Country Party</v>
      </c>
    </row>
    <row r="3027">
      <c r="A3027" s="64" t="s">
        <v>7897</v>
      </c>
      <c r="B3027" s="65" t="s">
        <v>7897</v>
      </c>
      <c r="C3027" s="56">
        <v>1.0</v>
      </c>
      <c r="D3027" t="str">
        <f t="shared" si="1"/>
        <v>Country Party</v>
      </c>
    </row>
    <row r="3028">
      <c r="A3028" s="64" t="s">
        <v>7898</v>
      </c>
      <c r="B3028" s="65" t="s">
        <v>7898</v>
      </c>
      <c r="C3028" s="56">
        <v>1.0</v>
      </c>
      <c r="D3028" t="str">
        <f t="shared" si="1"/>
        <v>Country Womans Association</v>
      </c>
      <c r="E3028" t="s">
        <v>7281</v>
      </c>
      <c r="F3028" t="s">
        <v>7899</v>
      </c>
      <c r="G3028" t="s">
        <v>7900</v>
      </c>
    </row>
    <row r="3029">
      <c r="A3029" s="64" t="s">
        <v>7901</v>
      </c>
      <c r="B3029" s="65" t="s">
        <v>7901</v>
      </c>
      <c r="C3029" s="56">
        <v>1.0</v>
      </c>
      <c r="D3029" t="str">
        <f t="shared" si="1"/>
        <v>Country Women's Association of Australia</v>
      </c>
      <c r="E3029" t="s">
        <v>7902</v>
      </c>
    </row>
    <row r="3030">
      <c r="A3030" s="64" t="s">
        <v>7903</v>
      </c>
      <c r="B3030" s="65" t="s">
        <v>7903</v>
      </c>
      <c r="C3030" s="56">
        <v>1.0</v>
      </c>
      <c r="D3030" t="str">
        <f t="shared" si="1"/>
        <v>Country Women's Association</v>
      </c>
      <c r="E3030" t="s">
        <v>7281</v>
      </c>
      <c r="F3030" t="s">
        <v>7904</v>
      </c>
      <c r="G3030" t="s">
        <v>7905</v>
      </c>
      <c r="H3030" t="s">
        <v>7906</v>
      </c>
    </row>
    <row r="3031">
      <c r="A3031" s="64" t="s">
        <v>7907</v>
      </c>
      <c r="B3031" s="65" t="s">
        <v>7907</v>
      </c>
      <c r="C3031" s="56">
        <v>1.0</v>
      </c>
      <c r="D3031" t="str">
        <f t="shared" si="1"/>
        <v>Country Womens Association - Koorda - History</v>
      </c>
      <c r="E3031" t="s">
        <v>7899</v>
      </c>
    </row>
    <row r="3032">
      <c r="A3032" s="64" t="s">
        <v>7908</v>
      </c>
      <c r="B3032" s="65" t="s">
        <v>7908</v>
      </c>
      <c r="C3032" s="56">
        <v>1.0</v>
      </c>
      <c r="D3032" t="str">
        <f t="shared" si="1"/>
        <v>Court House</v>
      </c>
      <c r="E3032" t="s">
        <v>7909</v>
      </c>
      <c r="F3032" t="s">
        <v>2098</v>
      </c>
      <c r="G3032" t="s">
        <v>7910</v>
      </c>
    </row>
    <row r="3033">
      <c r="A3033" s="64" t="s">
        <v>7911</v>
      </c>
      <c r="B3033" s="65" t="s">
        <v>7911</v>
      </c>
      <c r="C3033" s="56">
        <v>1.0</v>
      </c>
      <c r="D3033" t="str">
        <f t="shared" si="1"/>
        <v>Court, Charles - Autobiography</v>
      </c>
      <c r="E3033" t="s">
        <v>5226</v>
      </c>
    </row>
    <row r="3034">
      <c r="A3034" s="64" t="s">
        <v>7912</v>
      </c>
      <c r="B3034" s="65" t="s">
        <v>7912</v>
      </c>
      <c r="C3034" s="56">
        <v>1.0</v>
      </c>
      <c r="D3034" t="str">
        <f t="shared" si="1"/>
        <v>Court, Charles Walter Michael, (1911-2007)</v>
      </c>
      <c r="E3034" t="s">
        <v>7913</v>
      </c>
    </row>
    <row r="3035">
      <c r="A3035" s="64" t="s">
        <v>7914</v>
      </c>
      <c r="B3035" s="65" t="s">
        <v>7914</v>
      </c>
      <c r="C3035" s="56">
        <v>1.0</v>
      </c>
      <c r="D3035" t="str">
        <f t="shared" si="1"/>
        <v>Court, Margaret - Biography</v>
      </c>
    </row>
    <row r="3036">
      <c r="A3036" s="64" t="s">
        <v>7915</v>
      </c>
      <c r="B3036" s="65" t="s">
        <v>7915</v>
      </c>
      <c r="C3036" s="56">
        <v>1.0</v>
      </c>
      <c r="D3036" t="str">
        <f t="shared" si="1"/>
        <v>Court, Margaret</v>
      </c>
      <c r="E3036" t="s">
        <v>7916</v>
      </c>
    </row>
    <row r="3037">
      <c r="A3037" s="64" t="s">
        <v>7917</v>
      </c>
      <c r="B3037" s="65" t="s">
        <v>7917</v>
      </c>
      <c r="C3037" s="56">
        <v>2.0</v>
      </c>
      <c r="D3037" t="str">
        <f t="shared" si="1"/>
        <v>Courthouses</v>
      </c>
    </row>
    <row r="3038">
      <c r="A3038" s="64" t="s">
        <v>7918</v>
      </c>
      <c r="B3038" s="65" t="s">
        <v>7918</v>
      </c>
      <c r="C3038" s="56">
        <v>1.0</v>
      </c>
      <c r="D3038" t="str">
        <f t="shared" si="1"/>
        <v>Courthouses - Busselton</v>
      </c>
      <c r="E3038" t="s">
        <v>7919</v>
      </c>
    </row>
    <row r="3039">
      <c r="A3039" s="64" t="s">
        <v>7920</v>
      </c>
      <c r="B3039" s="65" t="s">
        <v>7920</v>
      </c>
      <c r="C3039" s="56">
        <v>1.0</v>
      </c>
      <c r="D3039" t="str">
        <f t="shared" si="1"/>
        <v>Courthouses - Geraldton</v>
      </c>
      <c r="E3039" t="s">
        <v>2098</v>
      </c>
    </row>
    <row r="3040">
      <c r="A3040" s="64" t="s">
        <v>7921</v>
      </c>
      <c r="B3040" s="65" t="s">
        <v>7921</v>
      </c>
      <c r="C3040" s="56">
        <v>1.0</v>
      </c>
      <c r="D3040" t="str">
        <f t="shared" si="1"/>
        <v>Courtney family</v>
      </c>
      <c r="E3040" t="s">
        <v>7922</v>
      </c>
      <c r="F3040" t="s">
        <v>7923</v>
      </c>
      <c r="G3040" t="s">
        <v>7924</v>
      </c>
      <c r="H3040" t="s">
        <v>7925</v>
      </c>
      <c r="I3040" t="s">
        <v>7926</v>
      </c>
    </row>
    <row r="3041">
      <c r="A3041" s="64" t="s">
        <v>7927</v>
      </c>
      <c r="B3041" s="65" t="s">
        <v>7927</v>
      </c>
      <c r="C3041" s="56">
        <v>1.0</v>
      </c>
      <c r="D3041" t="str">
        <f t="shared" si="1"/>
        <v>Courtney, Victor</v>
      </c>
      <c r="E3041" t="s">
        <v>7928</v>
      </c>
    </row>
    <row r="3042">
      <c r="A3042" s="64" t="s">
        <v>7929</v>
      </c>
      <c r="B3042" s="65" t="s">
        <v>7929</v>
      </c>
      <c r="C3042" s="56">
        <v>1.0</v>
      </c>
      <c r="D3042" t="str">
        <f t="shared" si="1"/>
        <v>Courts and courtiers</v>
      </c>
      <c r="E3042" t="s">
        <v>7930</v>
      </c>
      <c r="F3042" t="s">
        <v>4512</v>
      </c>
    </row>
    <row r="3043">
      <c r="A3043" s="64" t="s">
        <v>7931</v>
      </c>
      <c r="B3043" s="65" t="s">
        <v>7931</v>
      </c>
      <c r="C3043" s="56">
        <v>1.0</v>
      </c>
      <c r="D3043" t="str">
        <f t="shared" si="1"/>
        <v>Courts</v>
      </c>
      <c r="E3043" t="s">
        <v>7932</v>
      </c>
    </row>
    <row r="3044">
      <c r="A3044" s="64" t="s">
        <v>7933</v>
      </c>
      <c r="B3044" s="65" t="s">
        <v>7933</v>
      </c>
      <c r="C3044" s="56">
        <v>1.0</v>
      </c>
      <c r="D3044" t="str">
        <f t="shared" si="1"/>
        <v>Cousens, Frank - Autobiography</v>
      </c>
      <c r="E3044" t="s">
        <v>7934</v>
      </c>
      <c r="F3044" t="s">
        <v>7935</v>
      </c>
      <c r="G3044" t="s">
        <v>7936</v>
      </c>
    </row>
    <row r="3045">
      <c r="A3045" s="64" t="s">
        <v>7937</v>
      </c>
      <c r="B3045" s="65" t="s">
        <v>7937</v>
      </c>
      <c r="C3045" s="56">
        <v>1.0</v>
      </c>
      <c r="D3045" t="str">
        <f t="shared" si="1"/>
        <v>Cousins, Ben - autobiography</v>
      </c>
      <c r="E3045" t="s">
        <v>1083</v>
      </c>
      <c r="F3045" t="s">
        <v>7938</v>
      </c>
      <c r="G3045" t="s">
        <v>7939</v>
      </c>
    </row>
    <row r="3046">
      <c r="A3046" s="64" t="s">
        <v>7940</v>
      </c>
      <c r="B3046" s="65" t="s">
        <v>7940</v>
      </c>
      <c r="C3046" s="56">
        <v>1.0</v>
      </c>
      <c r="D3046" t="str">
        <f t="shared" si="1"/>
        <v>Cowalla</v>
      </c>
      <c r="E3046" t="s">
        <v>2157</v>
      </c>
      <c r="F3046" t="s">
        <v>7941</v>
      </c>
    </row>
    <row r="3047">
      <c r="A3047" s="64" t="s">
        <v>7942</v>
      </c>
      <c r="B3047" s="65" t="s">
        <v>7942</v>
      </c>
      <c r="C3047" s="56">
        <v>1.0</v>
      </c>
      <c r="D3047" t="str">
        <f t="shared" si="1"/>
        <v>Cowan Family</v>
      </c>
      <c r="E3047" t="s">
        <v>7943</v>
      </c>
      <c r="F3047" t="s">
        <v>7944</v>
      </c>
      <c r="G3047" t="s">
        <v>7945</v>
      </c>
    </row>
    <row r="3048">
      <c r="A3048" s="64" t="s">
        <v>7946</v>
      </c>
      <c r="B3048" s="65" t="s">
        <v>7946</v>
      </c>
      <c r="C3048" s="56">
        <v>1.0</v>
      </c>
      <c r="D3048" t="str">
        <f t="shared" si="1"/>
        <v>Cowan, Edith</v>
      </c>
    </row>
    <row r="3049">
      <c r="A3049" s="64" t="s">
        <v>7947</v>
      </c>
      <c r="B3049" s="65" t="s">
        <v>7947</v>
      </c>
      <c r="C3049" s="56">
        <v>1.0</v>
      </c>
      <c r="D3049" t="str">
        <f t="shared" si="1"/>
        <v>Cowan, Edith Dircksey</v>
      </c>
    </row>
    <row r="3050">
      <c r="A3050" s="64" t="s">
        <v>7948</v>
      </c>
      <c r="B3050" s="65" t="s">
        <v>7948</v>
      </c>
      <c r="C3050" s="56">
        <v>1.0</v>
      </c>
      <c r="D3050" t="str">
        <f t="shared" si="1"/>
        <v>Cowan, Edith Dircksey - Awards</v>
      </c>
      <c r="E3050" t="s">
        <v>2968</v>
      </c>
    </row>
    <row r="3051">
      <c r="A3051" s="64" t="s">
        <v>7949</v>
      </c>
      <c r="B3051" s="65" t="s">
        <v>7949</v>
      </c>
      <c r="C3051" s="56">
        <v>1.0</v>
      </c>
      <c r="D3051" t="str">
        <f t="shared" si="1"/>
        <v>Cowan, Edith Dircksey, Women in politics-Western Australia-Biography</v>
      </c>
    </row>
    <row r="3052">
      <c r="A3052" s="64" t="s">
        <v>7950</v>
      </c>
      <c r="B3052" s="65" t="s">
        <v>7950</v>
      </c>
      <c r="C3052" s="56">
        <v>1.0</v>
      </c>
      <c r="D3052" t="str">
        <f t="shared" si="1"/>
        <v>Cowan, Edith Dircksey</v>
      </c>
      <c r="E3052" t="s">
        <v>2478</v>
      </c>
      <c r="F3052" t="s">
        <v>2968</v>
      </c>
      <c r="G3052" t="s">
        <v>3488</v>
      </c>
    </row>
    <row r="3053">
      <c r="A3053" s="64" t="s">
        <v>7951</v>
      </c>
      <c r="B3053" s="65" t="s">
        <v>7951</v>
      </c>
      <c r="C3053" s="56">
        <v>1.0</v>
      </c>
      <c r="D3053" t="str">
        <f t="shared" si="1"/>
        <v>Cowan, Edith Dircksey</v>
      </c>
      <c r="E3053" t="s">
        <v>7952</v>
      </c>
    </row>
    <row r="3054">
      <c r="A3054" s="64" t="s">
        <v>7953</v>
      </c>
      <c r="B3054" s="65" t="s">
        <v>7953</v>
      </c>
      <c r="C3054" s="56">
        <v>1.0</v>
      </c>
      <c r="D3054" t="str">
        <f t="shared" si="1"/>
        <v>Cowan, Edith Dirksey</v>
      </c>
      <c r="E3054" t="s">
        <v>7954</v>
      </c>
      <c r="F3054" t="s">
        <v>7955</v>
      </c>
      <c r="G3054" t="s">
        <v>7956</v>
      </c>
    </row>
    <row r="3055">
      <c r="A3055" s="64" t="s">
        <v>7957</v>
      </c>
      <c r="B3055" s="65" t="s">
        <v>7957</v>
      </c>
      <c r="C3055" s="56">
        <v>1.0</v>
      </c>
      <c r="D3055" t="str">
        <f t="shared" si="1"/>
        <v>Cowan, Edith</v>
      </c>
      <c r="E3055" t="s">
        <v>7958</v>
      </c>
    </row>
    <row r="3056">
      <c r="A3056" s="64" t="s">
        <v>7959</v>
      </c>
      <c r="B3056" s="65" t="s">
        <v>7959</v>
      </c>
      <c r="C3056" s="56">
        <v>1.0</v>
      </c>
      <c r="D3056" t="str">
        <f t="shared" si="1"/>
        <v>Cowan, Edith</v>
      </c>
      <c r="E3056" t="s">
        <v>4976</v>
      </c>
    </row>
    <row r="3057">
      <c r="A3057" s="64" t="s">
        <v>7960</v>
      </c>
      <c r="B3057" s="65" t="s">
        <v>7960</v>
      </c>
      <c r="C3057" s="56">
        <v>2.0</v>
      </c>
      <c r="D3057" t="str">
        <f t="shared" si="1"/>
        <v>Cowan, James</v>
      </c>
    </row>
    <row r="3058">
      <c r="A3058" s="64" t="s">
        <v>7961</v>
      </c>
      <c r="B3058" s="65" t="s">
        <v>7961</v>
      </c>
      <c r="C3058" s="56">
        <v>1.0</v>
      </c>
      <c r="D3058" t="str">
        <f t="shared" si="1"/>
        <v>Cowan, James</v>
      </c>
      <c r="E3058" t="s">
        <v>1094</v>
      </c>
    </row>
    <row r="3059">
      <c r="A3059" s="64" t="s">
        <v>7962</v>
      </c>
      <c r="B3059" s="65" t="s">
        <v>7962</v>
      </c>
      <c r="C3059" s="56">
        <v>1.0</v>
      </c>
      <c r="D3059" t="str">
        <f t="shared" si="1"/>
        <v>Cowan, Peter</v>
      </c>
      <c r="E3059" t="s">
        <v>7963</v>
      </c>
      <c r="F3059" t="s">
        <v>6695</v>
      </c>
    </row>
    <row r="3060">
      <c r="A3060" s="64" t="s">
        <v>7964</v>
      </c>
      <c r="B3060" s="65" t="s">
        <v>7964</v>
      </c>
      <c r="C3060" s="56">
        <v>1.0</v>
      </c>
      <c r="D3060" t="str">
        <f t="shared" si="1"/>
        <v>Cowan, Walkinshaw</v>
      </c>
      <c r="E3060" t="s">
        <v>7965</v>
      </c>
      <c r="F3060" t="s">
        <v>7966</v>
      </c>
      <c r="G3060" t="s">
        <v>7967</v>
      </c>
      <c r="H3060" t="s">
        <v>7968</v>
      </c>
    </row>
    <row r="3061">
      <c r="A3061" s="64" t="s">
        <v>7969</v>
      </c>
      <c r="B3061" s="65" t="s">
        <v>7969</v>
      </c>
      <c r="C3061" s="56">
        <v>1.0</v>
      </c>
      <c r="D3061" t="str">
        <f t="shared" si="1"/>
        <v>Cowan, Walkinshaw</v>
      </c>
      <c r="E3061" t="s">
        <v>7970</v>
      </c>
    </row>
    <row r="3062">
      <c r="A3062" s="64" t="s">
        <v>7971</v>
      </c>
      <c r="B3062" s="65" t="s">
        <v>7971</v>
      </c>
      <c r="C3062" s="56">
        <v>1.0</v>
      </c>
      <c r="D3062" t="str">
        <f t="shared" si="1"/>
        <v>Cowaramup</v>
      </c>
    </row>
    <row r="3063">
      <c r="A3063" s="64" t="s">
        <v>7972</v>
      </c>
      <c r="B3063" s="65" t="s">
        <v>7972</v>
      </c>
      <c r="C3063" s="56">
        <v>1.0</v>
      </c>
      <c r="D3063" t="str">
        <f t="shared" si="1"/>
        <v>Cowcher Family - History</v>
      </c>
      <c r="E3063" t="s">
        <v>7973</v>
      </c>
    </row>
    <row r="3064">
      <c r="A3064" s="64" t="s">
        <v>7974</v>
      </c>
      <c r="B3064" s="65" t="s">
        <v>7974</v>
      </c>
      <c r="C3064" s="56">
        <v>1.0</v>
      </c>
      <c r="D3064" t="str">
        <f t="shared" si="1"/>
        <v>Cowcher family </v>
      </c>
      <c r="E3064" t="s">
        <v>1371</v>
      </c>
    </row>
    <row r="3065">
      <c r="A3065" s="64" t="s">
        <v>7975</v>
      </c>
      <c r="B3065" s="65" t="s">
        <v>7975</v>
      </c>
      <c r="C3065" s="56">
        <v>1.0</v>
      </c>
      <c r="D3065" t="str">
        <f t="shared" si="1"/>
        <v>Cowcher, Dr. G. S. F.</v>
      </c>
    </row>
    <row r="3066">
      <c r="A3066" s="64" t="s">
        <v>7976</v>
      </c>
      <c r="B3066" s="65" t="s">
        <v>7976</v>
      </c>
      <c r="C3066" s="56">
        <v>1.0</v>
      </c>
      <c r="D3066" t="str">
        <f t="shared" si="1"/>
        <v>Craig, Janie</v>
      </c>
      <c r="E3066" t="s">
        <v>7977</v>
      </c>
      <c r="F3066" t="s">
        <v>7978</v>
      </c>
    </row>
    <row r="3067">
      <c r="A3067" s="64" t="s">
        <v>7979</v>
      </c>
      <c r="B3067" s="65" t="s">
        <v>7979</v>
      </c>
      <c r="C3067" s="56">
        <v>1.0</v>
      </c>
      <c r="D3067" t="str">
        <f t="shared" si="1"/>
        <v>Craig, Molly</v>
      </c>
      <c r="E3067" t="s">
        <v>7020</v>
      </c>
      <c r="F3067" t="s">
        <v>2689</v>
      </c>
      <c r="G3067" t="s">
        <v>1191</v>
      </c>
    </row>
    <row r="3068">
      <c r="A3068" s="64" t="s">
        <v>7980</v>
      </c>
      <c r="B3068" s="65" t="s">
        <v>7980</v>
      </c>
      <c r="C3068" s="56">
        <v>1.0</v>
      </c>
      <c r="D3068" t="str">
        <f t="shared" si="1"/>
        <v>Craig, Stanley Earles</v>
      </c>
      <c r="E3068" t="s">
        <v>2308</v>
      </c>
    </row>
    <row r="3069">
      <c r="A3069" s="64" t="s">
        <v>7981</v>
      </c>
      <c r="B3069" s="65" t="s">
        <v>7981</v>
      </c>
      <c r="C3069" s="56">
        <v>1.0</v>
      </c>
      <c r="D3069" t="str">
        <f t="shared" si="1"/>
        <v>Cramer, Max - Autobiography</v>
      </c>
      <c r="E3069" t="s">
        <v>1724</v>
      </c>
    </row>
    <row r="3070">
      <c r="A3070" s="64" t="s">
        <v>7982</v>
      </c>
      <c r="B3070" s="65" t="s">
        <v>7982</v>
      </c>
      <c r="C3070" s="56">
        <v>1.0</v>
      </c>
      <c r="D3070" t="str">
        <f t="shared" si="1"/>
        <v>Crampton family</v>
      </c>
    </row>
    <row r="3071">
      <c r="A3071" s="64" t="s">
        <v>7983</v>
      </c>
      <c r="B3071" s="65" t="s">
        <v>7983</v>
      </c>
      <c r="C3071" s="56">
        <v>1.0</v>
      </c>
      <c r="D3071" t="str">
        <f t="shared" si="1"/>
        <v>Cranbrook</v>
      </c>
    </row>
    <row r="3072">
      <c r="A3072" s="64" t="s">
        <v>7984</v>
      </c>
      <c r="B3072" s="65" t="s">
        <v>7984</v>
      </c>
      <c r="C3072" s="56">
        <v>1.0</v>
      </c>
      <c r="D3072" t="str">
        <f t="shared" si="1"/>
        <v>Cranbrook (W.A.: Shire)</v>
      </c>
    </row>
    <row r="3073">
      <c r="A3073" s="64" t="s">
        <v>7985</v>
      </c>
      <c r="B3073" s="65" t="s">
        <v>7985</v>
      </c>
      <c r="C3073" s="56">
        <v>1.0</v>
      </c>
      <c r="D3073" t="str">
        <f t="shared" si="1"/>
        <v>Cranbrook</v>
      </c>
      <c r="E3073" t="s">
        <v>7986</v>
      </c>
      <c r="F3073" t="s">
        <v>7987</v>
      </c>
    </row>
    <row r="3074">
      <c r="A3074" s="64" t="s">
        <v>7988</v>
      </c>
      <c r="B3074" s="65" t="s">
        <v>7988</v>
      </c>
      <c r="C3074" s="56">
        <v>1.0</v>
      </c>
      <c r="D3074" t="str">
        <f t="shared" si="1"/>
        <v>Cranmore Park </v>
      </c>
      <c r="E3074" t="s">
        <v>7989</v>
      </c>
      <c r="F3074" t="s">
        <v>7990</v>
      </c>
      <c r="G3074" t="s">
        <v>7991</v>
      </c>
      <c r="H3074" t="s">
        <v>1459</v>
      </c>
    </row>
    <row r="3075">
      <c r="A3075" s="64" t="s">
        <v>7992</v>
      </c>
      <c r="B3075" s="65" t="s">
        <v>7992</v>
      </c>
      <c r="C3075" s="56">
        <v>1.0</v>
      </c>
      <c r="D3075" t="str">
        <f t="shared" si="1"/>
        <v>Cranmore Park</v>
      </c>
      <c r="E3075" t="s">
        <v>7993</v>
      </c>
    </row>
    <row r="3076">
      <c r="A3076" s="64" t="s">
        <v>7994</v>
      </c>
      <c r="B3076" s="65" t="s">
        <v>7994</v>
      </c>
      <c r="C3076" s="56">
        <v>1.0</v>
      </c>
      <c r="D3076" t="str">
        <f t="shared" si="1"/>
        <v>Craven Ord - Maps</v>
      </c>
    </row>
    <row r="3077">
      <c r="A3077" s="64" t="s">
        <v>7995</v>
      </c>
      <c r="B3077" s="65" t="s">
        <v>7995</v>
      </c>
      <c r="C3077" s="56">
        <v>1.0</v>
      </c>
      <c r="D3077" t="str">
        <f t="shared" si="1"/>
        <v>Crawley</v>
      </c>
      <c r="E3077" t="s">
        <v>7996</v>
      </c>
      <c r="F3077" t="s">
        <v>7997</v>
      </c>
    </row>
    <row r="3078">
      <c r="A3078" s="64" t="s">
        <v>7998</v>
      </c>
      <c r="B3078" s="65" t="s">
        <v>7998</v>
      </c>
      <c r="C3078" s="56">
        <v>1.0</v>
      </c>
      <c r="D3078" t="str">
        <f t="shared" si="1"/>
        <v>Crayfishing</v>
      </c>
    </row>
    <row r="3079">
      <c r="A3079" s="64" t="s">
        <v>7999</v>
      </c>
      <c r="B3079" s="65" t="s">
        <v>7999</v>
      </c>
      <c r="C3079" s="56">
        <v>1.0</v>
      </c>
      <c r="D3079" t="str">
        <f t="shared" si="1"/>
        <v>Crayfishing industry - Western Australia</v>
      </c>
      <c r="E3079" t="s">
        <v>8000</v>
      </c>
    </row>
    <row r="3080">
      <c r="A3080" s="64" t="s">
        <v>8001</v>
      </c>
      <c r="B3080" s="65" t="s">
        <v>8001</v>
      </c>
      <c r="C3080" s="56">
        <v>1.0</v>
      </c>
      <c r="D3080" t="str">
        <f t="shared" si="1"/>
        <v>Crayfishing</v>
      </c>
    </row>
    <row r="3081">
      <c r="A3081" s="64" t="s">
        <v>8002</v>
      </c>
      <c r="B3081" s="65" t="s">
        <v>8002</v>
      </c>
      <c r="C3081" s="56">
        <v>1.0</v>
      </c>
      <c r="D3081" t="str">
        <f t="shared" si="1"/>
        <v>Crayfishing</v>
      </c>
      <c r="E3081" t="s">
        <v>2091</v>
      </c>
      <c r="F3081" t="s">
        <v>8003</v>
      </c>
      <c r="G3081" t="s">
        <v>3017</v>
      </c>
      <c r="H3081" t="s">
        <v>8004</v>
      </c>
      <c r="I3081" t="s">
        <v>8005</v>
      </c>
    </row>
    <row r="3082">
      <c r="A3082" s="64" t="s">
        <v>8006</v>
      </c>
      <c r="B3082" s="65" t="s">
        <v>8006</v>
      </c>
      <c r="C3082" s="56">
        <v>1.0</v>
      </c>
      <c r="D3082" t="str">
        <f t="shared" si="1"/>
        <v>Crayfishing</v>
      </c>
      <c r="E3082" t="s">
        <v>8007</v>
      </c>
    </row>
    <row r="3083">
      <c r="A3083" s="64" t="s">
        <v>8008</v>
      </c>
      <c r="B3083" s="65" t="s">
        <v>8008</v>
      </c>
      <c r="C3083" s="56">
        <v>1.0</v>
      </c>
      <c r="D3083" t="str">
        <f t="shared" si="1"/>
        <v>Crayfishing</v>
      </c>
      <c r="E3083" t="s">
        <v>8009</v>
      </c>
    </row>
    <row r="3084">
      <c r="A3084" s="64" t="s">
        <v>8010</v>
      </c>
      <c r="B3084" s="65" t="s">
        <v>8010</v>
      </c>
      <c r="C3084" s="56">
        <v>1.0</v>
      </c>
      <c r="D3084" t="str">
        <f t="shared" si="1"/>
        <v>Cremorne Estate - Maps</v>
      </c>
      <c r="E3084" t="s">
        <v>8011</v>
      </c>
    </row>
    <row r="3085">
      <c r="A3085" s="64" t="s">
        <v>8012</v>
      </c>
      <c r="B3085" s="65" t="s">
        <v>8012</v>
      </c>
      <c r="C3085" s="56">
        <v>1.0</v>
      </c>
      <c r="D3085" t="str">
        <f t="shared" si="1"/>
        <v>Crests</v>
      </c>
      <c r="E3085" t="s">
        <v>8013</v>
      </c>
    </row>
    <row r="3086">
      <c r="A3086" s="64" t="s">
        <v>8014</v>
      </c>
      <c r="B3086" s="65" t="s">
        <v>8014</v>
      </c>
      <c r="C3086" s="56">
        <v>1.0</v>
      </c>
      <c r="D3086" t="str">
        <f t="shared" si="1"/>
        <v>Cricket </v>
      </c>
      <c r="E3086" t="s">
        <v>8015</v>
      </c>
    </row>
    <row r="3087">
      <c r="A3087" s="64" t="s">
        <v>8016</v>
      </c>
      <c r="B3087" s="65" t="s">
        <v>8016</v>
      </c>
      <c r="C3087" s="56">
        <v>1.0</v>
      </c>
      <c r="D3087" t="str">
        <f t="shared" si="1"/>
        <v>Cricket captains</v>
      </c>
      <c r="E3087" t="s">
        <v>8017</v>
      </c>
    </row>
    <row r="3088">
      <c r="A3088" s="64" t="s">
        <v>8018</v>
      </c>
      <c r="B3088" s="65" t="s">
        <v>8018</v>
      </c>
      <c r="C3088" s="56">
        <v>1.0</v>
      </c>
      <c r="D3088" t="str">
        <f t="shared" si="1"/>
        <v>Cricket Nedlands - Clubs</v>
      </c>
    </row>
    <row r="3089">
      <c r="A3089" s="64" t="s">
        <v>8019</v>
      </c>
      <c r="B3089" s="65" t="s">
        <v>8019</v>
      </c>
      <c r="C3089" s="56">
        <v>1.0</v>
      </c>
      <c r="D3089" t="str">
        <f t="shared" si="1"/>
        <v>Cricket players - Western Australia - Autobiography</v>
      </c>
    </row>
    <row r="3090">
      <c r="A3090" s="64" t="s">
        <v>8020</v>
      </c>
      <c r="B3090" s="65" t="s">
        <v>8020</v>
      </c>
      <c r="C3090" s="56">
        <v>1.0</v>
      </c>
      <c r="D3090" t="str">
        <f t="shared" si="1"/>
        <v>Cricket players</v>
      </c>
      <c r="E3090" t="s">
        <v>8021</v>
      </c>
    </row>
    <row r="3091">
      <c r="A3091" s="64" t="s">
        <v>8022</v>
      </c>
      <c r="B3091" s="65" t="s">
        <v>8022</v>
      </c>
      <c r="C3091" s="56">
        <v>1.0</v>
      </c>
      <c r="D3091" t="str">
        <f t="shared" si="1"/>
        <v>Cricket players</v>
      </c>
      <c r="E3091" t="s">
        <v>5084</v>
      </c>
    </row>
    <row r="3092">
      <c r="A3092" s="64" t="s">
        <v>8023</v>
      </c>
      <c r="B3092" s="65" t="s">
        <v>8023</v>
      </c>
      <c r="C3092" s="56">
        <v>1.0</v>
      </c>
      <c r="D3092" t="str">
        <f t="shared" si="1"/>
        <v>Cricket players</v>
      </c>
      <c r="E3092" t="s">
        <v>8024</v>
      </c>
    </row>
    <row r="3093">
      <c r="A3093" s="64" t="s">
        <v>8025</v>
      </c>
      <c r="B3093" s="65" t="s">
        <v>8025</v>
      </c>
      <c r="C3093" s="56">
        <v>1.0</v>
      </c>
      <c r="D3093" t="str">
        <f t="shared" si="1"/>
        <v>Cricket</v>
      </c>
      <c r="E3093" t="s">
        <v>8026</v>
      </c>
      <c r="F3093" t="s">
        <v>8027</v>
      </c>
    </row>
    <row r="3094">
      <c r="A3094" s="64" t="s">
        <v>8028</v>
      </c>
      <c r="B3094" s="65" t="s">
        <v>8028</v>
      </c>
      <c r="C3094" s="56">
        <v>1.0</v>
      </c>
      <c r="D3094" t="str">
        <f t="shared" si="1"/>
        <v>Cricket</v>
      </c>
      <c r="E3094" t="s">
        <v>8029</v>
      </c>
      <c r="F3094" t="s">
        <v>8030</v>
      </c>
      <c r="G3094" t="s">
        <v>8031</v>
      </c>
      <c r="H3094" t="s">
        <v>8032</v>
      </c>
      <c r="I3094" t="s">
        <v>8033</v>
      </c>
      <c r="J3094" t="s">
        <v>8034</v>
      </c>
      <c r="K3094" t="s">
        <v>8035</v>
      </c>
    </row>
    <row r="3095">
      <c r="A3095" s="64" t="s">
        <v>8036</v>
      </c>
      <c r="B3095" s="65" t="s">
        <v>8036</v>
      </c>
      <c r="C3095" s="56">
        <v>1.0</v>
      </c>
      <c r="D3095" t="str">
        <f t="shared" si="1"/>
        <v>Cricket</v>
      </c>
      <c r="E3095" t="s">
        <v>1521</v>
      </c>
      <c r="F3095" t="s">
        <v>8037</v>
      </c>
    </row>
    <row r="3096">
      <c r="A3096" s="64" t="s">
        <v>8038</v>
      </c>
      <c r="B3096" s="65" t="s">
        <v>8038</v>
      </c>
      <c r="C3096" s="56">
        <v>1.0</v>
      </c>
      <c r="D3096" t="str">
        <f t="shared" si="1"/>
        <v>Cricket</v>
      </c>
      <c r="E3096" t="s">
        <v>1328</v>
      </c>
    </row>
    <row r="3097">
      <c r="A3097" s="64" t="s">
        <v>8039</v>
      </c>
      <c r="B3097" s="65" t="s">
        <v>8039</v>
      </c>
      <c r="C3097" s="56">
        <v>1.0</v>
      </c>
      <c r="D3097" t="str">
        <f t="shared" si="1"/>
        <v>Cricket</v>
      </c>
      <c r="E3097" t="s">
        <v>8040</v>
      </c>
    </row>
    <row r="3098">
      <c r="A3098" s="64" t="s">
        <v>8041</v>
      </c>
      <c r="B3098" s="65" t="s">
        <v>8041</v>
      </c>
      <c r="C3098" s="56">
        <v>1.0</v>
      </c>
      <c r="D3098" t="str">
        <f t="shared" si="1"/>
        <v>Cricket</v>
      </c>
      <c r="E3098" t="s">
        <v>8042</v>
      </c>
    </row>
    <row r="3099">
      <c r="A3099" s="64" t="s">
        <v>8043</v>
      </c>
      <c r="B3099" s="65" t="s">
        <v>8043</v>
      </c>
      <c r="C3099" s="56">
        <v>1.0</v>
      </c>
      <c r="D3099" t="str">
        <f t="shared" si="1"/>
        <v>Criddle family</v>
      </c>
    </row>
    <row r="3100">
      <c r="A3100" s="64" t="s">
        <v>8044</v>
      </c>
      <c r="B3100" s="65" t="s">
        <v>8044</v>
      </c>
      <c r="C3100" s="56">
        <v>1.0</v>
      </c>
      <c r="D3100" t="str">
        <f t="shared" si="1"/>
        <v>Criddle family</v>
      </c>
      <c r="E3100" t="s">
        <v>8045</v>
      </c>
      <c r="F3100" t="s">
        <v>8046</v>
      </c>
      <c r="G3100" t="s">
        <v>8047</v>
      </c>
      <c r="H3100" t="s">
        <v>3027</v>
      </c>
    </row>
    <row r="3101">
      <c r="A3101" s="64" t="s">
        <v>8048</v>
      </c>
      <c r="B3101" s="65" t="s">
        <v>8048</v>
      </c>
      <c r="C3101" s="56">
        <v>1.0</v>
      </c>
      <c r="D3101" t="str">
        <f t="shared" si="1"/>
        <v>Criddle, William</v>
      </c>
      <c r="E3101" t="s">
        <v>8049</v>
      </c>
      <c r="F3101" t="s">
        <v>3657</v>
      </c>
    </row>
    <row r="3102">
      <c r="A3102" s="64" t="s">
        <v>8050</v>
      </c>
      <c r="B3102" s="65" t="s">
        <v>8050</v>
      </c>
      <c r="C3102" s="56">
        <v>1.0</v>
      </c>
      <c r="D3102" t="str">
        <f t="shared" si="1"/>
        <v>Crime</v>
      </c>
      <c r="E3102" t="s">
        <v>8051</v>
      </c>
      <c r="F3102" t="s">
        <v>8052</v>
      </c>
      <c r="G3102" t="s">
        <v>8053</v>
      </c>
    </row>
    <row r="3103">
      <c r="A3103" s="64" t="s">
        <v>8054</v>
      </c>
      <c r="B3103" s="65" t="s">
        <v>8054</v>
      </c>
      <c r="C3103" s="56">
        <v>2.0</v>
      </c>
      <c r="D3103" t="str">
        <f t="shared" si="1"/>
        <v>Crime</v>
      </c>
      <c r="E3103" t="s">
        <v>1295</v>
      </c>
    </row>
    <row r="3104">
      <c r="A3104" s="64" t="s">
        <v>8055</v>
      </c>
      <c r="B3104" s="65" t="s">
        <v>8055</v>
      </c>
      <c r="C3104" s="56">
        <v>1.0</v>
      </c>
      <c r="D3104" t="str">
        <f t="shared" si="1"/>
        <v>Crime</v>
      </c>
      <c r="E3104" t="s">
        <v>8056</v>
      </c>
    </row>
    <row r="3105">
      <c r="A3105" s="64" t="s">
        <v>8057</v>
      </c>
      <c r="B3105" s="65" t="s">
        <v>8057</v>
      </c>
      <c r="C3105" s="56">
        <v>1.0</v>
      </c>
      <c r="D3105" t="str">
        <f t="shared" si="1"/>
        <v>Criminal investigation</v>
      </c>
      <c r="E3105" t="s">
        <v>8058</v>
      </c>
      <c r="F3105" t="s">
        <v>8059</v>
      </c>
    </row>
    <row r="3106">
      <c r="A3106" s="64" t="s">
        <v>8060</v>
      </c>
      <c r="B3106" s="65" t="s">
        <v>8060</v>
      </c>
      <c r="C3106" s="56">
        <v>1.0</v>
      </c>
      <c r="D3106" t="str">
        <f t="shared" si="1"/>
        <v>Criminal law - Great Britain</v>
      </c>
      <c r="E3106" t="s">
        <v>8061</v>
      </c>
    </row>
    <row r="3107">
      <c r="A3107" s="64" t="s">
        <v>8062</v>
      </c>
      <c r="B3107" s="65" t="s">
        <v>8062</v>
      </c>
      <c r="C3107" s="56">
        <v>1.0</v>
      </c>
      <c r="D3107" t="str">
        <f t="shared" si="1"/>
        <v>Croatia</v>
      </c>
      <c r="E3107" t="s">
        <v>4764</v>
      </c>
    </row>
    <row r="3108">
      <c r="A3108" s="64" t="s">
        <v>8063</v>
      </c>
      <c r="B3108" s="65" t="s">
        <v>8063</v>
      </c>
      <c r="C3108" s="56">
        <v>1.0</v>
      </c>
      <c r="D3108" t="str">
        <f t="shared" si="1"/>
        <v>Croatians</v>
      </c>
      <c r="E3108" t="s">
        <v>8064</v>
      </c>
    </row>
    <row r="3109">
      <c r="A3109" s="64" t="s">
        <v>8065</v>
      </c>
      <c r="B3109" s="65" t="s">
        <v>8065</v>
      </c>
      <c r="C3109" s="56">
        <v>1.0</v>
      </c>
      <c r="D3109" t="str">
        <f t="shared" si="1"/>
        <v>Croations</v>
      </c>
      <c r="E3109" t="s">
        <v>8066</v>
      </c>
    </row>
    <row r="3110">
      <c r="A3110" s="64" t="s">
        <v>8067</v>
      </c>
      <c r="B3110" s="65" t="s">
        <v>8067</v>
      </c>
      <c r="C3110" s="56">
        <v>1.0</v>
      </c>
      <c r="D3110" t="str">
        <f t="shared" si="1"/>
        <v>Croats - Australia</v>
      </c>
      <c r="E3110" t="s">
        <v>8068</v>
      </c>
      <c r="F3110" t="s">
        <v>8069</v>
      </c>
    </row>
    <row r="3111">
      <c r="A3111" s="64" t="s">
        <v>8070</v>
      </c>
      <c r="B3111" s="65" t="s">
        <v>8070</v>
      </c>
      <c r="C3111" s="56">
        <v>1.0</v>
      </c>
      <c r="D3111" t="str">
        <f t="shared" si="1"/>
        <v>Crocker, A E - Letters</v>
      </c>
      <c r="E3111" t="s">
        <v>8071</v>
      </c>
    </row>
    <row r="3112">
      <c r="A3112" s="64" t="s">
        <v>8072</v>
      </c>
      <c r="B3112" s="65" t="s">
        <v>8072</v>
      </c>
      <c r="C3112" s="56">
        <v>1.0</v>
      </c>
      <c r="D3112" t="str">
        <f t="shared" si="1"/>
        <v>Croker, Jack - Biography</v>
      </c>
      <c r="E3112" t="s">
        <v>1295</v>
      </c>
    </row>
    <row r="3113">
      <c r="A3113" s="64" t="s">
        <v>8073</v>
      </c>
      <c r="B3113" s="65" t="s">
        <v>8073</v>
      </c>
      <c r="C3113" s="56">
        <v>1.0</v>
      </c>
      <c r="D3113" t="str">
        <f t="shared" si="1"/>
        <v>Cronin, Michael</v>
      </c>
      <c r="E3113" t="s">
        <v>3005</v>
      </c>
    </row>
    <row r="3114">
      <c r="A3114" s="64" t="s">
        <v>8074</v>
      </c>
      <c r="B3114" s="65" t="s">
        <v>8074</v>
      </c>
      <c r="C3114" s="56">
        <v>1.0</v>
      </c>
      <c r="D3114" t="str">
        <f t="shared" si="1"/>
        <v>Crooks and Brooks Ltd.</v>
      </c>
      <c r="E3114" t="s">
        <v>8075</v>
      </c>
      <c r="F3114" t="s">
        <v>8076</v>
      </c>
      <c r="G3114" t="s">
        <v>8077</v>
      </c>
    </row>
    <row r="3115">
      <c r="A3115" s="64" t="s">
        <v>8078</v>
      </c>
      <c r="B3115" s="65" t="s">
        <v>8078</v>
      </c>
      <c r="C3115" s="56">
        <v>1.0</v>
      </c>
      <c r="D3115" t="str">
        <f t="shared" si="1"/>
        <v>Crossland - Maps</v>
      </c>
    </row>
    <row r="3116">
      <c r="A3116" s="64" t="s">
        <v>8079</v>
      </c>
      <c r="B3116" s="65" t="s">
        <v>8079</v>
      </c>
      <c r="C3116" s="56">
        <v>1.0</v>
      </c>
      <c r="D3116" t="str">
        <f t="shared" si="1"/>
        <v>Crowley, Francis Keble</v>
      </c>
      <c r="E3116" t="s">
        <v>8080</v>
      </c>
    </row>
    <row r="3117">
      <c r="A3117" s="64" t="s">
        <v>8081</v>
      </c>
      <c r="B3117" s="65" t="s">
        <v>8081</v>
      </c>
      <c r="C3117" s="56">
        <v>1.0</v>
      </c>
      <c r="D3117" t="str">
        <f t="shared" si="1"/>
        <v>Crowley, Frank K.</v>
      </c>
      <c r="E3117" t="s">
        <v>8082</v>
      </c>
    </row>
    <row r="3118">
      <c r="A3118" s="64" t="s">
        <v>8083</v>
      </c>
      <c r="B3118" s="65" t="s">
        <v>8083</v>
      </c>
      <c r="C3118" s="56">
        <v>1.0</v>
      </c>
      <c r="D3118" t="str">
        <f t="shared" si="1"/>
        <v>Crown Lands Office</v>
      </c>
      <c r="E3118" t="s">
        <v>4823</v>
      </c>
    </row>
    <row r="3119">
      <c r="A3119" s="64" t="s">
        <v>8084</v>
      </c>
      <c r="B3119" s="65" t="s">
        <v>8084</v>
      </c>
      <c r="C3119" s="56">
        <v>1.0</v>
      </c>
      <c r="D3119" t="str">
        <f t="shared" si="1"/>
        <v>Crown Lands Office</v>
      </c>
      <c r="E3119" t="s">
        <v>8085</v>
      </c>
    </row>
    <row r="3120">
      <c r="A3120" s="64" t="s">
        <v>8086</v>
      </c>
      <c r="B3120" s="65" t="s">
        <v>8086</v>
      </c>
      <c r="C3120" s="56">
        <v>1.0</v>
      </c>
      <c r="D3120" t="str">
        <f t="shared" si="1"/>
        <v>Crowther, Charles</v>
      </c>
      <c r="E3120" t="s">
        <v>5643</v>
      </c>
    </row>
    <row r="3121">
      <c r="A3121" s="64" t="s">
        <v>8087</v>
      </c>
      <c r="B3121" s="65" t="s">
        <v>8087</v>
      </c>
      <c r="C3121" s="56">
        <v>1.0</v>
      </c>
      <c r="D3121" t="str">
        <f t="shared" si="1"/>
        <v>Cuballing</v>
      </c>
      <c r="E3121" t="s">
        <v>1266</v>
      </c>
    </row>
    <row r="3122">
      <c r="A3122" s="64" t="s">
        <v>8088</v>
      </c>
      <c r="B3122" s="65" t="s">
        <v>8088</v>
      </c>
      <c r="C3122" s="56">
        <v>1.0</v>
      </c>
      <c r="D3122" t="str">
        <f t="shared" si="1"/>
        <v>Cucumber Sheep (Book)</v>
      </c>
      <c r="E3122" t="s">
        <v>8089</v>
      </c>
    </row>
    <row r="3123">
      <c r="A3123" s="64" t="s">
        <v>8090</v>
      </c>
      <c r="B3123" s="65" t="s">
        <v>8090</v>
      </c>
      <c r="C3123" s="56">
        <v>1.0</v>
      </c>
      <c r="D3123" t="str">
        <f t="shared" si="1"/>
        <v>Cuddingwarra, Western Australia</v>
      </c>
      <c r="E3123" t="s">
        <v>2043</v>
      </c>
    </row>
    <row r="3124">
      <c r="A3124" s="64" t="s">
        <v>8091</v>
      </c>
      <c r="B3124" s="65" t="s">
        <v>8091</v>
      </c>
      <c r="C3124" s="56">
        <v>1.0</v>
      </c>
      <c r="D3124" t="str">
        <f t="shared" si="1"/>
        <v>Cudgel, Johnny</v>
      </c>
      <c r="E3124" t="s">
        <v>8092</v>
      </c>
      <c r="F3124" t="s">
        <v>8093</v>
      </c>
      <c r="G3124" t="s">
        <v>8094</v>
      </c>
    </row>
    <row r="3125">
      <c r="A3125" s="64" t="s">
        <v>8095</v>
      </c>
      <c r="B3125" s="65" t="s">
        <v>8095</v>
      </c>
      <c r="C3125" s="56">
        <v>1.0</v>
      </c>
      <c r="D3125" t="str">
        <f t="shared" si="1"/>
        <v>Cue - Maps</v>
      </c>
      <c r="E3125" t="s">
        <v>8096</v>
      </c>
    </row>
    <row r="3126">
      <c r="A3126" s="64" t="s">
        <v>8097</v>
      </c>
      <c r="B3126" s="65" t="s">
        <v>8097</v>
      </c>
      <c r="C3126" s="56">
        <v>1.0</v>
      </c>
      <c r="D3126" t="str">
        <f t="shared" si="1"/>
        <v>Cue - Maps.</v>
      </c>
    </row>
    <row r="3127">
      <c r="A3127" s="64" t="s">
        <v>8098</v>
      </c>
      <c r="B3127" s="65" t="s">
        <v>8098</v>
      </c>
      <c r="C3127" s="56">
        <v>1.0</v>
      </c>
      <c r="D3127" t="str">
        <f t="shared" si="1"/>
        <v>Cue ( W.A. Shire )</v>
      </c>
    </row>
    <row r="3128">
      <c r="A3128" s="64" t="s">
        <v>8099</v>
      </c>
      <c r="B3128" s="65" t="s">
        <v>8099</v>
      </c>
      <c r="C3128" s="56">
        <v>1.0</v>
      </c>
      <c r="D3128" t="str">
        <f t="shared" si="1"/>
        <v>Cue District</v>
      </c>
      <c r="E3128" t="s">
        <v>8100</v>
      </c>
    </row>
    <row r="3129">
      <c r="A3129" s="64" t="s">
        <v>8101</v>
      </c>
      <c r="B3129" s="65" t="s">
        <v>8101</v>
      </c>
      <c r="C3129" s="56">
        <v>1.0</v>
      </c>
      <c r="D3129" t="str">
        <f t="shared" si="1"/>
        <v>Cue District</v>
      </c>
      <c r="E3129" t="s">
        <v>8102</v>
      </c>
      <c r="F3129" t="s">
        <v>5601</v>
      </c>
      <c r="G3129" t="s">
        <v>8103</v>
      </c>
      <c r="H3129" t="s">
        <v>8104</v>
      </c>
      <c r="I3129" t="s">
        <v>8105</v>
      </c>
    </row>
    <row r="3130">
      <c r="A3130" s="64" t="s">
        <v>8106</v>
      </c>
      <c r="B3130" s="65" t="s">
        <v>8106</v>
      </c>
      <c r="C3130" s="56">
        <v>1.0</v>
      </c>
      <c r="D3130" t="str">
        <f t="shared" si="1"/>
        <v>Cue Race Club Committee</v>
      </c>
      <c r="E3130" t="s">
        <v>8107</v>
      </c>
    </row>
    <row r="3131">
      <c r="A3131" s="64" t="s">
        <v>8108</v>
      </c>
      <c r="B3131" s="65" t="s">
        <v>8108</v>
      </c>
      <c r="C3131" s="56">
        <v>1.0</v>
      </c>
      <c r="D3131" t="str">
        <f t="shared" si="1"/>
        <v>Cue, Western Australia</v>
      </c>
      <c r="E3131" t="s">
        <v>8109</v>
      </c>
      <c r="F3131" t="s">
        <v>4185</v>
      </c>
    </row>
    <row r="3132">
      <c r="A3132" s="64" t="s">
        <v>8110</v>
      </c>
      <c r="B3132" s="65" t="s">
        <v>8110</v>
      </c>
      <c r="C3132" s="56">
        <v>1.0</v>
      </c>
      <c r="D3132" t="str">
        <f t="shared" si="1"/>
        <v>Cue, Western Australia</v>
      </c>
      <c r="E3132" t="s">
        <v>8111</v>
      </c>
      <c r="F3132" t="s">
        <v>8112</v>
      </c>
    </row>
    <row r="3133">
      <c r="A3133" s="64" t="s">
        <v>8113</v>
      </c>
      <c r="B3133" s="65" t="s">
        <v>8113</v>
      </c>
      <c r="C3133" s="56">
        <v>1.0</v>
      </c>
      <c r="D3133" t="str">
        <f t="shared" si="1"/>
        <v>Cue, Western Australia</v>
      </c>
      <c r="E3133" t="s">
        <v>8114</v>
      </c>
    </row>
    <row r="3134">
      <c r="A3134" s="64" t="s">
        <v>8115</v>
      </c>
      <c r="B3134" s="65" t="s">
        <v>8115</v>
      </c>
      <c r="C3134" s="56">
        <v>1.0</v>
      </c>
      <c r="D3134" t="str">
        <f t="shared" si="1"/>
        <v>Cue</v>
      </c>
      <c r="E3134" t="s">
        <v>8116</v>
      </c>
      <c r="F3134" t="s">
        <v>8117</v>
      </c>
      <c r="G3134" t="s">
        <v>8118</v>
      </c>
    </row>
    <row r="3135">
      <c r="A3135" s="64" t="s">
        <v>8119</v>
      </c>
      <c r="B3135" s="65" t="s">
        <v>8119</v>
      </c>
      <c r="C3135" s="56">
        <v>1.0</v>
      </c>
      <c r="D3135" t="str">
        <f t="shared" si="1"/>
        <v>Cue</v>
      </c>
      <c r="E3135" t="s">
        <v>8120</v>
      </c>
      <c r="F3135" t="s">
        <v>1833</v>
      </c>
    </row>
    <row r="3136">
      <c r="A3136" s="64" t="s">
        <v>8121</v>
      </c>
      <c r="B3136" s="65" t="s">
        <v>8121</v>
      </c>
      <c r="C3136" s="56">
        <v>1.0</v>
      </c>
      <c r="D3136" t="str">
        <f t="shared" si="1"/>
        <v>Cue</v>
      </c>
      <c r="E3136" t="s">
        <v>8120</v>
      </c>
      <c r="F3136" t="s">
        <v>1833</v>
      </c>
    </row>
    <row r="3137">
      <c r="A3137" s="64" t="s">
        <v>8122</v>
      </c>
      <c r="B3137" s="65" t="s">
        <v>8122</v>
      </c>
      <c r="C3137" s="56">
        <v>1.0</v>
      </c>
      <c r="D3137" t="str">
        <f t="shared" si="1"/>
        <v>Cue</v>
      </c>
      <c r="E3137" t="s">
        <v>8123</v>
      </c>
      <c r="F3137" t="s">
        <v>8120</v>
      </c>
    </row>
    <row r="3138">
      <c r="A3138" s="64" t="s">
        <v>8124</v>
      </c>
      <c r="B3138" s="65" t="s">
        <v>8124</v>
      </c>
      <c r="C3138" s="56">
        <v>1.0</v>
      </c>
      <c r="D3138" t="str">
        <f t="shared" si="1"/>
        <v>Cue</v>
      </c>
      <c r="E3138" t="s">
        <v>1814</v>
      </c>
    </row>
    <row r="3139">
      <c r="A3139" s="64" t="s">
        <v>8125</v>
      </c>
      <c r="B3139" s="65" t="s">
        <v>8125</v>
      </c>
      <c r="C3139" s="56">
        <v>1.0</v>
      </c>
      <c r="D3139" t="str">
        <f t="shared" si="1"/>
        <v>Cue</v>
      </c>
      <c r="E3139" t="s">
        <v>8126</v>
      </c>
      <c r="F3139" t="s">
        <v>8127</v>
      </c>
      <c r="G3139" t="s">
        <v>8128</v>
      </c>
      <c r="H3139" t="s">
        <v>8129</v>
      </c>
      <c r="I3139" t="s">
        <v>8130</v>
      </c>
      <c r="J3139" t="s">
        <v>8131</v>
      </c>
      <c r="K3139" t="s">
        <v>8132</v>
      </c>
      <c r="L3139" t="s">
        <v>8133</v>
      </c>
      <c r="M3139" t="s">
        <v>8134</v>
      </c>
      <c r="N3139" t="s">
        <v>8111</v>
      </c>
      <c r="O3139" t="s">
        <v>8135</v>
      </c>
      <c r="P3139" t="s">
        <v>1833</v>
      </c>
      <c r="Q3139" t="s">
        <v>2126</v>
      </c>
    </row>
    <row r="3140">
      <c r="A3140" s="64" t="s">
        <v>8136</v>
      </c>
      <c r="B3140" s="65" t="s">
        <v>8136</v>
      </c>
      <c r="C3140" s="56">
        <v>1.0</v>
      </c>
      <c r="D3140" t="str">
        <f t="shared" si="1"/>
        <v>Cullen family</v>
      </c>
      <c r="E3140" t="s">
        <v>2303</v>
      </c>
    </row>
    <row r="3141">
      <c r="A3141" s="64" t="s">
        <v>8137</v>
      </c>
      <c r="B3141" s="65" t="s">
        <v>8137</v>
      </c>
      <c r="C3141" s="56">
        <v>1.0</v>
      </c>
      <c r="D3141" t="str">
        <f t="shared" si="1"/>
        <v>Cullity family</v>
      </c>
      <c r="E3141" t="s">
        <v>8138</v>
      </c>
      <c r="F3141" t="s">
        <v>8139</v>
      </c>
      <c r="G3141" t="s">
        <v>2438</v>
      </c>
    </row>
    <row r="3142">
      <c r="A3142" s="64" t="s">
        <v>8140</v>
      </c>
      <c r="B3142" s="65" t="s">
        <v>8140</v>
      </c>
      <c r="C3142" s="56">
        <v>1.0</v>
      </c>
      <c r="D3142" t="str">
        <f t="shared" si="1"/>
        <v>Cultural policy </v>
      </c>
      <c r="E3142" t="s">
        <v>8141</v>
      </c>
    </row>
    <row r="3143">
      <c r="A3143" s="64" t="s">
        <v>8142</v>
      </c>
      <c r="B3143" s="65" t="s">
        <v>8142</v>
      </c>
      <c r="C3143" s="56">
        <v>1.0</v>
      </c>
      <c r="D3143" t="str">
        <f t="shared" si="1"/>
        <v>Cultural property, protection of</v>
      </c>
    </row>
    <row r="3144">
      <c r="A3144" s="64" t="s">
        <v>8143</v>
      </c>
      <c r="B3144" s="65" t="s">
        <v>8143</v>
      </c>
      <c r="C3144" s="56">
        <v>1.0</v>
      </c>
      <c r="D3144" t="str">
        <f t="shared" si="1"/>
        <v>Culture - Aboriginal &amp; Torres Strait Islanders</v>
      </c>
      <c r="E3144" t="s">
        <v>8144</v>
      </c>
      <c r="F3144" t="s">
        <v>8145</v>
      </c>
      <c r="G3144" t="s">
        <v>8146</v>
      </c>
      <c r="H3144" t="s">
        <v>8147</v>
      </c>
    </row>
    <row r="3145">
      <c r="A3145" s="64" t="s">
        <v>8148</v>
      </c>
      <c r="B3145" s="65" t="s">
        <v>8148</v>
      </c>
      <c r="C3145" s="56">
        <v>1.0</v>
      </c>
      <c r="D3145" t="str">
        <f t="shared" si="1"/>
        <v>Culture</v>
      </c>
      <c r="E3145" t="s">
        <v>8149</v>
      </c>
    </row>
    <row r="3146">
      <c r="A3146" s="64" t="s">
        <v>8150</v>
      </c>
      <c r="B3146" s="65" t="s">
        <v>8150</v>
      </c>
      <c r="C3146" s="56">
        <v>1.0</v>
      </c>
      <c r="D3146" t="str">
        <f t="shared" si="1"/>
        <v>Culture</v>
      </c>
      <c r="E3146" t="s">
        <v>1078</v>
      </c>
    </row>
    <row r="3147">
      <c r="A3147" s="64" t="s">
        <v>8151</v>
      </c>
      <c r="B3147" s="65" t="s">
        <v>8151</v>
      </c>
      <c r="C3147" s="56">
        <v>1.0</v>
      </c>
      <c r="D3147" t="str">
        <f t="shared" si="1"/>
        <v>Culver, Western Australia</v>
      </c>
      <c r="E3147" t="s">
        <v>8152</v>
      </c>
      <c r="F3147" t="s">
        <v>3608</v>
      </c>
    </row>
    <row r="3148">
      <c r="A3148" s="64" t="s">
        <v>8153</v>
      </c>
      <c r="B3148" s="65" t="s">
        <v>8153</v>
      </c>
      <c r="C3148" s="56">
        <v>1.0</v>
      </c>
      <c r="D3148" t="str">
        <f t="shared" si="1"/>
        <v>Cummings, Douglas Laurie</v>
      </c>
      <c r="E3148" t="s">
        <v>2846</v>
      </c>
    </row>
    <row r="3149">
      <c r="A3149" s="64" t="s">
        <v>8154</v>
      </c>
      <c r="B3149" s="65" t="s">
        <v>8154</v>
      </c>
      <c r="C3149" s="56">
        <v>1.0</v>
      </c>
      <c r="D3149" t="str">
        <f t="shared" si="1"/>
        <v>Cundeelee, Western Australia</v>
      </c>
      <c r="E3149" t="s">
        <v>8155</v>
      </c>
      <c r="F3149" t="s">
        <v>8156</v>
      </c>
    </row>
    <row r="3150">
      <c r="A3150" s="64" t="s">
        <v>8157</v>
      </c>
      <c r="B3150" s="65" t="s">
        <v>8157</v>
      </c>
      <c r="C3150" s="56">
        <v>1.0</v>
      </c>
      <c r="D3150" t="str">
        <f t="shared" si="1"/>
        <v>Cundeelee</v>
      </c>
      <c r="E3150" t="s">
        <v>1125</v>
      </c>
    </row>
    <row r="3151">
      <c r="A3151" s="64" t="s">
        <v>8158</v>
      </c>
      <c r="B3151" s="65" t="s">
        <v>8158</v>
      </c>
      <c r="C3151" s="56">
        <v>1.0</v>
      </c>
      <c r="D3151" t="str">
        <f t="shared" si="1"/>
        <v>Cunderdin </v>
      </c>
      <c r="E3151" t="s">
        <v>8159</v>
      </c>
    </row>
    <row r="3152">
      <c r="A3152" s="64" t="s">
        <v>8160</v>
      </c>
      <c r="B3152" s="65" t="s">
        <v>8160</v>
      </c>
      <c r="C3152" s="56">
        <v>1.0</v>
      </c>
      <c r="D3152" t="str">
        <f t="shared" si="1"/>
        <v>Cunderdin </v>
      </c>
      <c r="E3152" t="s">
        <v>8161</v>
      </c>
      <c r="F3152" t="s">
        <v>1905</v>
      </c>
      <c r="G3152" t="s">
        <v>7773</v>
      </c>
      <c r="H3152" t="s">
        <v>7111</v>
      </c>
      <c r="I3152" t="s">
        <v>8162</v>
      </c>
    </row>
    <row r="3153">
      <c r="A3153" s="64" t="s">
        <v>8163</v>
      </c>
      <c r="B3153" s="65" t="s">
        <v>8163</v>
      </c>
      <c r="C3153" s="56">
        <v>1.0</v>
      </c>
      <c r="D3153" t="str">
        <f t="shared" si="1"/>
        <v>Cunderdin</v>
      </c>
      <c r="E3153" t="s">
        <v>8164</v>
      </c>
    </row>
    <row r="3154">
      <c r="A3154" s="64" t="s">
        <v>8165</v>
      </c>
      <c r="B3154" s="65" t="s">
        <v>8165</v>
      </c>
      <c r="C3154" s="56">
        <v>1.0</v>
      </c>
      <c r="D3154" t="str">
        <f t="shared" si="1"/>
        <v>Cunderdin</v>
      </c>
      <c r="E3154" t="s">
        <v>8166</v>
      </c>
      <c r="F3154" t="s">
        <v>8167</v>
      </c>
    </row>
    <row r="3155">
      <c r="A3155" s="64" t="s">
        <v>8168</v>
      </c>
      <c r="B3155" s="65" t="s">
        <v>8168</v>
      </c>
      <c r="C3155" s="56">
        <v>1.0</v>
      </c>
      <c r="D3155" t="str">
        <f t="shared" si="1"/>
        <v>Cunderdin: Town plan</v>
      </c>
      <c r="E3155" t="s">
        <v>4202</v>
      </c>
    </row>
    <row r="3156">
      <c r="A3156" s="64" t="s">
        <v>8169</v>
      </c>
      <c r="B3156" s="65" t="s">
        <v>8169</v>
      </c>
      <c r="C3156" s="56">
        <v>1.0</v>
      </c>
      <c r="D3156" t="str">
        <f t="shared" si="1"/>
        <v>Cunningham, Alan </v>
      </c>
      <c r="E3156" t="s">
        <v>2034</v>
      </c>
    </row>
    <row r="3157">
      <c r="A3157" s="64" t="s">
        <v>8170</v>
      </c>
      <c r="B3157" s="65" t="s">
        <v>8170</v>
      </c>
      <c r="C3157" s="56">
        <v>1.0</v>
      </c>
      <c r="D3157" t="str">
        <f t="shared" si="1"/>
        <v>Curedale family</v>
      </c>
    </row>
    <row r="3158">
      <c r="A3158" s="64" t="s">
        <v>8171</v>
      </c>
      <c r="B3158" s="65" t="s">
        <v>8171</v>
      </c>
      <c r="C3158" s="56">
        <v>1.0</v>
      </c>
      <c r="D3158" t="str">
        <f t="shared" si="1"/>
        <v>Curedale family</v>
      </c>
      <c r="E3158" t="s">
        <v>2091</v>
      </c>
      <c r="F3158" t="s">
        <v>8172</v>
      </c>
      <c r="G3158" t="s">
        <v>8173</v>
      </c>
    </row>
    <row r="3159">
      <c r="A3159" s="64" t="s">
        <v>8174</v>
      </c>
      <c r="B3159" s="65" t="s">
        <v>8174</v>
      </c>
      <c r="C3159" s="56">
        <v>1.0</v>
      </c>
      <c r="D3159" t="str">
        <f t="shared" si="1"/>
        <v>Curnow family</v>
      </c>
    </row>
    <row r="3160">
      <c r="A3160" s="64" t="s">
        <v>8175</v>
      </c>
      <c r="B3160" s="65" t="s">
        <v>8175</v>
      </c>
      <c r="C3160" s="56">
        <v>1.0</v>
      </c>
      <c r="D3160" t="str">
        <f t="shared" si="1"/>
        <v>Currie Hall</v>
      </c>
      <c r="E3160" t="s">
        <v>8176</v>
      </c>
    </row>
    <row r="3161">
      <c r="A3161" s="64" t="s">
        <v>8177</v>
      </c>
      <c r="B3161" s="65" t="s">
        <v>8177</v>
      </c>
      <c r="C3161" s="56">
        <v>1.0</v>
      </c>
      <c r="D3161" t="str">
        <f t="shared" si="1"/>
        <v>Currie, M - Correspondance</v>
      </c>
      <c r="E3161" t="s">
        <v>8178</v>
      </c>
      <c r="F3161" t="s">
        <v>1521</v>
      </c>
    </row>
    <row r="3162">
      <c r="A3162" s="64" t="s">
        <v>8179</v>
      </c>
      <c r="B3162" s="65" t="s">
        <v>8179</v>
      </c>
      <c r="C3162" s="56">
        <v>1.0</v>
      </c>
      <c r="D3162" t="str">
        <f t="shared" si="1"/>
        <v>Curtain, John</v>
      </c>
      <c r="E3162" t="s">
        <v>8180</v>
      </c>
    </row>
    <row r="3163">
      <c r="A3163" s="64" t="s">
        <v>8181</v>
      </c>
      <c r="B3163" s="65" t="s">
        <v>8181</v>
      </c>
      <c r="C3163" s="56">
        <v>1.0</v>
      </c>
      <c r="D3163" t="str">
        <f t="shared" si="1"/>
        <v>Curtin, Elsie</v>
      </c>
      <c r="E3163" t="s">
        <v>8182</v>
      </c>
      <c r="F3163" t="s">
        <v>8183</v>
      </c>
    </row>
    <row r="3164">
      <c r="A3164" s="64" t="s">
        <v>8184</v>
      </c>
      <c r="B3164" s="65" t="s">
        <v>8184</v>
      </c>
      <c r="C3164" s="56">
        <v>1.0</v>
      </c>
      <c r="D3164" t="str">
        <f t="shared" si="1"/>
        <v>Curtin, Elsie</v>
      </c>
      <c r="E3164" t="s">
        <v>8185</v>
      </c>
    </row>
    <row r="3165">
      <c r="A3165" s="64" t="s">
        <v>8186</v>
      </c>
      <c r="B3165" s="65" t="s">
        <v>8186</v>
      </c>
      <c r="C3165" s="56">
        <v>3.0</v>
      </c>
      <c r="D3165" t="str">
        <f t="shared" si="1"/>
        <v>Curtin, John - Biography</v>
      </c>
      <c r="E3165" t="s">
        <v>8187</v>
      </c>
    </row>
    <row r="3166">
      <c r="A3166" s="64" t="s">
        <v>8188</v>
      </c>
      <c r="B3166" s="65" t="s">
        <v>8188</v>
      </c>
      <c r="C3166" s="56">
        <v>1.0</v>
      </c>
      <c r="D3166" t="str">
        <f t="shared" si="1"/>
        <v>Curtin, John - Correspondence</v>
      </c>
      <c r="E3166" t="s">
        <v>8187</v>
      </c>
    </row>
    <row r="3167">
      <c r="A3167" s="64" t="s">
        <v>8189</v>
      </c>
      <c r="B3167" s="65" t="s">
        <v>8189</v>
      </c>
      <c r="C3167" s="56">
        <v>1.0</v>
      </c>
      <c r="D3167" t="str">
        <f t="shared" si="1"/>
        <v>Curtin, John - Correspondence</v>
      </c>
      <c r="E3167" t="s">
        <v>8187</v>
      </c>
      <c r="F3167" t="s">
        <v>1521</v>
      </c>
    </row>
    <row r="3168">
      <c r="A3168" s="64" t="s">
        <v>8190</v>
      </c>
      <c r="B3168" s="65" t="s">
        <v>8190</v>
      </c>
      <c r="C3168" s="56">
        <v>1.0</v>
      </c>
      <c r="D3168" t="str">
        <f t="shared" si="1"/>
        <v>Curtin, John Joseph</v>
      </c>
      <c r="E3168" t="s">
        <v>8191</v>
      </c>
      <c r="F3168" t="s">
        <v>7773</v>
      </c>
      <c r="G3168" t="s">
        <v>3234</v>
      </c>
    </row>
    <row r="3169">
      <c r="A3169" s="64" t="s">
        <v>8192</v>
      </c>
      <c r="B3169" s="65" t="s">
        <v>8192</v>
      </c>
      <c r="C3169" s="56">
        <v>1.0</v>
      </c>
      <c r="D3169" t="str">
        <f t="shared" si="1"/>
        <v>Curtin, John, 1885-1945</v>
      </c>
      <c r="E3169" t="s">
        <v>8193</v>
      </c>
    </row>
    <row r="3170">
      <c r="A3170" s="64" t="s">
        <v>8194</v>
      </c>
      <c r="B3170" s="65" t="s">
        <v>8194</v>
      </c>
      <c r="C3170" s="56">
        <v>1.0</v>
      </c>
      <c r="D3170" t="str">
        <f t="shared" si="1"/>
        <v>Curtin, John</v>
      </c>
      <c r="E3170" t="s">
        <v>8195</v>
      </c>
      <c r="F3170" t="s">
        <v>8196</v>
      </c>
    </row>
    <row r="3171">
      <c r="A3171" s="64" t="s">
        <v>8197</v>
      </c>
      <c r="B3171" s="65" t="s">
        <v>8197</v>
      </c>
      <c r="C3171" s="56">
        <v>1.0</v>
      </c>
      <c r="D3171" t="str">
        <f t="shared" si="1"/>
        <v>Curtin, John</v>
      </c>
      <c r="E3171" t="s">
        <v>3950</v>
      </c>
      <c r="F3171" t="s">
        <v>8198</v>
      </c>
    </row>
    <row r="3172">
      <c r="A3172" s="64" t="s">
        <v>8199</v>
      </c>
      <c r="B3172" s="65" t="s">
        <v>8199</v>
      </c>
      <c r="C3172" s="56">
        <v>3.0</v>
      </c>
      <c r="D3172" t="str">
        <f t="shared" si="1"/>
        <v>Curtin, John</v>
      </c>
      <c r="E3172" t="s">
        <v>8200</v>
      </c>
    </row>
    <row r="3173">
      <c r="A3173" s="64" t="s">
        <v>8201</v>
      </c>
      <c r="B3173" s="65" t="s">
        <v>8201</v>
      </c>
      <c r="C3173" s="56">
        <v>1.0</v>
      </c>
      <c r="D3173" t="str">
        <f t="shared" si="1"/>
        <v>Curtin, John</v>
      </c>
      <c r="E3173" t="s">
        <v>8187</v>
      </c>
      <c r="F3173" t="s">
        <v>5950</v>
      </c>
      <c r="G3173" t="s">
        <v>8202</v>
      </c>
    </row>
    <row r="3174">
      <c r="A3174" s="64" t="s">
        <v>8203</v>
      </c>
      <c r="B3174" s="65" t="s">
        <v>8203</v>
      </c>
      <c r="C3174" s="56">
        <v>1.0</v>
      </c>
      <c r="D3174" t="str">
        <f t="shared" si="1"/>
        <v>Curtin, John</v>
      </c>
      <c r="E3174" t="s">
        <v>8187</v>
      </c>
      <c r="F3174" t="s">
        <v>8196</v>
      </c>
    </row>
    <row r="3175">
      <c r="A3175" s="64" t="s">
        <v>8204</v>
      </c>
      <c r="B3175" s="65" t="s">
        <v>8204</v>
      </c>
      <c r="C3175" s="56">
        <v>1.0</v>
      </c>
      <c r="D3175" t="str">
        <f t="shared" si="1"/>
        <v>Curtin, John</v>
      </c>
      <c r="E3175" t="s">
        <v>8205</v>
      </c>
    </row>
    <row r="3176">
      <c r="A3176" s="64" t="s">
        <v>8206</v>
      </c>
      <c r="B3176" s="65" t="s">
        <v>8206</v>
      </c>
      <c r="C3176" s="56">
        <v>1.0</v>
      </c>
      <c r="D3176" t="str">
        <f t="shared" si="1"/>
        <v>Curtis, Anthony</v>
      </c>
      <c r="E3176" t="s">
        <v>1749</v>
      </c>
      <c r="F3176" t="s">
        <v>8207</v>
      </c>
    </row>
    <row r="3177">
      <c r="A3177" s="64" t="s">
        <v>8208</v>
      </c>
      <c r="B3177" s="65" t="s">
        <v>8208</v>
      </c>
      <c r="C3177" s="56">
        <v>6.0</v>
      </c>
      <c r="D3177" t="str">
        <f t="shared" si="1"/>
        <v>Customs administration</v>
      </c>
    </row>
    <row r="3178">
      <c r="A3178" s="64" t="s">
        <v>8209</v>
      </c>
      <c r="B3178" s="65" t="s">
        <v>8209</v>
      </c>
      <c r="C3178" s="56">
        <v>1.0</v>
      </c>
      <c r="D3178" t="str">
        <f t="shared" si="1"/>
        <v>Customs administration - Albany</v>
      </c>
      <c r="E3178" t="s">
        <v>2095</v>
      </c>
    </row>
    <row r="3179">
      <c r="A3179" s="64" t="s">
        <v>8210</v>
      </c>
      <c r="B3179" s="65" t="s">
        <v>8210</v>
      </c>
      <c r="C3179" s="56">
        <v>1.0</v>
      </c>
      <c r="D3179" t="str">
        <f t="shared" si="1"/>
        <v>Customs administration - Kimberley region</v>
      </c>
    </row>
    <row r="3180">
      <c r="A3180" s="64" t="s">
        <v>8211</v>
      </c>
      <c r="B3180" s="65" t="s">
        <v>8211</v>
      </c>
      <c r="C3180" s="56">
        <v>1.0</v>
      </c>
      <c r="D3180" t="str">
        <f t="shared" si="1"/>
        <v>Customs administration</v>
      </c>
      <c r="E3180" t="s">
        <v>8212</v>
      </c>
    </row>
    <row r="3181">
      <c r="A3181" s="64" t="s">
        <v>8213</v>
      </c>
      <c r="B3181" s="65" t="s">
        <v>8213</v>
      </c>
      <c r="C3181" s="56">
        <v>1.0</v>
      </c>
      <c r="D3181" t="str">
        <f t="shared" si="1"/>
        <v>Customs House</v>
      </c>
      <c r="E3181" t="s">
        <v>8214</v>
      </c>
      <c r="F3181" t="s">
        <v>8215</v>
      </c>
      <c r="G3181" t="s">
        <v>8216</v>
      </c>
      <c r="H3181" t="s">
        <v>8217</v>
      </c>
    </row>
    <row r="3182">
      <c r="A3182" s="64" t="s">
        <v>8218</v>
      </c>
      <c r="B3182" s="65" t="s">
        <v>8218</v>
      </c>
      <c r="C3182" s="56">
        <v>1.0</v>
      </c>
      <c r="D3182" t="str">
        <f t="shared" si="1"/>
        <v>Cutting</v>
      </c>
      <c r="E3182" t="s">
        <v>8219</v>
      </c>
    </row>
    <row r="3183">
      <c r="A3183" s="64" t="s">
        <v>8220</v>
      </c>
      <c r="B3183" s="65" t="s">
        <v>8220</v>
      </c>
      <c r="C3183" s="56">
        <v>1.0</v>
      </c>
      <c r="D3183" t="str">
        <f t="shared" si="1"/>
        <v>Cycling</v>
      </c>
    </row>
    <row r="3184">
      <c r="A3184" s="64" t="s">
        <v>8221</v>
      </c>
      <c r="B3184" s="65" t="s">
        <v>8221</v>
      </c>
      <c r="C3184" s="56">
        <v>1.0</v>
      </c>
      <c r="D3184" t="str">
        <f t="shared" si="1"/>
        <v>Cycling</v>
      </c>
      <c r="E3184" t="s">
        <v>8222</v>
      </c>
      <c r="F3184" t="s">
        <v>8223</v>
      </c>
    </row>
    <row r="3185">
      <c r="A3185" s="64" t="s">
        <v>8224</v>
      </c>
      <c r="B3185" s="65" t="s">
        <v>8224</v>
      </c>
      <c r="C3185" s="56">
        <v>1.0</v>
      </c>
      <c r="D3185" t="str">
        <f t="shared" si="1"/>
        <v>Cyclones</v>
      </c>
    </row>
    <row r="3186">
      <c r="A3186" s="64" t="s">
        <v>8225</v>
      </c>
      <c r="B3186" s="65" t="s">
        <v>8225</v>
      </c>
      <c r="C3186" s="56">
        <v>1.0</v>
      </c>
      <c r="D3186" t="str">
        <f t="shared" si="1"/>
        <v>Cyclones</v>
      </c>
      <c r="E3186" t="s">
        <v>8226</v>
      </c>
    </row>
    <row r="3187">
      <c r="A3187" s="64" t="s">
        <v>8227</v>
      </c>
      <c r="B3187" s="65" t="s">
        <v>8227</v>
      </c>
      <c r="C3187" s="56">
        <v>1.0</v>
      </c>
      <c r="D3187" t="str">
        <f t="shared" si="1"/>
        <v>Cyclones</v>
      </c>
      <c r="E3187" t="s">
        <v>8228</v>
      </c>
    </row>
    <row r="3188">
      <c r="A3188" s="64" t="s">
        <v>8229</v>
      </c>
      <c r="B3188" s="65" t="s">
        <v>8229</v>
      </c>
      <c r="C3188" s="56">
        <v>1.0</v>
      </c>
      <c r="D3188" t="str">
        <f t="shared" si="1"/>
        <v>Cyclones</v>
      </c>
      <c r="E3188" t="s">
        <v>8230</v>
      </c>
    </row>
    <row r="3189">
      <c r="A3189" s="64" t="s">
        <v>8231</v>
      </c>
      <c r="B3189" s="65" t="s">
        <v>8231</v>
      </c>
      <c r="C3189" s="56">
        <v>1.0</v>
      </c>
      <c r="D3189" t="str">
        <f t="shared" si="1"/>
        <v>D'Almeida family</v>
      </c>
      <c r="E3189" t="s">
        <v>8232</v>
      </c>
      <c r="F3189" t="s">
        <v>5146</v>
      </c>
    </row>
    <row r="3190">
      <c r="A3190" s="64" t="s">
        <v>8233</v>
      </c>
      <c r="B3190" s="65" t="s">
        <v>8233</v>
      </c>
      <c r="C3190" s="56">
        <v>1.0</v>
      </c>
      <c r="D3190" t="str">
        <f t="shared" si="1"/>
        <v>D'Antoine family</v>
      </c>
      <c r="E3190" t="s">
        <v>8234</v>
      </c>
    </row>
    <row r="3191">
      <c r="A3191" s="64" t="s">
        <v>8235</v>
      </c>
      <c r="B3191" s="65" t="s">
        <v>8235</v>
      </c>
      <c r="C3191" s="56">
        <v>1.0</v>
      </c>
      <c r="D3191" t="str">
        <f t="shared" si="1"/>
        <v>D'Entrecasteaux National Park</v>
      </c>
      <c r="E3191" t="s">
        <v>5799</v>
      </c>
    </row>
    <row r="3192">
      <c r="A3192" s="64" t="s">
        <v>8236</v>
      </c>
      <c r="B3192" s="65" t="s">
        <v>8236</v>
      </c>
      <c r="C3192" s="56">
        <v>1.0</v>
      </c>
      <c r="D3192" t="str">
        <f t="shared" si="1"/>
        <v>D'Entrecasteaux National Park</v>
      </c>
      <c r="E3192" t="s">
        <v>5799</v>
      </c>
    </row>
    <row r="3193">
      <c r="A3193" s="64" t="s">
        <v>8237</v>
      </c>
      <c r="B3193" s="65" t="s">
        <v>8237</v>
      </c>
      <c r="C3193" s="56">
        <v>1.0</v>
      </c>
      <c r="D3193" t="str">
        <f t="shared" si="1"/>
        <v>D'Entrecasteaux, Bruni</v>
      </c>
      <c r="E3193" t="s">
        <v>8238</v>
      </c>
      <c r="F3193" t="s">
        <v>4001</v>
      </c>
      <c r="G3193" t="s">
        <v>3881</v>
      </c>
    </row>
    <row r="3194">
      <c r="A3194" s="64" t="s">
        <v>8239</v>
      </c>
      <c r="B3194" s="65" t="s">
        <v>8239</v>
      </c>
      <c r="C3194" s="56">
        <v>1.0</v>
      </c>
      <c r="D3194" t="str">
        <f t="shared" si="1"/>
        <v>d'Espeissis, Jean Isobel</v>
      </c>
      <c r="E3194" t="s">
        <v>8240</v>
      </c>
    </row>
    <row r="3195">
      <c r="A3195" s="64" t="s">
        <v>8241</v>
      </c>
      <c r="B3195" s="65" t="s">
        <v>8241</v>
      </c>
      <c r="C3195" s="56">
        <v>1.0</v>
      </c>
      <c r="D3195" t="str">
        <f t="shared" si="1"/>
        <v>Dacres Williams family</v>
      </c>
    </row>
    <row r="3196">
      <c r="A3196" s="64" t="s">
        <v>8242</v>
      </c>
      <c r="B3196" s="65" t="s">
        <v>8242</v>
      </c>
      <c r="C3196" s="56">
        <v>1.0</v>
      </c>
      <c r="D3196" t="str">
        <f t="shared" si="1"/>
        <v>Daglish, Henry</v>
      </c>
      <c r="E3196" t="s">
        <v>8243</v>
      </c>
      <c r="F3196" t="s">
        <v>1521</v>
      </c>
    </row>
    <row r="3197">
      <c r="A3197" s="64" t="s">
        <v>8244</v>
      </c>
      <c r="B3197" s="65" t="s">
        <v>8244</v>
      </c>
      <c r="C3197" s="56">
        <v>2.0</v>
      </c>
      <c r="D3197" t="str">
        <f t="shared" si="1"/>
        <v>Daily News (Newspaper)</v>
      </c>
      <c r="E3197" t="s">
        <v>2691</v>
      </c>
    </row>
    <row r="3198">
      <c r="A3198" s="64" t="s">
        <v>8245</v>
      </c>
      <c r="B3198" s="65" t="s">
        <v>8245</v>
      </c>
      <c r="C3198" s="56">
        <v>2.0</v>
      </c>
      <c r="D3198" t="str">
        <f t="shared" si="1"/>
        <v>Daily News</v>
      </c>
      <c r="E3198" t="s">
        <v>8246</v>
      </c>
    </row>
    <row r="3199">
      <c r="A3199" s="64" t="s">
        <v>8247</v>
      </c>
      <c r="B3199" s="65" t="s">
        <v>8247</v>
      </c>
      <c r="C3199" s="56">
        <v>1.0</v>
      </c>
      <c r="D3199" t="str">
        <f t="shared" si="1"/>
        <v>Daily News</v>
      </c>
      <c r="E3199" t="s">
        <v>8246</v>
      </c>
      <c r="F3199" t="s">
        <v>8248</v>
      </c>
      <c r="G3199" t="s">
        <v>8249</v>
      </c>
    </row>
    <row r="3200">
      <c r="A3200" s="64" t="s">
        <v>8250</v>
      </c>
      <c r="B3200" s="65" t="s">
        <v>8250</v>
      </c>
      <c r="C3200" s="56">
        <v>1.0</v>
      </c>
      <c r="D3200" t="str">
        <f t="shared" si="1"/>
        <v>Daily News</v>
      </c>
      <c r="E3200" t="s">
        <v>8246</v>
      </c>
      <c r="F3200" t="s">
        <v>8248</v>
      </c>
      <c r="G3200" t="s">
        <v>4616</v>
      </c>
    </row>
    <row r="3201">
      <c r="A3201" s="64" t="s">
        <v>8251</v>
      </c>
      <c r="B3201" s="65" t="s">
        <v>8251</v>
      </c>
      <c r="C3201" s="56">
        <v>1.0</v>
      </c>
      <c r="D3201" t="str">
        <f t="shared" si="1"/>
        <v>Daily News</v>
      </c>
      <c r="E3201" t="s">
        <v>8252</v>
      </c>
      <c r="F3201" t="s">
        <v>1767</v>
      </c>
      <c r="G3201" t="s">
        <v>8253</v>
      </c>
      <c r="H3201" t="s">
        <v>2272</v>
      </c>
    </row>
    <row r="3202">
      <c r="A3202" s="64" t="s">
        <v>8254</v>
      </c>
      <c r="B3202" s="65" t="s">
        <v>8254</v>
      </c>
      <c r="C3202" s="56">
        <v>2.0</v>
      </c>
      <c r="D3202" t="str">
        <f t="shared" si="1"/>
        <v>Dairy farming</v>
      </c>
    </row>
    <row r="3203">
      <c r="A3203" s="64" t="s">
        <v>8255</v>
      </c>
      <c r="B3203" s="65" t="s">
        <v>8255</v>
      </c>
      <c r="C3203" s="56">
        <v>1.0</v>
      </c>
      <c r="D3203" t="str">
        <f t="shared" si="1"/>
        <v>Dairy farming - Western Australia-History</v>
      </c>
      <c r="E3203" t="s">
        <v>8256</v>
      </c>
    </row>
    <row r="3204">
      <c r="A3204" s="64" t="s">
        <v>8257</v>
      </c>
      <c r="B3204" s="65" t="s">
        <v>8257</v>
      </c>
      <c r="C3204" s="56">
        <v>1.0</v>
      </c>
      <c r="D3204" t="str">
        <f t="shared" si="1"/>
        <v>Dairy farming</v>
      </c>
      <c r="E3204" t="s">
        <v>8258</v>
      </c>
    </row>
    <row r="3205">
      <c r="A3205" s="64" t="s">
        <v>8259</v>
      </c>
      <c r="B3205" s="65" t="s">
        <v>8259</v>
      </c>
      <c r="C3205" s="56">
        <v>1.0</v>
      </c>
      <c r="D3205" t="str">
        <f t="shared" si="1"/>
        <v>Dairy farming</v>
      </c>
      <c r="E3205" t="s">
        <v>1891</v>
      </c>
    </row>
    <row r="3206">
      <c r="A3206" s="64" t="s">
        <v>8260</v>
      </c>
      <c r="B3206" s="65" t="s">
        <v>8260</v>
      </c>
      <c r="C3206" s="56">
        <v>1.0</v>
      </c>
      <c r="D3206" t="str">
        <f t="shared" si="1"/>
        <v>Dairying - Western Australia</v>
      </c>
      <c r="E3206" t="s">
        <v>8261</v>
      </c>
      <c r="F3206" t="s">
        <v>8262</v>
      </c>
    </row>
    <row r="3207">
      <c r="A3207" s="64" t="s">
        <v>8263</v>
      </c>
      <c r="B3207" s="65" t="s">
        <v>8263</v>
      </c>
      <c r="C3207" s="56">
        <v>1.0</v>
      </c>
      <c r="D3207" t="str">
        <f t="shared" si="1"/>
        <v>Dairying</v>
      </c>
      <c r="E3207" t="s">
        <v>8264</v>
      </c>
    </row>
    <row r="3208">
      <c r="A3208" s="64" t="s">
        <v>8265</v>
      </c>
      <c r="B3208" s="65" t="s">
        <v>8265</v>
      </c>
      <c r="C3208" s="56">
        <v>1.0</v>
      </c>
      <c r="D3208" t="str">
        <f t="shared" si="1"/>
        <v>Dairying</v>
      </c>
      <c r="E3208" t="s">
        <v>3653</v>
      </c>
      <c r="F3208" t="s">
        <v>8266</v>
      </c>
      <c r="G3208" t="s">
        <v>8267</v>
      </c>
      <c r="H3208" t="s">
        <v>8268</v>
      </c>
      <c r="I3208" t="s">
        <v>8269</v>
      </c>
    </row>
    <row r="3209">
      <c r="A3209" s="64" t="s">
        <v>8270</v>
      </c>
      <c r="B3209" s="65" t="s">
        <v>8270</v>
      </c>
      <c r="C3209" s="56">
        <v>1.0</v>
      </c>
      <c r="D3209" t="str">
        <f t="shared" si="1"/>
        <v>Daisy Bates - Correspondence </v>
      </c>
      <c r="E3209" t="s">
        <v>8271</v>
      </c>
      <c r="F3209" t="s">
        <v>8272</v>
      </c>
    </row>
    <row r="3210">
      <c r="A3210" s="64" t="s">
        <v>8273</v>
      </c>
      <c r="B3210" s="65" t="s">
        <v>8273</v>
      </c>
      <c r="C3210" s="56">
        <v>1.0</v>
      </c>
      <c r="D3210" t="str">
        <f t="shared" si="1"/>
        <v>Dale (W.A)</v>
      </c>
      <c r="E3210" t="s">
        <v>2394</v>
      </c>
      <c r="F3210" t="s">
        <v>6186</v>
      </c>
    </row>
    <row r="3211">
      <c r="A3211" s="64" t="s">
        <v>8274</v>
      </c>
      <c r="B3211" s="65" t="s">
        <v>8274</v>
      </c>
      <c r="C3211" s="56">
        <v>1.0</v>
      </c>
      <c r="D3211" t="str">
        <f t="shared" si="1"/>
        <v>Dale Cottages (Inc.), Armadale, W.A.</v>
      </c>
      <c r="E3211" t="s">
        <v>8275</v>
      </c>
    </row>
    <row r="3212">
      <c r="A3212" s="64" t="s">
        <v>8276</v>
      </c>
      <c r="B3212" s="65" t="s">
        <v>8276</v>
      </c>
      <c r="C3212" s="56">
        <v>1.0</v>
      </c>
      <c r="D3212" t="str">
        <f t="shared" si="1"/>
        <v>Dale, Ensign Robert</v>
      </c>
      <c r="E3212" t="s">
        <v>3071</v>
      </c>
    </row>
    <row r="3213">
      <c r="A3213" s="64" t="s">
        <v>8277</v>
      </c>
      <c r="B3213" s="65" t="s">
        <v>8277</v>
      </c>
      <c r="C3213" s="56">
        <v>1.0</v>
      </c>
      <c r="D3213" t="str">
        <f t="shared" si="1"/>
        <v>Dale, R., Ensign</v>
      </c>
      <c r="E3213" t="s">
        <v>3071</v>
      </c>
    </row>
    <row r="3214">
      <c r="A3214" s="64" t="s">
        <v>8278</v>
      </c>
      <c r="B3214" s="65" t="s">
        <v>8278</v>
      </c>
      <c r="C3214" s="56">
        <v>1.0</v>
      </c>
      <c r="D3214" t="str">
        <f t="shared" si="1"/>
        <v>Dale, Robert</v>
      </c>
      <c r="E3214" t="s">
        <v>3005</v>
      </c>
    </row>
    <row r="3215">
      <c r="A3215" s="64" t="s">
        <v>8279</v>
      </c>
      <c r="B3215" s="65" t="s">
        <v>8279</v>
      </c>
      <c r="C3215" s="56">
        <v>1.0</v>
      </c>
      <c r="D3215" t="str">
        <f t="shared" si="1"/>
        <v>Dalgyte</v>
      </c>
      <c r="E3215" t="s">
        <v>8280</v>
      </c>
      <c r="F3215" t="s">
        <v>2621</v>
      </c>
      <c r="G3215" t="s">
        <v>8281</v>
      </c>
    </row>
    <row r="3216">
      <c r="A3216" s="64" t="s">
        <v>8282</v>
      </c>
      <c r="B3216" s="65" t="s">
        <v>8282</v>
      </c>
      <c r="C3216" s="56">
        <v>1.0</v>
      </c>
      <c r="D3216" t="str">
        <f t="shared" si="1"/>
        <v>Dalkeith </v>
      </c>
      <c r="E3216" t="s">
        <v>2177</v>
      </c>
    </row>
    <row r="3217">
      <c r="A3217" s="64" t="s">
        <v>8283</v>
      </c>
      <c r="B3217" s="65" t="s">
        <v>8283</v>
      </c>
      <c r="C3217" s="56">
        <v>1.0</v>
      </c>
      <c r="D3217" t="str">
        <f t="shared" si="1"/>
        <v>Dalkeith Estate - Maps</v>
      </c>
      <c r="E3217" t="s">
        <v>7857</v>
      </c>
      <c r="F3217" t="s">
        <v>6726</v>
      </c>
      <c r="G3217" t="s">
        <v>8284</v>
      </c>
      <c r="H3217" t="s">
        <v>8285</v>
      </c>
    </row>
    <row r="3218">
      <c r="A3218" s="64" t="s">
        <v>8286</v>
      </c>
      <c r="B3218" s="65" t="s">
        <v>8286</v>
      </c>
      <c r="C3218" s="56">
        <v>1.0</v>
      </c>
      <c r="D3218" t="str">
        <f t="shared" si="1"/>
        <v>Dalkeith Estate - Maps</v>
      </c>
      <c r="E3218" t="s">
        <v>7857</v>
      </c>
      <c r="F3218" t="s">
        <v>8287</v>
      </c>
      <c r="G3218" t="s">
        <v>8288</v>
      </c>
    </row>
    <row r="3219">
      <c r="A3219" s="64" t="s">
        <v>8289</v>
      </c>
      <c r="B3219" s="65" t="s">
        <v>8289</v>
      </c>
      <c r="C3219" s="56">
        <v>1.0</v>
      </c>
      <c r="D3219" t="str">
        <f t="shared" si="1"/>
        <v>Dalkeith Estate - Maps</v>
      </c>
      <c r="E3219" t="s">
        <v>7857</v>
      </c>
      <c r="F3219" t="s">
        <v>6726</v>
      </c>
      <c r="G3219" t="s">
        <v>8290</v>
      </c>
      <c r="H3219" t="s">
        <v>8291</v>
      </c>
    </row>
    <row r="3220">
      <c r="A3220" s="64" t="s">
        <v>8292</v>
      </c>
      <c r="B3220" s="65" t="s">
        <v>8292</v>
      </c>
      <c r="C3220" s="56">
        <v>1.0</v>
      </c>
      <c r="D3220" t="str">
        <f t="shared" si="1"/>
        <v>Dalkeith Estate - Maps</v>
      </c>
      <c r="E3220" t="s">
        <v>8293</v>
      </c>
      <c r="F3220" t="s">
        <v>8294</v>
      </c>
      <c r="G3220" t="s">
        <v>6726</v>
      </c>
    </row>
    <row r="3221">
      <c r="A3221" s="64" t="s">
        <v>8295</v>
      </c>
      <c r="B3221" s="65" t="s">
        <v>8295</v>
      </c>
      <c r="C3221" s="56">
        <v>1.0</v>
      </c>
      <c r="D3221" t="str">
        <f t="shared" si="1"/>
        <v>Dalkeith Primary School</v>
      </c>
      <c r="E3221" t="s">
        <v>2140</v>
      </c>
    </row>
    <row r="3222">
      <c r="A3222" s="64" t="s">
        <v>8296</v>
      </c>
      <c r="B3222" s="65" t="s">
        <v>8296</v>
      </c>
      <c r="C3222" s="56">
        <v>1.0</v>
      </c>
      <c r="D3222" t="str">
        <f t="shared" si="1"/>
        <v>Dalkeith</v>
      </c>
      <c r="E3222" t="s">
        <v>1495</v>
      </c>
    </row>
    <row r="3223">
      <c r="A3223" s="64" t="s">
        <v>8297</v>
      </c>
      <c r="B3223" s="65" t="s">
        <v>8297</v>
      </c>
      <c r="C3223" s="56">
        <v>3.0</v>
      </c>
      <c r="D3223" t="str">
        <f t="shared" si="1"/>
        <v>Dalkeith</v>
      </c>
      <c r="E3223" t="s">
        <v>4688</v>
      </c>
      <c r="F3223" t="s">
        <v>8298</v>
      </c>
    </row>
    <row r="3224">
      <c r="A3224" s="64" t="s">
        <v>8299</v>
      </c>
      <c r="B3224" s="65" t="s">
        <v>8299</v>
      </c>
      <c r="C3224" s="56">
        <v>1.0</v>
      </c>
      <c r="D3224" t="str">
        <f t="shared" si="1"/>
        <v>Dalwallinu District- Pictorial works</v>
      </c>
    </row>
    <row r="3225">
      <c r="A3225" s="64" t="s">
        <v>8300</v>
      </c>
      <c r="B3225" s="65" t="s">
        <v>8300</v>
      </c>
      <c r="C3225" s="56">
        <v>1.0</v>
      </c>
      <c r="D3225" t="str">
        <f t="shared" si="1"/>
        <v>Dalwallinu</v>
      </c>
      <c r="E3225" t="s">
        <v>1371</v>
      </c>
    </row>
    <row r="3226">
      <c r="A3226" s="64" t="s">
        <v>8301</v>
      </c>
      <c r="B3226" s="65" t="s">
        <v>8301</v>
      </c>
      <c r="C3226" s="56">
        <v>1.0</v>
      </c>
      <c r="D3226" t="str">
        <f t="shared" si="1"/>
        <v>Dalwallinu</v>
      </c>
      <c r="E3226" t="s">
        <v>1371</v>
      </c>
      <c r="F3226" t="s">
        <v>6077</v>
      </c>
      <c r="G3226" t="s">
        <v>1183</v>
      </c>
      <c r="H3226" t="s">
        <v>4736</v>
      </c>
      <c r="I3226" t="s">
        <v>8302</v>
      </c>
    </row>
    <row r="3227">
      <c r="A3227" s="64" t="s">
        <v>8303</v>
      </c>
      <c r="B3227" s="65" t="s">
        <v>8303</v>
      </c>
      <c r="C3227" s="56">
        <v>1.0</v>
      </c>
      <c r="D3227" t="str">
        <f t="shared" si="1"/>
        <v>Dalwallinu</v>
      </c>
      <c r="E3227" t="s">
        <v>3510</v>
      </c>
    </row>
    <row r="3228">
      <c r="A3228" s="64" t="s">
        <v>8304</v>
      </c>
      <c r="B3228" s="65" t="s">
        <v>8304</v>
      </c>
      <c r="C3228" s="56">
        <v>1.0</v>
      </c>
      <c r="D3228" t="str">
        <f t="shared" si="1"/>
        <v>Dampier Archipalago</v>
      </c>
      <c r="E3228" t="s">
        <v>2101</v>
      </c>
    </row>
    <row r="3229">
      <c r="A3229" s="64" t="s">
        <v>8305</v>
      </c>
      <c r="B3229" s="65" t="s">
        <v>8305</v>
      </c>
      <c r="C3229" s="56">
        <v>1.0</v>
      </c>
      <c r="D3229" t="str">
        <f t="shared" si="1"/>
        <v>Dampier Archipelago</v>
      </c>
      <c r="E3229" t="s">
        <v>2318</v>
      </c>
    </row>
    <row r="3230">
      <c r="A3230" s="64" t="s">
        <v>8306</v>
      </c>
      <c r="B3230" s="65" t="s">
        <v>8306</v>
      </c>
      <c r="C3230" s="56">
        <v>1.0</v>
      </c>
      <c r="D3230" t="str">
        <f t="shared" si="1"/>
        <v>Dampier Archipelago</v>
      </c>
      <c r="E3230" t="s">
        <v>8307</v>
      </c>
      <c r="F3230" t="s">
        <v>8308</v>
      </c>
      <c r="G3230" t="s">
        <v>8309</v>
      </c>
      <c r="H3230" t="s">
        <v>3254</v>
      </c>
      <c r="I3230" t="s">
        <v>8310</v>
      </c>
      <c r="J3230" t="s">
        <v>8311</v>
      </c>
      <c r="K3230" t="s">
        <v>8312</v>
      </c>
      <c r="L3230" t="s">
        <v>8313</v>
      </c>
    </row>
    <row r="3231">
      <c r="A3231" s="64" t="s">
        <v>8314</v>
      </c>
      <c r="B3231" s="65" t="s">
        <v>8314</v>
      </c>
      <c r="C3231" s="56">
        <v>1.0</v>
      </c>
      <c r="D3231" t="str">
        <f t="shared" si="1"/>
        <v>Dampier Despatch (Newspaper)</v>
      </c>
      <c r="E3231" t="s">
        <v>2691</v>
      </c>
    </row>
    <row r="3232">
      <c r="A3232" s="64" t="s">
        <v>8315</v>
      </c>
      <c r="B3232" s="65" t="s">
        <v>8315</v>
      </c>
      <c r="C3232" s="56">
        <v>1.0</v>
      </c>
      <c r="D3232" t="str">
        <f t="shared" si="1"/>
        <v>Dampier Memorial, Broome - History</v>
      </c>
      <c r="E3232" t="s">
        <v>3098</v>
      </c>
      <c r="F3232" t="s">
        <v>8316</v>
      </c>
    </row>
    <row r="3233">
      <c r="A3233" s="64" t="s">
        <v>8317</v>
      </c>
      <c r="B3233" s="65" t="s">
        <v>8317</v>
      </c>
      <c r="C3233" s="56">
        <v>1.0</v>
      </c>
      <c r="D3233" t="str">
        <f t="shared" si="1"/>
        <v>Dampier Peninsula</v>
      </c>
      <c r="E3233" t="s">
        <v>3519</v>
      </c>
      <c r="F3233" t="s">
        <v>8318</v>
      </c>
    </row>
    <row r="3234">
      <c r="A3234" s="64" t="s">
        <v>8319</v>
      </c>
      <c r="B3234" s="65" t="s">
        <v>8319</v>
      </c>
      <c r="C3234" s="56">
        <v>5.0</v>
      </c>
      <c r="D3234" t="str">
        <f t="shared" si="1"/>
        <v>Dampier, William</v>
      </c>
    </row>
    <row r="3235">
      <c r="A3235" s="64" t="s">
        <v>8320</v>
      </c>
      <c r="B3235" s="65" t="s">
        <v>8320</v>
      </c>
      <c r="C3235" s="56">
        <v>1.0</v>
      </c>
      <c r="D3235" t="str">
        <f t="shared" si="1"/>
        <v>Dampier, William </v>
      </c>
      <c r="E3235" t="s">
        <v>8321</v>
      </c>
    </row>
    <row r="3236">
      <c r="A3236" s="64" t="s">
        <v>8322</v>
      </c>
      <c r="B3236" s="65" t="s">
        <v>8322</v>
      </c>
      <c r="C3236" s="56">
        <v>1.0</v>
      </c>
      <c r="D3236" t="str">
        <f t="shared" si="1"/>
        <v>Dampier, William </v>
      </c>
      <c r="E3236" t="s">
        <v>8323</v>
      </c>
      <c r="F3236" t="s">
        <v>8324</v>
      </c>
      <c r="G3236" t="s">
        <v>8013</v>
      </c>
      <c r="H3236" t="s">
        <v>8325</v>
      </c>
    </row>
    <row r="3237">
      <c r="A3237" s="64" t="s">
        <v>8326</v>
      </c>
      <c r="B3237" s="65" t="s">
        <v>8326</v>
      </c>
      <c r="C3237" s="56">
        <v>1.0</v>
      </c>
      <c r="D3237" t="str">
        <f t="shared" si="1"/>
        <v>Dampier, William</v>
      </c>
      <c r="E3237" t="s">
        <v>8327</v>
      </c>
    </row>
    <row r="3238">
      <c r="A3238" s="64" t="s">
        <v>8328</v>
      </c>
      <c r="B3238" s="65" t="s">
        <v>8328</v>
      </c>
      <c r="C3238" s="56">
        <v>1.0</v>
      </c>
      <c r="D3238" t="str">
        <f t="shared" si="1"/>
        <v>Dampier, William</v>
      </c>
      <c r="E3238" t="s">
        <v>8329</v>
      </c>
      <c r="F3238" t="s">
        <v>1109</v>
      </c>
      <c r="G3238" t="s">
        <v>3881</v>
      </c>
      <c r="H3238" t="s">
        <v>8330</v>
      </c>
    </row>
    <row r="3239">
      <c r="A3239" s="64" t="s">
        <v>8331</v>
      </c>
      <c r="B3239" s="65" t="s">
        <v>8331</v>
      </c>
      <c r="C3239" s="56">
        <v>1.0</v>
      </c>
      <c r="D3239" t="str">
        <f t="shared" si="1"/>
        <v>Dampier, William</v>
      </c>
      <c r="E3239" t="s">
        <v>8332</v>
      </c>
    </row>
    <row r="3240">
      <c r="A3240" s="64" t="s">
        <v>8333</v>
      </c>
      <c r="B3240" s="65" t="s">
        <v>8333</v>
      </c>
      <c r="C3240" s="56">
        <v>1.0</v>
      </c>
      <c r="D3240" t="str">
        <f t="shared" si="1"/>
        <v>Dampier, William</v>
      </c>
      <c r="E3240" t="s">
        <v>1742</v>
      </c>
      <c r="F3240" t="s">
        <v>8334</v>
      </c>
    </row>
    <row r="3241">
      <c r="A3241" s="64" t="s">
        <v>8335</v>
      </c>
      <c r="B3241" s="65" t="s">
        <v>8335</v>
      </c>
      <c r="C3241" s="56">
        <v>1.0</v>
      </c>
      <c r="D3241" t="str">
        <f t="shared" si="1"/>
        <v>Dampier, William</v>
      </c>
      <c r="E3241" t="s">
        <v>5169</v>
      </c>
      <c r="F3241" t="s">
        <v>8336</v>
      </c>
      <c r="G3241" t="s">
        <v>8337</v>
      </c>
      <c r="H3241" t="s">
        <v>8338</v>
      </c>
      <c r="I3241" t="s">
        <v>8339</v>
      </c>
      <c r="J3241" t="s">
        <v>7063</v>
      </c>
    </row>
    <row r="3242">
      <c r="A3242" s="64" t="s">
        <v>8340</v>
      </c>
      <c r="B3242" s="65" t="s">
        <v>8340</v>
      </c>
      <c r="C3242" s="56">
        <v>1.0</v>
      </c>
      <c r="D3242" t="str">
        <f t="shared" si="1"/>
        <v>Dampier, William</v>
      </c>
      <c r="E3242" t="s">
        <v>8341</v>
      </c>
    </row>
    <row r="3243">
      <c r="A3243" s="64" t="s">
        <v>8342</v>
      </c>
      <c r="B3243" s="65" t="s">
        <v>8342</v>
      </c>
      <c r="C3243" s="56">
        <v>6.0</v>
      </c>
      <c r="D3243" t="str">
        <f t="shared" si="1"/>
        <v>Dampier, William</v>
      </c>
      <c r="E3243" t="s">
        <v>4007</v>
      </c>
    </row>
    <row r="3244">
      <c r="A3244" s="64" t="s">
        <v>8343</v>
      </c>
      <c r="B3244" s="65" t="s">
        <v>8343</v>
      </c>
      <c r="C3244" s="56">
        <v>1.0</v>
      </c>
      <c r="D3244" t="str">
        <f t="shared" si="1"/>
        <v>Dampier, William</v>
      </c>
      <c r="E3244" t="s">
        <v>3071</v>
      </c>
      <c r="F3244" t="s">
        <v>3070</v>
      </c>
      <c r="G3244" t="s">
        <v>8344</v>
      </c>
    </row>
    <row r="3245">
      <c r="A3245" s="64" t="s">
        <v>8345</v>
      </c>
      <c r="B3245" s="65" t="s">
        <v>8345</v>
      </c>
      <c r="C3245" s="56">
        <v>1.0</v>
      </c>
      <c r="D3245" t="str">
        <f t="shared" si="1"/>
        <v>Dampier, William</v>
      </c>
      <c r="E3245" t="s">
        <v>1288</v>
      </c>
    </row>
    <row r="3246">
      <c r="A3246" s="64" t="s">
        <v>8346</v>
      </c>
      <c r="B3246" s="65" t="s">
        <v>8346</v>
      </c>
      <c r="C3246" s="56">
        <v>1.0</v>
      </c>
      <c r="D3246" t="str">
        <f t="shared" si="1"/>
        <v>Dampier, William</v>
      </c>
      <c r="E3246" t="s">
        <v>8347</v>
      </c>
      <c r="F3246" t="s">
        <v>3097</v>
      </c>
      <c r="G3246" t="s">
        <v>3055</v>
      </c>
    </row>
    <row r="3247">
      <c r="A3247" s="64" t="s">
        <v>8348</v>
      </c>
      <c r="B3247" s="65" t="s">
        <v>8348</v>
      </c>
      <c r="C3247" s="56">
        <v>1.0</v>
      </c>
      <c r="D3247" t="str">
        <f t="shared" si="1"/>
        <v>Dampier, William</v>
      </c>
      <c r="E3247" t="s">
        <v>8349</v>
      </c>
    </row>
    <row r="3248">
      <c r="A3248" s="64" t="s">
        <v>8350</v>
      </c>
      <c r="B3248" s="65" t="s">
        <v>8350</v>
      </c>
      <c r="C3248" s="56">
        <v>1.0</v>
      </c>
      <c r="D3248" t="str">
        <f t="shared" si="1"/>
        <v>Dampier, William</v>
      </c>
      <c r="E3248" t="s">
        <v>1146</v>
      </c>
      <c r="F3248" t="s">
        <v>1177</v>
      </c>
    </row>
    <row r="3249">
      <c r="A3249" s="64" t="s">
        <v>8351</v>
      </c>
      <c r="B3249" s="65" t="s">
        <v>8351</v>
      </c>
      <c r="C3249" s="56">
        <v>1.0</v>
      </c>
      <c r="D3249" t="str">
        <f t="shared" si="1"/>
        <v>Dampier, William</v>
      </c>
      <c r="E3249" t="s">
        <v>4534</v>
      </c>
    </row>
    <row r="3250">
      <c r="A3250" s="64" t="s">
        <v>8352</v>
      </c>
      <c r="B3250" s="65" t="s">
        <v>8352</v>
      </c>
      <c r="C3250" s="56">
        <v>3.0</v>
      </c>
      <c r="D3250" t="str">
        <f t="shared" si="1"/>
        <v>Dampier, William</v>
      </c>
      <c r="E3250" t="s">
        <v>3005</v>
      </c>
    </row>
    <row r="3251">
      <c r="A3251" s="64" t="s">
        <v>8353</v>
      </c>
      <c r="B3251" s="65" t="s">
        <v>8353</v>
      </c>
      <c r="C3251" s="56">
        <v>1.0</v>
      </c>
      <c r="D3251" t="str">
        <f t="shared" si="1"/>
        <v>Dampier, William</v>
      </c>
      <c r="E3251" t="s">
        <v>3005</v>
      </c>
      <c r="F3251" t="s">
        <v>4007</v>
      </c>
    </row>
    <row r="3252">
      <c r="A3252" s="64" t="s">
        <v>8354</v>
      </c>
      <c r="B3252" s="65" t="s">
        <v>8354</v>
      </c>
      <c r="C3252" s="56">
        <v>1.0</v>
      </c>
      <c r="D3252" t="str">
        <f t="shared" si="1"/>
        <v>Dampier, William</v>
      </c>
      <c r="E3252" t="s">
        <v>3005</v>
      </c>
      <c r="F3252" t="s">
        <v>8355</v>
      </c>
    </row>
    <row r="3253">
      <c r="A3253" s="64" t="s">
        <v>8356</v>
      </c>
      <c r="B3253" s="65" t="s">
        <v>8356</v>
      </c>
      <c r="C3253" s="56">
        <v>1.0</v>
      </c>
      <c r="D3253" t="str">
        <f t="shared" si="1"/>
        <v>Dampier, William</v>
      </c>
      <c r="E3253" t="s">
        <v>3005</v>
      </c>
      <c r="F3253" t="s">
        <v>2033</v>
      </c>
      <c r="G3253" t="s">
        <v>3753</v>
      </c>
    </row>
    <row r="3254">
      <c r="A3254" s="64" t="s">
        <v>8357</v>
      </c>
      <c r="B3254" s="65" t="s">
        <v>8357</v>
      </c>
      <c r="C3254" s="56">
        <v>1.0</v>
      </c>
      <c r="D3254" t="str">
        <f t="shared" si="1"/>
        <v>Dampier, Willliam</v>
      </c>
      <c r="E3254" t="s">
        <v>8358</v>
      </c>
    </row>
    <row r="3255">
      <c r="A3255" s="64" t="s">
        <v>8359</v>
      </c>
      <c r="B3255" s="65" t="s">
        <v>8359</v>
      </c>
      <c r="C3255" s="56">
        <v>1.0</v>
      </c>
      <c r="D3255" t="str">
        <f t="shared" si="1"/>
        <v>Dampier</v>
      </c>
      <c r="E3255" t="s">
        <v>8360</v>
      </c>
      <c r="F3255" t="s">
        <v>1816</v>
      </c>
      <c r="G3255" t="s">
        <v>8361</v>
      </c>
      <c r="H3255" t="s">
        <v>8362</v>
      </c>
    </row>
    <row r="3256">
      <c r="A3256" s="64" t="s">
        <v>8363</v>
      </c>
      <c r="B3256" s="65" t="s">
        <v>8363</v>
      </c>
      <c r="C3256" s="56">
        <v>1.0</v>
      </c>
      <c r="D3256" t="str">
        <f t="shared" si="1"/>
        <v>Dance, Captain, William, Townsend, Captain</v>
      </c>
      <c r="E3256" t="s">
        <v>8364</v>
      </c>
    </row>
    <row r="3257">
      <c r="A3257" s="64" t="s">
        <v>8365</v>
      </c>
      <c r="B3257" s="65" t="s">
        <v>8365</v>
      </c>
      <c r="C3257" s="56">
        <v>1.0</v>
      </c>
      <c r="D3257" t="str">
        <f t="shared" si="1"/>
        <v>Dance, Helen Barbara</v>
      </c>
      <c r="E3257" t="s">
        <v>8366</v>
      </c>
      <c r="F3257" t="s">
        <v>8367</v>
      </c>
    </row>
    <row r="3258">
      <c r="A3258" s="64" t="s">
        <v>8368</v>
      </c>
      <c r="B3258" s="65" t="s">
        <v>8368</v>
      </c>
      <c r="C3258" s="56">
        <v>1.0</v>
      </c>
      <c r="D3258" t="str">
        <f t="shared" si="1"/>
        <v>Dance, Helena Barbara</v>
      </c>
      <c r="E3258" t="s">
        <v>8369</v>
      </c>
    </row>
    <row r="3259">
      <c r="A3259" s="64" t="s">
        <v>8370</v>
      </c>
      <c r="B3259" s="65" t="s">
        <v>8370</v>
      </c>
      <c r="C3259" s="56">
        <v>1.0</v>
      </c>
      <c r="D3259" t="str">
        <f t="shared" si="1"/>
        <v>Dancers</v>
      </c>
      <c r="E3259" t="s">
        <v>8371</v>
      </c>
    </row>
    <row r="3260">
      <c r="A3260" s="64" t="s">
        <v>8372</v>
      </c>
      <c r="B3260" s="65" t="s">
        <v>8372</v>
      </c>
      <c r="C3260" s="56">
        <v>2.0</v>
      </c>
      <c r="D3260" t="str">
        <f t="shared" si="1"/>
        <v>Dancing</v>
      </c>
    </row>
    <row r="3261">
      <c r="A3261" s="64" t="s">
        <v>8373</v>
      </c>
      <c r="B3261" s="65" t="s">
        <v>8373</v>
      </c>
      <c r="C3261" s="56">
        <v>1.0</v>
      </c>
      <c r="D3261" t="str">
        <f t="shared" si="1"/>
        <v>Dandalup</v>
      </c>
      <c r="E3261" t="s">
        <v>8374</v>
      </c>
    </row>
    <row r="3262">
      <c r="A3262" s="64" t="s">
        <v>8375</v>
      </c>
      <c r="B3262" s="65" t="s">
        <v>8375</v>
      </c>
      <c r="C3262" s="56">
        <v>1.0</v>
      </c>
      <c r="D3262" t="str">
        <f t="shared" si="1"/>
        <v>Dandaragan</v>
      </c>
    </row>
    <row r="3263">
      <c r="A3263" s="64" t="s">
        <v>8376</v>
      </c>
      <c r="B3263" s="65" t="s">
        <v>8376</v>
      </c>
      <c r="C3263" s="56">
        <v>1.0</v>
      </c>
      <c r="D3263" t="str">
        <f t="shared" si="1"/>
        <v>Dandaragan, Western Australia</v>
      </c>
      <c r="E3263" t="s">
        <v>8377</v>
      </c>
      <c r="F3263" t="s">
        <v>8378</v>
      </c>
      <c r="G3263" t="s">
        <v>8379</v>
      </c>
    </row>
    <row r="3264">
      <c r="A3264" s="64" t="s">
        <v>8380</v>
      </c>
      <c r="B3264" s="65" t="s">
        <v>8380</v>
      </c>
      <c r="C3264" s="56">
        <v>1.0</v>
      </c>
      <c r="D3264" t="str">
        <f t="shared" si="1"/>
        <v>Dandarragan - Maps</v>
      </c>
    </row>
    <row r="3265">
      <c r="A3265" s="64" t="s">
        <v>8381</v>
      </c>
      <c r="B3265" s="65" t="s">
        <v>8381</v>
      </c>
      <c r="C3265" s="56">
        <v>1.0</v>
      </c>
      <c r="D3265" t="str">
        <f t="shared" si="1"/>
        <v>Dangin - History</v>
      </c>
      <c r="E3265" t="s">
        <v>8382</v>
      </c>
    </row>
    <row r="3266">
      <c r="A3266" s="64" t="s">
        <v>8383</v>
      </c>
      <c r="B3266" s="65" t="s">
        <v>8383</v>
      </c>
      <c r="C3266" s="56">
        <v>1.0</v>
      </c>
      <c r="D3266" t="str">
        <f t="shared" si="1"/>
        <v>Dangin</v>
      </c>
      <c r="E3266" t="s">
        <v>8384</v>
      </c>
    </row>
    <row r="3267">
      <c r="A3267" s="64" t="s">
        <v>8385</v>
      </c>
      <c r="B3267" s="65" t="s">
        <v>8385</v>
      </c>
      <c r="C3267" s="56">
        <v>1.0</v>
      </c>
      <c r="D3267" t="str">
        <f t="shared" si="1"/>
        <v>Dannatt, E.H.</v>
      </c>
      <c r="E3267" t="s">
        <v>8386</v>
      </c>
    </row>
    <row r="3268">
      <c r="A3268" s="64" t="s">
        <v>8387</v>
      </c>
      <c r="B3268" s="65" t="s">
        <v>8387</v>
      </c>
      <c r="C3268" s="56">
        <v>1.0</v>
      </c>
      <c r="D3268" t="str">
        <f t="shared" si="1"/>
        <v>Dante Alighieri </v>
      </c>
      <c r="E3268" t="s">
        <v>8388</v>
      </c>
      <c r="F3268" t="s">
        <v>8389</v>
      </c>
      <c r="G3268" t="s">
        <v>8390</v>
      </c>
      <c r="H3268" t="s">
        <v>8391</v>
      </c>
    </row>
    <row r="3269">
      <c r="A3269" s="64" t="s">
        <v>8392</v>
      </c>
      <c r="B3269" s="65" t="s">
        <v>8392</v>
      </c>
      <c r="C3269" s="56">
        <v>1.0</v>
      </c>
      <c r="D3269" t="str">
        <f t="shared" si="1"/>
        <v>Daphne Street (Perth)</v>
      </c>
      <c r="E3269" t="s">
        <v>5381</v>
      </c>
    </row>
    <row r="3270">
      <c r="A3270" s="64" t="s">
        <v>8393</v>
      </c>
      <c r="B3270" s="65" t="s">
        <v>8393</v>
      </c>
      <c r="C3270" s="56">
        <v>1.0</v>
      </c>
      <c r="D3270" t="str">
        <f t="shared" si="1"/>
        <v>Darbyshire, Beatrice</v>
      </c>
      <c r="E3270" t="s">
        <v>8394</v>
      </c>
    </row>
    <row r="3271">
      <c r="A3271" s="64" t="s">
        <v>8395</v>
      </c>
      <c r="B3271" s="65" t="s">
        <v>8395</v>
      </c>
      <c r="C3271" s="56">
        <v>1.0</v>
      </c>
      <c r="D3271" t="str">
        <f t="shared" si="1"/>
        <v>Darbyshire, Douglas Edward-Diaries</v>
      </c>
      <c r="E3271" t="s">
        <v>6614</v>
      </c>
    </row>
    <row r="3272">
      <c r="A3272" s="64" t="s">
        <v>8396</v>
      </c>
      <c r="B3272" s="65" t="s">
        <v>8396</v>
      </c>
      <c r="C3272" s="56">
        <v>1.0</v>
      </c>
      <c r="D3272" t="str">
        <f t="shared" si="1"/>
        <v>Dardanup</v>
      </c>
      <c r="E3272" t="s">
        <v>8397</v>
      </c>
      <c r="F3272" t="s">
        <v>8398</v>
      </c>
    </row>
    <row r="3273">
      <c r="A3273" s="64" t="s">
        <v>8399</v>
      </c>
      <c r="B3273" s="65" t="s">
        <v>8399</v>
      </c>
      <c r="C3273" s="56">
        <v>1.0</v>
      </c>
      <c r="D3273" t="str">
        <f t="shared" si="1"/>
        <v>Darkan</v>
      </c>
    </row>
    <row r="3274">
      <c r="A3274" s="64" t="s">
        <v>8400</v>
      </c>
      <c r="B3274" s="65" t="s">
        <v>8400</v>
      </c>
      <c r="C3274" s="56">
        <v>1.0</v>
      </c>
      <c r="D3274" t="str">
        <f t="shared" si="1"/>
        <v>Darkan, Western Australia</v>
      </c>
      <c r="E3274" t="s">
        <v>4621</v>
      </c>
      <c r="F3274" t="s">
        <v>4624</v>
      </c>
      <c r="G3274" t="s">
        <v>8401</v>
      </c>
      <c r="H3274" t="s">
        <v>8402</v>
      </c>
    </row>
    <row r="3275">
      <c r="A3275" s="64" t="s">
        <v>8403</v>
      </c>
      <c r="B3275" s="65" t="s">
        <v>8403</v>
      </c>
      <c r="C3275" s="56">
        <v>1.0</v>
      </c>
      <c r="D3275" t="str">
        <f t="shared" si="1"/>
        <v>Darkan</v>
      </c>
      <c r="E3275" t="s">
        <v>8404</v>
      </c>
    </row>
    <row r="3276">
      <c r="A3276" s="64" t="s">
        <v>8405</v>
      </c>
      <c r="B3276" s="65" t="s">
        <v>8405</v>
      </c>
      <c r="C3276" s="56">
        <v>1.0</v>
      </c>
      <c r="D3276" t="str">
        <f t="shared" si="1"/>
        <v>Darkan</v>
      </c>
      <c r="E3276" t="s">
        <v>8406</v>
      </c>
      <c r="F3276" t="s">
        <v>814</v>
      </c>
      <c r="G3276" t="s">
        <v>8407</v>
      </c>
    </row>
    <row r="3277">
      <c r="A3277" s="64" t="s">
        <v>8408</v>
      </c>
      <c r="B3277" s="65" t="s">
        <v>8408</v>
      </c>
      <c r="C3277" s="56">
        <v>1.0</v>
      </c>
      <c r="D3277" t="str">
        <f t="shared" si="1"/>
        <v>Darling Range - Land use</v>
      </c>
    </row>
    <row r="3278">
      <c r="A3278" s="64" t="s">
        <v>8409</v>
      </c>
      <c r="B3278" s="65" t="s">
        <v>8409</v>
      </c>
      <c r="C3278" s="56">
        <v>1.0</v>
      </c>
      <c r="D3278" t="str">
        <f t="shared" si="1"/>
        <v>Darling Range</v>
      </c>
      <c r="E3278" t="s">
        <v>8410</v>
      </c>
    </row>
    <row r="3279">
      <c r="A3279" s="64" t="s">
        <v>8411</v>
      </c>
      <c r="B3279" s="65" t="s">
        <v>8411</v>
      </c>
      <c r="C3279" s="56">
        <v>1.0</v>
      </c>
      <c r="D3279" t="str">
        <f t="shared" si="1"/>
        <v>Darling Range</v>
      </c>
      <c r="E3279" t="s">
        <v>8412</v>
      </c>
    </row>
    <row r="3280">
      <c r="A3280" s="64" t="s">
        <v>8413</v>
      </c>
      <c r="B3280" s="65" t="s">
        <v>8413</v>
      </c>
      <c r="C3280" s="56">
        <v>2.0</v>
      </c>
      <c r="D3280" t="str">
        <f t="shared" si="1"/>
        <v>Darlington</v>
      </c>
    </row>
    <row r="3281">
      <c r="A3281" s="64" t="s">
        <v>8414</v>
      </c>
      <c r="B3281" s="65" t="s">
        <v>8414</v>
      </c>
      <c r="C3281" s="56">
        <v>1.0</v>
      </c>
      <c r="D3281" t="str">
        <f t="shared" si="1"/>
        <v>Darlington</v>
      </c>
      <c r="E3281" t="s">
        <v>8415</v>
      </c>
    </row>
    <row r="3282">
      <c r="A3282" s="64" t="s">
        <v>8416</v>
      </c>
      <c r="B3282" s="65" t="s">
        <v>8416</v>
      </c>
      <c r="C3282" s="56">
        <v>1.0</v>
      </c>
      <c r="D3282" t="str">
        <f t="shared" si="1"/>
        <v>Darlington</v>
      </c>
      <c r="E3282" t="s">
        <v>1371</v>
      </c>
    </row>
    <row r="3283">
      <c r="A3283" s="64" t="s">
        <v>8417</v>
      </c>
      <c r="B3283" s="65" t="s">
        <v>8417</v>
      </c>
      <c r="C3283" s="56">
        <v>1.0</v>
      </c>
      <c r="D3283" t="str">
        <f t="shared" si="1"/>
        <v>Darlot Gold Mine</v>
      </c>
      <c r="E3283" t="s">
        <v>8418</v>
      </c>
      <c r="F3283" t="s">
        <v>8419</v>
      </c>
    </row>
    <row r="3284">
      <c r="A3284" s="64" t="s">
        <v>8420</v>
      </c>
      <c r="B3284" s="65" t="s">
        <v>8420</v>
      </c>
      <c r="C3284" s="56">
        <v>1.0</v>
      </c>
      <c r="D3284" t="str">
        <f t="shared" si="1"/>
        <v>Darlot</v>
      </c>
      <c r="E3284" t="s">
        <v>1833</v>
      </c>
    </row>
    <row r="3285">
      <c r="A3285" s="64" t="s">
        <v>8421</v>
      </c>
      <c r="B3285" s="65" t="s">
        <v>8421</v>
      </c>
      <c r="C3285" s="56">
        <v>1.0</v>
      </c>
      <c r="D3285" t="str">
        <f t="shared" si="1"/>
        <v>Darwin, Charles</v>
      </c>
    </row>
    <row r="3286">
      <c r="A3286" s="64" t="s">
        <v>8422</v>
      </c>
      <c r="B3286" s="65" t="s">
        <v>8422</v>
      </c>
      <c r="C3286" s="56">
        <v>1.0</v>
      </c>
      <c r="D3286" t="str">
        <f t="shared" si="1"/>
        <v>Dattening</v>
      </c>
      <c r="E3286" t="s">
        <v>8423</v>
      </c>
      <c r="F3286" t="s">
        <v>8424</v>
      </c>
      <c r="G3286" t="s">
        <v>8425</v>
      </c>
    </row>
    <row r="3287">
      <c r="A3287" s="64" t="s">
        <v>8426</v>
      </c>
      <c r="B3287" s="65" t="s">
        <v>8426</v>
      </c>
      <c r="C3287" s="56">
        <v>1.0</v>
      </c>
      <c r="D3287" t="str">
        <f t="shared" si="1"/>
        <v>Davies, David Walter 'Karri'</v>
      </c>
      <c r="E3287" t="s">
        <v>5873</v>
      </c>
    </row>
    <row r="3288">
      <c r="A3288" s="64" t="s">
        <v>8427</v>
      </c>
      <c r="B3288" s="65" t="s">
        <v>8427</v>
      </c>
      <c r="C3288" s="56">
        <v>1.0</v>
      </c>
      <c r="D3288" t="str">
        <f t="shared" si="1"/>
        <v>Davies, Edward William</v>
      </c>
      <c r="E3288" t="s">
        <v>8428</v>
      </c>
      <c r="F3288" t="s">
        <v>6488</v>
      </c>
      <c r="G3288" t="s">
        <v>8429</v>
      </c>
    </row>
    <row r="3289">
      <c r="A3289" s="64" t="s">
        <v>8430</v>
      </c>
      <c r="B3289" s="65" t="s">
        <v>8430</v>
      </c>
      <c r="C3289" s="56">
        <v>1.0</v>
      </c>
      <c r="D3289" t="str">
        <f t="shared" si="1"/>
        <v>Davies, Maurice C</v>
      </c>
      <c r="E3289" t="s">
        <v>8431</v>
      </c>
    </row>
    <row r="3290">
      <c r="A3290" s="64" t="s">
        <v>8432</v>
      </c>
      <c r="B3290" s="65" t="s">
        <v>8432</v>
      </c>
      <c r="C3290" s="56">
        <v>1.0</v>
      </c>
      <c r="D3290" t="str">
        <f t="shared" si="1"/>
        <v>Davies, Maurice Coleman</v>
      </c>
      <c r="E3290" t="s">
        <v>8433</v>
      </c>
      <c r="F3290" t="s">
        <v>2741</v>
      </c>
    </row>
    <row r="3291">
      <c r="A3291" s="64" t="s">
        <v>8434</v>
      </c>
      <c r="B3291" s="65" t="s">
        <v>8434</v>
      </c>
      <c r="C3291" s="56">
        <v>1.0</v>
      </c>
      <c r="D3291" t="str">
        <f t="shared" si="1"/>
        <v>Davies, Maurice Coleman</v>
      </c>
      <c r="E3291" t="s">
        <v>8435</v>
      </c>
      <c r="F3291" t="s">
        <v>8436</v>
      </c>
    </row>
    <row r="3292">
      <c r="A3292" s="64" t="s">
        <v>8437</v>
      </c>
      <c r="B3292" s="65" t="s">
        <v>8437</v>
      </c>
      <c r="C3292" s="56">
        <v>1.0</v>
      </c>
      <c r="D3292" t="str">
        <f t="shared" si="1"/>
        <v>Davies, Maurice Coleman</v>
      </c>
      <c r="E3292" t="s">
        <v>3653</v>
      </c>
      <c r="F3292" t="s">
        <v>8433</v>
      </c>
    </row>
    <row r="3293">
      <c r="A3293" s="64" t="s">
        <v>8438</v>
      </c>
      <c r="B3293" s="65" t="s">
        <v>8438</v>
      </c>
      <c r="C3293" s="56">
        <v>1.0</v>
      </c>
      <c r="D3293" t="str">
        <f t="shared" si="1"/>
        <v>Davies, Walter Karri </v>
      </c>
      <c r="E3293" t="s">
        <v>8439</v>
      </c>
    </row>
    <row r="3294">
      <c r="A3294" s="64" t="s">
        <v>8440</v>
      </c>
      <c r="B3294" s="65" t="s">
        <v>8440</v>
      </c>
      <c r="C3294" s="56">
        <v>1.0</v>
      </c>
      <c r="D3294" t="str">
        <f t="shared" si="1"/>
        <v>Davis family</v>
      </c>
      <c r="E3294" t="s">
        <v>1371</v>
      </c>
    </row>
    <row r="3295">
      <c r="A3295" s="64" t="s">
        <v>8441</v>
      </c>
      <c r="B3295" s="65" t="s">
        <v>8441</v>
      </c>
      <c r="C3295" s="56">
        <v>1.0</v>
      </c>
      <c r="D3295" t="str">
        <f t="shared" si="1"/>
        <v>Davis, Jack - Biography</v>
      </c>
      <c r="E3295" t="s">
        <v>8442</v>
      </c>
    </row>
    <row r="3296">
      <c r="A3296" s="64" t="s">
        <v>8443</v>
      </c>
      <c r="B3296" s="65" t="s">
        <v>8443</v>
      </c>
      <c r="C3296" s="56">
        <v>1.0</v>
      </c>
      <c r="D3296" t="str">
        <f t="shared" si="1"/>
        <v>Davis, Jack Leonard</v>
      </c>
      <c r="E3296" t="s">
        <v>2299</v>
      </c>
      <c r="F3296" t="s">
        <v>6791</v>
      </c>
      <c r="G3296" t="s">
        <v>8444</v>
      </c>
    </row>
    <row r="3297">
      <c r="A3297" s="64" t="s">
        <v>8445</v>
      </c>
      <c r="B3297" s="65" t="s">
        <v>8445</v>
      </c>
      <c r="C3297" s="56">
        <v>1.0</v>
      </c>
      <c r="D3297" t="str">
        <f t="shared" si="1"/>
        <v>Davis, Jack</v>
      </c>
      <c r="E3297" t="s">
        <v>8446</v>
      </c>
    </row>
    <row r="3298">
      <c r="A3298" s="64" t="s">
        <v>8447</v>
      </c>
      <c r="B3298" s="65" t="s">
        <v>8447</v>
      </c>
      <c r="C3298" s="56">
        <v>1.0</v>
      </c>
      <c r="D3298" t="str">
        <f t="shared" si="1"/>
        <v>Davis, John Okey</v>
      </c>
      <c r="E3298" t="s">
        <v>8448</v>
      </c>
      <c r="F3298" t="s">
        <v>8449</v>
      </c>
      <c r="G3298" t="s">
        <v>8450</v>
      </c>
    </row>
    <row r="3299">
      <c r="A3299" s="64" t="s">
        <v>8451</v>
      </c>
      <c r="B3299" s="65" t="s">
        <v>8451</v>
      </c>
      <c r="C3299" s="56">
        <v>1.0</v>
      </c>
      <c r="D3299" t="str">
        <f t="shared" si="1"/>
        <v>Davis, Ray, 1891-1981 - Diaries</v>
      </c>
      <c r="E3299" t="s">
        <v>2582</v>
      </c>
      <c r="F3299" t="s">
        <v>1820</v>
      </c>
      <c r="G3299" t="s">
        <v>8452</v>
      </c>
    </row>
    <row r="3300">
      <c r="A3300" s="64" t="s">
        <v>8453</v>
      </c>
      <c r="B3300" s="65" t="s">
        <v>8453</v>
      </c>
      <c r="C3300" s="56">
        <v>1.0</v>
      </c>
      <c r="D3300" t="str">
        <f t="shared" si="1"/>
        <v>Davison, Rae</v>
      </c>
      <c r="E3300" t="s">
        <v>8454</v>
      </c>
      <c r="F3300" t="s">
        <v>8455</v>
      </c>
      <c r="G3300" t="s">
        <v>8456</v>
      </c>
      <c r="H3300" t="s">
        <v>8457</v>
      </c>
    </row>
    <row r="3301">
      <c r="A3301" s="64" t="s">
        <v>8458</v>
      </c>
      <c r="B3301" s="65" t="s">
        <v>8458</v>
      </c>
      <c r="C3301" s="56">
        <v>1.0</v>
      </c>
      <c r="D3301" t="str">
        <f t="shared" si="1"/>
        <v>Davyhurst</v>
      </c>
      <c r="E3301" t="s">
        <v>8459</v>
      </c>
      <c r="F3301" t="s">
        <v>8460</v>
      </c>
    </row>
    <row r="3302">
      <c r="A3302" s="64" t="s">
        <v>8461</v>
      </c>
      <c r="B3302" s="65" t="s">
        <v>8461</v>
      </c>
      <c r="C3302" s="56">
        <v>1.0</v>
      </c>
      <c r="D3302" t="str">
        <f t="shared" si="1"/>
        <v>Daw family</v>
      </c>
      <c r="E3302" t="s">
        <v>1266</v>
      </c>
      <c r="F3302" t="s">
        <v>8462</v>
      </c>
      <c r="G3302" t="s">
        <v>8463</v>
      </c>
      <c r="H3302" t="s">
        <v>2305</v>
      </c>
      <c r="I3302" t="s">
        <v>6251</v>
      </c>
    </row>
    <row r="3303">
      <c r="A3303" s="64" t="s">
        <v>8464</v>
      </c>
      <c r="B3303" s="65" t="s">
        <v>8464</v>
      </c>
      <c r="C3303" s="56">
        <v>1.0</v>
      </c>
      <c r="D3303" t="str">
        <f t="shared" si="1"/>
        <v>Dawe, Lou</v>
      </c>
      <c r="E3303" t="s">
        <v>8465</v>
      </c>
      <c r="F3303" t="s">
        <v>8466</v>
      </c>
      <c r="G3303" t="s">
        <v>8467</v>
      </c>
      <c r="H3303" t="s">
        <v>8468</v>
      </c>
      <c r="I3303" t="s">
        <v>8469</v>
      </c>
      <c r="J3303" t="s">
        <v>8470</v>
      </c>
      <c r="K3303" t="s">
        <v>8471</v>
      </c>
      <c r="L3303" t="s">
        <v>8472</v>
      </c>
    </row>
    <row r="3304">
      <c r="A3304" s="64" t="s">
        <v>8473</v>
      </c>
      <c r="B3304" s="65" t="s">
        <v>8473</v>
      </c>
      <c r="C3304" s="56">
        <v>1.0</v>
      </c>
      <c r="D3304" t="str">
        <f t="shared" si="1"/>
        <v>Dawson family</v>
      </c>
      <c r="E3304" t="s">
        <v>2236</v>
      </c>
    </row>
    <row r="3305">
      <c r="A3305" s="64" t="s">
        <v>8474</v>
      </c>
      <c r="B3305" s="65" t="s">
        <v>8474</v>
      </c>
      <c r="C3305" s="56">
        <v>1.0</v>
      </c>
      <c r="D3305" t="str">
        <f t="shared" si="1"/>
        <v>Dawson family</v>
      </c>
      <c r="E3305" t="s">
        <v>8475</v>
      </c>
    </row>
    <row r="3306">
      <c r="A3306" s="64" t="s">
        <v>8476</v>
      </c>
      <c r="B3306" s="65" t="s">
        <v>8476</v>
      </c>
      <c r="C3306" s="56">
        <v>2.0</v>
      </c>
      <c r="D3306" t="str">
        <f t="shared" si="1"/>
        <v>Dawson, Elijah</v>
      </c>
    </row>
    <row r="3307">
      <c r="A3307" s="64" t="s">
        <v>8477</v>
      </c>
      <c r="B3307" s="65" t="s">
        <v>8477</v>
      </c>
      <c r="C3307" s="56">
        <v>1.0</v>
      </c>
      <c r="D3307" t="str">
        <f t="shared" si="1"/>
        <v>Dawson, Elijah</v>
      </c>
      <c r="E3307" t="s">
        <v>8478</v>
      </c>
      <c r="F3307" t="s">
        <v>8479</v>
      </c>
      <c r="G3307" t="s">
        <v>4826</v>
      </c>
      <c r="H3307" t="s">
        <v>2236</v>
      </c>
    </row>
    <row r="3308">
      <c r="A3308" s="64" t="s">
        <v>8480</v>
      </c>
      <c r="B3308" s="65" t="s">
        <v>8480</v>
      </c>
      <c r="C3308" s="56">
        <v>1.0</v>
      </c>
      <c r="D3308" t="str">
        <f t="shared" si="1"/>
        <v>Dawson, Elijah</v>
      </c>
      <c r="E3308" t="s">
        <v>8481</v>
      </c>
      <c r="F3308" t="s">
        <v>1371</v>
      </c>
    </row>
    <row r="3309">
      <c r="A3309" s="64" t="s">
        <v>8482</v>
      </c>
      <c r="B3309" s="65" t="s">
        <v>8482</v>
      </c>
      <c r="C3309" s="56">
        <v>1.0</v>
      </c>
      <c r="D3309" t="str">
        <f t="shared" si="1"/>
        <v>Dawson, G</v>
      </c>
      <c r="E3309" t="s">
        <v>8483</v>
      </c>
    </row>
    <row r="3310">
      <c r="A3310" s="64" t="s">
        <v>8484</v>
      </c>
      <c r="B3310" s="65" t="s">
        <v>8484</v>
      </c>
      <c r="C3310" s="56">
        <v>1.0</v>
      </c>
      <c r="D3310" t="str">
        <f t="shared" si="1"/>
        <v>Dawson's Garden World</v>
      </c>
      <c r="E3310" t="s">
        <v>8485</v>
      </c>
      <c r="F3310" t="s">
        <v>8486</v>
      </c>
      <c r="G3310" t="s">
        <v>8487</v>
      </c>
    </row>
    <row r="3311">
      <c r="A3311" s="64" t="s">
        <v>8488</v>
      </c>
      <c r="B3311" s="65" t="s">
        <v>8488</v>
      </c>
      <c r="C3311" s="56">
        <v>1.0</v>
      </c>
      <c r="D3311" t="str">
        <f t="shared" si="1"/>
        <v>Day Dawn - Maps</v>
      </c>
      <c r="E3311" t="s">
        <v>8489</v>
      </c>
    </row>
    <row r="3312">
      <c r="A3312" s="64" t="s">
        <v>8490</v>
      </c>
      <c r="B3312" s="65" t="s">
        <v>8490</v>
      </c>
      <c r="C3312" s="56">
        <v>1.0</v>
      </c>
      <c r="D3312" t="str">
        <f t="shared" si="1"/>
        <v>Day Dawn (ship)</v>
      </c>
      <c r="E3312" t="s">
        <v>1724</v>
      </c>
    </row>
    <row r="3313">
      <c r="A3313" s="64" t="s">
        <v>8491</v>
      </c>
      <c r="B3313" s="65" t="s">
        <v>8491</v>
      </c>
      <c r="C3313" s="56">
        <v>1.0</v>
      </c>
      <c r="D3313" t="str">
        <f t="shared" si="1"/>
        <v>Day Dawn Townsite</v>
      </c>
      <c r="E3313" t="s">
        <v>8492</v>
      </c>
      <c r="F3313" t="s">
        <v>8493</v>
      </c>
    </row>
    <row r="3314">
      <c r="A3314" s="64" t="s">
        <v>8494</v>
      </c>
      <c r="B3314" s="65" t="s">
        <v>8494</v>
      </c>
      <c r="C3314" s="56">
        <v>1.0</v>
      </c>
      <c r="D3314" t="str">
        <f t="shared" si="1"/>
        <v>Day Dawn, Western Australia</v>
      </c>
      <c r="E3314" t="s">
        <v>2043</v>
      </c>
    </row>
    <row r="3315">
      <c r="A3315" s="64" t="s">
        <v>8495</v>
      </c>
      <c r="B3315" s="65" t="s">
        <v>8495</v>
      </c>
      <c r="C3315" s="56">
        <v>1.0</v>
      </c>
      <c r="D3315" t="str">
        <f t="shared" si="1"/>
        <v>Day Dawn</v>
      </c>
      <c r="E3315" t="s">
        <v>3596</v>
      </c>
      <c r="F3315" t="s">
        <v>8496</v>
      </c>
      <c r="G3315" t="s">
        <v>2127</v>
      </c>
    </row>
    <row r="3316">
      <c r="A3316" s="64" t="s">
        <v>8497</v>
      </c>
      <c r="B3316" s="65" t="s">
        <v>8497</v>
      </c>
      <c r="C3316" s="56">
        <v>1.0</v>
      </c>
      <c r="D3316" t="str">
        <f t="shared" si="1"/>
        <v>Day, Elizabeth Frances - Autobiography</v>
      </c>
    </row>
    <row r="3317">
      <c r="A3317" s="64" t="s">
        <v>8498</v>
      </c>
      <c r="B3317" s="65" t="s">
        <v>8498</v>
      </c>
      <c r="C3317" s="56">
        <v>1.0</v>
      </c>
      <c r="D3317" t="str">
        <f t="shared" si="1"/>
        <v>De Bernales, Claude</v>
      </c>
    </row>
    <row r="3318">
      <c r="A3318" s="64" t="s">
        <v>8499</v>
      </c>
      <c r="B3318" s="65" t="s">
        <v>8499</v>
      </c>
      <c r="C3318" s="56">
        <v>1.0</v>
      </c>
      <c r="D3318" t="str">
        <f t="shared" si="1"/>
        <v>De Burgh family</v>
      </c>
      <c r="E3318" t="s">
        <v>8500</v>
      </c>
      <c r="F3318" t="s">
        <v>8501</v>
      </c>
      <c r="G3318" t="s">
        <v>8502</v>
      </c>
      <c r="H3318" t="s">
        <v>8503</v>
      </c>
    </row>
    <row r="3319">
      <c r="A3319" s="64" t="s">
        <v>8504</v>
      </c>
      <c r="B3319" s="65" t="s">
        <v>8504</v>
      </c>
      <c r="C3319" s="56">
        <v>1.0</v>
      </c>
      <c r="D3319" t="str">
        <f t="shared" si="1"/>
        <v>De Burgh family</v>
      </c>
      <c r="E3319" t="s">
        <v>4273</v>
      </c>
    </row>
    <row r="3320">
      <c r="A3320" s="64" t="s">
        <v>8505</v>
      </c>
      <c r="B3320" s="65" t="s">
        <v>8505</v>
      </c>
      <c r="C3320" s="56">
        <v>1.0</v>
      </c>
      <c r="D3320" t="str">
        <f t="shared" si="1"/>
        <v>De Burgh family</v>
      </c>
      <c r="E3320" t="s">
        <v>8003</v>
      </c>
      <c r="F3320" t="s">
        <v>8506</v>
      </c>
      <c r="G3320" t="s">
        <v>5749</v>
      </c>
    </row>
    <row r="3321">
      <c r="A3321" s="64" t="s">
        <v>8507</v>
      </c>
      <c r="B3321" s="65" t="s">
        <v>8507</v>
      </c>
      <c r="C3321" s="56">
        <v>1.0</v>
      </c>
      <c r="D3321" t="str">
        <f t="shared" si="1"/>
        <v>De Burgh, Henry - Diaries</v>
      </c>
    </row>
    <row r="3322">
      <c r="A3322" s="64" t="s">
        <v>8508</v>
      </c>
      <c r="B3322" s="65" t="s">
        <v>8508</v>
      </c>
      <c r="C3322" s="56">
        <v>1.0</v>
      </c>
      <c r="D3322" t="str">
        <f t="shared" si="1"/>
        <v>De Burgh, Henry</v>
      </c>
      <c r="E3322" t="s">
        <v>8509</v>
      </c>
      <c r="F3322" t="s">
        <v>6146</v>
      </c>
    </row>
    <row r="3323">
      <c r="A3323" s="64" t="s">
        <v>8510</v>
      </c>
      <c r="B3323" s="65" t="s">
        <v>8510</v>
      </c>
      <c r="C3323" s="56">
        <v>1.0</v>
      </c>
      <c r="D3323" t="str">
        <f t="shared" si="1"/>
        <v>De Burgh, Henry</v>
      </c>
      <c r="E3323" t="s">
        <v>8509</v>
      </c>
      <c r="F3323" t="s">
        <v>8511</v>
      </c>
    </row>
    <row r="3324">
      <c r="A3324" s="64" t="s">
        <v>8512</v>
      </c>
      <c r="B3324" s="65" t="s">
        <v>8512</v>
      </c>
      <c r="C3324" s="56">
        <v>1.0</v>
      </c>
      <c r="D3324" t="str">
        <f t="shared" si="1"/>
        <v>de Burgh, Mary Elizabeth</v>
      </c>
      <c r="E3324" t="s">
        <v>8513</v>
      </c>
    </row>
    <row r="3325">
      <c r="A3325" s="64" t="s">
        <v>8514</v>
      </c>
      <c r="B3325" s="65" t="s">
        <v>8514</v>
      </c>
      <c r="C3325" s="56">
        <v>1.0</v>
      </c>
      <c r="D3325" t="str">
        <f t="shared" si="1"/>
        <v>De Burgh, Rachel</v>
      </c>
      <c r="E3325" t="s">
        <v>8515</v>
      </c>
      <c r="F3325" t="s">
        <v>1521</v>
      </c>
    </row>
    <row r="3326">
      <c r="A3326" s="64" t="s">
        <v>8516</v>
      </c>
      <c r="B3326" s="65" t="s">
        <v>8516</v>
      </c>
      <c r="C3326" s="56">
        <v>1.0</v>
      </c>
      <c r="D3326" t="str">
        <f t="shared" si="1"/>
        <v>De Burgh, William - Diaries</v>
      </c>
      <c r="E3326" t="s">
        <v>2438</v>
      </c>
      <c r="F3326" t="s">
        <v>4257</v>
      </c>
    </row>
    <row r="3327">
      <c r="A3327" s="64" t="s">
        <v>8517</v>
      </c>
      <c r="B3327" s="65" t="s">
        <v>8517</v>
      </c>
      <c r="C3327" s="56">
        <v>1.0</v>
      </c>
      <c r="D3327" t="str">
        <f t="shared" si="1"/>
        <v>De Garis, Clement John</v>
      </c>
      <c r="E3327" t="s">
        <v>8518</v>
      </c>
      <c r="F3327" t="s">
        <v>8519</v>
      </c>
    </row>
    <row r="3328">
      <c r="A3328" s="64" t="s">
        <v>8520</v>
      </c>
      <c r="B3328" s="65" t="s">
        <v>8520</v>
      </c>
      <c r="C3328" s="56">
        <v>1.0</v>
      </c>
      <c r="D3328" t="str">
        <f t="shared" si="1"/>
        <v>De Garra, Lorenco</v>
      </c>
      <c r="E3328" t="s">
        <v>8521</v>
      </c>
      <c r="F3328" t="s">
        <v>8522</v>
      </c>
    </row>
    <row r="3329">
      <c r="A3329" s="64" t="s">
        <v>8523</v>
      </c>
      <c r="B3329" s="65" t="s">
        <v>8523</v>
      </c>
      <c r="C3329" s="56">
        <v>1.0</v>
      </c>
      <c r="D3329" t="str">
        <f t="shared" si="1"/>
        <v>De Grey - maps</v>
      </c>
    </row>
    <row r="3330">
      <c r="A3330" s="64" t="s">
        <v>8524</v>
      </c>
      <c r="B3330" s="65" t="s">
        <v>8524</v>
      </c>
      <c r="C3330" s="56">
        <v>1.0</v>
      </c>
      <c r="D3330" t="str">
        <f t="shared" si="1"/>
        <v>De Grey River - Maps</v>
      </c>
      <c r="E3330" t="s">
        <v>8525</v>
      </c>
      <c r="F3330" t="s">
        <v>8526</v>
      </c>
    </row>
    <row r="3331">
      <c r="A3331" s="64" t="s">
        <v>8527</v>
      </c>
      <c r="B3331" s="65" t="s">
        <v>8527</v>
      </c>
      <c r="C3331" s="56">
        <v>1.0</v>
      </c>
      <c r="D3331" t="str">
        <f t="shared" si="1"/>
        <v>de Houtman, Fredrik</v>
      </c>
      <c r="E3331" t="s">
        <v>8004</v>
      </c>
      <c r="F3331" t="s">
        <v>8528</v>
      </c>
    </row>
    <row r="3332">
      <c r="A3332" s="64" t="s">
        <v>8529</v>
      </c>
      <c r="B3332" s="65" t="s">
        <v>8529</v>
      </c>
      <c r="C3332" s="56">
        <v>1.0</v>
      </c>
      <c r="D3332" t="str">
        <f t="shared" si="1"/>
        <v>De Kerguelen</v>
      </c>
      <c r="E3332" t="s">
        <v>8530</v>
      </c>
      <c r="F3332" t="s">
        <v>8531</v>
      </c>
      <c r="G3332" t="s">
        <v>8532</v>
      </c>
      <c r="H3332" t="s">
        <v>8533</v>
      </c>
    </row>
    <row r="3333">
      <c r="A3333" s="64" t="s">
        <v>8534</v>
      </c>
      <c r="B3333" s="65" t="s">
        <v>8534</v>
      </c>
      <c r="C3333" s="56">
        <v>1.0</v>
      </c>
      <c r="D3333" t="str">
        <f t="shared" si="1"/>
        <v>De Mansfield Absolon, John</v>
      </c>
      <c r="E3333" t="s">
        <v>8535</v>
      </c>
      <c r="F3333" t="s">
        <v>2125</v>
      </c>
      <c r="G3333" t="s">
        <v>8536</v>
      </c>
    </row>
    <row r="3334">
      <c r="A3334" s="64" t="s">
        <v>8537</v>
      </c>
      <c r="B3334" s="65" t="s">
        <v>8537</v>
      </c>
      <c r="C3334" s="56">
        <v>1.0</v>
      </c>
      <c r="D3334" t="str">
        <f t="shared" si="1"/>
        <v>Deaf school</v>
      </c>
      <c r="E3334" t="s">
        <v>8538</v>
      </c>
    </row>
    <row r="3335">
      <c r="A3335" s="64" t="s">
        <v>8539</v>
      </c>
      <c r="B3335" s="65" t="s">
        <v>8539</v>
      </c>
      <c r="C3335" s="56">
        <v>1.0</v>
      </c>
      <c r="D3335" t="str">
        <f t="shared" si="1"/>
        <v>Deakin, Alfred - Biography</v>
      </c>
      <c r="E3335" t="s">
        <v>8540</v>
      </c>
    </row>
    <row r="3336">
      <c r="A3336" s="64" t="s">
        <v>8541</v>
      </c>
      <c r="B3336" s="65" t="s">
        <v>8541</v>
      </c>
      <c r="C3336" s="56">
        <v>1.0</v>
      </c>
      <c r="D3336" t="str">
        <f t="shared" si="1"/>
        <v>Deanery, Perth</v>
      </c>
      <c r="E3336" t="s">
        <v>8542</v>
      </c>
      <c r="F3336" t="s">
        <v>8543</v>
      </c>
    </row>
    <row r="3337">
      <c r="A3337" s="64" t="s">
        <v>8544</v>
      </c>
      <c r="B3337" s="65" t="s">
        <v>8544</v>
      </c>
      <c r="C3337" s="56">
        <v>1.0</v>
      </c>
      <c r="D3337" t="str">
        <f t="shared" si="1"/>
        <v>Dearden Family</v>
      </c>
    </row>
    <row r="3338">
      <c r="A3338" s="64" t="s">
        <v>8545</v>
      </c>
      <c r="B3338" s="65" t="s">
        <v>8545</v>
      </c>
      <c r="C3338" s="56">
        <v>1.0</v>
      </c>
      <c r="D3338" t="str">
        <f t="shared" si="1"/>
        <v>Dearden, Margaret</v>
      </c>
      <c r="E3338" t="s">
        <v>1715</v>
      </c>
      <c r="F3338" t="s">
        <v>8546</v>
      </c>
      <c r="G3338" t="s">
        <v>8547</v>
      </c>
    </row>
    <row r="3339">
      <c r="A3339" s="64" t="s">
        <v>8548</v>
      </c>
      <c r="B3339" s="65" t="s">
        <v>8548</v>
      </c>
      <c r="C3339" s="56">
        <v>1.0</v>
      </c>
      <c r="D3339" t="str">
        <f t="shared" si="1"/>
        <v>Dearle, John Bowtell</v>
      </c>
    </row>
    <row r="3340">
      <c r="A3340" s="64" t="s">
        <v>8549</v>
      </c>
      <c r="B3340" s="65" t="s">
        <v>8549</v>
      </c>
      <c r="C3340" s="56">
        <v>1.0</v>
      </c>
      <c r="D3340" t="str">
        <f t="shared" si="1"/>
        <v>Death -- Causes -- Western Australia</v>
      </c>
      <c r="E3340" t="s">
        <v>8550</v>
      </c>
    </row>
    <row r="3341">
      <c r="A3341" s="64" t="s">
        <v>8551</v>
      </c>
      <c r="B3341" s="65" t="s">
        <v>8551</v>
      </c>
      <c r="C3341" s="56">
        <v>1.0</v>
      </c>
      <c r="D3341" t="str">
        <f t="shared" si="1"/>
        <v>Death </v>
      </c>
      <c r="E3341" t="s">
        <v>8552</v>
      </c>
      <c r="F3341" t="s">
        <v>8553</v>
      </c>
      <c r="G3341" t="s">
        <v>8554</v>
      </c>
    </row>
    <row r="3342">
      <c r="A3342" s="64" t="s">
        <v>8555</v>
      </c>
      <c r="B3342" s="65" t="s">
        <v>8555</v>
      </c>
      <c r="C3342" s="56">
        <v>1.0</v>
      </c>
      <c r="D3342" t="str">
        <f t="shared" si="1"/>
        <v>Death registers</v>
      </c>
    </row>
    <row r="3343">
      <c r="A3343" s="64" t="s">
        <v>8556</v>
      </c>
      <c r="B3343" s="65" t="s">
        <v>8556</v>
      </c>
      <c r="C3343" s="56">
        <v>1.0</v>
      </c>
      <c r="D3343" t="str">
        <f t="shared" si="1"/>
        <v>Death registers</v>
      </c>
      <c r="E3343" t="s">
        <v>8557</v>
      </c>
      <c r="F3343" t="s">
        <v>8558</v>
      </c>
    </row>
    <row r="3344">
      <c r="A3344" s="64" t="s">
        <v>8559</v>
      </c>
      <c r="B3344" s="65" t="s">
        <v>8559</v>
      </c>
      <c r="C3344" s="56">
        <v>1.0</v>
      </c>
      <c r="D3344" t="str">
        <f t="shared" si="1"/>
        <v>Death</v>
      </c>
      <c r="E3344" t="s">
        <v>2526</v>
      </c>
    </row>
    <row r="3345">
      <c r="A3345" s="64" t="s">
        <v>8560</v>
      </c>
      <c r="B3345" s="65" t="s">
        <v>8560</v>
      </c>
      <c r="C3345" s="56">
        <v>1.0</v>
      </c>
      <c r="D3345" t="str">
        <f t="shared" si="1"/>
        <v>Deaths - West Derby</v>
      </c>
    </row>
    <row r="3346">
      <c r="A3346" s="64" t="s">
        <v>8561</v>
      </c>
      <c r="B3346" s="65" t="s">
        <v>8561</v>
      </c>
      <c r="C3346" s="56">
        <v>1.0</v>
      </c>
      <c r="D3346" t="str">
        <f t="shared" si="1"/>
        <v>Deaths-Albany</v>
      </c>
    </row>
    <row r="3347">
      <c r="A3347" s="64" t="s">
        <v>8562</v>
      </c>
      <c r="B3347" s="65" t="s">
        <v>8562</v>
      </c>
      <c r="C3347" s="56">
        <v>1.0</v>
      </c>
      <c r="D3347" t="str">
        <f t="shared" si="1"/>
        <v>Debt</v>
      </c>
      <c r="E3347" t="s">
        <v>8563</v>
      </c>
    </row>
    <row r="3348">
      <c r="A3348" s="64" t="s">
        <v>8564</v>
      </c>
      <c r="B3348" s="65" t="s">
        <v>8564</v>
      </c>
      <c r="C3348" s="56">
        <v>1.0</v>
      </c>
      <c r="D3348" t="str">
        <f t="shared" si="1"/>
        <v>Decoration - ornament</v>
      </c>
      <c r="E3348" t="s">
        <v>8565</v>
      </c>
      <c r="F3348" t="s">
        <v>2477</v>
      </c>
      <c r="G3348" t="s">
        <v>8566</v>
      </c>
      <c r="H3348" t="s">
        <v>3798</v>
      </c>
      <c r="I3348" t="s">
        <v>8567</v>
      </c>
      <c r="J3348" t="s">
        <v>2480</v>
      </c>
      <c r="K3348" t="s">
        <v>8568</v>
      </c>
    </row>
    <row r="3349">
      <c r="A3349" s="64" t="s">
        <v>8569</v>
      </c>
      <c r="B3349" s="65" t="s">
        <v>8569</v>
      </c>
      <c r="C3349" s="56">
        <v>1.0</v>
      </c>
      <c r="D3349" t="str">
        <f t="shared" si="1"/>
        <v>Decorative arts - Australia - History</v>
      </c>
      <c r="E3349" t="s">
        <v>8570</v>
      </c>
      <c r="F3349" t="s">
        <v>8571</v>
      </c>
    </row>
    <row r="3350">
      <c r="A3350" s="64" t="s">
        <v>8572</v>
      </c>
      <c r="B3350" s="65" t="s">
        <v>8572</v>
      </c>
      <c r="C3350" s="56">
        <v>1.0</v>
      </c>
      <c r="D3350" t="str">
        <f t="shared" si="1"/>
        <v>Decorative Arts</v>
      </c>
      <c r="E3350" t="s">
        <v>8573</v>
      </c>
      <c r="F3350" t="s">
        <v>2829</v>
      </c>
    </row>
    <row r="3351">
      <c r="A3351" s="64" t="s">
        <v>8574</v>
      </c>
      <c r="B3351" s="65" t="s">
        <v>8574</v>
      </c>
      <c r="C3351" s="56">
        <v>1.0</v>
      </c>
      <c r="D3351" t="str">
        <f t="shared" si="1"/>
        <v>Decorative arts</v>
      </c>
      <c r="E3351" t="s">
        <v>8575</v>
      </c>
      <c r="F3351" t="s">
        <v>8576</v>
      </c>
      <c r="G3351" t="s">
        <v>8577</v>
      </c>
    </row>
    <row r="3352">
      <c r="A3352" s="64" t="s">
        <v>8578</v>
      </c>
      <c r="B3352" s="65" t="s">
        <v>8578</v>
      </c>
      <c r="C3352" s="56">
        <v>1.0</v>
      </c>
      <c r="D3352" t="str">
        <f t="shared" si="1"/>
        <v>Decorative cast-ironwork - Perth</v>
      </c>
    </row>
    <row r="3353">
      <c r="A3353" s="64" t="s">
        <v>8579</v>
      </c>
      <c r="B3353" s="65" t="s">
        <v>8579</v>
      </c>
      <c r="C3353" s="56">
        <v>1.0</v>
      </c>
      <c r="D3353" t="str">
        <f t="shared" si="1"/>
        <v>Deeming, Frederick Bailey</v>
      </c>
      <c r="E3353" t="s">
        <v>8580</v>
      </c>
    </row>
    <row r="3354">
      <c r="A3354" s="64" t="s">
        <v>8581</v>
      </c>
      <c r="B3354" s="65" t="s">
        <v>8581</v>
      </c>
      <c r="C3354" s="56">
        <v>1.0</v>
      </c>
      <c r="D3354" t="str">
        <f t="shared" si="1"/>
        <v>Deeming, Frederick Bailey</v>
      </c>
      <c r="E3354" t="s">
        <v>8582</v>
      </c>
    </row>
    <row r="3355">
      <c r="A3355" s="64" t="s">
        <v>8583</v>
      </c>
      <c r="B3355" s="65" t="s">
        <v>8583</v>
      </c>
      <c r="C3355" s="56">
        <v>1.0</v>
      </c>
      <c r="D3355" t="str">
        <f t="shared" si="1"/>
        <v>Deepdene</v>
      </c>
      <c r="E3355" t="s">
        <v>8584</v>
      </c>
      <c r="F3355" t="s">
        <v>2233</v>
      </c>
    </row>
    <row r="3356">
      <c r="A3356" s="64" t="s">
        <v>8585</v>
      </c>
      <c r="B3356" s="65" t="s">
        <v>8585</v>
      </c>
      <c r="C3356" s="56">
        <v>1.0</v>
      </c>
      <c r="D3356" t="str">
        <f t="shared" si="1"/>
        <v>Defence</v>
      </c>
      <c r="E3356" t="s">
        <v>8586</v>
      </c>
      <c r="F3356" t="s">
        <v>8587</v>
      </c>
      <c r="G3356" t="s">
        <v>8439</v>
      </c>
    </row>
    <row r="3357">
      <c r="A3357" s="64" t="s">
        <v>8588</v>
      </c>
      <c r="B3357" s="65" t="s">
        <v>8588</v>
      </c>
      <c r="C3357" s="56">
        <v>1.0</v>
      </c>
      <c r="D3357" t="str">
        <f t="shared" si="1"/>
        <v>Deland family - Correspondence</v>
      </c>
      <c r="E3357" t="s">
        <v>8589</v>
      </c>
      <c r="F3357" t="s">
        <v>1780</v>
      </c>
      <c r="G3357" t="s">
        <v>1521</v>
      </c>
      <c r="H3357" t="s">
        <v>8590</v>
      </c>
    </row>
    <row r="3358">
      <c r="A3358" s="64" t="s">
        <v>8591</v>
      </c>
      <c r="B3358" s="65" t="s">
        <v>8591</v>
      </c>
      <c r="C3358" s="56">
        <v>1.0</v>
      </c>
      <c r="D3358" t="str">
        <f t="shared" si="1"/>
        <v>Delany, Michael Edwin James</v>
      </c>
      <c r="E3358" t="s">
        <v>8592</v>
      </c>
      <c r="F3358" t="s">
        <v>8593</v>
      </c>
      <c r="G3358" t="s">
        <v>8594</v>
      </c>
    </row>
    <row r="3359">
      <c r="A3359" s="64" t="s">
        <v>8595</v>
      </c>
      <c r="B3359" s="65" t="s">
        <v>8595</v>
      </c>
      <c r="C3359" s="56">
        <v>1.0</v>
      </c>
      <c r="D3359" t="str">
        <f t="shared" si="1"/>
        <v>Dellahale Girl's Hostel, Geraldton</v>
      </c>
      <c r="E3359" t="s">
        <v>8596</v>
      </c>
      <c r="F3359" t="s">
        <v>4163</v>
      </c>
      <c r="G3359" t="s">
        <v>8597</v>
      </c>
    </row>
    <row r="3360">
      <c r="A3360" s="64" t="s">
        <v>8598</v>
      </c>
      <c r="B3360" s="65" t="s">
        <v>8598</v>
      </c>
      <c r="C3360" s="56">
        <v>1.0</v>
      </c>
      <c r="D3360" t="str">
        <f t="shared" si="1"/>
        <v>Delmage, Jacob</v>
      </c>
      <c r="E3360" t="s">
        <v>814</v>
      </c>
    </row>
    <row r="3361">
      <c r="A3361" s="64" t="s">
        <v>8599</v>
      </c>
      <c r="B3361" s="65" t="s">
        <v>8599</v>
      </c>
      <c r="C3361" s="56">
        <v>1.0</v>
      </c>
      <c r="D3361" t="str">
        <f t="shared" si="1"/>
        <v>Delmage, Jacob</v>
      </c>
      <c r="E3361" t="s">
        <v>1371</v>
      </c>
    </row>
    <row r="3362">
      <c r="A3362" s="64" t="s">
        <v>8600</v>
      </c>
      <c r="B3362" s="65" t="s">
        <v>8600</v>
      </c>
      <c r="C3362" s="56">
        <v>1.0</v>
      </c>
      <c r="D3362" t="str">
        <f t="shared" si="1"/>
        <v>Demasson, Hubert P - Diaries</v>
      </c>
      <c r="E3362" t="s">
        <v>8601</v>
      </c>
      <c r="F3362" t="s">
        <v>8602</v>
      </c>
    </row>
    <row r="3363">
      <c r="A3363" s="64" t="s">
        <v>8603</v>
      </c>
      <c r="B3363" s="65" t="s">
        <v>8603</v>
      </c>
      <c r="C3363" s="56">
        <v>1.0</v>
      </c>
      <c r="D3363" t="str">
        <f t="shared" si="1"/>
        <v>Democracy</v>
      </c>
    </row>
    <row r="3364">
      <c r="A3364" s="64" t="s">
        <v>8604</v>
      </c>
      <c r="B3364" s="65" t="s">
        <v>8604</v>
      </c>
      <c r="C3364" s="56">
        <v>1.0</v>
      </c>
      <c r="D3364" t="str">
        <f t="shared" si="1"/>
        <v>Demonstrations and protests</v>
      </c>
      <c r="E3364" t="s">
        <v>8605</v>
      </c>
      <c r="F3364" t="s">
        <v>5081</v>
      </c>
    </row>
    <row r="3365">
      <c r="A3365" s="64" t="s">
        <v>8606</v>
      </c>
      <c r="B3365" s="65" t="s">
        <v>8606</v>
      </c>
      <c r="C3365" s="56">
        <v>1.0</v>
      </c>
      <c r="D3365" t="str">
        <f t="shared" si="1"/>
        <v>Demonstrations and protests</v>
      </c>
      <c r="E3365" t="s">
        <v>8607</v>
      </c>
      <c r="F3365" t="s">
        <v>8608</v>
      </c>
      <c r="G3365" t="s">
        <v>1622</v>
      </c>
    </row>
    <row r="3366">
      <c r="A3366" s="64" t="s">
        <v>8609</v>
      </c>
      <c r="B3366" s="65" t="s">
        <v>8609</v>
      </c>
      <c r="C3366" s="56">
        <v>1.0</v>
      </c>
      <c r="D3366" t="str">
        <f t="shared" si="1"/>
        <v>Dempster family</v>
      </c>
    </row>
    <row r="3367">
      <c r="A3367" s="64" t="s">
        <v>8610</v>
      </c>
      <c r="B3367" s="65" t="s">
        <v>8610</v>
      </c>
      <c r="C3367" s="56">
        <v>1.0</v>
      </c>
      <c r="D3367" t="str">
        <f t="shared" si="1"/>
        <v>Dempster Family</v>
      </c>
      <c r="E3367" t="s">
        <v>2305</v>
      </c>
      <c r="F3367" t="s">
        <v>8611</v>
      </c>
    </row>
    <row r="3368">
      <c r="A3368" s="64" t="s">
        <v>8612</v>
      </c>
      <c r="B3368" s="65" t="s">
        <v>8612</v>
      </c>
      <c r="C3368" s="56">
        <v>1.0</v>
      </c>
      <c r="D3368" t="str">
        <f t="shared" si="1"/>
        <v>Dempster family</v>
      </c>
      <c r="E3368" t="s">
        <v>1371</v>
      </c>
    </row>
    <row r="3369">
      <c r="A3369" s="64" t="s">
        <v>8613</v>
      </c>
      <c r="B3369" s="65" t="s">
        <v>8613</v>
      </c>
      <c r="C3369" s="56">
        <v>1.0</v>
      </c>
      <c r="D3369" t="str">
        <f t="shared" si="1"/>
        <v>Deniliquin Mine</v>
      </c>
      <c r="E3369" t="s">
        <v>8614</v>
      </c>
    </row>
    <row r="3370">
      <c r="A3370" s="64" t="s">
        <v>8615</v>
      </c>
      <c r="B3370" s="65" t="s">
        <v>8615</v>
      </c>
      <c r="C3370" s="56">
        <v>4.0</v>
      </c>
      <c r="D3370" t="str">
        <f t="shared" si="1"/>
        <v>Denmark</v>
      </c>
    </row>
    <row r="3371">
      <c r="A3371" s="64" t="s">
        <v>8616</v>
      </c>
      <c r="B3371" s="65" t="s">
        <v>8616</v>
      </c>
      <c r="C3371" s="56">
        <v>1.0</v>
      </c>
      <c r="D3371" t="str">
        <f t="shared" si="1"/>
        <v>Denmark - History</v>
      </c>
      <c r="E3371" t="s">
        <v>1847</v>
      </c>
      <c r="F3371" t="s">
        <v>5611</v>
      </c>
    </row>
    <row r="3372">
      <c r="A3372" s="64" t="s">
        <v>8617</v>
      </c>
      <c r="B3372" s="65" t="s">
        <v>8617</v>
      </c>
      <c r="C3372" s="56">
        <v>1.0</v>
      </c>
      <c r="D3372" t="str">
        <f t="shared" si="1"/>
        <v>Denmark (W.A.) - History - Periodicals</v>
      </c>
    </row>
    <row r="3373">
      <c r="A3373" s="64" t="s">
        <v>8618</v>
      </c>
      <c r="B3373" s="65" t="s">
        <v>8618</v>
      </c>
      <c r="C3373" s="56">
        <v>1.0</v>
      </c>
      <c r="D3373" t="str">
        <f t="shared" si="1"/>
        <v>Denmark Agricultural High School</v>
      </c>
      <c r="E3373" t="s">
        <v>8619</v>
      </c>
    </row>
    <row r="3374">
      <c r="A3374" s="64" t="s">
        <v>8620</v>
      </c>
      <c r="B3374" s="65" t="s">
        <v>8620</v>
      </c>
      <c r="C3374" s="56">
        <v>1.0</v>
      </c>
      <c r="D3374" t="str">
        <f t="shared" si="1"/>
        <v>Denmark Historical Society</v>
      </c>
      <c r="E3374" t="s">
        <v>1089</v>
      </c>
      <c r="F3374" t="s">
        <v>8621</v>
      </c>
      <c r="G3374" t="s">
        <v>8622</v>
      </c>
      <c r="H3374" t="s">
        <v>8623</v>
      </c>
    </row>
    <row r="3375">
      <c r="A3375" s="64" t="s">
        <v>8624</v>
      </c>
      <c r="B3375" s="65" t="s">
        <v>8624</v>
      </c>
      <c r="C3375" s="56">
        <v>1.0</v>
      </c>
      <c r="D3375" t="str">
        <f t="shared" si="1"/>
        <v>Denmark School of Agriculture</v>
      </c>
      <c r="E3375" t="s">
        <v>8625</v>
      </c>
      <c r="F3375" t="s">
        <v>8626</v>
      </c>
    </row>
    <row r="3376">
      <c r="A3376" s="64" t="s">
        <v>8627</v>
      </c>
      <c r="B3376" s="65" t="s">
        <v>8627</v>
      </c>
      <c r="C3376" s="56">
        <v>1.0</v>
      </c>
      <c r="D3376" t="str">
        <f t="shared" si="1"/>
        <v>Denmark Surf Life Saving Club</v>
      </c>
      <c r="E3376" t="s">
        <v>8628</v>
      </c>
    </row>
    <row r="3377">
      <c r="A3377" s="64" t="s">
        <v>8629</v>
      </c>
      <c r="B3377" s="65" t="s">
        <v>8629</v>
      </c>
      <c r="C3377" s="56">
        <v>1.0</v>
      </c>
      <c r="D3377" t="str">
        <f t="shared" si="1"/>
        <v>Denmark</v>
      </c>
      <c r="E3377" t="s">
        <v>8630</v>
      </c>
      <c r="F3377" t="s">
        <v>8631</v>
      </c>
      <c r="G3377" t="s">
        <v>8632</v>
      </c>
      <c r="H3377" t="s">
        <v>8633</v>
      </c>
      <c r="I3377" t="s">
        <v>2024</v>
      </c>
    </row>
    <row r="3378">
      <c r="A3378" s="64" t="s">
        <v>8634</v>
      </c>
      <c r="B3378" s="65" t="s">
        <v>8634</v>
      </c>
      <c r="C3378" s="56">
        <v>1.0</v>
      </c>
      <c r="D3378" t="str">
        <f t="shared" si="1"/>
        <v>Denmark</v>
      </c>
      <c r="E3378" t="s">
        <v>1847</v>
      </c>
    </row>
    <row r="3379">
      <c r="A3379" s="64" t="s">
        <v>8635</v>
      </c>
      <c r="B3379" s="65" t="s">
        <v>8635</v>
      </c>
      <c r="C3379" s="56">
        <v>1.0</v>
      </c>
      <c r="D3379" t="str">
        <f t="shared" si="1"/>
        <v>Denmark</v>
      </c>
      <c r="E3379" t="s">
        <v>2977</v>
      </c>
    </row>
    <row r="3380">
      <c r="A3380" s="64" t="s">
        <v>8636</v>
      </c>
      <c r="B3380" s="65" t="s">
        <v>8636</v>
      </c>
      <c r="C3380" s="56">
        <v>1.0</v>
      </c>
      <c r="D3380" t="str">
        <f t="shared" si="1"/>
        <v>Denmark</v>
      </c>
      <c r="E3380" t="s">
        <v>8637</v>
      </c>
      <c r="F3380" t="s">
        <v>1328</v>
      </c>
    </row>
    <row r="3381">
      <c r="A3381" s="64" t="s">
        <v>8638</v>
      </c>
      <c r="B3381" s="65" t="s">
        <v>8638</v>
      </c>
      <c r="C3381" s="56">
        <v>1.0</v>
      </c>
      <c r="D3381" t="str">
        <f t="shared" si="1"/>
        <v>Denmark</v>
      </c>
      <c r="E3381" t="s">
        <v>4053</v>
      </c>
      <c r="F3381" t="s">
        <v>8639</v>
      </c>
      <c r="G3381" t="s">
        <v>8640</v>
      </c>
    </row>
    <row r="3382">
      <c r="A3382" s="64" t="s">
        <v>8641</v>
      </c>
      <c r="B3382" s="65" t="s">
        <v>8641</v>
      </c>
      <c r="C3382" s="56">
        <v>1.0</v>
      </c>
      <c r="D3382" t="str">
        <f t="shared" si="1"/>
        <v>Denmark</v>
      </c>
      <c r="E3382" t="s">
        <v>5317</v>
      </c>
      <c r="F3382" t="s">
        <v>1702</v>
      </c>
      <c r="G3382" t="s">
        <v>8642</v>
      </c>
      <c r="H3382" t="s">
        <v>8643</v>
      </c>
    </row>
    <row r="3383">
      <c r="A3383" s="64" t="s">
        <v>8644</v>
      </c>
      <c r="B3383" s="65" t="s">
        <v>8644</v>
      </c>
      <c r="C3383" s="56">
        <v>1.0</v>
      </c>
      <c r="D3383" t="str">
        <f t="shared" si="1"/>
        <v>Dent family</v>
      </c>
    </row>
    <row r="3384">
      <c r="A3384" s="64" t="s">
        <v>8645</v>
      </c>
      <c r="B3384" s="65" t="s">
        <v>8645</v>
      </c>
      <c r="C3384" s="56">
        <v>1.0</v>
      </c>
      <c r="D3384" t="str">
        <f t="shared" si="1"/>
        <v>Dent family </v>
      </c>
      <c r="E3384" t="s">
        <v>8646</v>
      </c>
      <c r="F3384" t="s">
        <v>8647</v>
      </c>
    </row>
    <row r="3385">
      <c r="A3385" s="64" t="s">
        <v>8648</v>
      </c>
      <c r="B3385" s="65" t="s">
        <v>8648</v>
      </c>
      <c r="C3385" s="56">
        <v>1.0</v>
      </c>
      <c r="D3385" t="str">
        <f t="shared" si="1"/>
        <v>Dental school</v>
      </c>
      <c r="E3385" t="s">
        <v>8649</v>
      </c>
    </row>
    <row r="3386">
      <c r="A3386" s="64" t="s">
        <v>8650</v>
      </c>
      <c r="B3386" s="65" t="s">
        <v>8650</v>
      </c>
      <c r="C3386" s="56">
        <v>1.0</v>
      </c>
      <c r="D3386" t="str">
        <f t="shared" si="1"/>
        <v>Dentist </v>
      </c>
      <c r="E3386" t="s">
        <v>8651</v>
      </c>
    </row>
    <row r="3387">
      <c r="A3387" s="64" t="s">
        <v>8652</v>
      </c>
      <c r="B3387" s="65" t="s">
        <v>8652</v>
      </c>
      <c r="C3387" s="56">
        <v>1.0</v>
      </c>
      <c r="D3387" t="str">
        <f t="shared" si="1"/>
        <v>Dentistry</v>
      </c>
    </row>
    <row r="3388">
      <c r="A3388" s="64" t="s">
        <v>8653</v>
      </c>
      <c r="B3388" s="65" t="s">
        <v>8653</v>
      </c>
      <c r="C3388" s="56">
        <v>1.0</v>
      </c>
      <c r="D3388" t="str">
        <f t="shared" si="1"/>
        <v>Dentists</v>
      </c>
      <c r="E3388" t="s">
        <v>8654</v>
      </c>
      <c r="F3388" t="s">
        <v>3070</v>
      </c>
    </row>
    <row r="3389">
      <c r="A3389" s="64" t="s">
        <v>8655</v>
      </c>
      <c r="B3389" s="65" t="s">
        <v>8655</v>
      </c>
      <c r="C3389" s="56">
        <v>1.0</v>
      </c>
      <c r="D3389" t="str">
        <f t="shared" si="1"/>
        <v>Department of Agriculture, St George's Terrace, Perth</v>
      </c>
      <c r="E3389" t="s">
        <v>8656</v>
      </c>
    </row>
    <row r="3390">
      <c r="A3390" s="64" t="s">
        <v>8657</v>
      </c>
      <c r="B3390" s="65" t="s">
        <v>8657</v>
      </c>
      <c r="C3390" s="56">
        <v>1.0</v>
      </c>
      <c r="D3390" t="str">
        <f t="shared" si="1"/>
        <v>Department of Conservation and Land Management</v>
      </c>
      <c r="E3390" t="s">
        <v>8658</v>
      </c>
      <c r="F3390" t="s">
        <v>8659</v>
      </c>
      <c r="G3390" t="s">
        <v>8660</v>
      </c>
    </row>
    <row r="3391">
      <c r="A3391" s="64" t="s">
        <v>8661</v>
      </c>
      <c r="B3391" s="65" t="s">
        <v>8661</v>
      </c>
      <c r="C3391" s="56">
        <v>1.0</v>
      </c>
      <c r="D3391" t="str">
        <f t="shared" si="1"/>
        <v>Department of Conservation and Land Management</v>
      </c>
      <c r="E3391" t="s">
        <v>8662</v>
      </c>
      <c r="F3391" t="s">
        <v>8663</v>
      </c>
    </row>
    <row r="3392">
      <c r="A3392" s="64" t="s">
        <v>8664</v>
      </c>
      <c r="B3392" s="65" t="s">
        <v>8664</v>
      </c>
      <c r="C3392" s="56">
        <v>1.0</v>
      </c>
      <c r="D3392" t="str">
        <f t="shared" si="1"/>
        <v>Department of Conservation and Land Management. Marine Conservation Branch.</v>
      </c>
    </row>
    <row r="3393">
      <c r="A3393" s="64" t="s">
        <v>8665</v>
      </c>
      <c r="B3393" s="65" t="s">
        <v>8665</v>
      </c>
      <c r="C3393" s="56">
        <v>1.0</v>
      </c>
      <c r="D3393" t="str">
        <f t="shared" si="1"/>
        <v>Depression - 1929</v>
      </c>
      <c r="E3393" t="s">
        <v>8666</v>
      </c>
    </row>
    <row r="3394">
      <c r="A3394" s="64" t="s">
        <v>8667</v>
      </c>
      <c r="B3394" s="65" t="s">
        <v>8667</v>
      </c>
      <c r="C3394" s="56">
        <v>1.0</v>
      </c>
      <c r="D3394" t="str">
        <f t="shared" si="1"/>
        <v>Depression - Economic</v>
      </c>
      <c r="E3394" t="s">
        <v>8668</v>
      </c>
      <c r="F3394" t="s">
        <v>8669</v>
      </c>
    </row>
    <row r="3395">
      <c r="A3395" s="64" t="s">
        <v>8670</v>
      </c>
      <c r="B3395" s="65" t="s">
        <v>8670</v>
      </c>
      <c r="C3395" s="56">
        <v>1.0</v>
      </c>
      <c r="D3395" t="str">
        <f t="shared" si="1"/>
        <v>Depression (Economic)</v>
      </c>
      <c r="E3395" t="s">
        <v>2856</v>
      </c>
      <c r="F3395" t="s">
        <v>8671</v>
      </c>
    </row>
    <row r="3396">
      <c r="A3396" s="64" t="s">
        <v>8672</v>
      </c>
      <c r="B3396" s="65" t="s">
        <v>8672</v>
      </c>
      <c r="C3396" s="56">
        <v>1.0</v>
      </c>
      <c r="D3396" t="str">
        <f t="shared" si="1"/>
        <v>Depression 1930s: Unemployment</v>
      </c>
    </row>
    <row r="3397">
      <c r="A3397" s="64" t="s">
        <v>8673</v>
      </c>
      <c r="B3397" s="65" t="s">
        <v>8673</v>
      </c>
      <c r="C3397" s="56">
        <v>1.0</v>
      </c>
      <c r="D3397" t="str">
        <f t="shared" si="1"/>
        <v>Depression camps</v>
      </c>
      <c r="E3397" t="s">
        <v>4701</v>
      </c>
      <c r="F3397" t="s">
        <v>3360</v>
      </c>
      <c r="G3397" t="s">
        <v>8674</v>
      </c>
    </row>
    <row r="3398">
      <c r="A3398" s="64" t="s">
        <v>8675</v>
      </c>
      <c r="B3398" s="65" t="s">
        <v>8675</v>
      </c>
      <c r="C3398" s="56">
        <v>1.0</v>
      </c>
      <c r="D3398" t="str">
        <f t="shared" si="1"/>
        <v>Depression</v>
      </c>
      <c r="E3398" t="s">
        <v>8676</v>
      </c>
      <c r="F3398" t="s">
        <v>6183</v>
      </c>
    </row>
    <row r="3399">
      <c r="A3399" s="64" t="s">
        <v>8677</v>
      </c>
      <c r="B3399" s="65" t="s">
        <v>8677</v>
      </c>
      <c r="C3399" s="56">
        <v>1.0</v>
      </c>
      <c r="D3399" t="str">
        <f t="shared" si="1"/>
        <v>Depression</v>
      </c>
      <c r="E3399" t="s">
        <v>7766</v>
      </c>
      <c r="F3399" t="s">
        <v>8678</v>
      </c>
      <c r="G3399" t="s">
        <v>8679</v>
      </c>
    </row>
    <row r="3400">
      <c r="A3400" s="64" t="s">
        <v>8680</v>
      </c>
      <c r="B3400" s="65" t="s">
        <v>8680</v>
      </c>
      <c r="C3400" s="56">
        <v>1.0</v>
      </c>
      <c r="D3400" t="str">
        <f t="shared" si="1"/>
        <v>Depressions - 1929 - Western Australia</v>
      </c>
      <c r="E3400" t="s">
        <v>8681</v>
      </c>
      <c r="F3400" t="s">
        <v>8682</v>
      </c>
    </row>
    <row r="3401">
      <c r="A3401" s="64" t="s">
        <v>8683</v>
      </c>
      <c r="B3401" s="65" t="s">
        <v>8683</v>
      </c>
      <c r="C3401" s="56">
        <v>1.0</v>
      </c>
      <c r="D3401" t="str">
        <f t="shared" si="1"/>
        <v>Depressions - 1929 - Western Australia</v>
      </c>
      <c r="E3401" t="s">
        <v>8684</v>
      </c>
    </row>
    <row r="3402">
      <c r="A3402" s="64" t="s">
        <v>8685</v>
      </c>
      <c r="B3402" s="65" t="s">
        <v>8685</v>
      </c>
      <c r="C3402" s="56">
        <v>1.0</v>
      </c>
      <c r="D3402" t="str">
        <f t="shared" si="1"/>
        <v>Depressions - 1929</v>
      </c>
      <c r="E3402" t="s">
        <v>8686</v>
      </c>
    </row>
    <row r="3403">
      <c r="A3403" s="64" t="s">
        <v>8687</v>
      </c>
      <c r="B3403" s="65" t="s">
        <v>8687</v>
      </c>
      <c r="C3403" s="56">
        <v>1.0</v>
      </c>
      <c r="D3403" t="str">
        <f t="shared" si="1"/>
        <v>Depressions </v>
      </c>
      <c r="E3403" t="s">
        <v>1704</v>
      </c>
    </row>
    <row r="3404">
      <c r="A3404" s="64" t="s">
        <v>8688</v>
      </c>
      <c r="B3404" s="65" t="s">
        <v>8688</v>
      </c>
      <c r="C3404" s="56">
        <v>1.0</v>
      </c>
      <c r="D3404" t="str">
        <f t="shared" si="1"/>
        <v>Depuch Island</v>
      </c>
      <c r="E3404" t="s">
        <v>8689</v>
      </c>
      <c r="F3404" t="s">
        <v>8690</v>
      </c>
    </row>
    <row r="3405">
      <c r="A3405" s="64" t="s">
        <v>8691</v>
      </c>
      <c r="B3405" s="65" t="s">
        <v>8691</v>
      </c>
      <c r="C3405" s="56">
        <v>2.0</v>
      </c>
      <c r="D3405" t="str">
        <f t="shared" si="1"/>
        <v>Derby - Maps</v>
      </c>
    </row>
    <row r="3406">
      <c r="A3406" s="64" t="s">
        <v>8692</v>
      </c>
      <c r="B3406" s="65" t="s">
        <v>8692</v>
      </c>
      <c r="C3406" s="56">
        <v>1.0</v>
      </c>
      <c r="D3406" t="str">
        <f t="shared" si="1"/>
        <v>Derby W.A.</v>
      </c>
      <c r="E3406" t="s">
        <v>8693</v>
      </c>
    </row>
    <row r="3407">
      <c r="A3407" s="64" t="s">
        <v>8694</v>
      </c>
      <c r="B3407" s="65" t="s">
        <v>8694</v>
      </c>
      <c r="C3407" s="56">
        <v>1.0</v>
      </c>
      <c r="D3407" t="str">
        <f t="shared" si="1"/>
        <v>Derby</v>
      </c>
      <c r="E3407" t="s">
        <v>8695</v>
      </c>
    </row>
    <row r="3408">
      <c r="A3408" s="64" t="s">
        <v>8696</v>
      </c>
      <c r="B3408" s="65" t="s">
        <v>8696</v>
      </c>
      <c r="C3408" s="56">
        <v>1.0</v>
      </c>
      <c r="D3408" t="str">
        <f t="shared" si="1"/>
        <v>Derby</v>
      </c>
      <c r="E3408" t="s">
        <v>8697</v>
      </c>
      <c r="F3408" t="s">
        <v>8698</v>
      </c>
    </row>
    <row r="3409">
      <c r="A3409" s="64" t="s">
        <v>8699</v>
      </c>
      <c r="B3409" s="65" t="s">
        <v>8699</v>
      </c>
      <c r="C3409" s="56">
        <v>1.0</v>
      </c>
      <c r="D3409" t="str">
        <f t="shared" si="1"/>
        <v>Derbyshire, Benjamin Harvie</v>
      </c>
      <c r="E3409" t="s">
        <v>1712</v>
      </c>
    </row>
    <row r="3410">
      <c r="A3410" s="64" t="s">
        <v>8700</v>
      </c>
      <c r="B3410" s="65" t="s">
        <v>8700</v>
      </c>
      <c r="C3410" s="56">
        <v>1.0</v>
      </c>
      <c r="D3410" t="str">
        <f t="shared" si="1"/>
        <v>Description of Boundaries  of proposed Commonwealth  Electoral  Divisions  of  Forrest</v>
      </c>
      <c r="E3410" t="s">
        <v>8701</v>
      </c>
      <c r="F3410" t="s">
        <v>7595</v>
      </c>
      <c r="G3410" t="s">
        <v>8702</v>
      </c>
    </row>
    <row r="3411">
      <c r="A3411" s="64" t="s">
        <v>8703</v>
      </c>
      <c r="B3411" s="65" t="s">
        <v>8703</v>
      </c>
      <c r="C3411" s="56">
        <v>1.0</v>
      </c>
      <c r="D3411" t="str">
        <f t="shared" si="1"/>
        <v>Desert Exploration</v>
      </c>
      <c r="E3411" t="s">
        <v>7715</v>
      </c>
    </row>
    <row r="3412">
      <c r="A3412" s="64" t="s">
        <v>8704</v>
      </c>
      <c r="B3412" s="65" t="s">
        <v>8704</v>
      </c>
      <c r="C3412" s="56">
        <v>1.0</v>
      </c>
      <c r="D3412" t="str">
        <f t="shared" si="1"/>
        <v>Deserts</v>
      </c>
      <c r="E3412" t="s">
        <v>8705</v>
      </c>
      <c r="F3412" t="s">
        <v>8706</v>
      </c>
      <c r="G3412" t="s">
        <v>8707</v>
      </c>
      <c r="H3412" t="s">
        <v>8708</v>
      </c>
    </row>
    <row r="3413">
      <c r="A3413" s="64" t="s">
        <v>8709</v>
      </c>
      <c r="B3413" s="65" t="s">
        <v>8709</v>
      </c>
      <c r="C3413" s="56">
        <v>1.0</v>
      </c>
      <c r="D3413" t="str">
        <f t="shared" si="1"/>
        <v>Design </v>
      </c>
      <c r="E3413" t="s">
        <v>8710</v>
      </c>
      <c r="F3413" t="s">
        <v>8711</v>
      </c>
      <c r="G3413" t="s">
        <v>8712</v>
      </c>
      <c r="H3413" t="s">
        <v>8713</v>
      </c>
      <c r="I3413" t="s">
        <v>8714</v>
      </c>
      <c r="J3413" t="s">
        <v>8715</v>
      </c>
      <c r="K3413" t="s">
        <v>8716</v>
      </c>
      <c r="L3413" t="s">
        <v>8717</v>
      </c>
    </row>
    <row r="3414">
      <c r="A3414" s="64" t="s">
        <v>8718</v>
      </c>
      <c r="B3414" s="65" t="s">
        <v>8718</v>
      </c>
      <c r="C3414" s="56">
        <v>1.0</v>
      </c>
      <c r="D3414" t="str">
        <f t="shared" si="1"/>
        <v>Detailed map of Glenorn in rMGlenorn AS</v>
      </c>
    </row>
    <row r="3415">
      <c r="A3415" s="64" t="s">
        <v>8719</v>
      </c>
      <c r="B3415" s="65" t="s">
        <v>8719</v>
      </c>
      <c r="C3415" s="56">
        <v>1.0</v>
      </c>
      <c r="D3415" t="str">
        <f t="shared" si="1"/>
        <v>Devil's Lair</v>
      </c>
      <c r="E3415" t="s">
        <v>1109</v>
      </c>
      <c r="F3415" t="s">
        <v>2299</v>
      </c>
    </row>
    <row r="3416">
      <c r="A3416" s="64" t="s">
        <v>8720</v>
      </c>
      <c r="B3416" s="65" t="s">
        <v>8720</v>
      </c>
      <c r="C3416" s="56">
        <v>1.0</v>
      </c>
      <c r="D3416" t="str">
        <f t="shared" si="1"/>
        <v>Devil's Lair</v>
      </c>
      <c r="E3416" t="s">
        <v>1109</v>
      </c>
      <c r="F3416" t="s">
        <v>8721</v>
      </c>
    </row>
    <row r="3417">
      <c r="A3417" s="64" t="s">
        <v>8722</v>
      </c>
      <c r="B3417" s="65" t="s">
        <v>8722</v>
      </c>
      <c r="C3417" s="56">
        <v>1.0</v>
      </c>
      <c r="D3417" t="str">
        <f t="shared" si="1"/>
        <v>Dewar House</v>
      </c>
      <c r="E3417" t="s">
        <v>8723</v>
      </c>
    </row>
    <row r="3418">
      <c r="A3418" s="64" t="s">
        <v>8724</v>
      </c>
      <c r="B3418" s="65" t="s">
        <v>8724</v>
      </c>
      <c r="C3418" s="56">
        <v>1.0</v>
      </c>
      <c r="D3418" t="str">
        <f t="shared" si="1"/>
        <v>Dewis family </v>
      </c>
      <c r="E3418" t="s">
        <v>4405</v>
      </c>
      <c r="F3418" t="s">
        <v>3273</v>
      </c>
      <c r="G3418" t="s">
        <v>8725</v>
      </c>
    </row>
    <row r="3419">
      <c r="A3419" s="64" t="s">
        <v>8726</v>
      </c>
      <c r="B3419" s="65" t="s">
        <v>8726</v>
      </c>
      <c r="C3419" s="56">
        <v>1.0</v>
      </c>
      <c r="D3419" t="str">
        <f t="shared" si="1"/>
        <v>Dewsnap, Olive - Autobiography</v>
      </c>
      <c r="E3419" t="s">
        <v>8727</v>
      </c>
    </row>
    <row r="3420">
      <c r="A3420" s="64" t="s">
        <v>8728</v>
      </c>
      <c r="B3420" s="65" t="s">
        <v>8728</v>
      </c>
      <c r="C3420" s="56">
        <v>1.0</v>
      </c>
      <c r="D3420" t="str">
        <f t="shared" si="1"/>
        <v>Diamond, Arthur James</v>
      </c>
      <c r="E3420" t="s">
        <v>8729</v>
      </c>
      <c r="F3420" t="s">
        <v>4976</v>
      </c>
    </row>
    <row r="3421">
      <c r="A3421" s="64" t="s">
        <v>8730</v>
      </c>
      <c r="B3421" s="65" t="s">
        <v>8730</v>
      </c>
      <c r="C3421" s="56">
        <v>1.0</v>
      </c>
      <c r="D3421" t="str">
        <f t="shared" si="1"/>
        <v>Diamonds</v>
      </c>
      <c r="E3421" t="s">
        <v>8731</v>
      </c>
      <c r="F3421" t="s">
        <v>8732</v>
      </c>
    </row>
    <row r="3422">
      <c r="A3422" s="64" t="s">
        <v>8733</v>
      </c>
      <c r="B3422" s="65" t="s">
        <v>8733</v>
      </c>
      <c r="C3422" s="56">
        <v>1.0</v>
      </c>
      <c r="D3422" t="str">
        <f t="shared" si="1"/>
        <v>Diamonds</v>
      </c>
      <c r="E3422" t="s">
        <v>1265</v>
      </c>
      <c r="F3422" t="s">
        <v>1826</v>
      </c>
    </row>
    <row r="3423">
      <c r="A3423" s="64" t="s">
        <v>8734</v>
      </c>
      <c r="B3423" s="65" t="s">
        <v>8734</v>
      </c>
      <c r="C3423" s="56">
        <v>1.0</v>
      </c>
      <c r="D3423" t="str">
        <f t="shared" si="1"/>
        <v>Diamonds</v>
      </c>
      <c r="E3423" t="s">
        <v>1905</v>
      </c>
      <c r="F3423" t="s">
        <v>8735</v>
      </c>
    </row>
    <row r="3424">
      <c r="A3424" s="64" t="s">
        <v>8736</v>
      </c>
      <c r="B3424" s="65" t="s">
        <v>8736</v>
      </c>
      <c r="C3424" s="56">
        <v>2.0</v>
      </c>
      <c r="D3424" t="str">
        <f t="shared" si="1"/>
        <v>Diaries</v>
      </c>
    </row>
    <row r="3425">
      <c r="A3425" s="64" t="s">
        <v>8737</v>
      </c>
      <c r="B3425" s="65" t="s">
        <v>8737</v>
      </c>
      <c r="C3425" s="56">
        <v>1.0</v>
      </c>
      <c r="D3425" t="str">
        <f t="shared" si="1"/>
        <v>Diaries  </v>
      </c>
      <c r="E3425" t="s">
        <v>8738</v>
      </c>
      <c r="F3425" t="s">
        <v>8739</v>
      </c>
    </row>
    <row r="3426">
      <c r="A3426" s="64" t="s">
        <v>8740</v>
      </c>
      <c r="B3426" s="65" t="s">
        <v>8740</v>
      </c>
      <c r="C3426" s="56">
        <v>1.0</v>
      </c>
      <c r="D3426" t="str">
        <f t="shared" si="1"/>
        <v>Diaries </v>
      </c>
      <c r="E3426" t="s">
        <v>8741</v>
      </c>
      <c r="F3426" t="s">
        <v>8742</v>
      </c>
    </row>
    <row r="3427">
      <c r="A3427" s="64" t="s">
        <v>8743</v>
      </c>
      <c r="B3427" s="65" t="s">
        <v>8743</v>
      </c>
      <c r="C3427" s="56">
        <v>1.0</v>
      </c>
      <c r="D3427" t="str">
        <f t="shared" si="1"/>
        <v>Diaries and jiournals</v>
      </c>
      <c r="E3427" t="s">
        <v>8744</v>
      </c>
    </row>
    <row r="3428">
      <c r="A3428" s="64" t="s">
        <v>8745</v>
      </c>
      <c r="B3428" s="65" t="s">
        <v>8745</v>
      </c>
      <c r="C3428" s="56">
        <v>1.0</v>
      </c>
      <c r="D3428" t="str">
        <f t="shared" si="1"/>
        <v>Diaries and journals - Women</v>
      </c>
    </row>
    <row r="3429">
      <c r="A3429" s="64" t="s">
        <v>8746</v>
      </c>
      <c r="B3429" s="65" t="s">
        <v>8746</v>
      </c>
      <c r="C3429" s="56">
        <v>1.0</v>
      </c>
      <c r="D3429" t="str">
        <f t="shared" si="1"/>
        <v>Diaries and journals - Women</v>
      </c>
      <c r="E3429" t="s">
        <v>8747</v>
      </c>
      <c r="F3429" t="s">
        <v>3450</v>
      </c>
      <c r="G3429" t="s">
        <v>6814</v>
      </c>
    </row>
    <row r="3430">
      <c r="A3430" s="64" t="s">
        <v>8748</v>
      </c>
      <c r="B3430" s="65" t="s">
        <v>8748</v>
      </c>
      <c r="C3430" s="56">
        <v>1.0</v>
      </c>
      <c r="D3430" t="str">
        <f t="shared" si="1"/>
        <v>Diaries and journals</v>
      </c>
      <c r="E3430" t="s">
        <v>8749</v>
      </c>
      <c r="F3430" t="s">
        <v>2234</v>
      </c>
    </row>
    <row r="3431">
      <c r="A3431" s="64" t="s">
        <v>8750</v>
      </c>
      <c r="B3431" s="65" t="s">
        <v>8750</v>
      </c>
      <c r="C3431" s="56">
        <v>1.0</v>
      </c>
      <c r="D3431" t="str">
        <f t="shared" si="1"/>
        <v>diaries and journals</v>
      </c>
      <c r="E3431" t="s">
        <v>8751</v>
      </c>
    </row>
    <row r="3432">
      <c r="A3432" s="64" t="s">
        <v>8752</v>
      </c>
      <c r="B3432" s="65" t="s">
        <v>8752</v>
      </c>
      <c r="C3432" s="56">
        <v>1.0</v>
      </c>
      <c r="D3432" t="str">
        <f t="shared" si="1"/>
        <v>Diaries and journals</v>
      </c>
      <c r="E3432" t="s">
        <v>8753</v>
      </c>
    </row>
    <row r="3433">
      <c r="A3433" s="64" t="s">
        <v>8754</v>
      </c>
      <c r="B3433" s="65" t="s">
        <v>8754</v>
      </c>
      <c r="C3433" s="56">
        <v>1.0</v>
      </c>
      <c r="D3433" t="str">
        <f t="shared" si="1"/>
        <v>Diaries and journals</v>
      </c>
      <c r="E3433" t="s">
        <v>8755</v>
      </c>
      <c r="F3433" t="s">
        <v>1847</v>
      </c>
      <c r="G3433" t="s">
        <v>3343</v>
      </c>
    </row>
    <row r="3434">
      <c r="A3434" s="64" t="s">
        <v>8756</v>
      </c>
      <c r="B3434" s="65" t="s">
        <v>8756</v>
      </c>
      <c r="C3434" s="56">
        <v>1.0</v>
      </c>
      <c r="D3434" t="str">
        <f t="shared" si="1"/>
        <v>Diaries and journals</v>
      </c>
      <c r="E3434" t="s">
        <v>8757</v>
      </c>
    </row>
    <row r="3435">
      <c r="A3435" s="64" t="s">
        <v>8758</v>
      </c>
      <c r="B3435" s="65" t="s">
        <v>8758</v>
      </c>
      <c r="C3435" s="56">
        <v>1.0</v>
      </c>
      <c r="D3435" t="str">
        <f t="shared" si="1"/>
        <v>Diaries and journals</v>
      </c>
      <c r="E3435" t="s">
        <v>8759</v>
      </c>
      <c r="F3435" t="s">
        <v>8760</v>
      </c>
    </row>
    <row r="3436">
      <c r="A3436" s="64" t="s">
        <v>8761</v>
      </c>
      <c r="B3436" s="65" t="s">
        <v>8761</v>
      </c>
      <c r="C3436" s="56">
        <v>1.0</v>
      </c>
      <c r="D3436" t="str">
        <f t="shared" si="1"/>
        <v>Diaries and journals</v>
      </c>
      <c r="E3436" t="s">
        <v>5369</v>
      </c>
    </row>
    <row r="3437">
      <c r="A3437" s="64" t="s">
        <v>8762</v>
      </c>
      <c r="B3437" s="65" t="s">
        <v>8762</v>
      </c>
      <c r="C3437" s="56">
        <v>1.0</v>
      </c>
      <c r="D3437" t="str">
        <f t="shared" si="1"/>
        <v>Diaries and journals</v>
      </c>
      <c r="E3437" t="s">
        <v>8763</v>
      </c>
    </row>
    <row r="3438">
      <c r="A3438" s="64" t="s">
        <v>8764</v>
      </c>
      <c r="B3438" s="65" t="s">
        <v>8764</v>
      </c>
      <c r="C3438" s="56">
        <v>1.0</v>
      </c>
      <c r="D3438" t="str">
        <f t="shared" si="1"/>
        <v>Diaries and journals</v>
      </c>
      <c r="E3438" t="s">
        <v>8765</v>
      </c>
      <c r="F3438" t="s">
        <v>8766</v>
      </c>
    </row>
    <row r="3439">
      <c r="A3439" s="64" t="s">
        <v>8767</v>
      </c>
      <c r="B3439" s="65" t="s">
        <v>8767</v>
      </c>
      <c r="C3439" s="56">
        <v>1.0</v>
      </c>
      <c r="D3439" t="str">
        <f t="shared" si="1"/>
        <v>Diaries and journals</v>
      </c>
      <c r="E3439" t="s">
        <v>8768</v>
      </c>
    </row>
    <row r="3440">
      <c r="A3440" s="64" t="s">
        <v>8769</v>
      </c>
      <c r="B3440" s="65" t="s">
        <v>8769</v>
      </c>
      <c r="C3440" s="56">
        <v>1.0</v>
      </c>
      <c r="D3440" t="str">
        <f t="shared" si="1"/>
        <v>Diaries and journals</v>
      </c>
      <c r="E3440" t="s">
        <v>8770</v>
      </c>
      <c r="F3440" t="s">
        <v>8771</v>
      </c>
    </row>
    <row r="3441">
      <c r="A3441" s="64" t="s">
        <v>8772</v>
      </c>
      <c r="B3441" s="65" t="s">
        <v>8772</v>
      </c>
      <c r="C3441" s="56">
        <v>1.0</v>
      </c>
      <c r="D3441" t="str">
        <f t="shared" si="1"/>
        <v>Diaries</v>
      </c>
      <c r="E3441" t="s">
        <v>5442</v>
      </c>
      <c r="F3441" t="s">
        <v>8773</v>
      </c>
    </row>
    <row r="3442">
      <c r="A3442" s="64" t="s">
        <v>8774</v>
      </c>
      <c r="B3442" s="65" t="s">
        <v>8774</v>
      </c>
      <c r="C3442" s="56">
        <v>1.0</v>
      </c>
      <c r="D3442" t="str">
        <f t="shared" si="1"/>
        <v>Diaries</v>
      </c>
      <c r="E3442" t="s">
        <v>8775</v>
      </c>
      <c r="F3442" t="s">
        <v>7615</v>
      </c>
      <c r="G3442" t="s">
        <v>4696</v>
      </c>
    </row>
    <row r="3443">
      <c r="A3443" s="64" t="s">
        <v>8776</v>
      </c>
      <c r="B3443" s="65" t="s">
        <v>8776</v>
      </c>
      <c r="C3443" s="56">
        <v>1.0</v>
      </c>
      <c r="D3443" t="str">
        <f t="shared" si="1"/>
        <v>Diaries</v>
      </c>
      <c r="E3443" t="s">
        <v>8777</v>
      </c>
    </row>
    <row r="3444">
      <c r="A3444" s="64" t="s">
        <v>8778</v>
      </c>
      <c r="B3444" s="65" t="s">
        <v>8778</v>
      </c>
      <c r="C3444" s="56">
        <v>1.0</v>
      </c>
      <c r="D3444" t="str">
        <f t="shared" si="1"/>
        <v>Diaries</v>
      </c>
      <c r="E3444" t="s">
        <v>4252</v>
      </c>
      <c r="F3444" t="s">
        <v>4218</v>
      </c>
    </row>
    <row r="3445">
      <c r="A3445" s="64" t="s">
        <v>8779</v>
      </c>
      <c r="B3445" s="65" t="s">
        <v>8779</v>
      </c>
      <c r="C3445" s="56">
        <v>1.0</v>
      </c>
      <c r="D3445" t="str">
        <f t="shared" si="1"/>
        <v>Diaries</v>
      </c>
      <c r="E3445" t="s">
        <v>8780</v>
      </c>
      <c r="F3445" t="s">
        <v>8781</v>
      </c>
    </row>
    <row r="3446">
      <c r="A3446" s="64" t="s">
        <v>8782</v>
      </c>
      <c r="B3446" s="65" t="s">
        <v>8782</v>
      </c>
      <c r="C3446" s="56">
        <v>1.0</v>
      </c>
      <c r="D3446" t="str">
        <f t="shared" si="1"/>
        <v>Diaries</v>
      </c>
      <c r="E3446" t="s">
        <v>1371</v>
      </c>
      <c r="F3446" t="s">
        <v>8783</v>
      </c>
    </row>
    <row r="3447">
      <c r="A3447" s="64" t="s">
        <v>8784</v>
      </c>
      <c r="B3447" s="65" t="s">
        <v>8784</v>
      </c>
      <c r="C3447" s="56">
        <v>1.0</v>
      </c>
      <c r="D3447" t="str">
        <f t="shared" si="1"/>
        <v>Diaries</v>
      </c>
      <c r="E3447" t="s">
        <v>8785</v>
      </c>
    </row>
    <row r="3448">
      <c r="A3448" s="64" t="s">
        <v>8786</v>
      </c>
      <c r="B3448" s="65" t="s">
        <v>8786</v>
      </c>
      <c r="C3448" s="56">
        <v>1.0</v>
      </c>
      <c r="D3448" t="str">
        <f t="shared" si="1"/>
        <v>Diaries</v>
      </c>
      <c r="E3448" t="s">
        <v>8787</v>
      </c>
    </row>
    <row r="3449">
      <c r="A3449" s="64" t="s">
        <v>8788</v>
      </c>
      <c r="B3449" s="65" t="s">
        <v>8788</v>
      </c>
      <c r="C3449" s="56">
        <v>1.0</v>
      </c>
      <c r="D3449" t="str">
        <f t="shared" si="1"/>
        <v>Diaries</v>
      </c>
      <c r="E3449" t="s">
        <v>8771</v>
      </c>
    </row>
    <row r="3450">
      <c r="A3450" s="64" t="s">
        <v>8789</v>
      </c>
      <c r="B3450" s="65" t="s">
        <v>8789</v>
      </c>
      <c r="C3450" s="56">
        <v>1.0</v>
      </c>
      <c r="D3450" t="str">
        <f t="shared" si="1"/>
        <v>Diaries</v>
      </c>
      <c r="E3450" t="s">
        <v>8790</v>
      </c>
      <c r="F3450" t="s">
        <v>1267</v>
      </c>
      <c r="G3450" t="s">
        <v>2091</v>
      </c>
      <c r="H3450" t="s">
        <v>8791</v>
      </c>
    </row>
    <row r="3451">
      <c r="A3451" s="64" t="s">
        <v>8792</v>
      </c>
      <c r="B3451" s="65" t="s">
        <v>8792</v>
      </c>
      <c r="C3451" s="56">
        <v>1.0</v>
      </c>
      <c r="D3451" t="str">
        <f t="shared" si="1"/>
        <v>Diaries</v>
      </c>
      <c r="E3451" t="s">
        <v>3343</v>
      </c>
      <c r="F3451" t="s">
        <v>3791</v>
      </c>
      <c r="G3451" t="s">
        <v>2202</v>
      </c>
      <c r="H3451" t="s">
        <v>8793</v>
      </c>
    </row>
    <row r="3452">
      <c r="A3452" s="64" t="s">
        <v>8794</v>
      </c>
      <c r="B3452" s="65" t="s">
        <v>8794</v>
      </c>
      <c r="C3452" s="56">
        <v>1.0</v>
      </c>
      <c r="D3452" t="str">
        <f t="shared" si="1"/>
        <v>Diaries</v>
      </c>
      <c r="E3452" t="s">
        <v>3343</v>
      </c>
      <c r="F3452" t="s">
        <v>2202</v>
      </c>
      <c r="G3452" t="s">
        <v>3791</v>
      </c>
      <c r="H3452" t="s">
        <v>8793</v>
      </c>
    </row>
    <row r="3453">
      <c r="A3453" s="64" t="s">
        <v>8795</v>
      </c>
      <c r="B3453" s="65" t="s">
        <v>8795</v>
      </c>
      <c r="C3453" s="56">
        <v>1.0</v>
      </c>
      <c r="D3453" t="str">
        <f t="shared" si="1"/>
        <v>Dias, John</v>
      </c>
      <c r="E3453" t="s">
        <v>2691</v>
      </c>
      <c r="F3453" t="s">
        <v>8796</v>
      </c>
      <c r="G3453" t="s">
        <v>3950</v>
      </c>
    </row>
    <row r="3454">
      <c r="A3454" s="64" t="s">
        <v>8797</v>
      </c>
      <c r="B3454" s="65" t="s">
        <v>8797</v>
      </c>
      <c r="C3454" s="56">
        <v>2.0</v>
      </c>
      <c r="D3454" t="str">
        <f t="shared" si="1"/>
        <v>Dicks, David</v>
      </c>
      <c r="E3454" t="s">
        <v>8798</v>
      </c>
    </row>
    <row r="3455">
      <c r="A3455" s="64" t="s">
        <v>8799</v>
      </c>
      <c r="B3455" s="65" t="s">
        <v>8799</v>
      </c>
      <c r="C3455" s="56">
        <v>1.0</v>
      </c>
      <c r="D3455" t="str">
        <f t="shared" si="1"/>
        <v>Dickson, Christopher</v>
      </c>
      <c r="E3455" t="s">
        <v>2526</v>
      </c>
    </row>
    <row r="3456">
      <c r="A3456" s="64" t="s">
        <v>8800</v>
      </c>
      <c r="B3456" s="65" t="s">
        <v>8800</v>
      </c>
      <c r="C3456" s="56">
        <v>1.0</v>
      </c>
      <c r="D3456" t="str">
        <f t="shared" si="1"/>
        <v>Dickson, Rod - Autobiography</v>
      </c>
      <c r="E3456" t="s">
        <v>8801</v>
      </c>
    </row>
    <row r="3457">
      <c r="A3457" s="64" t="s">
        <v>8802</v>
      </c>
      <c r="B3457" s="65" t="s">
        <v>8802</v>
      </c>
      <c r="C3457" s="56">
        <v>1.0</v>
      </c>
      <c r="D3457" t="str">
        <f t="shared" si="1"/>
        <v>Dictionaries</v>
      </c>
    </row>
    <row r="3458">
      <c r="A3458" s="64" t="s">
        <v>8803</v>
      </c>
      <c r="B3458" s="65" t="s">
        <v>8803</v>
      </c>
      <c r="C3458" s="56">
        <v>1.0</v>
      </c>
      <c r="D3458" t="str">
        <f t="shared" si="1"/>
        <v>Dictionaries - English-French</v>
      </c>
      <c r="E3458" t="s">
        <v>8804</v>
      </c>
    </row>
    <row r="3459">
      <c r="A3459" s="64" t="s">
        <v>8805</v>
      </c>
      <c r="B3459" s="65" t="s">
        <v>8805</v>
      </c>
      <c r="C3459" s="56">
        <v>1.0</v>
      </c>
      <c r="D3459" t="str">
        <f t="shared" si="1"/>
        <v>Dictionaries </v>
      </c>
      <c r="E3459" t="s">
        <v>8806</v>
      </c>
    </row>
    <row r="3460">
      <c r="A3460" s="64" t="s">
        <v>8807</v>
      </c>
      <c r="B3460" s="65" t="s">
        <v>8807</v>
      </c>
      <c r="C3460" s="56">
        <v>1.0</v>
      </c>
      <c r="D3460" t="str">
        <f t="shared" si="1"/>
        <v>Die-back</v>
      </c>
      <c r="E3460" t="s">
        <v>8808</v>
      </c>
    </row>
    <row r="3461">
      <c r="A3461" s="64" t="s">
        <v>8809</v>
      </c>
      <c r="B3461" s="65" t="s">
        <v>8809</v>
      </c>
      <c r="C3461" s="56">
        <v>1.0</v>
      </c>
      <c r="D3461" t="str">
        <f t="shared" si="1"/>
        <v>Diet</v>
      </c>
      <c r="E3461" t="s">
        <v>8810</v>
      </c>
      <c r="F3461" t="s">
        <v>8811</v>
      </c>
    </row>
    <row r="3462">
      <c r="A3462" s="64" t="s">
        <v>8812</v>
      </c>
      <c r="B3462" s="65" t="s">
        <v>8812</v>
      </c>
      <c r="C3462" s="56">
        <v>1.0</v>
      </c>
      <c r="D3462" t="str">
        <f t="shared" si="1"/>
        <v>Dilyan</v>
      </c>
      <c r="E3462" t="s">
        <v>4552</v>
      </c>
      <c r="F3462" t="s">
        <v>2526</v>
      </c>
    </row>
    <row r="3463">
      <c r="A3463" s="64" t="s">
        <v>8813</v>
      </c>
      <c r="B3463" s="65" t="s">
        <v>8813</v>
      </c>
      <c r="C3463" s="56">
        <v>1.0</v>
      </c>
      <c r="D3463" t="str">
        <f t="shared" si="1"/>
        <v>Dimer family</v>
      </c>
      <c r="E3463" t="s">
        <v>2305</v>
      </c>
    </row>
    <row r="3464">
      <c r="A3464" s="64" t="s">
        <v>8814</v>
      </c>
      <c r="B3464" s="65" t="s">
        <v>8814</v>
      </c>
      <c r="C3464" s="56">
        <v>1.0</v>
      </c>
      <c r="D3464" t="str">
        <f t="shared" si="1"/>
        <v>Dimer, Arthur</v>
      </c>
      <c r="E3464" t="s">
        <v>8815</v>
      </c>
      <c r="F3464" t="s">
        <v>8816</v>
      </c>
      <c r="G3464" t="s">
        <v>8817</v>
      </c>
    </row>
    <row r="3465">
      <c r="A3465" s="64" t="s">
        <v>8818</v>
      </c>
      <c r="B3465" s="65" t="s">
        <v>8818</v>
      </c>
      <c r="C3465" s="56">
        <v>1.0</v>
      </c>
      <c r="D3465" t="str">
        <f t="shared" si="1"/>
        <v>Dingo sign</v>
      </c>
      <c r="E3465" t="s">
        <v>8819</v>
      </c>
      <c r="F3465" t="s">
        <v>8820</v>
      </c>
      <c r="G3465" t="s">
        <v>8821</v>
      </c>
    </row>
    <row r="3466">
      <c r="A3466" s="64" t="s">
        <v>8822</v>
      </c>
      <c r="B3466" s="65" t="s">
        <v>8822</v>
      </c>
      <c r="C3466" s="56">
        <v>1.0</v>
      </c>
      <c r="D3466" t="str">
        <f t="shared" si="1"/>
        <v>Dingo, Ernie</v>
      </c>
      <c r="E3466" t="s">
        <v>8823</v>
      </c>
      <c r="F3466" t="s">
        <v>8824</v>
      </c>
    </row>
    <row r="3467">
      <c r="A3467" s="64" t="s">
        <v>8825</v>
      </c>
      <c r="B3467" s="65" t="s">
        <v>8825</v>
      </c>
      <c r="C3467" s="56">
        <v>1.0</v>
      </c>
      <c r="D3467" t="str">
        <f t="shared" si="1"/>
        <v>Dingoes</v>
      </c>
    </row>
    <row r="3468">
      <c r="A3468" s="64" t="s">
        <v>8826</v>
      </c>
      <c r="B3468" s="65" t="s">
        <v>8826</v>
      </c>
      <c r="C3468" s="56">
        <v>1.0</v>
      </c>
      <c r="D3468" t="str">
        <f t="shared" si="1"/>
        <v>Diphtheria</v>
      </c>
      <c r="E3468" t="s">
        <v>8827</v>
      </c>
    </row>
    <row r="3469">
      <c r="A3469" s="64" t="s">
        <v>8828</v>
      </c>
      <c r="B3469" s="65" t="s">
        <v>8828</v>
      </c>
      <c r="C3469" s="56">
        <v>1.0</v>
      </c>
      <c r="D3469" t="str">
        <f t="shared" si="1"/>
        <v>Dirk Hartog Island</v>
      </c>
      <c r="E3469" t="s">
        <v>8829</v>
      </c>
      <c r="F3469" t="s">
        <v>2968</v>
      </c>
    </row>
    <row r="3470">
      <c r="A3470" s="64" t="s">
        <v>8830</v>
      </c>
      <c r="B3470" s="65" t="s">
        <v>8830</v>
      </c>
      <c r="C3470" s="56">
        <v>1.0</v>
      </c>
      <c r="D3470" t="str">
        <f t="shared" si="1"/>
        <v>Dirk Hartog Island</v>
      </c>
      <c r="E3470" t="s">
        <v>8831</v>
      </c>
    </row>
    <row r="3471">
      <c r="A3471" s="64" t="s">
        <v>8832</v>
      </c>
      <c r="B3471" s="65" t="s">
        <v>8832</v>
      </c>
      <c r="C3471" s="56">
        <v>1.0</v>
      </c>
      <c r="D3471" t="str">
        <f t="shared" si="1"/>
        <v>Dirk Hartog Island</v>
      </c>
      <c r="E3471" t="s">
        <v>3071</v>
      </c>
    </row>
    <row r="3472">
      <c r="A3472" s="64" t="s">
        <v>8833</v>
      </c>
      <c r="B3472" s="65" t="s">
        <v>8833</v>
      </c>
      <c r="C3472" s="56">
        <v>1.0</v>
      </c>
      <c r="D3472" t="str">
        <f t="shared" si="1"/>
        <v>Dirk Hartog's plate</v>
      </c>
      <c r="E3472" t="s">
        <v>2968</v>
      </c>
    </row>
    <row r="3473">
      <c r="A3473" s="64" t="s">
        <v>8834</v>
      </c>
      <c r="B3473" s="65" t="s">
        <v>8834</v>
      </c>
      <c r="C3473" s="56">
        <v>1.0</v>
      </c>
      <c r="D3473" t="str">
        <f t="shared" si="1"/>
        <v>Dirk Hartog's plate</v>
      </c>
      <c r="E3473" t="s">
        <v>2968</v>
      </c>
      <c r="F3473" t="s">
        <v>3881</v>
      </c>
    </row>
    <row r="3474">
      <c r="A3474" s="64" t="s">
        <v>8835</v>
      </c>
      <c r="B3474" s="65" t="s">
        <v>8835</v>
      </c>
      <c r="C3474" s="56">
        <v>1.0</v>
      </c>
      <c r="D3474" t="str">
        <f t="shared" si="1"/>
        <v>Disabled Workers' Union of Western Australia</v>
      </c>
      <c r="E3474" t="s">
        <v>2265</v>
      </c>
    </row>
    <row r="3475">
      <c r="A3475" s="64" t="s">
        <v>8836</v>
      </c>
      <c r="B3475" s="65" t="s">
        <v>8836</v>
      </c>
      <c r="C3475" s="56">
        <v>1.0</v>
      </c>
      <c r="D3475" t="str">
        <f t="shared" si="1"/>
        <v>Disadvantaged groups</v>
      </c>
      <c r="E3475" t="s">
        <v>8837</v>
      </c>
    </row>
    <row r="3476">
      <c r="A3476" s="64" t="s">
        <v>8838</v>
      </c>
      <c r="B3476" s="65" t="s">
        <v>8838</v>
      </c>
      <c r="C3476" s="56">
        <v>1.0</v>
      </c>
      <c r="D3476" t="str">
        <f t="shared" si="1"/>
        <v>Disaster-Planning </v>
      </c>
      <c r="E3476" t="s">
        <v>2822</v>
      </c>
    </row>
    <row r="3477">
      <c r="A3477" s="64" t="s">
        <v>8839</v>
      </c>
      <c r="B3477" s="65" t="s">
        <v>8839</v>
      </c>
      <c r="C3477" s="56">
        <v>1.0</v>
      </c>
      <c r="D3477" t="str">
        <f t="shared" si="1"/>
        <v>Discoveries in geography - Portuguese</v>
      </c>
      <c r="E3477" t="s">
        <v>8840</v>
      </c>
      <c r="F3477" t="s">
        <v>8841</v>
      </c>
    </row>
    <row r="3478">
      <c r="A3478" s="64" t="s">
        <v>8842</v>
      </c>
      <c r="B3478" s="65" t="s">
        <v>8842</v>
      </c>
      <c r="C3478" s="56">
        <v>1.0</v>
      </c>
      <c r="D3478" t="str">
        <f t="shared" si="1"/>
        <v>Discoveries</v>
      </c>
      <c r="E3478" t="s">
        <v>8843</v>
      </c>
      <c r="F3478" t="s">
        <v>8844</v>
      </c>
      <c r="G3478" t="s">
        <v>8845</v>
      </c>
    </row>
    <row r="3479">
      <c r="A3479" s="64" t="s">
        <v>8846</v>
      </c>
      <c r="B3479" s="65" t="s">
        <v>8846</v>
      </c>
      <c r="C3479" s="56">
        <v>1.0</v>
      </c>
      <c r="D3479" t="str">
        <f t="shared" si="1"/>
        <v>Diseases</v>
      </c>
      <c r="E3479" t="s">
        <v>8847</v>
      </c>
    </row>
    <row r="3480">
      <c r="A3480" s="64" t="s">
        <v>8848</v>
      </c>
      <c r="B3480" s="65" t="s">
        <v>8848</v>
      </c>
      <c r="C3480" s="56">
        <v>1.0</v>
      </c>
      <c r="D3480" t="str">
        <f t="shared" si="1"/>
        <v>Dissertations, Academic - Western Australia - History</v>
      </c>
    </row>
    <row r="3481">
      <c r="A3481" s="64" t="s">
        <v>8849</v>
      </c>
      <c r="B3481" s="65" t="s">
        <v>8849</v>
      </c>
      <c r="C3481" s="56">
        <v>1.0</v>
      </c>
      <c r="D3481" t="str">
        <f t="shared" si="1"/>
        <v>Dixon Range - Maps</v>
      </c>
    </row>
    <row r="3482">
      <c r="A3482" s="64" t="s">
        <v>8850</v>
      </c>
      <c r="B3482" s="65" t="s">
        <v>8850</v>
      </c>
      <c r="C3482" s="56">
        <v>1.0</v>
      </c>
      <c r="D3482" t="str">
        <f t="shared" si="1"/>
        <v>Dixon Ranges</v>
      </c>
      <c r="E3482" t="s">
        <v>8851</v>
      </c>
      <c r="F3482" t="s">
        <v>8852</v>
      </c>
      <c r="G3482" t="s">
        <v>8853</v>
      </c>
    </row>
    <row r="3483">
      <c r="A3483" s="64" t="s">
        <v>8854</v>
      </c>
      <c r="B3483" s="65" t="s">
        <v>8854</v>
      </c>
      <c r="C3483" s="56">
        <v>1.0</v>
      </c>
      <c r="D3483" t="str">
        <f t="shared" si="1"/>
        <v>Dixon, James - Autobiography</v>
      </c>
      <c r="E3483" t="s">
        <v>2401</v>
      </c>
    </row>
    <row r="3484">
      <c r="A3484" s="64" t="s">
        <v>8855</v>
      </c>
      <c r="B3484" s="65" t="s">
        <v>8855</v>
      </c>
      <c r="C3484" s="56">
        <v>1.0</v>
      </c>
      <c r="D3484" t="str">
        <f t="shared" si="1"/>
        <v>Dixon, Thomas</v>
      </c>
      <c r="E3484" t="s">
        <v>8856</v>
      </c>
      <c r="F3484" t="s">
        <v>8857</v>
      </c>
    </row>
    <row r="3485">
      <c r="A3485" s="64" t="s">
        <v>8858</v>
      </c>
      <c r="B3485" s="65" t="s">
        <v>8858</v>
      </c>
      <c r="C3485" s="56">
        <v>1.0</v>
      </c>
      <c r="D3485" t="str">
        <f t="shared" si="1"/>
        <v>Djaru-Gidja Aboriginal Association</v>
      </c>
      <c r="E3485" t="s">
        <v>8859</v>
      </c>
      <c r="F3485" t="s">
        <v>8860</v>
      </c>
    </row>
    <row r="3486">
      <c r="A3486" s="64" t="s">
        <v>8861</v>
      </c>
      <c r="B3486" s="65" t="s">
        <v>8861</v>
      </c>
      <c r="C3486" s="56">
        <v>1.0</v>
      </c>
      <c r="D3486" t="str">
        <f t="shared" si="1"/>
        <v>Docker, Peter - Autobiography</v>
      </c>
      <c r="E3486" t="s">
        <v>8862</v>
      </c>
      <c r="F3486" t="s">
        <v>5256</v>
      </c>
    </row>
    <row r="3487">
      <c r="A3487" s="64" t="s">
        <v>8863</v>
      </c>
      <c r="B3487" s="65" t="s">
        <v>8863</v>
      </c>
      <c r="C3487" s="56">
        <v>1.0</v>
      </c>
      <c r="D3487" t="str">
        <f t="shared" si="1"/>
        <v>Doctors - Medical</v>
      </c>
    </row>
    <row r="3488">
      <c r="A3488" s="64" t="s">
        <v>8864</v>
      </c>
      <c r="B3488" s="65" t="s">
        <v>8864</v>
      </c>
      <c r="C3488" s="56">
        <v>1.0</v>
      </c>
      <c r="D3488" t="str">
        <f t="shared" si="1"/>
        <v>Doctors - Medical</v>
      </c>
      <c r="E3488" t="s">
        <v>5873</v>
      </c>
      <c r="F3488" t="s">
        <v>8865</v>
      </c>
      <c r="G3488" t="s">
        <v>8866</v>
      </c>
    </row>
    <row r="3489">
      <c r="A3489" s="64" t="s">
        <v>8867</v>
      </c>
      <c r="B3489" s="65" t="s">
        <v>8867</v>
      </c>
      <c r="C3489" s="56">
        <v>1.0</v>
      </c>
      <c r="D3489" t="str">
        <f t="shared" si="1"/>
        <v>Doctors, Medical - Western Australia</v>
      </c>
    </row>
    <row r="3490">
      <c r="A3490" s="64" t="s">
        <v>8868</v>
      </c>
      <c r="B3490" s="65" t="s">
        <v>8868</v>
      </c>
      <c r="C3490" s="56">
        <v>1.0</v>
      </c>
      <c r="D3490" t="str">
        <f t="shared" si="1"/>
        <v>Doctors, Medical</v>
      </c>
      <c r="E3490" t="s">
        <v>8869</v>
      </c>
    </row>
    <row r="3491">
      <c r="A3491" s="64" t="s">
        <v>8870</v>
      </c>
      <c r="B3491" s="65" t="s">
        <v>8870</v>
      </c>
      <c r="C3491" s="56">
        <v>1.0</v>
      </c>
      <c r="D3491" t="str">
        <f t="shared" si="1"/>
        <v>Dodd, Jabe</v>
      </c>
      <c r="E3491" t="s">
        <v>8871</v>
      </c>
      <c r="F3491" t="s">
        <v>3370</v>
      </c>
      <c r="G3491" t="s">
        <v>8872</v>
      </c>
    </row>
    <row r="3492">
      <c r="A3492" s="64" t="s">
        <v>8873</v>
      </c>
      <c r="B3492" s="65" t="s">
        <v>8873</v>
      </c>
      <c r="C3492" s="56">
        <v>1.0</v>
      </c>
      <c r="D3492" t="str">
        <f t="shared" si="1"/>
        <v>Dodd, Jabez Edward</v>
      </c>
      <c r="E3492" t="s">
        <v>8874</v>
      </c>
      <c r="F3492" t="s">
        <v>8875</v>
      </c>
      <c r="G3492" t="s">
        <v>8876</v>
      </c>
    </row>
    <row r="3493">
      <c r="A3493" s="64" t="s">
        <v>8877</v>
      </c>
      <c r="B3493" s="65" t="s">
        <v>8877</v>
      </c>
      <c r="C3493" s="56">
        <v>1.0</v>
      </c>
      <c r="D3493" t="str">
        <f t="shared" si="1"/>
        <v>Dodds, Jane</v>
      </c>
      <c r="E3493" t="s">
        <v>7528</v>
      </c>
    </row>
    <row r="3494">
      <c r="A3494" s="64" t="s">
        <v>8878</v>
      </c>
      <c r="B3494" s="65" t="s">
        <v>8878</v>
      </c>
      <c r="C3494" s="56">
        <v>1.0</v>
      </c>
      <c r="D3494" t="str">
        <f t="shared" si="1"/>
        <v>Dodson, Patrick</v>
      </c>
      <c r="E3494" t="s">
        <v>4907</v>
      </c>
      <c r="F3494" t="s">
        <v>8879</v>
      </c>
    </row>
    <row r="3495">
      <c r="A3495" s="64" t="s">
        <v>8880</v>
      </c>
      <c r="B3495" s="65" t="s">
        <v>8880</v>
      </c>
      <c r="C3495" s="56">
        <v>1.0</v>
      </c>
      <c r="D3495" t="str">
        <f t="shared" si="1"/>
        <v>Dogs</v>
      </c>
      <c r="E3495" t="s">
        <v>1343</v>
      </c>
    </row>
    <row r="3496">
      <c r="A3496" s="64" t="s">
        <v>8881</v>
      </c>
      <c r="B3496" s="65" t="s">
        <v>8881</v>
      </c>
      <c r="C3496" s="56">
        <v>3.0</v>
      </c>
      <c r="D3496" t="str">
        <f t="shared" si="1"/>
        <v>Dolls</v>
      </c>
    </row>
    <row r="3497">
      <c r="A3497" s="64" t="s">
        <v>8882</v>
      </c>
      <c r="B3497" s="65" t="s">
        <v>8882</v>
      </c>
      <c r="C3497" s="56">
        <v>1.0</v>
      </c>
      <c r="D3497" t="str">
        <f t="shared" si="1"/>
        <v>Dolls </v>
      </c>
      <c r="E3497" t="s">
        <v>8883</v>
      </c>
      <c r="F3497" t="s">
        <v>8884</v>
      </c>
      <c r="G3497" t="s">
        <v>8885</v>
      </c>
    </row>
    <row r="3498">
      <c r="A3498" s="64" t="s">
        <v>8886</v>
      </c>
      <c r="B3498" s="65" t="s">
        <v>8886</v>
      </c>
      <c r="C3498" s="56">
        <v>1.0</v>
      </c>
      <c r="D3498" t="str">
        <f t="shared" si="1"/>
        <v>Dolls </v>
      </c>
      <c r="E3498" t="s">
        <v>8887</v>
      </c>
      <c r="F3498" t="s">
        <v>8888</v>
      </c>
      <c r="G3498" t="s">
        <v>8889</v>
      </c>
      <c r="H3498" t="s">
        <v>8890</v>
      </c>
    </row>
    <row r="3499">
      <c r="A3499" s="64" t="s">
        <v>8891</v>
      </c>
      <c r="B3499" s="65" t="s">
        <v>8891</v>
      </c>
      <c r="C3499" s="56">
        <v>1.0</v>
      </c>
      <c r="D3499" t="str">
        <f t="shared" si="1"/>
        <v>Dolls </v>
      </c>
      <c r="E3499" t="s">
        <v>8887</v>
      </c>
      <c r="F3499" t="s">
        <v>8888</v>
      </c>
      <c r="G3499" t="s">
        <v>8892</v>
      </c>
    </row>
    <row r="3500">
      <c r="A3500" s="64" t="s">
        <v>8893</v>
      </c>
      <c r="B3500" s="65" t="s">
        <v>8893</v>
      </c>
      <c r="C3500" s="56">
        <v>1.0</v>
      </c>
      <c r="D3500" t="str">
        <f t="shared" si="1"/>
        <v>Dolls </v>
      </c>
      <c r="E3500" t="s">
        <v>8888</v>
      </c>
      <c r="F3500" t="s">
        <v>8889</v>
      </c>
      <c r="G3500" t="s">
        <v>8894</v>
      </c>
      <c r="H3500" t="s">
        <v>8885</v>
      </c>
    </row>
    <row r="3501">
      <c r="A3501" s="64" t="s">
        <v>8895</v>
      </c>
      <c r="B3501" s="65" t="s">
        <v>8895</v>
      </c>
      <c r="C3501" s="56">
        <v>1.0</v>
      </c>
      <c r="D3501" t="str">
        <f t="shared" si="1"/>
        <v>Dolls</v>
      </c>
      <c r="E3501" t="s">
        <v>8896</v>
      </c>
      <c r="F3501" t="s">
        <v>8897</v>
      </c>
      <c r="G3501" t="s">
        <v>8898</v>
      </c>
    </row>
    <row r="3502">
      <c r="A3502" s="64" t="s">
        <v>8899</v>
      </c>
      <c r="B3502" s="65" t="s">
        <v>8899</v>
      </c>
      <c r="C3502" s="56">
        <v>1.0</v>
      </c>
      <c r="D3502" t="str">
        <f t="shared" si="1"/>
        <v>Dolphin Theatre</v>
      </c>
      <c r="E3502" t="s">
        <v>6583</v>
      </c>
    </row>
    <row r="3503">
      <c r="A3503" s="64" t="s">
        <v>8900</v>
      </c>
      <c r="B3503" s="65" t="s">
        <v>8900</v>
      </c>
      <c r="C3503" s="56">
        <v>1.0</v>
      </c>
      <c r="D3503" t="str">
        <f t="shared" si="1"/>
        <v>Domestic servants</v>
      </c>
      <c r="E3503" t="s">
        <v>8901</v>
      </c>
    </row>
    <row r="3504">
      <c r="A3504" s="64" t="s">
        <v>8902</v>
      </c>
      <c r="B3504" s="65" t="s">
        <v>8902</v>
      </c>
      <c r="C3504" s="56">
        <v>1.0</v>
      </c>
      <c r="D3504" t="str">
        <f t="shared" si="1"/>
        <v>Domestic servants</v>
      </c>
      <c r="E3504" t="s">
        <v>8903</v>
      </c>
      <c r="F3504" t="s">
        <v>8904</v>
      </c>
    </row>
    <row r="3505">
      <c r="A3505" s="64" t="s">
        <v>8905</v>
      </c>
      <c r="B3505" s="65" t="s">
        <v>8905</v>
      </c>
      <c r="C3505" s="56">
        <v>1.0</v>
      </c>
      <c r="D3505" t="str">
        <f t="shared" si="1"/>
        <v>Domestic service - 1900-1960</v>
      </c>
    </row>
    <row r="3506">
      <c r="A3506" s="64" t="s">
        <v>8906</v>
      </c>
      <c r="B3506" s="65" t="s">
        <v>8906</v>
      </c>
      <c r="C3506" s="56">
        <v>1.0</v>
      </c>
      <c r="D3506" t="str">
        <f t="shared" si="1"/>
        <v>Domestics</v>
      </c>
      <c r="E3506" t="s">
        <v>8907</v>
      </c>
    </row>
    <row r="3507">
      <c r="A3507" s="64" t="s">
        <v>8908</v>
      </c>
      <c r="B3507" s="65" t="s">
        <v>8908</v>
      </c>
      <c r="C3507" s="56">
        <v>1.0</v>
      </c>
      <c r="D3507" t="str">
        <f t="shared" si="1"/>
        <v>Dominican Sisters</v>
      </c>
      <c r="E3507" t="s">
        <v>8909</v>
      </c>
      <c r="F3507" t="s">
        <v>2760</v>
      </c>
    </row>
    <row r="3508">
      <c r="A3508" s="64" t="s">
        <v>8910</v>
      </c>
      <c r="B3508" s="65" t="s">
        <v>8910</v>
      </c>
      <c r="C3508" s="56">
        <v>2.0</v>
      </c>
      <c r="D3508" t="str">
        <f t="shared" si="1"/>
        <v>Dongara</v>
      </c>
    </row>
    <row r="3509">
      <c r="A3509" s="64" t="s">
        <v>8911</v>
      </c>
      <c r="B3509" s="65" t="s">
        <v>8911</v>
      </c>
      <c r="C3509" s="56">
        <v>1.0</v>
      </c>
      <c r="D3509" t="str">
        <f t="shared" si="1"/>
        <v>Dongara - Maps</v>
      </c>
    </row>
    <row r="3510">
      <c r="A3510" s="64" t="s">
        <v>8912</v>
      </c>
      <c r="B3510" s="65" t="s">
        <v>8912</v>
      </c>
      <c r="C3510" s="56">
        <v>1.0</v>
      </c>
      <c r="D3510" t="str">
        <f t="shared" si="1"/>
        <v>Dongara, Western Australia</v>
      </c>
      <c r="E3510" t="s">
        <v>8913</v>
      </c>
      <c r="F3510" t="s">
        <v>8914</v>
      </c>
      <c r="G3510" t="s">
        <v>8915</v>
      </c>
      <c r="H3510" t="s">
        <v>3976</v>
      </c>
    </row>
    <row r="3511">
      <c r="A3511" s="64" t="s">
        <v>8916</v>
      </c>
      <c r="B3511" s="65" t="s">
        <v>8916</v>
      </c>
      <c r="C3511" s="56">
        <v>1.0</v>
      </c>
      <c r="D3511" t="str">
        <f t="shared" si="1"/>
        <v>Dongara</v>
      </c>
      <c r="E3511" t="s">
        <v>3017</v>
      </c>
      <c r="F3511" t="s">
        <v>7110</v>
      </c>
    </row>
    <row r="3512">
      <c r="A3512" s="64" t="s">
        <v>8917</v>
      </c>
      <c r="B3512" s="65" t="s">
        <v>8917</v>
      </c>
      <c r="C3512" s="56">
        <v>1.0</v>
      </c>
      <c r="D3512" t="str">
        <f t="shared" si="1"/>
        <v>Dongara</v>
      </c>
      <c r="E3512" t="s">
        <v>8918</v>
      </c>
    </row>
    <row r="3513">
      <c r="A3513" s="64" t="s">
        <v>8919</v>
      </c>
      <c r="B3513" s="65" t="s">
        <v>8919</v>
      </c>
      <c r="C3513" s="56">
        <v>1.0</v>
      </c>
      <c r="D3513" t="str">
        <f t="shared" si="1"/>
        <v>Dongara</v>
      </c>
      <c r="E3513" t="s">
        <v>8920</v>
      </c>
      <c r="F3513" t="s">
        <v>8921</v>
      </c>
      <c r="G3513" t="s">
        <v>4708</v>
      </c>
      <c r="H3513" t="s">
        <v>8922</v>
      </c>
      <c r="I3513" t="s">
        <v>8923</v>
      </c>
      <c r="J3513" t="s">
        <v>8924</v>
      </c>
    </row>
    <row r="3514">
      <c r="A3514" s="64" t="s">
        <v>8925</v>
      </c>
      <c r="B3514" s="65" t="s">
        <v>8925</v>
      </c>
      <c r="C3514" s="56">
        <v>1.0</v>
      </c>
      <c r="D3514" t="str">
        <f t="shared" si="1"/>
        <v>Donnelly Family</v>
      </c>
      <c r="E3514" t="s">
        <v>5313</v>
      </c>
    </row>
    <row r="3515">
      <c r="A3515" s="64" t="s">
        <v>8926</v>
      </c>
      <c r="B3515" s="65" t="s">
        <v>8926</v>
      </c>
      <c r="C3515" s="56">
        <v>1.0</v>
      </c>
      <c r="D3515" t="str">
        <f t="shared" si="1"/>
        <v>Donnelly River </v>
      </c>
      <c r="E3515" t="s">
        <v>8927</v>
      </c>
      <c r="F3515" t="s">
        <v>8928</v>
      </c>
    </row>
    <row r="3516">
      <c r="A3516" s="64" t="s">
        <v>8929</v>
      </c>
      <c r="B3516" s="65" t="s">
        <v>8929</v>
      </c>
      <c r="C3516" s="56">
        <v>1.0</v>
      </c>
      <c r="D3516" t="str">
        <f t="shared" si="1"/>
        <v>Donnelly River</v>
      </c>
      <c r="E3516" t="s">
        <v>8930</v>
      </c>
      <c r="F3516" t="s">
        <v>4691</v>
      </c>
      <c r="G3516" t="s">
        <v>8931</v>
      </c>
    </row>
    <row r="3517">
      <c r="A3517" s="64" t="s">
        <v>8932</v>
      </c>
      <c r="B3517" s="65" t="s">
        <v>8932</v>
      </c>
      <c r="C3517" s="56">
        <v>3.0</v>
      </c>
      <c r="D3517" t="str">
        <f t="shared" si="1"/>
        <v>Donnybrook</v>
      </c>
    </row>
    <row r="3518">
      <c r="A3518" s="64" t="s">
        <v>8933</v>
      </c>
      <c r="B3518" s="65" t="s">
        <v>8933</v>
      </c>
      <c r="C3518" s="56">
        <v>1.0</v>
      </c>
      <c r="D3518" t="str">
        <f t="shared" si="1"/>
        <v>Donnybrook -  Maps</v>
      </c>
      <c r="E3518" t="s">
        <v>8934</v>
      </c>
      <c r="F3518" t="s">
        <v>8935</v>
      </c>
      <c r="G3518" t="s">
        <v>4714</v>
      </c>
    </row>
    <row r="3519">
      <c r="A3519" s="64" t="s">
        <v>8936</v>
      </c>
      <c r="B3519" s="65" t="s">
        <v>8936</v>
      </c>
      <c r="C3519" s="56">
        <v>1.0</v>
      </c>
      <c r="D3519" t="str">
        <f t="shared" si="1"/>
        <v>Donnybrook - Maps</v>
      </c>
    </row>
    <row r="3520">
      <c r="A3520" s="64" t="s">
        <v>8937</v>
      </c>
      <c r="B3520" s="65" t="s">
        <v>8937</v>
      </c>
      <c r="C3520" s="56">
        <v>1.0</v>
      </c>
      <c r="D3520" t="str">
        <f t="shared" si="1"/>
        <v>Donnybrook </v>
      </c>
      <c r="E3520" t="s">
        <v>8938</v>
      </c>
      <c r="F3520" t="s">
        <v>8939</v>
      </c>
      <c r="G3520" t="s">
        <v>8940</v>
      </c>
      <c r="H3520" t="s">
        <v>8941</v>
      </c>
    </row>
    <row r="3521">
      <c r="A3521" s="64" t="s">
        <v>8942</v>
      </c>
      <c r="B3521" s="65" t="s">
        <v>8942</v>
      </c>
      <c r="C3521" s="56">
        <v>1.0</v>
      </c>
      <c r="D3521" t="str">
        <f t="shared" si="1"/>
        <v>Donnybrook Goldfield, Western Australia</v>
      </c>
      <c r="E3521" t="s">
        <v>8943</v>
      </c>
      <c r="F3521" t="s">
        <v>8944</v>
      </c>
    </row>
    <row r="3522">
      <c r="A3522" s="64" t="s">
        <v>8945</v>
      </c>
      <c r="B3522" s="65" t="s">
        <v>8945</v>
      </c>
      <c r="C3522" s="56">
        <v>1.0</v>
      </c>
      <c r="D3522" t="str">
        <f t="shared" si="1"/>
        <v>Donovan, Timothy - Correspondance</v>
      </c>
      <c r="E3522" t="s">
        <v>1521</v>
      </c>
      <c r="F3522" t="s">
        <v>1689</v>
      </c>
    </row>
    <row r="3523">
      <c r="A3523" s="64" t="s">
        <v>8946</v>
      </c>
      <c r="B3523" s="65" t="s">
        <v>8946</v>
      </c>
      <c r="C3523" s="56">
        <v>1.0</v>
      </c>
      <c r="D3523" t="str">
        <f t="shared" si="1"/>
        <v>Doodennaning (W.A.) - History - 1897 - 1997</v>
      </c>
    </row>
    <row r="3524">
      <c r="A3524" s="64" t="s">
        <v>8947</v>
      </c>
      <c r="B3524" s="65" t="s">
        <v>8947</v>
      </c>
      <c r="C3524" s="56">
        <v>1.0</v>
      </c>
      <c r="D3524" t="str">
        <f t="shared" si="1"/>
        <v>Doodlakine</v>
      </c>
      <c r="E3524" t="s">
        <v>8948</v>
      </c>
      <c r="F3524" t="s">
        <v>8949</v>
      </c>
    </row>
    <row r="3525">
      <c r="A3525" s="64" t="s">
        <v>8950</v>
      </c>
      <c r="B3525" s="65" t="s">
        <v>8950</v>
      </c>
      <c r="C3525" s="56">
        <v>1.0</v>
      </c>
      <c r="D3525" t="str">
        <f t="shared" si="1"/>
        <v>Doolette, Dorrie</v>
      </c>
      <c r="E3525" t="s">
        <v>7834</v>
      </c>
      <c r="F3525" t="s">
        <v>8951</v>
      </c>
    </row>
    <row r="3526">
      <c r="A3526" s="64" t="s">
        <v>8952</v>
      </c>
      <c r="B3526" s="65" t="s">
        <v>8952</v>
      </c>
      <c r="C3526" s="56">
        <v>1.0</v>
      </c>
      <c r="D3526" t="str">
        <f t="shared" si="1"/>
        <v>Dooley family experiences</v>
      </c>
      <c r="E3526" t="s">
        <v>6665</v>
      </c>
      <c r="F3526" t="s">
        <v>8953</v>
      </c>
      <c r="G3526" t="s">
        <v>8954</v>
      </c>
    </row>
    <row r="3527">
      <c r="A3527" s="64" t="s">
        <v>8955</v>
      </c>
      <c r="B3527" s="65" t="s">
        <v>8955</v>
      </c>
      <c r="C3527" s="56">
        <v>1.0</v>
      </c>
      <c r="D3527" t="str">
        <f t="shared" si="1"/>
        <v>Dorrington, Annie</v>
      </c>
      <c r="E3527" t="s">
        <v>8323</v>
      </c>
    </row>
    <row r="3528">
      <c r="A3528" s="64" t="s">
        <v>8956</v>
      </c>
      <c r="B3528" s="65" t="s">
        <v>8956</v>
      </c>
      <c r="C3528" s="56">
        <v>1.0</v>
      </c>
      <c r="D3528" t="str">
        <f t="shared" si="1"/>
        <v>Doust family</v>
      </c>
    </row>
    <row r="3529">
      <c r="A3529" s="64" t="s">
        <v>8957</v>
      </c>
      <c r="B3529" s="65" t="s">
        <v>8957</v>
      </c>
      <c r="C3529" s="56">
        <v>1.0</v>
      </c>
      <c r="D3529" t="str">
        <f t="shared" si="1"/>
        <v>Dower, Tommy</v>
      </c>
      <c r="E3529" t="s">
        <v>1846</v>
      </c>
    </row>
    <row r="3530">
      <c r="A3530" s="64" t="s">
        <v>8958</v>
      </c>
      <c r="B3530" s="65" t="s">
        <v>8958</v>
      </c>
      <c r="C3530" s="56">
        <v>4.0</v>
      </c>
      <c r="D3530" t="str">
        <f t="shared" si="1"/>
        <v>Dowerin</v>
      </c>
    </row>
    <row r="3531">
      <c r="A3531" s="64" t="s">
        <v>8959</v>
      </c>
      <c r="B3531" s="65" t="s">
        <v>8959</v>
      </c>
      <c r="C3531" s="56">
        <v>1.0</v>
      </c>
      <c r="D3531" t="str">
        <f t="shared" si="1"/>
        <v>Dowerin Townsite, Western Australia</v>
      </c>
      <c r="E3531" t="s">
        <v>8960</v>
      </c>
      <c r="F3531" t="s">
        <v>8961</v>
      </c>
      <c r="G3531" t="s">
        <v>4095</v>
      </c>
    </row>
    <row r="3532">
      <c r="A3532" s="64" t="s">
        <v>8962</v>
      </c>
      <c r="B3532" s="65" t="s">
        <v>8962</v>
      </c>
      <c r="C3532" s="56">
        <v>1.0</v>
      </c>
      <c r="D3532" t="str">
        <f t="shared" si="1"/>
        <v>Dowerin</v>
      </c>
      <c r="E3532" t="s">
        <v>1266</v>
      </c>
      <c r="F3532" t="s">
        <v>8963</v>
      </c>
    </row>
    <row r="3533">
      <c r="A3533" s="64" t="s">
        <v>8964</v>
      </c>
      <c r="B3533" s="65" t="s">
        <v>8964</v>
      </c>
      <c r="C3533" s="56">
        <v>1.0</v>
      </c>
      <c r="D3533" t="str">
        <f t="shared" si="1"/>
        <v>Dowerin</v>
      </c>
      <c r="E3533" t="s">
        <v>8965</v>
      </c>
      <c r="F3533" t="s">
        <v>2347</v>
      </c>
    </row>
    <row r="3534">
      <c r="A3534" s="64" t="s">
        <v>8966</v>
      </c>
      <c r="B3534" s="65" t="s">
        <v>8966</v>
      </c>
      <c r="C3534" s="56">
        <v>1.0</v>
      </c>
      <c r="D3534" t="str">
        <f t="shared" si="1"/>
        <v>Dowerin</v>
      </c>
      <c r="E3534" t="s">
        <v>1371</v>
      </c>
    </row>
    <row r="3535">
      <c r="A3535" s="64" t="s">
        <v>8967</v>
      </c>
      <c r="B3535" s="65" t="s">
        <v>8967</v>
      </c>
      <c r="C3535" s="56">
        <v>1.0</v>
      </c>
      <c r="D3535" t="str">
        <f t="shared" si="1"/>
        <v>Dowker, L O</v>
      </c>
      <c r="E3535" t="s">
        <v>1371</v>
      </c>
    </row>
    <row r="3536">
      <c r="A3536" s="64" t="s">
        <v>8968</v>
      </c>
      <c r="B3536" s="65" t="s">
        <v>8968</v>
      </c>
      <c r="C3536" s="56">
        <v>1.0</v>
      </c>
      <c r="D3536" t="str">
        <f t="shared" si="1"/>
        <v>Dowker, L.O. </v>
      </c>
      <c r="E3536" t="s">
        <v>8969</v>
      </c>
      <c r="F3536" t="s">
        <v>7104</v>
      </c>
    </row>
    <row r="3537">
      <c r="A3537" s="64" t="s">
        <v>8970</v>
      </c>
      <c r="B3537" s="65" t="s">
        <v>8970</v>
      </c>
      <c r="C3537" s="56">
        <v>1.0</v>
      </c>
      <c r="D3537" t="str">
        <f t="shared" si="1"/>
        <v>Doyle family</v>
      </c>
      <c r="E3537" t="s">
        <v>2984</v>
      </c>
      <c r="F3537" t="s">
        <v>8971</v>
      </c>
    </row>
    <row r="3538">
      <c r="A3538" s="64" t="s">
        <v>8972</v>
      </c>
      <c r="B3538" s="65" t="s">
        <v>8972</v>
      </c>
      <c r="C3538" s="56">
        <v>1.0</v>
      </c>
      <c r="D3538" t="str">
        <f t="shared" si="1"/>
        <v>Dr. Barnardo</v>
      </c>
      <c r="E3538" t="s">
        <v>1369</v>
      </c>
      <c r="F3538" t="s">
        <v>8973</v>
      </c>
      <c r="G3538" t="s">
        <v>8974</v>
      </c>
    </row>
    <row r="3539">
      <c r="A3539" s="64" t="s">
        <v>8975</v>
      </c>
      <c r="B3539" s="65" t="s">
        <v>8975</v>
      </c>
      <c r="C3539" s="56">
        <v>1.0</v>
      </c>
      <c r="D3539" t="str">
        <f t="shared" si="1"/>
        <v>Draft -South Australia</v>
      </c>
      <c r="E3539" t="s">
        <v>8976</v>
      </c>
    </row>
    <row r="3540">
      <c r="A3540" s="64" t="s">
        <v>8977</v>
      </c>
      <c r="B3540" s="65" t="s">
        <v>8977</v>
      </c>
      <c r="C3540" s="56">
        <v>1.0</v>
      </c>
      <c r="D3540" t="str">
        <f t="shared" si="1"/>
        <v>Drage family</v>
      </c>
      <c r="E3540" t="s">
        <v>8978</v>
      </c>
      <c r="F3540" t="s">
        <v>8979</v>
      </c>
      <c r="G3540" t="s">
        <v>8129</v>
      </c>
      <c r="H3540" t="s">
        <v>8980</v>
      </c>
      <c r="I3540" t="s">
        <v>8981</v>
      </c>
    </row>
    <row r="3541">
      <c r="A3541" s="64" t="s">
        <v>8982</v>
      </c>
      <c r="B3541" s="65" t="s">
        <v>8982</v>
      </c>
      <c r="C3541" s="56">
        <v>1.0</v>
      </c>
      <c r="D3541" t="str">
        <f t="shared" si="1"/>
        <v>Drake-Brockman family</v>
      </c>
    </row>
    <row r="3542">
      <c r="A3542" s="64" t="s">
        <v>8983</v>
      </c>
      <c r="B3542" s="65" t="s">
        <v>8983</v>
      </c>
      <c r="C3542" s="56">
        <v>1.0</v>
      </c>
      <c r="D3542" t="str">
        <f t="shared" si="1"/>
        <v>Drake-Brockman family</v>
      </c>
      <c r="E3542" t="s">
        <v>8984</v>
      </c>
      <c r="F3542" t="s">
        <v>8985</v>
      </c>
    </row>
    <row r="3543">
      <c r="A3543" s="64" t="s">
        <v>8986</v>
      </c>
      <c r="B3543" s="65" t="s">
        <v>8986</v>
      </c>
      <c r="C3543" s="56">
        <v>1.0</v>
      </c>
      <c r="D3543" t="str">
        <f t="shared" si="1"/>
        <v>Drake-Brockman family</v>
      </c>
      <c r="E3543" t="s">
        <v>1699</v>
      </c>
    </row>
    <row r="3544">
      <c r="A3544" s="64" t="s">
        <v>8987</v>
      </c>
      <c r="B3544" s="65" t="s">
        <v>8987</v>
      </c>
      <c r="C3544" s="56">
        <v>1.0</v>
      </c>
      <c r="D3544" t="str">
        <f t="shared" si="1"/>
        <v>Drake-Brockman family</v>
      </c>
      <c r="E3544" t="s">
        <v>8988</v>
      </c>
    </row>
    <row r="3545">
      <c r="A3545" s="64" t="s">
        <v>8989</v>
      </c>
      <c r="B3545" s="65" t="s">
        <v>8989</v>
      </c>
      <c r="C3545" s="56">
        <v>1.0</v>
      </c>
      <c r="D3545" t="str">
        <f t="shared" si="1"/>
        <v>Drake-Brockman, Frederick</v>
      </c>
    </row>
    <row r="3546">
      <c r="A3546" s="64" t="s">
        <v>8990</v>
      </c>
      <c r="B3546" s="65" t="s">
        <v>8990</v>
      </c>
      <c r="C3546" s="56">
        <v>1.0</v>
      </c>
      <c r="D3546" t="str">
        <f t="shared" si="1"/>
        <v>Drake-Brockman, Geoffrey - Autobiography</v>
      </c>
      <c r="E3546" t="s">
        <v>1820</v>
      </c>
      <c r="F3546" t="s">
        <v>3100</v>
      </c>
      <c r="G3546" t="s">
        <v>7499</v>
      </c>
    </row>
    <row r="3547">
      <c r="A3547" s="64" t="s">
        <v>8991</v>
      </c>
      <c r="B3547" s="65" t="s">
        <v>8991</v>
      </c>
      <c r="C3547" s="56">
        <v>1.0</v>
      </c>
      <c r="D3547" t="str">
        <f t="shared" si="1"/>
        <v>Drake-Brockman, Henrietta</v>
      </c>
      <c r="E3547" t="s">
        <v>8992</v>
      </c>
    </row>
    <row r="3548">
      <c r="A3548" s="64" t="s">
        <v>8993</v>
      </c>
      <c r="B3548" s="65" t="s">
        <v>8993</v>
      </c>
      <c r="C3548" s="56">
        <v>1.0</v>
      </c>
      <c r="D3548" t="str">
        <f t="shared" si="1"/>
        <v>Drama</v>
      </c>
      <c r="E3548" t="s">
        <v>8994</v>
      </c>
      <c r="F3548" t="s">
        <v>8995</v>
      </c>
      <c r="G3548" t="s">
        <v>8996</v>
      </c>
    </row>
    <row r="3549">
      <c r="A3549" s="64" t="s">
        <v>8997</v>
      </c>
      <c r="B3549" s="65" t="s">
        <v>8997</v>
      </c>
      <c r="C3549" s="56">
        <v>1.0</v>
      </c>
      <c r="D3549" t="str">
        <f t="shared" si="1"/>
        <v>Drama</v>
      </c>
      <c r="E3549" t="s">
        <v>6583</v>
      </c>
    </row>
    <row r="3550">
      <c r="A3550" s="64" t="s">
        <v>8998</v>
      </c>
      <c r="B3550" s="65" t="s">
        <v>8998</v>
      </c>
      <c r="C3550" s="56">
        <v>1.0</v>
      </c>
      <c r="D3550" t="str">
        <f t="shared" si="1"/>
        <v>Dredges</v>
      </c>
      <c r="E3550" t="s">
        <v>1510</v>
      </c>
      <c r="F3550" t="s">
        <v>2513</v>
      </c>
      <c r="G3550" t="s">
        <v>8999</v>
      </c>
    </row>
    <row r="3551">
      <c r="A3551" s="64" t="s">
        <v>9000</v>
      </c>
      <c r="B3551" s="65" t="s">
        <v>9000</v>
      </c>
      <c r="C3551" s="56">
        <v>1.0</v>
      </c>
      <c r="D3551" t="str">
        <f t="shared" si="1"/>
        <v>Dressmakers</v>
      </c>
      <c r="E3551" t="s">
        <v>5427</v>
      </c>
    </row>
    <row r="3552">
      <c r="A3552" s="64" t="s">
        <v>9001</v>
      </c>
      <c r="B3552" s="65" t="s">
        <v>9001</v>
      </c>
      <c r="C3552" s="56">
        <v>1.0</v>
      </c>
      <c r="D3552" t="str">
        <f t="shared" si="1"/>
        <v>Dressmaking</v>
      </c>
    </row>
    <row r="3553">
      <c r="A3553" s="64" t="s">
        <v>9002</v>
      </c>
      <c r="B3553" s="65" t="s">
        <v>9002</v>
      </c>
      <c r="C3553" s="56">
        <v>2.0</v>
      </c>
      <c r="D3553" t="str">
        <f t="shared" si="1"/>
        <v>Drovers</v>
      </c>
    </row>
    <row r="3554">
      <c r="A3554" s="64" t="s">
        <v>9003</v>
      </c>
      <c r="B3554" s="65" t="s">
        <v>9003</v>
      </c>
      <c r="C3554" s="56">
        <v>1.0</v>
      </c>
      <c r="D3554" t="str">
        <f t="shared" si="1"/>
        <v>Drovers</v>
      </c>
      <c r="E3554" t="s">
        <v>5112</v>
      </c>
      <c r="F3554" t="s">
        <v>9004</v>
      </c>
    </row>
    <row r="3555">
      <c r="A3555" s="64" t="s">
        <v>9005</v>
      </c>
      <c r="B3555" s="65" t="s">
        <v>9005</v>
      </c>
      <c r="C3555" s="56">
        <v>1.0</v>
      </c>
      <c r="D3555" t="str">
        <f t="shared" si="1"/>
        <v>Drovers</v>
      </c>
      <c r="E3555" t="s">
        <v>5112</v>
      </c>
      <c r="F3555" t="s">
        <v>9006</v>
      </c>
      <c r="G3555" t="s">
        <v>9007</v>
      </c>
      <c r="H3555" t="s">
        <v>1223</v>
      </c>
      <c r="I3555" t="s">
        <v>5032</v>
      </c>
      <c r="J3555" t="s">
        <v>4218</v>
      </c>
      <c r="K3555" t="s">
        <v>9008</v>
      </c>
      <c r="L3555" t="s">
        <v>9009</v>
      </c>
    </row>
    <row r="3556">
      <c r="A3556" s="64" t="s">
        <v>9010</v>
      </c>
      <c r="B3556" s="65" t="s">
        <v>9010</v>
      </c>
      <c r="C3556" s="56">
        <v>1.0</v>
      </c>
      <c r="D3556" t="str">
        <f t="shared" si="1"/>
        <v>Drovers</v>
      </c>
      <c r="E3556" t="s">
        <v>9011</v>
      </c>
      <c r="F3556" t="s">
        <v>9012</v>
      </c>
      <c r="G3556" t="s">
        <v>2235</v>
      </c>
      <c r="H3556" t="s">
        <v>4691</v>
      </c>
      <c r="I3556" t="s">
        <v>1371</v>
      </c>
    </row>
    <row r="3557">
      <c r="A3557" s="64" t="s">
        <v>9013</v>
      </c>
      <c r="B3557" s="65" t="s">
        <v>9013</v>
      </c>
      <c r="C3557" s="56">
        <v>1.0</v>
      </c>
      <c r="D3557" t="str">
        <f t="shared" si="1"/>
        <v>Drovers</v>
      </c>
      <c r="E3557" t="s">
        <v>9014</v>
      </c>
      <c r="F3557" t="s">
        <v>9015</v>
      </c>
      <c r="G3557" t="s">
        <v>9016</v>
      </c>
      <c r="H3557" t="s">
        <v>1748</v>
      </c>
      <c r="I3557" t="s">
        <v>9017</v>
      </c>
    </row>
    <row r="3558">
      <c r="A3558" s="64" t="s">
        <v>9018</v>
      </c>
      <c r="B3558" s="65" t="s">
        <v>9018</v>
      </c>
      <c r="C3558" s="56">
        <v>1.0</v>
      </c>
      <c r="D3558" t="str">
        <f t="shared" si="1"/>
        <v>Droving</v>
      </c>
      <c r="E3558" t="s">
        <v>9019</v>
      </c>
    </row>
    <row r="3559">
      <c r="A3559" s="64" t="s">
        <v>9020</v>
      </c>
      <c r="B3559" s="65" t="s">
        <v>9020</v>
      </c>
      <c r="C3559" s="56">
        <v>1.0</v>
      </c>
      <c r="D3559" t="str">
        <f t="shared" si="1"/>
        <v>Droving</v>
      </c>
      <c r="E3559" t="s">
        <v>9021</v>
      </c>
      <c r="F3559" t="s">
        <v>3772</v>
      </c>
      <c r="G3559" t="s">
        <v>2126</v>
      </c>
    </row>
    <row r="3560">
      <c r="A3560" s="64" t="s">
        <v>9022</v>
      </c>
      <c r="B3560" s="65" t="s">
        <v>9022</v>
      </c>
      <c r="C3560" s="56">
        <v>2.0</v>
      </c>
      <c r="D3560" t="str">
        <f t="shared" si="1"/>
        <v>Drummond, James</v>
      </c>
      <c r="E3560" t="s">
        <v>2034</v>
      </c>
    </row>
    <row r="3561">
      <c r="A3561" s="64" t="s">
        <v>9023</v>
      </c>
      <c r="B3561" s="65" t="s">
        <v>9023</v>
      </c>
      <c r="C3561" s="56">
        <v>2.0</v>
      </c>
      <c r="D3561" t="str">
        <f t="shared" si="1"/>
        <v>Drummond, James</v>
      </c>
      <c r="E3561" t="s">
        <v>9024</v>
      </c>
      <c r="F3561" t="s">
        <v>2034</v>
      </c>
    </row>
    <row r="3562">
      <c r="A3562" s="64" t="s">
        <v>9025</v>
      </c>
      <c r="B3562" s="65" t="s">
        <v>9025</v>
      </c>
      <c r="C3562" s="56">
        <v>1.0</v>
      </c>
      <c r="D3562" t="str">
        <f t="shared" si="1"/>
        <v>Drummond, John Nicol - Biography</v>
      </c>
      <c r="E3562" t="s">
        <v>1295</v>
      </c>
    </row>
    <row r="3563">
      <c r="A3563" s="64" t="s">
        <v>9026</v>
      </c>
      <c r="B3563" s="65" t="s">
        <v>9026</v>
      </c>
      <c r="C3563" s="56">
        <v>1.0</v>
      </c>
      <c r="D3563" t="str">
        <f t="shared" si="1"/>
        <v>Drummond, John</v>
      </c>
      <c r="E3563" t="s">
        <v>9027</v>
      </c>
      <c r="F3563" t="s">
        <v>1172</v>
      </c>
      <c r="G3563" t="s">
        <v>3017</v>
      </c>
    </row>
    <row r="3564">
      <c r="A3564" s="64" t="s">
        <v>9028</v>
      </c>
      <c r="B3564" s="65" t="s">
        <v>9028</v>
      </c>
      <c r="C3564" s="56">
        <v>1.0</v>
      </c>
      <c r="D3564" t="str">
        <f t="shared" si="1"/>
        <v>Drummond, Peter</v>
      </c>
      <c r="E3564" t="s">
        <v>9029</v>
      </c>
      <c r="F3564" t="s">
        <v>9030</v>
      </c>
    </row>
    <row r="3565">
      <c r="A3565" s="64" t="s">
        <v>9031</v>
      </c>
      <c r="B3565" s="65" t="s">
        <v>9031</v>
      </c>
      <c r="C3565" s="56">
        <v>1.0</v>
      </c>
      <c r="D3565" t="str">
        <f t="shared" si="1"/>
        <v>Drummond,James</v>
      </c>
      <c r="E3565" t="s">
        <v>9032</v>
      </c>
      <c r="F3565" t="s">
        <v>2034</v>
      </c>
    </row>
    <row r="3566">
      <c r="A3566" s="64" t="s">
        <v>9033</v>
      </c>
      <c r="B3566" s="65" t="s">
        <v>9033</v>
      </c>
      <c r="C3566" s="56">
        <v>1.0</v>
      </c>
      <c r="D3566" t="str">
        <f t="shared" si="1"/>
        <v>Dryandra Woodland</v>
      </c>
      <c r="E3566" t="s">
        <v>9034</v>
      </c>
      <c r="F3566" t="s">
        <v>3653</v>
      </c>
      <c r="G3566" t="s">
        <v>1729</v>
      </c>
      <c r="H3566" t="s">
        <v>9035</v>
      </c>
    </row>
    <row r="3567">
      <c r="A3567" s="64" t="s">
        <v>9036</v>
      </c>
      <c r="B3567" s="65" t="s">
        <v>9036</v>
      </c>
      <c r="C3567" s="56">
        <v>1.0</v>
      </c>
      <c r="D3567" t="str">
        <f t="shared" si="1"/>
        <v>Dryandra Woodland</v>
      </c>
      <c r="E3567" t="s">
        <v>9037</v>
      </c>
    </row>
    <row r="3568">
      <c r="A3568" s="64" t="s">
        <v>9038</v>
      </c>
      <c r="B3568" s="65" t="s">
        <v>9038</v>
      </c>
      <c r="C3568" s="56">
        <v>1.0</v>
      </c>
      <c r="D3568" t="str">
        <f t="shared" si="1"/>
        <v>Dryblower Murphy</v>
      </c>
      <c r="E3568" t="s">
        <v>9039</v>
      </c>
    </row>
    <row r="3569">
      <c r="A3569" s="64" t="s">
        <v>9040</v>
      </c>
      <c r="B3569" s="65" t="s">
        <v>9040</v>
      </c>
      <c r="C3569" s="56">
        <v>1.0</v>
      </c>
      <c r="D3569" t="str">
        <f t="shared" si="1"/>
        <v>Dryblower</v>
      </c>
      <c r="E3569" t="s">
        <v>1833</v>
      </c>
      <c r="F3569" t="s">
        <v>9041</v>
      </c>
      <c r="G3569" t="s">
        <v>9042</v>
      </c>
    </row>
    <row r="3570">
      <c r="A3570" s="64" t="s">
        <v>9043</v>
      </c>
      <c r="B3570" s="65" t="s">
        <v>9043</v>
      </c>
      <c r="C3570" s="56">
        <v>1.0</v>
      </c>
      <c r="D3570" t="str">
        <f t="shared" si="1"/>
        <v>Dryblowing</v>
      </c>
      <c r="E3570" t="s">
        <v>7615</v>
      </c>
      <c r="F3570" t="s">
        <v>2433</v>
      </c>
    </row>
    <row r="3571">
      <c r="A3571" s="64" t="s">
        <v>9044</v>
      </c>
      <c r="B3571" s="65" t="s">
        <v>9044</v>
      </c>
      <c r="C3571" s="56">
        <v>1.0</v>
      </c>
      <c r="D3571" t="str">
        <f t="shared" si="1"/>
        <v>Drysdale River Mission </v>
      </c>
      <c r="E3571" t="s">
        <v>9045</v>
      </c>
    </row>
    <row r="3572">
      <c r="A3572" s="64" t="s">
        <v>9046</v>
      </c>
      <c r="B3572" s="65" t="s">
        <v>9046</v>
      </c>
      <c r="C3572" s="56">
        <v>1.0</v>
      </c>
      <c r="D3572" t="str">
        <f t="shared" si="1"/>
        <v>Drysdale River Mission</v>
      </c>
      <c r="E3572" t="s">
        <v>9047</v>
      </c>
      <c r="F3572" t="s">
        <v>1521</v>
      </c>
    </row>
    <row r="3573">
      <c r="A3573" s="64" t="s">
        <v>9048</v>
      </c>
      <c r="B3573" s="65" t="s">
        <v>9048</v>
      </c>
      <c r="C3573" s="56">
        <v>1.0</v>
      </c>
      <c r="D3573" t="str">
        <f t="shared" si="1"/>
        <v>Drysdale River National Park</v>
      </c>
      <c r="E3573" t="s">
        <v>3519</v>
      </c>
    </row>
    <row r="3574">
      <c r="A3574" s="64" t="s">
        <v>9049</v>
      </c>
      <c r="B3574" s="65" t="s">
        <v>9049</v>
      </c>
      <c r="C3574" s="56">
        <v>1.0</v>
      </c>
      <c r="D3574" t="str">
        <f t="shared" si="1"/>
        <v>Drysdale River</v>
      </c>
      <c r="E3574" t="s">
        <v>9050</v>
      </c>
      <c r="F3574" t="s">
        <v>1196</v>
      </c>
      <c r="G3574" t="s">
        <v>9051</v>
      </c>
    </row>
    <row r="3575">
      <c r="A3575" s="64" t="s">
        <v>9052</v>
      </c>
      <c r="B3575" s="65" t="s">
        <v>9052</v>
      </c>
      <c r="C3575" s="56">
        <v>1.0</v>
      </c>
      <c r="D3575" t="str">
        <f t="shared" si="1"/>
        <v>Drysdale W.A.</v>
      </c>
      <c r="E3575" t="s">
        <v>9053</v>
      </c>
    </row>
    <row r="3576">
      <c r="A3576" s="64" t="s">
        <v>9054</v>
      </c>
      <c r="B3576" s="65" t="s">
        <v>9054</v>
      </c>
      <c r="C3576" s="56">
        <v>1.0</v>
      </c>
      <c r="D3576" t="str">
        <f t="shared" si="1"/>
        <v>Drysdale, Ingrid - Autobiography </v>
      </c>
      <c r="E3576" t="s">
        <v>4900</v>
      </c>
      <c r="F3576" t="s">
        <v>4696</v>
      </c>
      <c r="G3576" t="s">
        <v>9055</v>
      </c>
    </row>
    <row r="3577">
      <c r="A3577" s="64" t="s">
        <v>9056</v>
      </c>
      <c r="B3577" s="65" t="s">
        <v>9056</v>
      </c>
      <c r="C3577" s="56">
        <v>1.0</v>
      </c>
      <c r="D3577" t="str">
        <f t="shared" si="1"/>
        <v>Drysdale, Pippin</v>
      </c>
      <c r="E3577" t="s">
        <v>9057</v>
      </c>
      <c r="F3577" t="s">
        <v>9058</v>
      </c>
    </row>
    <row r="3578">
      <c r="A3578" s="64" t="s">
        <v>9059</v>
      </c>
      <c r="B3578" s="65" t="s">
        <v>9059</v>
      </c>
      <c r="C3578" s="56">
        <v>1.0</v>
      </c>
      <c r="D3578" t="str">
        <f t="shared" si="1"/>
        <v>Du Boulay, Arthur Houssemayne</v>
      </c>
      <c r="E3578" t="s">
        <v>3017</v>
      </c>
      <c r="F3578" t="s">
        <v>9060</v>
      </c>
    </row>
    <row r="3579">
      <c r="A3579" s="64" t="s">
        <v>9061</v>
      </c>
      <c r="B3579" s="65" t="s">
        <v>9061</v>
      </c>
      <c r="C3579" s="56">
        <v>1.0</v>
      </c>
      <c r="D3579" t="str">
        <f t="shared" si="1"/>
        <v>DuCane, Edmund Frederick</v>
      </c>
      <c r="E3579" t="s">
        <v>7499</v>
      </c>
    </row>
    <row r="3580">
      <c r="A3580" s="64" t="s">
        <v>9062</v>
      </c>
      <c r="B3580" s="65" t="s">
        <v>9062</v>
      </c>
      <c r="C3580" s="56">
        <v>1.0</v>
      </c>
      <c r="D3580" t="str">
        <f t="shared" si="1"/>
        <v>Dudinin</v>
      </c>
    </row>
    <row r="3581">
      <c r="A3581" s="64" t="s">
        <v>9063</v>
      </c>
      <c r="B3581" s="65" t="s">
        <v>9063</v>
      </c>
      <c r="C3581" s="56">
        <v>1.0</v>
      </c>
      <c r="D3581" t="str">
        <f t="shared" si="1"/>
        <v>Dudinin</v>
      </c>
      <c r="E3581" t="s">
        <v>9064</v>
      </c>
      <c r="F3581" t="s">
        <v>1371</v>
      </c>
      <c r="G3581" t="s">
        <v>9065</v>
      </c>
      <c r="H3581" t="s">
        <v>9066</v>
      </c>
      <c r="I3581" t="s">
        <v>4552</v>
      </c>
    </row>
    <row r="3582">
      <c r="A3582" s="64" t="s">
        <v>9067</v>
      </c>
      <c r="B3582" s="65" t="s">
        <v>9067</v>
      </c>
      <c r="C3582" s="56">
        <v>1.0</v>
      </c>
      <c r="D3582" t="str">
        <f t="shared" si="1"/>
        <v>Dueling</v>
      </c>
      <c r="E3582" t="s">
        <v>9068</v>
      </c>
      <c r="F3582" t="s">
        <v>9069</v>
      </c>
      <c r="G3582" t="s">
        <v>2559</v>
      </c>
    </row>
    <row r="3583">
      <c r="A3583" s="64" t="s">
        <v>9070</v>
      </c>
      <c r="B3583" s="65" t="s">
        <v>9070</v>
      </c>
      <c r="C3583" s="56">
        <v>1.0</v>
      </c>
      <c r="D3583" t="str">
        <f t="shared" si="1"/>
        <v>Duelling</v>
      </c>
      <c r="E3583" t="s">
        <v>9071</v>
      </c>
      <c r="F3583" t="s">
        <v>1680</v>
      </c>
    </row>
    <row r="3584">
      <c r="A3584" s="64" t="s">
        <v>9072</v>
      </c>
      <c r="B3584" s="65" t="s">
        <v>9072</v>
      </c>
      <c r="C3584" s="56">
        <v>1.0</v>
      </c>
      <c r="D3584" t="str">
        <f t="shared" si="1"/>
        <v>Duelling</v>
      </c>
      <c r="E3584" t="s">
        <v>9073</v>
      </c>
      <c r="F3584" t="s">
        <v>1680</v>
      </c>
    </row>
    <row r="3585">
      <c r="A3585" s="64" t="s">
        <v>9074</v>
      </c>
      <c r="B3585" s="65" t="s">
        <v>9074</v>
      </c>
      <c r="C3585" s="56">
        <v>1.0</v>
      </c>
      <c r="D3585" t="str">
        <f t="shared" si="1"/>
        <v>Duelling</v>
      </c>
      <c r="E3585" t="s">
        <v>9075</v>
      </c>
      <c r="F3585" t="s">
        <v>9076</v>
      </c>
    </row>
    <row r="3586">
      <c r="A3586" s="64" t="s">
        <v>9077</v>
      </c>
      <c r="B3586" s="65" t="s">
        <v>9077</v>
      </c>
      <c r="C3586" s="56">
        <v>1.0</v>
      </c>
      <c r="D3586" t="str">
        <f t="shared" si="1"/>
        <v>Duffield family - Bicton </v>
      </c>
      <c r="E3586" t="s">
        <v>9078</v>
      </c>
    </row>
    <row r="3587">
      <c r="A3587" s="64" t="s">
        <v>9079</v>
      </c>
      <c r="B3587" s="65" t="s">
        <v>9079</v>
      </c>
      <c r="C3587" s="56">
        <v>1.0</v>
      </c>
      <c r="D3587" t="str">
        <f t="shared" si="1"/>
        <v>Duffield Family - History</v>
      </c>
      <c r="E3587" t="s">
        <v>9080</v>
      </c>
      <c r="F3587" t="s">
        <v>9081</v>
      </c>
      <c r="G3587" t="s">
        <v>1371</v>
      </c>
    </row>
    <row r="3588">
      <c r="A3588" s="64" t="s">
        <v>9082</v>
      </c>
      <c r="B3588" s="65" t="s">
        <v>9082</v>
      </c>
      <c r="C3588" s="56">
        <v>1.0</v>
      </c>
      <c r="D3588" t="str">
        <f t="shared" si="1"/>
        <v>Duffield family</v>
      </c>
      <c r="E3588" t="s">
        <v>9083</v>
      </c>
    </row>
    <row r="3589">
      <c r="A3589" s="64" t="s">
        <v>9084</v>
      </c>
      <c r="B3589" s="65" t="s">
        <v>9084</v>
      </c>
      <c r="C3589" s="56">
        <v>1.0</v>
      </c>
      <c r="D3589" t="str">
        <f t="shared" si="1"/>
        <v>Duffield family</v>
      </c>
      <c r="E3589" t="s">
        <v>9085</v>
      </c>
      <c r="F3589" t="s">
        <v>2091</v>
      </c>
      <c r="G3589" t="s">
        <v>9086</v>
      </c>
    </row>
    <row r="3590">
      <c r="A3590" s="64" t="s">
        <v>9087</v>
      </c>
      <c r="B3590" s="65" t="s">
        <v>9087</v>
      </c>
      <c r="C3590" s="56">
        <v>1.0</v>
      </c>
      <c r="D3590" t="str">
        <f t="shared" si="1"/>
        <v>Dugans Well, Western Australia</v>
      </c>
    </row>
    <row r="3591">
      <c r="A3591" s="64" t="s">
        <v>9088</v>
      </c>
      <c r="B3591" s="65" t="s">
        <v>9088</v>
      </c>
      <c r="C3591" s="56">
        <v>1.0</v>
      </c>
      <c r="D3591" t="str">
        <f t="shared" si="1"/>
        <v>Duke of Edinburgh</v>
      </c>
      <c r="E3591" t="s">
        <v>9089</v>
      </c>
      <c r="F3591" t="s">
        <v>9090</v>
      </c>
    </row>
    <row r="3592">
      <c r="A3592" s="64" t="s">
        <v>9091</v>
      </c>
      <c r="B3592" s="65" t="s">
        <v>9091</v>
      </c>
      <c r="C3592" s="56">
        <v>1.0</v>
      </c>
      <c r="D3592" t="str">
        <f t="shared" si="1"/>
        <v>Duketon, Western Australia</v>
      </c>
      <c r="E3592" t="s">
        <v>9092</v>
      </c>
      <c r="F3592" t="s">
        <v>9093</v>
      </c>
      <c r="G3592" t="s">
        <v>9094</v>
      </c>
    </row>
    <row r="3593">
      <c r="A3593" s="64" t="s">
        <v>9095</v>
      </c>
      <c r="B3593" s="65" t="s">
        <v>9095</v>
      </c>
      <c r="C3593" s="56">
        <v>1.0</v>
      </c>
      <c r="D3593" t="str">
        <f t="shared" si="1"/>
        <v>Dulyabin</v>
      </c>
      <c r="E3593" t="s">
        <v>9096</v>
      </c>
    </row>
    <row r="3594">
      <c r="A3594" s="64" t="s">
        <v>9097</v>
      </c>
      <c r="B3594" s="65" t="s">
        <v>9097</v>
      </c>
      <c r="C3594" s="56">
        <v>1.0</v>
      </c>
      <c r="D3594" t="str">
        <f t="shared" si="1"/>
        <v>Dumbleyung - Pictorial works</v>
      </c>
      <c r="E3594" t="s">
        <v>9098</v>
      </c>
      <c r="F3594" t="s">
        <v>814</v>
      </c>
    </row>
    <row r="3595">
      <c r="A3595" s="64" t="s">
        <v>9099</v>
      </c>
      <c r="B3595" s="65" t="s">
        <v>9099</v>
      </c>
      <c r="C3595" s="56">
        <v>1.0</v>
      </c>
      <c r="D3595" t="str">
        <f t="shared" si="1"/>
        <v>Dumbleyung, Western Australia</v>
      </c>
      <c r="E3595" t="s">
        <v>9100</v>
      </c>
      <c r="F3595" t="s">
        <v>9101</v>
      </c>
      <c r="G3595" t="s">
        <v>9102</v>
      </c>
      <c r="H3595" t="s">
        <v>9103</v>
      </c>
      <c r="I3595" t="s">
        <v>6411</v>
      </c>
      <c r="J3595" t="s">
        <v>9104</v>
      </c>
      <c r="K3595" t="s">
        <v>9105</v>
      </c>
      <c r="L3595" t="s">
        <v>9106</v>
      </c>
      <c r="M3595" t="s">
        <v>9107</v>
      </c>
      <c r="N3595" t="s">
        <v>4620</v>
      </c>
      <c r="O3595" t="s">
        <v>4004</v>
      </c>
      <c r="P3595" t="s">
        <v>9108</v>
      </c>
    </row>
    <row r="3596">
      <c r="A3596" s="64" t="s">
        <v>9109</v>
      </c>
      <c r="B3596" s="65" t="s">
        <v>9109</v>
      </c>
      <c r="C3596" s="56">
        <v>1.0</v>
      </c>
      <c r="D3596" t="str">
        <f t="shared" si="1"/>
        <v>Dumbleyung, Western Australia</v>
      </c>
      <c r="E3596" t="s">
        <v>9100</v>
      </c>
      <c r="F3596" t="s">
        <v>9101</v>
      </c>
      <c r="G3596" t="s">
        <v>4004</v>
      </c>
      <c r="H3596" t="s">
        <v>9110</v>
      </c>
      <c r="I3596" t="s">
        <v>9105</v>
      </c>
      <c r="J3596" t="s">
        <v>9106</v>
      </c>
    </row>
    <row r="3597">
      <c r="A3597" s="64" t="s">
        <v>9111</v>
      </c>
      <c r="B3597" s="65" t="s">
        <v>9111</v>
      </c>
      <c r="C3597" s="56">
        <v>1.0</v>
      </c>
      <c r="D3597" t="str">
        <f t="shared" si="1"/>
        <v>Dumbleyung</v>
      </c>
      <c r="E3597" t="s">
        <v>9112</v>
      </c>
      <c r="F3597" t="s">
        <v>9098</v>
      </c>
      <c r="G3597" t="s">
        <v>9113</v>
      </c>
      <c r="H3597" t="s">
        <v>814</v>
      </c>
      <c r="I3597" t="s">
        <v>6186</v>
      </c>
    </row>
    <row r="3598">
      <c r="A3598" s="64" t="s">
        <v>9114</v>
      </c>
      <c r="B3598" s="65" t="s">
        <v>9114</v>
      </c>
      <c r="C3598" s="56">
        <v>1.0</v>
      </c>
      <c r="D3598" t="str">
        <f t="shared" si="1"/>
        <v>Dumbleyung</v>
      </c>
      <c r="E3598" t="s">
        <v>6077</v>
      </c>
    </row>
    <row r="3599">
      <c r="A3599" s="64" t="s">
        <v>9115</v>
      </c>
      <c r="B3599" s="65" t="s">
        <v>9115</v>
      </c>
      <c r="C3599" s="56">
        <v>1.0</v>
      </c>
      <c r="D3599" t="str">
        <f t="shared" si="1"/>
        <v>Dummer</v>
      </c>
    </row>
    <row r="3600">
      <c r="A3600" s="64" t="s">
        <v>9116</v>
      </c>
      <c r="B3600" s="65" t="s">
        <v>9116</v>
      </c>
      <c r="C3600" s="56">
        <v>1.0</v>
      </c>
      <c r="D3600" t="str">
        <f t="shared" si="1"/>
        <v>Dumont d'Urville - Jules Sebastien Cesar</v>
      </c>
      <c r="E3600" t="s">
        <v>9117</v>
      </c>
      <c r="F3600" t="s">
        <v>9118</v>
      </c>
      <c r="G3600" t="s">
        <v>9119</v>
      </c>
    </row>
    <row r="3601">
      <c r="A3601" s="64" t="s">
        <v>9120</v>
      </c>
      <c r="B3601" s="65" t="s">
        <v>9120</v>
      </c>
      <c r="C3601" s="56">
        <v>1.0</v>
      </c>
      <c r="D3601" t="str">
        <f t="shared" si="1"/>
        <v>Duncan, W C N - Correspondance</v>
      </c>
      <c r="E3601" t="s">
        <v>1521</v>
      </c>
      <c r="F3601" t="s">
        <v>5294</v>
      </c>
    </row>
    <row r="3602">
      <c r="A3602" s="64" t="s">
        <v>9121</v>
      </c>
      <c r="B3602" s="65" t="s">
        <v>9121</v>
      </c>
      <c r="C3602" s="56">
        <v>1.0</v>
      </c>
      <c r="D3602" t="str">
        <f t="shared" si="1"/>
        <v>Dunlop, Ernest Edward</v>
      </c>
      <c r="E3602" t="s">
        <v>9122</v>
      </c>
      <c r="F3602" t="s">
        <v>9123</v>
      </c>
      <c r="G3602" t="s">
        <v>9124</v>
      </c>
    </row>
    <row r="3603">
      <c r="A3603" s="64" t="s">
        <v>9125</v>
      </c>
      <c r="B3603" s="65" t="s">
        <v>9125</v>
      </c>
      <c r="C3603" s="56">
        <v>1.0</v>
      </c>
      <c r="D3603" t="str">
        <f t="shared" si="1"/>
        <v>Dunn family</v>
      </c>
      <c r="E3603" t="s">
        <v>9126</v>
      </c>
    </row>
    <row r="3604">
      <c r="A3604" s="64" t="s">
        <v>9127</v>
      </c>
      <c r="B3604" s="65" t="s">
        <v>9127</v>
      </c>
      <c r="C3604" s="56">
        <v>1.0</v>
      </c>
      <c r="D3604" t="str">
        <f t="shared" si="1"/>
        <v>Dunn W.</v>
      </c>
      <c r="E3604" t="s">
        <v>9128</v>
      </c>
      <c r="F3604" t="s">
        <v>9129</v>
      </c>
    </row>
    <row r="3605">
      <c r="A3605" s="64" t="s">
        <v>9130</v>
      </c>
      <c r="B3605" s="65" t="s">
        <v>9130</v>
      </c>
      <c r="C3605" s="56">
        <v>1.0</v>
      </c>
      <c r="D3605" t="str">
        <f t="shared" si="1"/>
        <v>Dunn, Francis Edward William</v>
      </c>
      <c r="E3605" t="s">
        <v>9131</v>
      </c>
      <c r="F3605" t="s">
        <v>8129</v>
      </c>
    </row>
    <row r="3606">
      <c r="A3606" s="64" t="s">
        <v>9132</v>
      </c>
      <c r="B3606" s="65" t="s">
        <v>9132</v>
      </c>
      <c r="C3606" s="56">
        <v>1.0</v>
      </c>
      <c r="D3606" t="str">
        <f t="shared" si="1"/>
        <v>Dunn, Frank</v>
      </c>
      <c r="E3606" t="s">
        <v>9133</v>
      </c>
      <c r="F3606" t="s">
        <v>6308</v>
      </c>
    </row>
    <row r="3607">
      <c r="A3607" s="64" t="s">
        <v>9134</v>
      </c>
      <c r="B3607" s="65" t="s">
        <v>9134</v>
      </c>
      <c r="C3607" s="56">
        <v>1.0</v>
      </c>
      <c r="D3607" t="str">
        <f t="shared" si="1"/>
        <v>Dunn, John George, 1860 - 1904?</v>
      </c>
      <c r="E3607" t="s">
        <v>9135</v>
      </c>
      <c r="F3607" t="s">
        <v>1833</v>
      </c>
      <c r="G3607" t="s">
        <v>9136</v>
      </c>
    </row>
    <row r="3608">
      <c r="A3608" s="64" t="s">
        <v>9137</v>
      </c>
      <c r="B3608" s="65" t="s">
        <v>9137</v>
      </c>
      <c r="C3608" s="56">
        <v>1.0</v>
      </c>
      <c r="D3608" t="str">
        <f t="shared" si="1"/>
        <v>Dunn, John</v>
      </c>
      <c r="E3608" t="s">
        <v>9138</v>
      </c>
    </row>
    <row r="3609">
      <c r="A3609" s="64" t="s">
        <v>9139</v>
      </c>
      <c r="B3609" s="65" t="s">
        <v>9139</v>
      </c>
      <c r="C3609" s="56">
        <v>1.0</v>
      </c>
      <c r="D3609" t="str">
        <f t="shared" si="1"/>
        <v>Dunn, William, Kinge George Sound</v>
      </c>
      <c r="E3609" t="s">
        <v>9140</v>
      </c>
    </row>
    <row r="3610">
      <c r="A3610" s="64" t="s">
        <v>9141</v>
      </c>
      <c r="B3610" s="65" t="s">
        <v>9141</v>
      </c>
      <c r="C3610" s="56">
        <v>1.0</v>
      </c>
      <c r="D3610" t="str">
        <f t="shared" si="1"/>
        <v>Dunsborough</v>
      </c>
      <c r="E3610" t="s">
        <v>5521</v>
      </c>
      <c r="F3610" t="s">
        <v>6077</v>
      </c>
      <c r="G3610" t="s">
        <v>9142</v>
      </c>
    </row>
    <row r="3611">
      <c r="A3611" s="64" t="s">
        <v>9143</v>
      </c>
      <c r="B3611" s="65" t="s">
        <v>9143</v>
      </c>
      <c r="C3611" s="56">
        <v>1.0</v>
      </c>
      <c r="D3611" t="str">
        <f t="shared" si="1"/>
        <v>Dunsborough</v>
      </c>
      <c r="E3611" t="s">
        <v>9144</v>
      </c>
      <c r="F3611" t="s">
        <v>9145</v>
      </c>
      <c r="G3611" t="s">
        <v>9146</v>
      </c>
      <c r="H3611" t="s">
        <v>8928</v>
      </c>
    </row>
    <row r="3612">
      <c r="A3612" s="64" t="s">
        <v>9147</v>
      </c>
      <c r="B3612" s="65" t="s">
        <v>9147</v>
      </c>
      <c r="C3612" s="56">
        <v>1.0</v>
      </c>
      <c r="D3612" t="str">
        <f t="shared" si="1"/>
        <v>Duperouzel family</v>
      </c>
      <c r="E3612" t="s">
        <v>2726</v>
      </c>
      <c r="F3612" t="s">
        <v>3343</v>
      </c>
    </row>
    <row r="3613">
      <c r="A3613" s="64" t="s">
        <v>9148</v>
      </c>
      <c r="B3613" s="65" t="s">
        <v>9148</v>
      </c>
      <c r="C3613" s="56">
        <v>1.0</v>
      </c>
      <c r="D3613" t="str">
        <f t="shared" si="1"/>
        <v>Durack Family</v>
      </c>
    </row>
    <row r="3614">
      <c r="A3614" s="64" t="s">
        <v>9149</v>
      </c>
      <c r="B3614" s="65" t="s">
        <v>9149</v>
      </c>
      <c r="C3614" s="56">
        <v>1.0</v>
      </c>
      <c r="D3614" t="str">
        <f t="shared" si="1"/>
        <v>Durack Family</v>
      </c>
      <c r="E3614" t="s">
        <v>9150</v>
      </c>
      <c r="F3614" t="s">
        <v>9151</v>
      </c>
    </row>
    <row r="3615">
      <c r="A3615" s="64" t="s">
        <v>9152</v>
      </c>
      <c r="B3615" s="65" t="s">
        <v>9152</v>
      </c>
      <c r="C3615" s="56">
        <v>1.0</v>
      </c>
      <c r="D3615" t="str">
        <f t="shared" si="1"/>
        <v>Durack family</v>
      </c>
      <c r="E3615" t="s">
        <v>9153</v>
      </c>
    </row>
    <row r="3616">
      <c r="A3616" s="64" t="s">
        <v>9154</v>
      </c>
      <c r="B3616" s="65" t="s">
        <v>9154</v>
      </c>
      <c r="C3616" s="56">
        <v>1.0</v>
      </c>
      <c r="D3616" t="str">
        <f t="shared" si="1"/>
        <v>Durack family</v>
      </c>
      <c r="E3616" t="s">
        <v>1847</v>
      </c>
      <c r="F3616" t="s">
        <v>9155</v>
      </c>
      <c r="G3616" t="s">
        <v>8851</v>
      </c>
      <c r="H3616" t="s">
        <v>1893</v>
      </c>
      <c r="I3616" t="s">
        <v>9156</v>
      </c>
      <c r="J3616" t="s">
        <v>9157</v>
      </c>
    </row>
    <row r="3617">
      <c r="A3617" s="64" t="s">
        <v>9158</v>
      </c>
      <c r="B3617" s="65" t="s">
        <v>9158</v>
      </c>
      <c r="C3617" s="56">
        <v>1.0</v>
      </c>
      <c r="D3617" t="str">
        <f t="shared" si="1"/>
        <v>Durack Family</v>
      </c>
      <c r="E3617" t="s">
        <v>1779</v>
      </c>
      <c r="F3617" t="s">
        <v>9159</v>
      </c>
      <c r="G3617" t="s">
        <v>1369</v>
      </c>
      <c r="H3617" t="s">
        <v>3837</v>
      </c>
      <c r="I3617" t="s">
        <v>2728</v>
      </c>
      <c r="J3617" t="s">
        <v>5985</v>
      </c>
    </row>
    <row r="3618">
      <c r="A3618" s="64" t="s">
        <v>9160</v>
      </c>
      <c r="B3618" s="65" t="s">
        <v>9160</v>
      </c>
      <c r="C3618" s="56">
        <v>2.0</v>
      </c>
      <c r="D3618" t="str">
        <f t="shared" si="1"/>
        <v>Durack family</v>
      </c>
      <c r="E3618" t="s">
        <v>4696</v>
      </c>
    </row>
    <row r="3619">
      <c r="A3619" s="64" t="s">
        <v>9161</v>
      </c>
      <c r="B3619" s="65" t="s">
        <v>9161</v>
      </c>
      <c r="C3619" s="56">
        <v>1.0</v>
      </c>
      <c r="D3619" t="str">
        <f t="shared" si="1"/>
        <v>Durack family</v>
      </c>
      <c r="E3619" t="s">
        <v>4696</v>
      </c>
      <c r="F3619" t="s">
        <v>1705</v>
      </c>
      <c r="G3619" t="s">
        <v>3673</v>
      </c>
    </row>
    <row r="3620">
      <c r="A3620" s="64" t="s">
        <v>9162</v>
      </c>
      <c r="B3620" s="65" t="s">
        <v>9162</v>
      </c>
      <c r="C3620" s="56">
        <v>1.0</v>
      </c>
      <c r="D3620" t="str">
        <f t="shared" si="1"/>
        <v>Durack Family</v>
      </c>
      <c r="E3620" t="s">
        <v>9163</v>
      </c>
      <c r="F3620" t="s">
        <v>9164</v>
      </c>
      <c r="G3620" t="s">
        <v>7619</v>
      </c>
    </row>
    <row r="3621">
      <c r="A3621" s="64" t="s">
        <v>9165</v>
      </c>
      <c r="B3621" s="65" t="s">
        <v>9165</v>
      </c>
      <c r="C3621" s="56">
        <v>1.0</v>
      </c>
      <c r="D3621" t="str">
        <f t="shared" si="1"/>
        <v>Durack family</v>
      </c>
      <c r="E3621" t="s">
        <v>9166</v>
      </c>
      <c r="F3621" t="s">
        <v>4838</v>
      </c>
    </row>
    <row r="3622">
      <c r="A3622" s="64" t="s">
        <v>9167</v>
      </c>
      <c r="B3622" s="65" t="s">
        <v>9167</v>
      </c>
      <c r="C3622" s="56">
        <v>1.0</v>
      </c>
      <c r="D3622" t="str">
        <f t="shared" si="1"/>
        <v>Durack, Elizabeth</v>
      </c>
    </row>
    <row r="3623">
      <c r="A3623" s="64" t="s">
        <v>9168</v>
      </c>
      <c r="B3623" s="65" t="s">
        <v>9168</v>
      </c>
      <c r="C3623" s="56">
        <v>1.0</v>
      </c>
      <c r="D3623" t="str">
        <f t="shared" si="1"/>
        <v>Durack, Elizabeth </v>
      </c>
      <c r="E3623" t="s">
        <v>9169</v>
      </c>
      <c r="F3623" t="s">
        <v>3268</v>
      </c>
    </row>
    <row r="3624">
      <c r="A3624" s="64" t="s">
        <v>9170</v>
      </c>
      <c r="B3624" s="65" t="s">
        <v>9170</v>
      </c>
      <c r="C3624" s="56">
        <v>1.0</v>
      </c>
      <c r="D3624" t="str">
        <f t="shared" si="1"/>
        <v>Durack, Elizabeth</v>
      </c>
      <c r="E3624" t="s">
        <v>2836</v>
      </c>
      <c r="F3624" t="s">
        <v>3681</v>
      </c>
      <c r="G3624" t="s">
        <v>4645</v>
      </c>
    </row>
    <row r="3625">
      <c r="A3625" s="64" t="s">
        <v>9171</v>
      </c>
      <c r="B3625" s="65" t="s">
        <v>9171</v>
      </c>
      <c r="C3625" s="56">
        <v>1.0</v>
      </c>
      <c r="D3625" t="str">
        <f t="shared" si="1"/>
        <v>Durack, Elizabeth</v>
      </c>
      <c r="E3625" t="s">
        <v>1411</v>
      </c>
    </row>
    <row r="3626">
      <c r="A3626" s="64" t="s">
        <v>9172</v>
      </c>
      <c r="B3626" s="65" t="s">
        <v>9172</v>
      </c>
      <c r="C3626" s="56">
        <v>1.0</v>
      </c>
      <c r="D3626" t="str">
        <f t="shared" si="1"/>
        <v>Durack, Mary</v>
      </c>
    </row>
    <row r="3627">
      <c r="A3627" s="64" t="s">
        <v>9173</v>
      </c>
      <c r="B3627" s="65" t="s">
        <v>9173</v>
      </c>
      <c r="C3627" s="56">
        <v>1.0</v>
      </c>
      <c r="D3627" t="str">
        <f t="shared" si="1"/>
        <v>Durack, Mary</v>
      </c>
      <c r="E3627" t="s">
        <v>3683</v>
      </c>
      <c r="F3627" t="s">
        <v>9174</v>
      </c>
      <c r="G3627" t="s">
        <v>9175</v>
      </c>
      <c r="H3627" t="s">
        <v>1177</v>
      </c>
      <c r="I3627" t="s">
        <v>9176</v>
      </c>
      <c r="J3627" t="s">
        <v>9177</v>
      </c>
    </row>
    <row r="3628">
      <c r="A3628" s="64" t="s">
        <v>9178</v>
      </c>
      <c r="B3628" s="65" t="s">
        <v>9178</v>
      </c>
      <c r="C3628" s="56">
        <v>1.0</v>
      </c>
      <c r="D3628" t="str">
        <f t="shared" si="1"/>
        <v>Durack, Mary</v>
      </c>
      <c r="E3628" t="s">
        <v>9179</v>
      </c>
      <c r="F3628" t="s">
        <v>9180</v>
      </c>
      <c r="G3628" t="s">
        <v>9181</v>
      </c>
      <c r="H3628" t="s">
        <v>2299</v>
      </c>
    </row>
    <row r="3629">
      <c r="A3629" s="64" t="s">
        <v>9182</v>
      </c>
      <c r="B3629" s="65" t="s">
        <v>9182</v>
      </c>
      <c r="C3629" s="56">
        <v>1.0</v>
      </c>
      <c r="D3629" t="str">
        <f t="shared" si="1"/>
        <v>Durack, P M</v>
      </c>
      <c r="E3629" t="s">
        <v>4696</v>
      </c>
      <c r="F3629" t="s">
        <v>1826</v>
      </c>
    </row>
    <row r="3630">
      <c r="A3630" s="64" t="s">
        <v>9183</v>
      </c>
      <c r="B3630" s="65" t="s">
        <v>9183</v>
      </c>
      <c r="C3630" s="56">
        <v>1.0</v>
      </c>
      <c r="D3630" t="str">
        <f t="shared" si="1"/>
        <v>Duracks</v>
      </c>
      <c r="E3630" t="s">
        <v>9184</v>
      </c>
      <c r="F3630" t="s">
        <v>9185</v>
      </c>
    </row>
    <row r="3631">
      <c r="A3631" s="64" t="s">
        <v>9186</v>
      </c>
      <c r="B3631" s="65" t="s">
        <v>9186</v>
      </c>
      <c r="C3631" s="56">
        <v>1.0</v>
      </c>
      <c r="D3631" t="str">
        <f t="shared" si="1"/>
        <v>Durlacher, Lewis C</v>
      </c>
      <c r="E3631" t="s">
        <v>9187</v>
      </c>
    </row>
    <row r="3632">
      <c r="A3632" s="64" t="s">
        <v>9188</v>
      </c>
      <c r="B3632" s="65" t="s">
        <v>9188</v>
      </c>
      <c r="C3632" s="56">
        <v>1.0</v>
      </c>
      <c r="D3632" t="str">
        <f t="shared" si="1"/>
        <v>Durston, Robert Groves </v>
      </c>
      <c r="E3632" t="s">
        <v>9189</v>
      </c>
      <c r="F3632" t="s">
        <v>4616</v>
      </c>
    </row>
    <row r="3633">
      <c r="A3633" s="64" t="s">
        <v>9190</v>
      </c>
      <c r="B3633" s="65" t="s">
        <v>9190</v>
      </c>
      <c r="C3633" s="56">
        <v>1.0</v>
      </c>
      <c r="D3633" t="str">
        <f t="shared" si="1"/>
        <v>Dutch chart of Western Australia</v>
      </c>
      <c r="E3633" t="s">
        <v>9191</v>
      </c>
    </row>
    <row r="3634">
      <c r="A3634" s="64" t="s">
        <v>9192</v>
      </c>
      <c r="B3634" s="65" t="s">
        <v>9192</v>
      </c>
      <c r="C3634" s="56">
        <v>1.0</v>
      </c>
      <c r="D3634" t="str">
        <f t="shared" si="1"/>
        <v>Dutch</v>
      </c>
      <c r="E3634" t="s">
        <v>9193</v>
      </c>
      <c r="F3634" t="s">
        <v>3097</v>
      </c>
    </row>
    <row r="3635">
      <c r="A3635" s="64" t="s">
        <v>9194</v>
      </c>
      <c r="B3635" s="65" t="s">
        <v>9194</v>
      </c>
      <c r="C3635" s="56">
        <v>1.0</v>
      </c>
      <c r="D3635" t="str">
        <f t="shared" si="1"/>
        <v>Dutch</v>
      </c>
      <c r="E3635" t="s">
        <v>9195</v>
      </c>
    </row>
    <row r="3636">
      <c r="A3636" s="64" t="s">
        <v>9196</v>
      </c>
      <c r="B3636" s="65" t="s">
        <v>9196</v>
      </c>
      <c r="C3636" s="56">
        <v>1.0</v>
      </c>
      <c r="D3636" t="str">
        <f t="shared" si="1"/>
        <v>Dutch</v>
      </c>
      <c r="E3636" t="s">
        <v>4696</v>
      </c>
      <c r="F3636" t="s">
        <v>1724</v>
      </c>
    </row>
    <row r="3637">
      <c r="A3637" s="64" t="s">
        <v>9197</v>
      </c>
      <c r="B3637" s="65" t="s">
        <v>9197</v>
      </c>
      <c r="C3637" s="56">
        <v>1.0</v>
      </c>
      <c r="D3637" t="str">
        <f t="shared" si="1"/>
        <v>Dutch</v>
      </c>
      <c r="E3637" t="s">
        <v>9198</v>
      </c>
      <c r="F3637" t="s">
        <v>9199</v>
      </c>
      <c r="G3637" t="s">
        <v>1657</v>
      </c>
      <c r="H3637" t="s">
        <v>9200</v>
      </c>
      <c r="I3637" t="s">
        <v>9201</v>
      </c>
    </row>
    <row r="3638">
      <c r="A3638" s="64" t="s">
        <v>9202</v>
      </c>
      <c r="B3638" s="65" t="s">
        <v>9202</v>
      </c>
      <c r="C3638" s="56">
        <v>1.0</v>
      </c>
      <c r="D3638" t="str">
        <f t="shared" si="1"/>
        <v>Duxbury, George - Autobiography</v>
      </c>
      <c r="E3638" t="s">
        <v>9203</v>
      </c>
      <c r="F3638" t="s">
        <v>814</v>
      </c>
    </row>
    <row r="3639">
      <c r="A3639" s="64" t="s">
        <v>9204</v>
      </c>
      <c r="B3639" s="65" t="s">
        <v>9204</v>
      </c>
      <c r="C3639" s="56">
        <v>1.0</v>
      </c>
      <c r="D3639" t="str">
        <f t="shared" si="1"/>
        <v>Duyfken ( ship : replica )</v>
      </c>
      <c r="E3639" t="s">
        <v>2145</v>
      </c>
    </row>
    <row r="3640">
      <c r="A3640" s="64" t="s">
        <v>9205</v>
      </c>
      <c r="B3640" s="65" t="s">
        <v>9205</v>
      </c>
      <c r="C3640" s="56">
        <v>1.0</v>
      </c>
      <c r="D3640" t="str">
        <f t="shared" si="1"/>
        <v>Duyfken (Ship : Replica)</v>
      </c>
    </row>
    <row r="3641">
      <c r="A3641" s="64" t="s">
        <v>9206</v>
      </c>
      <c r="B3641" s="65" t="s">
        <v>9206</v>
      </c>
      <c r="C3641" s="56">
        <v>1.0</v>
      </c>
      <c r="D3641" t="str">
        <f t="shared" si="1"/>
        <v>Duyfken</v>
      </c>
      <c r="E3641" t="s">
        <v>9207</v>
      </c>
    </row>
    <row r="3642">
      <c r="A3642" s="64" t="s">
        <v>9208</v>
      </c>
      <c r="B3642" s="65" t="s">
        <v>9208</v>
      </c>
      <c r="C3642" s="56">
        <v>1.0</v>
      </c>
      <c r="D3642" t="str">
        <f t="shared" si="1"/>
        <v>Dwelling - Conservation and restoration.</v>
      </c>
    </row>
    <row r="3643">
      <c r="A3643" s="64" t="s">
        <v>9209</v>
      </c>
      <c r="B3643" s="65" t="s">
        <v>9209</v>
      </c>
      <c r="C3643" s="56">
        <v>1.0</v>
      </c>
      <c r="D3643" t="str">
        <f t="shared" si="1"/>
        <v>Dwellingup</v>
      </c>
      <c r="E3643" t="s">
        <v>3593</v>
      </c>
      <c r="F3643" t="s">
        <v>5034</v>
      </c>
      <c r="G3643" t="s">
        <v>2721</v>
      </c>
      <c r="H3643" t="s">
        <v>9210</v>
      </c>
    </row>
    <row r="3644">
      <c r="A3644" s="64" t="s">
        <v>9211</v>
      </c>
      <c r="B3644" s="65" t="s">
        <v>9211</v>
      </c>
      <c r="C3644" s="56">
        <v>1.0</v>
      </c>
      <c r="D3644" t="str">
        <f t="shared" si="1"/>
        <v>Dwyer, John Joseph</v>
      </c>
      <c r="E3644" t="s">
        <v>1364</v>
      </c>
      <c r="F3644" t="s">
        <v>9212</v>
      </c>
      <c r="G3644" t="s">
        <v>4587</v>
      </c>
    </row>
    <row r="3645">
      <c r="A3645" s="64" t="s">
        <v>9213</v>
      </c>
      <c r="B3645" s="65" t="s">
        <v>9213</v>
      </c>
      <c r="C3645" s="56">
        <v>1.0</v>
      </c>
      <c r="D3645" t="str">
        <f t="shared" si="1"/>
        <v>Dwyer, Sir Walter </v>
      </c>
      <c r="E3645" t="s">
        <v>9214</v>
      </c>
      <c r="F3645" t="s">
        <v>9215</v>
      </c>
      <c r="G3645" t="s">
        <v>5283</v>
      </c>
    </row>
    <row r="3646">
      <c r="A3646" s="64" t="s">
        <v>9216</v>
      </c>
      <c r="B3646" s="65" t="s">
        <v>9216</v>
      </c>
      <c r="C3646" s="56">
        <v>1.0</v>
      </c>
      <c r="D3646" t="str">
        <f t="shared" si="1"/>
        <v>Dwyer, Sir Walter</v>
      </c>
      <c r="E3646" t="s">
        <v>9217</v>
      </c>
    </row>
    <row r="3647">
      <c r="A3647" s="64" t="s">
        <v>9218</v>
      </c>
      <c r="B3647" s="65" t="s">
        <v>9218</v>
      </c>
      <c r="C3647" s="56">
        <v>1.0</v>
      </c>
      <c r="D3647" t="str">
        <f t="shared" si="1"/>
        <v>Dyer, Lillian Hammett</v>
      </c>
      <c r="E3647" t="s">
        <v>9219</v>
      </c>
    </row>
    <row r="3648">
      <c r="A3648" s="64" t="s">
        <v>9220</v>
      </c>
      <c r="B3648" s="65" t="s">
        <v>9220</v>
      </c>
      <c r="C3648" s="56">
        <v>1.0</v>
      </c>
      <c r="D3648" t="str">
        <f t="shared" si="1"/>
        <v>Dyer, William</v>
      </c>
      <c r="E3648" t="s">
        <v>9221</v>
      </c>
      <c r="F3648" t="s">
        <v>1521</v>
      </c>
    </row>
    <row r="3649">
      <c r="A3649" s="64" t="s">
        <v>9222</v>
      </c>
      <c r="B3649" s="65" t="s">
        <v>9222</v>
      </c>
      <c r="C3649" s="56">
        <v>1.0</v>
      </c>
      <c r="D3649" t="str">
        <f t="shared" si="1"/>
        <v>Dyett, S - Correspondance</v>
      </c>
      <c r="E3649" t="s">
        <v>1521</v>
      </c>
      <c r="F3649" t="s">
        <v>9223</v>
      </c>
      <c r="G3649" t="s">
        <v>2203</v>
      </c>
      <c r="H3649" t="s">
        <v>9224</v>
      </c>
    </row>
    <row r="3650">
      <c r="A3650" s="64" t="s">
        <v>9225</v>
      </c>
      <c r="B3650" s="65" t="s">
        <v>9225</v>
      </c>
      <c r="C3650" s="56">
        <v>1.0</v>
      </c>
      <c r="D3650" t="str">
        <f t="shared" si="1"/>
        <v>E S Wigg &amp; Son Ltd</v>
      </c>
      <c r="E3650" t="s">
        <v>9226</v>
      </c>
      <c r="F3650" t="s">
        <v>9227</v>
      </c>
      <c r="G3650" t="s">
        <v>3555</v>
      </c>
      <c r="H3650" t="s">
        <v>9228</v>
      </c>
    </row>
    <row r="3651">
      <c r="A3651" s="64" t="s">
        <v>9229</v>
      </c>
      <c r="B3651" s="65" t="s">
        <v>9229</v>
      </c>
      <c r="C3651" s="56">
        <v>1.0</v>
      </c>
      <c r="D3651" t="str">
        <f t="shared" si="1"/>
        <v>Eacott Family</v>
      </c>
      <c r="E3651" t="s">
        <v>9230</v>
      </c>
      <c r="F3651" t="s">
        <v>9231</v>
      </c>
    </row>
    <row r="3652">
      <c r="A3652" s="64" t="s">
        <v>9232</v>
      </c>
      <c r="B3652" s="65" t="s">
        <v>9232</v>
      </c>
      <c r="C3652" s="56">
        <v>1.0</v>
      </c>
      <c r="D3652" t="str">
        <f t="shared" si="1"/>
        <v>Eakins, Clarence</v>
      </c>
      <c r="E3652" t="s">
        <v>9233</v>
      </c>
    </row>
    <row r="3653">
      <c r="A3653" s="64" t="s">
        <v>9234</v>
      </c>
      <c r="B3653" s="65" t="s">
        <v>9234</v>
      </c>
      <c r="C3653" s="56">
        <v>1.0</v>
      </c>
      <c r="D3653" t="str">
        <f t="shared" si="1"/>
        <v>Earl, George  Samuel Windsor </v>
      </c>
      <c r="E3653" t="s">
        <v>2236</v>
      </c>
    </row>
    <row r="3654">
      <c r="A3654" s="64" t="s">
        <v>9235</v>
      </c>
      <c r="B3654" s="65" t="s">
        <v>9235</v>
      </c>
      <c r="C3654" s="56">
        <v>1.0</v>
      </c>
      <c r="D3654" t="str">
        <f t="shared" si="1"/>
        <v>Early land grants</v>
      </c>
      <c r="E3654" t="s">
        <v>9236</v>
      </c>
      <c r="F3654" t="s">
        <v>9237</v>
      </c>
      <c r="G3654" t="s">
        <v>9238</v>
      </c>
      <c r="H3654" t="s">
        <v>9239</v>
      </c>
      <c r="I3654" t="s">
        <v>3529</v>
      </c>
      <c r="J3654" t="s">
        <v>9240</v>
      </c>
      <c r="K3654" t="s">
        <v>9241</v>
      </c>
      <c r="L3654" t="s">
        <v>9242</v>
      </c>
    </row>
    <row r="3655">
      <c r="A3655" s="64" t="s">
        <v>9243</v>
      </c>
      <c r="B3655" s="65" t="s">
        <v>9243</v>
      </c>
      <c r="C3655" s="56">
        <v>1.0</v>
      </c>
      <c r="D3655" t="str">
        <f t="shared" si="1"/>
        <v>Early maps</v>
      </c>
      <c r="E3655" t="s">
        <v>9244</v>
      </c>
    </row>
    <row r="3656">
      <c r="A3656" s="64" t="s">
        <v>9245</v>
      </c>
      <c r="B3656" s="65" t="s">
        <v>9245</v>
      </c>
      <c r="C3656" s="56">
        <v>1.0</v>
      </c>
      <c r="D3656" t="str">
        <f t="shared" si="1"/>
        <v>Early maps</v>
      </c>
      <c r="E3656" t="s">
        <v>9244</v>
      </c>
      <c r="F3656" t="s">
        <v>1022</v>
      </c>
      <c r="G3656" t="s">
        <v>9246</v>
      </c>
      <c r="H3656" t="s">
        <v>9247</v>
      </c>
    </row>
    <row r="3657">
      <c r="A3657" s="64" t="s">
        <v>9248</v>
      </c>
      <c r="B3657" s="65" t="s">
        <v>9248</v>
      </c>
      <c r="C3657" s="56">
        <v>1.0</v>
      </c>
      <c r="D3657" t="str">
        <f t="shared" si="1"/>
        <v>Early maps</v>
      </c>
      <c r="E3657" t="s">
        <v>9249</v>
      </c>
      <c r="F3657" t="s">
        <v>9250</v>
      </c>
    </row>
    <row r="3658">
      <c r="A3658" s="64" t="s">
        <v>9251</v>
      </c>
      <c r="B3658" s="65" t="s">
        <v>9251</v>
      </c>
      <c r="C3658" s="56">
        <v>1.0</v>
      </c>
      <c r="D3658" t="str">
        <f t="shared" si="1"/>
        <v>Early settlement</v>
      </c>
    </row>
    <row r="3659">
      <c r="A3659" s="64" t="s">
        <v>9252</v>
      </c>
      <c r="B3659" s="65" t="s">
        <v>9252</v>
      </c>
      <c r="C3659" s="56">
        <v>1.0</v>
      </c>
      <c r="D3659" t="str">
        <f t="shared" si="1"/>
        <v>Early Subdivision Map</v>
      </c>
    </row>
    <row r="3660">
      <c r="A3660" s="64" t="s">
        <v>9253</v>
      </c>
      <c r="B3660" s="65" t="s">
        <v>9253</v>
      </c>
      <c r="C3660" s="56">
        <v>1.0</v>
      </c>
      <c r="D3660" t="str">
        <f t="shared" si="1"/>
        <v>Earnshaw, Marion - Diary</v>
      </c>
      <c r="E3660" t="s">
        <v>1742</v>
      </c>
      <c r="F3660" t="s">
        <v>9254</v>
      </c>
      <c r="G3660" t="s">
        <v>9255</v>
      </c>
    </row>
    <row r="3661">
      <c r="A3661" s="64" t="s">
        <v>9256</v>
      </c>
      <c r="B3661" s="65" t="s">
        <v>9256</v>
      </c>
      <c r="C3661" s="56">
        <v>2.0</v>
      </c>
      <c r="D3661" t="str">
        <f t="shared" si="1"/>
        <v>Earthquakes - Eastern Goldfields</v>
      </c>
      <c r="E3661" t="s">
        <v>9257</v>
      </c>
    </row>
    <row r="3662">
      <c r="A3662" s="64" t="s">
        <v>9258</v>
      </c>
      <c r="B3662" s="65" t="s">
        <v>9258</v>
      </c>
      <c r="C3662" s="56">
        <v>1.0</v>
      </c>
      <c r="D3662" t="str">
        <f t="shared" si="1"/>
        <v>East Claremont Primary School</v>
      </c>
      <c r="E3662" t="s">
        <v>9259</v>
      </c>
    </row>
    <row r="3663">
      <c r="A3663" s="64" t="s">
        <v>9260</v>
      </c>
      <c r="B3663" s="65" t="s">
        <v>9260</v>
      </c>
      <c r="C3663" s="56">
        <v>1.0</v>
      </c>
      <c r="D3663" t="str">
        <f t="shared" si="1"/>
        <v>East Coolgardie Goldfield</v>
      </c>
      <c r="E3663" t="s">
        <v>9261</v>
      </c>
      <c r="F3663" t="s">
        <v>9262</v>
      </c>
      <c r="G3663" t="s">
        <v>9263</v>
      </c>
    </row>
    <row r="3664">
      <c r="A3664" s="64" t="s">
        <v>9264</v>
      </c>
      <c r="B3664" s="65" t="s">
        <v>9264</v>
      </c>
      <c r="C3664" s="56">
        <v>1.0</v>
      </c>
      <c r="D3664" t="str">
        <f t="shared" si="1"/>
        <v>East Fremantle Football Club</v>
      </c>
      <c r="E3664" t="s">
        <v>6733</v>
      </c>
    </row>
    <row r="3665">
      <c r="A3665" s="64" t="s">
        <v>9265</v>
      </c>
      <c r="B3665" s="65" t="s">
        <v>9265</v>
      </c>
      <c r="C3665" s="56">
        <v>1.0</v>
      </c>
      <c r="D3665" t="str">
        <f t="shared" si="1"/>
        <v>East Fremantle State School</v>
      </c>
      <c r="E3665" t="s">
        <v>9266</v>
      </c>
    </row>
    <row r="3666">
      <c r="A3666" s="64" t="s">
        <v>9267</v>
      </c>
      <c r="B3666" s="65" t="s">
        <v>9267</v>
      </c>
      <c r="C3666" s="56">
        <v>1.0</v>
      </c>
      <c r="D3666" t="str">
        <f t="shared" si="1"/>
        <v>East Fremantle</v>
      </c>
      <c r="E3666" t="s">
        <v>2091</v>
      </c>
    </row>
    <row r="3667">
      <c r="A3667" s="64" t="s">
        <v>9268</v>
      </c>
      <c r="B3667" s="65" t="s">
        <v>9268</v>
      </c>
      <c r="C3667" s="56">
        <v>1.0</v>
      </c>
      <c r="D3667" t="str">
        <f t="shared" si="1"/>
        <v>East Fremantle</v>
      </c>
      <c r="E3667" t="s">
        <v>9269</v>
      </c>
      <c r="F3667" t="s">
        <v>1328</v>
      </c>
    </row>
    <row r="3668">
      <c r="A3668" s="64" t="s">
        <v>9270</v>
      </c>
      <c r="B3668" s="65" t="s">
        <v>9270</v>
      </c>
      <c r="C3668" s="56">
        <v>1.0</v>
      </c>
      <c r="D3668" t="str">
        <f t="shared" si="1"/>
        <v>East Guildford Cemetery</v>
      </c>
      <c r="E3668" t="s">
        <v>4736</v>
      </c>
    </row>
    <row r="3669">
      <c r="A3669" s="64" t="s">
        <v>9271</v>
      </c>
      <c r="B3669" s="65" t="s">
        <v>9271</v>
      </c>
      <c r="C3669" s="56">
        <v>1.0</v>
      </c>
      <c r="D3669" t="str">
        <f t="shared" si="1"/>
        <v>East Guildford Cemetery</v>
      </c>
      <c r="E3669" t="s">
        <v>4736</v>
      </c>
      <c r="F3669" t="s">
        <v>3073</v>
      </c>
      <c r="G3669" t="s">
        <v>9272</v>
      </c>
    </row>
    <row r="3670">
      <c r="A3670" s="64" t="s">
        <v>9273</v>
      </c>
      <c r="B3670" s="65" t="s">
        <v>9273</v>
      </c>
      <c r="C3670" s="56">
        <v>1.0</v>
      </c>
      <c r="D3670" t="str">
        <f t="shared" si="1"/>
        <v>East Maylands Primary School , Schools</v>
      </c>
    </row>
    <row r="3671">
      <c r="A3671" s="64" t="s">
        <v>9274</v>
      </c>
      <c r="B3671" s="65" t="s">
        <v>9274</v>
      </c>
      <c r="C3671" s="56">
        <v>1.0</v>
      </c>
      <c r="D3671" t="str">
        <f t="shared" si="1"/>
        <v>East Perth (W.A.)</v>
      </c>
      <c r="E3671" t="s">
        <v>9275</v>
      </c>
    </row>
    <row r="3672">
      <c r="A3672" s="64" t="s">
        <v>9276</v>
      </c>
      <c r="B3672" s="65" t="s">
        <v>9276</v>
      </c>
      <c r="C3672" s="56">
        <v>1.0</v>
      </c>
      <c r="D3672" t="str">
        <f t="shared" si="1"/>
        <v>East Perth cemeteries </v>
      </c>
      <c r="E3672" t="s">
        <v>9277</v>
      </c>
      <c r="F3672" t="s">
        <v>9278</v>
      </c>
      <c r="G3672" t="s">
        <v>9279</v>
      </c>
      <c r="H3672" t="s">
        <v>9280</v>
      </c>
      <c r="I3672" t="s">
        <v>9281</v>
      </c>
      <c r="J3672" t="s">
        <v>9282</v>
      </c>
      <c r="K3672" t="s">
        <v>9283</v>
      </c>
    </row>
    <row r="3673">
      <c r="A3673" s="64" t="s">
        <v>9284</v>
      </c>
      <c r="B3673" s="65" t="s">
        <v>9284</v>
      </c>
      <c r="C3673" s="56">
        <v>1.0</v>
      </c>
      <c r="D3673" t="str">
        <f t="shared" si="1"/>
        <v>East Perth Cemeteries</v>
      </c>
      <c r="E3673" t="s">
        <v>9285</v>
      </c>
    </row>
    <row r="3674">
      <c r="A3674" s="64" t="s">
        <v>9286</v>
      </c>
      <c r="B3674" s="65" t="s">
        <v>9286</v>
      </c>
      <c r="C3674" s="56">
        <v>1.0</v>
      </c>
      <c r="D3674" t="str">
        <f t="shared" si="1"/>
        <v>East Perth Cemetery </v>
      </c>
      <c r="E3674" t="s">
        <v>9287</v>
      </c>
    </row>
    <row r="3675">
      <c r="A3675" s="64" t="s">
        <v>9288</v>
      </c>
      <c r="B3675" s="65" t="s">
        <v>9288</v>
      </c>
      <c r="C3675" s="56">
        <v>1.0</v>
      </c>
      <c r="D3675" t="str">
        <f t="shared" si="1"/>
        <v>East Perth Cemetery </v>
      </c>
      <c r="E3675" t="s">
        <v>9289</v>
      </c>
      <c r="F3675" t="s">
        <v>9290</v>
      </c>
      <c r="G3675" t="s">
        <v>9291</v>
      </c>
      <c r="H3675" t="s">
        <v>2604</v>
      </c>
    </row>
    <row r="3676">
      <c r="A3676" s="64" t="s">
        <v>9292</v>
      </c>
      <c r="B3676" s="65" t="s">
        <v>9292</v>
      </c>
      <c r="C3676" s="56">
        <v>1.0</v>
      </c>
      <c r="D3676" t="str">
        <f t="shared" si="1"/>
        <v>East Perth Cemetery</v>
      </c>
      <c r="E3676" t="s">
        <v>9293</v>
      </c>
    </row>
    <row r="3677">
      <c r="A3677" s="64" t="s">
        <v>9294</v>
      </c>
      <c r="B3677" s="65" t="s">
        <v>9294</v>
      </c>
      <c r="C3677" s="56">
        <v>1.0</v>
      </c>
      <c r="D3677" t="str">
        <f t="shared" si="1"/>
        <v>East Perth Cemetery</v>
      </c>
      <c r="E3677" t="s">
        <v>4736</v>
      </c>
      <c r="F3677" t="s">
        <v>2621</v>
      </c>
      <c r="G3677" t="s">
        <v>2438</v>
      </c>
    </row>
    <row r="3678">
      <c r="A3678" s="64" t="s">
        <v>9295</v>
      </c>
      <c r="B3678" s="65" t="s">
        <v>9295</v>
      </c>
      <c r="C3678" s="56">
        <v>1.0</v>
      </c>
      <c r="D3678" t="str">
        <f t="shared" si="1"/>
        <v>East Perth Cemetery</v>
      </c>
      <c r="E3678" t="s">
        <v>4736</v>
      </c>
      <c r="F3678" t="s">
        <v>2101</v>
      </c>
    </row>
    <row r="3679">
      <c r="A3679" s="64" t="s">
        <v>9296</v>
      </c>
      <c r="B3679" s="65" t="s">
        <v>9296</v>
      </c>
      <c r="C3679" s="56">
        <v>1.0</v>
      </c>
      <c r="D3679" t="str">
        <f t="shared" si="1"/>
        <v>East Perth Cemetery</v>
      </c>
      <c r="E3679" t="s">
        <v>4736</v>
      </c>
      <c r="F3679" t="s">
        <v>9297</v>
      </c>
      <c r="G3679" t="s">
        <v>9298</v>
      </c>
    </row>
    <row r="3680">
      <c r="A3680" s="64" t="s">
        <v>9299</v>
      </c>
      <c r="B3680" s="65" t="s">
        <v>9299</v>
      </c>
      <c r="C3680" s="56">
        <v>1.0</v>
      </c>
      <c r="D3680" t="str">
        <f t="shared" si="1"/>
        <v>East Perth Cemetery</v>
      </c>
      <c r="E3680" t="s">
        <v>4736</v>
      </c>
      <c r="F3680" t="s">
        <v>9300</v>
      </c>
    </row>
    <row r="3681">
      <c r="A3681" s="64" t="s">
        <v>9301</v>
      </c>
      <c r="B3681" s="65" t="s">
        <v>9301</v>
      </c>
      <c r="C3681" s="56">
        <v>1.0</v>
      </c>
      <c r="D3681" t="str">
        <f t="shared" si="1"/>
        <v>East Perth Cemetery</v>
      </c>
      <c r="E3681" t="s">
        <v>4736</v>
      </c>
      <c r="F3681" t="s">
        <v>1371</v>
      </c>
    </row>
    <row r="3682">
      <c r="A3682" s="64" t="s">
        <v>9302</v>
      </c>
      <c r="B3682" s="65" t="s">
        <v>9302</v>
      </c>
      <c r="C3682" s="56">
        <v>1.0</v>
      </c>
      <c r="D3682" t="str">
        <f t="shared" si="1"/>
        <v>East Perth Cemetery</v>
      </c>
      <c r="E3682" t="s">
        <v>9303</v>
      </c>
      <c r="F3682" t="s">
        <v>2101</v>
      </c>
      <c r="G3682" t="s">
        <v>2386</v>
      </c>
      <c r="H3682" t="s">
        <v>4736</v>
      </c>
    </row>
    <row r="3683">
      <c r="A3683" s="64" t="s">
        <v>9304</v>
      </c>
      <c r="B3683" s="65" t="s">
        <v>9304</v>
      </c>
      <c r="C3683" s="56">
        <v>1.0</v>
      </c>
      <c r="D3683" t="str">
        <f t="shared" si="1"/>
        <v>East Perth Cemetery</v>
      </c>
      <c r="E3683" t="s">
        <v>9305</v>
      </c>
      <c r="F3683" t="s">
        <v>9306</v>
      </c>
    </row>
    <row r="3684">
      <c r="A3684" s="64" t="s">
        <v>9307</v>
      </c>
      <c r="B3684" s="65" t="s">
        <v>9307</v>
      </c>
      <c r="C3684" s="56">
        <v>1.0</v>
      </c>
      <c r="D3684" t="str">
        <f t="shared" si="1"/>
        <v>East Perth Football Club</v>
      </c>
      <c r="E3684" t="s">
        <v>6733</v>
      </c>
    </row>
    <row r="3685">
      <c r="A3685" s="64" t="s">
        <v>9308</v>
      </c>
      <c r="B3685" s="65" t="s">
        <v>9308</v>
      </c>
      <c r="C3685" s="56">
        <v>1.0</v>
      </c>
      <c r="D3685" t="str">
        <f t="shared" si="1"/>
        <v>East Perth Power Station</v>
      </c>
      <c r="E3685" t="s">
        <v>9309</v>
      </c>
      <c r="F3685" t="s">
        <v>9310</v>
      </c>
      <c r="G3685" t="s">
        <v>9311</v>
      </c>
      <c r="H3685" t="s">
        <v>9312</v>
      </c>
    </row>
    <row r="3686">
      <c r="A3686" s="64" t="s">
        <v>9313</v>
      </c>
      <c r="B3686" s="65" t="s">
        <v>9313</v>
      </c>
      <c r="C3686" s="56">
        <v>1.0</v>
      </c>
      <c r="D3686" t="str">
        <f t="shared" si="1"/>
        <v>East Perth Power Station</v>
      </c>
      <c r="E3686" t="s">
        <v>9314</v>
      </c>
      <c r="F3686" t="s">
        <v>9315</v>
      </c>
    </row>
    <row r="3687">
      <c r="A3687" s="64" t="s">
        <v>9316</v>
      </c>
      <c r="B3687" s="65" t="s">
        <v>9316</v>
      </c>
      <c r="C3687" s="56">
        <v>1.0</v>
      </c>
      <c r="D3687" t="str">
        <f t="shared" si="1"/>
        <v>East Perth</v>
      </c>
      <c r="E3687" t="s">
        <v>9317</v>
      </c>
    </row>
    <row r="3688">
      <c r="A3688" s="64" t="s">
        <v>9318</v>
      </c>
      <c r="B3688" s="65" t="s">
        <v>9318</v>
      </c>
      <c r="C3688" s="56">
        <v>1.0</v>
      </c>
      <c r="D3688" t="str">
        <f t="shared" si="1"/>
        <v>East Perth</v>
      </c>
      <c r="E3688" t="s">
        <v>9317</v>
      </c>
      <c r="F3688" t="s">
        <v>9319</v>
      </c>
      <c r="G3688" t="s">
        <v>5062</v>
      </c>
    </row>
    <row r="3689">
      <c r="A3689" s="64" t="s">
        <v>9320</v>
      </c>
      <c r="B3689" s="65" t="s">
        <v>9320</v>
      </c>
      <c r="C3689" s="56">
        <v>1.0</v>
      </c>
      <c r="D3689" t="str">
        <f t="shared" si="1"/>
        <v>East-West Trunk Project</v>
      </c>
      <c r="E3689" t="s">
        <v>3673</v>
      </c>
    </row>
    <row r="3690">
      <c r="A3690" s="64" t="s">
        <v>9321</v>
      </c>
      <c r="B3690" s="65" t="s">
        <v>9321</v>
      </c>
      <c r="C3690" s="56">
        <v>1.0</v>
      </c>
      <c r="D3690" t="str">
        <f t="shared" si="1"/>
        <v>East, Neal </v>
      </c>
      <c r="E3690" t="s">
        <v>9322</v>
      </c>
      <c r="F3690" t="s">
        <v>3005</v>
      </c>
    </row>
    <row r="3691">
      <c r="A3691" s="64" t="s">
        <v>9323</v>
      </c>
      <c r="B3691" s="65" t="s">
        <v>9323</v>
      </c>
      <c r="C3691" s="56">
        <v>1.0</v>
      </c>
      <c r="D3691" t="str">
        <f t="shared" si="1"/>
        <v>East, Ron - Autobiography</v>
      </c>
      <c r="E3691" t="s">
        <v>1761</v>
      </c>
    </row>
    <row r="3692">
      <c r="A3692" s="64" t="s">
        <v>9324</v>
      </c>
      <c r="B3692" s="65" t="s">
        <v>9324</v>
      </c>
      <c r="C3692" s="56">
        <v>1.0</v>
      </c>
      <c r="D3692" t="str">
        <f t="shared" si="1"/>
        <v>Eastern Corridor</v>
      </c>
      <c r="E3692" t="s">
        <v>9325</v>
      </c>
      <c r="F3692" t="s">
        <v>2029</v>
      </c>
    </row>
    <row r="3693">
      <c r="A3693" s="64" t="s">
        <v>9326</v>
      </c>
      <c r="B3693" s="65" t="s">
        <v>9326</v>
      </c>
      <c r="C3693" s="56">
        <v>3.0</v>
      </c>
      <c r="D3693" t="str">
        <f t="shared" si="1"/>
        <v>Eastern Goldfields</v>
      </c>
    </row>
    <row r="3694">
      <c r="A3694" s="64" t="s">
        <v>9327</v>
      </c>
      <c r="B3694" s="65" t="s">
        <v>9327</v>
      </c>
      <c r="C3694" s="56">
        <v>1.0</v>
      </c>
      <c r="D3694" t="str">
        <f t="shared" si="1"/>
        <v>Eastern Goldfields - Anniversaries</v>
      </c>
    </row>
    <row r="3695">
      <c r="A3695" s="64" t="s">
        <v>9328</v>
      </c>
      <c r="B3695" s="65" t="s">
        <v>9328</v>
      </c>
      <c r="C3695" s="56">
        <v>1.0</v>
      </c>
      <c r="D3695" t="str">
        <f t="shared" si="1"/>
        <v>Eastern Goldfields - History - Periodicals</v>
      </c>
      <c r="E3695" t="s">
        <v>9329</v>
      </c>
    </row>
    <row r="3696">
      <c r="A3696" s="64" t="s">
        <v>9330</v>
      </c>
      <c r="B3696" s="65" t="s">
        <v>9330</v>
      </c>
      <c r="C3696" s="56">
        <v>1.0</v>
      </c>
      <c r="D3696" t="str">
        <f t="shared" si="1"/>
        <v>Eastern Goldfields - Pictorial works</v>
      </c>
    </row>
    <row r="3697">
      <c r="A3697" s="64" t="s">
        <v>9331</v>
      </c>
      <c r="B3697" s="65" t="s">
        <v>9331</v>
      </c>
      <c r="C3697" s="56">
        <v>1.0</v>
      </c>
      <c r="D3697" t="str">
        <f t="shared" si="1"/>
        <v>Eastern Goldfields - Social life and customs</v>
      </c>
      <c r="E3697" t="s">
        <v>9332</v>
      </c>
      <c r="F3697" t="s">
        <v>9333</v>
      </c>
      <c r="G3697" t="s">
        <v>9334</v>
      </c>
      <c r="H3697" t="s">
        <v>4227</v>
      </c>
      <c r="I3697" t="s">
        <v>2048</v>
      </c>
      <c r="J3697" t="s">
        <v>1328</v>
      </c>
      <c r="K3697" t="s">
        <v>9335</v>
      </c>
    </row>
    <row r="3698">
      <c r="A3698" s="64" t="s">
        <v>9336</v>
      </c>
      <c r="B3698" s="65" t="s">
        <v>9336</v>
      </c>
      <c r="C3698" s="56">
        <v>1.0</v>
      </c>
      <c r="D3698" t="str">
        <f t="shared" si="1"/>
        <v>Eastern Goldfields Branch</v>
      </c>
    </row>
    <row r="3699">
      <c r="A3699" s="64" t="s">
        <v>9337</v>
      </c>
      <c r="B3699" s="65" t="s">
        <v>9337</v>
      </c>
      <c r="C3699" s="56">
        <v>1.0</v>
      </c>
      <c r="D3699" t="str">
        <f t="shared" si="1"/>
        <v>Eastern Goldfields Historical Society</v>
      </c>
      <c r="E3699" t="s">
        <v>2695</v>
      </c>
    </row>
    <row r="3700">
      <c r="A3700" s="64" t="s">
        <v>9338</v>
      </c>
      <c r="B3700" s="65" t="s">
        <v>9338</v>
      </c>
      <c r="C3700" s="56">
        <v>1.0</v>
      </c>
      <c r="D3700" t="str">
        <f t="shared" si="1"/>
        <v>Eastern Goldfields</v>
      </c>
      <c r="E3700" t="s">
        <v>3987</v>
      </c>
      <c r="F3700" t="s">
        <v>9339</v>
      </c>
    </row>
    <row r="3701">
      <c r="A3701" s="64" t="s">
        <v>9340</v>
      </c>
      <c r="B3701" s="65" t="s">
        <v>9340</v>
      </c>
      <c r="C3701" s="56">
        <v>1.0</v>
      </c>
      <c r="D3701" t="str">
        <f t="shared" si="1"/>
        <v>Eastern Goldfields</v>
      </c>
      <c r="E3701" t="s">
        <v>3855</v>
      </c>
      <c r="F3701" t="s">
        <v>9341</v>
      </c>
      <c r="G3701" t="s">
        <v>9342</v>
      </c>
    </row>
    <row r="3702">
      <c r="A3702" s="64" t="s">
        <v>9343</v>
      </c>
      <c r="B3702" s="65" t="s">
        <v>9343</v>
      </c>
      <c r="C3702" s="56">
        <v>1.0</v>
      </c>
      <c r="D3702" t="str">
        <f t="shared" si="1"/>
        <v>Eastern goldfields</v>
      </c>
      <c r="E3702" t="s">
        <v>1778</v>
      </c>
    </row>
    <row r="3703">
      <c r="A3703" s="64" t="s">
        <v>9344</v>
      </c>
      <c r="B3703" s="65" t="s">
        <v>9344</v>
      </c>
      <c r="C3703" s="56">
        <v>1.0</v>
      </c>
      <c r="D3703" t="str">
        <f t="shared" si="1"/>
        <v>Eastern Goldfields</v>
      </c>
      <c r="E3703" t="s">
        <v>2305</v>
      </c>
      <c r="F3703" t="s">
        <v>7615</v>
      </c>
      <c r="G3703" t="s">
        <v>9345</v>
      </c>
      <c r="H3703" t="s">
        <v>8921</v>
      </c>
      <c r="I3703" t="s">
        <v>9346</v>
      </c>
      <c r="J3703" t="s">
        <v>2099</v>
      </c>
    </row>
    <row r="3704">
      <c r="A3704" s="64" t="s">
        <v>9347</v>
      </c>
      <c r="B3704" s="65" t="s">
        <v>9347</v>
      </c>
      <c r="C3704" s="56">
        <v>1.0</v>
      </c>
      <c r="D3704" t="str">
        <f t="shared" si="1"/>
        <v>Eastern Goldfields</v>
      </c>
      <c r="E3704" t="s">
        <v>1833</v>
      </c>
      <c r="F3704" t="s">
        <v>9348</v>
      </c>
    </row>
    <row r="3705">
      <c r="A3705" s="64" t="s">
        <v>9349</v>
      </c>
      <c r="B3705" s="65" t="s">
        <v>9349</v>
      </c>
      <c r="C3705" s="56">
        <v>1.0</v>
      </c>
      <c r="D3705" t="str">
        <f t="shared" si="1"/>
        <v>Eastern Goldfields</v>
      </c>
      <c r="E3705" t="s">
        <v>9350</v>
      </c>
    </row>
    <row r="3706">
      <c r="A3706" s="64" t="s">
        <v>9351</v>
      </c>
      <c r="B3706" s="65" t="s">
        <v>9351</v>
      </c>
      <c r="C3706" s="56">
        <v>1.0</v>
      </c>
      <c r="D3706" t="str">
        <f t="shared" si="1"/>
        <v>Eastern Goldfields</v>
      </c>
      <c r="E3706" t="s">
        <v>9352</v>
      </c>
      <c r="F3706" t="s">
        <v>9353</v>
      </c>
    </row>
    <row r="3707">
      <c r="A3707" s="64" t="s">
        <v>9354</v>
      </c>
      <c r="B3707" s="65" t="s">
        <v>9354</v>
      </c>
      <c r="C3707" s="56">
        <v>1.0</v>
      </c>
      <c r="D3707" t="str">
        <f t="shared" si="1"/>
        <v>Eastern Goldfields</v>
      </c>
      <c r="E3707" t="s">
        <v>5654</v>
      </c>
    </row>
    <row r="3708">
      <c r="A3708" s="64" t="s">
        <v>9355</v>
      </c>
      <c r="B3708" s="65" t="s">
        <v>9355</v>
      </c>
      <c r="C3708" s="56">
        <v>1.0</v>
      </c>
      <c r="D3708" t="str">
        <f t="shared" si="1"/>
        <v>Eastern Goldfields</v>
      </c>
      <c r="E3708" t="s">
        <v>5510</v>
      </c>
      <c r="F3708" t="s">
        <v>1779</v>
      </c>
      <c r="G3708" t="s">
        <v>715</v>
      </c>
    </row>
    <row r="3709">
      <c r="A3709" s="64" t="s">
        <v>9356</v>
      </c>
      <c r="B3709" s="65" t="s">
        <v>9356</v>
      </c>
      <c r="C3709" s="56">
        <v>2.0</v>
      </c>
      <c r="D3709" t="str">
        <f t="shared" si="1"/>
        <v>Eastern Goldfields</v>
      </c>
      <c r="E3709" t="s">
        <v>9357</v>
      </c>
    </row>
    <row r="3710">
      <c r="A3710" s="64" t="s">
        <v>9358</v>
      </c>
      <c r="B3710" s="65" t="s">
        <v>9358</v>
      </c>
      <c r="C3710" s="56">
        <v>1.0</v>
      </c>
      <c r="D3710" t="str">
        <f t="shared" si="1"/>
        <v>Easton Family </v>
      </c>
      <c r="E3710" t="s">
        <v>9359</v>
      </c>
    </row>
    <row r="3711">
      <c r="A3711" s="64" t="s">
        <v>9360</v>
      </c>
      <c r="B3711" s="65" t="s">
        <v>9360</v>
      </c>
      <c r="C3711" s="56">
        <v>1.0</v>
      </c>
      <c r="D3711" t="str">
        <f t="shared" si="1"/>
        <v>Easton William Robert</v>
      </c>
      <c r="E3711" t="s">
        <v>8337</v>
      </c>
      <c r="F3711" t="s">
        <v>9361</v>
      </c>
    </row>
    <row r="3712">
      <c r="A3712" s="64" t="s">
        <v>9362</v>
      </c>
      <c r="B3712" s="65" t="s">
        <v>9362</v>
      </c>
      <c r="C3712" s="56">
        <v>1.0</v>
      </c>
      <c r="D3712" t="str">
        <f t="shared" si="1"/>
        <v>Easton, William R.: Surveyors</v>
      </c>
      <c r="E3712" t="s">
        <v>9363</v>
      </c>
    </row>
    <row r="3713">
      <c r="A3713" s="64" t="s">
        <v>9364</v>
      </c>
      <c r="B3713" s="65" t="s">
        <v>9364</v>
      </c>
      <c r="C3713" s="56">
        <v>1.0</v>
      </c>
      <c r="D3713" t="str">
        <f t="shared" si="1"/>
        <v>Eastwood, Trevor - Biography</v>
      </c>
      <c r="E3713" t="s">
        <v>9365</v>
      </c>
      <c r="F3713" t="s">
        <v>4488</v>
      </c>
    </row>
    <row r="3714">
      <c r="A3714" s="64" t="s">
        <v>9366</v>
      </c>
      <c r="B3714" s="65" t="s">
        <v>9366</v>
      </c>
      <c r="C3714" s="56">
        <v>1.0</v>
      </c>
      <c r="D3714" t="str">
        <f t="shared" si="1"/>
        <v>Ecclestiastical embroidery - New Norcia</v>
      </c>
    </row>
    <row r="3715">
      <c r="A3715" s="64" t="s">
        <v>9367</v>
      </c>
      <c r="B3715" s="65" t="s">
        <v>9367</v>
      </c>
      <c r="C3715" s="56">
        <v>1.0</v>
      </c>
      <c r="D3715" t="str">
        <f t="shared" si="1"/>
        <v>Eclipses, Solar</v>
      </c>
      <c r="E3715" t="s">
        <v>9368</v>
      </c>
    </row>
    <row r="3716">
      <c r="A3716" s="64" t="s">
        <v>9369</v>
      </c>
      <c r="B3716" s="65" t="s">
        <v>9369</v>
      </c>
      <c r="C3716" s="56">
        <v>1.0</v>
      </c>
      <c r="D3716" t="str">
        <f t="shared" si="1"/>
        <v>Ecology</v>
      </c>
      <c r="E3716" t="s">
        <v>9370</v>
      </c>
      <c r="F3716" t="s">
        <v>9371</v>
      </c>
    </row>
    <row r="3717">
      <c r="A3717" s="64" t="s">
        <v>9372</v>
      </c>
      <c r="B3717" s="65" t="s">
        <v>9372</v>
      </c>
      <c r="C3717" s="56">
        <v>1.0</v>
      </c>
      <c r="D3717" t="str">
        <f t="shared" si="1"/>
        <v>Ecology</v>
      </c>
      <c r="E3717" t="s">
        <v>1580</v>
      </c>
      <c r="F3717" t="s">
        <v>9373</v>
      </c>
      <c r="G3717" t="s">
        <v>2299</v>
      </c>
      <c r="H3717" t="s">
        <v>9374</v>
      </c>
      <c r="I3717" t="s">
        <v>1847</v>
      </c>
    </row>
    <row r="3718">
      <c r="A3718" s="64" t="s">
        <v>9375</v>
      </c>
      <c r="B3718" s="65" t="s">
        <v>9375</v>
      </c>
      <c r="C3718" s="56">
        <v>1.0</v>
      </c>
      <c r="D3718" t="str">
        <f t="shared" si="1"/>
        <v>Ecology: Vertebrates - South-west region</v>
      </c>
    </row>
    <row r="3719">
      <c r="A3719" s="64" t="s">
        <v>9376</v>
      </c>
      <c r="B3719" s="65" t="s">
        <v>9376</v>
      </c>
      <c r="C3719" s="56">
        <v>2.0</v>
      </c>
      <c r="D3719" t="str">
        <f t="shared" si="1"/>
        <v>Economic depression</v>
      </c>
    </row>
    <row r="3720">
      <c r="A3720" s="64" t="s">
        <v>9377</v>
      </c>
      <c r="B3720" s="65" t="s">
        <v>9377</v>
      </c>
      <c r="C3720" s="56">
        <v>1.0</v>
      </c>
      <c r="D3720" t="str">
        <f t="shared" si="1"/>
        <v>Edel, Western Australia</v>
      </c>
      <c r="E3720" t="s">
        <v>9378</v>
      </c>
      <c r="F3720" t="s">
        <v>9379</v>
      </c>
      <c r="G3720" t="s">
        <v>9380</v>
      </c>
      <c r="H3720" t="s">
        <v>9381</v>
      </c>
      <c r="I3720" t="s">
        <v>5818</v>
      </c>
      <c r="J3720" t="s">
        <v>5819</v>
      </c>
      <c r="K3720" t="s">
        <v>5821</v>
      </c>
      <c r="L3720" t="s">
        <v>3976</v>
      </c>
    </row>
    <row r="3721">
      <c r="A3721" s="64" t="s">
        <v>9382</v>
      </c>
      <c r="B3721" s="65" t="s">
        <v>9382</v>
      </c>
      <c r="C3721" s="56">
        <v>1.0</v>
      </c>
      <c r="D3721" t="str">
        <f t="shared" si="1"/>
        <v>Eden Hill </v>
      </c>
      <c r="E3721" t="s">
        <v>9383</v>
      </c>
    </row>
    <row r="3722">
      <c r="A3722" s="64" t="s">
        <v>9384</v>
      </c>
      <c r="B3722" s="65" t="s">
        <v>9384</v>
      </c>
      <c r="C3722" s="56">
        <v>1.0</v>
      </c>
      <c r="D3722" t="str">
        <f t="shared" si="1"/>
        <v>Eden, N.S.W. </v>
      </c>
      <c r="E3722" t="s">
        <v>9385</v>
      </c>
      <c r="F3722" t="s">
        <v>2633</v>
      </c>
      <c r="G3722" t="s">
        <v>9386</v>
      </c>
      <c r="H3722" t="s">
        <v>9387</v>
      </c>
    </row>
    <row r="3723">
      <c r="A3723" s="64" t="s">
        <v>9388</v>
      </c>
      <c r="B3723" s="65" t="s">
        <v>9388</v>
      </c>
      <c r="C3723" s="56">
        <v>1.0</v>
      </c>
      <c r="D3723" t="str">
        <f t="shared" si="1"/>
        <v>Edenvale</v>
      </c>
      <c r="E3723" t="s">
        <v>9389</v>
      </c>
      <c r="F3723" t="s">
        <v>9390</v>
      </c>
    </row>
    <row r="3724">
      <c r="A3724" s="64" t="s">
        <v>9391</v>
      </c>
      <c r="B3724" s="65" t="s">
        <v>9391</v>
      </c>
      <c r="C3724" s="56">
        <v>1.0</v>
      </c>
      <c r="D3724" t="str">
        <f t="shared" si="1"/>
        <v>Edgar family</v>
      </c>
    </row>
    <row r="3725">
      <c r="A3725" s="64" t="s">
        <v>9392</v>
      </c>
      <c r="B3725" s="65" t="s">
        <v>9392</v>
      </c>
      <c r="C3725" s="56">
        <v>1.0</v>
      </c>
      <c r="D3725" t="str">
        <f t="shared" si="1"/>
        <v>Edgar Family</v>
      </c>
      <c r="E3725" t="s">
        <v>4838</v>
      </c>
    </row>
    <row r="3726">
      <c r="A3726" s="64" t="s">
        <v>9393</v>
      </c>
      <c r="B3726" s="65" t="s">
        <v>9393</v>
      </c>
      <c r="C3726" s="56">
        <v>1.0</v>
      </c>
      <c r="D3726" t="str">
        <f t="shared" si="1"/>
        <v>Edgerton-Warburton, George</v>
      </c>
      <c r="E3726" t="s">
        <v>9394</v>
      </c>
    </row>
    <row r="3727">
      <c r="A3727" s="64" t="s">
        <v>9395</v>
      </c>
      <c r="B3727" s="65" t="s">
        <v>9395</v>
      </c>
      <c r="C3727" s="56">
        <v>1.0</v>
      </c>
      <c r="D3727" t="str">
        <f t="shared" si="1"/>
        <v>Edith Cowan </v>
      </c>
      <c r="E3727" t="s">
        <v>9396</v>
      </c>
    </row>
    <row r="3728">
      <c r="A3728" s="64" t="s">
        <v>9397</v>
      </c>
      <c r="B3728" s="65" t="s">
        <v>9397</v>
      </c>
      <c r="C3728" s="56">
        <v>1.0</v>
      </c>
      <c r="D3728" t="str">
        <f t="shared" si="1"/>
        <v>Edith Cowan </v>
      </c>
      <c r="E3728" t="s">
        <v>9398</v>
      </c>
    </row>
    <row r="3729">
      <c r="A3729" s="64" t="s">
        <v>9399</v>
      </c>
      <c r="B3729" s="65" t="s">
        <v>9399</v>
      </c>
      <c r="C3729" s="56">
        <v>1.0</v>
      </c>
      <c r="D3729" t="str">
        <f t="shared" si="1"/>
        <v>Edith Cowan University - Dissertations</v>
      </c>
    </row>
    <row r="3730">
      <c r="A3730" s="64" t="s">
        <v>9400</v>
      </c>
      <c r="B3730" s="65" t="s">
        <v>9400</v>
      </c>
      <c r="C3730" s="56">
        <v>1.0</v>
      </c>
      <c r="D3730" t="str">
        <f t="shared" si="1"/>
        <v>Edith Cowan University</v>
      </c>
      <c r="E3730" t="s">
        <v>9401</v>
      </c>
      <c r="F3730" t="s">
        <v>9402</v>
      </c>
      <c r="G3730" t="s">
        <v>4257</v>
      </c>
    </row>
    <row r="3731">
      <c r="A3731" s="64" t="s">
        <v>9403</v>
      </c>
      <c r="B3731" s="65" t="s">
        <v>9403</v>
      </c>
      <c r="C3731" s="56">
        <v>1.0</v>
      </c>
      <c r="D3731" t="str">
        <f t="shared" si="1"/>
        <v>Edith Cowan University</v>
      </c>
      <c r="E3731" t="s">
        <v>9404</v>
      </c>
      <c r="F3731" t="s">
        <v>8176</v>
      </c>
    </row>
    <row r="3732">
      <c r="A3732" s="64" t="s">
        <v>9405</v>
      </c>
      <c r="B3732" s="65" t="s">
        <v>9405</v>
      </c>
      <c r="C3732" s="56">
        <v>1.0</v>
      </c>
      <c r="D3732" t="str">
        <f t="shared" si="1"/>
        <v>Edith Sitwell</v>
      </c>
      <c r="E3732" t="s">
        <v>6791</v>
      </c>
    </row>
    <row r="3733">
      <c r="A3733" s="64" t="s">
        <v>9406</v>
      </c>
      <c r="B3733" s="65" t="s">
        <v>9406</v>
      </c>
      <c r="C3733" s="56">
        <v>1.0</v>
      </c>
      <c r="D3733" t="str">
        <f t="shared" si="1"/>
        <v>Edjudina, Western Australia</v>
      </c>
      <c r="E3733" t="s">
        <v>5291</v>
      </c>
      <c r="F3733" t="s">
        <v>9407</v>
      </c>
      <c r="G3733" t="s">
        <v>9408</v>
      </c>
      <c r="H3733" t="s">
        <v>9409</v>
      </c>
    </row>
    <row r="3734">
      <c r="A3734" s="64" t="s">
        <v>9410</v>
      </c>
      <c r="B3734" s="65" t="s">
        <v>9410</v>
      </c>
      <c r="C3734" s="56">
        <v>1.0</v>
      </c>
      <c r="D3734" t="str">
        <f t="shared" si="1"/>
        <v>Edmonds, William James</v>
      </c>
      <c r="E3734" t="s">
        <v>9411</v>
      </c>
      <c r="F3734" t="s">
        <v>9012</v>
      </c>
      <c r="G3734" t="s">
        <v>2303</v>
      </c>
      <c r="H3734" t="s">
        <v>9412</v>
      </c>
    </row>
    <row r="3735">
      <c r="A3735" s="64" t="s">
        <v>9413</v>
      </c>
      <c r="B3735" s="65" t="s">
        <v>9413</v>
      </c>
      <c r="C3735" s="56">
        <v>1.0</v>
      </c>
      <c r="D3735" t="str">
        <f t="shared" si="1"/>
        <v>Edmund, Western Australia</v>
      </c>
      <c r="E3735" t="s">
        <v>9414</v>
      </c>
      <c r="F3735" t="s">
        <v>9415</v>
      </c>
      <c r="G3735" t="s">
        <v>9416</v>
      </c>
      <c r="H3735" t="s">
        <v>9417</v>
      </c>
      <c r="I3735" t="s">
        <v>9418</v>
      </c>
      <c r="J3735" t="s">
        <v>7127</v>
      </c>
      <c r="K3735" t="s">
        <v>9419</v>
      </c>
      <c r="L3735" t="s">
        <v>9420</v>
      </c>
    </row>
    <row r="3736">
      <c r="A3736" s="64" t="s">
        <v>9421</v>
      </c>
      <c r="B3736" s="65" t="s">
        <v>9421</v>
      </c>
      <c r="C3736" s="56">
        <v>1.0</v>
      </c>
      <c r="D3736" t="str">
        <f t="shared" si="1"/>
        <v>Education</v>
      </c>
    </row>
    <row r="3737">
      <c r="A3737" s="64" t="s">
        <v>9422</v>
      </c>
      <c r="B3737" s="65" t="s">
        <v>9422</v>
      </c>
      <c r="C3737" s="56">
        <v>1.0</v>
      </c>
      <c r="D3737" t="str">
        <f t="shared" si="1"/>
        <v>Education - continuing</v>
      </c>
    </row>
    <row r="3738">
      <c r="A3738" s="64" t="s">
        <v>9423</v>
      </c>
      <c r="B3738" s="65" t="s">
        <v>9423</v>
      </c>
      <c r="C3738" s="56">
        <v>1.0</v>
      </c>
      <c r="D3738" t="str">
        <f t="shared" si="1"/>
        <v>Education - religious</v>
      </c>
      <c r="E3738" t="s">
        <v>9424</v>
      </c>
    </row>
    <row r="3739">
      <c r="A3739" s="64" t="s">
        <v>9425</v>
      </c>
      <c r="B3739" s="65" t="s">
        <v>9425</v>
      </c>
      <c r="C3739" s="56">
        <v>1.0</v>
      </c>
      <c r="D3739" t="str">
        <f t="shared" si="1"/>
        <v>Education - Sources</v>
      </c>
      <c r="E3739" t="s">
        <v>9426</v>
      </c>
    </row>
    <row r="3740">
      <c r="A3740" s="64" t="s">
        <v>9427</v>
      </c>
      <c r="B3740" s="65" t="s">
        <v>9427</v>
      </c>
      <c r="C3740" s="56">
        <v>2.0</v>
      </c>
      <c r="D3740" t="str">
        <f t="shared" si="1"/>
        <v>Education - Western Australia</v>
      </c>
    </row>
    <row r="3741">
      <c r="A3741" s="64" t="s">
        <v>9428</v>
      </c>
      <c r="B3741" s="65" t="s">
        <v>9428</v>
      </c>
      <c r="C3741" s="56">
        <v>1.0</v>
      </c>
      <c r="D3741" t="str">
        <f t="shared" si="1"/>
        <v>Education - Western Australia - Bibliography</v>
      </c>
    </row>
    <row r="3742">
      <c r="A3742" s="64" t="s">
        <v>9429</v>
      </c>
      <c r="B3742" s="65" t="s">
        <v>9429</v>
      </c>
      <c r="C3742" s="56">
        <v>1.0</v>
      </c>
      <c r="D3742" t="str">
        <f t="shared" si="1"/>
        <v>Education - Western Australia - Sources</v>
      </c>
    </row>
    <row r="3743">
      <c r="A3743" s="64" t="s">
        <v>9430</v>
      </c>
      <c r="B3743" s="65" t="s">
        <v>9430</v>
      </c>
      <c r="C3743" s="56">
        <v>1.0</v>
      </c>
      <c r="D3743" t="str">
        <f t="shared" si="1"/>
        <v>Education - Western Australia, South-west</v>
      </c>
      <c r="E3743" t="s">
        <v>2236</v>
      </c>
      <c r="F3743" t="s">
        <v>2973</v>
      </c>
    </row>
    <row r="3744">
      <c r="A3744" s="64" t="s">
        <v>9431</v>
      </c>
      <c r="B3744" s="65" t="s">
        <v>9431</v>
      </c>
      <c r="C3744" s="56">
        <v>1.0</v>
      </c>
      <c r="D3744" t="str">
        <f t="shared" si="1"/>
        <v>Education - Western Australia</v>
      </c>
      <c r="E3744" t="s">
        <v>9432</v>
      </c>
    </row>
    <row r="3745">
      <c r="A3745" s="64" t="s">
        <v>9433</v>
      </c>
      <c r="B3745" s="65" t="s">
        <v>9433</v>
      </c>
      <c r="C3745" s="56">
        <v>1.0</v>
      </c>
      <c r="D3745" t="str">
        <f t="shared" si="1"/>
        <v>Education - Western Australia</v>
      </c>
      <c r="E3745" t="s">
        <v>9434</v>
      </c>
      <c r="F3745" t="s">
        <v>9435</v>
      </c>
    </row>
    <row r="3746">
      <c r="A3746" s="64" t="s">
        <v>9436</v>
      </c>
      <c r="B3746" s="65" t="s">
        <v>9436</v>
      </c>
      <c r="C3746" s="56">
        <v>2.0</v>
      </c>
      <c r="D3746" t="str">
        <f t="shared" si="1"/>
        <v>Education - Western Australia</v>
      </c>
      <c r="E3746" t="s">
        <v>2140</v>
      </c>
    </row>
    <row r="3747">
      <c r="A3747" s="64" t="s">
        <v>9437</v>
      </c>
      <c r="B3747" s="65" t="s">
        <v>9437</v>
      </c>
      <c r="C3747" s="56">
        <v>1.0</v>
      </c>
      <c r="D3747" t="str">
        <f t="shared" si="1"/>
        <v>Education - Western Australia</v>
      </c>
      <c r="E3747" t="s">
        <v>9438</v>
      </c>
    </row>
    <row r="3748">
      <c r="A3748" s="64" t="s">
        <v>9439</v>
      </c>
      <c r="B3748" s="65" t="s">
        <v>9439</v>
      </c>
      <c r="C3748" s="56">
        <v>1.0</v>
      </c>
      <c r="D3748" t="str">
        <f t="shared" si="1"/>
        <v>Education, Board of</v>
      </c>
      <c r="E3748" t="s">
        <v>9440</v>
      </c>
    </row>
    <row r="3749">
      <c r="A3749" s="64" t="s">
        <v>9441</v>
      </c>
      <c r="B3749" s="65" t="s">
        <v>9441</v>
      </c>
      <c r="C3749" s="56">
        <v>1.0</v>
      </c>
      <c r="D3749" t="str">
        <f t="shared" si="1"/>
        <v>Education, Higher</v>
      </c>
      <c r="E3749" t="s">
        <v>9442</v>
      </c>
      <c r="F3749" t="s">
        <v>8176</v>
      </c>
      <c r="G3749" t="s">
        <v>9443</v>
      </c>
      <c r="H3749" t="s">
        <v>9444</v>
      </c>
    </row>
    <row r="3750">
      <c r="A3750" s="64" t="s">
        <v>9445</v>
      </c>
      <c r="B3750" s="65" t="s">
        <v>9445</v>
      </c>
      <c r="C3750" s="56">
        <v>1.0</v>
      </c>
      <c r="D3750" t="str">
        <f t="shared" si="1"/>
        <v>Education, Rural</v>
      </c>
    </row>
    <row r="3751">
      <c r="A3751" s="64" t="s">
        <v>9446</v>
      </c>
      <c r="B3751" s="65" t="s">
        <v>9446</v>
      </c>
      <c r="C3751" s="56">
        <v>1.0</v>
      </c>
      <c r="D3751" t="str">
        <f t="shared" si="1"/>
        <v>Education</v>
      </c>
    </row>
    <row r="3752">
      <c r="A3752" s="64" t="s">
        <v>9447</v>
      </c>
      <c r="B3752" s="65" t="s">
        <v>9447</v>
      </c>
      <c r="C3752" s="56">
        <v>1.0</v>
      </c>
      <c r="D3752" t="str">
        <f t="shared" si="1"/>
        <v>Education</v>
      </c>
      <c r="E3752" t="s">
        <v>9448</v>
      </c>
      <c r="F3752" t="s">
        <v>9449</v>
      </c>
    </row>
    <row r="3753">
      <c r="A3753" s="64" t="s">
        <v>9450</v>
      </c>
      <c r="B3753" s="65" t="s">
        <v>9450</v>
      </c>
      <c r="C3753" s="56">
        <v>1.0</v>
      </c>
      <c r="D3753" t="str">
        <f t="shared" si="1"/>
        <v>Education</v>
      </c>
      <c r="E3753" t="s">
        <v>3541</v>
      </c>
      <c r="F3753" t="s">
        <v>9451</v>
      </c>
    </row>
    <row r="3754">
      <c r="A3754" s="64" t="s">
        <v>9452</v>
      </c>
      <c r="B3754" s="65" t="s">
        <v>9452</v>
      </c>
      <c r="C3754" s="56">
        <v>1.0</v>
      </c>
      <c r="D3754" t="str">
        <f t="shared" si="1"/>
        <v>Education</v>
      </c>
      <c r="E3754" t="s">
        <v>9453</v>
      </c>
    </row>
    <row r="3755">
      <c r="A3755" s="64" t="s">
        <v>9454</v>
      </c>
      <c r="B3755" s="65" t="s">
        <v>9454</v>
      </c>
      <c r="C3755" s="56">
        <v>1.0</v>
      </c>
      <c r="D3755" t="str">
        <f t="shared" si="1"/>
        <v>Education</v>
      </c>
      <c r="E3755" t="s">
        <v>9455</v>
      </c>
      <c r="F3755" t="s">
        <v>9456</v>
      </c>
      <c r="G3755" t="s">
        <v>9457</v>
      </c>
    </row>
    <row r="3756">
      <c r="A3756" s="64" t="s">
        <v>9458</v>
      </c>
      <c r="B3756" s="65" t="s">
        <v>9458</v>
      </c>
      <c r="C3756" s="56">
        <v>1.0</v>
      </c>
      <c r="D3756" t="str">
        <f t="shared" si="1"/>
        <v>Education</v>
      </c>
      <c r="E3756" t="s">
        <v>9459</v>
      </c>
      <c r="F3756" t="s">
        <v>9460</v>
      </c>
    </row>
    <row r="3757">
      <c r="A3757" s="64" t="s">
        <v>9461</v>
      </c>
      <c r="B3757" s="65" t="s">
        <v>9461</v>
      </c>
      <c r="C3757" s="56">
        <v>1.0</v>
      </c>
      <c r="D3757" t="str">
        <f t="shared" si="1"/>
        <v>Education</v>
      </c>
      <c r="E3757" t="s">
        <v>9462</v>
      </c>
      <c r="F3757" t="s">
        <v>9463</v>
      </c>
      <c r="G3757" t="s">
        <v>1521</v>
      </c>
      <c r="H3757" t="s">
        <v>9464</v>
      </c>
    </row>
    <row r="3758">
      <c r="A3758" s="64" t="s">
        <v>9465</v>
      </c>
      <c r="B3758" s="65" t="s">
        <v>9465</v>
      </c>
      <c r="C3758" s="56">
        <v>1.0</v>
      </c>
      <c r="D3758" t="str">
        <f t="shared" si="1"/>
        <v>Education</v>
      </c>
      <c r="E3758" t="s">
        <v>6348</v>
      </c>
    </row>
    <row r="3759">
      <c r="A3759" s="64" t="s">
        <v>9466</v>
      </c>
      <c r="B3759" s="65" t="s">
        <v>9466</v>
      </c>
      <c r="C3759" s="56">
        <v>3.0</v>
      </c>
      <c r="D3759" t="str">
        <f t="shared" si="1"/>
        <v>Education</v>
      </c>
      <c r="E3759" t="s">
        <v>6479</v>
      </c>
      <c r="F3759" t="s">
        <v>2140</v>
      </c>
    </row>
    <row r="3760">
      <c r="A3760" s="64" t="s">
        <v>9467</v>
      </c>
      <c r="B3760" s="65" t="s">
        <v>9467</v>
      </c>
      <c r="C3760" s="56">
        <v>1.0</v>
      </c>
      <c r="D3760" t="str">
        <f t="shared" si="1"/>
        <v>Education</v>
      </c>
      <c r="E3760" t="s">
        <v>9468</v>
      </c>
    </row>
    <row r="3761">
      <c r="A3761" s="64" t="s">
        <v>9469</v>
      </c>
      <c r="B3761" s="65" t="s">
        <v>9469</v>
      </c>
      <c r="C3761" s="56">
        <v>1.0</v>
      </c>
      <c r="D3761" t="str">
        <f t="shared" si="1"/>
        <v>education</v>
      </c>
      <c r="E3761" t="s">
        <v>2091</v>
      </c>
      <c r="F3761" t="s">
        <v>9470</v>
      </c>
      <c r="G3761" t="s">
        <v>9471</v>
      </c>
      <c r="H3761" t="s">
        <v>9472</v>
      </c>
    </row>
    <row r="3762">
      <c r="A3762" s="64" t="s">
        <v>9473</v>
      </c>
      <c r="B3762" s="65" t="s">
        <v>9473</v>
      </c>
      <c r="C3762" s="56">
        <v>1.0</v>
      </c>
      <c r="D3762" t="str">
        <f t="shared" si="1"/>
        <v>Education</v>
      </c>
      <c r="E3762" t="s">
        <v>2984</v>
      </c>
    </row>
    <row r="3763">
      <c r="A3763" s="64" t="s">
        <v>9474</v>
      </c>
      <c r="B3763" s="65" t="s">
        <v>9474</v>
      </c>
      <c r="C3763" s="56">
        <v>2.0</v>
      </c>
      <c r="D3763" t="str">
        <f t="shared" si="1"/>
        <v>Education</v>
      </c>
      <c r="E3763" t="s">
        <v>2986</v>
      </c>
      <c r="F3763" t="s">
        <v>4221</v>
      </c>
    </row>
    <row r="3764">
      <c r="A3764" s="64" t="s">
        <v>9475</v>
      </c>
      <c r="B3764" s="65" t="s">
        <v>9475</v>
      </c>
      <c r="C3764" s="56">
        <v>4.0</v>
      </c>
      <c r="D3764" t="str">
        <f t="shared" si="1"/>
        <v>Education</v>
      </c>
      <c r="E3764" t="s">
        <v>2140</v>
      </c>
    </row>
    <row r="3765">
      <c r="A3765" s="64" t="s">
        <v>9476</v>
      </c>
      <c r="B3765" s="65" t="s">
        <v>9476</v>
      </c>
      <c r="C3765" s="56">
        <v>1.0</v>
      </c>
      <c r="D3765" t="str">
        <f t="shared" si="1"/>
        <v>Education</v>
      </c>
      <c r="E3765" t="s">
        <v>2140</v>
      </c>
      <c r="F3765" t="s">
        <v>9477</v>
      </c>
    </row>
    <row r="3766">
      <c r="A3766" s="64" t="s">
        <v>9478</v>
      </c>
      <c r="B3766" s="65" t="s">
        <v>9478</v>
      </c>
      <c r="C3766" s="56">
        <v>1.0</v>
      </c>
      <c r="D3766" t="str">
        <f t="shared" si="1"/>
        <v>Education</v>
      </c>
      <c r="E3766" t="s">
        <v>9479</v>
      </c>
    </row>
    <row r="3767">
      <c r="A3767" s="64" t="s">
        <v>9480</v>
      </c>
      <c r="B3767" s="65" t="s">
        <v>9480</v>
      </c>
      <c r="C3767" s="56">
        <v>1.0</v>
      </c>
      <c r="D3767" t="str">
        <f t="shared" si="1"/>
        <v>Education</v>
      </c>
      <c r="E3767" t="s">
        <v>9456</v>
      </c>
    </row>
    <row r="3768">
      <c r="A3768" s="64" t="s">
        <v>9481</v>
      </c>
      <c r="B3768" s="65" t="s">
        <v>9481</v>
      </c>
      <c r="C3768" s="56">
        <v>1.0</v>
      </c>
      <c r="D3768" t="str">
        <f t="shared" si="1"/>
        <v>Education</v>
      </c>
      <c r="E3768" t="s">
        <v>5011</v>
      </c>
    </row>
    <row r="3769">
      <c r="A3769" s="64" t="s">
        <v>9482</v>
      </c>
      <c r="B3769" s="65" t="s">
        <v>9482</v>
      </c>
      <c r="C3769" s="56">
        <v>3.0</v>
      </c>
      <c r="D3769" t="str">
        <f t="shared" si="1"/>
        <v>Education</v>
      </c>
      <c r="E3769" t="s">
        <v>2667</v>
      </c>
      <c r="F3769" t="s">
        <v>9483</v>
      </c>
      <c r="G3769" t="s">
        <v>9484</v>
      </c>
    </row>
    <row r="3770">
      <c r="A3770" s="64" t="s">
        <v>9485</v>
      </c>
      <c r="B3770" s="65" t="s">
        <v>9485</v>
      </c>
      <c r="C3770" s="56">
        <v>1.0</v>
      </c>
      <c r="D3770" t="str">
        <f t="shared" si="1"/>
        <v>Education</v>
      </c>
      <c r="E3770" t="s">
        <v>913</v>
      </c>
      <c r="F3770" t="s">
        <v>1779</v>
      </c>
      <c r="G3770" t="s">
        <v>9486</v>
      </c>
      <c r="H3770" t="s">
        <v>9487</v>
      </c>
      <c r="I3770" t="s">
        <v>9488</v>
      </c>
      <c r="J3770" t="s">
        <v>2806</v>
      </c>
      <c r="K3770" t="s">
        <v>3017</v>
      </c>
      <c r="L3770" t="s">
        <v>2899</v>
      </c>
      <c r="M3770" t="s">
        <v>1177</v>
      </c>
      <c r="N3770" t="s">
        <v>1369</v>
      </c>
    </row>
    <row r="3771">
      <c r="A3771" s="64" t="s">
        <v>9489</v>
      </c>
      <c r="B3771" s="65" t="s">
        <v>9489</v>
      </c>
      <c r="C3771" s="56">
        <v>1.0</v>
      </c>
      <c r="D3771" t="str">
        <f t="shared" si="1"/>
        <v>Education</v>
      </c>
      <c r="E3771" t="s">
        <v>9490</v>
      </c>
      <c r="F3771" t="s">
        <v>9491</v>
      </c>
      <c r="G3771" t="s">
        <v>9492</v>
      </c>
      <c r="H3771" t="s">
        <v>9493</v>
      </c>
    </row>
    <row r="3772">
      <c r="A3772" s="64" t="s">
        <v>9494</v>
      </c>
      <c r="B3772" s="65" t="s">
        <v>9494</v>
      </c>
      <c r="C3772" s="56">
        <v>1.0</v>
      </c>
      <c r="D3772" t="str">
        <f t="shared" si="1"/>
        <v>Education</v>
      </c>
      <c r="E3772" t="s">
        <v>7637</v>
      </c>
    </row>
    <row r="3773">
      <c r="A3773" s="64" t="s">
        <v>9495</v>
      </c>
      <c r="B3773" s="65" t="s">
        <v>9495</v>
      </c>
      <c r="C3773" s="56">
        <v>1.0</v>
      </c>
      <c r="D3773" t="str">
        <f t="shared" si="1"/>
        <v>Educational Circular (Journal)</v>
      </c>
      <c r="E3773" t="s">
        <v>9496</v>
      </c>
    </row>
    <row r="3774">
      <c r="A3774" s="64" t="s">
        <v>9497</v>
      </c>
      <c r="B3774" s="65" t="s">
        <v>9497</v>
      </c>
      <c r="C3774" s="56">
        <v>1.0</v>
      </c>
      <c r="D3774" t="str">
        <f t="shared" si="1"/>
        <v>Educational standards</v>
      </c>
      <c r="E3774" t="s">
        <v>9498</v>
      </c>
      <c r="F3774" t="s">
        <v>9499</v>
      </c>
      <c r="G3774" t="s">
        <v>9500</v>
      </c>
    </row>
    <row r="3775">
      <c r="A3775" s="64" t="s">
        <v>9501</v>
      </c>
      <c r="B3775" s="65" t="s">
        <v>9501</v>
      </c>
      <c r="C3775" s="56">
        <v>2.0</v>
      </c>
      <c r="D3775" t="str">
        <f t="shared" si="1"/>
        <v>Educators</v>
      </c>
      <c r="E3775" t="s">
        <v>1276</v>
      </c>
      <c r="F3775" t="s">
        <v>9502</v>
      </c>
      <c r="G3775" t="s">
        <v>9503</v>
      </c>
      <c r="H3775" t="s">
        <v>9504</v>
      </c>
      <c r="I3775" t="s">
        <v>9505</v>
      </c>
      <c r="J3775" t="s">
        <v>9506</v>
      </c>
      <c r="K3775" t="s">
        <v>9507</v>
      </c>
      <c r="L3775" t="s">
        <v>9508</v>
      </c>
      <c r="M3775" t="s">
        <v>9509</v>
      </c>
      <c r="N3775" t="s">
        <v>9510</v>
      </c>
      <c r="O3775" t="s">
        <v>9511</v>
      </c>
      <c r="P3775" t="s">
        <v>9512</v>
      </c>
    </row>
    <row r="3776">
      <c r="A3776" s="64" t="s">
        <v>9513</v>
      </c>
      <c r="B3776" s="65" t="s">
        <v>9513</v>
      </c>
      <c r="C3776" s="56">
        <v>1.0</v>
      </c>
      <c r="D3776" t="str">
        <f t="shared" si="1"/>
        <v>Edward , Prince of Wales</v>
      </c>
      <c r="E3776" t="s">
        <v>9514</v>
      </c>
    </row>
    <row r="3777">
      <c r="A3777" s="64" t="s">
        <v>9515</v>
      </c>
      <c r="B3777" s="65" t="s">
        <v>9515</v>
      </c>
      <c r="C3777" s="56">
        <v>1.0</v>
      </c>
      <c r="D3777" t="str">
        <f t="shared" si="1"/>
        <v>Edward V11 - King</v>
      </c>
      <c r="E3777" t="s">
        <v>9516</v>
      </c>
      <c r="F3777" t="s">
        <v>9517</v>
      </c>
      <c r="G3777" t="s">
        <v>9518</v>
      </c>
    </row>
    <row r="3778">
      <c r="A3778" s="64" t="s">
        <v>9519</v>
      </c>
      <c r="B3778" s="65" t="s">
        <v>9519</v>
      </c>
      <c r="C3778" s="56">
        <v>1.0</v>
      </c>
      <c r="D3778" t="str">
        <f t="shared" si="1"/>
        <v>Edwards family</v>
      </c>
      <c r="E3778" t="s">
        <v>3343</v>
      </c>
    </row>
    <row r="3779">
      <c r="A3779" s="64" t="s">
        <v>9520</v>
      </c>
      <c r="B3779" s="65" t="s">
        <v>9520</v>
      </c>
      <c r="C3779" s="56">
        <v>1.0</v>
      </c>
      <c r="D3779" t="str">
        <f t="shared" si="1"/>
        <v>Edwards, Graham</v>
      </c>
      <c r="E3779" t="s">
        <v>9521</v>
      </c>
    </row>
    <row r="3780">
      <c r="A3780" s="64" t="s">
        <v>9522</v>
      </c>
      <c r="B3780" s="65" t="s">
        <v>9522</v>
      </c>
      <c r="C3780" s="56">
        <v>1.0</v>
      </c>
      <c r="D3780" t="str">
        <f t="shared" si="1"/>
        <v>Edwards, Hugh, Sir - Biography</v>
      </c>
      <c r="E3780" t="s">
        <v>5688</v>
      </c>
      <c r="F3780" t="s">
        <v>3234</v>
      </c>
    </row>
    <row r="3781">
      <c r="A3781" s="64" t="s">
        <v>9523</v>
      </c>
      <c r="B3781" s="65" t="s">
        <v>9523</v>
      </c>
      <c r="C3781" s="56">
        <v>1.0</v>
      </c>
      <c r="D3781" t="str">
        <f t="shared" si="1"/>
        <v>Edwards, Hughie</v>
      </c>
      <c r="E3781" t="s">
        <v>3234</v>
      </c>
      <c r="F3781" t="s">
        <v>5688</v>
      </c>
      <c r="G3781" t="s">
        <v>4927</v>
      </c>
    </row>
    <row r="3782">
      <c r="A3782" s="64" t="s">
        <v>9524</v>
      </c>
      <c r="B3782" s="65" t="s">
        <v>9524</v>
      </c>
      <c r="C3782" s="56">
        <v>1.0</v>
      </c>
      <c r="D3782" t="str">
        <f t="shared" si="1"/>
        <v>Edwards, Keith</v>
      </c>
    </row>
    <row r="3783">
      <c r="A3783" s="64" t="s">
        <v>9525</v>
      </c>
      <c r="B3783" s="65" t="s">
        <v>9525</v>
      </c>
      <c r="C3783" s="56">
        <v>1.0</v>
      </c>
      <c r="D3783" t="str">
        <f t="shared" si="1"/>
        <v>Edwards, Keith William</v>
      </c>
    </row>
    <row r="3784">
      <c r="A3784" s="64" t="s">
        <v>9526</v>
      </c>
      <c r="B3784" s="65" t="s">
        <v>9526</v>
      </c>
      <c r="C3784" s="56">
        <v>1.0</v>
      </c>
      <c r="D3784" t="str">
        <f t="shared" si="1"/>
        <v>Edwards, Richard </v>
      </c>
      <c r="E3784" t="s">
        <v>1325</v>
      </c>
    </row>
    <row r="3785">
      <c r="A3785" s="64" t="s">
        <v>9527</v>
      </c>
      <c r="B3785" s="65" t="s">
        <v>9527</v>
      </c>
      <c r="C3785" s="56">
        <v>1.0</v>
      </c>
      <c r="D3785" t="str">
        <f t="shared" si="1"/>
        <v>Edwards, Thomas</v>
      </c>
      <c r="E3785" t="s">
        <v>9528</v>
      </c>
    </row>
    <row r="3786">
      <c r="A3786" s="64" t="s">
        <v>9529</v>
      </c>
      <c r="B3786" s="65" t="s">
        <v>9529</v>
      </c>
      <c r="C3786" s="56">
        <v>1.0</v>
      </c>
      <c r="D3786" t="str">
        <f t="shared" si="1"/>
        <v>Edwards. C.</v>
      </c>
      <c r="E3786" t="s">
        <v>9530</v>
      </c>
      <c r="F3786" t="s">
        <v>9531</v>
      </c>
      <c r="G3786" t="s">
        <v>9532</v>
      </c>
    </row>
    <row r="3787">
      <c r="A3787" s="64" t="s">
        <v>9533</v>
      </c>
      <c r="B3787" s="65" t="s">
        <v>9533</v>
      </c>
      <c r="C3787" s="56">
        <v>1.0</v>
      </c>
      <c r="D3787" t="str">
        <f t="shared" si="1"/>
        <v>Edwward Vlll, King</v>
      </c>
      <c r="E3787" t="s">
        <v>9534</v>
      </c>
    </row>
    <row r="3788">
      <c r="A3788" s="64" t="s">
        <v>9535</v>
      </c>
      <c r="B3788" s="65" t="s">
        <v>9535</v>
      </c>
      <c r="C3788" s="56">
        <v>1.0</v>
      </c>
      <c r="D3788" t="str">
        <f t="shared" si="1"/>
        <v>Effie Crump Theatre</v>
      </c>
      <c r="E3788" t="s">
        <v>9536</v>
      </c>
    </row>
    <row r="3789">
      <c r="A3789" s="64" t="s">
        <v>9537</v>
      </c>
      <c r="B3789" s="65" t="s">
        <v>9537</v>
      </c>
      <c r="C3789" s="56">
        <v>1.0</v>
      </c>
      <c r="D3789" t="str">
        <f t="shared" si="1"/>
        <v>Egerton-Warburton family</v>
      </c>
      <c r="E3789" t="s">
        <v>2157</v>
      </c>
      <c r="F3789" t="s">
        <v>9538</v>
      </c>
    </row>
    <row r="3790">
      <c r="A3790" s="64" t="s">
        <v>9539</v>
      </c>
      <c r="B3790" s="65" t="s">
        <v>9539</v>
      </c>
      <c r="C3790" s="56">
        <v>1.0</v>
      </c>
      <c r="D3790" t="str">
        <f t="shared" si="1"/>
        <v>Egerton-Warburton, George</v>
      </c>
      <c r="E3790" t="s">
        <v>1972</v>
      </c>
    </row>
    <row r="3791">
      <c r="A3791" s="64" t="s">
        <v>9540</v>
      </c>
      <c r="B3791" s="65" t="s">
        <v>9540</v>
      </c>
      <c r="C3791" s="56">
        <v>1.0</v>
      </c>
      <c r="D3791" t="str">
        <f t="shared" si="1"/>
        <v>Eggleston, C.M.</v>
      </c>
      <c r="E3791" t="s">
        <v>9541</v>
      </c>
    </row>
    <row r="3792">
      <c r="A3792" s="64" t="s">
        <v>9542</v>
      </c>
      <c r="B3792" s="65" t="s">
        <v>9542</v>
      </c>
      <c r="C3792" s="56">
        <v>1.0</v>
      </c>
      <c r="D3792" t="str">
        <f t="shared" si="1"/>
        <v>Eggleston, Frank</v>
      </c>
      <c r="E3792" t="s">
        <v>5003</v>
      </c>
      <c r="F3792" t="s">
        <v>4854</v>
      </c>
    </row>
    <row r="3793">
      <c r="A3793" s="64" t="s">
        <v>9543</v>
      </c>
      <c r="B3793" s="65" t="s">
        <v>9543</v>
      </c>
      <c r="C3793" s="56">
        <v>1.0</v>
      </c>
      <c r="D3793" t="str">
        <f t="shared" si="1"/>
        <v>Eggleston, Minnie</v>
      </c>
      <c r="E3793" t="s">
        <v>7431</v>
      </c>
    </row>
    <row r="3794">
      <c r="A3794" s="64" t="s">
        <v>9544</v>
      </c>
      <c r="B3794" s="65" t="s">
        <v>9544</v>
      </c>
      <c r="C3794" s="56">
        <v>1.0</v>
      </c>
      <c r="D3794" t="str">
        <f t="shared" si="1"/>
        <v>Eglinton (Ship)</v>
      </c>
      <c r="E3794" t="s">
        <v>1724</v>
      </c>
    </row>
    <row r="3795">
      <c r="A3795" s="64" t="s">
        <v>9545</v>
      </c>
      <c r="B3795" s="65" t="s">
        <v>9545</v>
      </c>
      <c r="C3795" s="56">
        <v>1.0</v>
      </c>
      <c r="D3795" t="str">
        <f t="shared" si="1"/>
        <v>Ekert family</v>
      </c>
      <c r="E3795" t="s">
        <v>4799</v>
      </c>
    </row>
    <row r="3796">
      <c r="A3796" s="64" t="s">
        <v>9546</v>
      </c>
      <c r="B3796" s="65" t="s">
        <v>9546</v>
      </c>
      <c r="C3796" s="56">
        <v>1.0</v>
      </c>
      <c r="D3796" t="str">
        <f t="shared" si="1"/>
        <v>El Questro (W.A.) - Pictorial works</v>
      </c>
      <c r="E3796" t="s">
        <v>9547</v>
      </c>
      <c r="F3796" t="s">
        <v>9548</v>
      </c>
      <c r="G3796" t="s">
        <v>9549</v>
      </c>
    </row>
    <row r="3797">
      <c r="A3797" s="64" t="s">
        <v>9550</v>
      </c>
      <c r="B3797" s="65" t="s">
        <v>9550</v>
      </c>
      <c r="C3797" s="56">
        <v>1.0</v>
      </c>
      <c r="D3797" t="str">
        <f t="shared" si="1"/>
        <v>Elder Scientific Exploring Expedition</v>
      </c>
      <c r="E3797" t="s">
        <v>3005</v>
      </c>
      <c r="F3797" t="s">
        <v>2466</v>
      </c>
    </row>
    <row r="3798">
      <c r="A3798" s="64" t="s">
        <v>9551</v>
      </c>
      <c r="B3798" s="65" t="s">
        <v>9551</v>
      </c>
      <c r="C3798" s="56">
        <v>1.0</v>
      </c>
      <c r="D3798" t="str">
        <f t="shared" si="1"/>
        <v>Elecltions - Western Australia - 1974</v>
      </c>
      <c r="E3798" t="s">
        <v>4342</v>
      </c>
      <c r="F3798" t="s">
        <v>9552</v>
      </c>
      <c r="G3798" t="s">
        <v>9553</v>
      </c>
      <c r="H3798" t="s">
        <v>3380</v>
      </c>
    </row>
    <row r="3799">
      <c r="A3799" s="64" t="s">
        <v>9554</v>
      </c>
      <c r="B3799" s="65" t="s">
        <v>9554</v>
      </c>
      <c r="C3799" s="56">
        <v>1.0</v>
      </c>
      <c r="D3799" t="str">
        <f t="shared" si="1"/>
        <v>Elections - State</v>
      </c>
      <c r="E3799" t="s">
        <v>9555</v>
      </c>
      <c r="F3799" t="s">
        <v>3950</v>
      </c>
      <c r="G3799" t="s">
        <v>9556</v>
      </c>
      <c r="H3799" t="s">
        <v>4652</v>
      </c>
      <c r="I3799" t="s">
        <v>3999</v>
      </c>
      <c r="J3799" t="s">
        <v>9557</v>
      </c>
      <c r="K3799" t="s">
        <v>9558</v>
      </c>
    </row>
    <row r="3800">
      <c r="A3800" s="64" t="s">
        <v>9559</v>
      </c>
      <c r="B3800" s="65" t="s">
        <v>9559</v>
      </c>
      <c r="C3800" s="56">
        <v>1.0</v>
      </c>
      <c r="D3800" t="str">
        <f t="shared" si="1"/>
        <v>Elections</v>
      </c>
      <c r="E3800" t="s">
        <v>9555</v>
      </c>
    </row>
    <row r="3801">
      <c r="A3801" s="64" t="s">
        <v>9560</v>
      </c>
      <c r="B3801" s="65" t="s">
        <v>9560</v>
      </c>
      <c r="C3801" s="56">
        <v>1.0</v>
      </c>
      <c r="D3801" t="str">
        <f t="shared" si="1"/>
        <v>Elections</v>
      </c>
      <c r="E3801" t="s">
        <v>9555</v>
      </c>
      <c r="F3801" t="s">
        <v>9558</v>
      </c>
      <c r="G3801" t="s">
        <v>7956</v>
      </c>
      <c r="H3801" t="s">
        <v>6421</v>
      </c>
      <c r="I3801" t="s">
        <v>9561</v>
      </c>
      <c r="J3801" t="s">
        <v>9562</v>
      </c>
    </row>
    <row r="3802">
      <c r="A3802" s="64" t="s">
        <v>9563</v>
      </c>
      <c r="B3802" s="65" t="s">
        <v>9563</v>
      </c>
      <c r="C3802" s="56">
        <v>1.0</v>
      </c>
      <c r="D3802" t="str">
        <f t="shared" si="1"/>
        <v>Elections</v>
      </c>
      <c r="E3802" t="s">
        <v>2743</v>
      </c>
      <c r="F3802" t="s">
        <v>9564</v>
      </c>
      <c r="G3802" t="s">
        <v>4621</v>
      </c>
      <c r="H3802" t="s">
        <v>5417</v>
      </c>
      <c r="I3802" t="s">
        <v>9565</v>
      </c>
    </row>
    <row r="3803">
      <c r="A3803" s="64" t="s">
        <v>9566</v>
      </c>
      <c r="B3803" s="65" t="s">
        <v>9566</v>
      </c>
      <c r="C3803" s="56">
        <v>1.0</v>
      </c>
      <c r="D3803" t="str">
        <f t="shared" si="1"/>
        <v>Elections</v>
      </c>
      <c r="E3803" t="s">
        <v>9567</v>
      </c>
      <c r="F3803" t="s">
        <v>9568</v>
      </c>
      <c r="G3803" t="s">
        <v>9569</v>
      </c>
    </row>
    <row r="3804">
      <c r="A3804" s="64" t="s">
        <v>9570</v>
      </c>
      <c r="B3804" s="65" t="s">
        <v>9570</v>
      </c>
      <c r="C3804" s="56">
        <v>1.0</v>
      </c>
      <c r="D3804" t="str">
        <f t="shared" si="1"/>
        <v>Electoral districts</v>
      </c>
      <c r="E3804" t="s">
        <v>9571</v>
      </c>
    </row>
    <row r="3805">
      <c r="A3805" s="64" t="s">
        <v>9572</v>
      </c>
      <c r="B3805" s="65" t="s">
        <v>9572</v>
      </c>
      <c r="C3805" s="56">
        <v>1.0</v>
      </c>
      <c r="D3805" t="str">
        <f t="shared" si="1"/>
        <v>Electoral districts.</v>
      </c>
    </row>
    <row r="3806">
      <c r="A3806" s="64" t="s">
        <v>9573</v>
      </c>
      <c r="B3806" s="65" t="s">
        <v>9573</v>
      </c>
      <c r="C3806" s="56">
        <v>1.0</v>
      </c>
      <c r="D3806" t="str">
        <f t="shared" si="1"/>
        <v>Electoral divisions</v>
      </c>
      <c r="E3806" t="s">
        <v>1827</v>
      </c>
      <c r="F3806" t="s">
        <v>9574</v>
      </c>
      <c r="G3806" t="s">
        <v>9575</v>
      </c>
      <c r="H3806" t="s">
        <v>9576</v>
      </c>
      <c r="I3806" t="s">
        <v>1779</v>
      </c>
      <c r="J3806" t="s">
        <v>9577</v>
      </c>
      <c r="K3806" t="s">
        <v>9578</v>
      </c>
    </row>
    <row r="3807">
      <c r="A3807" s="64" t="s">
        <v>9579</v>
      </c>
      <c r="B3807" s="65" t="s">
        <v>9579</v>
      </c>
      <c r="C3807" s="56">
        <v>1.0</v>
      </c>
      <c r="D3807" t="str">
        <f t="shared" si="1"/>
        <v>Electric lighting</v>
      </c>
      <c r="E3807" t="s">
        <v>9580</v>
      </c>
      <c r="F3807" t="s">
        <v>9581</v>
      </c>
      <c r="G3807" t="s">
        <v>9582</v>
      </c>
    </row>
    <row r="3808">
      <c r="A3808" s="64" t="s">
        <v>9583</v>
      </c>
      <c r="B3808" s="65" t="s">
        <v>9583</v>
      </c>
      <c r="C3808" s="56">
        <v>1.0</v>
      </c>
      <c r="D3808" t="str">
        <f t="shared" si="1"/>
        <v>Electric power</v>
      </c>
      <c r="E3808" t="s">
        <v>9309</v>
      </c>
    </row>
    <row r="3809">
      <c r="A3809" s="64" t="s">
        <v>9584</v>
      </c>
      <c r="B3809" s="65" t="s">
        <v>9584</v>
      </c>
      <c r="C3809" s="56">
        <v>1.0</v>
      </c>
      <c r="D3809" t="str">
        <f t="shared" si="1"/>
        <v>Electricity</v>
      </c>
    </row>
    <row r="3810">
      <c r="A3810" s="64" t="s">
        <v>9585</v>
      </c>
      <c r="B3810" s="65" t="s">
        <v>9585</v>
      </c>
      <c r="C3810" s="56">
        <v>1.0</v>
      </c>
      <c r="D3810" t="str">
        <f t="shared" si="1"/>
        <v>Electricity supply</v>
      </c>
      <c r="E3810" t="s">
        <v>9586</v>
      </c>
    </row>
    <row r="3811">
      <c r="A3811" s="64" t="s">
        <v>9587</v>
      </c>
      <c r="B3811" s="65" t="s">
        <v>9587</v>
      </c>
      <c r="C3811" s="56">
        <v>1.0</v>
      </c>
      <c r="D3811" t="str">
        <f t="shared" si="1"/>
        <v>Electricity</v>
      </c>
      <c r="E3811" t="s">
        <v>9580</v>
      </c>
      <c r="F3811" t="s">
        <v>9588</v>
      </c>
    </row>
    <row r="3812">
      <c r="A3812" s="64" t="s">
        <v>9589</v>
      </c>
      <c r="B3812" s="65" t="s">
        <v>9589</v>
      </c>
      <c r="C3812" s="56">
        <v>1.0</v>
      </c>
      <c r="D3812" t="str">
        <f t="shared" si="1"/>
        <v>Elementary Education Act,1871 and Amendment, 1893</v>
      </c>
      <c r="E3812" t="s">
        <v>9590</v>
      </c>
      <c r="F3812" t="s">
        <v>9591</v>
      </c>
      <c r="G3812" t="s">
        <v>1276</v>
      </c>
      <c r="H3812" t="s">
        <v>9592</v>
      </c>
    </row>
    <row r="3813">
      <c r="A3813" s="64" t="s">
        <v>9593</v>
      </c>
      <c r="B3813" s="65" t="s">
        <v>9593</v>
      </c>
      <c r="C3813" s="56">
        <v>1.0</v>
      </c>
      <c r="D3813" t="str">
        <f t="shared" si="1"/>
        <v>Eliot, Mrs G.</v>
      </c>
      <c r="E3813" t="s">
        <v>9594</v>
      </c>
    </row>
    <row r="3814">
      <c r="A3814" s="64" t="s">
        <v>9595</v>
      </c>
      <c r="B3814" s="65" t="s">
        <v>9595</v>
      </c>
      <c r="C3814" s="56">
        <v>1.0</v>
      </c>
      <c r="D3814" t="str">
        <f t="shared" si="1"/>
        <v>Eliza Bay </v>
      </c>
      <c r="E3814" t="s">
        <v>6853</v>
      </c>
      <c r="F3814" t="s">
        <v>9596</v>
      </c>
      <c r="G3814" t="s">
        <v>9597</v>
      </c>
      <c r="H3814" t="s">
        <v>3844</v>
      </c>
    </row>
    <row r="3815">
      <c r="A3815" s="64" t="s">
        <v>9598</v>
      </c>
      <c r="B3815" s="65" t="s">
        <v>9598</v>
      </c>
      <c r="C3815" s="56">
        <v>1.0</v>
      </c>
      <c r="D3815" t="str">
        <f t="shared" si="1"/>
        <v>Elizabeth II , Queen - Coronation</v>
      </c>
      <c r="E3815" t="s">
        <v>9599</v>
      </c>
    </row>
    <row r="3816">
      <c r="A3816" s="64" t="s">
        <v>9600</v>
      </c>
      <c r="B3816" s="65" t="s">
        <v>9600</v>
      </c>
      <c r="C3816" s="56">
        <v>1.0</v>
      </c>
      <c r="D3816" t="str">
        <f t="shared" si="1"/>
        <v>Elizabeth II, Queen -  Annivesaries</v>
      </c>
      <c r="E3816" t="s">
        <v>9601</v>
      </c>
      <c r="F3816" t="s">
        <v>9602</v>
      </c>
      <c r="G3816" t="s">
        <v>9603</v>
      </c>
      <c r="H3816" t="s">
        <v>9604</v>
      </c>
      <c r="I3816" t="s">
        <v>9605</v>
      </c>
    </row>
    <row r="3817">
      <c r="A3817" s="64" t="s">
        <v>9606</v>
      </c>
      <c r="B3817" s="65" t="s">
        <v>9606</v>
      </c>
      <c r="C3817" s="56">
        <v>1.0</v>
      </c>
      <c r="D3817" t="str">
        <f t="shared" si="1"/>
        <v>Elizabeth II, Queen</v>
      </c>
      <c r="E3817" t="s">
        <v>9601</v>
      </c>
    </row>
    <row r="3818">
      <c r="A3818" s="64" t="s">
        <v>9607</v>
      </c>
      <c r="B3818" s="65" t="s">
        <v>9607</v>
      </c>
      <c r="C3818" s="56">
        <v>1.0</v>
      </c>
      <c r="D3818" t="str">
        <f t="shared" si="1"/>
        <v>Ellenbrook </v>
      </c>
      <c r="E3818" t="s">
        <v>9608</v>
      </c>
      <c r="F3818" t="s">
        <v>9609</v>
      </c>
    </row>
    <row r="3819">
      <c r="A3819" s="64" t="s">
        <v>9610</v>
      </c>
      <c r="B3819" s="65" t="s">
        <v>9610</v>
      </c>
      <c r="C3819" s="56">
        <v>1.0</v>
      </c>
      <c r="D3819" t="str">
        <f t="shared" si="1"/>
        <v>Ellendale</v>
      </c>
      <c r="E3819" t="s">
        <v>9611</v>
      </c>
      <c r="F3819" t="s">
        <v>1172</v>
      </c>
    </row>
    <row r="3820">
      <c r="A3820" s="64" t="s">
        <v>9612</v>
      </c>
      <c r="B3820" s="65" t="s">
        <v>9612</v>
      </c>
      <c r="C3820" s="56">
        <v>1.0</v>
      </c>
      <c r="D3820" t="str">
        <f t="shared" si="1"/>
        <v>Ellensbrook  </v>
      </c>
      <c r="E3820" t="s">
        <v>9613</v>
      </c>
      <c r="F3820" t="s">
        <v>9614</v>
      </c>
    </row>
    <row r="3821">
      <c r="A3821" s="64" t="s">
        <v>9615</v>
      </c>
      <c r="B3821" s="65" t="s">
        <v>9615</v>
      </c>
      <c r="C3821" s="56">
        <v>1.0</v>
      </c>
      <c r="D3821" t="str">
        <f t="shared" si="1"/>
        <v>Ellensbrook - Maps</v>
      </c>
      <c r="E3821" t="s">
        <v>9616</v>
      </c>
      <c r="F3821" t="s">
        <v>9617</v>
      </c>
      <c r="G3821" t="s">
        <v>9618</v>
      </c>
    </row>
    <row r="3822">
      <c r="A3822" s="64" t="s">
        <v>9619</v>
      </c>
      <c r="B3822" s="65" t="s">
        <v>9619</v>
      </c>
      <c r="C3822" s="56">
        <v>1.0</v>
      </c>
      <c r="D3822" t="str">
        <f t="shared" si="1"/>
        <v>Ellensbrook</v>
      </c>
      <c r="E3822" t="s">
        <v>2983</v>
      </c>
      <c r="F3822" t="s">
        <v>2973</v>
      </c>
    </row>
    <row r="3823">
      <c r="A3823" s="64" t="s">
        <v>9620</v>
      </c>
      <c r="B3823" s="65" t="s">
        <v>9620</v>
      </c>
      <c r="C3823" s="56">
        <v>1.0</v>
      </c>
      <c r="D3823" t="str">
        <f t="shared" si="1"/>
        <v>Ellensbrook</v>
      </c>
      <c r="E3823" t="s">
        <v>9621</v>
      </c>
      <c r="F3823" t="s">
        <v>9622</v>
      </c>
      <c r="G3823" t="s">
        <v>9623</v>
      </c>
    </row>
    <row r="3824">
      <c r="A3824" s="64" t="s">
        <v>9624</v>
      </c>
      <c r="B3824" s="65" t="s">
        <v>9624</v>
      </c>
      <c r="C3824" s="56">
        <v>1.0</v>
      </c>
      <c r="D3824" t="str">
        <f t="shared" si="1"/>
        <v>Elliot, George</v>
      </c>
    </row>
    <row r="3825">
      <c r="A3825" s="64" t="s">
        <v>9625</v>
      </c>
      <c r="B3825" s="65" t="s">
        <v>9625</v>
      </c>
      <c r="C3825" s="56">
        <v>1.0</v>
      </c>
      <c r="D3825" t="str">
        <f t="shared" si="1"/>
        <v>Elliot, Hannah</v>
      </c>
      <c r="E3825" t="s">
        <v>9626</v>
      </c>
      <c r="F3825" t="s">
        <v>9627</v>
      </c>
      <c r="G3825" t="s">
        <v>9628</v>
      </c>
      <c r="H3825" t="s">
        <v>2567</v>
      </c>
      <c r="I3825" t="s">
        <v>2291</v>
      </c>
    </row>
    <row r="3826">
      <c r="A3826" s="64" t="s">
        <v>9629</v>
      </c>
      <c r="B3826" s="65" t="s">
        <v>9629</v>
      </c>
      <c r="C3826" s="56">
        <v>1.0</v>
      </c>
      <c r="D3826" t="str">
        <f t="shared" si="1"/>
        <v>Elliot, Lyla</v>
      </c>
      <c r="E3826" t="s">
        <v>3315</v>
      </c>
    </row>
    <row r="3827">
      <c r="A3827" s="64" t="s">
        <v>9630</v>
      </c>
      <c r="B3827" s="65" t="s">
        <v>9630</v>
      </c>
      <c r="C3827" s="56">
        <v>1.0</v>
      </c>
      <c r="D3827" t="str">
        <f t="shared" si="1"/>
        <v>Elliott, George</v>
      </c>
      <c r="E3827" t="s">
        <v>9631</v>
      </c>
    </row>
    <row r="3828">
      <c r="A3828" s="64" t="s">
        <v>9632</v>
      </c>
      <c r="B3828" s="65" t="s">
        <v>9632</v>
      </c>
      <c r="C3828" s="56">
        <v>1.0</v>
      </c>
      <c r="D3828" t="str">
        <f t="shared" si="1"/>
        <v>Elliott, Thomas</v>
      </c>
      <c r="E3828" t="s">
        <v>9633</v>
      </c>
      <c r="F3828" t="s">
        <v>9634</v>
      </c>
      <c r="G3828" t="s">
        <v>4826</v>
      </c>
      <c r="H3828" t="s">
        <v>4771</v>
      </c>
    </row>
    <row r="3829">
      <c r="A3829" s="64" t="s">
        <v>9635</v>
      </c>
      <c r="B3829" s="65" t="s">
        <v>9635</v>
      </c>
      <c r="C3829" s="56">
        <v>1.0</v>
      </c>
      <c r="D3829" t="str">
        <f t="shared" si="1"/>
        <v>Ellis Brook Valley Reserve, Martin.</v>
      </c>
      <c r="E3829" t="s">
        <v>9636</v>
      </c>
      <c r="F3829" t="s">
        <v>715</v>
      </c>
      <c r="G3829" t="s">
        <v>1188</v>
      </c>
    </row>
    <row r="3830">
      <c r="A3830" s="64" t="s">
        <v>9637</v>
      </c>
      <c r="B3830" s="65" t="s">
        <v>9637</v>
      </c>
      <c r="C3830" s="56">
        <v>1.0</v>
      </c>
      <c r="D3830" t="str">
        <f t="shared" si="1"/>
        <v>Ellis, Harcourt Shipple</v>
      </c>
      <c r="E3830" t="s">
        <v>1630</v>
      </c>
    </row>
    <row r="3831">
      <c r="A3831" s="64" t="s">
        <v>9638</v>
      </c>
      <c r="B3831" s="65" t="s">
        <v>9638</v>
      </c>
      <c r="C3831" s="56">
        <v>1.0</v>
      </c>
      <c r="D3831" t="str">
        <f t="shared" si="1"/>
        <v>Ellis, Harcourt Whipple</v>
      </c>
      <c r="E3831" t="s">
        <v>9639</v>
      </c>
    </row>
    <row r="3832">
      <c r="A3832" s="64" t="s">
        <v>9640</v>
      </c>
      <c r="B3832" s="65" t="s">
        <v>9640</v>
      </c>
      <c r="C3832" s="56">
        <v>1.0</v>
      </c>
      <c r="D3832" t="str">
        <f t="shared" si="1"/>
        <v>Ellis, M J</v>
      </c>
      <c r="E3832" t="s">
        <v>9641</v>
      </c>
    </row>
    <row r="3833">
      <c r="A3833" s="64" t="s">
        <v>9642</v>
      </c>
      <c r="B3833" s="65" t="s">
        <v>9642</v>
      </c>
      <c r="C3833" s="56">
        <v>1.0</v>
      </c>
      <c r="D3833" t="str">
        <f t="shared" si="1"/>
        <v>Ellison-Macartney, Phoebe </v>
      </c>
      <c r="E3833" t="s">
        <v>3692</v>
      </c>
      <c r="F3833" t="s">
        <v>8847</v>
      </c>
      <c r="G3833" t="s">
        <v>9643</v>
      </c>
    </row>
    <row r="3834">
      <c r="A3834" s="64" t="s">
        <v>9644</v>
      </c>
      <c r="B3834" s="65" t="s">
        <v>9644</v>
      </c>
      <c r="C3834" s="56">
        <v>1.0</v>
      </c>
      <c r="D3834" t="str">
        <f t="shared" si="1"/>
        <v>Elphe, James</v>
      </c>
      <c r="E3834" t="s">
        <v>1946</v>
      </c>
      <c r="F3834" t="s">
        <v>8085</v>
      </c>
      <c r="G3834" t="s">
        <v>9645</v>
      </c>
    </row>
    <row r="3835">
      <c r="A3835" s="64" t="s">
        <v>9646</v>
      </c>
      <c r="B3835" s="65" t="s">
        <v>9646</v>
      </c>
      <c r="C3835" s="56">
        <v>1.0</v>
      </c>
      <c r="D3835" t="str">
        <f t="shared" si="1"/>
        <v>Elsegood, Cecil</v>
      </c>
      <c r="E3835" t="s">
        <v>1371</v>
      </c>
    </row>
    <row r="3836">
      <c r="A3836" s="64" t="s">
        <v>9647</v>
      </c>
      <c r="B3836" s="65" t="s">
        <v>9647</v>
      </c>
      <c r="C3836" s="56">
        <v>1.0</v>
      </c>
      <c r="D3836" t="str">
        <f t="shared" si="1"/>
        <v>Emanuel Family</v>
      </c>
      <c r="E3836" t="s">
        <v>1699</v>
      </c>
      <c r="F3836" t="s">
        <v>1628</v>
      </c>
    </row>
    <row r="3837">
      <c r="A3837" s="64" t="s">
        <v>9648</v>
      </c>
      <c r="B3837" s="65" t="s">
        <v>9648</v>
      </c>
      <c r="C3837" s="56">
        <v>1.0</v>
      </c>
      <c r="D3837" t="str">
        <f t="shared" si="1"/>
        <v>Embroideries</v>
      </c>
      <c r="E3837" t="s">
        <v>9649</v>
      </c>
    </row>
    <row r="3838">
      <c r="A3838" s="64" t="s">
        <v>9650</v>
      </c>
      <c r="B3838" s="65" t="s">
        <v>9650</v>
      </c>
      <c r="C3838" s="56">
        <v>1.0</v>
      </c>
      <c r="D3838" t="str">
        <f t="shared" si="1"/>
        <v>Embroidery</v>
      </c>
    </row>
    <row r="3839">
      <c r="A3839" s="64" t="s">
        <v>9651</v>
      </c>
      <c r="B3839" s="65" t="s">
        <v>9651</v>
      </c>
      <c r="C3839" s="56">
        <v>2.0</v>
      </c>
      <c r="D3839" t="str">
        <f t="shared" si="1"/>
        <v>Emigration and immigration</v>
      </c>
    </row>
    <row r="3840">
      <c r="A3840" s="64" t="s">
        <v>9652</v>
      </c>
      <c r="B3840" s="65" t="s">
        <v>9652</v>
      </c>
      <c r="C3840" s="56">
        <v>1.0</v>
      </c>
      <c r="D3840" t="str">
        <f t="shared" si="1"/>
        <v>Emigration and immigration</v>
      </c>
      <c r="E3840" t="s">
        <v>9653</v>
      </c>
      <c r="F3840" t="s">
        <v>9654</v>
      </c>
    </row>
    <row r="3841">
      <c r="A3841" s="64" t="s">
        <v>9655</v>
      </c>
      <c r="B3841" s="65" t="s">
        <v>9655</v>
      </c>
      <c r="C3841" s="56">
        <v>1.0</v>
      </c>
      <c r="D3841" t="str">
        <f t="shared" si="1"/>
        <v>Emigration Gazette</v>
      </c>
      <c r="E3841" t="s">
        <v>9656</v>
      </c>
      <c r="F3841" t="s">
        <v>9657</v>
      </c>
    </row>
    <row r="3842">
      <c r="A3842" s="64" t="s">
        <v>9658</v>
      </c>
      <c r="B3842" s="65" t="s">
        <v>9658</v>
      </c>
      <c r="C3842" s="56">
        <v>1.0</v>
      </c>
      <c r="D3842" t="str">
        <f t="shared" si="1"/>
        <v>Emma (Ship)</v>
      </c>
      <c r="E3842" t="s">
        <v>9659</v>
      </c>
      <c r="F3842" t="s">
        <v>9660</v>
      </c>
    </row>
    <row r="3843">
      <c r="A3843" s="64" t="s">
        <v>9661</v>
      </c>
      <c r="B3843" s="65" t="s">
        <v>9661</v>
      </c>
      <c r="C3843" s="56">
        <v>1.0</v>
      </c>
      <c r="D3843" t="str">
        <f t="shared" si="1"/>
        <v>Emo, Nicholas</v>
      </c>
      <c r="E3843" t="s">
        <v>1176</v>
      </c>
      <c r="F3843" t="s">
        <v>9662</v>
      </c>
      <c r="G3843" t="s">
        <v>9663</v>
      </c>
      <c r="H3843" t="s">
        <v>1177</v>
      </c>
      <c r="I3843" t="s">
        <v>7236</v>
      </c>
      <c r="J3843" t="s">
        <v>6240</v>
      </c>
      <c r="K3843" t="s">
        <v>9664</v>
      </c>
      <c r="L3843" t="s">
        <v>9665</v>
      </c>
      <c r="M3843" t="s">
        <v>9666</v>
      </c>
    </row>
    <row r="3844">
      <c r="A3844" s="64" t="s">
        <v>9667</v>
      </c>
      <c r="B3844" s="65" t="s">
        <v>9667</v>
      </c>
      <c r="C3844" s="56">
        <v>1.0</v>
      </c>
      <c r="D3844" t="str">
        <f t="shared" si="1"/>
        <v>Empire Day</v>
      </c>
      <c r="E3844" t="s">
        <v>9668</v>
      </c>
      <c r="F3844" t="s">
        <v>9669</v>
      </c>
    </row>
    <row r="3845">
      <c r="A3845" s="64" t="s">
        <v>9670</v>
      </c>
      <c r="B3845" s="65" t="s">
        <v>9670</v>
      </c>
      <c r="C3845" s="56">
        <v>1.0</v>
      </c>
      <c r="D3845" t="str">
        <f t="shared" si="1"/>
        <v>Empire Games Village</v>
      </c>
      <c r="E3845" t="s">
        <v>9671</v>
      </c>
      <c r="F3845" t="s">
        <v>9672</v>
      </c>
    </row>
    <row r="3846">
      <c r="A3846" s="64" t="s">
        <v>9673</v>
      </c>
      <c r="B3846" s="65" t="s">
        <v>9673</v>
      </c>
      <c r="C3846" s="56">
        <v>1.0</v>
      </c>
      <c r="D3846" t="str">
        <f t="shared" si="1"/>
        <v>Empire Parliamentary Association</v>
      </c>
      <c r="E3846" t="s">
        <v>1696</v>
      </c>
    </row>
    <row r="3847">
      <c r="A3847" s="64" t="s">
        <v>9674</v>
      </c>
      <c r="B3847" s="65" t="s">
        <v>9674</v>
      </c>
      <c r="C3847" s="56">
        <v>1.0</v>
      </c>
      <c r="D3847" t="str">
        <f t="shared" si="1"/>
        <v>Empire Parliamentary Delegation</v>
      </c>
      <c r="E3847" t="s">
        <v>1696</v>
      </c>
    </row>
    <row r="3848">
      <c r="A3848" s="64" t="s">
        <v>9675</v>
      </c>
      <c r="B3848" s="65" t="s">
        <v>9675</v>
      </c>
      <c r="C3848" s="56">
        <v>1.0</v>
      </c>
      <c r="D3848" t="str">
        <f t="shared" si="1"/>
        <v>Employment</v>
      </c>
      <c r="E3848" t="s">
        <v>2125</v>
      </c>
    </row>
    <row r="3849">
      <c r="A3849" s="64" t="s">
        <v>9676</v>
      </c>
      <c r="B3849" s="65" t="s">
        <v>9676</v>
      </c>
      <c r="C3849" s="56">
        <v>1.0</v>
      </c>
      <c r="D3849" t="str">
        <f t="shared" si="1"/>
        <v>Emu Creek</v>
      </c>
      <c r="E3849" t="s">
        <v>9677</v>
      </c>
      <c r="F3849" t="s">
        <v>3772</v>
      </c>
      <c r="G3849" t="s">
        <v>9678</v>
      </c>
      <c r="H3849" t="s">
        <v>9679</v>
      </c>
    </row>
    <row r="3850">
      <c r="A3850" s="64" t="s">
        <v>9680</v>
      </c>
      <c r="B3850" s="65" t="s">
        <v>9680</v>
      </c>
      <c r="C3850" s="56">
        <v>1.0</v>
      </c>
      <c r="D3850" t="str">
        <f t="shared" si="1"/>
        <v>Emu Point</v>
      </c>
      <c r="E3850" t="s">
        <v>9681</v>
      </c>
      <c r="F3850" t="s">
        <v>1371</v>
      </c>
      <c r="G3850" t="s">
        <v>9682</v>
      </c>
      <c r="H3850" t="s">
        <v>2806</v>
      </c>
    </row>
    <row r="3851">
      <c r="A3851" s="64" t="s">
        <v>9683</v>
      </c>
      <c r="B3851" s="65" t="s">
        <v>9683</v>
      </c>
      <c r="C3851" s="56">
        <v>1.0</v>
      </c>
      <c r="D3851" t="str">
        <f t="shared" si="1"/>
        <v>Endeavour (Ship : Replica)</v>
      </c>
    </row>
    <row r="3852">
      <c r="A3852" s="64" t="s">
        <v>9684</v>
      </c>
      <c r="B3852" s="65" t="s">
        <v>9684</v>
      </c>
      <c r="C3852" s="56">
        <v>1.0</v>
      </c>
      <c r="D3852" t="str">
        <f t="shared" si="1"/>
        <v>Eneabba - History</v>
      </c>
      <c r="E3852" t="s">
        <v>8727</v>
      </c>
    </row>
    <row r="3853">
      <c r="A3853" s="64" t="s">
        <v>9685</v>
      </c>
      <c r="B3853" s="65" t="s">
        <v>9685</v>
      </c>
      <c r="C3853" s="56">
        <v>1.0</v>
      </c>
      <c r="D3853" t="str">
        <f t="shared" si="1"/>
        <v>Eneabba</v>
      </c>
      <c r="E3853" t="s">
        <v>9686</v>
      </c>
      <c r="F3853" t="s">
        <v>9687</v>
      </c>
    </row>
    <row r="3854">
      <c r="A3854" s="64" t="s">
        <v>9688</v>
      </c>
      <c r="B3854" s="65" t="s">
        <v>9688</v>
      </c>
      <c r="C3854" s="56">
        <v>1.0</v>
      </c>
      <c r="D3854" t="str">
        <f t="shared" si="1"/>
        <v>Engineers </v>
      </c>
      <c r="E3854" t="s">
        <v>9689</v>
      </c>
    </row>
    <row r="3855">
      <c r="A3855" s="64" t="s">
        <v>9690</v>
      </c>
      <c r="B3855" s="65" t="s">
        <v>9690</v>
      </c>
      <c r="C3855" s="56">
        <v>1.0</v>
      </c>
      <c r="D3855" t="str">
        <f t="shared" si="1"/>
        <v>Engineers</v>
      </c>
      <c r="E3855" t="s">
        <v>9691</v>
      </c>
      <c r="F3855" t="s">
        <v>9692</v>
      </c>
    </row>
    <row r="3856">
      <c r="A3856" s="64" t="s">
        <v>9693</v>
      </c>
      <c r="B3856" s="65" t="s">
        <v>9693</v>
      </c>
      <c r="C3856" s="56">
        <v>1.0</v>
      </c>
      <c r="D3856" t="str">
        <f t="shared" si="1"/>
        <v>Engineers</v>
      </c>
      <c r="E3856" t="s">
        <v>3811</v>
      </c>
    </row>
    <row r="3857">
      <c r="A3857" s="64" t="s">
        <v>9694</v>
      </c>
      <c r="B3857" s="65" t="s">
        <v>9694</v>
      </c>
      <c r="C3857" s="56">
        <v>1.0</v>
      </c>
      <c r="D3857" t="str">
        <f t="shared" si="1"/>
        <v>Engines - History</v>
      </c>
    </row>
    <row r="3858">
      <c r="A3858" s="64" t="s">
        <v>9695</v>
      </c>
      <c r="B3858" s="65" t="s">
        <v>9695</v>
      </c>
      <c r="C3858" s="56">
        <v>1.0</v>
      </c>
      <c r="D3858" t="str">
        <f t="shared" si="1"/>
        <v>English Language - Australia - Dictionaries</v>
      </c>
      <c r="E3858" t="s">
        <v>9696</v>
      </c>
    </row>
    <row r="3859">
      <c r="A3859" s="64" t="s">
        <v>9697</v>
      </c>
      <c r="B3859" s="65" t="s">
        <v>9697</v>
      </c>
      <c r="C3859" s="56">
        <v>1.0</v>
      </c>
      <c r="D3859" t="str">
        <f t="shared" si="1"/>
        <v>English language - Australia</v>
      </c>
      <c r="E3859" t="s">
        <v>9698</v>
      </c>
    </row>
    <row r="3860">
      <c r="A3860" s="64" t="s">
        <v>9699</v>
      </c>
      <c r="B3860" s="65" t="s">
        <v>9699</v>
      </c>
      <c r="C3860" s="56">
        <v>1.0</v>
      </c>
      <c r="D3860" t="str">
        <f t="shared" si="1"/>
        <v>English language - Dictionaries</v>
      </c>
      <c r="E3860" t="s">
        <v>9700</v>
      </c>
    </row>
    <row r="3861">
      <c r="A3861" s="64" t="s">
        <v>9701</v>
      </c>
      <c r="B3861" s="65" t="s">
        <v>9701</v>
      </c>
      <c r="C3861" s="56">
        <v>1.0</v>
      </c>
      <c r="D3861" t="str">
        <f t="shared" si="1"/>
        <v>English language - Dictionaries</v>
      </c>
      <c r="E3861" t="s">
        <v>9702</v>
      </c>
      <c r="F3861" t="s">
        <v>3683</v>
      </c>
    </row>
    <row r="3862">
      <c r="A3862" s="64" t="s">
        <v>9703</v>
      </c>
      <c r="B3862" s="65" t="s">
        <v>9703</v>
      </c>
      <c r="C3862" s="56">
        <v>1.0</v>
      </c>
      <c r="D3862" t="str">
        <f t="shared" si="1"/>
        <v>English language - Reverse indexes</v>
      </c>
      <c r="E3862" t="s">
        <v>9704</v>
      </c>
    </row>
    <row r="3863">
      <c r="A3863" s="64" t="s">
        <v>9705</v>
      </c>
      <c r="B3863" s="65" t="s">
        <v>9705</v>
      </c>
      <c r="C3863" s="56">
        <v>1.0</v>
      </c>
      <c r="D3863" t="str">
        <f t="shared" si="1"/>
        <v>English language - Synonyms and Antonyms</v>
      </c>
    </row>
    <row r="3864">
      <c r="A3864" s="64" t="s">
        <v>9706</v>
      </c>
      <c r="B3864" s="65" t="s">
        <v>9706</v>
      </c>
      <c r="C3864" s="56">
        <v>1.0</v>
      </c>
      <c r="D3864" t="str">
        <f t="shared" si="1"/>
        <v>English language - Usage</v>
      </c>
    </row>
    <row r="3865">
      <c r="A3865" s="64" t="s">
        <v>9707</v>
      </c>
      <c r="B3865" s="65" t="s">
        <v>9707</v>
      </c>
      <c r="C3865" s="56">
        <v>1.0</v>
      </c>
      <c r="D3865" t="str">
        <f t="shared" si="1"/>
        <v>English language in Australia - Terms and phrases</v>
      </c>
    </row>
    <row r="3866">
      <c r="A3866" s="64" t="s">
        <v>9708</v>
      </c>
      <c r="B3866" s="65" t="s">
        <v>9708</v>
      </c>
      <c r="C3866" s="56">
        <v>1.0</v>
      </c>
      <c r="D3866" t="str">
        <f t="shared" si="1"/>
        <v>English poetry</v>
      </c>
      <c r="E3866" t="s">
        <v>9709</v>
      </c>
      <c r="F3866" t="s">
        <v>9710</v>
      </c>
      <c r="G3866" t="s">
        <v>9711</v>
      </c>
    </row>
    <row r="3867">
      <c r="A3867" s="64" t="s">
        <v>9712</v>
      </c>
      <c r="B3867" s="65" t="s">
        <v>9712</v>
      </c>
      <c r="C3867" s="56">
        <v>1.0</v>
      </c>
      <c r="D3867" t="str">
        <f t="shared" si="1"/>
        <v>Engraving</v>
      </c>
      <c r="E3867" t="s">
        <v>2142</v>
      </c>
      <c r="F3867" t="s">
        <v>9713</v>
      </c>
      <c r="G3867" t="s">
        <v>9714</v>
      </c>
    </row>
    <row r="3868">
      <c r="A3868" s="64" t="s">
        <v>9715</v>
      </c>
      <c r="B3868" s="65" t="s">
        <v>9715</v>
      </c>
      <c r="C3868" s="56">
        <v>1.0</v>
      </c>
      <c r="D3868" t="str">
        <f t="shared" si="1"/>
        <v>Enjuanes, Maur</v>
      </c>
      <c r="E3868" t="s">
        <v>4013</v>
      </c>
      <c r="F3868" t="s">
        <v>9716</v>
      </c>
      <c r="G3868" t="s">
        <v>9717</v>
      </c>
      <c r="H3868" t="s">
        <v>3837</v>
      </c>
    </row>
    <row r="3869">
      <c r="A3869" s="64" t="s">
        <v>9718</v>
      </c>
      <c r="B3869" s="65" t="s">
        <v>9718</v>
      </c>
      <c r="C3869" s="56">
        <v>1.0</v>
      </c>
      <c r="D3869" t="str">
        <f t="shared" si="1"/>
        <v>Enokurra</v>
      </c>
      <c r="E3869" t="s">
        <v>9719</v>
      </c>
      <c r="F3869" t="s">
        <v>9720</v>
      </c>
    </row>
    <row r="3870">
      <c r="A3870" s="64" t="s">
        <v>9721</v>
      </c>
      <c r="B3870" s="65" t="s">
        <v>9721</v>
      </c>
      <c r="C3870" s="56">
        <v>1.0</v>
      </c>
      <c r="D3870" t="str">
        <f t="shared" si="1"/>
        <v>Entertainment</v>
      </c>
      <c r="E3870" t="s">
        <v>9722</v>
      </c>
      <c r="F3870" t="s">
        <v>6583</v>
      </c>
      <c r="G3870" t="s">
        <v>3295</v>
      </c>
    </row>
    <row r="3871">
      <c r="A3871" s="64" t="s">
        <v>9723</v>
      </c>
      <c r="B3871" s="65" t="s">
        <v>9723</v>
      </c>
      <c r="C3871" s="56">
        <v>1.0</v>
      </c>
      <c r="D3871" t="str">
        <f t="shared" si="1"/>
        <v>Entomologists</v>
      </c>
      <c r="E3871" t="s">
        <v>9724</v>
      </c>
    </row>
    <row r="3872">
      <c r="A3872" s="64" t="s">
        <v>9725</v>
      </c>
      <c r="B3872" s="65" t="s">
        <v>9725</v>
      </c>
      <c r="C3872" s="56">
        <v>1.0</v>
      </c>
      <c r="D3872" t="str">
        <f t="shared" si="1"/>
        <v>Entomology - Juvenile literature</v>
      </c>
    </row>
    <row r="3873">
      <c r="A3873" s="64" t="s">
        <v>9726</v>
      </c>
      <c r="B3873" s="65" t="s">
        <v>9726</v>
      </c>
      <c r="C3873" s="56">
        <v>1.0</v>
      </c>
      <c r="D3873" t="str">
        <f t="shared" si="1"/>
        <v>Environment - History </v>
      </c>
      <c r="E3873" t="s">
        <v>2438</v>
      </c>
    </row>
    <row r="3874">
      <c r="A3874" s="64" t="s">
        <v>9727</v>
      </c>
      <c r="B3874" s="65" t="s">
        <v>9727</v>
      </c>
      <c r="C3874" s="56">
        <v>1.0</v>
      </c>
      <c r="D3874" t="str">
        <f t="shared" si="1"/>
        <v>Environment </v>
      </c>
      <c r="E3874" t="s">
        <v>9728</v>
      </c>
    </row>
    <row r="3875">
      <c r="A3875" s="64" t="s">
        <v>9729</v>
      </c>
      <c r="B3875" s="65" t="s">
        <v>9729</v>
      </c>
      <c r="C3875" s="56">
        <v>1.0</v>
      </c>
      <c r="D3875" t="str">
        <f t="shared" si="1"/>
        <v>Environment</v>
      </c>
      <c r="E3875" t="s">
        <v>3921</v>
      </c>
      <c r="F3875" t="s">
        <v>5476</v>
      </c>
      <c r="G3875" t="s">
        <v>9730</v>
      </c>
    </row>
    <row r="3876">
      <c r="A3876" s="64" t="s">
        <v>9731</v>
      </c>
      <c r="B3876" s="65" t="s">
        <v>9731</v>
      </c>
      <c r="C3876" s="56">
        <v>1.0</v>
      </c>
      <c r="D3876" t="str">
        <f t="shared" si="1"/>
        <v>Environmental education</v>
      </c>
      <c r="E3876" t="s">
        <v>9732</v>
      </c>
    </row>
    <row r="3877">
      <c r="A3877" s="64" t="s">
        <v>9733</v>
      </c>
      <c r="B3877" s="65" t="s">
        <v>9733</v>
      </c>
      <c r="C3877" s="56">
        <v>1.0</v>
      </c>
      <c r="D3877" t="str">
        <f t="shared" si="1"/>
        <v>Environmental policy - Peel Harvey Coastal Plain Catchment</v>
      </c>
      <c r="E3877" t="s">
        <v>9734</v>
      </c>
      <c r="F3877" t="s">
        <v>9735</v>
      </c>
      <c r="G3877" t="s">
        <v>9736</v>
      </c>
      <c r="H3877" t="s">
        <v>9737</v>
      </c>
    </row>
    <row r="3878">
      <c r="A3878" s="64" t="s">
        <v>9738</v>
      </c>
      <c r="B3878" s="65" t="s">
        <v>9738</v>
      </c>
      <c r="C3878" s="56">
        <v>1.0</v>
      </c>
      <c r="D3878" t="str">
        <f t="shared" si="1"/>
        <v>Environmental protection</v>
      </c>
      <c r="E3878" t="s">
        <v>3408</v>
      </c>
    </row>
    <row r="3879">
      <c r="A3879" s="64" t="s">
        <v>9739</v>
      </c>
      <c r="B3879" s="65" t="s">
        <v>9739</v>
      </c>
      <c r="C3879" s="56">
        <v>1.0</v>
      </c>
      <c r="D3879" t="str">
        <f t="shared" si="1"/>
        <v>Ephraim Clarke</v>
      </c>
      <c r="E3879" t="s">
        <v>9740</v>
      </c>
      <c r="F3879" t="s">
        <v>9741</v>
      </c>
      <c r="G3879" t="s">
        <v>2234</v>
      </c>
      <c r="H3879" t="s">
        <v>9742</v>
      </c>
      <c r="I3879" t="s">
        <v>9743</v>
      </c>
      <c r="J3879" t="s">
        <v>9744</v>
      </c>
    </row>
    <row r="3880">
      <c r="A3880" s="64" t="s">
        <v>9745</v>
      </c>
      <c r="B3880" s="65" t="s">
        <v>9745</v>
      </c>
      <c r="C3880" s="56">
        <v>1.0</v>
      </c>
      <c r="D3880" t="str">
        <f t="shared" si="1"/>
        <v>Ercildoune</v>
      </c>
      <c r="E3880" t="s">
        <v>9746</v>
      </c>
      <c r="F3880" t="s">
        <v>9747</v>
      </c>
      <c r="G3880" t="s">
        <v>9748</v>
      </c>
    </row>
    <row r="3881">
      <c r="A3881" s="64" t="s">
        <v>9749</v>
      </c>
      <c r="B3881" s="65" t="s">
        <v>9749</v>
      </c>
      <c r="C3881" s="56">
        <v>1.0</v>
      </c>
      <c r="D3881" t="str">
        <f t="shared" si="1"/>
        <v>Ericksen, Ray- Travel centre Australia</v>
      </c>
      <c r="E3881" t="s">
        <v>8705</v>
      </c>
      <c r="F3881" t="s">
        <v>9750</v>
      </c>
      <c r="G3881" t="s">
        <v>9751</v>
      </c>
    </row>
    <row r="3882">
      <c r="A3882" s="64" t="s">
        <v>9752</v>
      </c>
      <c r="B3882" s="65" t="s">
        <v>9752</v>
      </c>
      <c r="C3882" s="56">
        <v>1.0</v>
      </c>
      <c r="D3882" t="str">
        <f t="shared" si="1"/>
        <v>Erickson, Frederica (Rica) Lucy</v>
      </c>
      <c r="E3882" t="s">
        <v>7063</v>
      </c>
      <c r="F3882" t="s">
        <v>3325</v>
      </c>
      <c r="G3882" t="s">
        <v>9753</v>
      </c>
      <c r="H3882" t="s">
        <v>9754</v>
      </c>
      <c r="I3882" t="s">
        <v>2477</v>
      </c>
      <c r="J3882" t="s">
        <v>2836</v>
      </c>
    </row>
    <row r="3883">
      <c r="A3883" s="64" t="s">
        <v>9755</v>
      </c>
      <c r="B3883" s="65" t="s">
        <v>9755</v>
      </c>
      <c r="C3883" s="56">
        <v>1.0</v>
      </c>
      <c r="D3883" t="str">
        <f t="shared" si="1"/>
        <v>Erickson, Rica - Autobiography</v>
      </c>
      <c r="E3883" t="s">
        <v>7063</v>
      </c>
      <c r="F3883" t="s">
        <v>3325</v>
      </c>
    </row>
    <row r="3884">
      <c r="A3884" s="64" t="s">
        <v>9756</v>
      </c>
      <c r="B3884" s="65" t="s">
        <v>9756</v>
      </c>
      <c r="C3884" s="56">
        <v>1.0</v>
      </c>
      <c r="D3884" t="str">
        <f t="shared" si="1"/>
        <v>Erickson, Rica - Biography</v>
      </c>
      <c r="E3884" t="s">
        <v>7063</v>
      </c>
      <c r="F3884" t="s">
        <v>2034</v>
      </c>
    </row>
    <row r="3885">
      <c r="A3885" s="64" t="s">
        <v>9757</v>
      </c>
      <c r="B3885" s="65" t="s">
        <v>9757</v>
      </c>
      <c r="C3885" s="56">
        <v>1.0</v>
      </c>
      <c r="D3885" t="str">
        <f t="shared" si="1"/>
        <v>Erickson, Rica</v>
      </c>
      <c r="E3885" t="s">
        <v>9758</v>
      </c>
    </row>
    <row r="3886">
      <c r="A3886" s="64" t="s">
        <v>9759</v>
      </c>
      <c r="B3886" s="65" t="s">
        <v>9759</v>
      </c>
      <c r="C3886" s="56">
        <v>1.0</v>
      </c>
      <c r="D3886" t="str">
        <f t="shared" si="1"/>
        <v>Erickson, Rica</v>
      </c>
      <c r="E3886" t="s">
        <v>9760</v>
      </c>
      <c r="F3886" t="s">
        <v>9761</v>
      </c>
      <c r="G3886" t="s">
        <v>5011</v>
      </c>
    </row>
    <row r="3887">
      <c r="A3887" s="64" t="s">
        <v>9762</v>
      </c>
      <c r="B3887" s="65" t="s">
        <v>9762</v>
      </c>
      <c r="C3887" s="56">
        <v>1.0</v>
      </c>
      <c r="D3887" t="str">
        <f t="shared" si="1"/>
        <v>Ernest - Maps</v>
      </c>
    </row>
    <row r="3888">
      <c r="A3888" s="64" t="s">
        <v>9763</v>
      </c>
      <c r="B3888" s="65" t="s">
        <v>9763</v>
      </c>
      <c r="C3888" s="56">
        <v>1.0</v>
      </c>
      <c r="D3888" t="str">
        <f t="shared" si="1"/>
        <v>Erotic literature</v>
      </c>
      <c r="E3888" t="s">
        <v>9764</v>
      </c>
      <c r="F3888" t="s">
        <v>9765</v>
      </c>
      <c r="G3888" t="s">
        <v>9766</v>
      </c>
    </row>
    <row r="3889">
      <c r="A3889" s="64" t="s">
        <v>9767</v>
      </c>
      <c r="B3889" s="65" t="s">
        <v>9767</v>
      </c>
      <c r="C3889" s="56">
        <v>1.0</v>
      </c>
      <c r="D3889" t="str">
        <f t="shared" si="1"/>
        <v>Erskine, Evelyn Pierrepont</v>
      </c>
    </row>
    <row r="3890">
      <c r="A3890" s="64" t="s">
        <v>9768</v>
      </c>
      <c r="B3890" s="65" t="s">
        <v>9768</v>
      </c>
      <c r="C3890" s="56">
        <v>1.0</v>
      </c>
      <c r="D3890" t="str">
        <f t="shared" si="1"/>
        <v>Erskine, Evelyn Pierrepont</v>
      </c>
      <c r="E3890" t="s">
        <v>9769</v>
      </c>
    </row>
    <row r="3891">
      <c r="A3891" s="64" t="s">
        <v>9770</v>
      </c>
      <c r="B3891" s="65" t="s">
        <v>9770</v>
      </c>
      <c r="C3891" s="56">
        <v>1.0</v>
      </c>
      <c r="D3891" t="str">
        <f t="shared" si="1"/>
        <v>ESA Deep Space Antenna</v>
      </c>
      <c r="E3891" t="s">
        <v>9771</v>
      </c>
    </row>
    <row r="3892">
      <c r="A3892" s="64" t="s">
        <v>9772</v>
      </c>
      <c r="B3892" s="65" t="s">
        <v>9772</v>
      </c>
      <c r="C3892" s="56">
        <v>1.0</v>
      </c>
      <c r="D3892" t="str">
        <f t="shared" si="1"/>
        <v>Escapes</v>
      </c>
      <c r="E3892" t="s">
        <v>9773</v>
      </c>
    </row>
    <row r="3893">
      <c r="A3893" s="64" t="s">
        <v>9774</v>
      </c>
      <c r="B3893" s="65" t="s">
        <v>9774</v>
      </c>
      <c r="C3893" s="56">
        <v>1.0</v>
      </c>
      <c r="D3893" t="str">
        <f t="shared" si="1"/>
        <v>Escapes</v>
      </c>
      <c r="E3893" t="s">
        <v>9775</v>
      </c>
    </row>
    <row r="3894">
      <c r="A3894" s="64" t="s">
        <v>9776</v>
      </c>
      <c r="B3894" s="65" t="s">
        <v>9776</v>
      </c>
      <c r="C3894" s="56">
        <v>1.0</v>
      </c>
      <c r="D3894" t="str">
        <f t="shared" si="1"/>
        <v>Escapes</v>
      </c>
      <c r="E3894" t="s">
        <v>6806</v>
      </c>
    </row>
    <row r="3895">
      <c r="A3895" s="64" t="s">
        <v>9777</v>
      </c>
      <c r="B3895" s="65" t="s">
        <v>9777</v>
      </c>
      <c r="C3895" s="56">
        <v>4.0</v>
      </c>
      <c r="D3895" t="str">
        <f t="shared" si="1"/>
        <v>Esperance</v>
      </c>
    </row>
    <row r="3896">
      <c r="A3896" s="64" t="s">
        <v>9778</v>
      </c>
      <c r="B3896" s="65" t="s">
        <v>9778</v>
      </c>
      <c r="C3896" s="56">
        <v>1.0</v>
      </c>
      <c r="D3896" t="str">
        <f t="shared" si="1"/>
        <v>Esperance - History</v>
      </c>
    </row>
    <row r="3897">
      <c r="A3897" s="64" t="s">
        <v>9779</v>
      </c>
      <c r="B3897" s="65" t="s">
        <v>9779</v>
      </c>
      <c r="C3897" s="56">
        <v>1.0</v>
      </c>
      <c r="D3897" t="str">
        <f t="shared" si="1"/>
        <v>Esperance - Maps</v>
      </c>
      <c r="E3897" t="s">
        <v>9780</v>
      </c>
    </row>
    <row r="3898">
      <c r="A3898" s="64" t="s">
        <v>9781</v>
      </c>
      <c r="B3898" s="65" t="s">
        <v>9781</v>
      </c>
      <c r="C3898" s="56">
        <v>1.0</v>
      </c>
      <c r="D3898" t="str">
        <f t="shared" si="1"/>
        <v>Esperance - Pictorial works</v>
      </c>
    </row>
    <row r="3899">
      <c r="A3899" s="64" t="s">
        <v>9782</v>
      </c>
      <c r="B3899" s="65" t="s">
        <v>9782</v>
      </c>
      <c r="C3899" s="56">
        <v>1.0</v>
      </c>
      <c r="D3899" t="str">
        <f t="shared" si="1"/>
        <v>Esperance Bay (W.A.) - History - Periodicals</v>
      </c>
    </row>
    <row r="3900">
      <c r="A3900" s="64" t="s">
        <v>9783</v>
      </c>
      <c r="B3900" s="65" t="s">
        <v>9783</v>
      </c>
      <c r="C3900" s="56">
        <v>1.0</v>
      </c>
      <c r="D3900" t="str">
        <f t="shared" si="1"/>
        <v>Esperance Downs</v>
      </c>
    </row>
    <row r="3901">
      <c r="A3901" s="64" t="s">
        <v>9784</v>
      </c>
      <c r="B3901" s="65" t="s">
        <v>9784</v>
      </c>
      <c r="C3901" s="56">
        <v>1.0</v>
      </c>
      <c r="D3901" t="str">
        <f t="shared" si="1"/>
        <v>Esperance Lakes Nature Reserve</v>
      </c>
      <c r="E3901" t="s">
        <v>9785</v>
      </c>
      <c r="F3901" t="s">
        <v>3519</v>
      </c>
    </row>
    <row r="3902">
      <c r="A3902" s="64" t="s">
        <v>9786</v>
      </c>
      <c r="B3902" s="65" t="s">
        <v>9786</v>
      </c>
      <c r="C3902" s="56">
        <v>1.0</v>
      </c>
      <c r="D3902" t="str">
        <f t="shared" si="1"/>
        <v>Esperance Lakes Nature Reserves</v>
      </c>
      <c r="E3902" t="s">
        <v>9787</v>
      </c>
    </row>
    <row r="3903">
      <c r="A3903" s="64" t="s">
        <v>9788</v>
      </c>
      <c r="B3903" s="65" t="s">
        <v>9788</v>
      </c>
      <c r="C3903" s="56">
        <v>1.0</v>
      </c>
      <c r="D3903" t="str">
        <f t="shared" si="1"/>
        <v>Esperance, Western Australia</v>
      </c>
      <c r="E3903" t="s">
        <v>3608</v>
      </c>
    </row>
    <row r="3904">
      <c r="A3904" s="64" t="s">
        <v>9789</v>
      </c>
      <c r="B3904" s="65" t="s">
        <v>9789</v>
      </c>
      <c r="C3904" s="56">
        <v>1.0</v>
      </c>
      <c r="D3904" t="str">
        <f t="shared" si="1"/>
        <v>Esperance</v>
      </c>
      <c r="E3904" t="s">
        <v>9790</v>
      </c>
      <c r="F3904" t="s">
        <v>9791</v>
      </c>
    </row>
    <row r="3905">
      <c r="A3905" s="64" t="s">
        <v>9792</v>
      </c>
      <c r="B3905" s="65" t="s">
        <v>9792</v>
      </c>
      <c r="C3905" s="56">
        <v>1.0</v>
      </c>
      <c r="D3905" t="str">
        <f t="shared" si="1"/>
        <v>Esperance</v>
      </c>
      <c r="E3905" t="s">
        <v>2095</v>
      </c>
    </row>
    <row r="3906">
      <c r="A3906" s="64" t="s">
        <v>9793</v>
      </c>
      <c r="B3906" s="65" t="s">
        <v>9793</v>
      </c>
      <c r="C3906" s="56">
        <v>1.0</v>
      </c>
      <c r="D3906" t="str">
        <f t="shared" si="1"/>
        <v>Esperance</v>
      </c>
      <c r="E3906" t="s">
        <v>2098</v>
      </c>
      <c r="F3906" t="s">
        <v>9794</v>
      </c>
      <c r="G3906" t="s">
        <v>5799</v>
      </c>
    </row>
    <row r="3907">
      <c r="A3907" s="64" t="s">
        <v>9795</v>
      </c>
      <c r="B3907" s="65" t="s">
        <v>9795</v>
      </c>
      <c r="C3907" s="56">
        <v>1.0</v>
      </c>
      <c r="D3907" t="str">
        <f t="shared" si="1"/>
        <v>Esperance</v>
      </c>
      <c r="E3907" t="s">
        <v>9796</v>
      </c>
      <c r="F3907" t="s">
        <v>1495</v>
      </c>
    </row>
    <row r="3908">
      <c r="A3908" s="64" t="s">
        <v>9797</v>
      </c>
      <c r="B3908" s="65" t="s">
        <v>9797</v>
      </c>
      <c r="C3908" s="56">
        <v>1.0</v>
      </c>
      <c r="D3908" t="str">
        <f t="shared" si="1"/>
        <v>Esperance</v>
      </c>
      <c r="E3908" t="s">
        <v>9798</v>
      </c>
      <c r="F3908" t="s">
        <v>3881</v>
      </c>
      <c r="G3908" t="s">
        <v>3005</v>
      </c>
    </row>
    <row r="3909">
      <c r="A3909" s="64" t="s">
        <v>9799</v>
      </c>
      <c r="B3909" s="65" t="s">
        <v>9799</v>
      </c>
      <c r="C3909" s="56">
        <v>1.0</v>
      </c>
      <c r="D3909" t="str">
        <f t="shared" si="1"/>
        <v>Esperance</v>
      </c>
      <c r="E3909" t="s">
        <v>1371</v>
      </c>
    </row>
    <row r="3910">
      <c r="A3910" s="64" t="s">
        <v>9800</v>
      </c>
      <c r="B3910" s="65" t="s">
        <v>9800</v>
      </c>
      <c r="C3910" s="56">
        <v>1.0</v>
      </c>
      <c r="D3910" t="str">
        <f t="shared" si="1"/>
        <v>Esperance</v>
      </c>
      <c r="E3910" t="s">
        <v>9801</v>
      </c>
    </row>
    <row r="3911">
      <c r="A3911" s="64" t="s">
        <v>9802</v>
      </c>
      <c r="B3911" s="65" t="s">
        <v>9802</v>
      </c>
      <c r="C3911" s="56">
        <v>1.0</v>
      </c>
      <c r="D3911" t="str">
        <f t="shared" si="1"/>
        <v>Esperance</v>
      </c>
      <c r="E3911" t="s">
        <v>9803</v>
      </c>
    </row>
    <row r="3912">
      <c r="A3912" s="64" t="s">
        <v>9804</v>
      </c>
      <c r="B3912" s="65" t="s">
        <v>9804</v>
      </c>
      <c r="C3912" s="56">
        <v>1.0</v>
      </c>
      <c r="D3912" t="str">
        <f t="shared" si="1"/>
        <v>Esplanade Hotel</v>
      </c>
      <c r="E3912" t="s">
        <v>9805</v>
      </c>
    </row>
    <row r="3913">
      <c r="A3913" s="64" t="s">
        <v>9806</v>
      </c>
      <c r="B3913" s="65" t="s">
        <v>9806</v>
      </c>
      <c r="C3913" s="56">
        <v>2.0</v>
      </c>
      <c r="D3913" t="str">
        <f t="shared" si="1"/>
        <v>Essays</v>
      </c>
    </row>
    <row r="3914">
      <c r="A3914" s="64" t="s">
        <v>9807</v>
      </c>
      <c r="B3914" s="65" t="s">
        <v>9807</v>
      </c>
      <c r="C3914" s="56">
        <v>1.0</v>
      </c>
      <c r="D3914" t="str">
        <f t="shared" si="1"/>
        <v>Essays</v>
      </c>
      <c r="E3914" t="s">
        <v>9808</v>
      </c>
    </row>
    <row r="3915">
      <c r="A3915" s="64" t="s">
        <v>9809</v>
      </c>
      <c r="B3915" s="65" t="s">
        <v>9809</v>
      </c>
      <c r="C3915" s="56">
        <v>1.0</v>
      </c>
      <c r="D3915" t="str">
        <f t="shared" si="1"/>
        <v>Essays</v>
      </c>
      <c r="E3915" t="s">
        <v>9810</v>
      </c>
      <c r="F3915" t="s">
        <v>9811</v>
      </c>
    </row>
    <row r="3916">
      <c r="A3916" s="64" t="s">
        <v>9812</v>
      </c>
      <c r="B3916" s="65" t="s">
        <v>9812</v>
      </c>
      <c r="C3916" s="56">
        <v>1.0</v>
      </c>
      <c r="D3916" t="str">
        <f t="shared" si="1"/>
        <v>Essays</v>
      </c>
      <c r="E3916" t="s">
        <v>1905</v>
      </c>
      <c r="F3916" t="s">
        <v>3632</v>
      </c>
    </row>
    <row r="3917">
      <c r="A3917" s="64" t="s">
        <v>9813</v>
      </c>
      <c r="B3917" s="65" t="s">
        <v>9813</v>
      </c>
      <c r="C3917" s="56">
        <v>1.0</v>
      </c>
      <c r="D3917" t="str">
        <f t="shared" si="1"/>
        <v>Estuaries - ecology</v>
      </c>
      <c r="E3917" t="s">
        <v>9814</v>
      </c>
      <c r="F3917" t="s">
        <v>9815</v>
      </c>
    </row>
    <row r="3918">
      <c r="A3918" s="64" t="s">
        <v>9816</v>
      </c>
      <c r="B3918" s="65" t="s">
        <v>9816</v>
      </c>
      <c r="C3918" s="56">
        <v>1.0</v>
      </c>
      <c r="D3918" t="str">
        <f t="shared" si="1"/>
        <v>Ethel, Bill</v>
      </c>
      <c r="E3918" t="s">
        <v>1628</v>
      </c>
      <c r="F3918" t="s">
        <v>9817</v>
      </c>
      <c r="G3918" t="s">
        <v>2265</v>
      </c>
      <c r="H3918" t="s">
        <v>1089</v>
      </c>
    </row>
    <row r="3919">
      <c r="A3919" s="64" t="s">
        <v>9818</v>
      </c>
      <c r="B3919" s="65" t="s">
        <v>9818</v>
      </c>
      <c r="C3919" s="56">
        <v>1.0</v>
      </c>
      <c r="D3919" t="str">
        <f t="shared" si="1"/>
        <v>Ethnicity</v>
      </c>
    </row>
    <row r="3920">
      <c r="A3920" s="64" t="s">
        <v>9819</v>
      </c>
      <c r="B3920" s="65" t="s">
        <v>9819</v>
      </c>
      <c r="C3920" s="56">
        <v>1.0</v>
      </c>
      <c r="D3920" t="str">
        <f t="shared" si="1"/>
        <v>Etticup</v>
      </c>
    </row>
    <row r="3921">
      <c r="A3921" s="64" t="s">
        <v>9820</v>
      </c>
      <c r="B3921" s="65" t="s">
        <v>9820</v>
      </c>
      <c r="C3921" s="56">
        <v>1.0</v>
      </c>
      <c r="D3921" t="str">
        <f t="shared" si="1"/>
        <v>Eucalypts</v>
      </c>
      <c r="E3921" t="s">
        <v>9821</v>
      </c>
      <c r="F3921" t="s">
        <v>9822</v>
      </c>
    </row>
    <row r="3922">
      <c r="A3922" s="64" t="s">
        <v>9823</v>
      </c>
      <c r="B3922" s="65" t="s">
        <v>9823</v>
      </c>
      <c r="C3922" s="56">
        <v>1.0</v>
      </c>
      <c r="D3922" t="str">
        <f t="shared" si="1"/>
        <v>Eucalypts</v>
      </c>
      <c r="E3922" t="s">
        <v>4227</v>
      </c>
    </row>
    <row r="3923">
      <c r="A3923" s="64" t="s">
        <v>9824</v>
      </c>
      <c r="B3923" s="65" t="s">
        <v>9824</v>
      </c>
      <c r="C3923" s="56">
        <v>1.0</v>
      </c>
      <c r="D3923" t="str">
        <f t="shared" si="1"/>
        <v>Eucalyptus</v>
      </c>
      <c r="E3923" t="s">
        <v>9825</v>
      </c>
      <c r="F3923" t="s">
        <v>9826</v>
      </c>
    </row>
    <row r="3924">
      <c r="A3924" s="64" t="s">
        <v>9827</v>
      </c>
      <c r="B3924" s="65" t="s">
        <v>9827</v>
      </c>
      <c r="C3924" s="56">
        <v>1.0</v>
      </c>
      <c r="D3924" t="str">
        <f t="shared" si="1"/>
        <v>Eucla - Maps</v>
      </c>
    </row>
    <row r="3925">
      <c r="A3925" s="64" t="s">
        <v>9828</v>
      </c>
      <c r="B3925" s="65" t="s">
        <v>9828</v>
      </c>
      <c r="C3925" s="56">
        <v>1.0</v>
      </c>
      <c r="D3925" t="str">
        <f t="shared" si="1"/>
        <v>Eucla Recorder</v>
      </c>
    </row>
    <row r="3926">
      <c r="A3926" s="64" t="s">
        <v>9829</v>
      </c>
      <c r="B3926" s="65" t="s">
        <v>9829</v>
      </c>
      <c r="C3926" s="56">
        <v>1.0</v>
      </c>
      <c r="D3926" t="str">
        <f t="shared" si="1"/>
        <v>Eucla Recorder</v>
      </c>
    </row>
    <row r="3927">
      <c r="A3927" s="64" t="s">
        <v>9830</v>
      </c>
      <c r="B3927" s="65" t="s">
        <v>9830</v>
      </c>
      <c r="C3927" s="56">
        <v>1.0</v>
      </c>
      <c r="D3927" t="str">
        <f t="shared" si="1"/>
        <v>Eucla Telegraph Station</v>
      </c>
      <c r="E3927" t="s">
        <v>4044</v>
      </c>
    </row>
    <row r="3928">
      <c r="A3928" s="64" t="s">
        <v>9831</v>
      </c>
      <c r="B3928" s="65" t="s">
        <v>9831</v>
      </c>
      <c r="C3928" s="56">
        <v>1.0</v>
      </c>
      <c r="D3928" t="str">
        <f t="shared" si="1"/>
        <v>Eucla Telegraph Station</v>
      </c>
      <c r="E3928" t="s">
        <v>9011</v>
      </c>
    </row>
    <row r="3929">
      <c r="A3929" s="64" t="s">
        <v>9832</v>
      </c>
      <c r="B3929" s="65" t="s">
        <v>9832</v>
      </c>
      <c r="C3929" s="56">
        <v>1.0</v>
      </c>
      <c r="D3929" t="str">
        <f t="shared" si="1"/>
        <v>Eucla Telegraph Station</v>
      </c>
      <c r="E3929" t="s">
        <v>9833</v>
      </c>
    </row>
    <row r="3930">
      <c r="A3930" s="64" t="s">
        <v>9834</v>
      </c>
      <c r="B3930" s="65" t="s">
        <v>9834</v>
      </c>
      <c r="C3930" s="56">
        <v>1.0</v>
      </c>
      <c r="D3930" t="str">
        <f t="shared" si="1"/>
        <v>Eucla Telegraph Station</v>
      </c>
      <c r="E3930" t="s">
        <v>9835</v>
      </c>
    </row>
    <row r="3931">
      <c r="A3931" s="64" t="s">
        <v>9836</v>
      </c>
      <c r="B3931" s="65" t="s">
        <v>9836</v>
      </c>
      <c r="C3931" s="56">
        <v>1.0</v>
      </c>
      <c r="D3931" t="str">
        <f t="shared" si="1"/>
        <v>Eucla Telegraph Station</v>
      </c>
      <c r="E3931" t="s">
        <v>9837</v>
      </c>
    </row>
    <row r="3932">
      <c r="A3932" s="64" t="s">
        <v>9838</v>
      </c>
      <c r="B3932" s="65" t="s">
        <v>9838</v>
      </c>
      <c r="C3932" s="56">
        <v>1.0</v>
      </c>
      <c r="D3932" t="str">
        <f t="shared" si="1"/>
        <v>Eucla, Esperance, Israelite Bay</v>
      </c>
    </row>
    <row r="3933">
      <c r="A3933" s="64" t="s">
        <v>9839</v>
      </c>
      <c r="B3933" s="65" t="s">
        <v>9839</v>
      </c>
      <c r="C3933" s="56">
        <v>1.0</v>
      </c>
      <c r="D3933" t="str">
        <f t="shared" si="1"/>
        <v>Eucla</v>
      </c>
      <c r="E3933" t="s">
        <v>9840</v>
      </c>
      <c r="F3933" t="s">
        <v>3058</v>
      </c>
      <c r="G3933" t="s">
        <v>2356</v>
      </c>
    </row>
    <row r="3934">
      <c r="A3934" s="64" t="s">
        <v>9841</v>
      </c>
      <c r="B3934" s="65" t="s">
        <v>9841</v>
      </c>
      <c r="C3934" s="56">
        <v>1.0</v>
      </c>
      <c r="D3934" t="str">
        <f t="shared" si="1"/>
        <v>Eucla</v>
      </c>
      <c r="E3934" t="s">
        <v>9842</v>
      </c>
      <c r="F3934" t="s">
        <v>9843</v>
      </c>
      <c r="G3934" t="s">
        <v>9844</v>
      </c>
    </row>
    <row r="3935">
      <c r="A3935" s="64" t="s">
        <v>9845</v>
      </c>
      <c r="B3935" s="65" t="s">
        <v>9845</v>
      </c>
      <c r="C3935" s="56">
        <v>1.0</v>
      </c>
      <c r="D3935" t="str">
        <f t="shared" si="1"/>
        <v>Eugenics</v>
      </c>
    </row>
    <row r="3936">
      <c r="A3936" s="64" t="s">
        <v>9846</v>
      </c>
      <c r="B3936" s="65" t="s">
        <v>9846</v>
      </c>
      <c r="C3936" s="56">
        <v>1.0</v>
      </c>
      <c r="D3936" t="str">
        <f t="shared" si="1"/>
        <v>Eureka Stockade</v>
      </c>
      <c r="E3936" t="s">
        <v>1833</v>
      </c>
      <c r="F3936" t="s">
        <v>9847</v>
      </c>
    </row>
    <row r="3937">
      <c r="A3937" s="64" t="s">
        <v>9848</v>
      </c>
      <c r="B3937" s="65" t="s">
        <v>9848</v>
      </c>
      <c r="C3937" s="56">
        <v>1.0</v>
      </c>
      <c r="D3937" t="str">
        <f t="shared" si="1"/>
        <v>European women in Malaya - History - 1919-1945 </v>
      </c>
      <c r="E3937" t="s">
        <v>9849</v>
      </c>
      <c r="F3937" t="s">
        <v>9850</v>
      </c>
      <c r="G3937" t="s">
        <v>9851</v>
      </c>
      <c r="H3937" t="s">
        <v>9852</v>
      </c>
      <c r="I3937" t="s">
        <v>9853</v>
      </c>
    </row>
    <row r="3938">
      <c r="A3938" s="64" t="s">
        <v>9854</v>
      </c>
      <c r="B3938" s="65" t="s">
        <v>9854</v>
      </c>
      <c r="C3938" s="56">
        <v>1.0</v>
      </c>
      <c r="D3938" t="str">
        <f t="shared" si="1"/>
        <v>Evangelists - Australia</v>
      </c>
      <c r="E3938" t="s">
        <v>9855</v>
      </c>
      <c r="F3938" t="s">
        <v>3370</v>
      </c>
      <c r="G3938" t="s">
        <v>9856</v>
      </c>
    </row>
    <row r="3939">
      <c r="A3939" s="64" t="s">
        <v>9857</v>
      </c>
      <c r="B3939" s="65" t="s">
        <v>9857</v>
      </c>
      <c r="C3939" s="56">
        <v>1.0</v>
      </c>
      <c r="D3939" t="str">
        <f t="shared" si="1"/>
        <v>Evans , Edwina - Diary </v>
      </c>
      <c r="E3939" t="s">
        <v>9858</v>
      </c>
      <c r="F3939" t="s">
        <v>9859</v>
      </c>
    </row>
    <row r="3940">
      <c r="A3940" s="64" t="s">
        <v>9860</v>
      </c>
      <c r="B3940" s="65" t="s">
        <v>9860</v>
      </c>
      <c r="C3940" s="56">
        <v>1.0</v>
      </c>
      <c r="D3940" t="str">
        <f t="shared" si="1"/>
        <v>Evans, Christine</v>
      </c>
      <c r="E3940" t="s">
        <v>9861</v>
      </c>
    </row>
    <row r="3941">
      <c r="A3941" s="64" t="s">
        <v>9862</v>
      </c>
      <c r="B3941" s="65" t="s">
        <v>9862</v>
      </c>
      <c r="C3941" s="56">
        <v>1.0</v>
      </c>
      <c r="D3941" t="str">
        <f t="shared" si="1"/>
        <v>Evans, David</v>
      </c>
      <c r="E3941" t="s">
        <v>9863</v>
      </c>
    </row>
    <row r="3942">
      <c r="A3942" s="64" t="s">
        <v>9864</v>
      </c>
      <c r="B3942" s="65" t="s">
        <v>9864</v>
      </c>
      <c r="C3942" s="56">
        <v>1.0</v>
      </c>
      <c r="D3942" t="str">
        <f t="shared" si="1"/>
        <v>Events - Western Australia</v>
      </c>
    </row>
    <row r="3943">
      <c r="A3943" s="64" t="s">
        <v>9865</v>
      </c>
      <c r="B3943" s="65" t="s">
        <v>9865</v>
      </c>
      <c r="C3943" s="56">
        <v>1.0</v>
      </c>
      <c r="D3943" t="str">
        <f t="shared" si="1"/>
        <v>Evidence (Law) - Australia</v>
      </c>
      <c r="E3943" t="s">
        <v>9866</v>
      </c>
      <c r="F3943" t="s">
        <v>9867</v>
      </c>
    </row>
    <row r="3944">
      <c r="A3944" s="64" t="s">
        <v>9868</v>
      </c>
      <c r="B3944" s="65" t="s">
        <v>9868</v>
      </c>
      <c r="C3944" s="56">
        <v>1.0</v>
      </c>
      <c r="D3944" t="str">
        <f t="shared" si="1"/>
        <v>Ewers John K. - autobiography</v>
      </c>
    </row>
    <row r="3945">
      <c r="A3945" s="64" t="s">
        <v>9869</v>
      </c>
      <c r="B3945" s="65" t="s">
        <v>9869</v>
      </c>
      <c r="C3945" s="56">
        <v>1.0</v>
      </c>
      <c r="D3945" t="str">
        <f t="shared" si="1"/>
        <v>Ewers, John K</v>
      </c>
      <c r="E3945" t="s">
        <v>1169</v>
      </c>
    </row>
    <row r="3946">
      <c r="A3946" s="64" t="s">
        <v>9870</v>
      </c>
      <c r="B3946" s="65" t="s">
        <v>9870</v>
      </c>
      <c r="C3946" s="56">
        <v>1.0</v>
      </c>
      <c r="D3946" t="str">
        <f t="shared" si="1"/>
        <v>Examination papers</v>
      </c>
    </row>
    <row r="3947">
      <c r="A3947" s="64" t="s">
        <v>9871</v>
      </c>
      <c r="B3947" s="65" t="s">
        <v>9871</v>
      </c>
      <c r="C3947" s="56">
        <v>1.0</v>
      </c>
      <c r="D3947" t="str">
        <f t="shared" si="1"/>
        <v>Examinations</v>
      </c>
    </row>
    <row r="3948">
      <c r="A3948" s="64" t="s">
        <v>9872</v>
      </c>
      <c r="B3948" s="65" t="s">
        <v>9872</v>
      </c>
      <c r="C3948" s="56">
        <v>1.0</v>
      </c>
      <c r="D3948" t="str">
        <f t="shared" si="1"/>
        <v>Executions and executioners</v>
      </c>
    </row>
    <row r="3949">
      <c r="A3949" s="64" t="s">
        <v>9873</v>
      </c>
      <c r="B3949" s="65" t="s">
        <v>9873</v>
      </c>
      <c r="C3949" s="56">
        <v>1.0</v>
      </c>
      <c r="D3949" t="str">
        <f t="shared" si="1"/>
        <v>Exhibitions</v>
      </c>
      <c r="E3949" t="s">
        <v>9874</v>
      </c>
      <c r="F3949" t="s">
        <v>9875</v>
      </c>
      <c r="G3949" t="s">
        <v>9876</v>
      </c>
    </row>
    <row r="3950">
      <c r="A3950" s="64" t="s">
        <v>9877</v>
      </c>
      <c r="B3950" s="65" t="s">
        <v>9877</v>
      </c>
      <c r="C3950" s="56">
        <v>1.0</v>
      </c>
      <c r="D3950" t="str">
        <f t="shared" si="1"/>
        <v>Exhibitions</v>
      </c>
      <c r="E3950" t="s">
        <v>9878</v>
      </c>
    </row>
    <row r="3951">
      <c r="A3951" s="64" t="s">
        <v>9879</v>
      </c>
      <c r="B3951" s="65" t="s">
        <v>9879</v>
      </c>
      <c r="C3951" s="56">
        <v>1.0</v>
      </c>
      <c r="D3951" t="str">
        <f t="shared" si="1"/>
        <v>Exhibitions</v>
      </c>
      <c r="E3951" t="s">
        <v>9880</v>
      </c>
    </row>
    <row r="3952">
      <c r="A3952" s="64" t="s">
        <v>9881</v>
      </c>
      <c r="B3952" s="65" t="s">
        <v>9881</v>
      </c>
      <c r="C3952" s="56">
        <v>1.0</v>
      </c>
      <c r="D3952" t="str">
        <f t="shared" si="1"/>
        <v>Exhibitons</v>
      </c>
      <c r="E3952" t="s">
        <v>9882</v>
      </c>
    </row>
    <row r="3953">
      <c r="A3953" s="64" t="s">
        <v>9883</v>
      </c>
      <c r="B3953" s="65" t="s">
        <v>9883</v>
      </c>
      <c r="C3953" s="56">
        <v>1.0</v>
      </c>
      <c r="D3953" t="str">
        <f t="shared" si="1"/>
        <v>Exmouth</v>
      </c>
      <c r="E3953" t="s">
        <v>9884</v>
      </c>
      <c r="F3953" t="s">
        <v>9885</v>
      </c>
      <c r="G3953" t="s">
        <v>9886</v>
      </c>
      <c r="H3953" t="s">
        <v>9887</v>
      </c>
      <c r="I3953" t="s">
        <v>9888</v>
      </c>
      <c r="J3953" t="s">
        <v>9889</v>
      </c>
      <c r="K3953" t="s">
        <v>4261</v>
      </c>
    </row>
    <row r="3954">
      <c r="A3954" s="64" t="s">
        <v>9890</v>
      </c>
      <c r="B3954" s="65" t="s">
        <v>9890</v>
      </c>
      <c r="C3954" s="56">
        <v>1.0</v>
      </c>
      <c r="D3954" t="str">
        <f t="shared" si="1"/>
        <v>Exmouth</v>
      </c>
      <c r="E3954" t="s">
        <v>9891</v>
      </c>
      <c r="F3954" t="s">
        <v>9892</v>
      </c>
    </row>
    <row r="3955">
      <c r="A3955" s="64" t="s">
        <v>9893</v>
      </c>
      <c r="B3955" s="65" t="s">
        <v>9893</v>
      </c>
      <c r="C3955" s="56">
        <v>1.0</v>
      </c>
      <c r="D3955" t="str">
        <f t="shared" si="1"/>
        <v>Exmouth</v>
      </c>
      <c r="E3955" t="s">
        <v>9894</v>
      </c>
      <c r="F3955" t="s">
        <v>9895</v>
      </c>
      <c r="G3955" t="s">
        <v>9896</v>
      </c>
    </row>
    <row r="3956">
      <c r="A3956" s="64" t="s">
        <v>9897</v>
      </c>
      <c r="B3956" s="65" t="s">
        <v>9897</v>
      </c>
      <c r="C3956" s="56">
        <v>1.0</v>
      </c>
      <c r="D3956" t="str">
        <f t="shared" si="1"/>
        <v>Expeditions</v>
      </c>
      <c r="E3956" t="s">
        <v>9898</v>
      </c>
    </row>
    <row r="3957">
      <c r="A3957" s="64" t="s">
        <v>9899</v>
      </c>
      <c r="B3957" s="65" t="s">
        <v>9899</v>
      </c>
      <c r="C3957" s="56">
        <v>2.0</v>
      </c>
      <c r="D3957" t="str">
        <f t="shared" si="1"/>
        <v>Expenditure, public</v>
      </c>
    </row>
    <row r="3958">
      <c r="A3958" s="64" t="s">
        <v>9900</v>
      </c>
      <c r="B3958" s="65" t="s">
        <v>9900</v>
      </c>
      <c r="C3958" s="56">
        <v>1.0</v>
      </c>
      <c r="D3958" t="str">
        <f t="shared" si="1"/>
        <v>Exploration</v>
      </c>
    </row>
    <row r="3959">
      <c r="A3959" s="64" t="s">
        <v>9901</v>
      </c>
      <c r="B3959" s="65" t="s">
        <v>9901</v>
      </c>
      <c r="C3959" s="56">
        <v>1.0</v>
      </c>
      <c r="D3959" t="str">
        <f t="shared" si="1"/>
        <v>Exploration -  Western Australia</v>
      </c>
      <c r="E3959" t="s">
        <v>9902</v>
      </c>
      <c r="F3959" t="s">
        <v>5252</v>
      </c>
      <c r="G3959" t="s">
        <v>9903</v>
      </c>
    </row>
    <row r="3960">
      <c r="A3960" s="64" t="s">
        <v>9904</v>
      </c>
      <c r="B3960" s="65" t="s">
        <v>9904</v>
      </c>
      <c r="C3960" s="56">
        <v>1.0</v>
      </c>
      <c r="D3960" t="str">
        <f t="shared" si="1"/>
        <v>Exploration -  Western Australia</v>
      </c>
      <c r="E3960" t="s">
        <v>9905</v>
      </c>
    </row>
    <row r="3961">
      <c r="A3961" s="64" t="s">
        <v>9906</v>
      </c>
      <c r="B3961" s="65" t="s">
        <v>9906</v>
      </c>
      <c r="C3961" s="56">
        <v>1.0</v>
      </c>
      <c r="D3961" t="str">
        <f t="shared" si="1"/>
        <v>Exploration - South Western Australia</v>
      </c>
    </row>
    <row r="3962">
      <c r="A3962" s="64" t="s">
        <v>9907</v>
      </c>
      <c r="B3962" s="65" t="s">
        <v>9907</v>
      </c>
      <c r="C3962" s="56">
        <v>1.0</v>
      </c>
      <c r="D3962" t="str">
        <f t="shared" si="1"/>
        <v>Exploration - Western Australia</v>
      </c>
    </row>
    <row r="3963">
      <c r="A3963" s="64" t="s">
        <v>9908</v>
      </c>
      <c r="B3963" s="65" t="s">
        <v>9908</v>
      </c>
      <c r="C3963" s="56">
        <v>1.0</v>
      </c>
      <c r="D3963" t="str">
        <f t="shared" si="1"/>
        <v>Exploration - Western Australia</v>
      </c>
      <c r="E3963" t="s">
        <v>8705</v>
      </c>
      <c r="F3963" t="s">
        <v>9909</v>
      </c>
      <c r="G3963" t="s">
        <v>2356</v>
      </c>
    </row>
    <row r="3964">
      <c r="A3964" s="64" t="s">
        <v>9910</v>
      </c>
      <c r="B3964" s="65" t="s">
        <v>9910</v>
      </c>
      <c r="C3964" s="56">
        <v>1.0</v>
      </c>
      <c r="D3964" t="str">
        <f t="shared" si="1"/>
        <v>Exploration - Western Australia</v>
      </c>
      <c r="E3964" t="s">
        <v>9911</v>
      </c>
    </row>
    <row r="3965">
      <c r="A3965" s="64" t="s">
        <v>9912</v>
      </c>
      <c r="B3965" s="65" t="s">
        <v>9912</v>
      </c>
      <c r="C3965" s="56">
        <v>1.0</v>
      </c>
      <c r="D3965" t="str">
        <f t="shared" si="1"/>
        <v>Exploration </v>
      </c>
      <c r="E3965" t="s">
        <v>9913</v>
      </c>
      <c r="F3965" t="s">
        <v>9914</v>
      </c>
    </row>
    <row r="3966">
      <c r="A3966" s="64" t="s">
        <v>9915</v>
      </c>
      <c r="B3966" s="65" t="s">
        <v>9915</v>
      </c>
      <c r="C3966" s="56">
        <v>1.0</v>
      </c>
      <c r="D3966" t="str">
        <f t="shared" si="1"/>
        <v>Exploration by land</v>
      </c>
      <c r="E3966" t="s">
        <v>9916</v>
      </c>
      <c r="F3966" t="s">
        <v>5682</v>
      </c>
    </row>
    <row r="3967">
      <c r="A3967" s="64" t="s">
        <v>9917</v>
      </c>
      <c r="B3967" s="65" t="s">
        <v>9917</v>
      </c>
      <c r="C3967" s="56">
        <v>1.0</v>
      </c>
      <c r="D3967" t="str">
        <f t="shared" si="1"/>
        <v>Exploration by sea</v>
      </c>
      <c r="E3967" t="s">
        <v>9918</v>
      </c>
      <c r="F3967" t="s">
        <v>3881</v>
      </c>
    </row>
    <row r="3968">
      <c r="A3968" s="64" t="s">
        <v>9919</v>
      </c>
      <c r="B3968" s="65" t="s">
        <v>9919</v>
      </c>
      <c r="C3968" s="56">
        <v>1.0</v>
      </c>
      <c r="D3968" t="str">
        <f t="shared" si="1"/>
        <v>Exploration by sea</v>
      </c>
      <c r="E3968" t="s">
        <v>9920</v>
      </c>
      <c r="F3968" t="s">
        <v>9921</v>
      </c>
      <c r="G3968" t="s">
        <v>1285</v>
      </c>
      <c r="H3968" t="s">
        <v>1289</v>
      </c>
    </row>
    <row r="3969">
      <c r="A3969" s="64" t="s">
        <v>9922</v>
      </c>
      <c r="B3969" s="65" t="s">
        <v>9922</v>
      </c>
      <c r="C3969" s="56">
        <v>1.0</v>
      </c>
      <c r="D3969" t="str">
        <f t="shared" si="1"/>
        <v>Exploration by sea</v>
      </c>
      <c r="E3969" t="s">
        <v>3098</v>
      </c>
      <c r="F3969" t="s">
        <v>1285</v>
      </c>
    </row>
    <row r="3970">
      <c r="A3970" s="64" t="s">
        <v>9923</v>
      </c>
      <c r="B3970" s="65" t="s">
        <v>9923</v>
      </c>
      <c r="C3970" s="56">
        <v>1.0</v>
      </c>
      <c r="D3970" t="str">
        <f t="shared" si="1"/>
        <v>Exploration by sea</v>
      </c>
      <c r="E3970" t="s">
        <v>9924</v>
      </c>
      <c r="F3970" t="s">
        <v>9925</v>
      </c>
      <c r="G3970" t="s">
        <v>9926</v>
      </c>
    </row>
    <row r="3971">
      <c r="A3971" s="64" t="s">
        <v>9927</v>
      </c>
      <c r="B3971" s="65" t="s">
        <v>9927</v>
      </c>
      <c r="C3971" s="56">
        <v>1.0</v>
      </c>
      <c r="D3971" t="str">
        <f t="shared" si="1"/>
        <v>Exploration by sea</v>
      </c>
      <c r="E3971" t="s">
        <v>9928</v>
      </c>
      <c r="F3971" t="s">
        <v>9929</v>
      </c>
    </row>
    <row r="3972">
      <c r="A3972" s="64" t="s">
        <v>9930</v>
      </c>
      <c r="B3972" s="65" t="s">
        <v>9930</v>
      </c>
      <c r="C3972" s="56">
        <v>1.0</v>
      </c>
      <c r="D3972" t="str">
        <f t="shared" si="1"/>
        <v>Exploration by sea</v>
      </c>
      <c r="E3972" t="s">
        <v>9931</v>
      </c>
      <c r="F3972" t="s">
        <v>9932</v>
      </c>
      <c r="G3972" t="s">
        <v>9933</v>
      </c>
      <c r="H3972" t="s">
        <v>1846</v>
      </c>
      <c r="I3972" t="s">
        <v>9934</v>
      </c>
      <c r="J3972" t="s">
        <v>9935</v>
      </c>
      <c r="K3972" t="s">
        <v>9936</v>
      </c>
      <c r="L3972" t="s">
        <v>9937</v>
      </c>
      <c r="M3972" t="s">
        <v>9938</v>
      </c>
      <c r="N3972" t="s">
        <v>9939</v>
      </c>
      <c r="O3972" t="s">
        <v>9940</v>
      </c>
      <c r="P3972" t="s">
        <v>9941</v>
      </c>
      <c r="Q3972" t="s">
        <v>9942</v>
      </c>
      <c r="R3972" t="s">
        <v>9943</v>
      </c>
      <c r="S3972" t="s">
        <v>9944</v>
      </c>
    </row>
    <row r="3973">
      <c r="A3973" s="64" t="s">
        <v>9945</v>
      </c>
      <c r="B3973" s="65" t="s">
        <v>9945</v>
      </c>
      <c r="C3973" s="56">
        <v>1.0</v>
      </c>
      <c r="D3973" t="str">
        <f t="shared" si="1"/>
        <v>Exploration by sea</v>
      </c>
      <c r="E3973" t="s">
        <v>9946</v>
      </c>
      <c r="F3973" t="s">
        <v>9947</v>
      </c>
      <c r="G3973" t="s">
        <v>9948</v>
      </c>
    </row>
    <row r="3974">
      <c r="A3974" s="64" t="s">
        <v>9949</v>
      </c>
      <c r="B3974" s="65" t="s">
        <v>9949</v>
      </c>
      <c r="C3974" s="56">
        <v>1.0</v>
      </c>
      <c r="D3974" t="str">
        <f t="shared" si="1"/>
        <v>Exploration on land</v>
      </c>
      <c r="E3974" t="s">
        <v>7603</v>
      </c>
      <c r="F3974" t="s">
        <v>9950</v>
      </c>
      <c r="G3974" t="s">
        <v>1833</v>
      </c>
      <c r="H3974" t="s">
        <v>9951</v>
      </c>
      <c r="I3974" t="s">
        <v>9952</v>
      </c>
    </row>
    <row r="3975">
      <c r="A3975" s="64" t="s">
        <v>9953</v>
      </c>
      <c r="B3975" s="65" t="s">
        <v>9953</v>
      </c>
      <c r="C3975" s="56">
        <v>1.0</v>
      </c>
      <c r="D3975" t="str">
        <f t="shared" si="1"/>
        <v>Exploration on land</v>
      </c>
      <c r="E3975" t="s">
        <v>9954</v>
      </c>
      <c r="F3975" t="s">
        <v>5032</v>
      </c>
    </row>
    <row r="3976">
      <c r="A3976" s="64" t="s">
        <v>9955</v>
      </c>
      <c r="B3976" s="65" t="s">
        <v>9955</v>
      </c>
      <c r="C3976" s="56">
        <v>1.0</v>
      </c>
      <c r="D3976" t="str">
        <f t="shared" si="1"/>
        <v>Exploration on land</v>
      </c>
      <c r="E3976" t="s">
        <v>1846</v>
      </c>
      <c r="F3976" t="s">
        <v>9956</v>
      </c>
      <c r="G3976" t="s">
        <v>9957</v>
      </c>
      <c r="H3976" t="s">
        <v>9958</v>
      </c>
      <c r="I3976" t="s">
        <v>9959</v>
      </c>
      <c r="J3976" t="s">
        <v>1427</v>
      </c>
    </row>
    <row r="3977">
      <c r="A3977" s="64" t="s">
        <v>9960</v>
      </c>
      <c r="B3977" s="65" t="s">
        <v>9960</v>
      </c>
      <c r="C3977" s="56">
        <v>1.0</v>
      </c>
      <c r="D3977" t="str">
        <f t="shared" si="1"/>
        <v>Exploration, French</v>
      </c>
      <c r="E3977" t="s">
        <v>9961</v>
      </c>
    </row>
    <row r="3978">
      <c r="A3978" s="64" t="s">
        <v>9962</v>
      </c>
      <c r="B3978" s="65" t="s">
        <v>9962</v>
      </c>
      <c r="C3978" s="56">
        <v>1.0</v>
      </c>
      <c r="D3978" t="str">
        <f t="shared" si="1"/>
        <v>Exploration</v>
      </c>
      <c r="E3978" t="s">
        <v>9963</v>
      </c>
      <c r="F3978" t="s">
        <v>9964</v>
      </c>
    </row>
    <row r="3979">
      <c r="A3979" s="64" t="s">
        <v>9965</v>
      </c>
      <c r="B3979" s="65" t="s">
        <v>9965</v>
      </c>
      <c r="C3979" s="56">
        <v>1.0</v>
      </c>
      <c r="D3979" t="str">
        <f t="shared" si="1"/>
        <v>Exploration</v>
      </c>
      <c r="E3979" t="s">
        <v>9966</v>
      </c>
      <c r="F3979" t="s">
        <v>9967</v>
      </c>
      <c r="G3979" t="s">
        <v>2356</v>
      </c>
      <c r="H3979" t="s">
        <v>9968</v>
      </c>
    </row>
    <row r="3980">
      <c r="A3980" s="64" t="s">
        <v>9969</v>
      </c>
      <c r="B3980" s="65" t="s">
        <v>9969</v>
      </c>
      <c r="C3980" s="56">
        <v>1.0</v>
      </c>
      <c r="D3980" t="str">
        <f t="shared" si="1"/>
        <v>Exploration</v>
      </c>
      <c r="E3980" t="s">
        <v>9970</v>
      </c>
      <c r="F3980" t="s">
        <v>9971</v>
      </c>
      <c r="G3980" t="s">
        <v>9972</v>
      </c>
      <c r="H3980" t="s">
        <v>9973</v>
      </c>
      <c r="I3980" t="s">
        <v>9974</v>
      </c>
    </row>
    <row r="3981">
      <c r="A3981" s="64" t="s">
        <v>9975</v>
      </c>
      <c r="B3981" s="65" t="s">
        <v>9975</v>
      </c>
      <c r="C3981" s="56">
        <v>1.0</v>
      </c>
      <c r="D3981" t="str">
        <f t="shared" si="1"/>
        <v>Exploration</v>
      </c>
      <c r="E3981" t="s">
        <v>1742</v>
      </c>
      <c r="F3981" t="s">
        <v>4021</v>
      </c>
      <c r="G3981" t="s">
        <v>9976</v>
      </c>
      <c r="H3981" t="s">
        <v>9977</v>
      </c>
    </row>
    <row r="3982">
      <c r="A3982" s="64" t="s">
        <v>9978</v>
      </c>
      <c r="B3982" s="65" t="s">
        <v>9978</v>
      </c>
      <c r="C3982" s="56">
        <v>1.0</v>
      </c>
      <c r="D3982" t="str">
        <f t="shared" si="1"/>
        <v>Exploration</v>
      </c>
      <c r="E3982" t="s">
        <v>1742</v>
      </c>
      <c r="F3982" t="s">
        <v>4021</v>
      </c>
      <c r="G3982" t="s">
        <v>9979</v>
      </c>
      <c r="H3982" t="s">
        <v>9980</v>
      </c>
      <c r="I3982" t="s">
        <v>9977</v>
      </c>
    </row>
    <row r="3983">
      <c r="A3983" s="64" t="s">
        <v>9981</v>
      </c>
      <c r="B3983" s="65" t="s">
        <v>9981</v>
      </c>
      <c r="C3983" s="56">
        <v>1.0</v>
      </c>
      <c r="D3983" t="str">
        <f t="shared" si="1"/>
        <v>Exploration</v>
      </c>
      <c r="E3983" t="s">
        <v>9982</v>
      </c>
      <c r="F3983" t="s">
        <v>9983</v>
      </c>
      <c r="G3983" t="s">
        <v>9984</v>
      </c>
    </row>
    <row r="3984">
      <c r="A3984" s="64" t="s">
        <v>9985</v>
      </c>
      <c r="B3984" s="65" t="s">
        <v>9985</v>
      </c>
      <c r="C3984" s="56">
        <v>2.0</v>
      </c>
      <c r="D3984" t="str">
        <f t="shared" si="1"/>
        <v>Exploration</v>
      </c>
      <c r="E3984" t="s">
        <v>9986</v>
      </c>
    </row>
    <row r="3985">
      <c r="A3985" s="64" t="s">
        <v>9987</v>
      </c>
      <c r="B3985" s="65" t="s">
        <v>9987</v>
      </c>
      <c r="C3985" s="56">
        <v>1.0</v>
      </c>
      <c r="D3985" t="str">
        <f t="shared" si="1"/>
        <v>Exploration</v>
      </c>
      <c r="E3985" t="s">
        <v>9988</v>
      </c>
      <c r="F3985" t="s">
        <v>9989</v>
      </c>
      <c r="G3985" t="s">
        <v>3610</v>
      </c>
    </row>
    <row r="3986">
      <c r="A3986" s="64" t="s">
        <v>9990</v>
      </c>
      <c r="B3986" s="65" t="s">
        <v>9990</v>
      </c>
      <c r="C3986" s="56">
        <v>1.0</v>
      </c>
      <c r="D3986" t="str">
        <f t="shared" si="1"/>
        <v>Exploration</v>
      </c>
      <c r="E3986" t="s">
        <v>9991</v>
      </c>
      <c r="F3986" t="s">
        <v>9992</v>
      </c>
    </row>
    <row r="3987">
      <c r="A3987" s="64" t="s">
        <v>9993</v>
      </c>
      <c r="B3987" s="65" t="s">
        <v>9993</v>
      </c>
      <c r="C3987" s="56">
        <v>1.0</v>
      </c>
      <c r="D3987" t="str">
        <f t="shared" si="1"/>
        <v>Exploration</v>
      </c>
      <c r="E3987" t="s">
        <v>9994</v>
      </c>
    </row>
    <row r="3988">
      <c r="A3988" s="64" t="s">
        <v>9995</v>
      </c>
      <c r="B3988" s="65" t="s">
        <v>9995</v>
      </c>
      <c r="C3988" s="56">
        <v>1.0</v>
      </c>
      <c r="D3988" t="str">
        <f t="shared" si="1"/>
        <v>Exploration</v>
      </c>
      <c r="E3988" t="s">
        <v>9996</v>
      </c>
    </row>
    <row r="3989">
      <c r="A3989" s="64" t="s">
        <v>9997</v>
      </c>
      <c r="B3989" s="65" t="s">
        <v>9997</v>
      </c>
      <c r="C3989" s="56">
        <v>1.0</v>
      </c>
      <c r="D3989" t="str">
        <f t="shared" si="1"/>
        <v>Exploration</v>
      </c>
      <c r="E3989" t="s">
        <v>9998</v>
      </c>
    </row>
    <row r="3990">
      <c r="A3990" s="64" t="s">
        <v>9999</v>
      </c>
      <c r="B3990" s="65" t="s">
        <v>9999</v>
      </c>
      <c r="C3990" s="56">
        <v>1.0</v>
      </c>
      <c r="D3990" t="str">
        <f t="shared" si="1"/>
        <v>Exploration</v>
      </c>
      <c r="E3990" t="s">
        <v>3976</v>
      </c>
      <c r="F3990" t="s">
        <v>10000</v>
      </c>
    </row>
    <row r="3991">
      <c r="A3991" s="64" t="s">
        <v>10001</v>
      </c>
      <c r="B3991" s="65" t="s">
        <v>10001</v>
      </c>
      <c r="C3991" s="56">
        <v>1.0</v>
      </c>
      <c r="D3991" t="str">
        <f t="shared" si="1"/>
        <v>Exploration</v>
      </c>
      <c r="E3991" t="s">
        <v>1368</v>
      </c>
      <c r="F3991" t="s">
        <v>3272</v>
      </c>
      <c r="G3991" t="s">
        <v>2108</v>
      </c>
    </row>
    <row r="3992">
      <c r="A3992" s="64" t="s">
        <v>10002</v>
      </c>
      <c r="B3992" s="65" t="s">
        <v>10002</v>
      </c>
      <c r="C3992" s="56">
        <v>1.0</v>
      </c>
      <c r="D3992" t="str">
        <f t="shared" si="1"/>
        <v>Exploration</v>
      </c>
      <c r="E3992" t="s">
        <v>10003</v>
      </c>
    </row>
    <row r="3993">
      <c r="A3993" s="64" t="s">
        <v>10004</v>
      </c>
      <c r="B3993" s="65" t="s">
        <v>10004</v>
      </c>
      <c r="C3993" s="56">
        <v>1.0</v>
      </c>
      <c r="D3993" t="str">
        <f t="shared" si="1"/>
        <v>Exploration</v>
      </c>
      <c r="E3993" t="s">
        <v>1371</v>
      </c>
      <c r="F3993" t="s">
        <v>10005</v>
      </c>
    </row>
    <row r="3994">
      <c r="A3994" s="64" t="s">
        <v>10006</v>
      </c>
      <c r="B3994" s="65" t="s">
        <v>10006</v>
      </c>
      <c r="C3994" s="56">
        <v>1.0</v>
      </c>
      <c r="D3994" t="str">
        <f t="shared" si="1"/>
        <v>Exploration</v>
      </c>
      <c r="E3994" t="s">
        <v>10007</v>
      </c>
      <c r="F3994" t="s">
        <v>9991</v>
      </c>
      <c r="G3994" t="s">
        <v>10008</v>
      </c>
    </row>
    <row r="3995">
      <c r="A3995" s="64" t="s">
        <v>10009</v>
      </c>
      <c r="B3995" s="65" t="s">
        <v>10009</v>
      </c>
      <c r="C3995" s="56">
        <v>1.0</v>
      </c>
      <c r="D3995" t="str">
        <f t="shared" si="1"/>
        <v>Exploration</v>
      </c>
      <c r="E3995" t="s">
        <v>10010</v>
      </c>
      <c r="F3995" t="s">
        <v>10011</v>
      </c>
    </row>
    <row r="3996">
      <c r="A3996" s="64" t="s">
        <v>10012</v>
      </c>
      <c r="B3996" s="65" t="s">
        <v>10012</v>
      </c>
      <c r="C3996" s="56">
        <v>1.0</v>
      </c>
      <c r="D3996" t="str">
        <f t="shared" si="1"/>
        <v>Exploration</v>
      </c>
      <c r="E3996" t="s">
        <v>1022</v>
      </c>
    </row>
    <row r="3997">
      <c r="A3997" s="64" t="s">
        <v>10013</v>
      </c>
      <c r="B3997" s="65" t="s">
        <v>10013</v>
      </c>
      <c r="C3997" s="56">
        <v>2.0</v>
      </c>
      <c r="D3997" t="str">
        <f t="shared" si="1"/>
        <v>Exploration</v>
      </c>
      <c r="E3997" t="s">
        <v>3343</v>
      </c>
    </row>
    <row r="3998">
      <c r="A3998" s="64" t="s">
        <v>10014</v>
      </c>
      <c r="B3998" s="65" t="s">
        <v>10014</v>
      </c>
      <c r="C3998" s="56">
        <v>1.0</v>
      </c>
      <c r="D3998" t="str">
        <f t="shared" si="1"/>
        <v>Exploration</v>
      </c>
      <c r="E3998" t="s">
        <v>7461</v>
      </c>
    </row>
    <row r="3999">
      <c r="A3999" s="64" t="s">
        <v>10015</v>
      </c>
      <c r="B3999" s="65" t="s">
        <v>10015</v>
      </c>
      <c r="C3999" s="56">
        <v>1.0</v>
      </c>
      <c r="D3999" t="str">
        <f t="shared" si="1"/>
        <v>Exploration</v>
      </c>
      <c r="E3999" t="s">
        <v>10016</v>
      </c>
      <c r="F3999" t="s">
        <v>10017</v>
      </c>
    </row>
    <row r="4000">
      <c r="A4000" s="64" t="s">
        <v>10018</v>
      </c>
      <c r="B4000" s="65" t="s">
        <v>10018</v>
      </c>
      <c r="C4000" s="56">
        <v>1.0</v>
      </c>
      <c r="D4000" t="str">
        <f t="shared" si="1"/>
        <v>Exploration:  Champion Bay</v>
      </c>
      <c r="E4000" t="s">
        <v>10019</v>
      </c>
      <c r="F4000" t="s">
        <v>10020</v>
      </c>
      <c r="G4000" t="s">
        <v>10021</v>
      </c>
      <c r="H4000" t="s">
        <v>10022</v>
      </c>
      <c r="I4000" t="s">
        <v>2356</v>
      </c>
      <c r="J4000" t="s">
        <v>10023</v>
      </c>
      <c r="K4000" t="s">
        <v>10024</v>
      </c>
      <c r="L4000" t="s">
        <v>10025</v>
      </c>
      <c r="M4000" t="s">
        <v>10026</v>
      </c>
      <c r="N4000" t="s">
        <v>10027</v>
      </c>
      <c r="O4000" t="s">
        <v>10028</v>
      </c>
      <c r="P4000" t="s">
        <v>10029</v>
      </c>
      <c r="Q4000" t="s">
        <v>10030</v>
      </c>
      <c r="R4000" t="s">
        <v>10031</v>
      </c>
    </row>
    <row r="4001">
      <c r="A4001" s="64" t="s">
        <v>10032</v>
      </c>
      <c r="B4001" s="65" t="s">
        <v>10032</v>
      </c>
      <c r="C4001" s="56">
        <v>1.0</v>
      </c>
      <c r="D4001" t="str">
        <f t="shared" si="1"/>
        <v>Exploration: Eyre, Edward John</v>
      </c>
      <c r="E4001" t="s">
        <v>10033</v>
      </c>
    </row>
    <row r="4002">
      <c r="A4002" s="64" t="s">
        <v>10034</v>
      </c>
      <c r="B4002" s="65" t="s">
        <v>10034</v>
      </c>
      <c r="C4002" s="56">
        <v>1.0</v>
      </c>
      <c r="D4002" t="str">
        <f t="shared" si="1"/>
        <v>Exploratory route between Perth and Adelaide</v>
      </c>
    </row>
    <row r="4003">
      <c r="A4003" s="64" t="s">
        <v>10035</v>
      </c>
      <c r="B4003" s="65" t="s">
        <v>10035</v>
      </c>
      <c r="C4003" s="56">
        <v>2.0</v>
      </c>
      <c r="D4003" t="str">
        <f t="shared" si="1"/>
        <v>Explorers - Dutch</v>
      </c>
      <c r="E4003" t="s">
        <v>10036</v>
      </c>
      <c r="F4003" t="s">
        <v>10037</v>
      </c>
      <c r="G4003" t="s">
        <v>6169</v>
      </c>
      <c r="H4003" t="s">
        <v>10038</v>
      </c>
    </row>
    <row r="4004">
      <c r="A4004" s="64" t="s">
        <v>10039</v>
      </c>
      <c r="B4004" s="65" t="s">
        <v>10039</v>
      </c>
      <c r="C4004" s="56">
        <v>1.0</v>
      </c>
      <c r="D4004" t="str">
        <f t="shared" si="1"/>
        <v>Explorers - Western Australia </v>
      </c>
      <c r="E4004" t="s">
        <v>10040</v>
      </c>
      <c r="F4004" t="s">
        <v>10021</v>
      </c>
    </row>
    <row r="4005">
      <c r="A4005" s="64" t="s">
        <v>10041</v>
      </c>
      <c r="B4005" s="65" t="s">
        <v>10041</v>
      </c>
      <c r="C4005" s="56">
        <v>1.0</v>
      </c>
      <c r="D4005" t="str">
        <f t="shared" si="1"/>
        <v>Explorers , Portuguese</v>
      </c>
    </row>
    <row r="4006">
      <c r="A4006" s="64" t="s">
        <v>10042</v>
      </c>
      <c r="B4006" s="65" t="s">
        <v>10042</v>
      </c>
      <c r="C4006" s="56">
        <v>1.0</v>
      </c>
      <c r="D4006" t="str">
        <f t="shared" si="1"/>
        <v>Explorers </v>
      </c>
      <c r="E4006" t="s">
        <v>3268</v>
      </c>
      <c r="F4006" t="s">
        <v>3267</v>
      </c>
      <c r="G4006" t="s">
        <v>10043</v>
      </c>
      <c r="H4006" t="s">
        <v>10044</v>
      </c>
    </row>
    <row r="4007">
      <c r="A4007" s="64" t="s">
        <v>10045</v>
      </c>
      <c r="B4007" s="65" t="s">
        <v>10045</v>
      </c>
      <c r="C4007" s="56">
        <v>1.0</v>
      </c>
      <c r="D4007" t="str">
        <f t="shared" si="1"/>
        <v>Explorers- Dutch</v>
      </c>
      <c r="E4007" t="s">
        <v>10046</v>
      </c>
      <c r="F4007" t="s">
        <v>3058</v>
      </c>
      <c r="G4007" t="s">
        <v>10047</v>
      </c>
      <c r="H4007" t="s">
        <v>10048</v>
      </c>
      <c r="I4007" t="s">
        <v>10049</v>
      </c>
      <c r="J4007" t="s">
        <v>10050</v>
      </c>
    </row>
    <row r="4008">
      <c r="A4008" s="64" t="s">
        <v>10051</v>
      </c>
      <c r="B4008" s="65" t="s">
        <v>10051</v>
      </c>
      <c r="C4008" s="56">
        <v>1.0</v>
      </c>
      <c r="D4008" t="str">
        <f t="shared" si="1"/>
        <v>Explorers,  French</v>
      </c>
    </row>
    <row r="4009">
      <c r="A4009" s="64" t="s">
        <v>10052</v>
      </c>
      <c r="B4009" s="65" t="s">
        <v>10052</v>
      </c>
      <c r="C4009" s="56">
        <v>1.0</v>
      </c>
      <c r="D4009" t="str">
        <f t="shared" si="1"/>
        <v>Explorers, Dutch </v>
      </c>
      <c r="E4009" t="s">
        <v>10053</v>
      </c>
    </row>
    <row r="4010">
      <c r="A4010" s="64" t="s">
        <v>10054</v>
      </c>
      <c r="B4010" s="65" t="s">
        <v>10054</v>
      </c>
      <c r="C4010" s="56">
        <v>1.0</v>
      </c>
      <c r="D4010" t="str">
        <f t="shared" si="1"/>
        <v>Explorers, Dutch</v>
      </c>
      <c r="E4010" t="s">
        <v>8921</v>
      </c>
      <c r="F4010" t="s">
        <v>10055</v>
      </c>
      <c r="G4010" t="s">
        <v>10056</v>
      </c>
      <c r="H4010" t="s">
        <v>9946</v>
      </c>
      <c r="I4010" t="s">
        <v>10057</v>
      </c>
      <c r="J4010" t="s">
        <v>10058</v>
      </c>
      <c r="K4010" t="s">
        <v>10059</v>
      </c>
    </row>
    <row r="4011">
      <c r="A4011" s="64" t="s">
        <v>10060</v>
      </c>
      <c r="B4011" s="65" t="s">
        <v>10060</v>
      </c>
      <c r="C4011" s="56">
        <v>1.0</v>
      </c>
      <c r="D4011" t="str">
        <f t="shared" si="1"/>
        <v>Explorers, Dutch</v>
      </c>
      <c r="E4011" t="s">
        <v>8841</v>
      </c>
    </row>
    <row r="4012">
      <c r="A4012" s="64" t="s">
        <v>10061</v>
      </c>
      <c r="B4012" s="65" t="s">
        <v>10061</v>
      </c>
      <c r="C4012" s="56">
        <v>1.0</v>
      </c>
      <c r="D4012" t="str">
        <f t="shared" si="1"/>
        <v>Explorers, Dutch</v>
      </c>
      <c r="E4012" t="s">
        <v>3098</v>
      </c>
      <c r="F4012" t="s">
        <v>10062</v>
      </c>
    </row>
    <row r="4013">
      <c r="A4013" s="64" t="s">
        <v>10063</v>
      </c>
      <c r="B4013" s="65" t="s">
        <v>10063</v>
      </c>
      <c r="C4013" s="56">
        <v>1.0</v>
      </c>
      <c r="D4013" t="str">
        <f t="shared" si="1"/>
        <v>Explorers, Dutch</v>
      </c>
      <c r="E4013" t="s">
        <v>3098</v>
      </c>
      <c r="F4013" t="s">
        <v>10064</v>
      </c>
      <c r="G4013" t="s">
        <v>3015</v>
      </c>
    </row>
    <row r="4014">
      <c r="A4014" s="64" t="s">
        <v>10065</v>
      </c>
      <c r="B4014" s="65" t="s">
        <v>10065</v>
      </c>
      <c r="C4014" s="56">
        <v>1.0</v>
      </c>
      <c r="D4014" t="str">
        <f t="shared" si="1"/>
        <v>Explorers, Dutch</v>
      </c>
      <c r="E4014" t="s">
        <v>4007</v>
      </c>
      <c r="F4014" t="s">
        <v>3881</v>
      </c>
    </row>
    <row r="4015">
      <c r="A4015" s="64" t="s">
        <v>10066</v>
      </c>
      <c r="B4015" s="65" t="s">
        <v>10066</v>
      </c>
      <c r="C4015" s="56">
        <v>1.0</v>
      </c>
      <c r="D4015" t="str">
        <f t="shared" si="1"/>
        <v>Explorers, Dutch</v>
      </c>
      <c r="E4015" t="s">
        <v>3881</v>
      </c>
      <c r="F4015" t="s">
        <v>4007</v>
      </c>
      <c r="G4015" t="s">
        <v>8840</v>
      </c>
    </row>
    <row r="4016">
      <c r="A4016" s="64" t="s">
        <v>10067</v>
      </c>
      <c r="B4016" s="65" t="s">
        <v>10067</v>
      </c>
      <c r="C4016" s="56">
        <v>1.0</v>
      </c>
      <c r="D4016" t="str">
        <f t="shared" si="1"/>
        <v>Explorers, Dutch</v>
      </c>
      <c r="E4016" t="s">
        <v>10068</v>
      </c>
      <c r="F4016" t="s">
        <v>10069</v>
      </c>
    </row>
    <row r="4017">
      <c r="A4017" s="64" t="s">
        <v>10070</v>
      </c>
      <c r="B4017" s="65" t="s">
        <v>10070</v>
      </c>
      <c r="C4017" s="56">
        <v>1.0</v>
      </c>
      <c r="D4017" t="str">
        <f t="shared" si="1"/>
        <v>Explorers, Dutch</v>
      </c>
      <c r="E4017" t="s">
        <v>1724</v>
      </c>
    </row>
    <row r="4018">
      <c r="A4018" s="64" t="s">
        <v>10071</v>
      </c>
      <c r="B4018" s="65" t="s">
        <v>10071</v>
      </c>
      <c r="C4018" s="56">
        <v>1.0</v>
      </c>
      <c r="D4018" t="str">
        <f t="shared" si="1"/>
        <v>Explorers, Dutch</v>
      </c>
      <c r="E4018" t="s">
        <v>7477</v>
      </c>
      <c r="F4018" t="s">
        <v>6695</v>
      </c>
    </row>
    <row r="4019">
      <c r="A4019" s="64" t="s">
        <v>10072</v>
      </c>
      <c r="B4019" s="65" t="s">
        <v>10072</v>
      </c>
      <c r="C4019" s="56">
        <v>1.0</v>
      </c>
      <c r="D4019" t="str">
        <f t="shared" si="1"/>
        <v>Explorers, Dutch</v>
      </c>
      <c r="E4019" t="s">
        <v>3005</v>
      </c>
    </row>
    <row r="4020">
      <c r="A4020" s="64" t="s">
        <v>10073</v>
      </c>
      <c r="B4020" s="65" t="s">
        <v>10073</v>
      </c>
      <c r="C4020" s="56">
        <v>1.0</v>
      </c>
      <c r="D4020" t="str">
        <f t="shared" si="1"/>
        <v>Explorers, Dutch</v>
      </c>
      <c r="E4020" t="s">
        <v>3005</v>
      </c>
      <c r="F4020" t="s">
        <v>10074</v>
      </c>
      <c r="G4020" t="s">
        <v>10075</v>
      </c>
    </row>
    <row r="4021">
      <c r="A4021" s="64" t="s">
        <v>10076</v>
      </c>
      <c r="B4021" s="65" t="s">
        <v>10076</v>
      </c>
      <c r="C4021" s="56">
        <v>1.0</v>
      </c>
      <c r="D4021" t="str">
        <f t="shared" si="1"/>
        <v>Explorers, Dutch</v>
      </c>
      <c r="E4021" t="s">
        <v>3005</v>
      </c>
      <c r="F4021" t="s">
        <v>3058</v>
      </c>
      <c r="G4021" t="s">
        <v>3057</v>
      </c>
      <c r="H4021" t="s">
        <v>10077</v>
      </c>
      <c r="I4021" t="s">
        <v>2356</v>
      </c>
      <c r="J4021" t="s">
        <v>10078</v>
      </c>
    </row>
    <row r="4022">
      <c r="A4022" s="64" t="s">
        <v>10079</v>
      </c>
      <c r="B4022" s="65" t="s">
        <v>10079</v>
      </c>
      <c r="C4022" s="56">
        <v>1.0</v>
      </c>
      <c r="D4022" t="str">
        <f t="shared" si="1"/>
        <v>Explorers, Dutch.</v>
      </c>
    </row>
    <row r="4023">
      <c r="A4023" s="64" t="s">
        <v>10080</v>
      </c>
      <c r="B4023" s="65" t="s">
        <v>10080</v>
      </c>
      <c r="C4023" s="56">
        <v>2.0</v>
      </c>
      <c r="D4023" t="str">
        <f t="shared" si="1"/>
        <v>Explorers, English</v>
      </c>
      <c r="E4023" t="s">
        <v>3098</v>
      </c>
    </row>
    <row r="4024">
      <c r="A4024" s="64" t="s">
        <v>10081</v>
      </c>
      <c r="B4024" s="65" t="s">
        <v>10081</v>
      </c>
      <c r="C4024" s="56">
        <v>1.0</v>
      </c>
      <c r="D4024" t="str">
        <f t="shared" si="1"/>
        <v>Explorers, English</v>
      </c>
      <c r="E4024" t="s">
        <v>10082</v>
      </c>
      <c r="F4024" t="s">
        <v>10083</v>
      </c>
      <c r="G4024" t="s">
        <v>10084</v>
      </c>
    </row>
    <row r="4025">
      <c r="A4025" s="64" t="s">
        <v>10085</v>
      </c>
      <c r="B4025" s="65" t="s">
        <v>10085</v>
      </c>
      <c r="C4025" s="56">
        <v>1.0</v>
      </c>
      <c r="D4025" t="str">
        <f t="shared" si="1"/>
        <v>Explorers, French  - Maps</v>
      </c>
      <c r="E4025" t="s">
        <v>10086</v>
      </c>
      <c r="F4025" t="s">
        <v>10087</v>
      </c>
    </row>
    <row r="4026">
      <c r="A4026" s="64" t="s">
        <v>10088</v>
      </c>
      <c r="B4026" s="65" t="s">
        <v>10088</v>
      </c>
      <c r="C4026" s="56">
        <v>1.0</v>
      </c>
      <c r="D4026" t="str">
        <f t="shared" si="1"/>
        <v>Explorers, French </v>
      </c>
      <c r="E4026" t="s">
        <v>10089</v>
      </c>
    </row>
    <row r="4027">
      <c r="A4027" s="64" t="s">
        <v>10090</v>
      </c>
      <c r="B4027" s="65" t="s">
        <v>10090</v>
      </c>
      <c r="C4027" s="56">
        <v>1.0</v>
      </c>
      <c r="D4027" t="str">
        <f t="shared" si="1"/>
        <v>Explorers, French</v>
      </c>
      <c r="E4027" t="s">
        <v>10091</v>
      </c>
      <c r="F4027" t="s">
        <v>10092</v>
      </c>
      <c r="G4027" t="s">
        <v>10093</v>
      </c>
    </row>
    <row r="4028">
      <c r="A4028" s="64" t="s">
        <v>10094</v>
      </c>
      <c r="B4028" s="65" t="s">
        <v>10094</v>
      </c>
      <c r="C4028" s="56">
        <v>1.0</v>
      </c>
      <c r="D4028" t="str">
        <f t="shared" si="1"/>
        <v>Explorers, French</v>
      </c>
      <c r="E4028" t="s">
        <v>1289</v>
      </c>
      <c r="F4028" t="s">
        <v>10095</v>
      </c>
    </row>
    <row r="4029">
      <c r="A4029" s="64" t="s">
        <v>10096</v>
      </c>
      <c r="B4029" s="65" t="s">
        <v>10096</v>
      </c>
      <c r="C4029" s="56">
        <v>1.0</v>
      </c>
      <c r="D4029" t="str">
        <f t="shared" si="1"/>
        <v>Explorers, French</v>
      </c>
      <c r="E4029" t="s">
        <v>9889</v>
      </c>
      <c r="F4029" t="s">
        <v>3005</v>
      </c>
    </row>
    <row r="4030">
      <c r="A4030" s="64" t="s">
        <v>10097</v>
      </c>
      <c r="B4030" s="65" t="s">
        <v>10097</v>
      </c>
      <c r="C4030" s="56">
        <v>1.0</v>
      </c>
      <c r="D4030" t="str">
        <f t="shared" si="1"/>
        <v>Explorers, French</v>
      </c>
      <c r="E4030" t="s">
        <v>9889</v>
      </c>
      <c r="F4030" t="s">
        <v>10098</v>
      </c>
      <c r="G4030" t="s">
        <v>10099</v>
      </c>
    </row>
    <row r="4031">
      <c r="A4031" s="64" t="s">
        <v>10100</v>
      </c>
      <c r="B4031" s="65" t="s">
        <v>10100</v>
      </c>
      <c r="C4031" s="56">
        <v>1.0</v>
      </c>
      <c r="D4031" t="str">
        <f t="shared" si="1"/>
        <v>Explorers, French</v>
      </c>
      <c r="E4031" t="s">
        <v>10101</v>
      </c>
      <c r="F4031" t="s">
        <v>10102</v>
      </c>
      <c r="G4031" t="s">
        <v>3005</v>
      </c>
    </row>
    <row r="4032">
      <c r="A4032" s="64" t="s">
        <v>10103</v>
      </c>
      <c r="B4032" s="65" t="s">
        <v>10103</v>
      </c>
      <c r="C4032" s="56">
        <v>1.0</v>
      </c>
      <c r="D4032" t="str">
        <f t="shared" si="1"/>
        <v>Explorers, French</v>
      </c>
      <c r="E4032" t="s">
        <v>1288</v>
      </c>
      <c r="F4032" t="s">
        <v>10104</v>
      </c>
      <c r="G4032" t="s">
        <v>10105</v>
      </c>
      <c r="H4032" t="s">
        <v>3005</v>
      </c>
      <c r="I4032" t="s">
        <v>9687</v>
      </c>
    </row>
    <row r="4033">
      <c r="A4033" s="64" t="s">
        <v>10106</v>
      </c>
      <c r="B4033" s="65" t="s">
        <v>10106</v>
      </c>
      <c r="C4033" s="56">
        <v>1.0</v>
      </c>
      <c r="D4033" t="str">
        <f t="shared" si="1"/>
        <v>Explorers, French</v>
      </c>
      <c r="E4033" t="s">
        <v>10107</v>
      </c>
    </row>
    <row r="4034">
      <c r="A4034" s="64" t="s">
        <v>10108</v>
      </c>
      <c r="B4034" s="65" t="s">
        <v>10108</v>
      </c>
      <c r="C4034" s="56">
        <v>1.0</v>
      </c>
      <c r="D4034" t="str">
        <f t="shared" si="1"/>
        <v>Explorers, French</v>
      </c>
      <c r="E4034" t="s">
        <v>10109</v>
      </c>
      <c r="F4034" t="s">
        <v>1289</v>
      </c>
      <c r="G4034" t="s">
        <v>10110</v>
      </c>
    </row>
    <row r="4035">
      <c r="A4035" s="64" t="s">
        <v>10111</v>
      </c>
      <c r="B4035" s="65" t="s">
        <v>10111</v>
      </c>
      <c r="C4035" s="56">
        <v>1.0</v>
      </c>
      <c r="D4035" t="str">
        <f t="shared" si="1"/>
        <v>Explorers, Portuguese</v>
      </c>
    </row>
    <row r="4036">
      <c r="A4036" s="64" t="s">
        <v>10112</v>
      </c>
      <c r="B4036" s="65" t="s">
        <v>10112</v>
      </c>
      <c r="C4036" s="56">
        <v>1.0</v>
      </c>
      <c r="D4036" t="str">
        <f t="shared" si="1"/>
        <v>Explorers, Portuguese</v>
      </c>
      <c r="E4036" t="s">
        <v>10113</v>
      </c>
    </row>
    <row r="4037">
      <c r="A4037" s="64" t="s">
        <v>10114</v>
      </c>
      <c r="B4037" s="65" t="s">
        <v>10114</v>
      </c>
      <c r="C4037" s="56">
        <v>1.0</v>
      </c>
      <c r="D4037" t="str">
        <f t="shared" si="1"/>
        <v>Explorers, Portuguese</v>
      </c>
      <c r="E4037" t="s">
        <v>3005</v>
      </c>
    </row>
    <row r="4038">
      <c r="A4038" s="64" t="s">
        <v>10115</v>
      </c>
      <c r="B4038" s="65" t="s">
        <v>10115</v>
      </c>
      <c r="C4038" s="56">
        <v>1.0</v>
      </c>
      <c r="D4038" t="str">
        <f t="shared" si="1"/>
        <v>Explorers,French</v>
      </c>
      <c r="E4038" t="s">
        <v>10116</v>
      </c>
      <c r="F4038" t="s">
        <v>10117</v>
      </c>
      <c r="G4038" t="s">
        <v>10110</v>
      </c>
    </row>
    <row r="4039">
      <c r="A4039" s="64" t="s">
        <v>10118</v>
      </c>
      <c r="B4039" s="65" t="s">
        <v>10118</v>
      </c>
      <c r="C4039" s="56">
        <v>1.0</v>
      </c>
      <c r="D4039" t="str">
        <f t="shared" si="1"/>
        <v>Explorers</v>
      </c>
      <c r="E4039" t="s">
        <v>10119</v>
      </c>
      <c r="F4039" t="s">
        <v>10120</v>
      </c>
      <c r="G4039" t="s">
        <v>5683</v>
      </c>
    </row>
    <row r="4040">
      <c r="A4040" s="64" t="s">
        <v>10121</v>
      </c>
      <c r="B4040" s="65" t="s">
        <v>10121</v>
      </c>
      <c r="C4040" s="56">
        <v>1.0</v>
      </c>
      <c r="D4040" t="str">
        <f t="shared" si="1"/>
        <v>Explorers</v>
      </c>
      <c r="E4040" t="s">
        <v>5990</v>
      </c>
      <c r="F4040" t="s">
        <v>3098</v>
      </c>
      <c r="G4040" t="s">
        <v>1288</v>
      </c>
    </row>
    <row r="4041">
      <c r="A4041" s="64" t="s">
        <v>10122</v>
      </c>
      <c r="B4041" s="65" t="s">
        <v>10122</v>
      </c>
      <c r="C4041" s="56">
        <v>1.0</v>
      </c>
      <c r="D4041" t="str">
        <f t="shared" si="1"/>
        <v>Explorers</v>
      </c>
      <c r="E4041" t="s">
        <v>3058</v>
      </c>
    </row>
    <row r="4042">
      <c r="A4042" s="64" t="s">
        <v>10123</v>
      </c>
      <c r="B4042" s="65" t="s">
        <v>10123</v>
      </c>
      <c r="C4042" s="56">
        <v>1.0</v>
      </c>
      <c r="D4042" t="str">
        <f t="shared" si="1"/>
        <v>Explorers</v>
      </c>
      <c r="E4042" t="s">
        <v>3058</v>
      </c>
      <c r="F4042" t="s">
        <v>10124</v>
      </c>
      <c r="G4042" t="s">
        <v>10125</v>
      </c>
      <c r="H4042" t="s">
        <v>2356</v>
      </c>
      <c r="I4042" t="s">
        <v>8705</v>
      </c>
      <c r="J4042" t="s">
        <v>3057</v>
      </c>
      <c r="K4042" t="s">
        <v>10126</v>
      </c>
      <c r="L4042" t="s">
        <v>10127</v>
      </c>
      <c r="M4042" t="s">
        <v>10128</v>
      </c>
    </row>
    <row r="4043">
      <c r="A4043" s="64" t="s">
        <v>10129</v>
      </c>
      <c r="B4043" s="65" t="s">
        <v>10129</v>
      </c>
      <c r="C4043" s="56">
        <v>1.0</v>
      </c>
      <c r="D4043" t="str">
        <f t="shared" si="1"/>
        <v>Explorers</v>
      </c>
      <c r="E4043" t="s">
        <v>3058</v>
      </c>
      <c r="F4043" t="s">
        <v>10130</v>
      </c>
      <c r="G4043" t="s">
        <v>4268</v>
      </c>
      <c r="H4043" t="s">
        <v>10131</v>
      </c>
      <c r="I4043" t="s">
        <v>2356</v>
      </c>
      <c r="J4043" t="s">
        <v>9006</v>
      </c>
      <c r="K4043" t="s">
        <v>10132</v>
      </c>
    </row>
    <row r="4044">
      <c r="A4044" s="64" t="s">
        <v>10133</v>
      </c>
      <c r="B4044" s="65" t="s">
        <v>10133</v>
      </c>
      <c r="C4044" s="56">
        <v>1.0</v>
      </c>
      <c r="D4044" t="str">
        <f t="shared" si="1"/>
        <v>Explorers</v>
      </c>
      <c r="E4044" t="s">
        <v>3906</v>
      </c>
    </row>
    <row r="4045">
      <c r="A4045" s="64" t="s">
        <v>10134</v>
      </c>
      <c r="B4045" s="65" t="s">
        <v>10134</v>
      </c>
      <c r="C4045" s="56">
        <v>1.0</v>
      </c>
      <c r="D4045" t="str">
        <f t="shared" si="1"/>
        <v>Explorers</v>
      </c>
      <c r="E4045" t="s">
        <v>3057</v>
      </c>
    </row>
    <row r="4046">
      <c r="A4046" s="64" t="s">
        <v>10135</v>
      </c>
      <c r="B4046" s="65" t="s">
        <v>10135</v>
      </c>
      <c r="C4046" s="56">
        <v>1.0</v>
      </c>
      <c r="D4046" t="str">
        <f t="shared" si="1"/>
        <v>Explorers</v>
      </c>
      <c r="E4046" t="s">
        <v>8755</v>
      </c>
      <c r="F4046" t="s">
        <v>10136</v>
      </c>
      <c r="G4046" t="s">
        <v>4616</v>
      </c>
    </row>
    <row r="4047">
      <c r="A4047" s="64" t="s">
        <v>10137</v>
      </c>
      <c r="B4047" s="65" t="s">
        <v>10137</v>
      </c>
      <c r="C4047" s="56">
        <v>1.0</v>
      </c>
      <c r="D4047" t="str">
        <f t="shared" si="1"/>
        <v>Explorers</v>
      </c>
      <c r="E4047" t="s">
        <v>3272</v>
      </c>
    </row>
    <row r="4048">
      <c r="A4048" s="64" t="s">
        <v>10138</v>
      </c>
      <c r="B4048" s="65" t="s">
        <v>10138</v>
      </c>
      <c r="C4048" s="56">
        <v>1.0</v>
      </c>
      <c r="D4048" t="str">
        <f t="shared" si="1"/>
        <v>Explorers: Exploration on land</v>
      </c>
      <c r="E4048" t="s">
        <v>8755</v>
      </c>
      <c r="F4048" t="s">
        <v>10136</v>
      </c>
    </row>
    <row r="4049">
      <c r="A4049" s="64" t="s">
        <v>10139</v>
      </c>
      <c r="B4049" s="65" t="s">
        <v>10139</v>
      </c>
      <c r="C4049" s="56">
        <v>1.0</v>
      </c>
      <c r="D4049" t="str">
        <f t="shared" si="1"/>
        <v>Explosives</v>
      </c>
    </row>
    <row r="4050">
      <c r="A4050" s="64" t="s">
        <v>10140</v>
      </c>
      <c r="B4050" s="65" t="s">
        <v>10140</v>
      </c>
      <c r="C4050" s="56">
        <v>1.0</v>
      </c>
      <c r="D4050" t="str">
        <f t="shared" si="1"/>
        <v>Extent and main features of Glenorn Station</v>
      </c>
    </row>
    <row r="4051">
      <c r="A4051" s="64" t="s">
        <v>10141</v>
      </c>
      <c r="B4051" s="65" t="s">
        <v>10141</v>
      </c>
      <c r="C4051" s="56">
        <v>1.0</v>
      </c>
      <c r="D4051" t="str">
        <f t="shared" si="1"/>
        <v>Eyre Highway</v>
      </c>
      <c r="E4051" t="s">
        <v>9988</v>
      </c>
    </row>
    <row r="4052">
      <c r="A4052" s="64" t="s">
        <v>10142</v>
      </c>
      <c r="B4052" s="65" t="s">
        <v>10142</v>
      </c>
      <c r="C4052" s="56">
        <v>1.0</v>
      </c>
      <c r="D4052" t="str">
        <f t="shared" si="1"/>
        <v>Eyre highway</v>
      </c>
      <c r="E4052" t="s">
        <v>3058</v>
      </c>
      <c r="F4052" t="s">
        <v>2356</v>
      </c>
      <c r="G4052" t="s">
        <v>10143</v>
      </c>
    </row>
    <row r="4053">
      <c r="A4053" s="64" t="s">
        <v>10144</v>
      </c>
      <c r="B4053" s="65" t="s">
        <v>10144</v>
      </c>
      <c r="C4053" s="56">
        <v>1.0</v>
      </c>
      <c r="D4053" t="str">
        <f t="shared" si="1"/>
        <v>Eyre River - Map</v>
      </c>
      <c r="E4053" t="s">
        <v>10145</v>
      </c>
      <c r="F4053" t="s">
        <v>10146</v>
      </c>
      <c r="G4053" t="s">
        <v>10147</v>
      </c>
      <c r="H4053" t="s">
        <v>10148</v>
      </c>
    </row>
    <row r="4054">
      <c r="A4054" s="64" t="s">
        <v>10149</v>
      </c>
      <c r="B4054" s="65" t="s">
        <v>10149</v>
      </c>
      <c r="C4054" s="56">
        <v>2.0</v>
      </c>
      <c r="D4054" t="str">
        <f t="shared" si="1"/>
        <v>Eyre, Edward John</v>
      </c>
    </row>
    <row r="4055">
      <c r="A4055" s="64" t="s">
        <v>10150</v>
      </c>
      <c r="B4055" s="65" t="s">
        <v>10150</v>
      </c>
      <c r="C4055" s="56">
        <v>1.0</v>
      </c>
      <c r="D4055" t="str">
        <f t="shared" si="1"/>
        <v>Eyre, Edward John - Anniversaries</v>
      </c>
      <c r="E4055" t="s">
        <v>2438</v>
      </c>
    </row>
    <row r="4056">
      <c r="A4056" s="64" t="s">
        <v>10151</v>
      </c>
      <c r="B4056" s="65" t="s">
        <v>10151</v>
      </c>
      <c r="C4056" s="56">
        <v>1.0</v>
      </c>
      <c r="D4056" t="str">
        <f t="shared" si="1"/>
        <v>Eyre, Edward John </v>
      </c>
      <c r="E4056" t="s">
        <v>10152</v>
      </c>
    </row>
    <row r="4057">
      <c r="A4057" s="64" t="s">
        <v>10153</v>
      </c>
      <c r="B4057" s="65" t="s">
        <v>10153</v>
      </c>
      <c r="C4057" s="56">
        <v>1.0</v>
      </c>
      <c r="D4057" t="str">
        <f t="shared" si="1"/>
        <v>Eyre, Edward John </v>
      </c>
      <c r="E4057" t="s">
        <v>3005</v>
      </c>
    </row>
    <row r="4058">
      <c r="A4058" s="64" t="s">
        <v>10154</v>
      </c>
      <c r="B4058" s="65" t="s">
        <v>10154</v>
      </c>
      <c r="C4058" s="56">
        <v>1.0</v>
      </c>
      <c r="D4058" t="str">
        <f t="shared" si="1"/>
        <v>Eyre, Edward John</v>
      </c>
      <c r="E4058" t="s">
        <v>10155</v>
      </c>
      <c r="F4058" t="s">
        <v>10156</v>
      </c>
      <c r="G4058" t="s">
        <v>3071</v>
      </c>
      <c r="H4058" t="s">
        <v>1847</v>
      </c>
      <c r="I4058" t="s">
        <v>10157</v>
      </c>
      <c r="J4058" t="s">
        <v>10158</v>
      </c>
      <c r="K4058" t="s">
        <v>10159</v>
      </c>
    </row>
    <row r="4059">
      <c r="A4059" s="64" t="s">
        <v>10160</v>
      </c>
      <c r="B4059" s="65" t="s">
        <v>10160</v>
      </c>
      <c r="C4059" s="56">
        <v>1.0</v>
      </c>
      <c r="D4059" t="str">
        <f t="shared" si="1"/>
        <v>Eyre, Edward John</v>
      </c>
      <c r="E4059" t="s">
        <v>1369</v>
      </c>
      <c r="F4059" t="s">
        <v>3071</v>
      </c>
    </row>
    <row r="4060">
      <c r="A4060" s="64" t="s">
        <v>10161</v>
      </c>
      <c r="B4060" s="65" t="s">
        <v>10161</v>
      </c>
      <c r="C4060" s="56">
        <v>1.0</v>
      </c>
      <c r="D4060" t="str">
        <f t="shared" si="1"/>
        <v>Eyre, Edward John</v>
      </c>
      <c r="E4060" t="s">
        <v>8841</v>
      </c>
      <c r="F4060" t="s">
        <v>10162</v>
      </c>
    </row>
    <row r="4061">
      <c r="A4061" s="64" t="s">
        <v>10163</v>
      </c>
      <c r="B4061" s="65" t="s">
        <v>10163</v>
      </c>
      <c r="C4061" s="56">
        <v>1.0</v>
      </c>
      <c r="D4061" t="str">
        <f t="shared" si="1"/>
        <v>Eyre, Edward John</v>
      </c>
      <c r="E4061" t="s">
        <v>10164</v>
      </c>
    </row>
    <row r="4062">
      <c r="A4062" s="64" t="s">
        <v>10165</v>
      </c>
      <c r="B4062" s="65" t="s">
        <v>10165</v>
      </c>
      <c r="C4062" s="56">
        <v>2.0</v>
      </c>
      <c r="D4062" t="str">
        <f t="shared" si="1"/>
        <v>Eyre, Edward John</v>
      </c>
      <c r="E4062" t="s">
        <v>1847</v>
      </c>
    </row>
    <row r="4063">
      <c r="A4063" s="64" t="s">
        <v>10166</v>
      </c>
      <c r="B4063" s="65" t="s">
        <v>10166</v>
      </c>
      <c r="C4063" s="56">
        <v>1.0</v>
      </c>
      <c r="D4063" t="str">
        <f t="shared" si="1"/>
        <v>Eyre, Edward John</v>
      </c>
      <c r="E4063" t="s">
        <v>1847</v>
      </c>
      <c r="F4063" t="s">
        <v>10167</v>
      </c>
    </row>
    <row r="4064">
      <c r="A4064" s="64" t="s">
        <v>10168</v>
      </c>
      <c r="B4064" s="65" t="s">
        <v>10168</v>
      </c>
      <c r="C4064" s="56">
        <v>1.0</v>
      </c>
      <c r="D4064" t="str">
        <f t="shared" si="1"/>
        <v>Eyre, Edward John</v>
      </c>
      <c r="E4064" t="s">
        <v>1847</v>
      </c>
      <c r="F4064" t="s">
        <v>3308</v>
      </c>
      <c r="G4064" t="s">
        <v>1022</v>
      </c>
    </row>
    <row r="4065">
      <c r="A4065" s="64" t="s">
        <v>10169</v>
      </c>
      <c r="B4065" s="65" t="s">
        <v>10169</v>
      </c>
      <c r="C4065" s="56">
        <v>1.0</v>
      </c>
      <c r="D4065" t="str">
        <f t="shared" si="1"/>
        <v>Eyre, Edward John</v>
      </c>
      <c r="E4065" t="s">
        <v>1847</v>
      </c>
      <c r="F4065" t="s">
        <v>1022</v>
      </c>
      <c r="G4065" t="s">
        <v>3308</v>
      </c>
    </row>
    <row r="4066">
      <c r="A4066" s="64" t="s">
        <v>10170</v>
      </c>
      <c r="B4066" s="65" t="s">
        <v>10170</v>
      </c>
      <c r="C4066" s="56">
        <v>1.0</v>
      </c>
      <c r="D4066" t="str">
        <f t="shared" si="1"/>
        <v>Eyre, Edward John</v>
      </c>
      <c r="E4066" t="s">
        <v>3071</v>
      </c>
    </row>
    <row r="4067">
      <c r="A4067" s="64" t="s">
        <v>10171</v>
      </c>
      <c r="B4067" s="65" t="s">
        <v>10171</v>
      </c>
      <c r="C4067" s="56">
        <v>4.0</v>
      </c>
      <c r="D4067" t="str">
        <f t="shared" si="1"/>
        <v>Eyre, Edward John</v>
      </c>
      <c r="E4067" t="s">
        <v>3005</v>
      </c>
    </row>
    <row r="4068">
      <c r="A4068" s="64" t="s">
        <v>10172</v>
      </c>
      <c r="B4068" s="65" t="s">
        <v>10172</v>
      </c>
      <c r="C4068" s="56">
        <v>1.0</v>
      </c>
      <c r="D4068" t="str">
        <f t="shared" si="1"/>
        <v>Eyre, Edward John</v>
      </c>
      <c r="E4068" t="s">
        <v>10098</v>
      </c>
      <c r="F4068" t="s">
        <v>7715</v>
      </c>
      <c r="G4068" t="s">
        <v>1846</v>
      </c>
    </row>
    <row r="4069">
      <c r="A4069" s="64" t="s">
        <v>10173</v>
      </c>
      <c r="B4069" s="65" t="s">
        <v>10173</v>
      </c>
      <c r="C4069" s="56">
        <v>1.0</v>
      </c>
      <c r="D4069" t="str">
        <f t="shared" si="1"/>
        <v>Eyre,Edward John</v>
      </c>
      <c r="E4069" t="s">
        <v>1686</v>
      </c>
      <c r="F4069" t="s">
        <v>2975</v>
      </c>
      <c r="G4069" t="s">
        <v>10174</v>
      </c>
    </row>
    <row r="4070">
      <c r="A4070" s="64" t="s">
        <v>10175</v>
      </c>
      <c r="B4070" s="65" t="s">
        <v>10175</v>
      </c>
      <c r="C4070" s="56">
        <v>1.0</v>
      </c>
      <c r="D4070" t="str">
        <f t="shared" si="1"/>
        <v>Eyres Reed Limited- history</v>
      </c>
      <c r="E4070" t="s">
        <v>10176</v>
      </c>
    </row>
    <row r="4071">
      <c r="A4071" s="64" t="s">
        <v>10177</v>
      </c>
      <c r="B4071" s="65" t="s">
        <v>10177</v>
      </c>
      <c r="C4071" s="56">
        <v>1.0</v>
      </c>
      <c r="D4071" t="str">
        <f t="shared" si="1"/>
        <v>F. Gregory</v>
      </c>
      <c r="E4071" t="s">
        <v>1847</v>
      </c>
      <c r="F4071" t="s">
        <v>10178</v>
      </c>
    </row>
    <row r="4072">
      <c r="A4072" s="64" t="s">
        <v>10179</v>
      </c>
      <c r="B4072" s="65" t="s">
        <v>10179</v>
      </c>
      <c r="C4072" s="56">
        <v>1.0</v>
      </c>
      <c r="D4072" t="str">
        <f t="shared" si="1"/>
        <v>Fabric flowers  </v>
      </c>
      <c r="E4072" t="s">
        <v>10180</v>
      </c>
    </row>
    <row r="4073">
      <c r="A4073" s="64" t="s">
        <v>10181</v>
      </c>
      <c r="B4073" s="65" t="s">
        <v>10181</v>
      </c>
      <c r="C4073" s="56">
        <v>1.0</v>
      </c>
      <c r="D4073" t="str">
        <f t="shared" si="1"/>
        <v>Facey, Albert F</v>
      </c>
      <c r="E4073" t="s">
        <v>10182</v>
      </c>
      <c r="F4073" t="s">
        <v>10183</v>
      </c>
    </row>
    <row r="4074">
      <c r="A4074" s="64" t="s">
        <v>10184</v>
      </c>
      <c r="B4074" s="65" t="s">
        <v>10184</v>
      </c>
      <c r="C4074" s="56">
        <v>1.0</v>
      </c>
      <c r="D4074" t="str">
        <f t="shared" si="1"/>
        <v>Facey, Albert</v>
      </c>
      <c r="E4074" t="s">
        <v>2157</v>
      </c>
    </row>
    <row r="4075">
      <c r="A4075" s="64" t="s">
        <v>10185</v>
      </c>
      <c r="B4075" s="65" t="s">
        <v>10185</v>
      </c>
      <c r="C4075" s="56">
        <v>1.0</v>
      </c>
      <c r="D4075" t="str">
        <f t="shared" si="1"/>
        <v>Factories</v>
      </c>
      <c r="E4075" t="s">
        <v>4490</v>
      </c>
      <c r="F4075" t="s">
        <v>10186</v>
      </c>
      <c r="G4075" t="s">
        <v>10187</v>
      </c>
      <c r="H4075" t="s">
        <v>10188</v>
      </c>
    </row>
    <row r="4076">
      <c r="A4076" s="64" t="s">
        <v>10189</v>
      </c>
      <c r="B4076" s="65" t="s">
        <v>10189</v>
      </c>
      <c r="C4076" s="56">
        <v>1.0</v>
      </c>
      <c r="D4076" t="str">
        <f t="shared" si="1"/>
        <v>Factories</v>
      </c>
      <c r="E4076" t="s">
        <v>10190</v>
      </c>
    </row>
    <row r="4077">
      <c r="A4077" s="64" t="s">
        <v>10191</v>
      </c>
      <c r="B4077" s="65" t="s">
        <v>10191</v>
      </c>
      <c r="C4077" s="56">
        <v>1.0</v>
      </c>
      <c r="D4077" t="str">
        <f t="shared" si="1"/>
        <v>Fahey, John Fr </v>
      </c>
      <c r="E4077" t="s">
        <v>10192</v>
      </c>
      <c r="F4077" t="s">
        <v>10193</v>
      </c>
      <c r="G4077" t="s">
        <v>10194</v>
      </c>
    </row>
    <row r="4078">
      <c r="A4078" s="64" t="s">
        <v>10195</v>
      </c>
      <c r="B4078" s="65" t="s">
        <v>10195</v>
      </c>
      <c r="C4078" s="56">
        <v>1.0</v>
      </c>
      <c r="D4078" t="str">
        <f t="shared" si="1"/>
        <v>Fahey, John Revd Major</v>
      </c>
    </row>
    <row r="4079">
      <c r="A4079" s="64" t="s">
        <v>10196</v>
      </c>
      <c r="B4079" s="65" t="s">
        <v>10196</v>
      </c>
      <c r="C4079" s="56">
        <v>1.0</v>
      </c>
      <c r="D4079" t="str">
        <f t="shared" si="1"/>
        <v>Fahey, John, Father </v>
      </c>
      <c r="E4079" t="s">
        <v>10197</v>
      </c>
      <c r="F4079" t="s">
        <v>2484</v>
      </c>
    </row>
    <row r="4080">
      <c r="A4080" s="64" t="s">
        <v>10198</v>
      </c>
      <c r="B4080" s="65" t="s">
        <v>10198</v>
      </c>
      <c r="C4080" s="56">
        <v>1.0</v>
      </c>
      <c r="D4080" t="str">
        <f t="shared" si="1"/>
        <v>Fahey, Major John </v>
      </c>
      <c r="E4080" t="s">
        <v>2347</v>
      </c>
      <c r="F4080" t="s">
        <v>10199</v>
      </c>
      <c r="G4080" t="s">
        <v>2484</v>
      </c>
    </row>
    <row r="4081">
      <c r="A4081" s="64" t="s">
        <v>10200</v>
      </c>
      <c r="B4081" s="65" t="s">
        <v>10200</v>
      </c>
      <c r="C4081" s="56">
        <v>1.0</v>
      </c>
      <c r="D4081" t="str">
        <f t="shared" si="1"/>
        <v>Fairbairn, Robert</v>
      </c>
      <c r="E4081" t="s">
        <v>9622</v>
      </c>
      <c r="F4081" t="s">
        <v>10201</v>
      </c>
      <c r="G4081" t="s">
        <v>10202</v>
      </c>
    </row>
    <row r="4082">
      <c r="A4082" s="64" t="s">
        <v>10203</v>
      </c>
      <c r="B4082" s="65" t="s">
        <v>10203</v>
      </c>
      <c r="C4082" s="56">
        <v>1.0</v>
      </c>
      <c r="D4082" t="str">
        <f t="shared" si="1"/>
        <v>Fairbridge Farm School </v>
      </c>
      <c r="E4082" t="s">
        <v>6373</v>
      </c>
      <c r="F4082" t="s">
        <v>10204</v>
      </c>
      <c r="G4082" t="s">
        <v>10205</v>
      </c>
    </row>
    <row r="4083">
      <c r="A4083" s="64" t="s">
        <v>10206</v>
      </c>
      <c r="B4083" s="65" t="s">
        <v>10206</v>
      </c>
      <c r="C4083" s="56">
        <v>1.0</v>
      </c>
      <c r="D4083" t="str">
        <f t="shared" si="1"/>
        <v>Fairbridge Farm School</v>
      </c>
      <c r="E4083" t="s">
        <v>6373</v>
      </c>
      <c r="F4083" t="s">
        <v>10205</v>
      </c>
    </row>
    <row r="4084">
      <c r="A4084" s="64" t="s">
        <v>10207</v>
      </c>
      <c r="B4084" s="65" t="s">
        <v>10207</v>
      </c>
      <c r="C4084" s="56">
        <v>1.0</v>
      </c>
      <c r="D4084" t="str">
        <f t="shared" si="1"/>
        <v>Fairbridge Farm School</v>
      </c>
      <c r="E4084" t="s">
        <v>10205</v>
      </c>
      <c r="F4084" t="s">
        <v>6373</v>
      </c>
    </row>
    <row r="4085">
      <c r="A4085" s="64" t="s">
        <v>10208</v>
      </c>
      <c r="B4085" s="65" t="s">
        <v>10208</v>
      </c>
      <c r="C4085" s="56">
        <v>1.0</v>
      </c>
      <c r="D4085" t="str">
        <f t="shared" si="1"/>
        <v>Fairbridge Farm School</v>
      </c>
      <c r="E4085" t="s">
        <v>5990</v>
      </c>
      <c r="F4085" t="s">
        <v>10209</v>
      </c>
      <c r="G4085" t="s">
        <v>10210</v>
      </c>
      <c r="H4085" t="s">
        <v>10211</v>
      </c>
    </row>
    <row r="4086">
      <c r="A4086" s="64" t="s">
        <v>10212</v>
      </c>
      <c r="B4086" s="65" t="s">
        <v>10212</v>
      </c>
      <c r="C4086" s="56">
        <v>1.0</v>
      </c>
      <c r="D4086" t="str">
        <f t="shared" si="1"/>
        <v>Fairbridge Farm School</v>
      </c>
      <c r="E4086" t="s">
        <v>10204</v>
      </c>
    </row>
    <row r="4087">
      <c r="A4087" s="64" t="s">
        <v>10213</v>
      </c>
      <c r="B4087" s="65" t="s">
        <v>10213</v>
      </c>
      <c r="C4087" s="56">
        <v>1.0</v>
      </c>
      <c r="D4087" t="str">
        <f t="shared" si="1"/>
        <v>Fairbridge Farm School</v>
      </c>
      <c r="E4087" t="s">
        <v>10204</v>
      </c>
    </row>
    <row r="4088">
      <c r="A4088" s="64" t="s">
        <v>10214</v>
      </c>
      <c r="B4088" s="65" t="s">
        <v>10214</v>
      </c>
      <c r="C4088" s="56">
        <v>1.0</v>
      </c>
      <c r="D4088" t="str">
        <f t="shared" si="1"/>
        <v>Fairbridge Farm School</v>
      </c>
      <c r="E4088" t="s">
        <v>10215</v>
      </c>
    </row>
    <row r="4089">
      <c r="A4089" s="64" t="s">
        <v>10216</v>
      </c>
      <c r="B4089" s="65" t="s">
        <v>10216</v>
      </c>
      <c r="C4089" s="56">
        <v>1.0</v>
      </c>
      <c r="D4089" t="str">
        <f t="shared" si="1"/>
        <v>Fairbridge Farm School</v>
      </c>
      <c r="E4089" t="s">
        <v>10217</v>
      </c>
    </row>
    <row r="4090">
      <c r="A4090" s="64" t="s">
        <v>10218</v>
      </c>
      <c r="B4090" s="65" t="s">
        <v>10218</v>
      </c>
      <c r="C4090" s="56">
        <v>1.0</v>
      </c>
      <c r="D4090" t="str">
        <f t="shared" si="1"/>
        <v>Fairbridge migration plan</v>
      </c>
      <c r="E4090" t="s">
        <v>10219</v>
      </c>
      <c r="F4090" t="s">
        <v>10220</v>
      </c>
    </row>
    <row r="4091">
      <c r="A4091" s="64" t="s">
        <v>10221</v>
      </c>
      <c r="B4091" s="65" t="s">
        <v>10221</v>
      </c>
      <c r="C4091" s="56">
        <v>1.0</v>
      </c>
      <c r="D4091" t="str">
        <f t="shared" si="1"/>
        <v>Fairbridge, Kingsley - Autobiography</v>
      </c>
    </row>
    <row r="4092">
      <c r="A4092" s="64" t="s">
        <v>10222</v>
      </c>
      <c r="B4092" s="65" t="s">
        <v>10222</v>
      </c>
      <c r="C4092" s="56">
        <v>1.0</v>
      </c>
      <c r="D4092" t="str">
        <f t="shared" si="1"/>
        <v>Fairbridge, Kingsley Ogilivie</v>
      </c>
      <c r="E4092" t="s">
        <v>10223</v>
      </c>
    </row>
    <row r="4093">
      <c r="A4093" s="64" t="s">
        <v>10224</v>
      </c>
      <c r="B4093" s="65" t="s">
        <v>10224</v>
      </c>
      <c r="C4093" s="56">
        <v>1.0</v>
      </c>
      <c r="D4093" t="str">
        <f t="shared" si="1"/>
        <v>Fairbridge, Kingsley</v>
      </c>
      <c r="E4093" t="s">
        <v>10225</v>
      </c>
      <c r="F4093" t="s">
        <v>6059</v>
      </c>
      <c r="G4093" t="s">
        <v>6338</v>
      </c>
      <c r="H4093" t="s">
        <v>4104</v>
      </c>
      <c r="I4093" t="s">
        <v>10226</v>
      </c>
      <c r="J4093" t="s">
        <v>6392</v>
      </c>
    </row>
    <row r="4094">
      <c r="A4094" s="64" t="s">
        <v>10227</v>
      </c>
      <c r="B4094" s="65" t="s">
        <v>10227</v>
      </c>
      <c r="C4094" s="56">
        <v>1.0</v>
      </c>
      <c r="D4094" t="str">
        <f t="shared" si="1"/>
        <v>Fairbridge, Rhodes W</v>
      </c>
      <c r="E4094" t="s">
        <v>6392</v>
      </c>
      <c r="F4094" t="s">
        <v>6059</v>
      </c>
      <c r="G4094" t="s">
        <v>10205</v>
      </c>
      <c r="H4094" t="s">
        <v>6373</v>
      </c>
      <c r="I4094" t="s">
        <v>10228</v>
      </c>
      <c r="J4094" t="s">
        <v>6339</v>
      </c>
    </row>
    <row r="4095">
      <c r="A4095" s="64" t="s">
        <v>10229</v>
      </c>
      <c r="B4095" s="65" t="s">
        <v>10229</v>
      </c>
      <c r="C4095" s="56">
        <v>1.0</v>
      </c>
      <c r="D4095" t="str">
        <f t="shared" si="1"/>
        <v>Fairburn family</v>
      </c>
      <c r="E4095" t="s">
        <v>2303</v>
      </c>
    </row>
    <row r="4096">
      <c r="A4096" s="64" t="s">
        <v>10230</v>
      </c>
      <c r="B4096" s="65" t="s">
        <v>10230</v>
      </c>
      <c r="C4096" s="56">
        <v>1.0</v>
      </c>
      <c r="D4096" t="str">
        <f t="shared" si="1"/>
        <v>Fairclough, Charles Joseph</v>
      </c>
      <c r="E4096" t="s">
        <v>2977</v>
      </c>
    </row>
    <row r="4097">
      <c r="A4097" s="64" t="s">
        <v>10231</v>
      </c>
      <c r="B4097" s="65" t="s">
        <v>10231</v>
      </c>
      <c r="C4097" s="56">
        <v>1.0</v>
      </c>
      <c r="D4097" t="str">
        <f t="shared" si="1"/>
        <v>Fairholme</v>
      </c>
      <c r="E4097" t="s">
        <v>10232</v>
      </c>
      <c r="F4097" t="s">
        <v>9746</v>
      </c>
      <c r="G4097" t="s">
        <v>10233</v>
      </c>
      <c r="H4097" t="s">
        <v>10234</v>
      </c>
    </row>
    <row r="4098">
      <c r="A4098" s="64" t="s">
        <v>10235</v>
      </c>
      <c r="B4098" s="65" t="s">
        <v>10235</v>
      </c>
      <c r="C4098" s="56">
        <v>1.0</v>
      </c>
      <c r="D4098" t="str">
        <f t="shared" si="1"/>
        <v>Fairlawn</v>
      </c>
      <c r="E4098" t="s">
        <v>2979</v>
      </c>
      <c r="F4098" t="s">
        <v>10236</v>
      </c>
      <c r="G4098" t="s">
        <v>5417</v>
      </c>
    </row>
    <row r="4099">
      <c r="A4099" s="64" t="s">
        <v>10237</v>
      </c>
      <c r="B4099" s="65" t="s">
        <v>10237</v>
      </c>
      <c r="C4099" s="56">
        <v>1.0</v>
      </c>
      <c r="D4099" t="str">
        <f t="shared" si="1"/>
        <v>Faith</v>
      </c>
      <c r="E4099" t="s">
        <v>10238</v>
      </c>
    </row>
    <row r="4100">
      <c r="A4100" s="64" t="s">
        <v>10239</v>
      </c>
      <c r="B4100" s="65" t="s">
        <v>10239</v>
      </c>
      <c r="C4100" s="56">
        <v>1.0</v>
      </c>
      <c r="D4100" t="str">
        <f t="shared" si="1"/>
        <v>Family history</v>
      </c>
      <c r="E4100" t="s">
        <v>10240</v>
      </c>
      <c r="F4100" t="s">
        <v>10241</v>
      </c>
      <c r="G4100" t="s">
        <v>10242</v>
      </c>
      <c r="H4100" t="s">
        <v>10243</v>
      </c>
      <c r="I4100" t="s">
        <v>10244</v>
      </c>
      <c r="J4100" t="s">
        <v>10245</v>
      </c>
    </row>
    <row r="4101">
      <c r="A4101" s="64" t="s">
        <v>10246</v>
      </c>
      <c r="B4101" s="65" t="s">
        <v>10246</v>
      </c>
      <c r="C4101" s="56">
        <v>1.0</v>
      </c>
      <c r="D4101" t="str">
        <f t="shared" si="1"/>
        <v>Fans</v>
      </c>
    </row>
    <row r="4102">
      <c r="A4102" s="64" t="s">
        <v>10247</v>
      </c>
      <c r="B4102" s="65" t="s">
        <v>10247</v>
      </c>
      <c r="C4102" s="56">
        <v>1.0</v>
      </c>
      <c r="D4102" t="str">
        <f t="shared" si="1"/>
        <v>Farber, Harry</v>
      </c>
      <c r="E4102" t="s">
        <v>1086</v>
      </c>
    </row>
    <row r="4103">
      <c r="A4103" s="64" t="s">
        <v>10248</v>
      </c>
      <c r="B4103" s="65" t="s">
        <v>10248</v>
      </c>
      <c r="C4103" s="56">
        <v>1.0</v>
      </c>
      <c r="D4103" t="str">
        <f t="shared" si="1"/>
        <v>Fargas, Joaquin - Correspondance</v>
      </c>
      <c r="E4103" t="s">
        <v>1521</v>
      </c>
      <c r="F4103" t="s">
        <v>10249</v>
      </c>
    </row>
    <row r="4104">
      <c r="A4104" s="64" t="s">
        <v>10250</v>
      </c>
      <c r="B4104" s="65" t="s">
        <v>10250</v>
      </c>
      <c r="C4104" s="56">
        <v>1.0</v>
      </c>
      <c r="D4104" t="str">
        <f t="shared" si="1"/>
        <v>Farie</v>
      </c>
      <c r="E4104" t="s">
        <v>10251</v>
      </c>
      <c r="F4104" t="s">
        <v>3071</v>
      </c>
      <c r="G4104" t="s">
        <v>1686</v>
      </c>
    </row>
    <row r="4105">
      <c r="A4105" s="64" t="s">
        <v>10252</v>
      </c>
      <c r="B4105" s="65" t="s">
        <v>10252</v>
      </c>
      <c r="C4105" s="56">
        <v>1.0</v>
      </c>
      <c r="D4105" t="str">
        <f t="shared" si="1"/>
        <v>Farm houses</v>
      </c>
      <c r="E4105" t="s">
        <v>1266</v>
      </c>
      <c r="F4105" t="s">
        <v>10253</v>
      </c>
    </row>
    <row r="4106">
      <c r="A4106" s="64" t="s">
        <v>10254</v>
      </c>
      <c r="B4106" s="65" t="s">
        <v>10254</v>
      </c>
      <c r="C4106" s="56">
        <v>1.0</v>
      </c>
      <c r="D4106" t="str">
        <f t="shared" si="1"/>
        <v>Farmaner, Sister Peggy</v>
      </c>
      <c r="E4106" t="s">
        <v>9643</v>
      </c>
      <c r="F4106" t="s">
        <v>10255</v>
      </c>
    </row>
    <row r="4107">
      <c r="A4107" s="64" t="s">
        <v>10256</v>
      </c>
      <c r="B4107" s="65" t="s">
        <v>10256</v>
      </c>
      <c r="C4107" s="56">
        <v>1.0</v>
      </c>
      <c r="D4107" t="str">
        <f t="shared" si="1"/>
        <v>Farmer, Charles</v>
      </c>
      <c r="E4107" t="s">
        <v>2526</v>
      </c>
    </row>
    <row r="4108">
      <c r="A4108" s="64" t="s">
        <v>10257</v>
      </c>
      <c r="B4108" s="65" t="s">
        <v>10257</v>
      </c>
      <c r="C4108" s="56">
        <v>1.0</v>
      </c>
      <c r="D4108" t="str">
        <f t="shared" si="1"/>
        <v>Farmer, Polly</v>
      </c>
      <c r="E4108" t="s">
        <v>10258</v>
      </c>
      <c r="F4108" t="s">
        <v>10259</v>
      </c>
    </row>
    <row r="4109">
      <c r="A4109" s="64" t="s">
        <v>10260</v>
      </c>
      <c r="B4109" s="65" t="s">
        <v>10260</v>
      </c>
      <c r="C4109" s="56">
        <v>1.0</v>
      </c>
      <c r="D4109" t="str">
        <f t="shared" si="1"/>
        <v>Farmers - Aboriginal</v>
      </c>
      <c r="E4109" t="s">
        <v>10261</v>
      </c>
    </row>
    <row r="4110">
      <c r="A4110" s="64" t="s">
        <v>10262</v>
      </c>
      <c r="B4110" s="65" t="s">
        <v>10262</v>
      </c>
      <c r="C4110" s="56">
        <v>1.0</v>
      </c>
      <c r="D4110" t="str">
        <f t="shared" si="1"/>
        <v>Farmers - Biography</v>
      </c>
      <c r="E4110" t="s">
        <v>3343</v>
      </c>
    </row>
    <row r="4111">
      <c r="A4111" s="64" t="s">
        <v>10263</v>
      </c>
      <c r="B4111" s="65" t="s">
        <v>10263</v>
      </c>
      <c r="C4111" s="56">
        <v>1.0</v>
      </c>
      <c r="D4111" t="str">
        <f t="shared" si="1"/>
        <v>Farmers </v>
      </c>
      <c r="E4111" t="s">
        <v>10264</v>
      </c>
      <c r="F4111" t="s">
        <v>10265</v>
      </c>
      <c r="G4111" t="s">
        <v>10266</v>
      </c>
    </row>
    <row r="4112">
      <c r="A4112" s="64" t="s">
        <v>10267</v>
      </c>
      <c r="B4112" s="65" t="s">
        <v>10267</v>
      </c>
      <c r="C4112" s="56">
        <v>1.0</v>
      </c>
      <c r="D4112" t="str">
        <f t="shared" si="1"/>
        <v>Farmers</v>
      </c>
      <c r="E4112" t="s">
        <v>10268</v>
      </c>
      <c r="F4112" t="s">
        <v>10269</v>
      </c>
      <c r="G4112" t="s">
        <v>10270</v>
      </c>
    </row>
    <row r="4113">
      <c r="A4113" s="64" t="s">
        <v>10271</v>
      </c>
      <c r="B4113" s="65" t="s">
        <v>10271</v>
      </c>
      <c r="C4113" s="56">
        <v>1.0</v>
      </c>
      <c r="D4113" t="str">
        <f t="shared" si="1"/>
        <v>Farmers</v>
      </c>
      <c r="E4113" t="s">
        <v>1266</v>
      </c>
      <c r="F4113" t="s">
        <v>10272</v>
      </c>
      <c r="G4113" t="s">
        <v>10273</v>
      </c>
    </row>
    <row r="4114">
      <c r="A4114" s="64" t="s">
        <v>10274</v>
      </c>
      <c r="B4114" s="65" t="s">
        <v>10274</v>
      </c>
      <c r="C4114" s="56">
        <v>1.0</v>
      </c>
      <c r="D4114" t="str">
        <f t="shared" si="1"/>
        <v>Farmers</v>
      </c>
      <c r="E4114" t="s">
        <v>10275</v>
      </c>
    </row>
    <row r="4115">
      <c r="A4115" s="64" t="s">
        <v>10276</v>
      </c>
      <c r="B4115" s="65" t="s">
        <v>10276</v>
      </c>
      <c r="C4115" s="56">
        <v>1.0</v>
      </c>
      <c r="D4115" t="str">
        <f t="shared" si="1"/>
        <v>Farmers</v>
      </c>
      <c r="E4115" t="s">
        <v>1371</v>
      </c>
      <c r="F4115" t="s">
        <v>10277</v>
      </c>
      <c r="G4115" t="s">
        <v>10278</v>
      </c>
    </row>
    <row r="4116">
      <c r="A4116" s="64" t="s">
        <v>10279</v>
      </c>
      <c r="B4116" s="65" t="s">
        <v>10279</v>
      </c>
      <c r="C4116" s="56">
        <v>1.0</v>
      </c>
      <c r="D4116" t="str">
        <f t="shared" si="1"/>
        <v>Farmers</v>
      </c>
      <c r="E4116" t="s">
        <v>8727</v>
      </c>
    </row>
    <row r="4117">
      <c r="A4117" s="64" t="s">
        <v>10280</v>
      </c>
      <c r="B4117" s="65" t="s">
        <v>10280</v>
      </c>
      <c r="C4117" s="56">
        <v>2.0</v>
      </c>
      <c r="D4117" t="str">
        <f t="shared" si="1"/>
        <v>Farmers' Union of Western Australia</v>
      </c>
    </row>
    <row r="4118">
      <c r="A4118" s="64" t="s">
        <v>10281</v>
      </c>
      <c r="B4118" s="65" t="s">
        <v>10281</v>
      </c>
      <c r="C4118" s="56">
        <v>1.0</v>
      </c>
      <c r="D4118" t="str">
        <f t="shared" si="1"/>
        <v>Farmhouses</v>
      </c>
      <c r="E4118" t="s">
        <v>10282</v>
      </c>
      <c r="F4118" t="s">
        <v>10283</v>
      </c>
    </row>
    <row r="4119">
      <c r="A4119" s="64" t="s">
        <v>10284</v>
      </c>
      <c r="B4119" s="65" t="s">
        <v>10284</v>
      </c>
      <c r="C4119" s="56">
        <v>1.0</v>
      </c>
      <c r="D4119" t="str">
        <f t="shared" si="1"/>
        <v>Farming</v>
      </c>
    </row>
    <row r="4120">
      <c r="A4120" s="64" t="s">
        <v>10285</v>
      </c>
      <c r="B4120" s="65" t="s">
        <v>10285</v>
      </c>
      <c r="C4120" s="56">
        <v>1.0</v>
      </c>
      <c r="D4120" t="str">
        <f t="shared" si="1"/>
        <v>Farming - New Norcia</v>
      </c>
      <c r="E4120" t="s">
        <v>10286</v>
      </c>
      <c r="F4120" t="s">
        <v>1206</v>
      </c>
    </row>
    <row r="4121">
      <c r="A4121" s="64" t="s">
        <v>10287</v>
      </c>
      <c r="B4121" s="65" t="s">
        <v>10287</v>
      </c>
      <c r="C4121" s="56">
        <v>1.0</v>
      </c>
      <c r="D4121" t="str">
        <f t="shared" si="1"/>
        <v>Farming</v>
      </c>
      <c r="E4121" t="s">
        <v>10288</v>
      </c>
    </row>
    <row r="4122">
      <c r="A4122" s="64" t="s">
        <v>10289</v>
      </c>
      <c r="B4122" s="65" t="s">
        <v>10289</v>
      </c>
      <c r="C4122" s="56">
        <v>1.0</v>
      </c>
      <c r="D4122" t="str">
        <f t="shared" si="1"/>
        <v>Farming</v>
      </c>
      <c r="E4122" t="s">
        <v>10290</v>
      </c>
      <c r="F4122" t="s">
        <v>10291</v>
      </c>
      <c r="G4122" t="s">
        <v>10292</v>
      </c>
      <c r="H4122" t="s">
        <v>10293</v>
      </c>
      <c r="I4122" t="s">
        <v>10294</v>
      </c>
    </row>
    <row r="4123">
      <c r="A4123" s="64" t="s">
        <v>10295</v>
      </c>
      <c r="B4123" s="65" t="s">
        <v>10295</v>
      </c>
      <c r="C4123" s="56">
        <v>1.0</v>
      </c>
      <c r="D4123" t="str">
        <f t="shared" si="1"/>
        <v>Farming</v>
      </c>
      <c r="E4123" t="s">
        <v>10296</v>
      </c>
      <c r="F4123" t="s">
        <v>10297</v>
      </c>
    </row>
    <row r="4124">
      <c r="A4124" s="64" t="s">
        <v>10298</v>
      </c>
      <c r="B4124" s="65" t="s">
        <v>10298</v>
      </c>
      <c r="C4124" s="56">
        <v>1.0</v>
      </c>
      <c r="D4124" t="str">
        <f t="shared" si="1"/>
        <v>Farms - Western Australia</v>
      </c>
      <c r="E4124" t="s">
        <v>3343</v>
      </c>
      <c r="F4124" t="s">
        <v>10299</v>
      </c>
    </row>
    <row r="4125">
      <c r="A4125" s="64" t="s">
        <v>10300</v>
      </c>
      <c r="B4125" s="65" t="s">
        <v>10300</v>
      </c>
      <c r="C4125" s="56">
        <v>1.0</v>
      </c>
      <c r="D4125" t="str">
        <f t="shared" si="1"/>
        <v>Farms</v>
      </c>
      <c r="E4125" t="s">
        <v>10301</v>
      </c>
    </row>
    <row r="4126">
      <c r="A4126" s="64" t="s">
        <v>10302</v>
      </c>
      <c r="B4126" s="65" t="s">
        <v>10302</v>
      </c>
      <c r="C4126" s="56">
        <v>1.0</v>
      </c>
      <c r="D4126" t="str">
        <f t="shared" si="1"/>
        <v>Fascism</v>
      </c>
      <c r="E4126" t="s">
        <v>5690</v>
      </c>
    </row>
    <row r="4127">
      <c r="A4127" s="64" t="s">
        <v>10303</v>
      </c>
      <c r="B4127" s="65" t="s">
        <v>10303</v>
      </c>
      <c r="C4127" s="56">
        <v>1.0</v>
      </c>
      <c r="D4127" t="str">
        <f t="shared" si="1"/>
        <v>Fashion - 19th century</v>
      </c>
    </row>
    <row r="4128">
      <c r="A4128" s="64" t="s">
        <v>10304</v>
      </c>
      <c r="B4128" s="65" t="s">
        <v>10304</v>
      </c>
      <c r="C4128" s="56">
        <v>1.0</v>
      </c>
      <c r="D4128" t="str">
        <f t="shared" si="1"/>
        <v>Fashion - History</v>
      </c>
      <c r="E4128" t="s">
        <v>7829</v>
      </c>
      <c r="F4128" t="s">
        <v>10305</v>
      </c>
      <c r="G4128" t="s">
        <v>10306</v>
      </c>
    </row>
    <row r="4129">
      <c r="A4129" s="64" t="s">
        <v>10307</v>
      </c>
      <c r="B4129" s="65" t="s">
        <v>10307</v>
      </c>
      <c r="C4129" s="56">
        <v>1.0</v>
      </c>
      <c r="D4129" t="str">
        <f t="shared" si="1"/>
        <v>Fashion industry</v>
      </c>
      <c r="E4129" t="s">
        <v>5403</v>
      </c>
      <c r="F4129" t="s">
        <v>10308</v>
      </c>
      <c r="G4129" t="s">
        <v>10309</v>
      </c>
    </row>
    <row r="4130">
      <c r="A4130" s="64" t="s">
        <v>10310</v>
      </c>
      <c r="B4130" s="65" t="s">
        <v>10310</v>
      </c>
      <c r="C4130" s="56">
        <v>1.0</v>
      </c>
      <c r="D4130" t="str">
        <f t="shared" si="1"/>
        <v>Fashion</v>
      </c>
      <c r="E4130" t="s">
        <v>10311</v>
      </c>
      <c r="F4130" t="s">
        <v>10312</v>
      </c>
      <c r="G4130" t="s">
        <v>10313</v>
      </c>
    </row>
    <row r="4131">
      <c r="A4131" s="64" t="s">
        <v>10314</v>
      </c>
      <c r="B4131" s="65" t="s">
        <v>10314</v>
      </c>
      <c r="C4131" s="56">
        <v>1.0</v>
      </c>
      <c r="D4131" t="str">
        <f t="shared" si="1"/>
        <v>Fashion</v>
      </c>
      <c r="E4131" t="s">
        <v>8890</v>
      </c>
    </row>
    <row r="4132">
      <c r="A4132" s="64" t="s">
        <v>10315</v>
      </c>
      <c r="B4132" s="65" t="s">
        <v>10315</v>
      </c>
      <c r="C4132" s="56">
        <v>2.0</v>
      </c>
      <c r="D4132" t="str">
        <f t="shared" si="1"/>
        <v>Fashion</v>
      </c>
      <c r="E4132" t="s">
        <v>7829</v>
      </c>
    </row>
    <row r="4133">
      <c r="A4133" s="64" t="s">
        <v>10316</v>
      </c>
      <c r="B4133" s="65" t="s">
        <v>10316</v>
      </c>
      <c r="C4133" s="56">
        <v>1.0</v>
      </c>
      <c r="D4133" t="str">
        <f t="shared" si="1"/>
        <v>Fashions</v>
      </c>
      <c r="E4133" t="s">
        <v>10317</v>
      </c>
    </row>
    <row r="4134">
      <c r="A4134" s="64" t="s">
        <v>10318</v>
      </c>
      <c r="B4134" s="65" t="s">
        <v>10318</v>
      </c>
      <c r="C4134" s="56">
        <v>1.0</v>
      </c>
      <c r="D4134" t="str">
        <f t="shared" si="1"/>
        <v>Fauna - Western Australia - Periodicals</v>
      </c>
      <c r="E4134" t="s">
        <v>10319</v>
      </c>
    </row>
    <row r="4135">
      <c r="A4135" s="64" t="s">
        <v>10320</v>
      </c>
      <c r="B4135" s="65" t="s">
        <v>10320</v>
      </c>
      <c r="C4135" s="56">
        <v>1.0</v>
      </c>
      <c r="D4135" t="str">
        <f t="shared" si="1"/>
        <v>Fauna</v>
      </c>
      <c r="E4135" t="s">
        <v>5820</v>
      </c>
      <c r="F4135" t="s">
        <v>8590</v>
      </c>
      <c r="G4135" t="s">
        <v>10321</v>
      </c>
      <c r="H4135" t="s">
        <v>3610</v>
      </c>
      <c r="I4135" t="s">
        <v>2299</v>
      </c>
    </row>
    <row r="4136">
      <c r="A4136" s="64" t="s">
        <v>10322</v>
      </c>
      <c r="B4136" s="65" t="s">
        <v>10322</v>
      </c>
      <c r="C4136" s="56">
        <v>1.0</v>
      </c>
      <c r="D4136" t="str">
        <f t="shared" si="1"/>
        <v>Fauna</v>
      </c>
      <c r="E4136" t="s">
        <v>10323</v>
      </c>
      <c r="F4136" t="s">
        <v>5629</v>
      </c>
    </row>
    <row r="4137">
      <c r="A4137" s="64" t="s">
        <v>10324</v>
      </c>
      <c r="B4137" s="65" t="s">
        <v>10324</v>
      </c>
      <c r="C4137" s="56">
        <v>1.0</v>
      </c>
      <c r="D4137" t="str">
        <f t="shared" si="1"/>
        <v>Fauna</v>
      </c>
      <c r="E4137" t="s">
        <v>4578</v>
      </c>
    </row>
    <row r="4138">
      <c r="A4138" s="64" t="s">
        <v>10325</v>
      </c>
      <c r="B4138" s="65" t="s">
        <v>10325</v>
      </c>
      <c r="C4138" s="56">
        <v>1.0</v>
      </c>
      <c r="D4138" t="str">
        <f t="shared" si="1"/>
        <v>Fauna</v>
      </c>
      <c r="E4138" t="s">
        <v>1340</v>
      </c>
      <c r="F4138" t="s">
        <v>10326</v>
      </c>
    </row>
    <row r="4139">
      <c r="A4139" s="64" t="s">
        <v>10327</v>
      </c>
      <c r="B4139" s="65" t="s">
        <v>10327</v>
      </c>
      <c r="C4139" s="56">
        <v>1.0</v>
      </c>
      <c r="D4139" t="str">
        <f t="shared" si="1"/>
        <v>Fauna</v>
      </c>
      <c r="E4139" t="s">
        <v>10328</v>
      </c>
      <c r="F4139" t="s">
        <v>10329</v>
      </c>
      <c r="G4139" t="s">
        <v>10330</v>
      </c>
    </row>
    <row r="4140">
      <c r="A4140" s="64" t="s">
        <v>10331</v>
      </c>
      <c r="B4140" s="65" t="s">
        <v>10331</v>
      </c>
      <c r="C4140" s="56">
        <v>1.0</v>
      </c>
      <c r="D4140" t="str">
        <f t="shared" si="1"/>
        <v>Fauntleroy family</v>
      </c>
    </row>
    <row r="4141">
      <c r="A4141" s="64" t="s">
        <v>10332</v>
      </c>
      <c r="B4141" s="65" t="s">
        <v>10332</v>
      </c>
      <c r="C4141" s="56">
        <v>1.0</v>
      </c>
      <c r="D4141" t="str">
        <f t="shared" si="1"/>
        <v>Fawcett, John - Biography</v>
      </c>
      <c r="E4141" t="s">
        <v>10333</v>
      </c>
      <c r="F4141" t="s">
        <v>5011</v>
      </c>
      <c r="G4141" t="s">
        <v>10334</v>
      </c>
    </row>
    <row r="4142">
      <c r="A4142" s="64" t="s">
        <v>10335</v>
      </c>
      <c r="B4142" s="65" t="s">
        <v>10335</v>
      </c>
      <c r="C4142" s="56">
        <v>1.0</v>
      </c>
      <c r="D4142" t="str">
        <f t="shared" si="1"/>
        <v>Federal Estate</v>
      </c>
      <c r="E4142" t="s">
        <v>10336</v>
      </c>
    </row>
    <row r="4143">
      <c r="A4143" s="64" t="s">
        <v>10337</v>
      </c>
      <c r="B4143" s="65" t="s">
        <v>10337</v>
      </c>
      <c r="C4143" s="56">
        <v>1.0</v>
      </c>
      <c r="D4143" t="str">
        <f t="shared" si="1"/>
        <v>Federal government -- Australia</v>
      </c>
      <c r="E4143" t="s">
        <v>10338</v>
      </c>
      <c r="F4143" t="s">
        <v>10339</v>
      </c>
    </row>
    <row r="4144">
      <c r="A4144" s="64" t="s">
        <v>10340</v>
      </c>
      <c r="B4144" s="65" t="s">
        <v>10340</v>
      </c>
      <c r="C4144" s="56">
        <v>1.0</v>
      </c>
      <c r="D4144" t="str">
        <f t="shared" si="1"/>
        <v>Federal Institute of Accountants</v>
      </c>
      <c r="E4144" t="s">
        <v>10341</v>
      </c>
    </row>
    <row r="4145">
      <c r="A4145" s="64" t="s">
        <v>10342</v>
      </c>
      <c r="B4145" s="65" t="s">
        <v>10342</v>
      </c>
      <c r="C4145" s="56">
        <v>1.0</v>
      </c>
      <c r="D4145" t="str">
        <f t="shared" si="1"/>
        <v>Federalism </v>
      </c>
      <c r="E4145" t="s">
        <v>10343</v>
      </c>
      <c r="F4145" t="s">
        <v>10344</v>
      </c>
    </row>
    <row r="4146">
      <c r="A4146" s="64" t="s">
        <v>10345</v>
      </c>
      <c r="B4146" s="65" t="s">
        <v>10345</v>
      </c>
      <c r="C4146" s="56">
        <v>15.0</v>
      </c>
      <c r="D4146" t="str">
        <f t="shared" si="1"/>
        <v>Federation</v>
      </c>
    </row>
    <row r="4147">
      <c r="A4147" s="64" t="s">
        <v>10346</v>
      </c>
      <c r="B4147" s="65" t="s">
        <v>10346</v>
      </c>
      <c r="C4147" s="56">
        <v>1.0</v>
      </c>
      <c r="D4147" t="str">
        <f t="shared" si="1"/>
        <v>Federation - Anniversaries</v>
      </c>
      <c r="E4147" t="s">
        <v>10347</v>
      </c>
    </row>
    <row r="4148">
      <c r="A4148" s="64" t="s">
        <v>10348</v>
      </c>
      <c r="B4148" s="65" t="s">
        <v>10348</v>
      </c>
      <c r="C4148" s="56">
        <v>1.0</v>
      </c>
      <c r="D4148" t="str">
        <f t="shared" si="1"/>
        <v>Federation - Sources</v>
      </c>
    </row>
    <row r="4149">
      <c r="A4149" s="64" t="s">
        <v>10349</v>
      </c>
      <c r="B4149" s="65" t="s">
        <v>10349</v>
      </c>
      <c r="C4149" s="56">
        <v>1.0</v>
      </c>
      <c r="D4149" t="str">
        <f t="shared" si="1"/>
        <v>Federation </v>
      </c>
      <c r="E4149" t="s">
        <v>10350</v>
      </c>
      <c r="F4149" t="s">
        <v>10351</v>
      </c>
    </row>
    <row r="4150">
      <c r="A4150" s="64" t="s">
        <v>10352</v>
      </c>
      <c r="B4150" s="65" t="s">
        <v>10352</v>
      </c>
      <c r="C4150" s="56">
        <v>1.0</v>
      </c>
      <c r="D4150" t="str">
        <f t="shared" si="1"/>
        <v>Federation </v>
      </c>
      <c r="E4150" t="s">
        <v>10353</v>
      </c>
    </row>
    <row r="4151">
      <c r="A4151" s="64" t="s">
        <v>10354</v>
      </c>
      <c r="B4151" s="65" t="s">
        <v>10354</v>
      </c>
      <c r="C4151" s="56">
        <v>1.0</v>
      </c>
      <c r="D4151" t="str">
        <f t="shared" si="1"/>
        <v>Federation </v>
      </c>
      <c r="E4151" t="s">
        <v>10355</v>
      </c>
    </row>
    <row r="4152">
      <c r="A4152" s="64" t="s">
        <v>10356</v>
      </c>
      <c r="B4152" s="65" t="s">
        <v>10356</v>
      </c>
      <c r="C4152" s="56">
        <v>1.0</v>
      </c>
      <c r="D4152" t="str">
        <f t="shared" si="1"/>
        <v>Federation </v>
      </c>
      <c r="E4152" t="s">
        <v>10357</v>
      </c>
      <c r="F4152" t="s">
        <v>10358</v>
      </c>
      <c r="G4152" t="s">
        <v>10359</v>
      </c>
      <c r="H4152" t="s">
        <v>10360</v>
      </c>
      <c r="I4152" t="s">
        <v>10361</v>
      </c>
    </row>
    <row r="4153">
      <c r="A4153" s="64" t="s">
        <v>10362</v>
      </c>
      <c r="B4153" s="65" t="s">
        <v>10362</v>
      </c>
      <c r="C4153" s="56">
        <v>1.0</v>
      </c>
      <c r="D4153" t="str">
        <f t="shared" si="1"/>
        <v>Federation movement</v>
      </c>
    </row>
    <row r="4154">
      <c r="A4154" s="64" t="s">
        <v>10363</v>
      </c>
      <c r="B4154" s="65" t="s">
        <v>10363</v>
      </c>
      <c r="C4154" s="56">
        <v>1.0</v>
      </c>
      <c r="D4154" t="str">
        <f t="shared" si="1"/>
        <v>Federation movement</v>
      </c>
      <c r="E4154" t="s">
        <v>7603</v>
      </c>
    </row>
    <row r="4155">
      <c r="A4155" s="64" t="s">
        <v>10364</v>
      </c>
      <c r="B4155" s="65" t="s">
        <v>10364</v>
      </c>
      <c r="C4155" s="56">
        <v>1.0</v>
      </c>
      <c r="D4155" t="str">
        <f t="shared" si="1"/>
        <v>Federation movement</v>
      </c>
      <c r="E4155" t="s">
        <v>10365</v>
      </c>
    </row>
    <row r="4156">
      <c r="A4156" s="64" t="s">
        <v>10366</v>
      </c>
      <c r="B4156" s="65" t="s">
        <v>10366</v>
      </c>
      <c r="C4156" s="56">
        <v>1.0</v>
      </c>
      <c r="D4156" t="str">
        <f t="shared" si="1"/>
        <v>Federation Movement</v>
      </c>
      <c r="E4156" t="s">
        <v>10367</v>
      </c>
    </row>
    <row r="4157">
      <c r="A4157" s="64" t="s">
        <v>10368</v>
      </c>
      <c r="B4157" s="65" t="s">
        <v>10368</v>
      </c>
      <c r="C4157" s="56">
        <v>1.0</v>
      </c>
      <c r="D4157" t="str">
        <f t="shared" si="1"/>
        <v>Federation Referendum</v>
      </c>
      <c r="E4157" t="s">
        <v>10369</v>
      </c>
      <c r="F4157" t="s">
        <v>10370</v>
      </c>
      <c r="G4157" t="s">
        <v>10371</v>
      </c>
    </row>
    <row r="4158">
      <c r="A4158" s="64" t="s">
        <v>10372</v>
      </c>
      <c r="B4158" s="65" t="s">
        <v>10372</v>
      </c>
      <c r="C4158" s="56">
        <v>1.0</v>
      </c>
      <c r="D4158" t="str">
        <f t="shared" si="1"/>
        <v>Federation</v>
      </c>
      <c r="E4158" t="s">
        <v>7603</v>
      </c>
      <c r="F4158" t="s">
        <v>1855</v>
      </c>
    </row>
    <row r="4159">
      <c r="A4159" s="64" t="s">
        <v>10373</v>
      </c>
      <c r="B4159" s="65" t="s">
        <v>10373</v>
      </c>
      <c r="C4159" s="56">
        <v>1.0</v>
      </c>
      <c r="D4159" t="str">
        <f t="shared" si="1"/>
        <v>Federation</v>
      </c>
      <c r="E4159" t="s">
        <v>10374</v>
      </c>
    </row>
    <row r="4160">
      <c r="A4160" s="64" t="s">
        <v>10375</v>
      </c>
      <c r="B4160" s="65" t="s">
        <v>10375</v>
      </c>
      <c r="C4160" s="56">
        <v>1.0</v>
      </c>
      <c r="D4160" t="str">
        <f t="shared" si="1"/>
        <v>Federation</v>
      </c>
      <c r="E4160" t="s">
        <v>10376</v>
      </c>
    </row>
    <row r="4161">
      <c r="A4161" s="64" t="s">
        <v>10377</v>
      </c>
      <c r="B4161" s="65" t="s">
        <v>10377</v>
      </c>
      <c r="C4161" s="56">
        <v>1.0</v>
      </c>
      <c r="D4161" t="str">
        <f t="shared" si="1"/>
        <v>Federation</v>
      </c>
      <c r="E4161" t="s">
        <v>10378</v>
      </c>
    </row>
    <row r="4162">
      <c r="A4162" s="64" t="s">
        <v>10379</v>
      </c>
      <c r="B4162" s="65" t="s">
        <v>10379</v>
      </c>
      <c r="C4162" s="56">
        <v>1.0</v>
      </c>
      <c r="D4162" t="str">
        <f t="shared" si="1"/>
        <v>Federation</v>
      </c>
      <c r="E4162" t="s">
        <v>10380</v>
      </c>
      <c r="F4162" t="s">
        <v>10381</v>
      </c>
    </row>
    <row r="4163">
      <c r="A4163" s="64" t="s">
        <v>10382</v>
      </c>
      <c r="B4163" s="65" t="s">
        <v>10382</v>
      </c>
      <c r="C4163" s="56">
        <v>1.0</v>
      </c>
      <c r="D4163" t="str">
        <f t="shared" si="1"/>
        <v>Federation</v>
      </c>
      <c r="E4163" t="s">
        <v>10383</v>
      </c>
    </row>
    <row r="4164">
      <c r="A4164" s="64" t="s">
        <v>10384</v>
      </c>
      <c r="B4164" s="65" t="s">
        <v>10384</v>
      </c>
      <c r="C4164" s="56">
        <v>1.0</v>
      </c>
      <c r="D4164" t="str">
        <f t="shared" si="1"/>
        <v>Federation</v>
      </c>
      <c r="E4164" t="s">
        <v>10385</v>
      </c>
    </row>
    <row r="4165">
      <c r="A4165" s="64" t="s">
        <v>10386</v>
      </c>
      <c r="B4165" s="65" t="s">
        <v>10386</v>
      </c>
      <c r="C4165" s="56">
        <v>1.0</v>
      </c>
      <c r="D4165" t="str">
        <f t="shared" si="1"/>
        <v>Federation</v>
      </c>
      <c r="E4165" t="s">
        <v>3769</v>
      </c>
      <c r="F4165" t="s">
        <v>10387</v>
      </c>
      <c r="G4165" t="s">
        <v>10388</v>
      </c>
      <c r="H4165" t="s">
        <v>10389</v>
      </c>
      <c r="I4165" t="s">
        <v>10390</v>
      </c>
      <c r="J4165" t="s">
        <v>10391</v>
      </c>
    </row>
    <row r="4166">
      <c r="A4166" s="64" t="s">
        <v>10392</v>
      </c>
      <c r="B4166" s="65" t="s">
        <v>10392</v>
      </c>
      <c r="C4166" s="56">
        <v>1.0</v>
      </c>
      <c r="D4166" t="str">
        <f t="shared" si="1"/>
        <v>Federation</v>
      </c>
      <c r="E4166" t="s">
        <v>2356</v>
      </c>
    </row>
    <row r="4167">
      <c r="A4167" s="64" t="s">
        <v>10393</v>
      </c>
      <c r="B4167" s="65" t="s">
        <v>10393</v>
      </c>
      <c r="C4167" s="56">
        <v>1.0</v>
      </c>
      <c r="D4167" t="str">
        <f t="shared" si="1"/>
        <v>Federation</v>
      </c>
      <c r="E4167" t="s">
        <v>2356</v>
      </c>
      <c r="F4167" t="s">
        <v>10394</v>
      </c>
    </row>
    <row r="4168">
      <c r="A4168" s="64" t="s">
        <v>10395</v>
      </c>
      <c r="B4168" s="65" t="s">
        <v>10395</v>
      </c>
      <c r="C4168" s="56">
        <v>1.0</v>
      </c>
      <c r="D4168" t="str">
        <f t="shared" si="1"/>
        <v>Federation</v>
      </c>
      <c r="E4168" t="s">
        <v>10396</v>
      </c>
    </row>
    <row r="4169">
      <c r="A4169" s="64" t="s">
        <v>10397</v>
      </c>
      <c r="B4169" s="65" t="s">
        <v>10397</v>
      </c>
      <c r="C4169" s="56">
        <v>1.0</v>
      </c>
      <c r="D4169" t="str">
        <f t="shared" si="1"/>
        <v>Federation</v>
      </c>
      <c r="E4169" t="s">
        <v>2101</v>
      </c>
    </row>
    <row r="4170">
      <c r="A4170" s="64" t="s">
        <v>10398</v>
      </c>
      <c r="B4170" s="65" t="s">
        <v>10398</v>
      </c>
      <c r="C4170" s="56">
        <v>1.0</v>
      </c>
      <c r="D4170" t="str">
        <f t="shared" si="1"/>
        <v>Federation</v>
      </c>
      <c r="E4170" t="s">
        <v>2101</v>
      </c>
      <c r="F4170" t="s">
        <v>2098</v>
      </c>
    </row>
    <row r="4171">
      <c r="A4171" s="64" t="s">
        <v>10399</v>
      </c>
      <c r="B4171" s="65" t="s">
        <v>10399</v>
      </c>
      <c r="C4171" s="56">
        <v>1.0</v>
      </c>
      <c r="D4171" t="str">
        <f t="shared" si="1"/>
        <v>Federation</v>
      </c>
      <c r="E4171" t="s">
        <v>10400</v>
      </c>
      <c r="F4171" t="s">
        <v>10401</v>
      </c>
      <c r="G4171" t="s">
        <v>2356</v>
      </c>
    </row>
    <row r="4172">
      <c r="A4172" s="64" t="s">
        <v>10402</v>
      </c>
      <c r="B4172" s="65" t="s">
        <v>10402</v>
      </c>
      <c r="C4172" s="56">
        <v>1.0</v>
      </c>
      <c r="D4172" t="str">
        <f t="shared" si="1"/>
        <v>Federation</v>
      </c>
      <c r="E4172" t="s">
        <v>5643</v>
      </c>
      <c r="F4172" t="s">
        <v>5873</v>
      </c>
      <c r="G4172" t="s">
        <v>10403</v>
      </c>
    </row>
    <row r="4173">
      <c r="A4173" s="64" t="s">
        <v>10404</v>
      </c>
      <c r="B4173" s="65" t="s">
        <v>10404</v>
      </c>
      <c r="C4173" s="56">
        <v>1.0</v>
      </c>
      <c r="D4173" t="str">
        <f t="shared" si="1"/>
        <v>Federation</v>
      </c>
      <c r="E4173" t="s">
        <v>10405</v>
      </c>
    </row>
    <row r="4174">
      <c r="A4174" s="64" t="s">
        <v>10406</v>
      </c>
      <c r="B4174" s="65" t="s">
        <v>10406</v>
      </c>
      <c r="C4174" s="56">
        <v>1.0</v>
      </c>
      <c r="D4174" t="str">
        <f t="shared" si="1"/>
        <v>Federation</v>
      </c>
      <c r="E4174" t="s">
        <v>3393</v>
      </c>
      <c r="F4174" t="s">
        <v>10407</v>
      </c>
    </row>
    <row r="4175">
      <c r="A4175" s="64" t="s">
        <v>10408</v>
      </c>
      <c r="B4175" s="65" t="s">
        <v>10408</v>
      </c>
      <c r="C4175" s="56">
        <v>1.0</v>
      </c>
      <c r="D4175" t="str">
        <f t="shared" si="1"/>
        <v>Federation</v>
      </c>
      <c r="E4175" t="s">
        <v>5226</v>
      </c>
      <c r="F4175" t="s">
        <v>2356</v>
      </c>
    </row>
    <row r="4176">
      <c r="A4176" s="64" t="s">
        <v>10409</v>
      </c>
      <c r="B4176" s="65" t="s">
        <v>10409</v>
      </c>
      <c r="C4176" s="56">
        <v>1.0</v>
      </c>
      <c r="D4176" t="str">
        <f t="shared" si="1"/>
        <v>Federation</v>
      </c>
      <c r="E4176" t="s">
        <v>10410</v>
      </c>
      <c r="F4176" t="s">
        <v>2125</v>
      </c>
      <c r="G4176" t="s">
        <v>1957</v>
      </c>
    </row>
    <row r="4177">
      <c r="A4177" s="64" t="s">
        <v>10411</v>
      </c>
      <c r="B4177" s="65" t="s">
        <v>10411</v>
      </c>
      <c r="C4177" s="56">
        <v>1.0</v>
      </c>
      <c r="D4177" t="str">
        <f t="shared" si="1"/>
        <v>Federation</v>
      </c>
      <c r="E4177" t="s">
        <v>10412</v>
      </c>
      <c r="F4177" t="s">
        <v>5688</v>
      </c>
    </row>
    <row r="4178">
      <c r="A4178" s="64" t="s">
        <v>10413</v>
      </c>
      <c r="B4178" s="65" t="s">
        <v>10413</v>
      </c>
      <c r="C4178" s="56">
        <v>1.0</v>
      </c>
      <c r="D4178" t="str">
        <f t="shared" si="1"/>
        <v>Federation</v>
      </c>
      <c r="E4178" t="s">
        <v>10414</v>
      </c>
      <c r="F4178" t="s">
        <v>2299</v>
      </c>
      <c r="G4178" t="s">
        <v>2117</v>
      </c>
      <c r="H4178" t="s">
        <v>10415</v>
      </c>
      <c r="I4178" t="s">
        <v>10416</v>
      </c>
    </row>
    <row r="4179">
      <c r="A4179" s="64" t="s">
        <v>10417</v>
      </c>
      <c r="B4179" s="65" t="s">
        <v>10417</v>
      </c>
      <c r="C4179" s="56">
        <v>1.0</v>
      </c>
      <c r="D4179" t="str">
        <f t="shared" si="1"/>
        <v>Federation</v>
      </c>
      <c r="E4179" t="s">
        <v>10418</v>
      </c>
      <c r="F4179" t="s">
        <v>5476</v>
      </c>
      <c r="G4179" t="s">
        <v>10419</v>
      </c>
      <c r="H4179" t="s">
        <v>10420</v>
      </c>
      <c r="I4179" t="s">
        <v>10421</v>
      </c>
      <c r="J4179" t="s">
        <v>3306</v>
      </c>
      <c r="K4179" t="s">
        <v>3310</v>
      </c>
      <c r="L4179" t="s">
        <v>3309</v>
      </c>
    </row>
    <row r="4180">
      <c r="A4180" s="64" t="s">
        <v>10422</v>
      </c>
      <c r="B4180" s="65" t="s">
        <v>10422</v>
      </c>
      <c r="C4180" s="56">
        <v>1.0</v>
      </c>
      <c r="D4180" t="str">
        <f t="shared" si="1"/>
        <v>Federation</v>
      </c>
      <c r="E4180" t="s">
        <v>10423</v>
      </c>
    </row>
    <row r="4181">
      <c r="A4181" s="64" t="s">
        <v>10424</v>
      </c>
      <c r="B4181" s="65" t="s">
        <v>10424</v>
      </c>
      <c r="C4181" s="56">
        <v>1.0</v>
      </c>
      <c r="D4181" t="str">
        <f t="shared" si="1"/>
        <v>Federation</v>
      </c>
      <c r="E4181" t="s">
        <v>10425</v>
      </c>
    </row>
    <row r="4182">
      <c r="A4182" s="64" t="s">
        <v>10426</v>
      </c>
      <c r="B4182" s="65" t="s">
        <v>10426</v>
      </c>
      <c r="C4182" s="56">
        <v>1.0</v>
      </c>
      <c r="D4182" t="str">
        <f t="shared" si="1"/>
        <v>Fee, George Alexander - Diaries</v>
      </c>
      <c r="E4182" t="s">
        <v>5312</v>
      </c>
    </row>
    <row r="4183">
      <c r="A4183" s="64" t="s">
        <v>10427</v>
      </c>
      <c r="B4183" s="65" t="s">
        <v>10427</v>
      </c>
      <c r="C4183" s="56">
        <v>1.0</v>
      </c>
      <c r="D4183" t="str">
        <f t="shared" si="1"/>
        <v>Feery family</v>
      </c>
      <c r="E4183" t="s">
        <v>2507</v>
      </c>
    </row>
    <row r="4184">
      <c r="A4184" s="64" t="s">
        <v>10428</v>
      </c>
      <c r="B4184" s="65" t="s">
        <v>10428</v>
      </c>
      <c r="C4184" s="56">
        <v>1.0</v>
      </c>
      <c r="D4184" t="str">
        <f t="shared" si="1"/>
        <v>Feilman, Margaret Anne</v>
      </c>
      <c r="E4184" t="s">
        <v>3486</v>
      </c>
      <c r="F4184" t="s">
        <v>10429</v>
      </c>
      <c r="G4184" t="s">
        <v>10430</v>
      </c>
    </row>
    <row r="4185">
      <c r="A4185" s="64" t="s">
        <v>10431</v>
      </c>
      <c r="B4185" s="65" t="s">
        <v>10431</v>
      </c>
      <c r="C4185" s="56">
        <v>1.0</v>
      </c>
      <c r="D4185" t="str">
        <f t="shared" si="1"/>
        <v>Female offendors</v>
      </c>
      <c r="E4185" t="s">
        <v>7637</v>
      </c>
      <c r="F4185" t="s">
        <v>8837</v>
      </c>
    </row>
    <row r="4186">
      <c r="A4186" s="64" t="s">
        <v>10432</v>
      </c>
      <c r="B4186" s="65" t="s">
        <v>10432</v>
      </c>
      <c r="C4186" s="56">
        <v>1.0</v>
      </c>
      <c r="D4186" t="str">
        <f t="shared" si="1"/>
        <v>Feminism</v>
      </c>
      <c r="E4186" t="s">
        <v>10433</v>
      </c>
    </row>
    <row r="4187">
      <c r="A4187" s="64" t="s">
        <v>10434</v>
      </c>
      <c r="B4187" s="65" t="s">
        <v>10434</v>
      </c>
      <c r="C4187" s="56">
        <v>1.0</v>
      </c>
      <c r="D4187" t="str">
        <f t="shared" si="1"/>
        <v>Fences</v>
      </c>
      <c r="E4187" t="s">
        <v>10435</v>
      </c>
      <c r="F4187" t="s">
        <v>10436</v>
      </c>
    </row>
    <row r="4188">
      <c r="A4188" s="64" t="s">
        <v>10437</v>
      </c>
      <c r="B4188" s="65" t="s">
        <v>10437</v>
      </c>
      <c r="C4188" s="56">
        <v>1.0</v>
      </c>
      <c r="D4188" t="str">
        <f t="shared" si="1"/>
        <v>Fenians</v>
      </c>
    </row>
    <row r="4189">
      <c r="A4189" s="64" t="s">
        <v>10438</v>
      </c>
      <c r="B4189" s="65" t="s">
        <v>10438</v>
      </c>
      <c r="C4189" s="56">
        <v>1.0</v>
      </c>
      <c r="D4189" t="str">
        <f t="shared" si="1"/>
        <v>Fenians - Bibliography</v>
      </c>
      <c r="E4189" t="s">
        <v>2726</v>
      </c>
      <c r="F4189" t="s">
        <v>5313</v>
      </c>
      <c r="G4189" t="s">
        <v>10439</v>
      </c>
    </row>
    <row r="4190">
      <c r="A4190" s="64" t="s">
        <v>10440</v>
      </c>
      <c r="B4190" s="65" t="s">
        <v>10440</v>
      </c>
      <c r="C4190" s="56">
        <v>1.0</v>
      </c>
      <c r="D4190" t="str">
        <f t="shared" si="1"/>
        <v>Fenians </v>
      </c>
      <c r="E4190" t="s">
        <v>10441</v>
      </c>
      <c r="F4190" t="s">
        <v>10442</v>
      </c>
    </row>
    <row r="4191">
      <c r="A4191" s="64" t="s">
        <v>10443</v>
      </c>
      <c r="B4191" s="65" t="s">
        <v>10443</v>
      </c>
      <c r="C4191" s="56">
        <v>1.0</v>
      </c>
      <c r="D4191" t="str">
        <f t="shared" si="1"/>
        <v>Fenians </v>
      </c>
      <c r="E4191" t="s">
        <v>10439</v>
      </c>
    </row>
    <row r="4192">
      <c r="A4192" s="64" t="s">
        <v>10444</v>
      </c>
      <c r="B4192" s="65" t="s">
        <v>10444</v>
      </c>
      <c r="C4192" s="56">
        <v>1.0</v>
      </c>
      <c r="D4192" t="str">
        <f t="shared" si="1"/>
        <v>Fenians</v>
      </c>
      <c r="E4192" t="s">
        <v>10439</v>
      </c>
    </row>
    <row r="4193">
      <c r="A4193" s="64" t="s">
        <v>10445</v>
      </c>
      <c r="B4193" s="65" t="s">
        <v>10445</v>
      </c>
      <c r="C4193" s="56">
        <v>1.0</v>
      </c>
      <c r="D4193" t="str">
        <f t="shared" si="1"/>
        <v>Fenians</v>
      </c>
      <c r="E4193" t="s">
        <v>10439</v>
      </c>
      <c r="F4193" t="s">
        <v>2726</v>
      </c>
      <c r="G4193" t="s">
        <v>5948</v>
      </c>
      <c r="H4193" t="s">
        <v>10446</v>
      </c>
      <c r="I4193" t="s">
        <v>10447</v>
      </c>
      <c r="J4193" t="s">
        <v>10448</v>
      </c>
      <c r="K4193" t="s">
        <v>2968</v>
      </c>
    </row>
    <row r="4194">
      <c r="A4194" s="64" t="s">
        <v>10449</v>
      </c>
      <c r="B4194" s="65" t="s">
        <v>10449</v>
      </c>
      <c r="C4194" s="56">
        <v>1.0</v>
      </c>
      <c r="D4194" t="str">
        <f t="shared" si="1"/>
        <v>Fenians</v>
      </c>
      <c r="E4194" t="s">
        <v>10450</v>
      </c>
    </row>
    <row r="4195">
      <c r="A4195" s="64" t="s">
        <v>10451</v>
      </c>
      <c r="B4195" s="65" t="s">
        <v>10451</v>
      </c>
      <c r="C4195" s="56">
        <v>1.0</v>
      </c>
      <c r="D4195" t="str">
        <f t="shared" si="1"/>
        <v>Fenians</v>
      </c>
      <c r="E4195" t="s">
        <v>2726</v>
      </c>
    </row>
    <row r="4196">
      <c r="A4196" s="64" t="s">
        <v>10452</v>
      </c>
      <c r="B4196" s="65" t="s">
        <v>10452</v>
      </c>
      <c r="C4196" s="56">
        <v>1.0</v>
      </c>
      <c r="D4196" t="str">
        <f t="shared" si="1"/>
        <v>Fenians</v>
      </c>
      <c r="E4196" t="s">
        <v>7718</v>
      </c>
      <c r="F4196" t="s">
        <v>5313</v>
      </c>
    </row>
    <row r="4197">
      <c r="A4197" s="64" t="s">
        <v>10453</v>
      </c>
      <c r="B4197" s="65" t="s">
        <v>10453</v>
      </c>
      <c r="C4197" s="56">
        <v>1.0</v>
      </c>
      <c r="D4197" t="str">
        <f t="shared" si="1"/>
        <v>Fenians</v>
      </c>
      <c r="E4197" t="s">
        <v>2726</v>
      </c>
      <c r="F4197" t="s">
        <v>5313</v>
      </c>
    </row>
    <row r="4198">
      <c r="A4198" s="64" t="s">
        <v>10454</v>
      </c>
      <c r="B4198" s="65" t="s">
        <v>10454</v>
      </c>
      <c r="C4198" s="56">
        <v>2.0</v>
      </c>
      <c r="D4198" t="str">
        <f t="shared" si="1"/>
        <v>Fenians</v>
      </c>
      <c r="E4198" t="s">
        <v>2726</v>
      </c>
      <c r="F4198" t="s">
        <v>5313</v>
      </c>
      <c r="G4198" t="s">
        <v>10439</v>
      </c>
    </row>
    <row r="4199">
      <c r="A4199" s="64" t="s">
        <v>10455</v>
      </c>
      <c r="B4199" s="65" t="s">
        <v>10455</v>
      </c>
      <c r="C4199" s="56">
        <v>1.0</v>
      </c>
      <c r="D4199" t="str">
        <f t="shared" si="1"/>
        <v>Fenians</v>
      </c>
      <c r="E4199" t="s">
        <v>2726</v>
      </c>
      <c r="F4199" t="s">
        <v>2968</v>
      </c>
      <c r="G4199" t="s">
        <v>10456</v>
      </c>
      <c r="H4199" t="s">
        <v>10457</v>
      </c>
      <c r="I4199" t="s">
        <v>10458</v>
      </c>
    </row>
    <row r="4200">
      <c r="A4200" s="64" t="s">
        <v>10459</v>
      </c>
      <c r="B4200" s="65" t="s">
        <v>10459</v>
      </c>
      <c r="C4200" s="56">
        <v>1.0</v>
      </c>
      <c r="D4200" t="str">
        <f t="shared" si="1"/>
        <v>Fenians</v>
      </c>
      <c r="E4200" t="s">
        <v>4820</v>
      </c>
      <c r="F4200" t="s">
        <v>5313</v>
      </c>
      <c r="G4200" t="s">
        <v>10460</v>
      </c>
      <c r="H4200" t="s">
        <v>10461</v>
      </c>
      <c r="I4200" t="s">
        <v>10462</v>
      </c>
      <c r="J4200" t="s">
        <v>10463</v>
      </c>
    </row>
    <row r="4201">
      <c r="A4201" s="64" t="s">
        <v>10464</v>
      </c>
      <c r="B4201" s="65" t="s">
        <v>10464</v>
      </c>
      <c r="C4201" s="56">
        <v>1.0</v>
      </c>
      <c r="D4201" t="str">
        <f t="shared" si="1"/>
        <v>Fenians</v>
      </c>
      <c r="E4201" t="s">
        <v>7834</v>
      </c>
      <c r="F4201" t="s">
        <v>10439</v>
      </c>
    </row>
    <row r="4202">
      <c r="A4202" s="64" t="s">
        <v>10465</v>
      </c>
      <c r="B4202" s="65" t="s">
        <v>10465</v>
      </c>
      <c r="C4202" s="56">
        <v>1.0</v>
      </c>
      <c r="D4202" t="str">
        <f t="shared" si="1"/>
        <v>Fenians</v>
      </c>
      <c r="E4202" t="s">
        <v>10466</v>
      </c>
    </row>
    <row r="4203">
      <c r="A4203" s="64" t="s">
        <v>10467</v>
      </c>
      <c r="B4203" s="65" t="s">
        <v>10467</v>
      </c>
      <c r="C4203" s="56">
        <v>1.0</v>
      </c>
      <c r="D4203" t="str">
        <f t="shared" si="1"/>
        <v>Fenians</v>
      </c>
      <c r="E4203" t="s">
        <v>5313</v>
      </c>
      <c r="F4203" t="s">
        <v>2726</v>
      </c>
      <c r="G4203" t="s">
        <v>10439</v>
      </c>
      <c r="H4203" t="s">
        <v>5985</v>
      </c>
    </row>
    <row r="4204">
      <c r="A4204" s="64" t="s">
        <v>10468</v>
      </c>
      <c r="B4204" s="65" t="s">
        <v>10468</v>
      </c>
      <c r="C4204" s="56">
        <v>1.0</v>
      </c>
      <c r="D4204" t="str">
        <f t="shared" si="1"/>
        <v>Fenians</v>
      </c>
      <c r="E4204" t="s">
        <v>10469</v>
      </c>
    </row>
    <row r="4205">
      <c r="A4205" s="64" t="s">
        <v>10470</v>
      </c>
      <c r="B4205" s="65" t="s">
        <v>10470</v>
      </c>
      <c r="C4205" s="56">
        <v>1.0</v>
      </c>
      <c r="D4205" t="str">
        <f t="shared" si="1"/>
        <v>Fenians</v>
      </c>
      <c r="E4205" t="s">
        <v>5985</v>
      </c>
    </row>
    <row r="4206">
      <c r="A4206" s="64" t="s">
        <v>10471</v>
      </c>
      <c r="B4206" s="65" t="s">
        <v>10471</v>
      </c>
      <c r="C4206" s="56">
        <v>1.0</v>
      </c>
      <c r="D4206" t="str">
        <f t="shared" si="1"/>
        <v>Fenians</v>
      </c>
      <c r="E4206" t="s">
        <v>10472</v>
      </c>
      <c r="F4206" t="s">
        <v>10439</v>
      </c>
      <c r="G4206" t="s">
        <v>10446</v>
      </c>
    </row>
    <row r="4207">
      <c r="A4207" s="64" t="s">
        <v>10473</v>
      </c>
      <c r="B4207" s="65" t="s">
        <v>10473</v>
      </c>
      <c r="C4207" s="56">
        <v>1.0</v>
      </c>
      <c r="D4207" t="str">
        <f t="shared" si="1"/>
        <v>Fennell, H H</v>
      </c>
      <c r="E4207" t="s">
        <v>10474</v>
      </c>
      <c r="F4207" t="s">
        <v>10475</v>
      </c>
    </row>
    <row r="4208">
      <c r="A4208" s="64" t="s">
        <v>10476</v>
      </c>
      <c r="B4208" s="65" t="s">
        <v>10476</v>
      </c>
      <c r="C4208" s="56">
        <v>1.0</v>
      </c>
      <c r="D4208" t="str">
        <f t="shared" si="1"/>
        <v>Fennell, Thomas McCarthy - Diaries</v>
      </c>
      <c r="E4208" t="s">
        <v>5950</v>
      </c>
      <c r="F4208" t="s">
        <v>2091</v>
      </c>
      <c r="G4208" t="s">
        <v>10477</v>
      </c>
    </row>
    <row r="4209">
      <c r="A4209" s="64" t="s">
        <v>10478</v>
      </c>
      <c r="B4209" s="65" t="s">
        <v>10478</v>
      </c>
      <c r="C4209" s="56">
        <v>1.0</v>
      </c>
      <c r="D4209" t="str">
        <f t="shared" si="1"/>
        <v>Feral animals</v>
      </c>
    </row>
    <row r="4210">
      <c r="A4210" s="64" t="s">
        <v>10479</v>
      </c>
      <c r="B4210" s="65" t="s">
        <v>10479</v>
      </c>
      <c r="C4210" s="56">
        <v>1.0</v>
      </c>
      <c r="D4210" t="str">
        <f t="shared" si="1"/>
        <v>Feral cats</v>
      </c>
      <c r="E4210" t="s">
        <v>9035</v>
      </c>
    </row>
    <row r="4211">
      <c r="A4211" s="64" t="s">
        <v>10480</v>
      </c>
      <c r="B4211" s="65" t="s">
        <v>10480</v>
      </c>
      <c r="C4211" s="56">
        <v>1.0</v>
      </c>
      <c r="D4211" t="str">
        <f t="shared" si="1"/>
        <v>Feral cats</v>
      </c>
      <c r="E4211" t="s">
        <v>10481</v>
      </c>
      <c r="F4211" t="s">
        <v>10482</v>
      </c>
    </row>
    <row r="4212">
      <c r="A4212" s="64" t="s">
        <v>10483</v>
      </c>
      <c r="B4212" s="65" t="s">
        <v>10483</v>
      </c>
      <c r="C4212" s="56">
        <v>1.0</v>
      </c>
      <c r="D4212" t="str">
        <f t="shared" si="1"/>
        <v>Ferguson family - History</v>
      </c>
      <c r="E4212" t="s">
        <v>10484</v>
      </c>
      <c r="F4212" t="s">
        <v>10485</v>
      </c>
      <c r="G4212" t="s">
        <v>10486</v>
      </c>
    </row>
    <row r="4213">
      <c r="A4213" s="64" t="s">
        <v>10487</v>
      </c>
      <c r="B4213" s="65" t="s">
        <v>10487</v>
      </c>
      <c r="C4213" s="56">
        <v>1.0</v>
      </c>
      <c r="D4213" t="str">
        <f t="shared" si="1"/>
        <v>Ferguson family - History</v>
      </c>
      <c r="E4213" t="s">
        <v>10488</v>
      </c>
      <c r="F4213" t="s">
        <v>10485</v>
      </c>
      <c r="G4213" t="s">
        <v>10486</v>
      </c>
    </row>
    <row r="4214">
      <c r="A4214" s="64" t="s">
        <v>10489</v>
      </c>
      <c r="B4214" s="65" t="s">
        <v>10489</v>
      </c>
      <c r="C4214" s="56">
        <v>1.0</v>
      </c>
      <c r="D4214" t="str">
        <f t="shared" si="1"/>
        <v>Ferguson family</v>
      </c>
      <c r="E4214" t="s">
        <v>10490</v>
      </c>
      <c r="F4214" t="s">
        <v>10485</v>
      </c>
      <c r="G4214" t="s">
        <v>10491</v>
      </c>
    </row>
    <row r="4215">
      <c r="A4215" s="64" t="s">
        <v>10492</v>
      </c>
      <c r="B4215" s="65" t="s">
        <v>10492</v>
      </c>
      <c r="C4215" s="56">
        <v>1.0</v>
      </c>
      <c r="D4215" t="str">
        <f t="shared" si="1"/>
        <v>Ferguson Valley</v>
      </c>
      <c r="E4215" t="s">
        <v>10493</v>
      </c>
      <c r="F4215" t="s">
        <v>1371</v>
      </c>
    </row>
    <row r="4216">
      <c r="A4216" s="64" t="s">
        <v>10494</v>
      </c>
      <c r="B4216" s="65" t="s">
        <v>10494</v>
      </c>
      <c r="C4216" s="56">
        <v>1.0</v>
      </c>
      <c r="D4216" t="str">
        <f t="shared" si="1"/>
        <v>Ferguson, Isabella - Biography</v>
      </c>
      <c r="E4216" t="s">
        <v>1521</v>
      </c>
    </row>
    <row r="4217">
      <c r="A4217" s="64" t="s">
        <v>10495</v>
      </c>
      <c r="B4217" s="65" t="s">
        <v>10495</v>
      </c>
      <c r="C4217" s="56">
        <v>1.0</v>
      </c>
      <c r="D4217" t="str">
        <f t="shared" si="1"/>
        <v>Ferguson, John</v>
      </c>
      <c r="E4217" t="s">
        <v>10496</v>
      </c>
      <c r="F4217" t="s">
        <v>2308</v>
      </c>
      <c r="G4217" t="s">
        <v>1267</v>
      </c>
    </row>
    <row r="4218">
      <c r="A4218" s="64" t="s">
        <v>10497</v>
      </c>
      <c r="B4218" s="65" t="s">
        <v>10497</v>
      </c>
      <c r="C4218" s="56">
        <v>1.0</v>
      </c>
      <c r="D4218" t="str">
        <f t="shared" si="1"/>
        <v>Ferguson, Mephan</v>
      </c>
      <c r="E4218" t="s">
        <v>10498</v>
      </c>
    </row>
    <row r="4219">
      <c r="A4219" s="64" t="s">
        <v>10499</v>
      </c>
      <c r="B4219" s="65" t="s">
        <v>10499</v>
      </c>
      <c r="C4219" s="56">
        <v>1.0</v>
      </c>
      <c r="D4219" t="str">
        <f t="shared" si="1"/>
        <v>Fergusson Stewart, Athole</v>
      </c>
      <c r="E4219" t="s">
        <v>10500</v>
      </c>
      <c r="F4219" t="s">
        <v>10501</v>
      </c>
      <c r="G4219" t="s">
        <v>10502</v>
      </c>
      <c r="H4219" t="s">
        <v>10503</v>
      </c>
      <c r="I4219" t="s">
        <v>10502</v>
      </c>
      <c r="J4219" t="s">
        <v>10504</v>
      </c>
    </row>
    <row r="4220">
      <c r="A4220" s="64" t="s">
        <v>10505</v>
      </c>
      <c r="B4220" s="65" t="s">
        <v>10505</v>
      </c>
      <c r="C4220" s="56">
        <v>1.0</v>
      </c>
      <c r="D4220" t="str">
        <f t="shared" si="1"/>
        <v>Ferres, Robert - Correspondance</v>
      </c>
      <c r="E4220" t="s">
        <v>10506</v>
      </c>
      <c r="F4220" t="s">
        <v>1521</v>
      </c>
    </row>
    <row r="4221">
      <c r="A4221" s="64" t="s">
        <v>10507</v>
      </c>
      <c r="B4221" s="65" t="s">
        <v>10507</v>
      </c>
      <c r="C4221" s="56">
        <v>1.0</v>
      </c>
      <c r="D4221" t="str">
        <f t="shared" si="1"/>
        <v>Ferrier, Michael - autobiography</v>
      </c>
      <c r="E4221" t="s">
        <v>2382</v>
      </c>
      <c r="F4221" t="s">
        <v>10508</v>
      </c>
    </row>
    <row r="4222">
      <c r="A4222" s="64" t="s">
        <v>10509</v>
      </c>
      <c r="B4222" s="65" t="s">
        <v>10509</v>
      </c>
      <c r="C4222" s="56">
        <v>1.0</v>
      </c>
      <c r="D4222" t="str">
        <f t="shared" si="1"/>
        <v>Ferries </v>
      </c>
      <c r="E4222" t="s">
        <v>10510</v>
      </c>
    </row>
    <row r="4223">
      <c r="A4223" s="64" t="s">
        <v>10511</v>
      </c>
      <c r="B4223" s="65" t="s">
        <v>10511</v>
      </c>
      <c r="C4223" s="56">
        <v>1.0</v>
      </c>
      <c r="D4223" t="str">
        <f t="shared" si="1"/>
        <v>Ferry services</v>
      </c>
      <c r="E4223" t="s">
        <v>10512</v>
      </c>
      <c r="F4223" t="s">
        <v>5040</v>
      </c>
      <c r="G4223" t="s">
        <v>1815</v>
      </c>
      <c r="H4223" t="s">
        <v>1510</v>
      </c>
    </row>
    <row r="4224">
      <c r="A4224" s="64" t="s">
        <v>10513</v>
      </c>
      <c r="B4224" s="65" t="s">
        <v>10513</v>
      </c>
      <c r="C4224" s="56">
        <v>1.0</v>
      </c>
      <c r="D4224" t="str">
        <f t="shared" si="1"/>
        <v>Fertilisers</v>
      </c>
      <c r="E4224" t="s">
        <v>10514</v>
      </c>
    </row>
    <row r="4225">
      <c r="A4225" s="64" t="s">
        <v>10515</v>
      </c>
      <c r="B4225" s="65" t="s">
        <v>10515</v>
      </c>
      <c r="C4225" s="56">
        <v>1.0</v>
      </c>
      <c r="D4225" t="str">
        <f t="shared" si="1"/>
        <v>Festival of Perth</v>
      </c>
      <c r="E4225" t="s">
        <v>7252</v>
      </c>
      <c r="F4225" t="s">
        <v>4360</v>
      </c>
    </row>
    <row r="4226">
      <c r="A4226" s="64" t="s">
        <v>10516</v>
      </c>
      <c r="B4226" s="65" t="s">
        <v>10516</v>
      </c>
      <c r="C4226" s="56">
        <v>1.0</v>
      </c>
      <c r="D4226" t="str">
        <f t="shared" si="1"/>
        <v>Festival of Perth</v>
      </c>
      <c r="E4226" t="s">
        <v>6408</v>
      </c>
    </row>
    <row r="4227">
      <c r="A4227" s="64" t="s">
        <v>10517</v>
      </c>
      <c r="B4227" s="65" t="s">
        <v>10517</v>
      </c>
      <c r="C4227" s="56">
        <v>1.0</v>
      </c>
      <c r="D4227" t="str">
        <f t="shared" si="1"/>
        <v>Festivals and celebrations</v>
      </c>
      <c r="E4227" t="s">
        <v>10518</v>
      </c>
      <c r="F4227" t="s">
        <v>1855</v>
      </c>
    </row>
    <row r="4228">
      <c r="A4228" s="64" t="s">
        <v>10519</v>
      </c>
      <c r="B4228" s="65" t="s">
        <v>10519</v>
      </c>
      <c r="C4228" s="56">
        <v>1.0</v>
      </c>
      <c r="D4228" t="str">
        <f t="shared" si="1"/>
        <v>Festivals of  Perth - Pictorial Works</v>
      </c>
      <c r="E4228" t="s">
        <v>10520</v>
      </c>
      <c r="F4228" t="s">
        <v>10521</v>
      </c>
    </row>
    <row r="4229">
      <c r="A4229" s="64" t="s">
        <v>10522</v>
      </c>
      <c r="B4229" s="65" t="s">
        <v>10522</v>
      </c>
      <c r="C4229" s="56">
        <v>1.0</v>
      </c>
      <c r="D4229" t="str">
        <f t="shared" si="1"/>
        <v>Feutrill family </v>
      </c>
      <c r="E4229" t="s">
        <v>5219</v>
      </c>
    </row>
    <row r="4230">
      <c r="A4230" s="64" t="s">
        <v>10523</v>
      </c>
      <c r="B4230" s="65" t="s">
        <v>10523</v>
      </c>
      <c r="C4230" s="56">
        <v>1.0</v>
      </c>
      <c r="D4230" t="str">
        <f t="shared" si="1"/>
        <v>Ffarington, Richard Atherton, 1823-1855 - Exhibitions</v>
      </c>
      <c r="E4230" t="s">
        <v>10524</v>
      </c>
    </row>
    <row r="4231">
      <c r="A4231" s="64" t="s">
        <v>10525</v>
      </c>
      <c r="B4231" s="65" t="s">
        <v>10525</v>
      </c>
      <c r="C4231" s="56">
        <v>1.0</v>
      </c>
      <c r="D4231" t="str">
        <f t="shared" si="1"/>
        <v>Fiction</v>
      </c>
    </row>
    <row r="4232">
      <c r="A4232" s="64" t="s">
        <v>10526</v>
      </c>
      <c r="B4232" s="65" t="s">
        <v>10526</v>
      </c>
      <c r="C4232" s="56">
        <v>1.0</v>
      </c>
      <c r="D4232" t="str">
        <f t="shared" si="1"/>
        <v>Fiction</v>
      </c>
      <c r="E4232" t="s">
        <v>10527</v>
      </c>
    </row>
    <row r="4233">
      <c r="A4233" s="64" t="s">
        <v>10528</v>
      </c>
      <c r="B4233" s="65" t="s">
        <v>10528</v>
      </c>
      <c r="C4233" s="56">
        <v>1.0</v>
      </c>
      <c r="D4233" t="str">
        <f t="shared" si="1"/>
        <v>Fiction</v>
      </c>
      <c r="E4233" t="s">
        <v>10529</v>
      </c>
    </row>
    <row r="4234">
      <c r="A4234" s="64" t="s">
        <v>10530</v>
      </c>
      <c r="B4234" s="65" t="s">
        <v>10530</v>
      </c>
      <c r="C4234" s="56">
        <v>1.0</v>
      </c>
      <c r="D4234" t="str">
        <f t="shared" si="1"/>
        <v>Fiction</v>
      </c>
      <c r="E4234" t="s">
        <v>10531</v>
      </c>
    </row>
    <row r="4235">
      <c r="A4235" s="64" t="s">
        <v>10532</v>
      </c>
      <c r="B4235" s="65" t="s">
        <v>10532</v>
      </c>
      <c r="C4235" s="56">
        <v>1.0</v>
      </c>
      <c r="D4235" t="str">
        <f t="shared" si="1"/>
        <v>Fiction</v>
      </c>
      <c r="E4235" t="s">
        <v>10533</v>
      </c>
    </row>
    <row r="4236">
      <c r="A4236" s="64" t="s">
        <v>10534</v>
      </c>
      <c r="B4236" s="65" t="s">
        <v>10534</v>
      </c>
      <c r="C4236" s="56">
        <v>1.0</v>
      </c>
      <c r="D4236" t="str">
        <f t="shared" si="1"/>
        <v>Figureheads of ships</v>
      </c>
    </row>
    <row r="4237">
      <c r="A4237" s="64" t="s">
        <v>10535</v>
      </c>
      <c r="B4237" s="65" t="s">
        <v>10535</v>
      </c>
      <c r="C4237" s="56">
        <v>1.0</v>
      </c>
      <c r="D4237" t="str">
        <f t="shared" si="1"/>
        <v>Film industry</v>
      </c>
    </row>
    <row r="4238">
      <c r="A4238" s="64" t="s">
        <v>10536</v>
      </c>
      <c r="B4238" s="65" t="s">
        <v>10536</v>
      </c>
      <c r="C4238" s="56">
        <v>1.0</v>
      </c>
      <c r="D4238" t="str">
        <f t="shared" si="1"/>
        <v>Filmer, family </v>
      </c>
      <c r="E4238" t="s">
        <v>10537</v>
      </c>
      <c r="F4238" t="s">
        <v>10538</v>
      </c>
    </row>
    <row r="4239">
      <c r="A4239" s="64" t="s">
        <v>10539</v>
      </c>
      <c r="B4239" s="65" t="s">
        <v>10539</v>
      </c>
      <c r="C4239" s="56">
        <v>1.0</v>
      </c>
      <c r="D4239" t="str">
        <f t="shared" si="1"/>
        <v>Filmer, Walter </v>
      </c>
      <c r="E4239" t="s">
        <v>9100</v>
      </c>
    </row>
    <row r="4240">
      <c r="A4240" s="64" t="s">
        <v>10540</v>
      </c>
      <c r="B4240" s="65" t="s">
        <v>10540</v>
      </c>
      <c r="C4240" s="56">
        <v>1.0</v>
      </c>
      <c r="D4240" t="str">
        <f t="shared" si="1"/>
        <v>Films</v>
      </c>
      <c r="E4240" t="s">
        <v>10541</v>
      </c>
      <c r="F4240" t="s">
        <v>10542</v>
      </c>
      <c r="G4240" t="s">
        <v>10543</v>
      </c>
    </row>
    <row r="4241">
      <c r="A4241" s="64" t="s">
        <v>10544</v>
      </c>
      <c r="B4241" s="65" t="s">
        <v>10544</v>
      </c>
      <c r="C4241" s="56">
        <v>1.0</v>
      </c>
      <c r="D4241" t="str">
        <f t="shared" si="1"/>
        <v>Films</v>
      </c>
      <c r="E4241" t="s">
        <v>10545</v>
      </c>
    </row>
    <row r="4242">
      <c r="A4242" s="64" t="s">
        <v>10546</v>
      </c>
      <c r="B4242" s="65" t="s">
        <v>10546</v>
      </c>
      <c r="C4242" s="56">
        <v>1.0</v>
      </c>
      <c r="D4242" t="str">
        <f t="shared" si="1"/>
        <v>Finance</v>
      </c>
      <c r="E4242" t="s">
        <v>10547</v>
      </c>
    </row>
    <row r="4243">
      <c r="A4243" s="64" t="s">
        <v>10548</v>
      </c>
      <c r="B4243" s="65" t="s">
        <v>10548</v>
      </c>
      <c r="C4243" s="56">
        <v>1.0</v>
      </c>
      <c r="D4243" t="str">
        <f t="shared" si="1"/>
        <v>Finlay, William</v>
      </c>
      <c r="E4243" t="s">
        <v>1295</v>
      </c>
      <c r="F4243" t="s">
        <v>10549</v>
      </c>
      <c r="G4243" t="s">
        <v>1369</v>
      </c>
    </row>
    <row r="4244">
      <c r="A4244" s="64" t="s">
        <v>10550</v>
      </c>
      <c r="B4244" s="65" t="s">
        <v>10550</v>
      </c>
      <c r="C4244" s="56">
        <v>1.0</v>
      </c>
      <c r="D4244" t="str">
        <f t="shared" si="1"/>
        <v>Finnerty, Charles</v>
      </c>
      <c r="E4244" t="s">
        <v>1778</v>
      </c>
      <c r="F4244" t="s">
        <v>5844</v>
      </c>
      <c r="G4244" t="s">
        <v>2438</v>
      </c>
    </row>
    <row r="4245">
      <c r="A4245" s="64" t="s">
        <v>10551</v>
      </c>
      <c r="B4245" s="65" t="s">
        <v>10551</v>
      </c>
      <c r="C4245" s="56">
        <v>1.0</v>
      </c>
      <c r="D4245" t="str">
        <f t="shared" si="1"/>
        <v>Finnerty, Charles</v>
      </c>
      <c r="E4245" t="s">
        <v>10552</v>
      </c>
    </row>
    <row r="4246">
      <c r="A4246" s="64" t="s">
        <v>10553</v>
      </c>
      <c r="B4246" s="65" t="s">
        <v>10553</v>
      </c>
      <c r="C4246" s="56">
        <v>1.0</v>
      </c>
      <c r="D4246" t="str">
        <f t="shared" si="1"/>
        <v>Finnerty, Major Charles</v>
      </c>
      <c r="E4246" t="s">
        <v>10554</v>
      </c>
      <c r="F4246" t="s">
        <v>10555</v>
      </c>
    </row>
    <row r="4247">
      <c r="A4247" s="64" t="s">
        <v>10556</v>
      </c>
      <c r="B4247" s="65" t="s">
        <v>10556</v>
      </c>
      <c r="C4247" s="56">
        <v>1.0</v>
      </c>
      <c r="D4247" t="str">
        <f t="shared" si="1"/>
        <v>Fire and Rescue Service</v>
      </c>
      <c r="E4247" t="s">
        <v>10557</v>
      </c>
      <c r="F4247" t="s">
        <v>10558</v>
      </c>
    </row>
    <row r="4248">
      <c r="A4248" s="64" t="s">
        <v>10559</v>
      </c>
      <c r="B4248" s="65" t="s">
        <v>10559</v>
      </c>
      <c r="C4248" s="56">
        <v>1.0</v>
      </c>
      <c r="D4248" t="str">
        <f t="shared" si="1"/>
        <v>Fire Brigade - Cannington</v>
      </c>
    </row>
    <row r="4249">
      <c r="A4249" s="64" t="s">
        <v>10560</v>
      </c>
      <c r="B4249" s="65" t="s">
        <v>10560</v>
      </c>
      <c r="C4249" s="56">
        <v>1.0</v>
      </c>
      <c r="D4249" t="str">
        <f t="shared" si="1"/>
        <v>Fire Brigade</v>
      </c>
      <c r="E4249" t="s">
        <v>10561</v>
      </c>
    </row>
    <row r="4250">
      <c r="A4250" s="64" t="s">
        <v>10562</v>
      </c>
      <c r="B4250" s="65" t="s">
        <v>10562</v>
      </c>
      <c r="C4250" s="56">
        <v>1.0</v>
      </c>
      <c r="D4250" t="str">
        <f t="shared" si="1"/>
        <v>Fire ecology</v>
      </c>
    </row>
    <row r="4251">
      <c r="A4251" s="64" t="s">
        <v>10563</v>
      </c>
      <c r="B4251" s="65" t="s">
        <v>10563</v>
      </c>
      <c r="C4251" s="56">
        <v>1.0</v>
      </c>
      <c r="D4251" t="str">
        <f t="shared" si="1"/>
        <v>Fire emergency</v>
      </c>
      <c r="E4251" t="s">
        <v>2039</v>
      </c>
      <c r="F4251" t="s">
        <v>10564</v>
      </c>
      <c r="G4251" t="s">
        <v>10565</v>
      </c>
      <c r="H4251" t="s">
        <v>10566</v>
      </c>
    </row>
    <row r="4252">
      <c r="A4252" s="64" t="s">
        <v>10567</v>
      </c>
      <c r="B4252" s="65" t="s">
        <v>10567</v>
      </c>
      <c r="C4252" s="56">
        <v>1.0</v>
      </c>
      <c r="D4252" t="str">
        <f t="shared" si="1"/>
        <v>Fire Lookout Stations</v>
      </c>
    </row>
    <row r="4253">
      <c r="A4253" s="64" t="s">
        <v>10568</v>
      </c>
      <c r="B4253" s="65" t="s">
        <v>10568</v>
      </c>
      <c r="C4253" s="56">
        <v>1.0</v>
      </c>
      <c r="D4253" t="str">
        <f t="shared" si="1"/>
        <v>Fire services</v>
      </c>
    </row>
    <row r="4254">
      <c r="A4254" s="64" t="s">
        <v>10569</v>
      </c>
      <c r="B4254" s="65" t="s">
        <v>10569</v>
      </c>
      <c r="C4254" s="56">
        <v>1.0</v>
      </c>
      <c r="D4254" t="str">
        <f t="shared" si="1"/>
        <v>Fire-fighters</v>
      </c>
      <c r="E4254" t="s">
        <v>10570</v>
      </c>
      <c r="F4254" t="s">
        <v>10571</v>
      </c>
      <c r="G4254" t="s">
        <v>4257</v>
      </c>
    </row>
    <row r="4255">
      <c r="A4255" s="64" t="s">
        <v>10572</v>
      </c>
      <c r="B4255" s="65" t="s">
        <v>10572</v>
      </c>
      <c r="C4255" s="56">
        <v>1.0</v>
      </c>
      <c r="D4255" t="str">
        <f t="shared" si="1"/>
        <v>Fire</v>
      </c>
      <c r="E4255" t="s">
        <v>10573</v>
      </c>
    </row>
    <row r="4256">
      <c r="A4256" s="64" t="s">
        <v>10574</v>
      </c>
      <c r="B4256" s="65" t="s">
        <v>10574</v>
      </c>
      <c r="C4256" s="56">
        <v>1.0</v>
      </c>
      <c r="D4256" t="str">
        <f t="shared" si="1"/>
        <v>Firearms</v>
      </c>
      <c r="E4256" t="s">
        <v>10575</v>
      </c>
    </row>
    <row r="4257">
      <c r="A4257" s="64" t="s">
        <v>10576</v>
      </c>
      <c r="B4257" s="65" t="s">
        <v>10576</v>
      </c>
      <c r="C4257" s="56">
        <v>1.0</v>
      </c>
      <c r="D4257" t="str">
        <f t="shared" si="1"/>
        <v>First Map of Perth Townsite</v>
      </c>
    </row>
    <row r="4258">
      <c r="A4258" s="64" t="s">
        <v>10577</v>
      </c>
      <c r="B4258" s="65" t="s">
        <v>10577</v>
      </c>
      <c r="C4258" s="56">
        <v>1.0</v>
      </c>
      <c r="D4258" t="str">
        <f t="shared" si="1"/>
        <v>Fisher, Gilbert, Noisy Scrub Bird</v>
      </c>
      <c r="E4258" t="s">
        <v>10578</v>
      </c>
    </row>
    <row r="4259">
      <c r="A4259" s="64" t="s">
        <v>10579</v>
      </c>
      <c r="B4259" s="65" t="s">
        <v>10579</v>
      </c>
      <c r="C4259" s="56">
        <v>1.0</v>
      </c>
      <c r="D4259" t="str">
        <f t="shared" si="1"/>
        <v>Fisher, Richard Jolly</v>
      </c>
      <c r="E4259" t="s">
        <v>10580</v>
      </c>
      <c r="F4259" t="s">
        <v>1371</v>
      </c>
    </row>
    <row r="4260">
      <c r="A4260" s="64" t="s">
        <v>10581</v>
      </c>
      <c r="B4260" s="65" t="s">
        <v>10581</v>
      </c>
      <c r="C4260" s="56">
        <v>1.0</v>
      </c>
      <c r="D4260" t="str">
        <f t="shared" si="1"/>
        <v>Fisher, Thomas - Autobiograpny</v>
      </c>
      <c r="E4260" t="s">
        <v>10582</v>
      </c>
      <c r="F4260" t="s">
        <v>3232</v>
      </c>
    </row>
    <row r="4261">
      <c r="A4261" s="64" t="s">
        <v>10583</v>
      </c>
      <c r="B4261" s="65" t="s">
        <v>10583</v>
      </c>
      <c r="C4261" s="56">
        <v>1.0</v>
      </c>
      <c r="D4261" t="str">
        <f t="shared" si="1"/>
        <v>Fisheries - Western Australia - History</v>
      </c>
    </row>
    <row r="4262">
      <c r="A4262" s="64" t="s">
        <v>10584</v>
      </c>
      <c r="B4262" s="65" t="s">
        <v>10584</v>
      </c>
      <c r="C4262" s="56">
        <v>1.0</v>
      </c>
      <c r="D4262" t="str">
        <f t="shared" si="1"/>
        <v>Fishermen-Geraldton-Biography</v>
      </c>
    </row>
    <row r="4263">
      <c r="A4263" s="64" t="s">
        <v>10585</v>
      </c>
      <c r="B4263" s="65" t="s">
        <v>10585</v>
      </c>
      <c r="C4263" s="56">
        <v>1.0</v>
      </c>
      <c r="D4263" t="str">
        <f t="shared" si="1"/>
        <v>Fishers - Fremantle - Pictorial works</v>
      </c>
      <c r="E4263" t="s">
        <v>10586</v>
      </c>
      <c r="F4263" t="s">
        <v>10587</v>
      </c>
      <c r="G4263" t="s">
        <v>10588</v>
      </c>
      <c r="H4263" t="s">
        <v>10589</v>
      </c>
    </row>
    <row r="4264">
      <c r="A4264" s="64" t="s">
        <v>10590</v>
      </c>
      <c r="B4264" s="65" t="s">
        <v>10590</v>
      </c>
      <c r="C4264" s="56">
        <v>1.0</v>
      </c>
      <c r="D4264" t="str">
        <f t="shared" si="1"/>
        <v>Fishers - Fremantle</v>
      </c>
      <c r="E4264" t="s">
        <v>3596</v>
      </c>
      <c r="F4264" t="s">
        <v>10591</v>
      </c>
      <c r="G4264" t="s">
        <v>10592</v>
      </c>
      <c r="H4264" t="s">
        <v>10593</v>
      </c>
      <c r="I4264" t="s">
        <v>10594</v>
      </c>
    </row>
    <row r="4265">
      <c r="A4265" s="64" t="s">
        <v>10595</v>
      </c>
      <c r="B4265" s="65" t="s">
        <v>10595</v>
      </c>
      <c r="C4265" s="56">
        <v>1.0</v>
      </c>
      <c r="D4265" t="str">
        <f t="shared" si="1"/>
        <v>Fishing</v>
      </c>
    </row>
    <row r="4266">
      <c r="A4266" s="64" t="s">
        <v>10596</v>
      </c>
      <c r="B4266" s="65" t="s">
        <v>10596</v>
      </c>
      <c r="C4266" s="56">
        <v>1.0</v>
      </c>
      <c r="D4266" t="str">
        <f t="shared" si="1"/>
        <v>Fishing - Bibliography</v>
      </c>
    </row>
    <row r="4267">
      <c r="A4267" s="64" t="s">
        <v>10597</v>
      </c>
      <c r="B4267" s="65" t="s">
        <v>10597</v>
      </c>
      <c r="C4267" s="56">
        <v>1.0</v>
      </c>
      <c r="D4267" t="str">
        <f t="shared" si="1"/>
        <v>Fishing - Swan River</v>
      </c>
      <c r="E4267" t="s">
        <v>10598</v>
      </c>
    </row>
    <row r="4268">
      <c r="A4268" s="64" t="s">
        <v>10599</v>
      </c>
      <c r="B4268" s="65" t="s">
        <v>10599</v>
      </c>
      <c r="C4268" s="56">
        <v>1.0</v>
      </c>
      <c r="D4268" t="str">
        <f t="shared" si="1"/>
        <v>Fishing - Western Australia</v>
      </c>
      <c r="E4268" t="s">
        <v>10600</v>
      </c>
    </row>
    <row r="4269">
      <c r="A4269" s="64" t="s">
        <v>10601</v>
      </c>
      <c r="B4269" s="65" t="s">
        <v>10601</v>
      </c>
      <c r="C4269" s="56">
        <v>1.0</v>
      </c>
      <c r="D4269" t="str">
        <f t="shared" si="1"/>
        <v>Fishing </v>
      </c>
      <c r="E4269" t="s">
        <v>2091</v>
      </c>
      <c r="F4269" t="s">
        <v>3017</v>
      </c>
    </row>
    <row r="4270">
      <c r="A4270" s="64" t="s">
        <v>10602</v>
      </c>
      <c r="B4270" s="65" t="s">
        <v>10602</v>
      </c>
      <c r="C4270" s="56">
        <v>1.0</v>
      </c>
      <c r="D4270" t="str">
        <f t="shared" si="1"/>
        <v>Fishing industry - Fremantle</v>
      </c>
      <c r="E4270" t="s">
        <v>2401</v>
      </c>
      <c r="F4270" t="s">
        <v>5994</v>
      </c>
      <c r="G4270" t="s">
        <v>3596</v>
      </c>
      <c r="H4270" t="s">
        <v>10603</v>
      </c>
      <c r="I4270" t="s">
        <v>10604</v>
      </c>
    </row>
    <row r="4271">
      <c r="A4271" s="64" t="s">
        <v>10605</v>
      </c>
      <c r="B4271" s="65" t="s">
        <v>10605</v>
      </c>
      <c r="C4271" s="56">
        <v>1.0</v>
      </c>
      <c r="D4271" t="str">
        <f t="shared" si="1"/>
        <v>Fishing</v>
      </c>
      <c r="E4271" t="s">
        <v>10606</v>
      </c>
    </row>
    <row r="4272">
      <c r="A4272" s="64" t="s">
        <v>10607</v>
      </c>
      <c r="B4272" s="65" t="s">
        <v>10607</v>
      </c>
      <c r="C4272" s="56">
        <v>1.0</v>
      </c>
      <c r="D4272" t="str">
        <f t="shared" si="1"/>
        <v>Fitzgerald River - Maps</v>
      </c>
      <c r="E4272" t="s">
        <v>10608</v>
      </c>
    </row>
    <row r="4273">
      <c r="A4273" s="64" t="s">
        <v>10609</v>
      </c>
      <c r="B4273" s="65" t="s">
        <v>10609</v>
      </c>
      <c r="C4273" s="56">
        <v>2.0</v>
      </c>
      <c r="D4273" t="str">
        <f t="shared" si="1"/>
        <v>Fitzgerald River National Park</v>
      </c>
      <c r="E4273" t="s">
        <v>3519</v>
      </c>
    </row>
    <row r="4274">
      <c r="A4274" s="64" t="s">
        <v>10610</v>
      </c>
      <c r="B4274" s="65" t="s">
        <v>10610</v>
      </c>
      <c r="C4274" s="56">
        <v>1.0</v>
      </c>
      <c r="D4274" t="str">
        <f t="shared" si="1"/>
        <v>Fitzgerald River</v>
      </c>
      <c r="E4274" t="s">
        <v>10611</v>
      </c>
      <c r="F4274" t="s">
        <v>10612</v>
      </c>
      <c r="G4274" t="s">
        <v>4204</v>
      </c>
    </row>
    <row r="4275">
      <c r="A4275" s="64" t="s">
        <v>10613</v>
      </c>
      <c r="B4275" s="65" t="s">
        <v>10613</v>
      </c>
      <c r="C4275" s="56">
        <v>1.0</v>
      </c>
      <c r="D4275" t="str">
        <f t="shared" si="1"/>
        <v>Fitzgerald, Capt. Charles - Biography: Colonial Governor (1848-55) - Western Australia</v>
      </c>
      <c r="E4275" t="s">
        <v>10614</v>
      </c>
    </row>
    <row r="4276">
      <c r="A4276" s="64" t="s">
        <v>10615</v>
      </c>
      <c r="B4276" s="65" t="s">
        <v>10615</v>
      </c>
      <c r="C4276" s="56">
        <v>1.0</v>
      </c>
      <c r="D4276" t="str">
        <f t="shared" si="1"/>
        <v>Fitzgerald, Captain Charles - Governor Western Australia</v>
      </c>
      <c r="E4276" t="s">
        <v>3272</v>
      </c>
      <c r="F4276" t="s">
        <v>10616</v>
      </c>
    </row>
    <row r="4277">
      <c r="A4277" s="64" t="s">
        <v>10617</v>
      </c>
      <c r="B4277" s="65" t="s">
        <v>10617</v>
      </c>
      <c r="C4277" s="56">
        <v>1.0</v>
      </c>
      <c r="D4277" t="str">
        <f t="shared" si="1"/>
        <v>Fitzgerald, Charles - biography</v>
      </c>
      <c r="E4277" t="s">
        <v>10618</v>
      </c>
    </row>
    <row r="4278">
      <c r="A4278" s="64" t="s">
        <v>10619</v>
      </c>
      <c r="B4278" s="65" t="s">
        <v>10619</v>
      </c>
      <c r="C4278" s="56">
        <v>1.0</v>
      </c>
      <c r="D4278" t="str">
        <f t="shared" si="1"/>
        <v>Fitzgerald, Charles - Biography</v>
      </c>
      <c r="E4278" t="s">
        <v>10620</v>
      </c>
    </row>
    <row r="4279">
      <c r="A4279" s="64" t="s">
        <v>10621</v>
      </c>
      <c r="B4279" s="65" t="s">
        <v>10621</v>
      </c>
      <c r="C4279" s="56">
        <v>1.0</v>
      </c>
      <c r="D4279" t="str">
        <f t="shared" si="1"/>
        <v>Fitzgerald, Charles</v>
      </c>
      <c r="E4279" t="s">
        <v>10622</v>
      </c>
      <c r="F4279" t="s">
        <v>5963</v>
      </c>
    </row>
    <row r="4280">
      <c r="A4280" s="64" t="s">
        <v>10623</v>
      </c>
      <c r="B4280" s="65" t="s">
        <v>10623</v>
      </c>
      <c r="C4280" s="56">
        <v>1.0</v>
      </c>
      <c r="D4280" t="str">
        <f t="shared" si="1"/>
        <v>Fitzgerald, Charles</v>
      </c>
      <c r="E4280" t="s">
        <v>10620</v>
      </c>
    </row>
    <row r="4281">
      <c r="A4281" s="64" t="s">
        <v>10624</v>
      </c>
      <c r="B4281" s="65" t="s">
        <v>10624</v>
      </c>
      <c r="C4281" s="56">
        <v>1.0</v>
      </c>
      <c r="D4281" t="str">
        <f t="shared" si="1"/>
        <v>Fitzpatrick family</v>
      </c>
      <c r="E4281" t="s">
        <v>4810</v>
      </c>
    </row>
    <row r="4282">
      <c r="A4282" s="64" t="s">
        <v>10625</v>
      </c>
      <c r="B4282" s="65" t="s">
        <v>10625</v>
      </c>
      <c r="C4282" s="56">
        <v>1.0</v>
      </c>
      <c r="D4282" t="str">
        <f t="shared" si="1"/>
        <v>Fitzroy - Ship</v>
      </c>
      <c r="E4282" t="s">
        <v>10626</v>
      </c>
    </row>
    <row r="4283">
      <c r="A4283" s="64" t="s">
        <v>10627</v>
      </c>
      <c r="B4283" s="65" t="s">
        <v>10627</v>
      </c>
      <c r="C4283" s="56">
        <v>1.0</v>
      </c>
      <c r="D4283" t="str">
        <f t="shared" si="1"/>
        <v>Fitzroy Crossing</v>
      </c>
      <c r="E4283" t="s">
        <v>10628</v>
      </c>
      <c r="F4283" t="s">
        <v>1622</v>
      </c>
      <c r="G4283" t="s">
        <v>10629</v>
      </c>
      <c r="H4283" t="s">
        <v>5116</v>
      </c>
    </row>
    <row r="4284">
      <c r="A4284" s="64" t="s">
        <v>10630</v>
      </c>
      <c r="B4284" s="65" t="s">
        <v>10630</v>
      </c>
      <c r="C4284" s="56">
        <v>1.0</v>
      </c>
      <c r="D4284" t="str">
        <f t="shared" si="1"/>
        <v>Fitzroy River region</v>
      </c>
      <c r="E4284" t="s">
        <v>10631</v>
      </c>
      <c r="F4284" t="s">
        <v>10632</v>
      </c>
    </row>
    <row r="4285">
      <c r="A4285" s="64" t="s">
        <v>10633</v>
      </c>
      <c r="B4285" s="65" t="s">
        <v>10633</v>
      </c>
      <c r="C4285" s="56">
        <v>1.0</v>
      </c>
      <c r="D4285" t="str">
        <f t="shared" si="1"/>
        <v>Fitzroy River</v>
      </c>
      <c r="E4285" t="s">
        <v>10634</v>
      </c>
      <c r="F4285" t="s">
        <v>10635</v>
      </c>
      <c r="G4285" t="s">
        <v>10636</v>
      </c>
      <c r="H4285" t="s">
        <v>10637</v>
      </c>
    </row>
    <row r="4286">
      <c r="A4286" s="64" t="s">
        <v>10638</v>
      </c>
      <c r="B4286" s="65" t="s">
        <v>10638</v>
      </c>
      <c r="C4286" s="56">
        <v>1.0</v>
      </c>
      <c r="D4286" t="str">
        <f t="shared" si="1"/>
        <v>Flags - Australia</v>
      </c>
    </row>
    <row r="4287">
      <c r="A4287" s="64" t="s">
        <v>10639</v>
      </c>
      <c r="B4287" s="65" t="s">
        <v>10639</v>
      </c>
      <c r="C4287" s="56">
        <v>2.0</v>
      </c>
      <c r="D4287" t="str">
        <f t="shared" si="1"/>
        <v>Flags - Australia - History</v>
      </c>
    </row>
    <row r="4288">
      <c r="A4288" s="64" t="s">
        <v>10640</v>
      </c>
      <c r="B4288" s="65" t="s">
        <v>10640</v>
      </c>
      <c r="C4288" s="56">
        <v>1.0</v>
      </c>
      <c r="D4288" t="str">
        <f t="shared" si="1"/>
        <v>Flags</v>
      </c>
      <c r="E4288" t="s">
        <v>5081</v>
      </c>
      <c r="F4288" t="s">
        <v>4616</v>
      </c>
    </row>
    <row r="4289">
      <c r="A4289" s="64" t="s">
        <v>10641</v>
      </c>
      <c r="B4289" s="65" t="s">
        <v>10641</v>
      </c>
      <c r="C4289" s="56">
        <v>1.0</v>
      </c>
      <c r="D4289" t="str">
        <f t="shared" si="1"/>
        <v>Flats - Perth - 1918-1939</v>
      </c>
      <c r="E4289" t="s">
        <v>10642</v>
      </c>
    </row>
    <row r="4290">
      <c r="A4290" s="64" t="s">
        <v>10643</v>
      </c>
      <c r="B4290" s="65" t="s">
        <v>10643</v>
      </c>
      <c r="C4290" s="56">
        <v>1.0</v>
      </c>
      <c r="D4290" t="str">
        <f t="shared" si="1"/>
        <v>Fleay Family</v>
      </c>
    </row>
    <row r="4291">
      <c r="A4291" s="64" t="s">
        <v>10644</v>
      </c>
      <c r="B4291" s="65" t="s">
        <v>10644</v>
      </c>
      <c r="C4291" s="56">
        <v>1.0</v>
      </c>
      <c r="D4291" t="str">
        <f t="shared" si="1"/>
        <v>Fleay family </v>
      </c>
      <c r="E4291" t="s">
        <v>10645</v>
      </c>
    </row>
    <row r="4292">
      <c r="A4292" s="64" t="s">
        <v>10646</v>
      </c>
      <c r="B4292" s="65" t="s">
        <v>10646</v>
      </c>
      <c r="C4292" s="56">
        <v>1.0</v>
      </c>
      <c r="D4292" t="str">
        <f t="shared" si="1"/>
        <v>Fleay family</v>
      </c>
      <c r="E4292" t="s">
        <v>814</v>
      </c>
    </row>
    <row r="4293">
      <c r="A4293" s="64" t="s">
        <v>10647</v>
      </c>
      <c r="B4293" s="65" t="s">
        <v>10647</v>
      </c>
      <c r="C4293" s="56">
        <v>1.0</v>
      </c>
      <c r="D4293" t="str">
        <f t="shared" si="1"/>
        <v>Flight</v>
      </c>
      <c r="E4293" t="s">
        <v>4663</v>
      </c>
    </row>
    <row r="4294">
      <c r="A4294" s="64" t="s">
        <v>10648</v>
      </c>
      <c r="B4294" s="65" t="s">
        <v>10648</v>
      </c>
      <c r="C4294" s="56">
        <v>1.0</v>
      </c>
      <c r="D4294" t="str">
        <f t="shared" si="1"/>
        <v>Flight</v>
      </c>
      <c r="E4294" t="s">
        <v>10649</v>
      </c>
    </row>
    <row r="4295">
      <c r="A4295" s="64" t="s">
        <v>10650</v>
      </c>
      <c r="B4295" s="65" t="s">
        <v>10650</v>
      </c>
      <c r="C4295" s="56">
        <v>1.0</v>
      </c>
      <c r="D4295" t="str">
        <f t="shared" si="1"/>
        <v>Flilnders, Matthew</v>
      </c>
      <c r="E4295" t="s">
        <v>8841</v>
      </c>
    </row>
    <row r="4296">
      <c r="A4296" s="64" t="s">
        <v>10651</v>
      </c>
      <c r="B4296" s="65" t="s">
        <v>10651</v>
      </c>
      <c r="C4296" s="56">
        <v>1.0</v>
      </c>
      <c r="D4296" t="str">
        <f t="shared" si="1"/>
        <v>Flinders Bay</v>
      </c>
      <c r="E4296" t="s">
        <v>10652</v>
      </c>
      <c r="F4296" t="s">
        <v>2095</v>
      </c>
    </row>
    <row r="4297">
      <c r="A4297" s="64" t="s">
        <v>10653</v>
      </c>
      <c r="B4297" s="65" t="s">
        <v>10653</v>
      </c>
      <c r="C4297" s="56">
        <v>1.0</v>
      </c>
      <c r="D4297" t="str">
        <f t="shared" si="1"/>
        <v>Flinders Bay</v>
      </c>
      <c r="E4297" t="s">
        <v>2741</v>
      </c>
    </row>
    <row r="4298">
      <c r="A4298" s="64" t="s">
        <v>10654</v>
      </c>
      <c r="B4298" s="65" t="s">
        <v>10654</v>
      </c>
      <c r="C4298" s="56">
        <v>1.0</v>
      </c>
      <c r="D4298" t="str">
        <f t="shared" si="1"/>
        <v>Flinders Bay</v>
      </c>
      <c r="E4298" t="s">
        <v>2160</v>
      </c>
    </row>
    <row r="4299">
      <c r="A4299" s="64" t="s">
        <v>10655</v>
      </c>
      <c r="B4299" s="65" t="s">
        <v>10655</v>
      </c>
      <c r="C4299" s="56">
        <v>1.0</v>
      </c>
      <c r="D4299" t="str">
        <f t="shared" si="1"/>
        <v>Flinders, Mathew</v>
      </c>
      <c r="E4299" t="s">
        <v>10117</v>
      </c>
      <c r="F4299" t="s">
        <v>1565</v>
      </c>
      <c r="G4299" t="s">
        <v>3881</v>
      </c>
    </row>
    <row r="4300">
      <c r="A4300" s="64" t="s">
        <v>10656</v>
      </c>
      <c r="B4300" s="65" t="s">
        <v>10656</v>
      </c>
      <c r="C4300" s="56">
        <v>4.0</v>
      </c>
      <c r="D4300" t="str">
        <f t="shared" si="1"/>
        <v>Flinders, Matthew</v>
      </c>
    </row>
    <row r="4301">
      <c r="A4301" s="64" t="s">
        <v>10657</v>
      </c>
      <c r="B4301" s="65" t="s">
        <v>10657</v>
      </c>
      <c r="C4301" s="56">
        <v>1.0</v>
      </c>
      <c r="D4301" t="str">
        <f t="shared" si="1"/>
        <v>Flinders, Matthew</v>
      </c>
      <c r="E4301" t="s">
        <v>10658</v>
      </c>
    </row>
    <row r="4302">
      <c r="A4302" s="64" t="s">
        <v>10659</v>
      </c>
      <c r="B4302" s="65" t="s">
        <v>10659</v>
      </c>
      <c r="C4302" s="56">
        <v>1.0</v>
      </c>
      <c r="D4302" t="str">
        <f t="shared" si="1"/>
        <v>Flinders, Matthew</v>
      </c>
      <c r="E4302" t="s">
        <v>1289</v>
      </c>
    </row>
    <row r="4303">
      <c r="A4303" s="64" t="s">
        <v>10660</v>
      </c>
      <c r="B4303" s="65" t="s">
        <v>10660</v>
      </c>
      <c r="C4303" s="56">
        <v>1.0</v>
      </c>
      <c r="D4303" t="str">
        <f t="shared" si="1"/>
        <v>Flinders, Matthew</v>
      </c>
      <c r="E4303" t="s">
        <v>10117</v>
      </c>
      <c r="F4303" t="s">
        <v>10661</v>
      </c>
      <c r="G4303" t="s">
        <v>10662</v>
      </c>
    </row>
    <row r="4304">
      <c r="A4304" s="64" t="s">
        <v>10663</v>
      </c>
      <c r="B4304" s="65" t="s">
        <v>10663</v>
      </c>
      <c r="C4304" s="56">
        <v>1.0</v>
      </c>
      <c r="D4304" t="str">
        <f t="shared" si="1"/>
        <v>Flinders, Matthew</v>
      </c>
      <c r="E4304" t="s">
        <v>1847</v>
      </c>
      <c r="F4304" t="s">
        <v>10664</v>
      </c>
      <c r="G4304" t="s">
        <v>10665</v>
      </c>
      <c r="H4304" t="s">
        <v>10666</v>
      </c>
      <c r="I4304" t="s">
        <v>10667</v>
      </c>
      <c r="J4304" t="s">
        <v>10668</v>
      </c>
      <c r="K4304" t="s">
        <v>10669</v>
      </c>
      <c r="L4304" t="s">
        <v>10670</v>
      </c>
      <c r="M4304" t="s">
        <v>10671</v>
      </c>
      <c r="N4304" t="s">
        <v>8034</v>
      </c>
    </row>
    <row r="4305">
      <c r="A4305" s="64" t="s">
        <v>10672</v>
      </c>
      <c r="B4305" s="65" t="s">
        <v>10672</v>
      </c>
      <c r="C4305" s="56">
        <v>1.0</v>
      </c>
      <c r="D4305" t="str">
        <f t="shared" si="1"/>
        <v>Flinders, Matthew</v>
      </c>
      <c r="E4305" t="s">
        <v>3097</v>
      </c>
      <c r="F4305" t="s">
        <v>3881</v>
      </c>
    </row>
    <row r="4306">
      <c r="A4306" s="64" t="s">
        <v>10673</v>
      </c>
      <c r="B4306" s="65" t="s">
        <v>10673</v>
      </c>
      <c r="C4306" s="56">
        <v>1.0</v>
      </c>
      <c r="D4306" t="str">
        <f t="shared" si="1"/>
        <v>Flinders, Matthew</v>
      </c>
      <c r="E4306" t="s">
        <v>4007</v>
      </c>
    </row>
    <row r="4307">
      <c r="A4307" s="64" t="s">
        <v>10674</v>
      </c>
      <c r="B4307" s="65" t="s">
        <v>10674</v>
      </c>
      <c r="C4307" s="56">
        <v>1.0</v>
      </c>
      <c r="D4307" t="str">
        <f t="shared" si="1"/>
        <v>Flinders, Matthew</v>
      </c>
      <c r="E4307" t="s">
        <v>4007</v>
      </c>
      <c r="F4307" t="s">
        <v>10675</v>
      </c>
      <c r="G4307" t="s">
        <v>10676</v>
      </c>
      <c r="H4307" t="s">
        <v>10677</v>
      </c>
      <c r="I4307" t="s">
        <v>10667</v>
      </c>
      <c r="J4307" t="s">
        <v>10678</v>
      </c>
      <c r="K4307" t="s">
        <v>10669</v>
      </c>
      <c r="L4307" t="s">
        <v>10679</v>
      </c>
      <c r="M4307" t="s">
        <v>10680</v>
      </c>
      <c r="N4307" t="s">
        <v>10681</v>
      </c>
    </row>
    <row r="4308">
      <c r="A4308" s="64" t="s">
        <v>10682</v>
      </c>
      <c r="B4308" s="65" t="s">
        <v>10682</v>
      </c>
      <c r="C4308" s="56">
        <v>1.0</v>
      </c>
      <c r="D4308" t="str">
        <f t="shared" si="1"/>
        <v>Flinders, Matthew</v>
      </c>
      <c r="E4308" t="s">
        <v>10683</v>
      </c>
    </row>
    <row r="4309">
      <c r="A4309" s="64" t="s">
        <v>10684</v>
      </c>
      <c r="B4309" s="65" t="s">
        <v>10684</v>
      </c>
      <c r="C4309" s="56">
        <v>1.0</v>
      </c>
      <c r="D4309" t="str">
        <f t="shared" si="1"/>
        <v>Flinders, Matthew</v>
      </c>
      <c r="E4309" t="s">
        <v>1724</v>
      </c>
    </row>
    <row r="4310">
      <c r="A4310" s="64" t="s">
        <v>10685</v>
      </c>
      <c r="B4310" s="65" t="s">
        <v>10685</v>
      </c>
      <c r="C4310" s="56">
        <v>1.0</v>
      </c>
      <c r="D4310" t="str">
        <f t="shared" si="1"/>
        <v>Flinders, Matthew</v>
      </c>
      <c r="E4310" t="s">
        <v>3005</v>
      </c>
    </row>
    <row r="4311">
      <c r="A4311" s="64" t="s">
        <v>10686</v>
      </c>
      <c r="B4311" s="65" t="s">
        <v>10686</v>
      </c>
      <c r="C4311" s="56">
        <v>1.0</v>
      </c>
      <c r="D4311" t="str">
        <f t="shared" si="1"/>
        <v>Flora - Cape Peron</v>
      </c>
      <c r="E4311" t="s">
        <v>10687</v>
      </c>
      <c r="F4311" t="s">
        <v>10688</v>
      </c>
      <c r="G4311" t="s">
        <v>10689</v>
      </c>
    </row>
    <row r="4312">
      <c r="A4312" s="64" t="s">
        <v>10690</v>
      </c>
      <c r="B4312" s="65" t="s">
        <v>10690</v>
      </c>
      <c r="C4312" s="56">
        <v>1.0</v>
      </c>
      <c r="D4312" t="str">
        <f t="shared" si="1"/>
        <v>Flora</v>
      </c>
      <c r="E4312" t="s">
        <v>10691</v>
      </c>
    </row>
    <row r="4313">
      <c r="A4313" s="64" t="s">
        <v>10692</v>
      </c>
      <c r="B4313" s="65" t="s">
        <v>10692</v>
      </c>
      <c r="C4313" s="56">
        <v>1.0</v>
      </c>
      <c r="D4313" t="str">
        <f t="shared" si="1"/>
        <v>Flora</v>
      </c>
      <c r="E4313" t="s">
        <v>10693</v>
      </c>
    </row>
    <row r="4314">
      <c r="A4314" s="64" t="s">
        <v>10694</v>
      </c>
      <c r="B4314" s="65" t="s">
        <v>10694</v>
      </c>
      <c r="C4314" s="56">
        <v>1.0</v>
      </c>
      <c r="D4314" t="str">
        <f t="shared" si="1"/>
        <v>Flora</v>
      </c>
      <c r="E4314" t="s">
        <v>10695</v>
      </c>
    </row>
    <row r="4315">
      <c r="A4315" s="64" t="s">
        <v>10696</v>
      </c>
      <c r="B4315" s="65" t="s">
        <v>10696</v>
      </c>
      <c r="C4315" s="56">
        <v>1.0</v>
      </c>
      <c r="D4315" t="str">
        <f t="shared" si="1"/>
        <v>Flora</v>
      </c>
      <c r="E4315" t="s">
        <v>10697</v>
      </c>
      <c r="F4315" t="s">
        <v>913</v>
      </c>
      <c r="G4315" t="s">
        <v>10698</v>
      </c>
    </row>
    <row r="4316">
      <c r="A4316" s="64" t="s">
        <v>10699</v>
      </c>
      <c r="B4316" s="65" t="s">
        <v>10699</v>
      </c>
      <c r="C4316" s="56">
        <v>1.0</v>
      </c>
      <c r="D4316" t="str">
        <f t="shared" si="1"/>
        <v>Flora</v>
      </c>
      <c r="E4316" t="s">
        <v>10700</v>
      </c>
    </row>
    <row r="4317">
      <c r="A4317" s="64" t="s">
        <v>10701</v>
      </c>
      <c r="B4317" s="65" t="s">
        <v>10701</v>
      </c>
      <c r="C4317" s="56">
        <v>1.0</v>
      </c>
      <c r="D4317" t="str">
        <f t="shared" si="1"/>
        <v>Flora</v>
      </c>
      <c r="E4317" t="s">
        <v>3753</v>
      </c>
      <c r="F4317" t="s">
        <v>913</v>
      </c>
      <c r="G4317" t="s">
        <v>1672</v>
      </c>
    </row>
    <row r="4318">
      <c r="A4318" s="64" t="s">
        <v>10702</v>
      </c>
      <c r="B4318" s="65" t="s">
        <v>10702</v>
      </c>
      <c r="C4318" s="56">
        <v>1.0</v>
      </c>
      <c r="D4318" t="str">
        <f t="shared" si="1"/>
        <v>Flora</v>
      </c>
      <c r="E4318" t="s">
        <v>913</v>
      </c>
    </row>
    <row r="4319">
      <c r="A4319" s="64" t="s">
        <v>10703</v>
      </c>
      <c r="B4319" s="65" t="s">
        <v>10703</v>
      </c>
      <c r="C4319" s="56">
        <v>1.0</v>
      </c>
      <c r="D4319" t="str">
        <f t="shared" si="1"/>
        <v>Florey, Cecil Charles 1927-</v>
      </c>
      <c r="E4319" t="s">
        <v>10704</v>
      </c>
      <c r="F4319" t="s">
        <v>10705</v>
      </c>
      <c r="G4319" t="s">
        <v>2186</v>
      </c>
    </row>
    <row r="4320">
      <c r="A4320" s="64" t="s">
        <v>10706</v>
      </c>
      <c r="B4320" s="65" t="s">
        <v>10706</v>
      </c>
      <c r="C4320" s="56">
        <v>1.0</v>
      </c>
      <c r="D4320" t="str">
        <f t="shared" si="1"/>
        <v>Flour mills</v>
      </c>
    </row>
    <row r="4321">
      <c r="A4321" s="64" t="s">
        <v>10707</v>
      </c>
      <c r="B4321" s="65" t="s">
        <v>10707</v>
      </c>
      <c r="C4321" s="56">
        <v>1.0</v>
      </c>
      <c r="D4321" t="str">
        <f t="shared" si="1"/>
        <v>Flour Mills - New Norcia</v>
      </c>
    </row>
    <row r="4322">
      <c r="A4322" s="64" t="s">
        <v>10708</v>
      </c>
      <c r="B4322" s="65" t="s">
        <v>10708</v>
      </c>
      <c r="C4322" s="56">
        <v>1.0</v>
      </c>
      <c r="D4322" t="str">
        <f t="shared" si="1"/>
        <v>Flour mills - Western Australia</v>
      </c>
    </row>
    <row r="4323">
      <c r="A4323" s="64" t="s">
        <v>10709</v>
      </c>
      <c r="B4323" s="65" t="s">
        <v>10709</v>
      </c>
      <c r="C4323" s="56">
        <v>1.0</v>
      </c>
      <c r="D4323" t="str">
        <f t="shared" si="1"/>
        <v>Flour-mills - York </v>
      </c>
      <c r="E4323" t="s">
        <v>10710</v>
      </c>
    </row>
    <row r="4324">
      <c r="A4324" s="64" t="s">
        <v>10711</v>
      </c>
      <c r="B4324" s="65" t="s">
        <v>10711</v>
      </c>
      <c r="C4324" s="56">
        <v>1.0</v>
      </c>
      <c r="D4324" t="str">
        <f t="shared" si="1"/>
        <v>Flour-mills</v>
      </c>
      <c r="E4324" t="s">
        <v>2660</v>
      </c>
    </row>
    <row r="4325">
      <c r="A4325" s="64" t="s">
        <v>10712</v>
      </c>
      <c r="B4325" s="65" t="s">
        <v>10712</v>
      </c>
      <c r="C4325" s="56">
        <v>1.0</v>
      </c>
      <c r="D4325" t="str">
        <f t="shared" si="1"/>
        <v>Flying  Doctor Service</v>
      </c>
      <c r="E4325" t="s">
        <v>10713</v>
      </c>
    </row>
    <row r="4326">
      <c r="A4326" s="64" t="s">
        <v>10714</v>
      </c>
      <c r="B4326" s="65" t="s">
        <v>10714</v>
      </c>
      <c r="C4326" s="56">
        <v>1.0</v>
      </c>
      <c r="D4326" t="str">
        <f t="shared" si="1"/>
        <v>Flying Angel Club</v>
      </c>
      <c r="E4326" t="s">
        <v>7281</v>
      </c>
    </row>
    <row r="4327">
      <c r="A4327" s="64" t="s">
        <v>10715</v>
      </c>
      <c r="B4327" s="65" t="s">
        <v>10715</v>
      </c>
      <c r="C4327" s="56">
        <v>1.0</v>
      </c>
      <c r="D4327" t="str">
        <f t="shared" si="1"/>
        <v>Flying Doctor</v>
      </c>
    </row>
    <row r="4328">
      <c r="A4328" s="64" t="s">
        <v>10716</v>
      </c>
      <c r="B4328" s="65" t="s">
        <v>10716</v>
      </c>
      <c r="C4328" s="56">
        <v>2.0</v>
      </c>
      <c r="D4328" t="str">
        <f t="shared" si="1"/>
        <v>Flynn, John</v>
      </c>
      <c r="E4328" t="s">
        <v>10717</v>
      </c>
    </row>
    <row r="4329">
      <c r="A4329" s="64" t="s">
        <v>10718</v>
      </c>
      <c r="B4329" s="65" t="s">
        <v>10718</v>
      </c>
      <c r="C4329" s="56">
        <v>1.0</v>
      </c>
      <c r="D4329" t="str">
        <f t="shared" si="1"/>
        <v>Flynn, John</v>
      </c>
      <c r="E4329" t="s">
        <v>10717</v>
      </c>
      <c r="F4329" t="s">
        <v>10719</v>
      </c>
    </row>
    <row r="4330">
      <c r="A4330" s="64" t="s">
        <v>10720</v>
      </c>
      <c r="B4330" s="65" t="s">
        <v>10720</v>
      </c>
      <c r="C4330" s="56">
        <v>1.0</v>
      </c>
      <c r="D4330" t="str">
        <f t="shared" si="1"/>
        <v>Flynn, John</v>
      </c>
      <c r="E4330" t="s">
        <v>10721</v>
      </c>
      <c r="F4330" t="s">
        <v>10722</v>
      </c>
      <c r="G4330" t="s">
        <v>10717</v>
      </c>
    </row>
    <row r="4331">
      <c r="A4331" s="64" t="s">
        <v>10723</v>
      </c>
      <c r="B4331" s="65" t="s">
        <v>10723</v>
      </c>
      <c r="C4331" s="56">
        <v>1.0</v>
      </c>
      <c r="D4331" t="str">
        <f t="shared" si="1"/>
        <v>Flynn, Margaret - Diaries</v>
      </c>
      <c r="E4331" t="s">
        <v>10724</v>
      </c>
      <c r="F4331" t="s">
        <v>4646</v>
      </c>
    </row>
    <row r="4332">
      <c r="A4332" s="64" t="s">
        <v>10725</v>
      </c>
      <c r="B4332" s="65" t="s">
        <v>10725</v>
      </c>
      <c r="C4332" s="56">
        <v>1.0</v>
      </c>
      <c r="D4332" t="str">
        <f t="shared" si="1"/>
        <v>Folk art</v>
      </c>
      <c r="E4332" t="s">
        <v>10726</v>
      </c>
      <c r="F4332" t="s">
        <v>10727</v>
      </c>
      <c r="G4332" t="s">
        <v>2795</v>
      </c>
      <c r="H4332" t="s">
        <v>2477</v>
      </c>
      <c r="I4332" t="s">
        <v>8566</v>
      </c>
      <c r="J4332" t="s">
        <v>10728</v>
      </c>
    </row>
    <row r="4333">
      <c r="A4333" s="64" t="s">
        <v>10729</v>
      </c>
      <c r="B4333" s="65" t="s">
        <v>10729</v>
      </c>
      <c r="C4333" s="56">
        <v>1.0</v>
      </c>
      <c r="D4333" t="str">
        <f t="shared" si="1"/>
        <v>Folk-songs, Australian</v>
      </c>
      <c r="E4333" t="s">
        <v>3632</v>
      </c>
    </row>
    <row r="4334">
      <c r="A4334" s="64" t="s">
        <v>10730</v>
      </c>
      <c r="B4334" s="65" t="s">
        <v>10730</v>
      </c>
      <c r="C4334" s="56">
        <v>1.0</v>
      </c>
      <c r="D4334" t="str">
        <f t="shared" si="1"/>
        <v>Fontanini, A </v>
      </c>
      <c r="E4334" t="s">
        <v>10731</v>
      </c>
      <c r="F4334" t="s">
        <v>10732</v>
      </c>
    </row>
    <row r="4335">
      <c r="A4335" s="64" t="s">
        <v>10733</v>
      </c>
      <c r="B4335" s="65" t="s">
        <v>10733</v>
      </c>
      <c r="C4335" s="56">
        <v>1.0</v>
      </c>
      <c r="D4335" t="str">
        <f t="shared" si="1"/>
        <v>Fonteinne, Leandre - Correspondance</v>
      </c>
      <c r="E4335" t="s">
        <v>1521</v>
      </c>
      <c r="F4335" t="s">
        <v>4013</v>
      </c>
    </row>
    <row r="4336">
      <c r="A4336" s="64" t="s">
        <v>10734</v>
      </c>
      <c r="B4336" s="65" t="s">
        <v>10734</v>
      </c>
      <c r="C4336" s="56">
        <v>1.0</v>
      </c>
      <c r="D4336" t="str">
        <f t="shared" si="1"/>
        <v>Fonteinne, Leandre</v>
      </c>
      <c r="E4336" t="s">
        <v>10735</v>
      </c>
      <c r="F4336" t="s">
        <v>10736</v>
      </c>
      <c r="G4336" t="s">
        <v>3837</v>
      </c>
    </row>
    <row r="4337">
      <c r="A4337" s="64" t="s">
        <v>10737</v>
      </c>
      <c r="B4337" s="65" t="s">
        <v>10737</v>
      </c>
      <c r="C4337" s="56">
        <v>1.0</v>
      </c>
      <c r="D4337" t="str">
        <f t="shared" si="1"/>
        <v>Food</v>
      </c>
      <c r="E4337" t="s">
        <v>10738</v>
      </c>
      <c r="F4337" t="s">
        <v>10739</v>
      </c>
    </row>
    <row r="4338">
      <c r="A4338" s="64" t="s">
        <v>10740</v>
      </c>
      <c r="B4338" s="65" t="s">
        <v>10740</v>
      </c>
      <c r="C4338" s="56">
        <v>1.0</v>
      </c>
      <c r="D4338" t="str">
        <f t="shared" si="1"/>
        <v>Food</v>
      </c>
      <c r="E4338" t="s">
        <v>10739</v>
      </c>
      <c r="F4338" t="s">
        <v>1311</v>
      </c>
      <c r="G4338" t="s">
        <v>3273</v>
      </c>
      <c r="H4338" t="s">
        <v>10000</v>
      </c>
    </row>
    <row r="4339">
      <c r="A4339" s="64" t="s">
        <v>10741</v>
      </c>
      <c r="B4339" s="65" t="s">
        <v>10741</v>
      </c>
      <c r="C4339" s="56">
        <v>1.0</v>
      </c>
      <c r="D4339" t="str">
        <f t="shared" si="1"/>
        <v>Food</v>
      </c>
      <c r="E4339" t="s">
        <v>10742</v>
      </c>
    </row>
    <row r="4340">
      <c r="A4340" s="64" t="s">
        <v>10743</v>
      </c>
      <c r="B4340" s="65" t="s">
        <v>10743</v>
      </c>
      <c r="C4340" s="56">
        <v>3.0</v>
      </c>
      <c r="D4340" t="str">
        <f t="shared" si="1"/>
        <v>Football</v>
      </c>
    </row>
    <row r="4341">
      <c r="A4341" s="64" t="s">
        <v>10744</v>
      </c>
      <c r="B4341" s="65" t="s">
        <v>10744</v>
      </c>
      <c r="C4341" s="56">
        <v>1.0</v>
      </c>
      <c r="D4341" t="str">
        <f t="shared" si="1"/>
        <v>Football - Fremantle</v>
      </c>
      <c r="E4341" t="s">
        <v>5587</v>
      </c>
      <c r="F4341" t="s">
        <v>10745</v>
      </c>
    </row>
    <row r="4342">
      <c r="A4342" s="64" t="s">
        <v>10746</v>
      </c>
      <c r="B4342" s="65" t="s">
        <v>10746</v>
      </c>
      <c r="C4342" s="56">
        <v>1.0</v>
      </c>
      <c r="D4342" t="str">
        <f t="shared" si="1"/>
        <v>Football - Western Australia</v>
      </c>
      <c r="E4342" t="s">
        <v>10747</v>
      </c>
    </row>
    <row r="4343">
      <c r="A4343" s="64" t="s">
        <v>10748</v>
      </c>
      <c r="B4343" s="65" t="s">
        <v>10748</v>
      </c>
      <c r="C4343" s="56">
        <v>1.0</v>
      </c>
      <c r="D4343" t="str">
        <f t="shared" si="1"/>
        <v>Football -Clubs</v>
      </c>
      <c r="E4343" t="s">
        <v>10749</v>
      </c>
      <c r="F4343" t="s">
        <v>10750</v>
      </c>
    </row>
    <row r="4344">
      <c r="A4344" s="64" t="s">
        <v>10751</v>
      </c>
      <c r="B4344" s="65" t="s">
        <v>10751</v>
      </c>
      <c r="C4344" s="56">
        <v>1.0</v>
      </c>
      <c r="D4344" t="str">
        <f t="shared" si="1"/>
        <v>Football</v>
      </c>
      <c r="E4344" t="s">
        <v>10752</v>
      </c>
    </row>
    <row r="4345">
      <c r="A4345" s="64" t="s">
        <v>10753</v>
      </c>
      <c r="B4345" s="65" t="s">
        <v>10753</v>
      </c>
      <c r="C4345" s="56">
        <v>2.0</v>
      </c>
      <c r="D4345" t="str">
        <f t="shared" si="1"/>
        <v>Football</v>
      </c>
      <c r="E4345" t="s">
        <v>1083</v>
      </c>
    </row>
    <row r="4346">
      <c r="A4346" s="64" t="s">
        <v>10754</v>
      </c>
      <c r="B4346" s="65" t="s">
        <v>10754</v>
      </c>
      <c r="C4346" s="56">
        <v>1.0</v>
      </c>
      <c r="D4346" t="str">
        <f t="shared" si="1"/>
        <v>Football</v>
      </c>
      <c r="E4346" t="s">
        <v>10755</v>
      </c>
    </row>
    <row r="4347">
      <c r="A4347" s="64" t="s">
        <v>10756</v>
      </c>
      <c r="B4347" s="65" t="s">
        <v>10756</v>
      </c>
      <c r="C4347" s="56">
        <v>1.0</v>
      </c>
      <c r="D4347" t="str">
        <f t="shared" si="1"/>
        <v>Football</v>
      </c>
      <c r="E4347" t="s">
        <v>5587</v>
      </c>
    </row>
    <row r="4348">
      <c r="A4348" s="64" t="s">
        <v>10757</v>
      </c>
      <c r="B4348" s="65" t="s">
        <v>10757</v>
      </c>
      <c r="C4348" s="56">
        <v>1.0</v>
      </c>
      <c r="D4348" t="str">
        <f t="shared" si="1"/>
        <v>Football</v>
      </c>
      <c r="E4348" t="s">
        <v>10747</v>
      </c>
      <c r="F4348" t="s">
        <v>2091</v>
      </c>
    </row>
    <row r="4349">
      <c r="A4349" s="64" t="s">
        <v>10758</v>
      </c>
      <c r="B4349" s="65" t="s">
        <v>10758</v>
      </c>
      <c r="C4349" s="56">
        <v>1.0</v>
      </c>
      <c r="D4349" t="str">
        <f t="shared" si="1"/>
        <v>Ford, William</v>
      </c>
      <c r="E4349" t="s">
        <v>10759</v>
      </c>
      <c r="F4349" t="s">
        <v>10760</v>
      </c>
    </row>
    <row r="4350">
      <c r="A4350" s="64" t="s">
        <v>10761</v>
      </c>
      <c r="B4350" s="65" t="s">
        <v>10761</v>
      </c>
      <c r="C4350" s="56">
        <v>1.0</v>
      </c>
      <c r="D4350" t="str">
        <f t="shared" si="1"/>
        <v>Foreacre, Leah</v>
      </c>
      <c r="E4350" t="s">
        <v>4127</v>
      </c>
      <c r="F4350" t="s">
        <v>4620</v>
      </c>
    </row>
    <row r="4351">
      <c r="A4351" s="64" t="s">
        <v>10762</v>
      </c>
      <c r="B4351" s="65" t="s">
        <v>10762</v>
      </c>
      <c r="C4351" s="56">
        <v>1.0</v>
      </c>
      <c r="D4351" t="str">
        <f t="shared" si="1"/>
        <v>Foreign fishing - North West Coast</v>
      </c>
      <c r="E4351" t="s">
        <v>10763</v>
      </c>
    </row>
    <row r="4352">
      <c r="A4352" s="64" t="s">
        <v>10764</v>
      </c>
      <c r="B4352" s="65" t="s">
        <v>10764</v>
      </c>
      <c r="C4352" s="56">
        <v>1.0</v>
      </c>
      <c r="D4352" t="str">
        <f t="shared" si="1"/>
        <v>Foreign trade - Western Australia</v>
      </c>
      <c r="E4352" t="s">
        <v>10765</v>
      </c>
      <c r="F4352" t="s">
        <v>10766</v>
      </c>
    </row>
    <row r="4353">
      <c r="A4353" s="64" t="s">
        <v>10767</v>
      </c>
      <c r="B4353" s="65" t="s">
        <v>10767</v>
      </c>
      <c r="C4353" s="56">
        <v>1.0</v>
      </c>
      <c r="D4353" t="str">
        <f t="shared" si="1"/>
        <v>Foreshores and Waterways Protection Council</v>
      </c>
      <c r="E4353" t="s">
        <v>2621</v>
      </c>
      <c r="F4353" t="s">
        <v>7952</v>
      </c>
    </row>
    <row r="4354">
      <c r="A4354" s="64" t="s">
        <v>10768</v>
      </c>
      <c r="B4354" s="65" t="s">
        <v>10768</v>
      </c>
      <c r="C4354" s="56">
        <v>1.0</v>
      </c>
      <c r="D4354" t="str">
        <f t="shared" si="1"/>
        <v>Forest and forestry</v>
      </c>
    </row>
    <row r="4355">
      <c r="A4355" s="64" t="s">
        <v>10769</v>
      </c>
      <c r="B4355" s="65" t="s">
        <v>10769</v>
      </c>
      <c r="C4355" s="56">
        <v>1.0</v>
      </c>
      <c r="D4355" t="str">
        <f t="shared" si="1"/>
        <v>Forest Conservation </v>
      </c>
      <c r="E4355" t="s">
        <v>10770</v>
      </c>
      <c r="F4355" t="s">
        <v>10771</v>
      </c>
      <c r="G4355" t="s">
        <v>5255</v>
      </c>
    </row>
    <row r="4356">
      <c r="A4356" s="64" t="s">
        <v>10772</v>
      </c>
      <c r="B4356" s="65" t="s">
        <v>10772</v>
      </c>
      <c r="C4356" s="56">
        <v>1.0</v>
      </c>
      <c r="D4356" t="str">
        <f t="shared" si="1"/>
        <v>Forest districts - Nomenclature.</v>
      </c>
    </row>
    <row r="4357">
      <c r="A4357" s="64" t="s">
        <v>10773</v>
      </c>
      <c r="B4357" s="65" t="s">
        <v>10773</v>
      </c>
      <c r="C4357" s="56">
        <v>1.0</v>
      </c>
      <c r="D4357" t="str">
        <f t="shared" si="1"/>
        <v>Forest Heritage Centre, Dwellingup</v>
      </c>
      <c r="E4357" t="s">
        <v>10774</v>
      </c>
    </row>
    <row r="4358">
      <c r="A4358" s="64" t="s">
        <v>10775</v>
      </c>
      <c r="B4358" s="65" t="s">
        <v>10775</v>
      </c>
      <c r="C4358" s="56">
        <v>1.0</v>
      </c>
      <c r="D4358" t="str">
        <f t="shared" si="1"/>
        <v>Forest Heritage Centre, Dwellingup</v>
      </c>
      <c r="E4358" t="s">
        <v>10776</v>
      </c>
      <c r="F4358" t="s">
        <v>10777</v>
      </c>
    </row>
    <row r="4359">
      <c r="A4359" s="64" t="s">
        <v>10778</v>
      </c>
      <c r="B4359" s="65" t="s">
        <v>10778</v>
      </c>
      <c r="C4359" s="56">
        <v>1.0</v>
      </c>
      <c r="D4359" t="str">
        <f t="shared" si="1"/>
        <v>Forest Industry and trade</v>
      </c>
      <c r="E4359" t="s">
        <v>10779</v>
      </c>
      <c r="F4359" t="s">
        <v>10780</v>
      </c>
      <c r="G4359" t="s">
        <v>4691</v>
      </c>
      <c r="H4359" t="s">
        <v>10781</v>
      </c>
    </row>
    <row r="4360">
      <c r="A4360" s="64" t="s">
        <v>10782</v>
      </c>
      <c r="B4360" s="65" t="s">
        <v>10782</v>
      </c>
      <c r="C4360" s="56">
        <v>1.0</v>
      </c>
      <c r="D4360" t="str">
        <f t="shared" si="1"/>
        <v>Foresters - biography</v>
      </c>
      <c r="E4360" t="s">
        <v>5255</v>
      </c>
      <c r="F4360" t="s">
        <v>10783</v>
      </c>
    </row>
    <row r="4361">
      <c r="A4361" s="64" t="s">
        <v>10784</v>
      </c>
      <c r="B4361" s="65" t="s">
        <v>10784</v>
      </c>
      <c r="C4361" s="56">
        <v>1.0</v>
      </c>
      <c r="D4361" t="str">
        <f t="shared" si="1"/>
        <v>Foresters</v>
      </c>
      <c r="E4361" t="s">
        <v>10785</v>
      </c>
    </row>
    <row r="4362">
      <c r="A4362" s="64" t="s">
        <v>10786</v>
      </c>
      <c r="B4362" s="65" t="s">
        <v>10786</v>
      </c>
      <c r="C4362" s="56">
        <v>1.0</v>
      </c>
      <c r="D4362" t="str">
        <f t="shared" si="1"/>
        <v>Forestry - Western Australia - Periodicals</v>
      </c>
    </row>
    <row r="4363">
      <c r="A4363" s="64" t="s">
        <v>10787</v>
      </c>
      <c r="B4363" s="65" t="s">
        <v>10787</v>
      </c>
      <c r="C4363" s="56">
        <v>1.0</v>
      </c>
      <c r="D4363" t="str">
        <f t="shared" si="1"/>
        <v>Forestry</v>
      </c>
      <c r="E4363" t="s">
        <v>2621</v>
      </c>
      <c r="F4363" t="s">
        <v>10788</v>
      </c>
    </row>
    <row r="4364">
      <c r="A4364" s="64" t="s">
        <v>10789</v>
      </c>
      <c r="B4364" s="65" t="s">
        <v>10789</v>
      </c>
      <c r="C4364" s="56">
        <v>1.0</v>
      </c>
      <c r="D4364" t="str">
        <f t="shared" si="1"/>
        <v>Forestry</v>
      </c>
      <c r="E4364" t="s">
        <v>813</v>
      </c>
    </row>
    <row r="4365">
      <c r="A4365" s="64" t="s">
        <v>10790</v>
      </c>
      <c r="B4365" s="65" t="s">
        <v>10790</v>
      </c>
      <c r="C4365" s="56">
        <v>11.0</v>
      </c>
      <c r="D4365" t="str">
        <f t="shared" si="1"/>
        <v>Forests and forestry</v>
      </c>
    </row>
    <row r="4366">
      <c r="A4366" s="64" t="s">
        <v>10791</v>
      </c>
      <c r="B4366" s="65" t="s">
        <v>10791</v>
      </c>
      <c r="C4366" s="56">
        <v>1.0</v>
      </c>
      <c r="D4366" t="str">
        <f t="shared" si="1"/>
        <v>Forests and forestry - Pictorial works</v>
      </c>
      <c r="E4366" t="s">
        <v>10792</v>
      </c>
      <c r="F4366" t="s">
        <v>10793</v>
      </c>
    </row>
    <row r="4367">
      <c r="A4367" s="64" t="s">
        <v>10794</v>
      </c>
      <c r="B4367" s="65" t="s">
        <v>10794</v>
      </c>
      <c r="C4367" s="56">
        <v>1.0</v>
      </c>
      <c r="D4367" t="str">
        <f t="shared" si="1"/>
        <v>Forests and Forestry </v>
      </c>
      <c r="E4367" t="s">
        <v>10795</v>
      </c>
    </row>
    <row r="4368">
      <c r="A4368" s="64" t="s">
        <v>10796</v>
      </c>
      <c r="B4368" s="65" t="s">
        <v>10796</v>
      </c>
      <c r="C4368" s="56">
        <v>1.0</v>
      </c>
      <c r="D4368" t="str">
        <f t="shared" si="1"/>
        <v>Forests and forestry </v>
      </c>
      <c r="E4368" t="s">
        <v>5325</v>
      </c>
    </row>
    <row r="4369">
      <c r="A4369" s="64" t="s">
        <v>10797</v>
      </c>
      <c r="B4369" s="65" t="s">
        <v>10797</v>
      </c>
      <c r="C4369" s="56">
        <v>1.0</v>
      </c>
      <c r="D4369" t="str">
        <f t="shared" si="1"/>
        <v>Forests and forestry </v>
      </c>
      <c r="E4369" t="s">
        <v>10798</v>
      </c>
      <c r="F4369" t="s">
        <v>10799</v>
      </c>
    </row>
    <row r="4370">
      <c r="A4370" s="64" t="s">
        <v>10800</v>
      </c>
      <c r="B4370" s="65" t="s">
        <v>10800</v>
      </c>
      <c r="C4370" s="56">
        <v>1.0</v>
      </c>
      <c r="D4370" t="str">
        <f t="shared" si="1"/>
        <v>Forests and forestry </v>
      </c>
      <c r="E4370" t="s">
        <v>3653</v>
      </c>
    </row>
    <row r="4371">
      <c r="A4371" s="64" t="s">
        <v>10801</v>
      </c>
      <c r="B4371" s="65" t="s">
        <v>10801</v>
      </c>
      <c r="C4371" s="56">
        <v>1.0</v>
      </c>
      <c r="D4371" t="str">
        <f t="shared" si="1"/>
        <v>Forests and forestry</v>
      </c>
      <c r="E4371" t="s">
        <v>10802</v>
      </c>
    </row>
    <row r="4372">
      <c r="A4372" s="64" t="s">
        <v>10803</v>
      </c>
      <c r="B4372" s="65" t="s">
        <v>10803</v>
      </c>
      <c r="C4372" s="56">
        <v>1.0</v>
      </c>
      <c r="D4372" t="str">
        <f t="shared" si="1"/>
        <v>Forests and forestry</v>
      </c>
      <c r="E4372" t="s">
        <v>4552</v>
      </c>
    </row>
    <row r="4373">
      <c r="A4373" s="64" t="s">
        <v>10804</v>
      </c>
      <c r="B4373" s="65" t="s">
        <v>10804</v>
      </c>
      <c r="C4373" s="56">
        <v>1.0</v>
      </c>
      <c r="D4373" t="str">
        <f t="shared" si="1"/>
        <v>Forests and forestry</v>
      </c>
      <c r="E4373" t="s">
        <v>1206</v>
      </c>
      <c r="F4373" t="s">
        <v>10805</v>
      </c>
    </row>
    <row r="4374">
      <c r="A4374" s="64" t="s">
        <v>10806</v>
      </c>
      <c r="B4374" s="65" t="s">
        <v>10806</v>
      </c>
      <c r="C4374" s="56">
        <v>1.0</v>
      </c>
      <c r="D4374" t="str">
        <f t="shared" si="1"/>
        <v>Forests and forestry</v>
      </c>
      <c r="E4374" t="s">
        <v>1672</v>
      </c>
    </row>
    <row r="4375">
      <c r="A4375" s="64" t="s">
        <v>10807</v>
      </c>
      <c r="B4375" s="65" t="s">
        <v>10807</v>
      </c>
      <c r="C4375" s="56">
        <v>1.0</v>
      </c>
      <c r="D4375" t="str">
        <f t="shared" si="1"/>
        <v>Forests and forestry</v>
      </c>
      <c r="E4375" t="s">
        <v>3408</v>
      </c>
      <c r="F4375" t="s">
        <v>10808</v>
      </c>
      <c r="G4375" t="s">
        <v>10809</v>
      </c>
      <c r="H4375" t="s">
        <v>3854</v>
      </c>
      <c r="I4375" t="s">
        <v>10810</v>
      </c>
      <c r="J4375" t="s">
        <v>1580</v>
      </c>
    </row>
    <row r="4376">
      <c r="A4376" s="64" t="s">
        <v>10811</v>
      </c>
      <c r="B4376" s="65" t="s">
        <v>10811</v>
      </c>
      <c r="C4376" s="56">
        <v>1.0</v>
      </c>
      <c r="D4376" t="str">
        <f t="shared" si="1"/>
        <v>Forests and forestry</v>
      </c>
      <c r="E4376" t="s">
        <v>2621</v>
      </c>
      <c r="F4376" t="s">
        <v>10812</v>
      </c>
      <c r="G4376" t="s">
        <v>10809</v>
      </c>
      <c r="H4376" t="s">
        <v>3921</v>
      </c>
    </row>
    <row r="4377">
      <c r="A4377" s="64" t="s">
        <v>10813</v>
      </c>
      <c r="B4377" s="65" t="s">
        <v>10813</v>
      </c>
      <c r="C4377" s="56">
        <v>1.0</v>
      </c>
      <c r="D4377" t="str">
        <f t="shared" si="1"/>
        <v>Forests and forestry</v>
      </c>
      <c r="E4377" t="s">
        <v>10814</v>
      </c>
      <c r="F4377" t="s">
        <v>4691</v>
      </c>
    </row>
    <row r="4378">
      <c r="A4378" s="64" t="s">
        <v>10815</v>
      </c>
      <c r="B4378" s="65" t="s">
        <v>10815</v>
      </c>
      <c r="C4378" s="56">
        <v>1.0</v>
      </c>
      <c r="D4378" t="str">
        <f t="shared" si="1"/>
        <v>Forests and forestry</v>
      </c>
      <c r="E4378" t="s">
        <v>3854</v>
      </c>
    </row>
    <row r="4379">
      <c r="A4379" s="64" t="s">
        <v>10816</v>
      </c>
      <c r="B4379" s="65" t="s">
        <v>10816</v>
      </c>
      <c r="C4379" s="56">
        <v>1.0</v>
      </c>
      <c r="D4379" t="str">
        <f t="shared" si="1"/>
        <v>Forests and forestry</v>
      </c>
      <c r="E4379" t="s">
        <v>3854</v>
      </c>
      <c r="F4379" t="s">
        <v>10817</v>
      </c>
      <c r="G4379" t="s">
        <v>10818</v>
      </c>
    </row>
    <row r="4380">
      <c r="A4380" s="64" t="s">
        <v>10819</v>
      </c>
      <c r="B4380" s="65" t="s">
        <v>10819</v>
      </c>
      <c r="C4380" s="56">
        <v>1.0</v>
      </c>
      <c r="D4380" t="str">
        <f t="shared" si="1"/>
        <v>Forests and forestry</v>
      </c>
      <c r="E4380" t="s">
        <v>10820</v>
      </c>
      <c r="F4380" t="s">
        <v>10821</v>
      </c>
      <c r="G4380" t="s">
        <v>10822</v>
      </c>
    </row>
    <row r="4381">
      <c r="A4381" s="64" t="s">
        <v>10823</v>
      </c>
      <c r="B4381" s="65" t="s">
        <v>10823</v>
      </c>
      <c r="C4381" s="56">
        <v>1.0</v>
      </c>
      <c r="D4381" t="str">
        <f t="shared" si="1"/>
        <v>Forests and forestry</v>
      </c>
      <c r="E4381" t="s">
        <v>3921</v>
      </c>
      <c r="F4381" t="s">
        <v>10824</v>
      </c>
      <c r="G4381" t="s">
        <v>10825</v>
      </c>
    </row>
    <row r="4382">
      <c r="A4382" s="64" t="s">
        <v>10826</v>
      </c>
      <c r="B4382" s="65" t="s">
        <v>10826</v>
      </c>
      <c r="C4382" s="56">
        <v>1.0</v>
      </c>
      <c r="D4382" t="str">
        <f t="shared" si="1"/>
        <v>Forests and forestry</v>
      </c>
      <c r="E4382" t="s">
        <v>2981</v>
      </c>
    </row>
    <row r="4383">
      <c r="A4383" s="64" t="s">
        <v>10827</v>
      </c>
      <c r="B4383" s="65" t="s">
        <v>10827</v>
      </c>
      <c r="C4383" s="56">
        <v>1.0</v>
      </c>
      <c r="D4383" t="str">
        <f t="shared" si="1"/>
        <v>Forests and forestry</v>
      </c>
      <c r="E4383" t="s">
        <v>3653</v>
      </c>
    </row>
    <row r="4384">
      <c r="A4384" s="64" t="s">
        <v>10828</v>
      </c>
      <c r="B4384" s="65" t="s">
        <v>10828</v>
      </c>
      <c r="C4384" s="56">
        <v>1.0</v>
      </c>
      <c r="D4384" t="str">
        <f t="shared" si="1"/>
        <v>Forests and forestry</v>
      </c>
      <c r="E4384" t="s">
        <v>10829</v>
      </c>
      <c r="F4384" t="s">
        <v>10830</v>
      </c>
    </row>
    <row r="4385">
      <c r="A4385" s="64" t="s">
        <v>10831</v>
      </c>
      <c r="B4385" s="65" t="s">
        <v>10831</v>
      </c>
      <c r="C4385" s="56">
        <v>1.0</v>
      </c>
      <c r="D4385" t="str">
        <f t="shared" si="1"/>
        <v>Forests and forestry</v>
      </c>
      <c r="E4385" t="s">
        <v>3653</v>
      </c>
      <c r="F4385" t="s">
        <v>10832</v>
      </c>
      <c r="G4385" t="s">
        <v>10833</v>
      </c>
      <c r="H4385" t="s">
        <v>10834</v>
      </c>
      <c r="I4385" t="s">
        <v>1265</v>
      </c>
      <c r="J4385" t="s">
        <v>10810</v>
      </c>
    </row>
    <row r="4386">
      <c r="A4386" s="64" t="s">
        <v>10835</v>
      </c>
      <c r="B4386" s="65" t="s">
        <v>10835</v>
      </c>
      <c r="C4386" s="56">
        <v>1.0</v>
      </c>
      <c r="D4386" t="str">
        <f t="shared" si="1"/>
        <v>Forests and forestry</v>
      </c>
      <c r="E4386" t="s">
        <v>3653</v>
      </c>
      <c r="F4386" t="s">
        <v>2621</v>
      </c>
      <c r="G4386" t="s">
        <v>8928</v>
      </c>
      <c r="H4386" t="s">
        <v>10836</v>
      </c>
      <c r="I4386" t="s">
        <v>10837</v>
      </c>
    </row>
    <row r="4387">
      <c r="A4387" s="64" t="s">
        <v>10838</v>
      </c>
      <c r="B4387" s="65" t="s">
        <v>10838</v>
      </c>
      <c r="C4387" s="56">
        <v>1.0</v>
      </c>
      <c r="D4387" t="str">
        <f t="shared" si="1"/>
        <v>Forests and forestry</v>
      </c>
      <c r="E4387" t="s">
        <v>10839</v>
      </c>
      <c r="F4387" t="s">
        <v>2687</v>
      </c>
    </row>
    <row r="4388">
      <c r="A4388" s="64" t="s">
        <v>10840</v>
      </c>
      <c r="B4388" s="65" t="s">
        <v>10840</v>
      </c>
      <c r="C4388" s="56">
        <v>1.0</v>
      </c>
      <c r="D4388" t="str">
        <f t="shared" si="1"/>
        <v>Forresr, Sir John</v>
      </c>
    </row>
    <row r="4389">
      <c r="A4389" s="64" t="s">
        <v>10841</v>
      </c>
      <c r="B4389" s="65" t="s">
        <v>10841</v>
      </c>
      <c r="C4389" s="56">
        <v>1.0</v>
      </c>
      <c r="D4389" t="str">
        <f t="shared" si="1"/>
        <v>Forrest - Maps</v>
      </c>
    </row>
    <row r="4390">
      <c r="A4390" s="64" t="s">
        <v>10842</v>
      </c>
      <c r="B4390" s="65" t="s">
        <v>10842</v>
      </c>
      <c r="C4390" s="56">
        <v>1.0</v>
      </c>
      <c r="D4390" t="str">
        <f t="shared" si="1"/>
        <v>Forrest Chase (W.A.)</v>
      </c>
      <c r="E4390" t="s">
        <v>10843</v>
      </c>
    </row>
    <row r="4391">
      <c r="A4391" s="64" t="s">
        <v>10844</v>
      </c>
      <c r="B4391" s="65" t="s">
        <v>10844</v>
      </c>
      <c r="C4391" s="56">
        <v>1.0</v>
      </c>
      <c r="D4391" t="str">
        <f t="shared" si="1"/>
        <v>Forrest Electoral Division</v>
      </c>
      <c r="E4391" t="s">
        <v>10845</v>
      </c>
    </row>
    <row r="4392">
      <c r="A4392" s="64" t="s">
        <v>10846</v>
      </c>
      <c r="B4392" s="65" t="s">
        <v>10846</v>
      </c>
      <c r="C4392" s="56">
        <v>1.0</v>
      </c>
      <c r="D4392" t="str">
        <f t="shared" si="1"/>
        <v>Forrest family - History</v>
      </c>
    </row>
    <row r="4393">
      <c r="A4393" s="64" t="s">
        <v>10847</v>
      </c>
      <c r="B4393" s="65" t="s">
        <v>10847</v>
      </c>
      <c r="C4393" s="56">
        <v>1.0</v>
      </c>
      <c r="D4393" t="str">
        <f t="shared" si="1"/>
        <v>Forrest family</v>
      </c>
      <c r="E4393" t="s">
        <v>10848</v>
      </c>
    </row>
    <row r="4394">
      <c r="A4394" s="64" t="s">
        <v>10849</v>
      </c>
      <c r="B4394" s="65" t="s">
        <v>10849</v>
      </c>
      <c r="C4394" s="56">
        <v>1.0</v>
      </c>
      <c r="D4394" t="str">
        <f t="shared" si="1"/>
        <v>Forrest John</v>
      </c>
      <c r="E4394" t="s">
        <v>10850</v>
      </c>
    </row>
    <row r="4395">
      <c r="A4395" s="64" t="s">
        <v>10851</v>
      </c>
      <c r="B4395" s="65" t="s">
        <v>10851</v>
      </c>
      <c r="C4395" s="56">
        <v>1.0</v>
      </c>
      <c r="D4395" t="str">
        <f t="shared" si="1"/>
        <v>Forrest Place</v>
      </c>
      <c r="E4395" t="s">
        <v>2125</v>
      </c>
      <c r="F4395" t="s">
        <v>10852</v>
      </c>
    </row>
    <row r="4396">
      <c r="A4396" s="64" t="s">
        <v>10853</v>
      </c>
      <c r="B4396" s="65" t="s">
        <v>10853</v>
      </c>
      <c r="C4396" s="56">
        <v>1.0</v>
      </c>
      <c r="D4396" t="str">
        <f t="shared" si="1"/>
        <v>Forrest Place</v>
      </c>
      <c r="E4396" t="s">
        <v>10854</v>
      </c>
      <c r="F4396" t="s">
        <v>2125</v>
      </c>
    </row>
    <row r="4397">
      <c r="A4397" s="64" t="s">
        <v>10855</v>
      </c>
      <c r="B4397" s="65" t="s">
        <v>10855</v>
      </c>
      <c r="C4397" s="56">
        <v>1.0</v>
      </c>
      <c r="D4397" t="str">
        <f t="shared" si="1"/>
        <v>Forrest River Mission</v>
      </c>
    </row>
    <row r="4398">
      <c r="A4398" s="64" t="s">
        <v>10856</v>
      </c>
      <c r="B4398" s="65" t="s">
        <v>10856</v>
      </c>
      <c r="C4398" s="56">
        <v>1.0</v>
      </c>
      <c r="D4398" t="str">
        <f t="shared" si="1"/>
        <v>Forrest River Mission</v>
      </c>
      <c r="E4398" t="s">
        <v>10857</v>
      </c>
      <c r="F4398" t="s">
        <v>1248</v>
      </c>
      <c r="G4398" t="s">
        <v>10858</v>
      </c>
    </row>
    <row r="4399">
      <c r="A4399" s="64" t="s">
        <v>10859</v>
      </c>
      <c r="B4399" s="65" t="s">
        <v>10859</v>
      </c>
      <c r="C4399" s="56">
        <v>1.0</v>
      </c>
      <c r="D4399" t="str">
        <f t="shared" si="1"/>
        <v>Forrest,</v>
      </c>
    </row>
    <row r="4400">
      <c r="A4400" s="64" t="s">
        <v>10860</v>
      </c>
      <c r="B4400" s="65" t="s">
        <v>10860</v>
      </c>
      <c r="C4400" s="56">
        <v>1.0</v>
      </c>
      <c r="D4400" t="str">
        <f t="shared" si="1"/>
        <v>Forrest,  Sir John</v>
      </c>
      <c r="E4400" t="s">
        <v>4616</v>
      </c>
    </row>
    <row r="4401">
      <c r="A4401" s="64" t="s">
        <v>10861</v>
      </c>
      <c r="B4401" s="65" t="s">
        <v>10861</v>
      </c>
      <c r="C4401" s="56">
        <v>1.0</v>
      </c>
      <c r="D4401" t="str">
        <f t="shared" si="1"/>
        <v>Forrest, Alexander</v>
      </c>
    </row>
    <row r="4402">
      <c r="A4402" s="64" t="s">
        <v>10862</v>
      </c>
      <c r="B4402" s="65" t="s">
        <v>10862</v>
      </c>
      <c r="C4402" s="56">
        <v>1.0</v>
      </c>
      <c r="D4402" t="str">
        <f t="shared" si="1"/>
        <v>Forrest, Alexander - Diaries</v>
      </c>
      <c r="E4402" t="s">
        <v>10863</v>
      </c>
    </row>
    <row r="4403">
      <c r="A4403" s="64" t="s">
        <v>10864</v>
      </c>
      <c r="B4403" s="65" t="s">
        <v>10864</v>
      </c>
      <c r="C4403" s="56">
        <v>1.0</v>
      </c>
      <c r="D4403" t="str">
        <f t="shared" si="1"/>
        <v>Forrest, Alexander - Diaries</v>
      </c>
      <c r="E4403" t="s">
        <v>10865</v>
      </c>
    </row>
    <row r="4404">
      <c r="A4404" s="64" t="s">
        <v>10866</v>
      </c>
      <c r="B4404" s="65" t="s">
        <v>10866</v>
      </c>
      <c r="C4404" s="56">
        <v>1.0</v>
      </c>
      <c r="D4404" t="str">
        <f t="shared" si="1"/>
        <v>Forrest, Alexander </v>
      </c>
      <c r="E4404" t="s">
        <v>10867</v>
      </c>
    </row>
    <row r="4405">
      <c r="A4405" s="64" t="s">
        <v>10868</v>
      </c>
      <c r="B4405" s="65" t="s">
        <v>10868</v>
      </c>
      <c r="C4405" s="56">
        <v>1.0</v>
      </c>
      <c r="D4405" t="str">
        <f t="shared" si="1"/>
        <v>Forrest, Alexander</v>
      </c>
      <c r="E4405" t="s">
        <v>3071</v>
      </c>
    </row>
    <row r="4406">
      <c r="A4406" s="64" t="s">
        <v>10869</v>
      </c>
      <c r="B4406" s="65" t="s">
        <v>10869</v>
      </c>
      <c r="C4406" s="56">
        <v>1.0</v>
      </c>
      <c r="D4406" t="str">
        <f t="shared" si="1"/>
        <v>Forrest, Alexander</v>
      </c>
      <c r="E4406" t="s">
        <v>10867</v>
      </c>
    </row>
    <row r="4407">
      <c r="A4407" s="64" t="s">
        <v>10870</v>
      </c>
      <c r="B4407" s="65" t="s">
        <v>10870</v>
      </c>
      <c r="C4407" s="56">
        <v>1.0</v>
      </c>
      <c r="D4407" t="str">
        <f t="shared" si="1"/>
        <v>Forrest, Alexander</v>
      </c>
      <c r="E4407" t="s">
        <v>1954</v>
      </c>
      <c r="F4407" t="s">
        <v>1847</v>
      </c>
      <c r="G4407" t="s">
        <v>1699</v>
      </c>
      <c r="H4407" t="s">
        <v>1296</v>
      </c>
      <c r="I4407" t="s">
        <v>10871</v>
      </c>
      <c r="J4407" t="s">
        <v>1816</v>
      </c>
    </row>
    <row r="4408">
      <c r="A4408" s="64" t="s">
        <v>10872</v>
      </c>
      <c r="B4408" s="65" t="s">
        <v>10872</v>
      </c>
      <c r="C4408" s="56">
        <v>1.0</v>
      </c>
      <c r="D4408" t="str">
        <f t="shared" si="1"/>
        <v>Forrest, Andrew</v>
      </c>
      <c r="E4408" t="s">
        <v>10873</v>
      </c>
      <c r="F4408" t="s">
        <v>9692</v>
      </c>
    </row>
    <row r="4409">
      <c r="A4409" s="64" t="s">
        <v>10874</v>
      </c>
      <c r="B4409" s="65" t="s">
        <v>10874</v>
      </c>
      <c r="C4409" s="56">
        <v>1.0</v>
      </c>
      <c r="D4409" t="str">
        <f t="shared" si="1"/>
        <v>Forrest, David</v>
      </c>
      <c r="E4409" t="s">
        <v>10875</v>
      </c>
    </row>
    <row r="4410">
      <c r="A4410" s="64" t="s">
        <v>10876</v>
      </c>
      <c r="B4410" s="65" t="s">
        <v>10876</v>
      </c>
      <c r="C4410" s="56">
        <v>9.0</v>
      </c>
      <c r="D4410" t="str">
        <f t="shared" si="1"/>
        <v>Forrest, John</v>
      </c>
    </row>
    <row r="4411">
      <c r="A4411" s="64" t="s">
        <v>10877</v>
      </c>
      <c r="B4411" s="65" t="s">
        <v>10877</v>
      </c>
      <c r="C4411" s="56">
        <v>1.0</v>
      </c>
      <c r="D4411" t="str">
        <f t="shared" si="1"/>
        <v>Forrest, John </v>
      </c>
      <c r="E4411" t="s">
        <v>10878</v>
      </c>
      <c r="F4411" t="s">
        <v>1816</v>
      </c>
    </row>
    <row r="4412">
      <c r="A4412" s="64" t="s">
        <v>10879</v>
      </c>
      <c r="B4412" s="65" t="s">
        <v>10879</v>
      </c>
      <c r="C4412" s="56">
        <v>1.0</v>
      </c>
      <c r="D4412" t="str">
        <f t="shared" si="1"/>
        <v>Forrest, John</v>
      </c>
    </row>
    <row r="4413">
      <c r="A4413" s="64" t="s">
        <v>10880</v>
      </c>
      <c r="B4413" s="65" t="s">
        <v>10880</v>
      </c>
      <c r="C4413" s="56">
        <v>1.0</v>
      </c>
      <c r="D4413" t="str">
        <f t="shared" si="1"/>
        <v>Forrest, John</v>
      </c>
      <c r="E4413" t="s">
        <v>10881</v>
      </c>
      <c r="F4413" t="s">
        <v>3071</v>
      </c>
    </row>
    <row r="4414">
      <c r="A4414" s="64" t="s">
        <v>10882</v>
      </c>
      <c r="B4414" s="65" t="s">
        <v>10882</v>
      </c>
      <c r="C4414" s="56">
        <v>1.0</v>
      </c>
      <c r="D4414" t="str">
        <f t="shared" si="1"/>
        <v>Forrest, John</v>
      </c>
      <c r="E4414" t="s">
        <v>4620</v>
      </c>
      <c r="F4414" t="s">
        <v>10883</v>
      </c>
    </row>
    <row r="4415">
      <c r="A4415" s="64" t="s">
        <v>10884</v>
      </c>
      <c r="B4415" s="65" t="s">
        <v>10884</v>
      </c>
      <c r="C4415" s="56">
        <v>1.0</v>
      </c>
      <c r="D4415" t="str">
        <f t="shared" si="1"/>
        <v>Forrest, John</v>
      </c>
      <c r="E4415" t="s">
        <v>6991</v>
      </c>
      <c r="F4415" t="s">
        <v>10885</v>
      </c>
    </row>
    <row r="4416">
      <c r="A4416" s="64" t="s">
        <v>10886</v>
      </c>
      <c r="B4416" s="65" t="s">
        <v>10886</v>
      </c>
      <c r="C4416" s="56">
        <v>1.0</v>
      </c>
      <c r="D4416" t="str">
        <f t="shared" si="1"/>
        <v>Forrest, John</v>
      </c>
      <c r="E4416" t="s">
        <v>1847</v>
      </c>
    </row>
    <row r="4417">
      <c r="A4417" s="64" t="s">
        <v>10887</v>
      </c>
      <c r="B4417" s="65" t="s">
        <v>10887</v>
      </c>
      <c r="C4417" s="56">
        <v>1.0</v>
      </c>
      <c r="D4417" t="str">
        <f t="shared" si="1"/>
        <v>Forrest, John</v>
      </c>
      <c r="E4417" t="s">
        <v>3015</v>
      </c>
      <c r="F4417" t="s">
        <v>10378</v>
      </c>
    </row>
    <row r="4418">
      <c r="A4418" s="64" t="s">
        <v>10888</v>
      </c>
      <c r="B4418" s="65" t="s">
        <v>10888</v>
      </c>
      <c r="C4418" s="56">
        <v>1.0</v>
      </c>
      <c r="D4418" t="str">
        <f t="shared" si="1"/>
        <v>Forrest, John</v>
      </c>
      <c r="E4418" t="s">
        <v>3015</v>
      </c>
      <c r="F4418" t="s">
        <v>1566</v>
      </c>
      <c r="G4418" t="s">
        <v>4986</v>
      </c>
      <c r="H4418" t="s">
        <v>4980</v>
      </c>
    </row>
    <row r="4419">
      <c r="A4419" s="64" t="s">
        <v>10889</v>
      </c>
      <c r="B4419" s="65" t="s">
        <v>10889</v>
      </c>
      <c r="C4419" s="56">
        <v>1.0</v>
      </c>
      <c r="D4419" t="str">
        <f t="shared" si="1"/>
        <v>Forrest, John</v>
      </c>
      <c r="E4419" t="s">
        <v>1846</v>
      </c>
      <c r="F4419" t="s">
        <v>10003</v>
      </c>
    </row>
    <row r="4420">
      <c r="A4420" s="64" t="s">
        <v>10890</v>
      </c>
      <c r="B4420" s="65" t="s">
        <v>10890</v>
      </c>
      <c r="C4420" s="56">
        <v>1.0</v>
      </c>
      <c r="D4420" t="str">
        <f t="shared" si="1"/>
        <v>Forrest, John</v>
      </c>
      <c r="E4420" t="s">
        <v>10891</v>
      </c>
    </row>
    <row r="4421">
      <c r="A4421" s="64" t="s">
        <v>10892</v>
      </c>
      <c r="B4421" s="65" t="s">
        <v>10892</v>
      </c>
      <c r="C4421" s="56">
        <v>1.0</v>
      </c>
      <c r="D4421" t="str">
        <f t="shared" si="1"/>
        <v>Forrest, John</v>
      </c>
      <c r="E4421" t="s">
        <v>1833</v>
      </c>
      <c r="F4421" t="s">
        <v>10003</v>
      </c>
    </row>
    <row r="4422">
      <c r="A4422" s="64" t="s">
        <v>10893</v>
      </c>
      <c r="B4422" s="65" t="s">
        <v>10893</v>
      </c>
      <c r="C4422" s="56">
        <v>1.0</v>
      </c>
      <c r="D4422" t="str">
        <f t="shared" si="1"/>
        <v>Forrest, John</v>
      </c>
      <c r="E4422" t="s">
        <v>10894</v>
      </c>
    </row>
    <row r="4423">
      <c r="A4423" s="64" t="s">
        <v>10895</v>
      </c>
      <c r="B4423" s="65" t="s">
        <v>10895</v>
      </c>
      <c r="C4423" s="56">
        <v>1.0</v>
      </c>
      <c r="D4423" t="str">
        <f t="shared" si="1"/>
        <v>Forrest, John</v>
      </c>
      <c r="E4423" t="s">
        <v>10003</v>
      </c>
    </row>
    <row r="4424">
      <c r="A4424" s="64" t="s">
        <v>10896</v>
      </c>
      <c r="B4424" s="65" t="s">
        <v>10896</v>
      </c>
      <c r="C4424" s="56">
        <v>1.0</v>
      </c>
      <c r="D4424" t="str">
        <f t="shared" si="1"/>
        <v>Forrest, John</v>
      </c>
      <c r="E4424" t="s">
        <v>6251</v>
      </c>
      <c r="F4424" t="s">
        <v>3058</v>
      </c>
    </row>
    <row r="4425">
      <c r="A4425" s="64" t="s">
        <v>10897</v>
      </c>
      <c r="B4425" s="65" t="s">
        <v>10897</v>
      </c>
      <c r="C4425" s="56">
        <v>1.0</v>
      </c>
      <c r="D4425" t="str">
        <f t="shared" si="1"/>
        <v>Forrest, John</v>
      </c>
      <c r="E4425" t="s">
        <v>10898</v>
      </c>
    </row>
    <row r="4426">
      <c r="A4426" s="64" t="s">
        <v>10899</v>
      </c>
      <c r="B4426" s="65" t="s">
        <v>10899</v>
      </c>
      <c r="C4426" s="56">
        <v>1.0</v>
      </c>
      <c r="D4426" t="str">
        <f t="shared" si="1"/>
        <v>Forrest, John</v>
      </c>
      <c r="E4426" t="s">
        <v>10900</v>
      </c>
      <c r="F4426" t="s">
        <v>10901</v>
      </c>
    </row>
    <row r="4427">
      <c r="A4427" s="64" t="s">
        <v>10902</v>
      </c>
      <c r="B4427" s="65" t="s">
        <v>10902</v>
      </c>
      <c r="C4427" s="56">
        <v>1.0</v>
      </c>
      <c r="D4427" t="str">
        <f t="shared" si="1"/>
        <v>Forrest, John</v>
      </c>
      <c r="E4427" t="s">
        <v>3005</v>
      </c>
    </row>
    <row r="4428">
      <c r="A4428" s="64" t="s">
        <v>10903</v>
      </c>
      <c r="B4428" s="65" t="s">
        <v>10903</v>
      </c>
      <c r="C4428" s="56">
        <v>1.0</v>
      </c>
      <c r="D4428" t="str">
        <f t="shared" si="1"/>
        <v>Forrest, John</v>
      </c>
      <c r="E4428" t="s">
        <v>10904</v>
      </c>
    </row>
    <row r="4429">
      <c r="A4429" s="64" t="s">
        <v>10905</v>
      </c>
      <c r="B4429" s="65" t="s">
        <v>10905</v>
      </c>
      <c r="C4429" s="56">
        <v>1.0</v>
      </c>
      <c r="D4429" t="str">
        <f t="shared" si="1"/>
        <v>Forrest, Margaret</v>
      </c>
    </row>
    <row r="4430">
      <c r="A4430" s="64" t="s">
        <v>10906</v>
      </c>
      <c r="B4430" s="65" t="s">
        <v>10906</v>
      </c>
      <c r="C4430" s="56">
        <v>1.0</v>
      </c>
      <c r="D4430" t="str">
        <f t="shared" si="1"/>
        <v>Forrest, Margaret E.</v>
      </c>
      <c r="E4430" t="s">
        <v>10907</v>
      </c>
    </row>
    <row r="4431">
      <c r="A4431" s="64" t="s">
        <v>10908</v>
      </c>
      <c r="B4431" s="65" t="s">
        <v>10908</v>
      </c>
      <c r="C4431" s="56">
        <v>1.0</v>
      </c>
      <c r="D4431" t="str">
        <f t="shared" si="1"/>
        <v>Forrest, Margaret Elvire</v>
      </c>
    </row>
    <row r="4432">
      <c r="A4432" s="64" t="s">
        <v>10909</v>
      </c>
      <c r="B4432" s="65" t="s">
        <v>10909</v>
      </c>
      <c r="C4432" s="56">
        <v>1.0</v>
      </c>
      <c r="D4432" t="str">
        <f t="shared" si="1"/>
        <v>Forrest, Margaret Elvire, Lady</v>
      </c>
    </row>
    <row r="4433">
      <c r="A4433" s="64" t="s">
        <v>10910</v>
      </c>
      <c r="B4433" s="65" t="s">
        <v>10910</v>
      </c>
      <c r="C4433" s="56">
        <v>1.0</v>
      </c>
      <c r="D4433" t="str">
        <f t="shared" si="1"/>
        <v>Forrest, Margaret</v>
      </c>
      <c r="E4433" t="s">
        <v>10911</v>
      </c>
    </row>
    <row r="4434">
      <c r="A4434" s="64" t="s">
        <v>10388</v>
      </c>
      <c r="B4434" s="65" t="s">
        <v>10388</v>
      </c>
      <c r="C4434" s="56">
        <v>2.0</v>
      </c>
      <c r="D4434" t="str">
        <f t="shared" si="1"/>
        <v>Forrest, Sir John</v>
      </c>
    </row>
    <row r="4435">
      <c r="A4435" s="64" t="s">
        <v>10912</v>
      </c>
      <c r="B4435" s="65" t="s">
        <v>10912</v>
      </c>
      <c r="C4435" s="56">
        <v>1.0</v>
      </c>
      <c r="D4435" t="str">
        <f t="shared" si="1"/>
        <v>Forrest,John</v>
      </c>
    </row>
    <row r="4436">
      <c r="A4436" s="64" t="s">
        <v>10913</v>
      </c>
      <c r="B4436" s="65" t="s">
        <v>10913</v>
      </c>
      <c r="C4436" s="56">
        <v>1.0</v>
      </c>
      <c r="D4436" t="str">
        <f t="shared" si="1"/>
        <v>Forrestania, farm workers</v>
      </c>
    </row>
    <row r="4437">
      <c r="A4437" s="64" t="s">
        <v>10914</v>
      </c>
      <c r="B4437" s="65" t="s">
        <v>10914</v>
      </c>
      <c r="C4437" s="56">
        <v>1.0</v>
      </c>
      <c r="D4437" t="str">
        <f t="shared" si="1"/>
        <v>Forrestdale</v>
      </c>
      <c r="E4437" t="s">
        <v>1622</v>
      </c>
      <c r="F4437" t="s">
        <v>10915</v>
      </c>
      <c r="G4437" t="s">
        <v>1371</v>
      </c>
    </row>
    <row r="4438">
      <c r="A4438" s="64" t="s">
        <v>10916</v>
      </c>
      <c r="B4438" s="65" t="s">
        <v>10916</v>
      </c>
      <c r="C4438" s="56">
        <v>1.0</v>
      </c>
      <c r="D4438" t="str">
        <f t="shared" si="1"/>
        <v>Forrester, David - Autobiography</v>
      </c>
      <c r="E4438" t="s">
        <v>4764</v>
      </c>
      <c r="F4438" t="s">
        <v>2401</v>
      </c>
    </row>
    <row r="4439">
      <c r="A4439" s="64" t="s">
        <v>10917</v>
      </c>
      <c r="B4439" s="65" t="s">
        <v>10917</v>
      </c>
      <c r="C4439" s="56">
        <v>1.0</v>
      </c>
      <c r="D4439" t="str">
        <f t="shared" si="1"/>
        <v>Forrrest, Margaret</v>
      </c>
      <c r="E4439" t="s">
        <v>10918</v>
      </c>
    </row>
    <row r="4440">
      <c r="A4440" s="64" t="s">
        <v>10919</v>
      </c>
      <c r="B4440" s="65" t="s">
        <v>10919</v>
      </c>
      <c r="C4440" s="56">
        <v>1.0</v>
      </c>
      <c r="D4440" t="str">
        <f t="shared" si="1"/>
        <v>Fortune Copper Mining Company of Western Australia</v>
      </c>
      <c r="E4440" t="s">
        <v>10920</v>
      </c>
    </row>
    <row r="4441">
      <c r="A4441" s="64" t="s">
        <v>10921</v>
      </c>
      <c r="B4441" s="65" t="s">
        <v>10921</v>
      </c>
      <c r="C4441" s="56">
        <v>1.0</v>
      </c>
      <c r="D4441" t="str">
        <f t="shared" si="1"/>
        <v>Fossil Downs</v>
      </c>
      <c r="E4441" t="s">
        <v>10922</v>
      </c>
    </row>
    <row r="4442">
      <c r="A4442" s="64" t="s">
        <v>10923</v>
      </c>
      <c r="B4442" s="65" t="s">
        <v>10923</v>
      </c>
      <c r="C4442" s="56">
        <v>1.0</v>
      </c>
      <c r="D4442" t="str">
        <f t="shared" si="1"/>
        <v>Fossil Downs</v>
      </c>
      <c r="E4442" t="s">
        <v>5116</v>
      </c>
    </row>
    <row r="4443">
      <c r="A4443" s="64" t="s">
        <v>10924</v>
      </c>
      <c r="B4443" s="65" t="s">
        <v>10924</v>
      </c>
      <c r="C4443" s="56">
        <v>1.0</v>
      </c>
      <c r="D4443" t="str">
        <f t="shared" si="1"/>
        <v>Fossil Downs</v>
      </c>
      <c r="E4443" t="s">
        <v>5756</v>
      </c>
    </row>
    <row r="4444">
      <c r="A4444" s="64" t="s">
        <v>10925</v>
      </c>
      <c r="B4444" s="65" t="s">
        <v>10925</v>
      </c>
      <c r="C4444" s="56">
        <v>1.0</v>
      </c>
      <c r="D4444" t="str">
        <f t="shared" si="1"/>
        <v>Foulkes, J.C.G. Mr.</v>
      </c>
      <c r="E4444" t="s">
        <v>10926</v>
      </c>
      <c r="F4444" t="s">
        <v>10927</v>
      </c>
    </row>
    <row r="4445">
      <c r="A4445" s="64" t="s">
        <v>10928</v>
      </c>
      <c r="B4445" s="65" t="s">
        <v>10928</v>
      </c>
      <c r="C4445" s="56">
        <v>1.0</v>
      </c>
      <c r="D4445" t="str">
        <f t="shared" si="1"/>
        <v>Foundation Day</v>
      </c>
    </row>
    <row r="4446">
      <c r="A4446" s="64" t="s">
        <v>10929</v>
      </c>
      <c r="B4446" s="65" t="s">
        <v>10929</v>
      </c>
      <c r="C4446" s="56">
        <v>1.0</v>
      </c>
      <c r="D4446" t="str">
        <f t="shared" si="1"/>
        <v>Foundation Day</v>
      </c>
      <c r="E4446" t="s">
        <v>10930</v>
      </c>
      <c r="F4446" t="s">
        <v>10931</v>
      </c>
      <c r="G4446" t="s">
        <v>10932</v>
      </c>
      <c r="H4446" t="s">
        <v>10933</v>
      </c>
      <c r="I4446" t="s">
        <v>10934</v>
      </c>
    </row>
    <row r="4447">
      <c r="A4447" s="64" t="s">
        <v>10935</v>
      </c>
      <c r="B4447" s="65" t="s">
        <v>10935</v>
      </c>
      <c r="C4447" s="56">
        <v>1.0</v>
      </c>
      <c r="D4447" t="str">
        <f t="shared" si="1"/>
        <v>Foundation Day</v>
      </c>
      <c r="E4447" t="s">
        <v>10936</v>
      </c>
      <c r="F4447" t="s">
        <v>7834</v>
      </c>
    </row>
    <row r="4448">
      <c r="A4448" s="64" t="s">
        <v>10937</v>
      </c>
      <c r="B4448" s="65" t="s">
        <v>10937</v>
      </c>
      <c r="C4448" s="56">
        <v>1.0</v>
      </c>
      <c r="D4448" t="str">
        <f t="shared" si="1"/>
        <v>Foundation Day</v>
      </c>
      <c r="E4448" t="s">
        <v>10938</v>
      </c>
      <c r="F4448" t="s">
        <v>4470</v>
      </c>
    </row>
    <row r="4449">
      <c r="A4449" s="64" t="s">
        <v>10939</v>
      </c>
      <c r="B4449" s="65" t="s">
        <v>10939</v>
      </c>
      <c r="C4449" s="56">
        <v>1.0</v>
      </c>
      <c r="D4449" t="str">
        <f t="shared" si="1"/>
        <v>Fox, Tom</v>
      </c>
      <c r="E4449" t="s">
        <v>10940</v>
      </c>
    </row>
    <row r="4450">
      <c r="A4450" s="64" t="s">
        <v>10941</v>
      </c>
      <c r="B4450" s="65" t="s">
        <v>10941</v>
      </c>
      <c r="C4450" s="56">
        <v>1.0</v>
      </c>
      <c r="D4450" t="str">
        <f t="shared" si="1"/>
        <v>Foxes</v>
      </c>
      <c r="E4450" t="s">
        <v>5629</v>
      </c>
    </row>
    <row r="4451">
      <c r="A4451" s="64" t="s">
        <v>10942</v>
      </c>
      <c r="B4451" s="65" t="s">
        <v>10942</v>
      </c>
      <c r="C4451" s="56">
        <v>1.0</v>
      </c>
      <c r="D4451" t="str">
        <f t="shared" si="1"/>
        <v>Foxworthy families</v>
      </c>
      <c r="E4451" t="s">
        <v>1371</v>
      </c>
    </row>
    <row r="4452">
      <c r="A4452" s="64" t="s">
        <v>10943</v>
      </c>
      <c r="B4452" s="65" t="s">
        <v>10943</v>
      </c>
      <c r="C4452" s="56">
        <v>1.0</v>
      </c>
      <c r="D4452" t="str">
        <f t="shared" si="1"/>
        <v>Foxworthy, John Henry</v>
      </c>
    </row>
    <row r="4453">
      <c r="A4453" s="64" t="s">
        <v>10944</v>
      </c>
      <c r="B4453" s="65" t="s">
        <v>10944</v>
      </c>
      <c r="C4453" s="56">
        <v>2.0</v>
      </c>
      <c r="D4453" t="str">
        <f t="shared" si="1"/>
        <v>Foy &amp; Gibson (W.A.) Limited</v>
      </c>
      <c r="E4453" t="s">
        <v>10945</v>
      </c>
      <c r="F4453" t="s">
        <v>1826</v>
      </c>
    </row>
    <row r="4454">
      <c r="A4454" s="64" t="s">
        <v>10946</v>
      </c>
      <c r="B4454" s="65" t="s">
        <v>10946</v>
      </c>
      <c r="C4454" s="56">
        <v>1.0</v>
      </c>
      <c r="D4454" t="str">
        <f t="shared" si="1"/>
        <v>France - History.</v>
      </c>
    </row>
    <row r="4455">
      <c r="A4455" s="64" t="s">
        <v>10947</v>
      </c>
      <c r="B4455" s="65" t="s">
        <v>10947</v>
      </c>
      <c r="C4455" s="56">
        <v>1.0</v>
      </c>
      <c r="D4455" t="str">
        <f t="shared" si="1"/>
        <v>Francis Lochee</v>
      </c>
      <c r="E4455" t="s">
        <v>10948</v>
      </c>
    </row>
    <row r="4456">
      <c r="A4456" s="64" t="s">
        <v>10949</v>
      </c>
      <c r="B4456" s="65" t="s">
        <v>10949</v>
      </c>
      <c r="C4456" s="56">
        <v>1.0</v>
      </c>
      <c r="D4456" t="str">
        <f t="shared" si="1"/>
        <v>Franco-British Exhibition 1908</v>
      </c>
      <c r="E4456" t="s">
        <v>7834</v>
      </c>
    </row>
    <row r="4457">
      <c r="A4457" s="64" t="s">
        <v>10950</v>
      </c>
      <c r="B4457" s="65" t="s">
        <v>10950</v>
      </c>
      <c r="C4457" s="56">
        <v>1.0</v>
      </c>
      <c r="D4457" t="str">
        <f t="shared" si="1"/>
        <v>Francois Peron National Park</v>
      </c>
      <c r="E4457" t="s">
        <v>5799</v>
      </c>
      <c r="F4457" t="s">
        <v>10951</v>
      </c>
    </row>
    <row r="4458">
      <c r="A4458" s="64" t="s">
        <v>10952</v>
      </c>
      <c r="B4458" s="65" t="s">
        <v>10952</v>
      </c>
      <c r="C4458" s="56">
        <v>1.0</v>
      </c>
      <c r="D4458" t="str">
        <f t="shared" si="1"/>
        <v>Frankland - History</v>
      </c>
    </row>
    <row r="4459">
      <c r="A4459" s="64" t="s">
        <v>10953</v>
      </c>
      <c r="B4459" s="65" t="s">
        <v>10953</v>
      </c>
      <c r="C4459" s="56">
        <v>1.0</v>
      </c>
      <c r="D4459" t="str">
        <f t="shared" si="1"/>
        <v>Frankland River District</v>
      </c>
      <c r="E4459" t="s">
        <v>814</v>
      </c>
    </row>
    <row r="4460">
      <c r="A4460" s="64" t="s">
        <v>10954</v>
      </c>
      <c r="B4460" s="65" t="s">
        <v>10954</v>
      </c>
      <c r="C4460" s="56">
        <v>1.0</v>
      </c>
      <c r="D4460" t="str">
        <f t="shared" si="1"/>
        <v>Frankland River</v>
      </c>
      <c r="E4460" t="s">
        <v>10955</v>
      </c>
      <c r="F4460" t="s">
        <v>10956</v>
      </c>
      <c r="G4460" t="s">
        <v>10957</v>
      </c>
      <c r="H4460" t="s">
        <v>10958</v>
      </c>
      <c r="I4460" t="s">
        <v>10959</v>
      </c>
      <c r="J4460" t="s">
        <v>10960</v>
      </c>
    </row>
    <row r="4461">
      <c r="A4461" s="64" t="s">
        <v>10961</v>
      </c>
      <c r="B4461" s="65" t="s">
        <v>10961</v>
      </c>
      <c r="C4461" s="56">
        <v>1.0</v>
      </c>
      <c r="D4461" t="str">
        <f t="shared" si="1"/>
        <v>Franklin, James Thomas</v>
      </c>
      <c r="E4461" t="s">
        <v>10962</v>
      </c>
      <c r="F4461" t="s">
        <v>10963</v>
      </c>
    </row>
    <row r="4462">
      <c r="A4462" s="64" t="s">
        <v>10964</v>
      </c>
      <c r="B4462" s="65" t="s">
        <v>10964</v>
      </c>
      <c r="C4462" s="56">
        <v>1.0</v>
      </c>
      <c r="D4462" t="str">
        <f t="shared" si="1"/>
        <v>Fraser Range</v>
      </c>
      <c r="E4462" t="s">
        <v>1847</v>
      </c>
      <c r="F4462" t="s">
        <v>10965</v>
      </c>
      <c r="G4462" t="s">
        <v>10966</v>
      </c>
    </row>
    <row r="4463">
      <c r="A4463" s="64" t="s">
        <v>10967</v>
      </c>
      <c r="B4463" s="65" t="s">
        <v>10967</v>
      </c>
      <c r="C4463" s="56">
        <v>1.0</v>
      </c>
      <c r="D4463" t="str">
        <f t="shared" si="1"/>
        <v>Fraser, Charles Fitzgerald</v>
      </c>
      <c r="E4463" t="s">
        <v>814</v>
      </c>
      <c r="F4463" t="s">
        <v>2743</v>
      </c>
      <c r="G4463" t="s">
        <v>10968</v>
      </c>
    </row>
    <row r="4464">
      <c r="A4464" s="64" t="s">
        <v>10969</v>
      </c>
      <c r="B4464" s="65" t="s">
        <v>10969</v>
      </c>
      <c r="C4464" s="56">
        <v>1.0</v>
      </c>
      <c r="D4464" t="str">
        <f t="shared" si="1"/>
        <v>Fraser, M.A.C.</v>
      </c>
    </row>
    <row r="4465">
      <c r="A4465" s="64" t="s">
        <v>10970</v>
      </c>
      <c r="B4465" s="65" t="s">
        <v>10970</v>
      </c>
      <c r="C4465" s="56">
        <v>1.0</v>
      </c>
      <c r="D4465" t="str">
        <f t="shared" si="1"/>
        <v>Frayne, Ursula - Biography</v>
      </c>
      <c r="E4465" t="s">
        <v>6335</v>
      </c>
      <c r="F4465" t="s">
        <v>4643</v>
      </c>
    </row>
    <row r="4466">
      <c r="A4466" s="64" t="s">
        <v>10971</v>
      </c>
      <c r="B4466" s="65" t="s">
        <v>10971</v>
      </c>
      <c r="C4466" s="56">
        <v>1.0</v>
      </c>
      <c r="D4466" t="str">
        <f t="shared" si="1"/>
        <v>Frazer, Charles Edward</v>
      </c>
    </row>
    <row r="4467">
      <c r="A4467" s="64" t="s">
        <v>10972</v>
      </c>
      <c r="B4467" s="65" t="s">
        <v>10972</v>
      </c>
      <c r="C4467" s="56">
        <v>1.0</v>
      </c>
      <c r="D4467" t="str">
        <f t="shared" si="1"/>
        <v>Freedman, David Isaac</v>
      </c>
    </row>
    <row r="4468">
      <c r="A4468" s="64" t="s">
        <v>10973</v>
      </c>
      <c r="B4468" s="65" t="s">
        <v>10973</v>
      </c>
      <c r="C4468" s="56">
        <v>1.0</v>
      </c>
      <c r="D4468" t="str">
        <f t="shared" si="1"/>
        <v>Freedman, David Isaac, Rabbis, Jews</v>
      </c>
    </row>
    <row r="4469">
      <c r="A4469" s="64" t="s">
        <v>10974</v>
      </c>
      <c r="B4469" s="65" t="s">
        <v>10974</v>
      </c>
      <c r="C4469" s="56">
        <v>1.0</v>
      </c>
      <c r="D4469" t="str">
        <f t="shared" si="1"/>
        <v>Freedman, Isaac</v>
      </c>
      <c r="E4469" t="s">
        <v>7012</v>
      </c>
    </row>
    <row r="4470">
      <c r="A4470" s="64" t="s">
        <v>10975</v>
      </c>
      <c r="B4470" s="65" t="s">
        <v>10975</v>
      </c>
      <c r="C4470" s="56">
        <v>1.0</v>
      </c>
      <c r="D4470" t="str">
        <f t="shared" si="1"/>
        <v>Freedman, Rabbi David</v>
      </c>
      <c r="E4470" t="s">
        <v>5873</v>
      </c>
      <c r="F4470" t="s">
        <v>10976</v>
      </c>
      <c r="G4470" t="s">
        <v>10977</v>
      </c>
    </row>
    <row r="4471">
      <c r="A4471" s="64" t="s">
        <v>10978</v>
      </c>
      <c r="B4471" s="65" t="s">
        <v>10978</v>
      </c>
      <c r="C4471" s="56">
        <v>2.0</v>
      </c>
      <c r="D4471" t="str">
        <f t="shared" si="1"/>
        <v>Freelance</v>
      </c>
      <c r="E4471" t="s">
        <v>8246</v>
      </c>
    </row>
    <row r="4472">
      <c r="A4472" s="64" t="s">
        <v>10979</v>
      </c>
      <c r="B4472" s="65" t="s">
        <v>10979</v>
      </c>
      <c r="C4472" s="56">
        <v>1.0</v>
      </c>
      <c r="D4472" t="str">
        <f t="shared" si="1"/>
        <v>Freemasonry</v>
      </c>
    </row>
    <row r="4473">
      <c r="A4473" s="64" t="s">
        <v>10980</v>
      </c>
      <c r="B4473" s="65" t="s">
        <v>10980</v>
      </c>
      <c r="C4473" s="56">
        <v>1.0</v>
      </c>
      <c r="D4473" t="str">
        <f t="shared" si="1"/>
        <v>Freemasons</v>
      </c>
      <c r="E4473" t="s">
        <v>10981</v>
      </c>
    </row>
    <row r="4474">
      <c r="A4474" s="64" t="s">
        <v>10982</v>
      </c>
      <c r="B4474" s="65" t="s">
        <v>10982</v>
      </c>
      <c r="C4474" s="56">
        <v>1.0</v>
      </c>
      <c r="D4474" t="str">
        <f t="shared" si="1"/>
        <v>Freemasons</v>
      </c>
      <c r="E4474" t="s">
        <v>10983</v>
      </c>
      <c r="F4474" t="s">
        <v>10984</v>
      </c>
    </row>
    <row r="4475">
      <c r="A4475" s="64" t="s">
        <v>10985</v>
      </c>
      <c r="B4475" s="65" t="s">
        <v>10985</v>
      </c>
      <c r="C4475" s="56">
        <v>1.0</v>
      </c>
      <c r="D4475" t="str">
        <f t="shared" si="1"/>
        <v>Freeth, John James - Autobiography</v>
      </c>
      <c r="E4475" t="s">
        <v>1086</v>
      </c>
    </row>
    <row r="4476">
      <c r="A4476" s="64" t="s">
        <v>10986</v>
      </c>
      <c r="B4476" s="65" t="s">
        <v>10986</v>
      </c>
      <c r="C4476" s="56">
        <v>18.0</v>
      </c>
      <c r="D4476" t="str">
        <f t="shared" si="1"/>
        <v>Fremantle</v>
      </c>
    </row>
    <row r="4477">
      <c r="A4477" s="64" t="s">
        <v>10987</v>
      </c>
      <c r="B4477" s="65" t="s">
        <v>10987</v>
      </c>
      <c r="C4477" s="56">
        <v>1.0</v>
      </c>
      <c r="D4477" t="str">
        <f t="shared" si="1"/>
        <v>Fremantle - Bibliography</v>
      </c>
      <c r="E4477" t="s">
        <v>10988</v>
      </c>
      <c r="F4477" t="s">
        <v>10989</v>
      </c>
    </row>
    <row r="4478">
      <c r="A4478" s="64" t="s">
        <v>10990</v>
      </c>
      <c r="B4478" s="65" t="s">
        <v>10990</v>
      </c>
      <c r="C4478" s="56">
        <v>1.0</v>
      </c>
      <c r="D4478" t="str">
        <f t="shared" si="1"/>
        <v>Fremantle - description </v>
      </c>
      <c r="E4478" t="s">
        <v>10991</v>
      </c>
      <c r="F4478" t="s">
        <v>1022</v>
      </c>
    </row>
    <row r="4479">
      <c r="A4479" s="64" t="s">
        <v>10992</v>
      </c>
      <c r="B4479" s="65" t="s">
        <v>10992</v>
      </c>
      <c r="C4479" s="56">
        <v>1.0</v>
      </c>
      <c r="D4479" t="str">
        <f t="shared" si="1"/>
        <v>Fremantle - guidebook</v>
      </c>
      <c r="E4479" t="s">
        <v>10993</v>
      </c>
      <c r="F4479" t="s">
        <v>10994</v>
      </c>
    </row>
    <row r="4480">
      <c r="A4480" s="64" t="s">
        <v>10995</v>
      </c>
      <c r="B4480" s="65" t="s">
        <v>10995</v>
      </c>
      <c r="C4480" s="56">
        <v>1.0</v>
      </c>
      <c r="D4480" t="str">
        <f t="shared" si="1"/>
        <v>Fremantle - History</v>
      </c>
    </row>
    <row r="4481">
      <c r="A4481" s="64" t="s">
        <v>10996</v>
      </c>
      <c r="B4481" s="65" t="s">
        <v>10996</v>
      </c>
      <c r="C4481" s="56">
        <v>1.0</v>
      </c>
      <c r="D4481" t="str">
        <f t="shared" si="1"/>
        <v>Fremantle - History</v>
      </c>
      <c r="E4481" t="s">
        <v>10997</v>
      </c>
    </row>
    <row r="4482">
      <c r="A4482" s="64" t="s">
        <v>10998</v>
      </c>
      <c r="B4482" s="65" t="s">
        <v>10998</v>
      </c>
      <c r="C4482" s="56">
        <v>5.0</v>
      </c>
      <c r="D4482" t="str">
        <f t="shared" si="1"/>
        <v>Fremantle - Maps</v>
      </c>
    </row>
    <row r="4483">
      <c r="A4483" s="64" t="s">
        <v>10999</v>
      </c>
      <c r="B4483" s="65" t="s">
        <v>10999</v>
      </c>
      <c r="C4483" s="56">
        <v>1.0</v>
      </c>
      <c r="D4483" t="str">
        <f t="shared" si="1"/>
        <v>Fremantle - Maps, Cockburn Sound - Maps</v>
      </c>
      <c r="E4483" t="s">
        <v>11000</v>
      </c>
    </row>
    <row r="4484">
      <c r="A4484" s="64" t="s">
        <v>11001</v>
      </c>
      <c r="B4484" s="65" t="s">
        <v>11001</v>
      </c>
      <c r="C4484" s="56">
        <v>1.0</v>
      </c>
      <c r="D4484" t="str">
        <f t="shared" si="1"/>
        <v>Fremantle - Maps</v>
      </c>
    </row>
    <row r="4485">
      <c r="A4485" s="64" t="s">
        <v>11002</v>
      </c>
      <c r="B4485" s="65" t="s">
        <v>11002</v>
      </c>
      <c r="C4485" s="56">
        <v>1.0</v>
      </c>
      <c r="D4485" t="str">
        <f t="shared" si="1"/>
        <v>Fremantle - Maps</v>
      </c>
      <c r="E4485" t="s">
        <v>11003</v>
      </c>
    </row>
    <row r="4486">
      <c r="A4486" s="64" t="s">
        <v>11004</v>
      </c>
      <c r="B4486" s="65" t="s">
        <v>11004</v>
      </c>
      <c r="C4486" s="56">
        <v>1.0</v>
      </c>
      <c r="D4486" t="str">
        <f t="shared" si="1"/>
        <v>Fremantle - Maps</v>
      </c>
      <c r="E4486" t="s">
        <v>11005</v>
      </c>
      <c r="F4486" t="s">
        <v>11006</v>
      </c>
    </row>
    <row r="4487">
      <c r="A4487" s="64" t="s">
        <v>11007</v>
      </c>
      <c r="B4487" s="65" t="s">
        <v>11007</v>
      </c>
      <c r="C4487" s="56">
        <v>3.0</v>
      </c>
      <c r="D4487" t="str">
        <f t="shared" si="1"/>
        <v>Fremantle - Maps</v>
      </c>
      <c r="E4487" t="s">
        <v>11005</v>
      </c>
      <c r="F4487" t="s">
        <v>11008</v>
      </c>
    </row>
    <row r="4488">
      <c r="A4488" s="64" t="s">
        <v>11009</v>
      </c>
      <c r="B4488" s="65" t="s">
        <v>11009</v>
      </c>
      <c r="C4488" s="56">
        <v>1.0</v>
      </c>
      <c r="D4488" t="str">
        <f t="shared" si="1"/>
        <v>Fremantle - Maps</v>
      </c>
      <c r="E4488" t="s">
        <v>11005</v>
      </c>
      <c r="F4488" t="s">
        <v>11010</v>
      </c>
      <c r="G4488" t="s">
        <v>11008</v>
      </c>
    </row>
    <row r="4489">
      <c r="A4489" s="64" t="s">
        <v>11011</v>
      </c>
      <c r="B4489" s="65" t="s">
        <v>11011</v>
      </c>
      <c r="C4489" s="56">
        <v>2.0</v>
      </c>
      <c r="D4489" t="str">
        <f t="shared" si="1"/>
        <v>Fremantle - Maps</v>
      </c>
      <c r="E4489" t="s">
        <v>11005</v>
      </c>
      <c r="F4489" t="s">
        <v>11012</v>
      </c>
    </row>
    <row r="4490">
      <c r="A4490" s="64" t="s">
        <v>11013</v>
      </c>
      <c r="B4490" s="65" t="s">
        <v>11013</v>
      </c>
      <c r="C4490" s="56">
        <v>1.0</v>
      </c>
      <c r="D4490" t="str">
        <f t="shared" si="1"/>
        <v>Fremantle - Maps</v>
      </c>
      <c r="E4490" t="s">
        <v>11014</v>
      </c>
    </row>
    <row r="4491">
      <c r="A4491" s="64" t="s">
        <v>11015</v>
      </c>
      <c r="B4491" s="65" t="s">
        <v>11015</v>
      </c>
      <c r="C4491" s="56">
        <v>1.0</v>
      </c>
      <c r="D4491" t="str">
        <f t="shared" si="1"/>
        <v>Fremantle - Maps</v>
      </c>
      <c r="E4491" t="s">
        <v>11016</v>
      </c>
      <c r="F4491" t="s">
        <v>2043</v>
      </c>
      <c r="G4491" t="s">
        <v>1510</v>
      </c>
      <c r="H4491" t="s">
        <v>5037</v>
      </c>
      <c r="I4491" t="s">
        <v>11017</v>
      </c>
      <c r="J4491" t="s">
        <v>11018</v>
      </c>
      <c r="K4491" t="s">
        <v>11019</v>
      </c>
      <c r="L4491" t="s">
        <v>11020</v>
      </c>
    </row>
    <row r="4492">
      <c r="A4492" s="64" t="s">
        <v>11021</v>
      </c>
      <c r="B4492" s="65" t="s">
        <v>11021</v>
      </c>
      <c r="C4492" s="56">
        <v>2.0</v>
      </c>
      <c r="D4492" t="str">
        <f t="shared" si="1"/>
        <v>Fremantle - Pictorial works</v>
      </c>
    </row>
    <row r="4493">
      <c r="A4493" s="64" t="s">
        <v>11022</v>
      </c>
      <c r="B4493" s="65" t="s">
        <v>11022</v>
      </c>
      <c r="C4493" s="56">
        <v>1.0</v>
      </c>
      <c r="D4493" t="str">
        <f t="shared" si="1"/>
        <v>Fremantle - Pictorial works</v>
      </c>
      <c r="E4493" t="s">
        <v>11023</v>
      </c>
    </row>
    <row r="4494">
      <c r="A4494" s="64" t="s">
        <v>11024</v>
      </c>
      <c r="B4494" s="65" t="s">
        <v>11024</v>
      </c>
      <c r="C4494" s="56">
        <v>1.0</v>
      </c>
      <c r="D4494" t="str">
        <f t="shared" si="1"/>
        <v>Fremantle - Pictorial works.</v>
      </c>
    </row>
    <row r="4495">
      <c r="A4495" s="64" t="s">
        <v>11025</v>
      </c>
      <c r="B4495" s="65" t="s">
        <v>11025</v>
      </c>
      <c r="C4495" s="56">
        <v>1.0</v>
      </c>
      <c r="D4495" t="str">
        <f t="shared" si="1"/>
        <v>Fremantle </v>
      </c>
      <c r="E4495" t="s">
        <v>11026</v>
      </c>
      <c r="F4495" t="s">
        <v>11027</v>
      </c>
      <c r="G4495" t="s">
        <v>2758</v>
      </c>
    </row>
    <row r="4496">
      <c r="A4496" s="64" t="s">
        <v>11028</v>
      </c>
      <c r="B4496" s="65" t="s">
        <v>11028</v>
      </c>
      <c r="C4496" s="56">
        <v>1.0</v>
      </c>
      <c r="D4496" t="str">
        <f t="shared" si="1"/>
        <v>Fremantle </v>
      </c>
      <c r="E4496" t="s">
        <v>11029</v>
      </c>
      <c r="F4496" t="s">
        <v>2140</v>
      </c>
    </row>
    <row r="4497">
      <c r="A4497" s="64" t="s">
        <v>11030</v>
      </c>
      <c r="B4497" s="65" t="s">
        <v>11030</v>
      </c>
      <c r="C4497" s="56">
        <v>1.0</v>
      </c>
      <c r="D4497" t="str">
        <f t="shared" si="1"/>
        <v>Fremantle </v>
      </c>
      <c r="E4497" t="s">
        <v>11031</v>
      </c>
    </row>
    <row r="4498">
      <c r="A4498" s="64" t="s">
        <v>11032</v>
      </c>
      <c r="B4498" s="65" t="s">
        <v>11032</v>
      </c>
      <c r="C4498" s="56">
        <v>1.0</v>
      </c>
      <c r="D4498" t="str">
        <f t="shared" si="1"/>
        <v>Fremantle </v>
      </c>
      <c r="E4498" t="s">
        <v>3257</v>
      </c>
    </row>
    <row r="4499">
      <c r="A4499" s="64" t="s">
        <v>11033</v>
      </c>
      <c r="B4499" s="65" t="s">
        <v>11033</v>
      </c>
      <c r="C4499" s="56">
        <v>6.0</v>
      </c>
      <c r="D4499" t="str">
        <f t="shared" si="1"/>
        <v>Fremantle (W.A.) - History - Periodicals</v>
      </c>
    </row>
    <row r="4500">
      <c r="A4500" s="64" t="s">
        <v>11034</v>
      </c>
      <c r="B4500" s="65" t="s">
        <v>11034</v>
      </c>
      <c r="C4500" s="56">
        <v>1.0</v>
      </c>
      <c r="D4500" t="str">
        <f t="shared" si="1"/>
        <v>Fremantle Advocate</v>
      </c>
      <c r="E4500" t="s">
        <v>8246</v>
      </c>
    </row>
    <row r="4501">
      <c r="A4501" s="64" t="s">
        <v>11035</v>
      </c>
      <c r="B4501" s="65" t="s">
        <v>11035</v>
      </c>
      <c r="C4501" s="56">
        <v>1.0</v>
      </c>
      <c r="D4501" t="str">
        <f t="shared" si="1"/>
        <v>Fremantle Artillery Barracks</v>
      </c>
      <c r="E4501" t="s">
        <v>2098</v>
      </c>
    </row>
    <row r="4502">
      <c r="A4502" s="64" t="s">
        <v>11036</v>
      </c>
      <c r="B4502" s="65" t="s">
        <v>11036</v>
      </c>
      <c r="C4502" s="56">
        <v>1.0</v>
      </c>
      <c r="D4502" t="str">
        <f t="shared" si="1"/>
        <v>Fremantle Arts Centre Press</v>
      </c>
      <c r="E4502" t="s">
        <v>11037</v>
      </c>
      <c r="F4502" t="s">
        <v>11038</v>
      </c>
      <c r="G4502" t="s">
        <v>10000</v>
      </c>
    </row>
    <row r="4503">
      <c r="A4503" s="64" t="s">
        <v>11039</v>
      </c>
      <c r="B4503" s="65" t="s">
        <v>11039</v>
      </c>
      <c r="C4503" s="56">
        <v>1.0</v>
      </c>
      <c r="D4503" t="str">
        <f t="shared" si="1"/>
        <v>Fremantle Arts Centre Press</v>
      </c>
      <c r="E4503" t="s">
        <v>11040</v>
      </c>
    </row>
    <row r="4504">
      <c r="A4504" s="64" t="s">
        <v>11041</v>
      </c>
      <c r="B4504" s="65" t="s">
        <v>11041</v>
      </c>
      <c r="C4504" s="56">
        <v>1.0</v>
      </c>
      <c r="D4504" t="str">
        <f t="shared" si="1"/>
        <v>Fremantle Boys' School</v>
      </c>
      <c r="E4504" t="s">
        <v>8536</v>
      </c>
      <c r="F4504" t="s">
        <v>2140</v>
      </c>
    </row>
    <row r="4505">
      <c r="A4505" s="64" t="s">
        <v>11042</v>
      </c>
      <c r="B4505" s="65" t="s">
        <v>11042</v>
      </c>
      <c r="C4505" s="56">
        <v>1.0</v>
      </c>
      <c r="D4505" t="str">
        <f t="shared" si="1"/>
        <v>Fremantle city allotments</v>
      </c>
      <c r="E4505" t="s">
        <v>11043</v>
      </c>
      <c r="F4505" t="s">
        <v>11044</v>
      </c>
      <c r="G4505" t="s">
        <v>11045</v>
      </c>
      <c r="H4505" t="s">
        <v>11046</v>
      </c>
    </row>
    <row r="4506">
      <c r="A4506" s="64" t="s">
        <v>11047</v>
      </c>
      <c r="B4506" s="65" t="s">
        <v>11047</v>
      </c>
      <c r="C4506" s="56">
        <v>1.0</v>
      </c>
      <c r="D4506" t="str">
        <f t="shared" si="1"/>
        <v>Fremantle city allotments</v>
      </c>
      <c r="E4506" t="s">
        <v>11043</v>
      </c>
      <c r="F4506" t="s">
        <v>11048</v>
      </c>
    </row>
    <row r="4507">
      <c r="A4507" s="64" t="s">
        <v>11049</v>
      </c>
      <c r="B4507" s="65" t="s">
        <v>11049</v>
      </c>
      <c r="C4507" s="56">
        <v>1.0</v>
      </c>
      <c r="D4507" t="str">
        <f t="shared" si="1"/>
        <v>Fremantle districts sentinel</v>
      </c>
      <c r="E4507" t="s">
        <v>8246</v>
      </c>
    </row>
    <row r="4508">
      <c r="A4508" s="64" t="s">
        <v>11050</v>
      </c>
      <c r="B4508" s="65" t="s">
        <v>11050</v>
      </c>
      <c r="C4508" s="56">
        <v>1.0</v>
      </c>
      <c r="D4508" t="str">
        <f t="shared" si="1"/>
        <v>Fremantle Family</v>
      </c>
      <c r="E4508" t="s">
        <v>11051</v>
      </c>
      <c r="F4508" t="s">
        <v>11052</v>
      </c>
      <c r="G4508" t="s">
        <v>2303</v>
      </c>
    </row>
    <row r="4509">
      <c r="A4509" s="64" t="s">
        <v>11053</v>
      </c>
      <c r="B4509" s="65" t="s">
        <v>11053</v>
      </c>
      <c r="C4509" s="56">
        <v>1.0</v>
      </c>
      <c r="D4509" t="str">
        <f t="shared" si="1"/>
        <v>Fremantle Gaol</v>
      </c>
      <c r="E4509" t="s">
        <v>2129</v>
      </c>
      <c r="F4509" t="s">
        <v>11054</v>
      </c>
      <c r="G4509" t="s">
        <v>11055</v>
      </c>
      <c r="H4509" t="s">
        <v>5950</v>
      </c>
      <c r="I4509" t="s">
        <v>11056</v>
      </c>
    </row>
    <row r="4510">
      <c r="A4510" s="64" t="s">
        <v>11057</v>
      </c>
      <c r="B4510" s="65" t="s">
        <v>11057</v>
      </c>
      <c r="C4510" s="56">
        <v>1.0</v>
      </c>
      <c r="D4510" t="str">
        <f t="shared" si="1"/>
        <v>Fremantle Grammar School</v>
      </c>
      <c r="E4510" t="s">
        <v>9459</v>
      </c>
    </row>
    <row r="4511">
      <c r="A4511" s="64" t="s">
        <v>11058</v>
      </c>
      <c r="B4511" s="65" t="s">
        <v>11058</v>
      </c>
      <c r="C4511" s="56">
        <v>1.0</v>
      </c>
      <c r="D4511" t="str">
        <f t="shared" si="1"/>
        <v>Fremantle Grammar School</v>
      </c>
      <c r="E4511" t="s">
        <v>11059</v>
      </c>
      <c r="F4511" t="s">
        <v>2140</v>
      </c>
    </row>
    <row r="4512">
      <c r="A4512" s="64" t="s">
        <v>11060</v>
      </c>
      <c r="B4512" s="65" t="s">
        <v>11060</v>
      </c>
      <c r="C4512" s="56">
        <v>1.0</v>
      </c>
      <c r="D4512" t="str">
        <f t="shared" si="1"/>
        <v>Fremantle Harbour</v>
      </c>
    </row>
    <row r="4513">
      <c r="A4513" s="64" t="s">
        <v>11061</v>
      </c>
      <c r="B4513" s="65" t="s">
        <v>11061</v>
      </c>
      <c r="C4513" s="56">
        <v>1.0</v>
      </c>
      <c r="D4513" t="str">
        <f t="shared" si="1"/>
        <v>Fremantle Harbour Extension, Western Australia</v>
      </c>
      <c r="E4513" t="s">
        <v>2091</v>
      </c>
      <c r="F4513" t="s">
        <v>2043</v>
      </c>
      <c r="G4513" t="s">
        <v>11062</v>
      </c>
      <c r="H4513" t="s">
        <v>11063</v>
      </c>
      <c r="I4513" t="s">
        <v>11064</v>
      </c>
      <c r="J4513" t="s">
        <v>5037</v>
      </c>
      <c r="K4513" t="s">
        <v>5538</v>
      </c>
      <c r="L4513" t="s">
        <v>11065</v>
      </c>
    </row>
    <row r="4514">
      <c r="A4514" s="64" t="s">
        <v>11066</v>
      </c>
      <c r="B4514" s="65" t="s">
        <v>11066</v>
      </c>
      <c r="C4514" s="56">
        <v>1.0</v>
      </c>
      <c r="D4514" t="str">
        <f t="shared" si="1"/>
        <v>Fremantle Harbour</v>
      </c>
      <c r="E4514" t="s">
        <v>11067</v>
      </c>
      <c r="F4514" t="s">
        <v>11068</v>
      </c>
    </row>
    <row r="4515">
      <c r="A4515" s="64" t="s">
        <v>11069</v>
      </c>
      <c r="B4515" s="65" t="s">
        <v>11069</v>
      </c>
      <c r="C4515" s="56">
        <v>1.0</v>
      </c>
      <c r="D4515" t="str">
        <f t="shared" si="1"/>
        <v>Fremantle harbour</v>
      </c>
      <c r="E4515" t="s">
        <v>11070</v>
      </c>
      <c r="F4515" t="s">
        <v>11071</v>
      </c>
    </row>
    <row r="4516">
      <c r="A4516" s="64" t="s">
        <v>11072</v>
      </c>
      <c r="B4516" s="65" t="s">
        <v>11072</v>
      </c>
      <c r="C4516" s="56">
        <v>1.0</v>
      </c>
      <c r="D4516" t="str">
        <f t="shared" si="1"/>
        <v>Fremantle Harbour</v>
      </c>
      <c r="E4516" t="s">
        <v>2095</v>
      </c>
    </row>
    <row r="4517">
      <c r="A4517" s="64" t="s">
        <v>11073</v>
      </c>
      <c r="B4517" s="65" t="s">
        <v>11073</v>
      </c>
      <c r="C4517" s="56">
        <v>1.0</v>
      </c>
      <c r="D4517" t="str">
        <f t="shared" si="1"/>
        <v>Fremantle Harbour</v>
      </c>
      <c r="E4517" t="s">
        <v>2110</v>
      </c>
    </row>
    <row r="4518">
      <c r="A4518" s="64" t="s">
        <v>11074</v>
      </c>
      <c r="B4518" s="65" t="s">
        <v>11074</v>
      </c>
      <c r="C4518" s="56">
        <v>4.0</v>
      </c>
      <c r="D4518" t="str">
        <f t="shared" si="1"/>
        <v>Fremantle Herald</v>
      </c>
      <c r="E4518" t="s">
        <v>8246</v>
      </c>
    </row>
    <row r="4519">
      <c r="A4519" s="64" t="s">
        <v>11075</v>
      </c>
      <c r="B4519" s="65" t="s">
        <v>11075</v>
      </c>
      <c r="C4519" s="56">
        <v>1.0</v>
      </c>
      <c r="D4519" t="str">
        <f t="shared" si="1"/>
        <v>Fremantle Heritage Festival</v>
      </c>
      <c r="E4519" t="s">
        <v>2101</v>
      </c>
      <c r="F4519" t="s">
        <v>2098</v>
      </c>
    </row>
    <row r="4520">
      <c r="A4520" s="64" t="s">
        <v>11076</v>
      </c>
      <c r="B4520" s="65" t="s">
        <v>11076</v>
      </c>
      <c r="C4520" s="56">
        <v>1.0</v>
      </c>
      <c r="D4520" t="str">
        <f t="shared" si="1"/>
        <v>Fremantle hospital</v>
      </c>
    </row>
    <row r="4521">
      <c r="A4521" s="64" t="s">
        <v>11077</v>
      </c>
      <c r="B4521" s="65" t="s">
        <v>11077</v>
      </c>
      <c r="C4521" s="56">
        <v>1.0</v>
      </c>
      <c r="D4521" t="str">
        <f t="shared" si="1"/>
        <v>Fremantle Hospital </v>
      </c>
      <c r="E4521" t="s">
        <v>11078</v>
      </c>
    </row>
    <row r="4522">
      <c r="A4522" s="64" t="s">
        <v>11079</v>
      </c>
      <c r="B4522" s="65" t="s">
        <v>11079</v>
      </c>
      <c r="C4522" s="56">
        <v>1.0</v>
      </c>
      <c r="D4522" t="str">
        <f t="shared" si="1"/>
        <v>Fremantle Hospital</v>
      </c>
      <c r="E4522" t="s">
        <v>7448</v>
      </c>
      <c r="F4522" t="s">
        <v>11080</v>
      </c>
      <c r="G4522" t="s">
        <v>11081</v>
      </c>
    </row>
    <row r="4523">
      <c r="A4523" s="64" t="s">
        <v>11082</v>
      </c>
      <c r="B4523" s="65" t="s">
        <v>11082</v>
      </c>
      <c r="C4523" s="56">
        <v>1.0</v>
      </c>
      <c r="D4523" t="str">
        <f t="shared" si="1"/>
        <v>Fremantle Hospital</v>
      </c>
      <c r="E4523" t="s">
        <v>11080</v>
      </c>
    </row>
    <row r="4524">
      <c r="A4524" s="64" t="s">
        <v>11083</v>
      </c>
      <c r="B4524" s="65" t="s">
        <v>11083</v>
      </c>
      <c r="C4524" s="56">
        <v>1.0</v>
      </c>
      <c r="D4524" t="str">
        <f t="shared" si="1"/>
        <v>Fremantle Hospital</v>
      </c>
      <c r="E4524" t="s">
        <v>11084</v>
      </c>
    </row>
    <row r="4525">
      <c r="A4525" s="64" t="s">
        <v>11085</v>
      </c>
      <c r="B4525" s="65" t="s">
        <v>11085</v>
      </c>
      <c r="C4525" s="56">
        <v>1.0</v>
      </c>
      <c r="D4525" t="str">
        <f t="shared" si="1"/>
        <v>Fremantle Hospital</v>
      </c>
      <c r="E4525" t="s">
        <v>11086</v>
      </c>
    </row>
    <row r="4526">
      <c r="A4526" s="64" t="s">
        <v>11087</v>
      </c>
      <c r="B4526" s="65" t="s">
        <v>11087</v>
      </c>
      <c r="C4526" s="56">
        <v>1.0</v>
      </c>
      <c r="D4526" t="str">
        <f t="shared" si="1"/>
        <v>Fremantle Hotel</v>
      </c>
      <c r="E4526" t="s">
        <v>11088</v>
      </c>
      <c r="F4526" t="s">
        <v>11089</v>
      </c>
      <c r="G4526" t="s">
        <v>11090</v>
      </c>
      <c r="H4526" t="s">
        <v>11091</v>
      </c>
      <c r="I4526" t="s">
        <v>11092</v>
      </c>
    </row>
    <row r="4527">
      <c r="A4527" s="64" t="s">
        <v>11093</v>
      </c>
      <c r="B4527" s="65" t="s">
        <v>11093</v>
      </c>
      <c r="C4527" s="56">
        <v>1.0</v>
      </c>
      <c r="D4527" t="str">
        <f t="shared" si="1"/>
        <v>Fremantle in art</v>
      </c>
    </row>
    <row r="4528">
      <c r="A4528" s="64" t="s">
        <v>11094</v>
      </c>
      <c r="B4528" s="65" t="s">
        <v>11094</v>
      </c>
      <c r="C4528" s="56">
        <v>2.0</v>
      </c>
      <c r="D4528" t="str">
        <f t="shared" si="1"/>
        <v>Fremantle Journal and general advertiser</v>
      </c>
      <c r="E4528" t="s">
        <v>8246</v>
      </c>
    </row>
    <row r="4529">
      <c r="A4529" s="64" t="s">
        <v>11095</v>
      </c>
      <c r="B4529" s="65" t="s">
        <v>11095</v>
      </c>
      <c r="C4529" s="56">
        <v>1.0</v>
      </c>
      <c r="D4529" t="str">
        <f t="shared" si="1"/>
        <v>Fremantle Journal</v>
      </c>
      <c r="E4529" t="s">
        <v>8246</v>
      </c>
    </row>
    <row r="4530">
      <c r="A4530" s="64" t="s">
        <v>11096</v>
      </c>
      <c r="B4530" s="65" t="s">
        <v>11096</v>
      </c>
      <c r="C4530" s="56">
        <v>1.0</v>
      </c>
      <c r="D4530" t="str">
        <f t="shared" si="1"/>
        <v>Fremantle Markets - Pictorial works</v>
      </c>
      <c r="E4530" t="s">
        <v>11097</v>
      </c>
    </row>
    <row r="4531">
      <c r="A4531" s="64" t="s">
        <v>11098</v>
      </c>
      <c r="B4531" s="65" t="s">
        <v>11098</v>
      </c>
      <c r="C4531" s="56">
        <v>1.0</v>
      </c>
      <c r="D4531" t="str">
        <f t="shared" si="1"/>
        <v>Fremantle Museum</v>
      </c>
      <c r="E4531" t="s">
        <v>11099</v>
      </c>
      <c r="F4531" t="s">
        <v>11100</v>
      </c>
    </row>
    <row r="4532">
      <c r="A4532" s="64" t="s">
        <v>11101</v>
      </c>
      <c r="B4532" s="65" t="s">
        <v>11101</v>
      </c>
      <c r="C4532" s="56">
        <v>1.0</v>
      </c>
      <c r="D4532" t="str">
        <f t="shared" si="1"/>
        <v>Fremantle Observer (Newspaper)</v>
      </c>
      <c r="E4532" t="s">
        <v>11102</v>
      </c>
      <c r="F4532" t="s">
        <v>11103</v>
      </c>
    </row>
    <row r="4533">
      <c r="A4533" s="64" t="s">
        <v>11104</v>
      </c>
      <c r="B4533" s="65" t="s">
        <v>11104</v>
      </c>
      <c r="C4533" s="56">
        <v>1.0</v>
      </c>
      <c r="D4533" t="str">
        <f t="shared" si="1"/>
        <v>Fremantle Observer</v>
      </c>
      <c r="E4533" t="s">
        <v>8246</v>
      </c>
    </row>
    <row r="4534">
      <c r="A4534" s="64" t="s">
        <v>11105</v>
      </c>
      <c r="B4534" s="65" t="s">
        <v>11105</v>
      </c>
      <c r="C4534" s="56">
        <v>1.0</v>
      </c>
      <c r="D4534" t="str">
        <f t="shared" si="1"/>
        <v>Fremantle Orchestral Society</v>
      </c>
      <c r="E4534" t="s">
        <v>11106</v>
      </c>
    </row>
    <row r="4535">
      <c r="A4535" s="64" t="s">
        <v>11107</v>
      </c>
      <c r="B4535" s="65" t="s">
        <v>11107</v>
      </c>
      <c r="C4535" s="56">
        <v>1.0</v>
      </c>
      <c r="D4535" t="str">
        <f t="shared" si="1"/>
        <v>Fremantle Port (W.A.) - History - Periodicals</v>
      </c>
    </row>
    <row r="4536">
      <c r="A4536" s="64" t="s">
        <v>11108</v>
      </c>
      <c r="B4536" s="65" t="s">
        <v>11108</v>
      </c>
      <c r="C4536" s="56">
        <v>1.0</v>
      </c>
      <c r="D4536" t="str">
        <f t="shared" si="1"/>
        <v>Fremantle Primary School</v>
      </c>
      <c r="E4536" t="s">
        <v>3596</v>
      </c>
      <c r="F4536" t="s">
        <v>2091</v>
      </c>
      <c r="G4536" t="s">
        <v>1622</v>
      </c>
      <c r="H4536" t="s">
        <v>11109</v>
      </c>
    </row>
    <row r="4537">
      <c r="A4537" s="64" t="s">
        <v>11110</v>
      </c>
      <c r="B4537" s="65" t="s">
        <v>11110</v>
      </c>
      <c r="C4537" s="56">
        <v>1.0</v>
      </c>
      <c r="D4537" t="str">
        <f t="shared" si="1"/>
        <v>Fremantle Prison</v>
      </c>
    </row>
    <row r="4538">
      <c r="A4538" s="64" t="s">
        <v>11111</v>
      </c>
      <c r="B4538" s="65" t="s">
        <v>11111</v>
      </c>
      <c r="C4538" s="56">
        <v>1.0</v>
      </c>
      <c r="D4538" t="str">
        <f t="shared" si="1"/>
        <v>Fremantle prison</v>
      </c>
      <c r="E4538" t="s">
        <v>7834</v>
      </c>
    </row>
    <row r="4539">
      <c r="A4539" s="64" t="s">
        <v>11112</v>
      </c>
      <c r="B4539" s="65" t="s">
        <v>11112</v>
      </c>
      <c r="C4539" s="56">
        <v>1.0</v>
      </c>
      <c r="D4539" t="str">
        <f t="shared" si="1"/>
        <v>Fremantle Prison</v>
      </c>
      <c r="E4539" t="s">
        <v>11113</v>
      </c>
      <c r="F4539" t="s">
        <v>11114</v>
      </c>
    </row>
    <row r="4540">
      <c r="A4540" s="64" t="s">
        <v>11115</v>
      </c>
      <c r="B4540" s="65" t="s">
        <v>11115</v>
      </c>
      <c r="C4540" s="56">
        <v>1.0</v>
      </c>
      <c r="D4540" t="str">
        <f t="shared" si="1"/>
        <v>Fremantle Prison</v>
      </c>
      <c r="E4540" t="s">
        <v>11116</v>
      </c>
    </row>
    <row r="4541">
      <c r="A4541" s="64" t="s">
        <v>11117</v>
      </c>
      <c r="B4541" s="65" t="s">
        <v>11117</v>
      </c>
      <c r="C4541" s="56">
        <v>1.0</v>
      </c>
      <c r="D4541" t="str">
        <f t="shared" si="1"/>
        <v>Fremantle Prison</v>
      </c>
      <c r="E4541" t="s">
        <v>11116</v>
      </c>
      <c r="F4541" t="s">
        <v>11118</v>
      </c>
    </row>
    <row r="4542">
      <c r="A4542" s="64" t="s">
        <v>11119</v>
      </c>
      <c r="B4542" s="65" t="s">
        <v>11119</v>
      </c>
      <c r="C4542" s="56">
        <v>1.0</v>
      </c>
      <c r="D4542" t="str">
        <f t="shared" si="1"/>
        <v>Fremantle Prison</v>
      </c>
      <c r="E4542" t="s">
        <v>11120</v>
      </c>
    </row>
    <row r="4543">
      <c r="A4543" s="64" t="s">
        <v>11121</v>
      </c>
      <c r="B4543" s="65" t="s">
        <v>11121</v>
      </c>
      <c r="C4543" s="56">
        <v>1.0</v>
      </c>
      <c r="D4543" t="str">
        <f t="shared" si="1"/>
        <v>Fremantle Sailing Club </v>
      </c>
      <c r="E4543" t="s">
        <v>6747</v>
      </c>
    </row>
    <row r="4544">
      <c r="A4544" s="64" t="s">
        <v>11122</v>
      </c>
      <c r="B4544" s="65" t="s">
        <v>11122</v>
      </c>
      <c r="C4544" s="56">
        <v>1.0</v>
      </c>
      <c r="D4544" t="str">
        <f t="shared" si="1"/>
        <v>Fremantle Society</v>
      </c>
      <c r="E4544" t="s">
        <v>11123</v>
      </c>
      <c r="F4544" t="s">
        <v>11124</v>
      </c>
    </row>
    <row r="4545">
      <c r="A4545" s="64" t="s">
        <v>11125</v>
      </c>
      <c r="B4545" s="65" t="s">
        <v>11125</v>
      </c>
      <c r="C4545" s="56">
        <v>1.0</v>
      </c>
      <c r="D4545" t="str">
        <f t="shared" si="1"/>
        <v>Fremantle Times</v>
      </c>
      <c r="E4545" t="s">
        <v>8246</v>
      </c>
    </row>
    <row r="4546">
      <c r="A4546" s="64" t="s">
        <v>11126</v>
      </c>
      <c r="B4546" s="65" t="s">
        <v>11126</v>
      </c>
      <c r="C4546" s="56">
        <v>1.0</v>
      </c>
      <c r="D4546" t="str">
        <f t="shared" si="1"/>
        <v>Fremantle to Melville Water, Western Australia</v>
      </c>
      <c r="E4546" t="s">
        <v>2043</v>
      </c>
      <c r="F4546" t="s">
        <v>11065</v>
      </c>
      <c r="G4546" t="s">
        <v>5037</v>
      </c>
      <c r="H4546" t="s">
        <v>11019</v>
      </c>
      <c r="I4546" t="s">
        <v>11127</v>
      </c>
      <c r="J4546" t="s">
        <v>5776</v>
      </c>
      <c r="K4546" t="s">
        <v>11063</v>
      </c>
      <c r="L4546" t="s">
        <v>2655</v>
      </c>
    </row>
    <row r="4547">
      <c r="A4547" s="64" t="s">
        <v>11128</v>
      </c>
      <c r="B4547" s="65" t="s">
        <v>11128</v>
      </c>
      <c r="C4547" s="56">
        <v>1.0</v>
      </c>
      <c r="D4547" t="str">
        <f t="shared" si="1"/>
        <v>Fremantle Town Hall </v>
      </c>
      <c r="E4547" t="s">
        <v>11129</v>
      </c>
    </row>
    <row r="4548">
      <c r="A4548" s="64" t="s">
        <v>11130</v>
      </c>
      <c r="B4548" s="65" t="s">
        <v>11130</v>
      </c>
      <c r="C4548" s="56">
        <v>1.0</v>
      </c>
      <c r="D4548" t="str">
        <f t="shared" si="1"/>
        <v>Fremantle Town Hall</v>
      </c>
      <c r="E4548" t="s">
        <v>11131</v>
      </c>
    </row>
    <row r="4549">
      <c r="A4549" s="64" t="s">
        <v>11132</v>
      </c>
      <c r="B4549" s="65" t="s">
        <v>11132</v>
      </c>
      <c r="C4549" s="56">
        <v>1.0</v>
      </c>
      <c r="D4549" t="str">
        <f t="shared" si="1"/>
        <v>Fremantle War Memorial (W. A.)</v>
      </c>
      <c r="E4549" t="s">
        <v>11133</v>
      </c>
    </row>
    <row r="4550">
      <c r="A4550" s="64" t="s">
        <v>11134</v>
      </c>
      <c r="B4550" s="65" t="s">
        <v>11134</v>
      </c>
      <c r="C4550" s="56">
        <v>2.0</v>
      </c>
      <c r="D4550" t="str">
        <f t="shared" si="1"/>
        <v>Fremantle-Bibliography</v>
      </c>
    </row>
    <row r="4551">
      <c r="A4551" s="64" t="s">
        <v>11135</v>
      </c>
      <c r="B4551" s="65" t="s">
        <v>11135</v>
      </c>
      <c r="C4551" s="56">
        <v>1.0</v>
      </c>
      <c r="D4551" t="str">
        <f t="shared" si="1"/>
        <v>Fremantle, C H </v>
      </c>
      <c r="E4551" t="s">
        <v>1267</v>
      </c>
    </row>
    <row r="4552">
      <c r="A4552" s="64" t="s">
        <v>11136</v>
      </c>
      <c r="B4552" s="65" t="s">
        <v>11136</v>
      </c>
      <c r="C4552" s="56">
        <v>1.0</v>
      </c>
      <c r="D4552" t="str">
        <f t="shared" si="1"/>
        <v>Fremantle, Historic buildings</v>
      </c>
      <c r="E4552" t="s">
        <v>11137</v>
      </c>
    </row>
    <row r="4553">
      <c r="A4553" s="64" t="s">
        <v>11138</v>
      </c>
      <c r="B4553" s="65" t="s">
        <v>11138</v>
      </c>
      <c r="C4553" s="56">
        <v>1.0</v>
      </c>
      <c r="D4553" t="str">
        <f t="shared" si="1"/>
        <v>Fremantle, Sir Charles Howe, 1800 - 1869</v>
      </c>
      <c r="E4553" t="s">
        <v>11139</v>
      </c>
      <c r="F4553" t="s">
        <v>1521</v>
      </c>
      <c r="G4553" t="s">
        <v>1742</v>
      </c>
      <c r="H4553" t="s">
        <v>1267</v>
      </c>
      <c r="I4553" t="s">
        <v>11140</v>
      </c>
    </row>
    <row r="4554">
      <c r="A4554" s="64" t="s">
        <v>11141</v>
      </c>
      <c r="B4554" s="65" t="s">
        <v>11141</v>
      </c>
      <c r="C4554" s="56">
        <v>1.0</v>
      </c>
      <c r="D4554" t="str">
        <f t="shared" si="1"/>
        <v>Fremantle, W.A.</v>
      </c>
      <c r="E4554" t="s">
        <v>11142</v>
      </c>
      <c r="F4554" t="s">
        <v>5670</v>
      </c>
    </row>
    <row r="4555">
      <c r="A4555" s="64" t="s">
        <v>11143</v>
      </c>
      <c r="B4555" s="65" t="s">
        <v>11143</v>
      </c>
      <c r="C4555" s="56">
        <v>1.0</v>
      </c>
      <c r="D4555" t="str">
        <f t="shared" si="1"/>
        <v>Fremantle, W.A.</v>
      </c>
      <c r="E4555" t="s">
        <v>2095</v>
      </c>
      <c r="F4555" t="s">
        <v>11144</v>
      </c>
      <c r="G4555" t="s">
        <v>11145</v>
      </c>
      <c r="H4555" t="s">
        <v>7504</v>
      </c>
      <c r="I4555" t="s">
        <v>8999</v>
      </c>
    </row>
    <row r="4556">
      <c r="A4556" s="64" t="s">
        <v>11146</v>
      </c>
      <c r="B4556" s="65" t="s">
        <v>11146</v>
      </c>
      <c r="C4556" s="56">
        <v>1.0</v>
      </c>
      <c r="D4556" t="str">
        <f t="shared" si="1"/>
        <v>Fremantle, W.A.</v>
      </c>
      <c r="E4556" t="s">
        <v>2617</v>
      </c>
      <c r="F4556" t="s">
        <v>11147</v>
      </c>
    </row>
    <row r="4557">
      <c r="A4557" s="64" t="s">
        <v>11148</v>
      </c>
      <c r="B4557" s="65" t="s">
        <v>11148</v>
      </c>
      <c r="C4557" s="56">
        <v>1.0</v>
      </c>
      <c r="D4557" t="str">
        <f t="shared" si="1"/>
        <v>Fremantle, Western Australia</v>
      </c>
      <c r="E4557" t="s">
        <v>11149</v>
      </c>
      <c r="F4557" t="s">
        <v>11150</v>
      </c>
      <c r="G4557" t="s">
        <v>11151</v>
      </c>
    </row>
    <row r="4558">
      <c r="A4558" s="64" t="s">
        <v>11152</v>
      </c>
      <c r="B4558" s="65" t="s">
        <v>11152</v>
      </c>
      <c r="C4558" s="56">
        <v>1.0</v>
      </c>
      <c r="D4558" t="str">
        <f t="shared" si="1"/>
        <v>Fremantle</v>
      </c>
      <c r="E4558" t="s">
        <v>11153</v>
      </c>
      <c r="F4558" t="s">
        <v>11154</v>
      </c>
      <c r="G4558" t="s">
        <v>11155</v>
      </c>
      <c r="H4558" t="s">
        <v>11156</v>
      </c>
    </row>
    <row r="4559">
      <c r="A4559" s="64" t="s">
        <v>11157</v>
      </c>
      <c r="B4559" s="65" t="s">
        <v>11157</v>
      </c>
      <c r="C4559" s="56">
        <v>1.0</v>
      </c>
      <c r="D4559" t="str">
        <f t="shared" si="1"/>
        <v>Fremantle</v>
      </c>
      <c r="E4559" t="s">
        <v>11153</v>
      </c>
      <c r="F4559" t="s">
        <v>11154</v>
      </c>
      <c r="G4559" t="s">
        <v>11155</v>
      </c>
      <c r="H4559" t="s">
        <v>11158</v>
      </c>
      <c r="I4559" t="s">
        <v>11159</v>
      </c>
      <c r="J4559" t="s">
        <v>11160</v>
      </c>
    </row>
    <row r="4560">
      <c r="A4560" s="64" t="s">
        <v>11161</v>
      </c>
      <c r="B4560" s="65" t="s">
        <v>11161</v>
      </c>
      <c r="C4560" s="56">
        <v>1.0</v>
      </c>
      <c r="D4560" t="str">
        <f t="shared" si="1"/>
        <v>Fremantle</v>
      </c>
      <c r="E4560" t="s">
        <v>11162</v>
      </c>
      <c r="F4560" t="s">
        <v>11020</v>
      </c>
      <c r="G4560" t="s">
        <v>11163</v>
      </c>
      <c r="H4560" t="s">
        <v>11164</v>
      </c>
    </row>
    <row r="4561">
      <c r="A4561" s="64" t="s">
        <v>11165</v>
      </c>
      <c r="B4561" s="65" t="s">
        <v>11165</v>
      </c>
      <c r="C4561" s="56">
        <v>1.0</v>
      </c>
      <c r="D4561" t="str">
        <f t="shared" si="1"/>
        <v>Fremantle</v>
      </c>
      <c r="E4561" t="s">
        <v>11166</v>
      </c>
      <c r="F4561" t="s">
        <v>2095</v>
      </c>
    </row>
    <row r="4562">
      <c r="A4562" s="64" t="s">
        <v>11167</v>
      </c>
      <c r="B4562" s="65" t="s">
        <v>11167</v>
      </c>
      <c r="C4562" s="56">
        <v>1.0</v>
      </c>
      <c r="D4562" t="str">
        <f t="shared" si="1"/>
        <v>Fremantle</v>
      </c>
      <c r="E4562" t="s">
        <v>5659</v>
      </c>
      <c r="F4562" t="s">
        <v>11168</v>
      </c>
      <c r="G4562" t="s">
        <v>11169</v>
      </c>
      <c r="H4562" t="s">
        <v>11170</v>
      </c>
      <c r="I4562" t="s">
        <v>11171</v>
      </c>
    </row>
    <row r="4563">
      <c r="A4563" s="64" t="s">
        <v>11172</v>
      </c>
      <c r="B4563" s="65" t="s">
        <v>11172</v>
      </c>
      <c r="C4563" s="56">
        <v>1.0</v>
      </c>
      <c r="D4563" t="str">
        <f t="shared" si="1"/>
        <v>Fremantle</v>
      </c>
      <c r="E4563" t="s">
        <v>11173</v>
      </c>
      <c r="F4563" t="s">
        <v>11174</v>
      </c>
      <c r="G4563" t="s">
        <v>11175</v>
      </c>
      <c r="H4563" t="s">
        <v>2110</v>
      </c>
      <c r="I4563" t="s">
        <v>1276</v>
      </c>
      <c r="J4563" t="s">
        <v>11176</v>
      </c>
      <c r="K4563" t="s">
        <v>11177</v>
      </c>
    </row>
    <row r="4564">
      <c r="A4564" s="64" t="s">
        <v>11178</v>
      </c>
      <c r="B4564" s="65" t="s">
        <v>11178</v>
      </c>
      <c r="C4564" s="56">
        <v>1.0</v>
      </c>
      <c r="D4564" t="str">
        <f t="shared" si="1"/>
        <v>Fremantle</v>
      </c>
      <c r="E4564" t="s">
        <v>10933</v>
      </c>
      <c r="F4564" t="s">
        <v>3187</v>
      </c>
    </row>
    <row r="4565">
      <c r="A4565" s="64" t="s">
        <v>11179</v>
      </c>
      <c r="B4565" s="65" t="s">
        <v>11179</v>
      </c>
      <c r="C4565" s="56">
        <v>1.0</v>
      </c>
      <c r="D4565" t="str">
        <f t="shared" si="1"/>
        <v>Fremantle</v>
      </c>
      <c r="E4565" t="s">
        <v>11180</v>
      </c>
    </row>
    <row r="4566">
      <c r="A4566" s="64" t="s">
        <v>11181</v>
      </c>
      <c r="B4566" s="65" t="s">
        <v>11181</v>
      </c>
      <c r="C4566" s="56">
        <v>1.0</v>
      </c>
      <c r="D4566" t="str">
        <f t="shared" si="1"/>
        <v>Fremantle</v>
      </c>
      <c r="E4566" t="s">
        <v>2726</v>
      </c>
    </row>
    <row r="4567">
      <c r="A4567" s="64" t="s">
        <v>11182</v>
      </c>
      <c r="B4567" s="65" t="s">
        <v>11182</v>
      </c>
      <c r="C4567" s="56">
        <v>1.0</v>
      </c>
      <c r="D4567" t="str">
        <f t="shared" si="1"/>
        <v>Fremantle</v>
      </c>
      <c r="E4567" t="s">
        <v>2726</v>
      </c>
      <c r="F4567" t="s">
        <v>1325</v>
      </c>
    </row>
    <row r="4568">
      <c r="A4568" s="64" t="s">
        <v>11183</v>
      </c>
      <c r="B4568" s="65" t="s">
        <v>11183</v>
      </c>
      <c r="C4568" s="56">
        <v>1.0</v>
      </c>
      <c r="D4568" t="str">
        <f t="shared" si="1"/>
        <v>Fremantle</v>
      </c>
      <c r="E4568" t="s">
        <v>10000</v>
      </c>
    </row>
    <row r="4569">
      <c r="A4569" s="64" t="s">
        <v>11184</v>
      </c>
      <c r="B4569" s="65" t="s">
        <v>11184</v>
      </c>
      <c r="C4569" s="56">
        <v>1.0</v>
      </c>
      <c r="D4569" t="str">
        <f t="shared" si="1"/>
        <v>Fremantle</v>
      </c>
      <c r="E4569" t="s">
        <v>11185</v>
      </c>
      <c r="F4569" t="s">
        <v>2095</v>
      </c>
    </row>
    <row r="4570">
      <c r="A4570" s="64" t="s">
        <v>11186</v>
      </c>
      <c r="B4570" s="65" t="s">
        <v>11186</v>
      </c>
      <c r="C4570" s="56">
        <v>1.0</v>
      </c>
      <c r="D4570" t="str">
        <f t="shared" si="1"/>
        <v>Fremantle</v>
      </c>
      <c r="E4570" t="s">
        <v>11187</v>
      </c>
      <c r="F4570" t="s">
        <v>11188</v>
      </c>
    </row>
    <row r="4571">
      <c r="A4571" s="64" t="s">
        <v>11189</v>
      </c>
      <c r="B4571" s="65" t="s">
        <v>11189</v>
      </c>
      <c r="C4571" s="56">
        <v>1.0</v>
      </c>
      <c r="D4571" t="str">
        <f t="shared" si="1"/>
        <v>Fremantle</v>
      </c>
      <c r="E4571" t="s">
        <v>11190</v>
      </c>
      <c r="F4571" t="s">
        <v>11187</v>
      </c>
      <c r="G4571" t="s">
        <v>11191</v>
      </c>
      <c r="H4571" t="s">
        <v>11192</v>
      </c>
      <c r="I4571" t="s">
        <v>11193</v>
      </c>
    </row>
    <row r="4572">
      <c r="A4572" s="64" t="s">
        <v>11194</v>
      </c>
      <c r="B4572" s="65" t="s">
        <v>11194</v>
      </c>
      <c r="C4572" s="56">
        <v>1.0</v>
      </c>
      <c r="D4572" t="str">
        <f t="shared" si="1"/>
        <v>Fremantle</v>
      </c>
      <c r="E4572" t="s">
        <v>11190</v>
      </c>
      <c r="F4572" t="s">
        <v>11187</v>
      </c>
      <c r="G4572" t="s">
        <v>11191</v>
      </c>
      <c r="H4572" t="s">
        <v>11192</v>
      </c>
      <c r="I4572" t="s">
        <v>11193</v>
      </c>
      <c r="J4572" t="s">
        <v>2743</v>
      </c>
    </row>
    <row r="4573">
      <c r="A4573" s="64" t="s">
        <v>11195</v>
      </c>
      <c r="B4573" s="65" t="s">
        <v>11195</v>
      </c>
      <c r="C4573" s="56">
        <v>1.0</v>
      </c>
      <c r="D4573" t="str">
        <f t="shared" si="1"/>
        <v>Fremantle</v>
      </c>
      <c r="E4573" t="s">
        <v>11190</v>
      </c>
      <c r="F4573" t="s">
        <v>11187</v>
      </c>
      <c r="G4573" t="s">
        <v>11191</v>
      </c>
      <c r="H4573" t="s">
        <v>2171</v>
      </c>
      <c r="I4573" t="s">
        <v>11196</v>
      </c>
      <c r="J4573" t="s">
        <v>11193</v>
      </c>
    </row>
    <row r="4574">
      <c r="A4574" s="64" t="s">
        <v>11197</v>
      </c>
      <c r="B4574" s="65" t="s">
        <v>11197</v>
      </c>
      <c r="C4574" s="56">
        <v>4.0</v>
      </c>
      <c r="D4574" t="str">
        <f t="shared" si="1"/>
        <v>Fremantle</v>
      </c>
      <c r="E4574" t="s">
        <v>2095</v>
      </c>
    </row>
    <row r="4575">
      <c r="A4575" s="64" t="s">
        <v>11198</v>
      </c>
      <c r="B4575" s="65" t="s">
        <v>11198</v>
      </c>
      <c r="C4575" s="56">
        <v>1.0</v>
      </c>
      <c r="D4575" t="str">
        <f t="shared" si="1"/>
        <v>Fremantle</v>
      </c>
      <c r="E4575" t="s">
        <v>2095</v>
      </c>
      <c r="F4575" t="s">
        <v>11199</v>
      </c>
      <c r="G4575" t="s">
        <v>11200</v>
      </c>
    </row>
    <row r="4576">
      <c r="A4576" s="64" t="s">
        <v>11201</v>
      </c>
      <c r="B4576" s="65" t="s">
        <v>11201</v>
      </c>
      <c r="C4576" s="56">
        <v>1.0</v>
      </c>
      <c r="D4576" t="str">
        <f t="shared" si="1"/>
        <v>Fremantle</v>
      </c>
      <c r="E4576" t="s">
        <v>2095</v>
      </c>
      <c r="F4576" t="s">
        <v>11202</v>
      </c>
    </row>
    <row r="4577">
      <c r="A4577" s="64" t="s">
        <v>11203</v>
      </c>
      <c r="B4577" s="65" t="s">
        <v>11203</v>
      </c>
      <c r="C4577" s="56">
        <v>1.0</v>
      </c>
      <c r="D4577" t="str">
        <f t="shared" si="1"/>
        <v>Fremantle</v>
      </c>
      <c r="E4577" t="s">
        <v>11204</v>
      </c>
    </row>
    <row r="4578">
      <c r="A4578" s="64" t="s">
        <v>11205</v>
      </c>
      <c r="B4578" s="65" t="s">
        <v>11205</v>
      </c>
      <c r="C4578" s="56">
        <v>1.0</v>
      </c>
      <c r="D4578" t="str">
        <f t="shared" si="1"/>
        <v>Fremantle</v>
      </c>
      <c r="E4578" t="s">
        <v>8013</v>
      </c>
    </row>
    <row r="4579">
      <c r="A4579" s="64" t="s">
        <v>11206</v>
      </c>
      <c r="B4579" s="65" t="s">
        <v>11206</v>
      </c>
      <c r="C4579" s="56">
        <v>1.0</v>
      </c>
      <c r="D4579" t="str">
        <f t="shared" si="1"/>
        <v>Fremantle</v>
      </c>
      <c r="E4579" t="s">
        <v>11207</v>
      </c>
      <c r="F4579" t="s">
        <v>8325</v>
      </c>
      <c r="G4579" t="s">
        <v>8324</v>
      </c>
    </row>
    <row r="4580">
      <c r="A4580" s="64" t="s">
        <v>11208</v>
      </c>
      <c r="B4580" s="65" t="s">
        <v>11208</v>
      </c>
      <c r="C4580" s="56">
        <v>4.0</v>
      </c>
      <c r="D4580" t="str">
        <f t="shared" si="1"/>
        <v>Fremantle</v>
      </c>
      <c r="E4580" t="s">
        <v>11118</v>
      </c>
    </row>
    <row r="4581">
      <c r="A4581" s="64" t="s">
        <v>11209</v>
      </c>
      <c r="B4581" s="65" t="s">
        <v>11209</v>
      </c>
      <c r="C4581" s="56">
        <v>1.0</v>
      </c>
      <c r="D4581" t="str">
        <f t="shared" si="1"/>
        <v>Fremantle</v>
      </c>
      <c r="E4581" t="s">
        <v>2098</v>
      </c>
      <c r="F4581" t="s">
        <v>2621</v>
      </c>
    </row>
    <row r="4582">
      <c r="A4582" s="64" t="s">
        <v>11210</v>
      </c>
      <c r="B4582" s="65" t="s">
        <v>11210</v>
      </c>
      <c r="C4582" s="56">
        <v>1.0</v>
      </c>
      <c r="D4582" t="str">
        <f t="shared" si="1"/>
        <v>Fremantle</v>
      </c>
      <c r="E4582" t="s">
        <v>2098</v>
      </c>
      <c r="F4582" t="s">
        <v>2621</v>
      </c>
      <c r="G4582" t="s">
        <v>11211</v>
      </c>
    </row>
    <row r="4583">
      <c r="A4583" s="64" t="s">
        <v>11212</v>
      </c>
      <c r="B4583" s="65" t="s">
        <v>11212</v>
      </c>
      <c r="C4583" s="56">
        <v>1.0</v>
      </c>
      <c r="D4583" t="str">
        <f t="shared" si="1"/>
        <v>Fremantle</v>
      </c>
      <c r="E4583" t="s">
        <v>11213</v>
      </c>
    </row>
    <row r="4584">
      <c r="A4584" s="64" t="s">
        <v>11214</v>
      </c>
      <c r="B4584" s="65" t="s">
        <v>11214</v>
      </c>
      <c r="C4584" s="56">
        <v>1.0</v>
      </c>
      <c r="D4584" t="str">
        <f t="shared" si="1"/>
        <v>Fremantle</v>
      </c>
      <c r="E4584" t="s">
        <v>7111</v>
      </c>
      <c r="F4584" t="s">
        <v>2347</v>
      </c>
    </row>
    <row r="4585">
      <c r="A4585" s="64" t="s">
        <v>11215</v>
      </c>
      <c r="B4585" s="65" t="s">
        <v>11215</v>
      </c>
      <c r="C4585" s="56">
        <v>1.0</v>
      </c>
      <c r="D4585" t="str">
        <f t="shared" si="1"/>
        <v>Fremantle</v>
      </c>
      <c r="E4585" t="s">
        <v>2401</v>
      </c>
    </row>
    <row r="4586">
      <c r="A4586" s="64" t="s">
        <v>11216</v>
      </c>
      <c r="B4586" s="65" t="s">
        <v>11216</v>
      </c>
      <c r="C4586" s="56">
        <v>1.0</v>
      </c>
      <c r="D4586" t="str">
        <f t="shared" si="1"/>
        <v>Fremantle</v>
      </c>
      <c r="E4586" t="s">
        <v>7431</v>
      </c>
      <c r="F4586" t="s">
        <v>11217</v>
      </c>
      <c r="G4586" t="s">
        <v>11218</v>
      </c>
      <c r="H4586" t="s">
        <v>1729</v>
      </c>
    </row>
    <row r="4587">
      <c r="A4587" s="64" t="s">
        <v>11219</v>
      </c>
      <c r="B4587" s="65" t="s">
        <v>11219</v>
      </c>
      <c r="C4587" s="56">
        <v>1.0</v>
      </c>
      <c r="D4587" t="str">
        <f t="shared" si="1"/>
        <v>Fremantle</v>
      </c>
      <c r="E4587" t="s">
        <v>11220</v>
      </c>
    </row>
    <row r="4588">
      <c r="A4588" s="64" t="s">
        <v>11221</v>
      </c>
      <c r="B4588" s="65" t="s">
        <v>11221</v>
      </c>
      <c r="C4588" s="56">
        <v>1.0</v>
      </c>
      <c r="D4588" t="str">
        <f t="shared" si="1"/>
        <v>Fremantle</v>
      </c>
      <c r="E4588" t="s">
        <v>11222</v>
      </c>
      <c r="F4588" t="s">
        <v>1948</v>
      </c>
      <c r="G4588" t="s">
        <v>11223</v>
      </c>
    </row>
    <row r="4589">
      <c r="A4589" s="64" t="s">
        <v>11224</v>
      </c>
      <c r="B4589" s="65" t="s">
        <v>11224</v>
      </c>
      <c r="C4589" s="56">
        <v>2.0</v>
      </c>
      <c r="D4589" t="str">
        <f t="shared" si="1"/>
        <v>Fremantle</v>
      </c>
      <c r="E4589" t="s">
        <v>11222</v>
      </c>
      <c r="F4589" t="s">
        <v>1948</v>
      </c>
      <c r="G4589" t="s">
        <v>11225</v>
      </c>
    </row>
    <row r="4590">
      <c r="A4590" s="64" t="s">
        <v>11226</v>
      </c>
      <c r="B4590" s="65" t="s">
        <v>11226</v>
      </c>
      <c r="C4590" s="56">
        <v>1.0</v>
      </c>
      <c r="D4590" t="str">
        <f t="shared" si="1"/>
        <v>Fremantle</v>
      </c>
      <c r="E4590" t="s">
        <v>2743</v>
      </c>
    </row>
    <row r="4591">
      <c r="A4591" s="64" t="s">
        <v>11227</v>
      </c>
      <c r="B4591" s="65" t="s">
        <v>11227</v>
      </c>
      <c r="C4591" s="56">
        <v>1.0</v>
      </c>
      <c r="D4591" t="str">
        <f t="shared" si="1"/>
        <v>Fremantle</v>
      </c>
      <c r="E4591" t="s">
        <v>11228</v>
      </c>
      <c r="F4591" t="s">
        <v>11016</v>
      </c>
      <c r="G4591" t="s">
        <v>2043</v>
      </c>
      <c r="H4591" t="s">
        <v>1510</v>
      </c>
      <c r="I4591" t="s">
        <v>5037</v>
      </c>
      <c r="J4591" t="s">
        <v>11017</v>
      </c>
      <c r="K4591" t="s">
        <v>11018</v>
      </c>
      <c r="L4591" t="s">
        <v>11019</v>
      </c>
      <c r="M4591" t="s">
        <v>11020</v>
      </c>
    </row>
    <row r="4592">
      <c r="A4592" s="64" t="s">
        <v>11229</v>
      </c>
      <c r="B4592" s="65" t="s">
        <v>11229</v>
      </c>
      <c r="C4592" s="56">
        <v>1.0</v>
      </c>
      <c r="D4592" t="str">
        <f t="shared" si="1"/>
        <v>Fremantle</v>
      </c>
      <c r="E4592" t="s">
        <v>2125</v>
      </c>
      <c r="F4592" t="s">
        <v>3017</v>
      </c>
      <c r="G4592" t="s">
        <v>4552</v>
      </c>
      <c r="H4592" t="s">
        <v>11230</v>
      </c>
    </row>
    <row r="4593">
      <c r="A4593" s="64" t="s">
        <v>11231</v>
      </c>
      <c r="B4593" s="65" t="s">
        <v>11231</v>
      </c>
      <c r="C4593" s="56">
        <v>1.0</v>
      </c>
      <c r="D4593" t="str">
        <f t="shared" si="1"/>
        <v>Fremantle</v>
      </c>
      <c r="E4593" t="s">
        <v>2466</v>
      </c>
    </row>
    <row r="4594">
      <c r="A4594" s="64" t="s">
        <v>11232</v>
      </c>
      <c r="B4594" s="65" t="s">
        <v>11232</v>
      </c>
      <c r="C4594" s="56">
        <v>1.0</v>
      </c>
      <c r="D4594" t="str">
        <f t="shared" si="1"/>
        <v>Fremantle</v>
      </c>
      <c r="E4594" t="s">
        <v>2129</v>
      </c>
    </row>
    <row r="4595">
      <c r="A4595" s="64" t="s">
        <v>11233</v>
      </c>
      <c r="B4595" s="65" t="s">
        <v>11233</v>
      </c>
      <c r="C4595" s="56">
        <v>1.0</v>
      </c>
      <c r="D4595" t="str">
        <f t="shared" si="1"/>
        <v>Fremantle</v>
      </c>
      <c r="E4595" t="s">
        <v>3304</v>
      </c>
      <c r="F4595" t="s">
        <v>10594</v>
      </c>
      <c r="G4595" t="s">
        <v>6152</v>
      </c>
      <c r="H4595" t="s">
        <v>1356</v>
      </c>
      <c r="I4595" t="s">
        <v>11234</v>
      </c>
      <c r="J4595" t="s">
        <v>11235</v>
      </c>
    </row>
    <row r="4596">
      <c r="A4596" s="64" t="s">
        <v>11236</v>
      </c>
      <c r="B4596" s="65" t="s">
        <v>11236</v>
      </c>
      <c r="C4596" s="56">
        <v>1.0</v>
      </c>
      <c r="D4596" t="str">
        <f t="shared" si="1"/>
        <v>Fremantle</v>
      </c>
      <c r="E4596" t="s">
        <v>1267</v>
      </c>
      <c r="F4596" t="s">
        <v>11237</v>
      </c>
    </row>
    <row r="4597">
      <c r="A4597" s="64" t="s">
        <v>11238</v>
      </c>
      <c r="B4597" s="65" t="s">
        <v>11238</v>
      </c>
      <c r="C4597" s="56">
        <v>1.0</v>
      </c>
      <c r="D4597" t="str">
        <f t="shared" si="1"/>
        <v>Fremantle</v>
      </c>
      <c r="E4597" t="s">
        <v>11239</v>
      </c>
    </row>
    <row r="4598">
      <c r="A4598" s="64" t="s">
        <v>11240</v>
      </c>
      <c r="B4598" s="65" t="s">
        <v>11240</v>
      </c>
      <c r="C4598" s="56">
        <v>1.0</v>
      </c>
      <c r="D4598" t="str">
        <f t="shared" si="1"/>
        <v>Fremantle</v>
      </c>
      <c r="E4598" t="s">
        <v>715</v>
      </c>
      <c r="F4598" t="s">
        <v>11241</v>
      </c>
      <c r="G4598" t="s">
        <v>11118</v>
      </c>
      <c r="H4598" t="s">
        <v>11242</v>
      </c>
      <c r="I4598" t="s">
        <v>11243</v>
      </c>
      <c r="J4598" t="s">
        <v>11244</v>
      </c>
      <c r="K4598" t="s">
        <v>11245</v>
      </c>
    </row>
    <row r="4599">
      <c r="A4599" s="64" t="s">
        <v>11246</v>
      </c>
      <c r="B4599" s="65" t="s">
        <v>11246</v>
      </c>
      <c r="C4599" s="56">
        <v>1.0</v>
      </c>
      <c r="D4599" t="str">
        <f t="shared" si="1"/>
        <v>French</v>
      </c>
    </row>
    <row r="4600">
      <c r="A4600" s="64" t="s">
        <v>11247</v>
      </c>
      <c r="B4600" s="65" t="s">
        <v>11247</v>
      </c>
      <c r="C4600" s="56">
        <v>1.0</v>
      </c>
      <c r="D4600" t="str">
        <f t="shared" si="1"/>
        <v>French chart of de Leuwin et D'Edels, Western Australia</v>
      </c>
      <c r="E4600" t="s">
        <v>11248</v>
      </c>
      <c r="F4600" t="s">
        <v>11249</v>
      </c>
    </row>
    <row r="4601">
      <c r="A4601" s="64" t="s">
        <v>11250</v>
      </c>
      <c r="B4601" s="65" t="s">
        <v>11250</v>
      </c>
      <c r="C4601" s="56">
        <v>1.0</v>
      </c>
      <c r="D4601" t="str">
        <f t="shared" si="1"/>
        <v>French chart of Western Australia</v>
      </c>
      <c r="E4601" t="s">
        <v>11251</v>
      </c>
      <c r="F4601" t="s">
        <v>5490</v>
      </c>
      <c r="G4601" t="s">
        <v>11252</v>
      </c>
      <c r="H4601" t="s">
        <v>11253</v>
      </c>
    </row>
    <row r="4602">
      <c r="A4602" s="64" t="s">
        <v>11254</v>
      </c>
      <c r="B4602" s="65" t="s">
        <v>11254</v>
      </c>
      <c r="C4602" s="56">
        <v>1.0</v>
      </c>
      <c r="D4602" t="str">
        <f t="shared" si="1"/>
        <v>French immigrants</v>
      </c>
      <c r="E4602" t="s">
        <v>1369</v>
      </c>
      <c r="F4602" t="s">
        <v>11255</v>
      </c>
      <c r="G4602" t="s">
        <v>2303</v>
      </c>
    </row>
    <row r="4603">
      <c r="A4603" s="64" t="s">
        <v>11256</v>
      </c>
      <c r="B4603" s="65" t="s">
        <v>11256</v>
      </c>
      <c r="C4603" s="56">
        <v>1.0</v>
      </c>
      <c r="D4603" t="str">
        <f t="shared" si="1"/>
        <v>Fresh Air League</v>
      </c>
      <c r="E4603" t="s">
        <v>1813</v>
      </c>
    </row>
    <row r="4604">
      <c r="A4604" s="64" t="s">
        <v>11257</v>
      </c>
      <c r="B4604" s="65" t="s">
        <v>11257</v>
      </c>
      <c r="C4604" s="56">
        <v>1.0</v>
      </c>
      <c r="D4604" t="str">
        <f t="shared" si="1"/>
        <v>Freshwater Bay - Maps</v>
      </c>
      <c r="E4604" t="s">
        <v>11258</v>
      </c>
    </row>
    <row r="4605">
      <c r="A4605" s="64" t="s">
        <v>11259</v>
      </c>
      <c r="B4605" s="65" t="s">
        <v>11259</v>
      </c>
      <c r="C4605" s="56">
        <v>1.0</v>
      </c>
      <c r="D4605" t="str">
        <f t="shared" si="1"/>
        <v>Freycinet - Maps</v>
      </c>
      <c r="E4605" t="s">
        <v>11260</v>
      </c>
      <c r="F4605" t="s">
        <v>11261</v>
      </c>
      <c r="G4605" t="s">
        <v>11262</v>
      </c>
      <c r="H4605" t="s">
        <v>11263</v>
      </c>
      <c r="I4605" t="s">
        <v>11264</v>
      </c>
    </row>
    <row r="4606">
      <c r="A4606" s="64" t="s">
        <v>11265</v>
      </c>
      <c r="B4606" s="65" t="s">
        <v>11265</v>
      </c>
      <c r="C4606" s="56">
        <v>1.0</v>
      </c>
      <c r="D4606" t="str">
        <f t="shared" si="1"/>
        <v>Freycinet, Louis de, 1799 - 1842 - Journeys - Australia.  Hordern House (Firm) - Catalogues</v>
      </c>
      <c r="E4606" t="s">
        <v>11266</v>
      </c>
      <c r="F4606" t="s">
        <v>1288</v>
      </c>
      <c r="G4606" t="s">
        <v>9884</v>
      </c>
      <c r="H4606" t="s">
        <v>11267</v>
      </c>
      <c r="I4606" t="s">
        <v>11268</v>
      </c>
    </row>
    <row r="4607">
      <c r="A4607" s="64" t="s">
        <v>11269</v>
      </c>
      <c r="B4607" s="65" t="s">
        <v>11269</v>
      </c>
      <c r="C4607" s="56">
        <v>1.0</v>
      </c>
      <c r="D4607" t="str">
        <f t="shared" si="1"/>
        <v>Freycinet, Rose de</v>
      </c>
    </row>
    <row r="4608">
      <c r="A4608" s="64" t="s">
        <v>11270</v>
      </c>
      <c r="B4608" s="65" t="s">
        <v>11270</v>
      </c>
      <c r="C4608" s="56">
        <v>1.0</v>
      </c>
      <c r="D4608" t="str">
        <f t="shared" si="1"/>
        <v>Freycinet, Rose de - Diaries</v>
      </c>
      <c r="E4608" t="s">
        <v>3005</v>
      </c>
    </row>
    <row r="4609">
      <c r="A4609" s="64" t="s">
        <v>11271</v>
      </c>
      <c r="B4609" s="65" t="s">
        <v>11271</v>
      </c>
      <c r="C4609" s="56">
        <v>1.0</v>
      </c>
      <c r="D4609" t="str">
        <f t="shared" si="1"/>
        <v>Friends of New Norcia</v>
      </c>
      <c r="E4609" t="s">
        <v>4257</v>
      </c>
    </row>
    <row r="4610">
      <c r="A4610" s="64" t="s">
        <v>11272</v>
      </c>
      <c r="B4610" s="65" t="s">
        <v>11272</v>
      </c>
      <c r="C4610" s="56">
        <v>1.0</v>
      </c>
      <c r="D4610" t="str">
        <f t="shared" si="1"/>
        <v>Friends of Royal Perth Hospital</v>
      </c>
      <c r="E4610" t="s">
        <v>11273</v>
      </c>
    </row>
    <row r="4611">
      <c r="A4611" s="64" t="s">
        <v>11274</v>
      </c>
      <c r="B4611" s="65" t="s">
        <v>11274</v>
      </c>
      <c r="C4611" s="56">
        <v>1.0</v>
      </c>
      <c r="D4611" t="str">
        <f t="shared" si="1"/>
        <v>Front Flats Historical Presinct Conservation Area - 
rwcinc</v>
      </c>
    </row>
    <row r="4612">
      <c r="A4612" s="64" t="s">
        <v>11275</v>
      </c>
      <c r="B4612" s="65" t="s">
        <v>11275</v>
      </c>
      <c r="C4612" s="56">
        <v>1.0</v>
      </c>
      <c r="D4612" t="str">
        <f t="shared" si="1"/>
        <v>Frontier and pioneer life</v>
      </c>
      <c r="E4612" t="s">
        <v>11276</v>
      </c>
      <c r="F4612" t="s">
        <v>11277</v>
      </c>
      <c r="G4612" t="s">
        <v>1729</v>
      </c>
      <c r="H4612" t="s">
        <v>1265</v>
      </c>
      <c r="I4612" t="s">
        <v>1699</v>
      </c>
    </row>
    <row r="4613">
      <c r="A4613" s="64" t="s">
        <v>11278</v>
      </c>
      <c r="B4613" s="65" t="s">
        <v>11278</v>
      </c>
      <c r="C4613" s="56">
        <v>1.0</v>
      </c>
      <c r="D4613" t="str">
        <f t="shared" si="1"/>
        <v>Fruit markets - Perth </v>
      </c>
      <c r="E4613" t="s">
        <v>11279</v>
      </c>
    </row>
    <row r="4614">
      <c r="A4614" s="64" t="s">
        <v>11280</v>
      </c>
      <c r="B4614" s="65" t="s">
        <v>11280</v>
      </c>
      <c r="C4614" s="56">
        <v>1.0</v>
      </c>
      <c r="D4614" t="str">
        <f t="shared" si="1"/>
        <v>Fry, Alfred Narroway - Biography</v>
      </c>
      <c r="E4614" t="s">
        <v>2984</v>
      </c>
    </row>
    <row r="4615">
      <c r="A4615" s="64" t="s">
        <v>11281</v>
      </c>
      <c r="B4615" s="65" t="s">
        <v>11281</v>
      </c>
      <c r="C4615" s="56">
        <v>1.0</v>
      </c>
      <c r="D4615" t="str">
        <f t="shared" si="1"/>
        <v>Frys Family</v>
      </c>
    </row>
    <row r="4616">
      <c r="A4616" s="64" t="s">
        <v>11282</v>
      </c>
      <c r="B4616" s="65" t="s">
        <v>11282</v>
      </c>
      <c r="C4616" s="56">
        <v>1.0</v>
      </c>
      <c r="D4616" t="str">
        <f t="shared" si="1"/>
        <v>Funerals</v>
      </c>
      <c r="E4616" t="s">
        <v>11283</v>
      </c>
    </row>
    <row r="4617">
      <c r="A4617" s="64" t="s">
        <v>11284</v>
      </c>
      <c r="B4617" s="65" t="s">
        <v>11284</v>
      </c>
      <c r="C4617" s="56">
        <v>1.0</v>
      </c>
      <c r="D4617" t="str">
        <f t="shared" si="1"/>
        <v>Fur trade</v>
      </c>
      <c r="E4617" t="s">
        <v>11285</v>
      </c>
      <c r="F4617" t="s">
        <v>11286</v>
      </c>
    </row>
    <row r="4618">
      <c r="A4618" s="64" t="s">
        <v>11287</v>
      </c>
      <c r="B4618" s="65" t="s">
        <v>11287</v>
      </c>
      <c r="C4618" s="56">
        <v>1.0</v>
      </c>
      <c r="D4618" t="str">
        <f t="shared" si="1"/>
        <v>Furniture - styles</v>
      </c>
      <c r="E4618" t="s">
        <v>11288</v>
      </c>
    </row>
    <row r="4619">
      <c r="A4619" s="64" t="s">
        <v>11289</v>
      </c>
      <c r="B4619" s="65" t="s">
        <v>11289</v>
      </c>
      <c r="C4619" s="56">
        <v>1.0</v>
      </c>
      <c r="D4619" t="str">
        <f t="shared" si="1"/>
        <v>Furniture,Colonial</v>
      </c>
    </row>
    <row r="4620">
      <c r="A4620" s="64" t="s">
        <v>11290</v>
      </c>
      <c r="B4620" s="65" t="s">
        <v>11290</v>
      </c>
      <c r="C4620" s="56">
        <v>1.0</v>
      </c>
      <c r="D4620" t="str">
        <f t="shared" si="1"/>
        <v>Furniture</v>
      </c>
      <c r="E4620" t="s">
        <v>11291</v>
      </c>
    </row>
    <row r="4621">
      <c r="A4621" s="64" t="s">
        <v>11292</v>
      </c>
      <c r="B4621" s="65" t="s">
        <v>11292</v>
      </c>
      <c r="C4621" s="56">
        <v>1.0</v>
      </c>
      <c r="D4621" t="str">
        <f t="shared" si="1"/>
        <v>Furphy Family</v>
      </c>
      <c r="E4621" t="s">
        <v>7886</v>
      </c>
      <c r="F4621" t="s">
        <v>11293</v>
      </c>
      <c r="G4621" t="s">
        <v>11294</v>
      </c>
      <c r="H4621" t="s">
        <v>8535</v>
      </c>
    </row>
    <row r="4622">
      <c r="A4622" s="64" t="s">
        <v>11295</v>
      </c>
      <c r="B4622" s="65" t="s">
        <v>11295</v>
      </c>
      <c r="C4622" s="56">
        <v>2.0</v>
      </c>
      <c r="D4622" t="str">
        <f t="shared" si="1"/>
        <v>Furphy, Joseph</v>
      </c>
    </row>
    <row r="4623">
      <c r="A4623" s="64" t="s">
        <v>11296</v>
      </c>
      <c r="B4623" s="65" t="s">
        <v>11296</v>
      </c>
      <c r="C4623" s="56">
        <v>1.0</v>
      </c>
      <c r="D4623" t="str">
        <f t="shared" si="1"/>
        <v>Furphy, Joseph</v>
      </c>
      <c r="E4623" t="s">
        <v>11297</v>
      </c>
      <c r="F4623" t="s">
        <v>11298</v>
      </c>
    </row>
    <row r="4624">
      <c r="A4624" s="64" t="s">
        <v>11299</v>
      </c>
      <c r="B4624" s="65" t="s">
        <v>11299</v>
      </c>
      <c r="C4624" s="56">
        <v>1.0</v>
      </c>
      <c r="D4624" t="str">
        <f t="shared" si="1"/>
        <v>Fyfe, W. V.</v>
      </c>
      <c r="E4624" t="s">
        <v>11300</v>
      </c>
      <c r="F4624" t="s">
        <v>11301</v>
      </c>
      <c r="G4624" t="s">
        <v>11302</v>
      </c>
      <c r="H4624" t="s">
        <v>11303</v>
      </c>
      <c r="I4624" t="s">
        <v>11304</v>
      </c>
      <c r="J4624" t="s">
        <v>1954</v>
      </c>
      <c r="K4624" t="s">
        <v>1847</v>
      </c>
    </row>
    <row r="4625">
      <c r="A4625" s="64" t="s">
        <v>11305</v>
      </c>
      <c r="B4625" s="65" t="s">
        <v>11305</v>
      </c>
      <c r="C4625" s="56">
        <v>1.0</v>
      </c>
      <c r="D4625" t="str">
        <f t="shared" si="1"/>
        <v>Fyfe, Wallace Vernon</v>
      </c>
      <c r="E4625" t="s">
        <v>2425</v>
      </c>
      <c r="F4625" t="s">
        <v>11306</v>
      </c>
    </row>
    <row r="4626">
      <c r="A4626" s="64" t="s">
        <v>11307</v>
      </c>
      <c r="B4626" s="65" t="s">
        <v>11307</v>
      </c>
      <c r="C4626" s="56">
        <v>1.0</v>
      </c>
      <c r="D4626" t="str">
        <f t="shared" si="1"/>
        <v>G &amp; R Wills &amp; Co. Limited</v>
      </c>
      <c r="E4626" t="s">
        <v>3555</v>
      </c>
    </row>
    <row r="4627">
      <c r="A4627" s="64" t="s">
        <v>11308</v>
      </c>
      <c r="B4627" s="65" t="s">
        <v>11308</v>
      </c>
      <c r="C4627" s="56">
        <v>1.0</v>
      </c>
      <c r="D4627" t="str">
        <f t="shared" si="1"/>
        <v>G. Korsunski - Carmel School</v>
      </c>
      <c r="E4627" t="s">
        <v>11309</v>
      </c>
    </row>
    <row r="4628">
      <c r="A4628" s="64" t="s">
        <v>11310</v>
      </c>
      <c r="B4628" s="65" t="s">
        <v>11310</v>
      </c>
      <c r="C4628" s="56">
        <v>1.0</v>
      </c>
      <c r="D4628" t="str">
        <f t="shared" si="1"/>
        <v>Gaby, Harold Atholston</v>
      </c>
      <c r="E4628" t="s">
        <v>11311</v>
      </c>
      <c r="F4628" t="s">
        <v>11312</v>
      </c>
      <c r="G4628" t="s">
        <v>5243</v>
      </c>
    </row>
    <row r="4629">
      <c r="A4629" s="64" t="s">
        <v>11313</v>
      </c>
      <c r="B4629" s="65" t="s">
        <v>11313</v>
      </c>
      <c r="C4629" s="56">
        <v>1.0</v>
      </c>
      <c r="D4629" t="str">
        <f t="shared" si="1"/>
        <v>Gahan, Charles Frederick</v>
      </c>
    </row>
    <row r="4630">
      <c r="A4630" s="64" t="s">
        <v>11314</v>
      </c>
      <c r="B4630" s="65" t="s">
        <v>11314</v>
      </c>
      <c r="C4630" s="56">
        <v>1.0</v>
      </c>
      <c r="D4630" t="str">
        <f t="shared" si="1"/>
        <v>Gairdner River - Maps</v>
      </c>
      <c r="E4630" t="s">
        <v>11315</v>
      </c>
    </row>
    <row r="4631">
      <c r="A4631" s="64" t="s">
        <v>11316</v>
      </c>
      <c r="B4631" s="65" t="s">
        <v>11316</v>
      </c>
      <c r="C4631" s="56">
        <v>1.0</v>
      </c>
      <c r="D4631" t="str">
        <f t="shared" si="1"/>
        <v>Galati family</v>
      </c>
      <c r="E4631" t="s">
        <v>3596</v>
      </c>
      <c r="F4631" t="s">
        <v>11317</v>
      </c>
    </row>
    <row r="4632">
      <c r="A4632" s="64" t="s">
        <v>11318</v>
      </c>
      <c r="B4632" s="65" t="s">
        <v>11318</v>
      </c>
      <c r="C4632" s="56">
        <v>1.0</v>
      </c>
      <c r="D4632" t="str">
        <f t="shared" si="1"/>
        <v>Galdeano, Serphim Sanz de</v>
      </c>
      <c r="E4632" t="s">
        <v>4013</v>
      </c>
    </row>
    <row r="4633">
      <c r="A4633" s="64" t="s">
        <v>11319</v>
      </c>
      <c r="B4633" s="65" t="s">
        <v>11319</v>
      </c>
      <c r="C4633" s="56">
        <v>1.0</v>
      </c>
      <c r="D4633" t="str">
        <f t="shared" si="1"/>
        <v>Gale family</v>
      </c>
      <c r="E4633" t="s">
        <v>5146</v>
      </c>
    </row>
    <row r="4634">
      <c r="A4634" s="64" t="s">
        <v>11320</v>
      </c>
      <c r="B4634" s="65" t="s">
        <v>11320</v>
      </c>
      <c r="C4634" s="56">
        <v>1.0</v>
      </c>
      <c r="D4634" t="str">
        <f t="shared" si="1"/>
        <v>Galena - Maps</v>
      </c>
      <c r="E4634" t="s">
        <v>11321</v>
      </c>
      <c r="F4634" t="s">
        <v>11322</v>
      </c>
    </row>
    <row r="4635">
      <c r="A4635" s="64" t="s">
        <v>11323</v>
      </c>
      <c r="B4635" s="65" t="s">
        <v>11323</v>
      </c>
      <c r="C4635" s="56">
        <v>1.0</v>
      </c>
      <c r="D4635" t="str">
        <f t="shared" si="1"/>
        <v>Gallipoli </v>
      </c>
      <c r="E4635" t="s">
        <v>1820</v>
      </c>
    </row>
    <row r="4636">
      <c r="A4636" s="64" t="s">
        <v>11324</v>
      </c>
      <c r="B4636" s="65" t="s">
        <v>11324</v>
      </c>
      <c r="C4636" s="56">
        <v>1.0</v>
      </c>
      <c r="D4636" t="str">
        <f t="shared" si="1"/>
        <v>Gallipoli</v>
      </c>
      <c r="E4636" t="s">
        <v>11325</v>
      </c>
      <c r="F4636" t="s">
        <v>11326</v>
      </c>
      <c r="G4636" t="s">
        <v>11327</v>
      </c>
      <c r="H4636" t="s">
        <v>11328</v>
      </c>
    </row>
    <row r="4637">
      <c r="A4637" s="64" t="s">
        <v>11329</v>
      </c>
      <c r="B4637" s="65" t="s">
        <v>11329</v>
      </c>
      <c r="C4637" s="56">
        <v>1.0</v>
      </c>
      <c r="D4637" t="str">
        <f t="shared" si="1"/>
        <v>Gallipoli</v>
      </c>
      <c r="E4637" t="s">
        <v>11330</v>
      </c>
      <c r="F4637" t="s">
        <v>2347</v>
      </c>
      <c r="G4637" t="s">
        <v>11331</v>
      </c>
    </row>
    <row r="4638">
      <c r="A4638" s="64" t="s">
        <v>11332</v>
      </c>
      <c r="B4638" s="65" t="s">
        <v>11332</v>
      </c>
      <c r="C4638" s="56">
        <v>1.0</v>
      </c>
      <c r="D4638" t="str">
        <f t="shared" si="1"/>
        <v>Gallipoli</v>
      </c>
      <c r="E4638" t="s">
        <v>11333</v>
      </c>
      <c r="F4638" t="s">
        <v>11334</v>
      </c>
    </row>
    <row r="4639">
      <c r="A4639" s="64" t="s">
        <v>11335</v>
      </c>
      <c r="B4639" s="65" t="s">
        <v>11335</v>
      </c>
      <c r="C4639" s="56">
        <v>1.0</v>
      </c>
      <c r="D4639" t="str">
        <f t="shared" si="1"/>
        <v>Gallipoli</v>
      </c>
      <c r="E4639" t="s">
        <v>11336</v>
      </c>
    </row>
    <row r="4640">
      <c r="A4640" s="64" t="s">
        <v>11337</v>
      </c>
      <c r="B4640" s="65" t="s">
        <v>11337</v>
      </c>
      <c r="C4640" s="56">
        <v>1.0</v>
      </c>
      <c r="D4640" t="str">
        <f t="shared" si="1"/>
        <v>Gallipoli</v>
      </c>
      <c r="E4640" t="s">
        <v>2021</v>
      </c>
      <c r="F4640" t="s">
        <v>2346</v>
      </c>
    </row>
    <row r="4641">
      <c r="A4641" s="64" t="s">
        <v>11338</v>
      </c>
      <c r="B4641" s="65" t="s">
        <v>11338</v>
      </c>
      <c r="C4641" s="56">
        <v>2.0</v>
      </c>
      <c r="D4641" t="str">
        <f t="shared" si="1"/>
        <v>Gallop House</v>
      </c>
      <c r="E4641" t="s">
        <v>11339</v>
      </c>
      <c r="F4641" t="s">
        <v>2177</v>
      </c>
      <c r="G4641" t="s">
        <v>11340</v>
      </c>
      <c r="H4641" t="s">
        <v>11341</v>
      </c>
    </row>
    <row r="4642">
      <c r="A4642" s="64" t="s">
        <v>11342</v>
      </c>
      <c r="B4642" s="65" t="s">
        <v>11342</v>
      </c>
      <c r="C4642" s="56">
        <v>1.0</v>
      </c>
      <c r="D4642" t="str">
        <f t="shared" si="1"/>
        <v>Gallop House</v>
      </c>
      <c r="E4642" t="s">
        <v>11343</v>
      </c>
    </row>
    <row r="4643">
      <c r="A4643" s="64" t="s">
        <v>11344</v>
      </c>
      <c r="B4643" s="65" t="s">
        <v>11344</v>
      </c>
      <c r="C4643" s="56">
        <v>1.0</v>
      </c>
      <c r="D4643" t="str">
        <f t="shared" si="1"/>
        <v>Gallop House</v>
      </c>
      <c r="E4643" t="s">
        <v>2438</v>
      </c>
      <c r="F4643" t="s">
        <v>4688</v>
      </c>
    </row>
    <row r="4644">
      <c r="A4644" s="64" t="s">
        <v>11345</v>
      </c>
      <c r="B4644" s="65" t="s">
        <v>11345</v>
      </c>
      <c r="C4644" s="56">
        <v>1.0</v>
      </c>
      <c r="D4644" t="str">
        <f t="shared" si="1"/>
        <v>Gallop, Geoff</v>
      </c>
      <c r="E4644" t="s">
        <v>5228</v>
      </c>
      <c r="F4644" t="s">
        <v>11346</v>
      </c>
    </row>
    <row r="4645">
      <c r="A4645" s="64" t="s">
        <v>11347</v>
      </c>
      <c r="B4645" s="65" t="s">
        <v>11347</v>
      </c>
      <c r="C4645" s="56">
        <v>1.0</v>
      </c>
      <c r="D4645" t="str">
        <f t="shared" si="1"/>
        <v>Gamble family</v>
      </c>
      <c r="E4645" t="s">
        <v>11348</v>
      </c>
      <c r="F4645" t="s">
        <v>814</v>
      </c>
    </row>
    <row r="4646">
      <c r="A4646" s="64" t="s">
        <v>11349</v>
      </c>
      <c r="B4646" s="65" t="s">
        <v>11349</v>
      </c>
      <c r="C4646" s="56">
        <v>2.0</v>
      </c>
      <c r="D4646" t="str">
        <f t="shared" si="1"/>
        <v>Gaols</v>
      </c>
      <c r="E4646" t="s">
        <v>11350</v>
      </c>
      <c r="F4646" t="s">
        <v>4688</v>
      </c>
    </row>
    <row r="4647">
      <c r="A4647" s="64" t="s">
        <v>11351</v>
      </c>
      <c r="B4647" s="65" t="s">
        <v>11351</v>
      </c>
      <c r="C4647" s="56">
        <v>1.0</v>
      </c>
      <c r="D4647" t="str">
        <f t="shared" si="1"/>
        <v>Garavanta, W.F.</v>
      </c>
      <c r="E4647" t="s">
        <v>11352</v>
      </c>
    </row>
    <row r="4648">
      <c r="A4648" s="64" t="s">
        <v>11353</v>
      </c>
      <c r="B4648" s="65" t="s">
        <v>11353</v>
      </c>
      <c r="C4648" s="56">
        <v>2.0</v>
      </c>
      <c r="D4648" t="str">
        <f t="shared" si="1"/>
        <v>Garden Island</v>
      </c>
    </row>
    <row r="4649">
      <c r="A4649" s="64" t="s">
        <v>11354</v>
      </c>
      <c r="B4649" s="65" t="s">
        <v>11354</v>
      </c>
      <c r="C4649" s="56">
        <v>1.0</v>
      </c>
      <c r="D4649" t="str">
        <f t="shared" si="1"/>
        <v>Garden Island  </v>
      </c>
      <c r="E4649" t="s">
        <v>11355</v>
      </c>
      <c r="F4649" t="s">
        <v>11356</v>
      </c>
    </row>
    <row r="4650">
      <c r="A4650" s="64" t="s">
        <v>11357</v>
      </c>
      <c r="B4650" s="65" t="s">
        <v>11357</v>
      </c>
      <c r="C4650" s="56">
        <v>1.0</v>
      </c>
      <c r="D4650" t="str">
        <f t="shared" si="1"/>
        <v>Garden Island </v>
      </c>
      <c r="E4650" t="s">
        <v>11358</v>
      </c>
      <c r="F4650" t="s">
        <v>11359</v>
      </c>
    </row>
    <row r="4651">
      <c r="A4651" s="64" t="s">
        <v>11360</v>
      </c>
      <c r="B4651" s="65" t="s">
        <v>11360</v>
      </c>
      <c r="C4651" s="56">
        <v>1.0</v>
      </c>
      <c r="D4651" t="str">
        <f t="shared" si="1"/>
        <v>Garden Island (W.A.)</v>
      </c>
      <c r="E4651" t="s">
        <v>5611</v>
      </c>
      <c r="F4651" t="s">
        <v>3275</v>
      </c>
    </row>
    <row r="4652">
      <c r="A4652" s="64" t="s">
        <v>11361</v>
      </c>
      <c r="B4652" s="65" t="s">
        <v>11361</v>
      </c>
      <c r="C4652" s="56">
        <v>1.0</v>
      </c>
      <c r="D4652" t="str">
        <f t="shared" si="1"/>
        <v>Garden Island (WA)</v>
      </c>
    </row>
    <row r="4653">
      <c r="A4653" s="64" t="s">
        <v>11362</v>
      </c>
      <c r="B4653" s="65" t="s">
        <v>11362</v>
      </c>
      <c r="C4653" s="56">
        <v>1.0</v>
      </c>
      <c r="D4653" t="str">
        <f t="shared" si="1"/>
        <v>Garden Island, Western Australia</v>
      </c>
      <c r="E4653" t="s">
        <v>11363</v>
      </c>
      <c r="F4653" t="s">
        <v>5776</v>
      </c>
      <c r="G4653" t="s">
        <v>11364</v>
      </c>
      <c r="H4653" t="s">
        <v>11365</v>
      </c>
      <c r="I4653" t="s">
        <v>3976</v>
      </c>
    </row>
    <row r="4654">
      <c r="A4654" s="64" t="s">
        <v>11366</v>
      </c>
      <c r="B4654" s="65" t="s">
        <v>11366</v>
      </c>
      <c r="C4654" s="56">
        <v>1.0</v>
      </c>
      <c r="D4654" t="str">
        <f t="shared" si="1"/>
        <v>Garden Island, Western Australia</v>
      </c>
      <c r="E4654" t="s">
        <v>11367</v>
      </c>
      <c r="F4654" t="s">
        <v>5776</v>
      </c>
      <c r="G4654" t="s">
        <v>3976</v>
      </c>
    </row>
    <row r="4655">
      <c r="A4655" s="64" t="s">
        <v>11368</v>
      </c>
      <c r="B4655" s="65" t="s">
        <v>11368</v>
      </c>
      <c r="C4655" s="56">
        <v>1.0</v>
      </c>
      <c r="D4655" t="str">
        <f t="shared" si="1"/>
        <v>Garden Island, Western Australia</v>
      </c>
      <c r="E4655" t="s">
        <v>11367</v>
      </c>
      <c r="F4655" t="s">
        <v>11369</v>
      </c>
      <c r="G4655" t="s">
        <v>11370</v>
      </c>
      <c r="H4655" t="s">
        <v>11371</v>
      </c>
      <c r="I4655" t="s">
        <v>5776</v>
      </c>
    </row>
    <row r="4656">
      <c r="A4656" s="64" t="s">
        <v>11372</v>
      </c>
      <c r="B4656" s="65" t="s">
        <v>11372</v>
      </c>
      <c r="C4656" s="56">
        <v>1.0</v>
      </c>
      <c r="D4656" t="str">
        <f t="shared" si="1"/>
        <v>Garden Island</v>
      </c>
      <c r="E4656" t="s">
        <v>11363</v>
      </c>
      <c r="F4656" t="s">
        <v>11373</v>
      </c>
      <c r="G4656" t="s">
        <v>5510</v>
      </c>
    </row>
    <row r="4657">
      <c r="A4657" s="64" t="s">
        <v>11374</v>
      </c>
      <c r="B4657" s="65" t="s">
        <v>11374</v>
      </c>
      <c r="C4657" s="56">
        <v>1.0</v>
      </c>
      <c r="D4657" t="str">
        <f t="shared" si="1"/>
        <v>Garden Island</v>
      </c>
      <c r="E4657" t="s">
        <v>11078</v>
      </c>
      <c r="F4657" t="s">
        <v>11375</v>
      </c>
    </row>
    <row r="4658">
      <c r="A4658" s="64" t="s">
        <v>11376</v>
      </c>
      <c r="B4658" s="65" t="s">
        <v>11376</v>
      </c>
      <c r="C4658" s="56">
        <v>1.0</v>
      </c>
      <c r="D4658" t="str">
        <f t="shared" si="1"/>
        <v>Garden Island</v>
      </c>
      <c r="E4658" t="s">
        <v>6960</v>
      </c>
      <c r="F4658" t="s">
        <v>11377</v>
      </c>
      <c r="G4658" t="s">
        <v>11378</v>
      </c>
      <c r="H4658" t="s">
        <v>11379</v>
      </c>
    </row>
    <row r="4659">
      <c r="A4659" s="64" t="s">
        <v>11380</v>
      </c>
      <c r="B4659" s="65" t="s">
        <v>11380</v>
      </c>
      <c r="C4659" s="56">
        <v>1.0</v>
      </c>
      <c r="D4659" t="str">
        <f t="shared" si="1"/>
        <v>Garden Island</v>
      </c>
      <c r="E4659" t="s">
        <v>3232</v>
      </c>
    </row>
    <row r="4660">
      <c r="A4660" s="64" t="s">
        <v>11381</v>
      </c>
      <c r="B4660" s="65" t="s">
        <v>11381</v>
      </c>
      <c r="C4660" s="56">
        <v>1.0</v>
      </c>
      <c r="D4660" t="str">
        <f t="shared" si="1"/>
        <v>Gardening - Australia</v>
      </c>
      <c r="E4660" t="s">
        <v>11382</v>
      </c>
    </row>
    <row r="4661">
      <c r="A4661" s="64" t="s">
        <v>11383</v>
      </c>
      <c r="B4661" s="65" t="s">
        <v>11383</v>
      </c>
      <c r="C4661" s="56">
        <v>1.0</v>
      </c>
      <c r="D4661" t="str">
        <f t="shared" si="1"/>
        <v>Gardening</v>
      </c>
      <c r="E4661" t="s">
        <v>11384</v>
      </c>
    </row>
    <row r="4662">
      <c r="A4662" s="64" t="s">
        <v>11385</v>
      </c>
      <c r="B4662" s="65" t="s">
        <v>11385</v>
      </c>
      <c r="C4662" s="56">
        <v>2.0</v>
      </c>
      <c r="D4662" t="str">
        <f t="shared" si="1"/>
        <v>Gardens</v>
      </c>
    </row>
    <row r="4663">
      <c r="A4663" s="64" t="s">
        <v>11386</v>
      </c>
      <c r="B4663" s="65" t="s">
        <v>11386</v>
      </c>
      <c r="C4663" s="56">
        <v>1.0</v>
      </c>
      <c r="D4663" t="str">
        <f t="shared" si="1"/>
        <v>Gardens - Perth</v>
      </c>
    </row>
    <row r="4664">
      <c r="A4664" s="64" t="s">
        <v>11387</v>
      </c>
      <c r="B4664" s="65" t="s">
        <v>11387</v>
      </c>
      <c r="C4664" s="56">
        <v>1.0</v>
      </c>
      <c r="D4664" t="str">
        <f t="shared" si="1"/>
        <v>Gardens - Specifications - New Norcia</v>
      </c>
      <c r="E4664" t="s">
        <v>11388</v>
      </c>
    </row>
    <row r="4665">
      <c r="A4665" s="64" t="s">
        <v>11389</v>
      </c>
      <c r="B4665" s="65" t="s">
        <v>11389</v>
      </c>
      <c r="C4665" s="56">
        <v>1.0</v>
      </c>
      <c r="D4665" t="str">
        <f t="shared" si="1"/>
        <v>Gardens</v>
      </c>
      <c r="E4665" t="s">
        <v>2052</v>
      </c>
    </row>
    <row r="4666">
      <c r="A4666" s="64" t="s">
        <v>11390</v>
      </c>
      <c r="B4666" s="65" t="s">
        <v>11390</v>
      </c>
      <c r="C4666" s="56">
        <v>1.0</v>
      </c>
      <c r="D4666" t="str">
        <f t="shared" si="1"/>
        <v>Gardens</v>
      </c>
      <c r="E4666" t="s">
        <v>11391</v>
      </c>
    </row>
    <row r="4667">
      <c r="A4667" s="64" t="s">
        <v>11392</v>
      </c>
      <c r="B4667" s="65" t="s">
        <v>11392</v>
      </c>
      <c r="C4667" s="56">
        <v>1.0</v>
      </c>
      <c r="D4667" t="str">
        <f t="shared" si="1"/>
        <v>Gardens</v>
      </c>
      <c r="E4667" t="s">
        <v>2303</v>
      </c>
      <c r="F4667" t="s">
        <v>2690</v>
      </c>
      <c r="G4667" t="s">
        <v>5220</v>
      </c>
    </row>
    <row r="4668">
      <c r="A4668" s="64" t="s">
        <v>11393</v>
      </c>
      <c r="B4668" s="65" t="s">
        <v>11393</v>
      </c>
      <c r="C4668" s="56">
        <v>1.0</v>
      </c>
      <c r="D4668" t="str">
        <f t="shared" si="1"/>
        <v>Gardens</v>
      </c>
      <c r="E4668" t="s">
        <v>3488</v>
      </c>
      <c r="F4668" t="s">
        <v>11394</v>
      </c>
      <c r="G4668" t="s">
        <v>11395</v>
      </c>
      <c r="H4668" t="s">
        <v>5669</v>
      </c>
      <c r="I4668" t="s">
        <v>11396</v>
      </c>
    </row>
    <row r="4669">
      <c r="A4669" s="64" t="s">
        <v>11397</v>
      </c>
      <c r="B4669" s="65" t="s">
        <v>11397</v>
      </c>
      <c r="C4669" s="56">
        <v>1.0</v>
      </c>
      <c r="D4669" t="str">
        <f t="shared" si="1"/>
        <v>Gardens</v>
      </c>
      <c r="E4669" t="s">
        <v>4551</v>
      </c>
      <c r="F4669" t="s">
        <v>11398</v>
      </c>
      <c r="G4669" t="s">
        <v>11399</v>
      </c>
      <c r="H4669" t="s">
        <v>11400</v>
      </c>
    </row>
    <row r="4670">
      <c r="A4670" s="64" t="s">
        <v>11401</v>
      </c>
      <c r="B4670" s="65" t="s">
        <v>11401</v>
      </c>
      <c r="C4670" s="56">
        <v>1.0</v>
      </c>
      <c r="D4670" t="str">
        <f t="shared" si="1"/>
        <v>Gardens</v>
      </c>
      <c r="E4670" t="s">
        <v>11402</v>
      </c>
      <c r="F4670" t="s">
        <v>5273</v>
      </c>
    </row>
    <row r="4671">
      <c r="A4671" s="64" t="s">
        <v>11403</v>
      </c>
      <c r="B4671" s="65" t="s">
        <v>11403</v>
      </c>
      <c r="C4671" s="56">
        <v>1.0</v>
      </c>
      <c r="D4671" t="str">
        <f t="shared" si="1"/>
        <v>Gardens.</v>
      </c>
    </row>
    <row r="4672">
      <c r="A4672" s="64" t="s">
        <v>11404</v>
      </c>
      <c r="B4672" s="65" t="s">
        <v>11404</v>
      </c>
      <c r="C4672" s="56">
        <v>1.0</v>
      </c>
      <c r="D4672" t="str">
        <f t="shared" si="1"/>
        <v>Gardiner, James</v>
      </c>
    </row>
    <row r="4673">
      <c r="A4673" s="64" t="s">
        <v>11405</v>
      </c>
      <c r="B4673" s="65" t="s">
        <v>11405</v>
      </c>
      <c r="C4673" s="56">
        <v>1.0</v>
      </c>
      <c r="D4673" t="str">
        <f t="shared" si="1"/>
        <v>Gardiner, James</v>
      </c>
      <c r="E4673" t="s">
        <v>10391</v>
      </c>
      <c r="F4673" t="s">
        <v>2524</v>
      </c>
      <c r="G4673" t="s">
        <v>11406</v>
      </c>
    </row>
    <row r="4674">
      <c r="A4674" s="64" t="s">
        <v>11407</v>
      </c>
      <c r="B4674" s="65" t="s">
        <v>11407</v>
      </c>
      <c r="C4674" s="56">
        <v>1.0</v>
      </c>
      <c r="D4674" t="str">
        <f t="shared" si="1"/>
        <v>Gardiner, Stephen Gardiner</v>
      </c>
      <c r="E4674" t="s">
        <v>11408</v>
      </c>
      <c r="F4674" t="s">
        <v>11409</v>
      </c>
    </row>
    <row r="4675">
      <c r="A4675" s="64" t="s">
        <v>11410</v>
      </c>
      <c r="B4675" s="65" t="s">
        <v>11410</v>
      </c>
      <c r="C4675" s="56">
        <v>1.0</v>
      </c>
      <c r="D4675" t="str">
        <f t="shared" si="1"/>
        <v>Gardiner,Stephen </v>
      </c>
      <c r="E4675" t="s">
        <v>11411</v>
      </c>
      <c r="F4675" t="s">
        <v>11412</v>
      </c>
    </row>
    <row r="4676">
      <c r="A4676" s="64" t="s">
        <v>11413</v>
      </c>
      <c r="B4676" s="65" t="s">
        <v>11413</v>
      </c>
      <c r="C4676" s="56">
        <v>1.0</v>
      </c>
      <c r="D4676" t="str">
        <f t="shared" si="1"/>
        <v>Gardner family </v>
      </c>
      <c r="E4676" t="s">
        <v>11414</v>
      </c>
    </row>
    <row r="4677">
      <c r="A4677" s="64" t="s">
        <v>11415</v>
      </c>
      <c r="B4677" s="65" t="s">
        <v>11415</v>
      </c>
      <c r="C4677" s="56">
        <v>1.0</v>
      </c>
      <c r="D4677" t="str">
        <f t="shared" si="1"/>
        <v>Gardner, Charles Austin </v>
      </c>
      <c r="E4677" t="s">
        <v>2846</v>
      </c>
      <c r="F4677" t="s">
        <v>2034</v>
      </c>
    </row>
    <row r="4678">
      <c r="A4678" s="64" t="s">
        <v>11416</v>
      </c>
      <c r="B4678" s="65" t="s">
        <v>11416</v>
      </c>
      <c r="C4678" s="56">
        <v>1.0</v>
      </c>
      <c r="D4678" t="str">
        <f t="shared" si="1"/>
        <v>Gardner, Charles</v>
      </c>
      <c r="E4678" t="s">
        <v>2034</v>
      </c>
    </row>
    <row r="4679">
      <c r="A4679" s="64" t="s">
        <v>11417</v>
      </c>
      <c r="B4679" s="65" t="s">
        <v>11417</v>
      </c>
      <c r="C4679" s="56">
        <v>1.0</v>
      </c>
      <c r="D4679" t="str">
        <f t="shared" si="1"/>
        <v>Gardner, Charles</v>
      </c>
      <c r="E4679" t="s">
        <v>5169</v>
      </c>
      <c r="F4679" t="s">
        <v>11418</v>
      </c>
    </row>
    <row r="4680">
      <c r="A4680" s="64" t="s">
        <v>11419</v>
      </c>
      <c r="B4680" s="65" t="s">
        <v>11419</v>
      </c>
      <c r="C4680" s="56">
        <v>1.0</v>
      </c>
      <c r="D4680" t="str">
        <f t="shared" si="1"/>
        <v>Gardner, George - Autobiography</v>
      </c>
    </row>
    <row r="4681">
      <c r="A4681" s="64" t="s">
        <v>11420</v>
      </c>
      <c r="B4681" s="65" t="s">
        <v>11420</v>
      </c>
      <c r="C4681" s="56">
        <v>1.0</v>
      </c>
      <c r="D4681" t="str">
        <f t="shared" si="1"/>
        <v>Gare, Nene</v>
      </c>
      <c r="E4681" t="s">
        <v>1169</v>
      </c>
    </row>
    <row r="4682">
      <c r="A4682" s="64" t="s">
        <v>11421</v>
      </c>
      <c r="B4682" s="65" t="s">
        <v>11421</v>
      </c>
      <c r="C4682" s="56">
        <v>1.0</v>
      </c>
      <c r="D4682" t="str">
        <f t="shared" si="1"/>
        <v>Garrido, Venancio - Correspondance</v>
      </c>
      <c r="E4682" t="s">
        <v>1521</v>
      </c>
      <c r="F4682" t="s">
        <v>1689</v>
      </c>
    </row>
    <row r="4683">
      <c r="A4683" s="64" t="s">
        <v>11422</v>
      </c>
      <c r="B4683" s="65" t="s">
        <v>11422</v>
      </c>
      <c r="C4683" s="56">
        <v>1.0</v>
      </c>
      <c r="D4683" t="str">
        <f t="shared" si="1"/>
        <v>Garrido, Venancio - Correspondance</v>
      </c>
      <c r="E4683" t="s">
        <v>11423</v>
      </c>
      <c r="F4683" t="s">
        <v>1521</v>
      </c>
      <c r="G4683" t="s">
        <v>11424</v>
      </c>
    </row>
    <row r="4684">
      <c r="A4684" s="64" t="s">
        <v>11425</v>
      </c>
      <c r="B4684" s="65" t="s">
        <v>11425</v>
      </c>
      <c r="C4684" s="56">
        <v>1.0</v>
      </c>
      <c r="D4684" t="str">
        <f t="shared" si="1"/>
        <v>Garrido, Venancio</v>
      </c>
      <c r="E4684" t="s">
        <v>1521</v>
      </c>
    </row>
    <row r="4685">
      <c r="A4685" s="64" t="s">
        <v>11426</v>
      </c>
      <c r="B4685" s="65" t="s">
        <v>11426</v>
      </c>
      <c r="C4685" s="56">
        <v>1.0</v>
      </c>
      <c r="D4685" t="str">
        <f t="shared" si="1"/>
        <v>Garrido, Venancio</v>
      </c>
      <c r="E4685" t="s">
        <v>11427</v>
      </c>
      <c r="F4685" t="s">
        <v>6335</v>
      </c>
    </row>
    <row r="4686">
      <c r="A4686" s="64" t="s">
        <v>11428</v>
      </c>
      <c r="B4686" s="65" t="s">
        <v>11428</v>
      </c>
      <c r="C4686" s="56">
        <v>1.0</v>
      </c>
      <c r="D4686" t="str">
        <f t="shared" si="1"/>
        <v>Gas Companies</v>
      </c>
      <c r="E4686" t="s">
        <v>11429</v>
      </c>
    </row>
    <row r="4687">
      <c r="A4687" s="64" t="s">
        <v>11430</v>
      </c>
      <c r="B4687" s="65" t="s">
        <v>11430</v>
      </c>
      <c r="C4687" s="56">
        <v>1.0</v>
      </c>
      <c r="D4687" t="str">
        <f t="shared" si="1"/>
        <v>Gas</v>
      </c>
      <c r="E4687" t="s">
        <v>11431</v>
      </c>
    </row>
    <row r="4688">
      <c r="A4688" s="64" t="s">
        <v>11432</v>
      </c>
      <c r="B4688" s="65" t="s">
        <v>11432</v>
      </c>
      <c r="C4688" s="56">
        <v>1.0</v>
      </c>
      <c r="D4688" t="str">
        <f t="shared" si="1"/>
        <v>Gascoigne River</v>
      </c>
      <c r="E4688" t="s">
        <v>11433</v>
      </c>
    </row>
    <row r="4689">
      <c r="A4689" s="64" t="s">
        <v>11434</v>
      </c>
      <c r="B4689" s="65" t="s">
        <v>11434</v>
      </c>
      <c r="C4689" s="56">
        <v>1.0</v>
      </c>
      <c r="D4689" t="str">
        <f t="shared" si="1"/>
        <v>Gascoigne River</v>
      </c>
      <c r="E4689" t="s">
        <v>11433</v>
      </c>
      <c r="F4689" t="s">
        <v>11435</v>
      </c>
    </row>
    <row r="4690">
      <c r="A4690" s="64" t="s">
        <v>11436</v>
      </c>
      <c r="B4690" s="65" t="s">
        <v>11436</v>
      </c>
      <c r="C4690" s="56">
        <v>2.0</v>
      </c>
      <c r="D4690" t="str">
        <f t="shared" si="1"/>
        <v>Gascoyne - Maps</v>
      </c>
    </row>
    <row r="4691">
      <c r="A4691" s="64" t="s">
        <v>11437</v>
      </c>
      <c r="B4691" s="65" t="s">
        <v>11437</v>
      </c>
      <c r="C4691" s="56">
        <v>1.0</v>
      </c>
      <c r="D4691" t="str">
        <f t="shared" si="1"/>
        <v>Gascoyne - Nomenclature</v>
      </c>
      <c r="E4691" t="s">
        <v>9687</v>
      </c>
    </row>
    <row r="4692">
      <c r="A4692" s="64" t="s">
        <v>11438</v>
      </c>
      <c r="B4692" s="65" t="s">
        <v>11438</v>
      </c>
      <c r="C4692" s="56">
        <v>1.0</v>
      </c>
      <c r="D4692" t="str">
        <f t="shared" si="1"/>
        <v>Gascoyne Racing Club</v>
      </c>
      <c r="E4692" t="s">
        <v>11439</v>
      </c>
      <c r="F4692" t="s">
        <v>11440</v>
      </c>
    </row>
    <row r="4693">
      <c r="A4693" s="64" t="s">
        <v>11441</v>
      </c>
      <c r="B4693" s="65" t="s">
        <v>11441</v>
      </c>
      <c r="C4693" s="56">
        <v>2.0</v>
      </c>
      <c r="D4693" t="str">
        <f t="shared" si="1"/>
        <v>Gascoyne region</v>
      </c>
    </row>
    <row r="4694">
      <c r="A4694" s="64" t="s">
        <v>11442</v>
      </c>
      <c r="B4694" s="65" t="s">
        <v>11442</v>
      </c>
      <c r="C4694" s="56">
        <v>1.0</v>
      </c>
      <c r="D4694" t="str">
        <f t="shared" si="1"/>
        <v>Gascoyne region - History - Periodicals</v>
      </c>
      <c r="E4694" t="s">
        <v>11443</v>
      </c>
    </row>
    <row r="4695">
      <c r="A4695" s="64" t="s">
        <v>11444</v>
      </c>
      <c r="B4695" s="65" t="s">
        <v>11444</v>
      </c>
      <c r="C4695" s="56">
        <v>1.0</v>
      </c>
      <c r="D4695" t="str">
        <f t="shared" si="1"/>
        <v>Gascoyne region</v>
      </c>
      <c r="E4695" t="s">
        <v>6163</v>
      </c>
      <c r="F4695" t="s">
        <v>11445</v>
      </c>
    </row>
    <row r="4696">
      <c r="A4696" s="64" t="s">
        <v>11446</v>
      </c>
      <c r="B4696" s="65" t="s">
        <v>11446</v>
      </c>
      <c r="C4696" s="56">
        <v>1.0</v>
      </c>
      <c r="D4696" t="str">
        <f t="shared" si="1"/>
        <v>Gascoyne region</v>
      </c>
      <c r="E4696" t="s">
        <v>11447</v>
      </c>
    </row>
    <row r="4697">
      <c r="A4697" s="64" t="s">
        <v>11448</v>
      </c>
      <c r="B4697" s="65" t="s">
        <v>11448</v>
      </c>
      <c r="C4697" s="56">
        <v>1.0</v>
      </c>
      <c r="D4697" t="str">
        <f t="shared" si="1"/>
        <v>Gascoyne Research Station</v>
      </c>
      <c r="E4697" t="s">
        <v>1371</v>
      </c>
      <c r="F4697" t="s">
        <v>11449</v>
      </c>
    </row>
    <row r="4698">
      <c r="A4698" s="64" t="s">
        <v>11450</v>
      </c>
      <c r="B4698" s="65" t="s">
        <v>11450</v>
      </c>
      <c r="C4698" s="56">
        <v>1.0</v>
      </c>
      <c r="D4698" t="str">
        <f t="shared" si="1"/>
        <v>Gascoyne River</v>
      </c>
    </row>
    <row r="4699">
      <c r="A4699" s="64" t="s">
        <v>11451</v>
      </c>
      <c r="B4699" s="65" t="s">
        <v>11451</v>
      </c>
      <c r="C4699" s="56">
        <v>1.0</v>
      </c>
      <c r="D4699" t="str">
        <f t="shared" si="1"/>
        <v>Gavin, Catherine Ellen</v>
      </c>
      <c r="E4699" t="s">
        <v>11452</v>
      </c>
      <c r="F4699" t="s">
        <v>1371</v>
      </c>
      <c r="G4699" t="s">
        <v>11453</v>
      </c>
    </row>
    <row r="4700">
      <c r="A4700" s="64" t="s">
        <v>11454</v>
      </c>
      <c r="B4700" s="65" t="s">
        <v>11454</v>
      </c>
      <c r="C4700" s="56">
        <v>1.0</v>
      </c>
      <c r="D4700" t="str">
        <f t="shared" si="1"/>
        <v>Gaze, William</v>
      </c>
      <c r="E4700" t="s">
        <v>1267</v>
      </c>
      <c r="F4700" t="s">
        <v>1371</v>
      </c>
    </row>
    <row r="4701">
      <c r="A4701" s="64" t="s">
        <v>11455</v>
      </c>
      <c r="B4701" s="65" t="s">
        <v>11455</v>
      </c>
      <c r="C4701" s="56">
        <v>1.0</v>
      </c>
      <c r="D4701" t="str">
        <f t="shared" si="1"/>
        <v>Gazetteers - Western Australia</v>
      </c>
      <c r="E4701" t="s">
        <v>11456</v>
      </c>
      <c r="F4701" t="s">
        <v>11457</v>
      </c>
    </row>
    <row r="4702">
      <c r="A4702" s="64" t="s">
        <v>11458</v>
      </c>
      <c r="B4702" s="65" t="s">
        <v>11458</v>
      </c>
      <c r="C4702" s="56">
        <v>1.0</v>
      </c>
      <c r="D4702" t="str">
        <f t="shared" si="1"/>
        <v>Gee family - History</v>
      </c>
      <c r="E4702" t="s">
        <v>11459</v>
      </c>
    </row>
    <row r="4703">
      <c r="A4703" s="64" t="s">
        <v>11460</v>
      </c>
      <c r="B4703" s="65" t="s">
        <v>11460</v>
      </c>
      <c r="C4703" s="56">
        <v>1.0</v>
      </c>
      <c r="D4703" t="str">
        <f t="shared" si="1"/>
        <v>Gee, Mary</v>
      </c>
      <c r="E4703" t="s">
        <v>11461</v>
      </c>
      <c r="F4703" t="s">
        <v>3837</v>
      </c>
      <c r="G4703" t="s">
        <v>11462</v>
      </c>
    </row>
    <row r="4704">
      <c r="A4704" s="64" t="s">
        <v>11463</v>
      </c>
      <c r="B4704" s="65" t="s">
        <v>11463</v>
      </c>
      <c r="C4704" s="56">
        <v>1.0</v>
      </c>
      <c r="D4704" t="str">
        <f t="shared" si="1"/>
        <v>Geikie GorgeNational Park</v>
      </c>
      <c r="E4704" t="s">
        <v>11464</v>
      </c>
    </row>
    <row r="4705">
      <c r="A4705" s="64" t="s">
        <v>11465</v>
      </c>
      <c r="B4705" s="65" t="s">
        <v>11465</v>
      </c>
      <c r="C4705" s="56">
        <v>1.0</v>
      </c>
      <c r="D4705" t="str">
        <f t="shared" si="1"/>
        <v>Gender relations</v>
      </c>
      <c r="E4705" t="s">
        <v>11466</v>
      </c>
    </row>
    <row r="4706">
      <c r="A4706" s="64" t="s">
        <v>11467</v>
      </c>
      <c r="B4706" s="65" t="s">
        <v>11467</v>
      </c>
      <c r="C4706" s="56">
        <v>1.0</v>
      </c>
      <c r="D4706" t="str">
        <f t="shared" si="1"/>
        <v>Genders,Dorothy</v>
      </c>
      <c r="E4706" t="s">
        <v>11468</v>
      </c>
    </row>
    <row r="4707">
      <c r="A4707" s="64" t="s">
        <v>11469</v>
      </c>
      <c r="B4707" s="65" t="s">
        <v>11469</v>
      </c>
      <c r="C4707" s="56">
        <v>12.0</v>
      </c>
      <c r="D4707" t="str">
        <f t="shared" si="1"/>
        <v>Genealogy</v>
      </c>
    </row>
    <row r="4708">
      <c r="A4708" s="64" t="s">
        <v>11470</v>
      </c>
      <c r="B4708" s="65" t="s">
        <v>11470</v>
      </c>
      <c r="C4708" s="56">
        <v>1.0</v>
      </c>
      <c r="D4708" t="str">
        <f t="shared" si="1"/>
        <v>Genealogy - Australia</v>
      </c>
      <c r="E4708" t="s">
        <v>11471</v>
      </c>
    </row>
    <row r="4709">
      <c r="A4709" s="64" t="s">
        <v>11472</v>
      </c>
      <c r="B4709" s="65" t="s">
        <v>11472</v>
      </c>
      <c r="C4709" s="56">
        <v>1.0</v>
      </c>
      <c r="D4709" t="str">
        <f t="shared" si="1"/>
        <v>Genealogy - Bibliography</v>
      </c>
    </row>
    <row r="4710">
      <c r="A4710" s="64" t="s">
        <v>11473</v>
      </c>
      <c r="B4710" s="65" t="s">
        <v>11473</v>
      </c>
      <c r="C4710" s="56">
        <v>1.0</v>
      </c>
      <c r="D4710" t="str">
        <f t="shared" si="1"/>
        <v>Genealogy - Irish.</v>
      </c>
    </row>
    <row r="4711">
      <c r="A4711" s="64" t="s">
        <v>11474</v>
      </c>
      <c r="B4711" s="65" t="s">
        <v>11474</v>
      </c>
      <c r="C4711" s="56">
        <v>1.0</v>
      </c>
      <c r="D4711" t="str">
        <f t="shared" si="1"/>
        <v>Genealogy - Sources</v>
      </c>
    </row>
    <row r="4712">
      <c r="A4712" s="64" t="s">
        <v>11475</v>
      </c>
      <c r="B4712" s="65" t="s">
        <v>11475</v>
      </c>
      <c r="C4712" s="56">
        <v>1.0</v>
      </c>
      <c r="D4712" t="str">
        <f t="shared" si="1"/>
        <v>Genealogy - Western Australia - Periodicals</v>
      </c>
      <c r="E4712" t="s">
        <v>1724</v>
      </c>
      <c r="F4712" t="s">
        <v>11476</v>
      </c>
      <c r="G4712" t="s">
        <v>2327</v>
      </c>
    </row>
    <row r="4713">
      <c r="A4713" s="64" t="s">
        <v>11477</v>
      </c>
      <c r="B4713" s="65" t="s">
        <v>11477</v>
      </c>
      <c r="C4713" s="56">
        <v>1.0</v>
      </c>
      <c r="D4713" t="str">
        <f t="shared" si="1"/>
        <v>Genealogy</v>
      </c>
      <c r="E4713" t="s">
        <v>4771</v>
      </c>
    </row>
    <row r="4714">
      <c r="A4714" s="64" t="s">
        <v>11478</v>
      </c>
      <c r="B4714" s="65" t="s">
        <v>11478</v>
      </c>
      <c r="C4714" s="56">
        <v>1.0</v>
      </c>
      <c r="D4714" t="str">
        <f t="shared" si="1"/>
        <v>Genealogy</v>
      </c>
      <c r="E4714" t="s">
        <v>3151</v>
      </c>
    </row>
    <row r="4715">
      <c r="A4715" s="64" t="s">
        <v>11479</v>
      </c>
      <c r="B4715" s="65" t="s">
        <v>11479</v>
      </c>
      <c r="C4715" s="56">
        <v>1.0</v>
      </c>
      <c r="D4715" t="str">
        <f t="shared" si="1"/>
        <v>Genealogy</v>
      </c>
      <c r="E4715" t="s">
        <v>11480</v>
      </c>
      <c r="F4715" t="s">
        <v>11481</v>
      </c>
      <c r="G4715" t="s">
        <v>11482</v>
      </c>
      <c r="H4715" t="s">
        <v>1371</v>
      </c>
      <c r="I4715" t="s">
        <v>5950</v>
      </c>
    </row>
    <row r="4716">
      <c r="A4716" s="64" t="s">
        <v>11483</v>
      </c>
      <c r="B4716" s="65" t="s">
        <v>11483</v>
      </c>
      <c r="C4716" s="56">
        <v>1.0</v>
      </c>
      <c r="D4716" t="str">
        <f t="shared" si="1"/>
        <v>Genealogy</v>
      </c>
      <c r="E4716" t="s">
        <v>7450</v>
      </c>
      <c r="F4716" t="s">
        <v>1031</v>
      </c>
    </row>
    <row r="4717">
      <c r="A4717" s="64" t="s">
        <v>11484</v>
      </c>
      <c r="B4717" s="65" t="s">
        <v>11484</v>
      </c>
      <c r="C4717" s="56">
        <v>1.0</v>
      </c>
      <c r="D4717" t="str">
        <f t="shared" si="1"/>
        <v>Genealogy</v>
      </c>
      <c r="E4717" t="s">
        <v>11485</v>
      </c>
    </row>
    <row r="4718">
      <c r="A4718" s="64" t="s">
        <v>11486</v>
      </c>
      <c r="B4718" s="65" t="s">
        <v>11486</v>
      </c>
      <c r="C4718" s="56">
        <v>1.0</v>
      </c>
      <c r="D4718" t="str">
        <f t="shared" si="1"/>
        <v>Genealogy</v>
      </c>
      <c r="E4718" t="s">
        <v>11487</v>
      </c>
    </row>
    <row r="4719">
      <c r="A4719" s="64" t="s">
        <v>11488</v>
      </c>
      <c r="B4719" s="65" t="s">
        <v>11488</v>
      </c>
      <c r="C4719" s="56">
        <v>1.0</v>
      </c>
      <c r="D4719" t="str">
        <f t="shared" si="1"/>
        <v>Genealogy</v>
      </c>
      <c r="E4719" t="s">
        <v>11489</v>
      </c>
    </row>
    <row r="4720">
      <c r="A4720" s="64" t="s">
        <v>11490</v>
      </c>
      <c r="B4720" s="65" t="s">
        <v>11490</v>
      </c>
      <c r="C4720" s="56">
        <v>1.0</v>
      </c>
      <c r="D4720" t="str">
        <f t="shared" si="1"/>
        <v>Genealogy</v>
      </c>
      <c r="E4720" t="s">
        <v>11491</v>
      </c>
    </row>
    <row r="4721">
      <c r="A4721" s="64" t="s">
        <v>11492</v>
      </c>
      <c r="B4721" s="65" t="s">
        <v>11492</v>
      </c>
      <c r="C4721" s="56">
        <v>2.0</v>
      </c>
      <c r="D4721" t="str">
        <f t="shared" si="1"/>
        <v>Geneology</v>
      </c>
    </row>
    <row r="4722">
      <c r="A4722" s="64" t="s">
        <v>11493</v>
      </c>
      <c r="B4722" s="65" t="s">
        <v>11493</v>
      </c>
      <c r="C4722" s="56">
        <v>1.0</v>
      </c>
      <c r="D4722" t="str">
        <f t="shared" si="1"/>
        <v>Geneology</v>
      </c>
      <c r="E4722" t="s">
        <v>11494</v>
      </c>
      <c r="F4722" t="s">
        <v>814</v>
      </c>
    </row>
    <row r="4723">
      <c r="A4723" s="64" t="s">
        <v>11495</v>
      </c>
      <c r="B4723" s="65" t="s">
        <v>11495</v>
      </c>
      <c r="C4723" s="56">
        <v>1.0</v>
      </c>
      <c r="D4723" t="str">
        <f t="shared" si="1"/>
        <v>Geneology</v>
      </c>
      <c r="E4723" t="s">
        <v>11496</v>
      </c>
      <c r="F4723" t="s">
        <v>11497</v>
      </c>
    </row>
    <row r="4724">
      <c r="A4724" s="64" t="s">
        <v>11498</v>
      </c>
      <c r="B4724" s="65" t="s">
        <v>11498</v>
      </c>
      <c r="C4724" s="56">
        <v>1.0</v>
      </c>
      <c r="D4724" t="str">
        <f t="shared" si="1"/>
        <v>General Loan Fund </v>
      </c>
      <c r="E4724" t="s">
        <v>11499</v>
      </c>
    </row>
    <row r="4725">
      <c r="A4725" s="64" t="s">
        <v>11500</v>
      </c>
      <c r="B4725" s="65" t="s">
        <v>11500</v>
      </c>
      <c r="C4725" s="56">
        <v>1.0</v>
      </c>
      <c r="D4725" t="str">
        <f t="shared" si="1"/>
        <v>General Loan Fund</v>
      </c>
      <c r="E4725" t="s">
        <v>11501</v>
      </c>
    </row>
    <row r="4726">
      <c r="A4726" s="64" t="s">
        <v>11502</v>
      </c>
      <c r="B4726" s="65" t="s">
        <v>11502</v>
      </c>
      <c r="C4726" s="56">
        <v>1.0</v>
      </c>
      <c r="D4726" t="str">
        <f t="shared" si="1"/>
        <v>Geners, Dorothy Edna</v>
      </c>
      <c r="E4726" t="s">
        <v>11503</v>
      </c>
    </row>
    <row r="4727">
      <c r="A4727" s="64" t="s">
        <v>11504</v>
      </c>
      <c r="B4727" s="65" t="s">
        <v>11504</v>
      </c>
      <c r="C4727" s="56">
        <v>1.0</v>
      </c>
      <c r="D4727" t="str">
        <f t="shared" si="1"/>
        <v>Genocide</v>
      </c>
      <c r="E4727" t="s">
        <v>1454</v>
      </c>
      <c r="F4727" t="s">
        <v>1095</v>
      </c>
    </row>
    <row r="4728">
      <c r="A4728" s="64" t="s">
        <v>11505</v>
      </c>
      <c r="B4728" s="65" t="s">
        <v>11505</v>
      </c>
      <c r="C4728" s="56">
        <v>1.0</v>
      </c>
      <c r="D4728" t="str">
        <f t="shared" si="1"/>
        <v>Genoni family</v>
      </c>
    </row>
    <row r="4729">
      <c r="A4729" s="64" t="s">
        <v>11506</v>
      </c>
      <c r="B4729" s="65" t="s">
        <v>11506</v>
      </c>
      <c r="C4729" s="56">
        <v>1.0</v>
      </c>
      <c r="D4729" t="str">
        <f t="shared" si="1"/>
        <v>Gentilli family</v>
      </c>
      <c r="E4729" t="s">
        <v>5873</v>
      </c>
    </row>
    <row r="4730">
      <c r="A4730" s="64" t="s">
        <v>11507</v>
      </c>
      <c r="B4730" s="65" t="s">
        <v>11507</v>
      </c>
      <c r="C4730" s="56">
        <v>1.0</v>
      </c>
      <c r="D4730" t="str">
        <f t="shared" si="1"/>
        <v>Geoilogical Society of Australia</v>
      </c>
    </row>
    <row r="4731">
      <c r="A4731" s="64" t="s">
        <v>11508</v>
      </c>
      <c r="B4731" s="65" t="s">
        <v>11508</v>
      </c>
      <c r="C4731" s="56">
        <v>1.0</v>
      </c>
      <c r="D4731" t="str">
        <f t="shared" si="1"/>
        <v>Geologists - Biography</v>
      </c>
      <c r="E4731" t="s">
        <v>11509</v>
      </c>
      <c r="F4731" t="s">
        <v>11510</v>
      </c>
      <c r="G4731" t="s">
        <v>11511</v>
      </c>
      <c r="H4731" t="s">
        <v>11512</v>
      </c>
      <c r="I4731" t="s">
        <v>11513</v>
      </c>
    </row>
    <row r="4732">
      <c r="A4732" s="64" t="s">
        <v>11514</v>
      </c>
      <c r="B4732" s="65" t="s">
        <v>11514</v>
      </c>
      <c r="C4732" s="56">
        <v>1.0</v>
      </c>
      <c r="D4732" t="str">
        <f t="shared" si="1"/>
        <v>Geology - Eastern Goldfields</v>
      </c>
    </row>
    <row r="4733">
      <c r="A4733" s="64" t="s">
        <v>11515</v>
      </c>
      <c r="B4733" s="65" t="s">
        <v>11515</v>
      </c>
      <c r="C4733" s="56">
        <v>1.0</v>
      </c>
      <c r="D4733" t="str">
        <f t="shared" si="1"/>
        <v>Geology - Perth - Maps</v>
      </c>
      <c r="E4733" t="s">
        <v>11516</v>
      </c>
      <c r="F4733" t="s">
        <v>11517</v>
      </c>
      <c r="G4733" t="s">
        <v>11518</v>
      </c>
    </row>
    <row r="4734">
      <c r="A4734" s="64" t="s">
        <v>11519</v>
      </c>
      <c r="B4734" s="65" t="s">
        <v>11519</v>
      </c>
      <c r="C4734" s="56">
        <v>1.0</v>
      </c>
      <c r="D4734" t="str">
        <f t="shared" si="1"/>
        <v>Geology - Terminology</v>
      </c>
      <c r="E4734" t="s">
        <v>11520</v>
      </c>
    </row>
    <row r="4735">
      <c r="A4735" s="64" t="s">
        <v>11521</v>
      </c>
      <c r="B4735" s="65" t="s">
        <v>11521</v>
      </c>
      <c r="C4735" s="56">
        <v>1.0</v>
      </c>
      <c r="D4735" t="str">
        <f t="shared" si="1"/>
        <v>Geology - Western Australia - Coolgardie Region</v>
      </c>
      <c r="E4735" t="s">
        <v>11522</v>
      </c>
      <c r="F4735" t="s">
        <v>1022</v>
      </c>
      <c r="G4735" t="s">
        <v>11523</v>
      </c>
    </row>
    <row r="4736">
      <c r="A4736" s="64" t="s">
        <v>11524</v>
      </c>
      <c r="B4736" s="65" t="s">
        <v>11524</v>
      </c>
      <c r="C4736" s="56">
        <v>1.0</v>
      </c>
      <c r="D4736" t="str">
        <f t="shared" si="1"/>
        <v>Geology - Western Australia - Kalgoorlie Region</v>
      </c>
      <c r="E4736" t="s">
        <v>11525</v>
      </c>
      <c r="F4736" t="s">
        <v>1022</v>
      </c>
    </row>
    <row r="4737">
      <c r="A4737" s="64" t="s">
        <v>11526</v>
      </c>
      <c r="B4737" s="65" t="s">
        <v>11526</v>
      </c>
      <c r="C4737" s="56">
        <v>1.0</v>
      </c>
      <c r="D4737" t="str">
        <f t="shared" si="1"/>
        <v>Geology - Western Australia -Norseman Region</v>
      </c>
      <c r="E4737" t="s">
        <v>11527</v>
      </c>
      <c r="F4737" t="s">
        <v>1022</v>
      </c>
    </row>
    <row r="4738">
      <c r="A4738" s="64" t="s">
        <v>11528</v>
      </c>
      <c r="B4738" s="65" t="s">
        <v>11528</v>
      </c>
      <c r="C4738" s="56">
        <v>1.0</v>
      </c>
      <c r="D4738" t="str">
        <f t="shared" si="1"/>
        <v>Geology - Western Australia</v>
      </c>
      <c r="E4738" t="s">
        <v>11529</v>
      </c>
    </row>
    <row r="4739">
      <c r="A4739" s="64" t="s">
        <v>11530</v>
      </c>
      <c r="B4739" s="65" t="s">
        <v>11530</v>
      </c>
      <c r="C4739" s="56">
        <v>1.0</v>
      </c>
      <c r="D4739" t="str">
        <f t="shared" si="1"/>
        <v>Geology - Western Australia</v>
      </c>
      <c r="E4739" t="s">
        <v>11520</v>
      </c>
    </row>
    <row r="4740">
      <c r="A4740" s="64" t="s">
        <v>11531</v>
      </c>
      <c r="B4740" s="65" t="s">
        <v>11531</v>
      </c>
      <c r="C4740" s="56">
        <v>1.0</v>
      </c>
      <c r="D4740" t="str">
        <f t="shared" si="1"/>
        <v>Geology- Rottnest Island</v>
      </c>
      <c r="E4740" t="s">
        <v>11532</v>
      </c>
      <c r="F4740" t="s">
        <v>11533</v>
      </c>
    </row>
    <row r="4741">
      <c r="A4741" s="64" t="s">
        <v>11534</v>
      </c>
      <c r="B4741" s="65" t="s">
        <v>11534</v>
      </c>
      <c r="C4741" s="56">
        <v>1.0</v>
      </c>
      <c r="D4741" t="str">
        <f t="shared" si="1"/>
        <v>Geology, Stratigraphic</v>
      </c>
      <c r="E4741" t="s">
        <v>11535</v>
      </c>
    </row>
    <row r="4742">
      <c r="A4742" s="64" t="s">
        <v>11536</v>
      </c>
      <c r="B4742" s="65" t="s">
        <v>11536</v>
      </c>
      <c r="C4742" s="56">
        <v>1.0</v>
      </c>
      <c r="D4742" t="str">
        <f t="shared" si="1"/>
        <v>Geology</v>
      </c>
      <c r="E4742" t="s">
        <v>123</v>
      </c>
    </row>
    <row r="4743">
      <c r="A4743" s="64" t="s">
        <v>11537</v>
      </c>
      <c r="B4743" s="65" t="s">
        <v>11537</v>
      </c>
      <c r="C4743" s="56">
        <v>1.0</v>
      </c>
      <c r="D4743" t="str">
        <f t="shared" si="1"/>
        <v>Geomorphology</v>
      </c>
    </row>
    <row r="4744">
      <c r="A4744" s="64" t="s">
        <v>11538</v>
      </c>
      <c r="B4744" s="65" t="s">
        <v>11538</v>
      </c>
      <c r="C4744" s="56">
        <v>1.0</v>
      </c>
      <c r="D4744" t="str">
        <f t="shared" si="1"/>
        <v>George B. Phillips</v>
      </c>
    </row>
    <row r="4745">
      <c r="A4745" s="64" t="s">
        <v>11539</v>
      </c>
      <c r="B4745" s="65" t="s">
        <v>11539</v>
      </c>
      <c r="C4745" s="56">
        <v>1.0</v>
      </c>
      <c r="D4745" t="str">
        <f t="shared" si="1"/>
        <v>George B. Phillips</v>
      </c>
      <c r="E4745" t="s">
        <v>1831</v>
      </c>
    </row>
    <row r="4746">
      <c r="A4746" s="64" t="s">
        <v>11540</v>
      </c>
      <c r="B4746" s="65" t="s">
        <v>11540</v>
      </c>
      <c r="C4746" s="56">
        <v>2.0</v>
      </c>
      <c r="D4746" t="str">
        <f t="shared" si="1"/>
        <v>George Braithwaite Phillips</v>
      </c>
    </row>
    <row r="4747">
      <c r="A4747" s="64" t="s">
        <v>11541</v>
      </c>
      <c r="B4747" s="65" t="s">
        <v>11541</v>
      </c>
      <c r="C4747" s="56">
        <v>1.0</v>
      </c>
      <c r="D4747" t="str">
        <f t="shared" si="1"/>
        <v>George Braithwaite Phillips</v>
      </c>
      <c r="E4747" t="s">
        <v>11542</v>
      </c>
      <c r="F4747" t="s">
        <v>1847</v>
      </c>
    </row>
    <row r="4748">
      <c r="A4748" s="64" t="s">
        <v>11543</v>
      </c>
      <c r="B4748" s="65" t="s">
        <v>11543</v>
      </c>
      <c r="C4748" s="56">
        <v>1.0</v>
      </c>
      <c r="D4748" t="str">
        <f t="shared" si="1"/>
        <v>George Braithwaite Phillips</v>
      </c>
      <c r="E4748" t="s">
        <v>1831</v>
      </c>
    </row>
    <row r="4749">
      <c r="A4749" s="64" t="s">
        <v>11544</v>
      </c>
      <c r="B4749" s="65" t="s">
        <v>11544</v>
      </c>
      <c r="C4749" s="56">
        <v>1.0</v>
      </c>
      <c r="D4749" t="str">
        <f t="shared" si="1"/>
        <v>George Grey, exploration, King's Table Hill</v>
      </c>
      <c r="E4749" t="s">
        <v>11545</v>
      </c>
      <c r="F4749" t="s">
        <v>2234</v>
      </c>
      <c r="G4749" t="s">
        <v>11546</v>
      </c>
    </row>
    <row r="4750">
      <c r="A4750" s="64" t="s">
        <v>11547</v>
      </c>
      <c r="B4750" s="65" t="s">
        <v>11547</v>
      </c>
      <c r="C4750" s="56">
        <v>1.0</v>
      </c>
      <c r="D4750" t="str">
        <f t="shared" si="1"/>
        <v>George Layman</v>
      </c>
      <c r="E4750" t="s">
        <v>2236</v>
      </c>
      <c r="F4750" t="s">
        <v>4826</v>
      </c>
      <c r="G4750" t="s">
        <v>11548</v>
      </c>
      <c r="H4750" t="s">
        <v>11549</v>
      </c>
      <c r="I4750" t="s">
        <v>11550</v>
      </c>
    </row>
    <row r="4751">
      <c r="A4751" s="64" t="s">
        <v>11551</v>
      </c>
      <c r="B4751" s="65" t="s">
        <v>11551</v>
      </c>
      <c r="C4751" s="56">
        <v>1.0</v>
      </c>
      <c r="D4751" t="str">
        <f t="shared" si="1"/>
        <v>George V , King</v>
      </c>
      <c r="E4751" t="s">
        <v>11552</v>
      </c>
    </row>
    <row r="4752">
      <c r="A4752" s="64" t="s">
        <v>11553</v>
      </c>
      <c r="B4752" s="65" t="s">
        <v>11553</v>
      </c>
      <c r="C4752" s="56">
        <v>1.0</v>
      </c>
      <c r="D4752" t="str">
        <f t="shared" si="1"/>
        <v>George V, King</v>
      </c>
    </row>
    <row r="4753">
      <c r="A4753" s="64" t="s">
        <v>11554</v>
      </c>
      <c r="B4753" s="65" t="s">
        <v>11554</v>
      </c>
      <c r="C4753" s="56">
        <v>1.0</v>
      </c>
      <c r="D4753" t="str">
        <f t="shared" si="1"/>
        <v>George VI - Coronation</v>
      </c>
    </row>
    <row r="4754">
      <c r="A4754" s="64" t="s">
        <v>11555</v>
      </c>
      <c r="B4754" s="65" t="s">
        <v>11555</v>
      </c>
      <c r="C4754" s="56">
        <v>1.0</v>
      </c>
      <c r="D4754" t="str">
        <f t="shared" si="1"/>
        <v>George VI - Coronation</v>
      </c>
      <c r="E4754" t="s">
        <v>6557</v>
      </c>
    </row>
    <row r="4755">
      <c r="A4755" s="64" t="s">
        <v>11556</v>
      </c>
      <c r="B4755" s="65" t="s">
        <v>11556</v>
      </c>
      <c r="C4755" s="56">
        <v>1.0</v>
      </c>
      <c r="D4755" t="str">
        <f t="shared" si="1"/>
        <v>George, William J.</v>
      </c>
      <c r="E4755" t="s">
        <v>4976</v>
      </c>
      <c r="F4755" t="s">
        <v>11557</v>
      </c>
    </row>
    <row r="4756">
      <c r="A4756" s="64" t="s">
        <v>11558</v>
      </c>
      <c r="B4756" s="65" t="s">
        <v>11558</v>
      </c>
      <c r="C4756" s="56">
        <v>1.0</v>
      </c>
      <c r="D4756" t="str">
        <f t="shared" si="1"/>
        <v>Georgette (Shipwreck)</v>
      </c>
      <c r="E4756" t="s">
        <v>11559</v>
      </c>
      <c r="F4756" t="s">
        <v>5424</v>
      </c>
    </row>
    <row r="4757">
      <c r="A4757" s="64" t="s">
        <v>11560</v>
      </c>
      <c r="B4757" s="65" t="s">
        <v>11560</v>
      </c>
      <c r="C4757" s="56">
        <v>1.0</v>
      </c>
      <c r="D4757" t="str">
        <f t="shared" si="1"/>
        <v>Geraldine mine</v>
      </c>
      <c r="E4757" t="s">
        <v>8129</v>
      </c>
      <c r="F4757" t="s">
        <v>7675</v>
      </c>
    </row>
    <row r="4758">
      <c r="A4758" s="64" t="s">
        <v>11561</v>
      </c>
      <c r="B4758" s="65" t="s">
        <v>11561</v>
      </c>
      <c r="C4758" s="56">
        <v>1.0</v>
      </c>
      <c r="D4758" t="str">
        <f t="shared" si="1"/>
        <v>Geraldton - Centennial celebrations </v>
      </c>
      <c r="E4758" t="s">
        <v>11562</v>
      </c>
      <c r="F4758" t="s">
        <v>11563</v>
      </c>
      <c r="G4758" t="s">
        <v>11564</v>
      </c>
      <c r="H4758" t="s">
        <v>11565</v>
      </c>
    </row>
    <row r="4759">
      <c r="A4759" s="64" t="s">
        <v>11566</v>
      </c>
      <c r="B4759" s="65" t="s">
        <v>11566</v>
      </c>
      <c r="C4759" s="56">
        <v>1.0</v>
      </c>
      <c r="D4759" t="str">
        <f t="shared" si="1"/>
        <v>Geraldton - History - Periodicals</v>
      </c>
      <c r="E4759" t="s">
        <v>11567</v>
      </c>
    </row>
    <row r="4760">
      <c r="A4760" s="64" t="s">
        <v>11568</v>
      </c>
      <c r="B4760" s="65" t="s">
        <v>11568</v>
      </c>
      <c r="C4760" s="56">
        <v>1.0</v>
      </c>
      <c r="D4760" t="str">
        <f t="shared" si="1"/>
        <v>Geraldton - History - Pictorial Works</v>
      </c>
    </row>
    <row r="4761">
      <c r="A4761" s="64" t="s">
        <v>11569</v>
      </c>
      <c r="B4761" s="65" t="s">
        <v>11569</v>
      </c>
      <c r="C4761" s="56">
        <v>1.0</v>
      </c>
      <c r="D4761" t="str">
        <f t="shared" si="1"/>
        <v>Geraldton - History</v>
      </c>
      <c r="E4761" t="s">
        <v>2347</v>
      </c>
      <c r="F4761" t="s">
        <v>11570</v>
      </c>
    </row>
    <row r="4762">
      <c r="A4762" s="64" t="s">
        <v>11571</v>
      </c>
      <c r="B4762" s="65" t="s">
        <v>11571</v>
      </c>
      <c r="C4762" s="56">
        <v>1.0</v>
      </c>
      <c r="D4762" t="str">
        <f t="shared" si="1"/>
        <v>Geraldton - Literary collections</v>
      </c>
      <c r="E4762" t="s">
        <v>11572</v>
      </c>
    </row>
    <row r="4763">
      <c r="A4763" s="64" t="s">
        <v>11573</v>
      </c>
      <c r="B4763" s="65" t="s">
        <v>11573</v>
      </c>
      <c r="C4763" s="56">
        <v>1.0</v>
      </c>
      <c r="D4763" t="str">
        <f t="shared" si="1"/>
        <v>Geraldton - Maps</v>
      </c>
    </row>
    <row r="4764">
      <c r="A4764" s="64" t="s">
        <v>11574</v>
      </c>
      <c r="B4764" s="65" t="s">
        <v>11574</v>
      </c>
      <c r="C4764" s="56">
        <v>1.0</v>
      </c>
      <c r="D4764" t="str">
        <f t="shared" si="1"/>
        <v>Geraldton - Maps</v>
      </c>
      <c r="E4764" t="s">
        <v>11575</v>
      </c>
    </row>
    <row r="4765">
      <c r="A4765" s="64" t="s">
        <v>11576</v>
      </c>
      <c r="B4765" s="65" t="s">
        <v>11576</v>
      </c>
      <c r="C4765" s="56">
        <v>1.0</v>
      </c>
      <c r="D4765" t="str">
        <f t="shared" si="1"/>
        <v>Geraldton - photographs</v>
      </c>
      <c r="E4765" t="s">
        <v>11577</v>
      </c>
    </row>
    <row r="4766">
      <c r="A4766" s="64" t="s">
        <v>11578</v>
      </c>
      <c r="B4766" s="65" t="s">
        <v>11578</v>
      </c>
      <c r="C4766" s="56">
        <v>1.0</v>
      </c>
      <c r="D4766" t="str">
        <f t="shared" si="1"/>
        <v>Geraldton </v>
      </c>
      <c r="E4766" t="s">
        <v>1172</v>
      </c>
    </row>
    <row r="4767">
      <c r="A4767" s="64" t="s">
        <v>11579</v>
      </c>
      <c r="B4767" s="65" t="s">
        <v>11579</v>
      </c>
      <c r="C4767" s="56">
        <v>1.0</v>
      </c>
      <c r="D4767" t="str">
        <f t="shared" si="1"/>
        <v>Geraldton (W.A.) History - Periodicals </v>
      </c>
      <c r="E4767" t="s">
        <v>1724</v>
      </c>
    </row>
    <row r="4768">
      <c r="A4768" s="64" t="s">
        <v>11580</v>
      </c>
      <c r="B4768" s="65" t="s">
        <v>11580</v>
      </c>
      <c r="C4768" s="56">
        <v>1.0</v>
      </c>
      <c r="D4768" t="str">
        <f t="shared" si="1"/>
        <v>Geraldton Guardian (newspaper)</v>
      </c>
      <c r="E4768" t="s">
        <v>11581</v>
      </c>
      <c r="F4768" t="s">
        <v>11582</v>
      </c>
      <c r="G4768" t="s">
        <v>11583</v>
      </c>
    </row>
    <row r="4769">
      <c r="A4769" s="64" t="s">
        <v>11584</v>
      </c>
      <c r="B4769" s="65" t="s">
        <v>11584</v>
      </c>
      <c r="C4769" s="56">
        <v>1.0</v>
      </c>
      <c r="D4769" t="str">
        <f t="shared" si="1"/>
        <v>Geraldton history</v>
      </c>
      <c r="E4769" t="s">
        <v>11585</v>
      </c>
    </row>
    <row r="4770">
      <c r="A4770" s="64" t="s">
        <v>11586</v>
      </c>
      <c r="B4770" s="65" t="s">
        <v>11586</v>
      </c>
      <c r="C4770" s="56">
        <v>1.0</v>
      </c>
      <c r="D4770" t="str">
        <f t="shared" si="1"/>
        <v>Geraldton Region </v>
      </c>
      <c r="E4770" t="s">
        <v>11587</v>
      </c>
    </row>
    <row r="4771">
      <c r="A4771" s="64" t="s">
        <v>11588</v>
      </c>
      <c r="B4771" s="65" t="s">
        <v>11588</v>
      </c>
      <c r="C4771" s="56">
        <v>1.0</v>
      </c>
      <c r="D4771" t="str">
        <f t="shared" si="1"/>
        <v>Geraldton Town Hall</v>
      </c>
      <c r="E4771" t="s">
        <v>4593</v>
      </c>
    </row>
    <row r="4772">
      <c r="A4772" s="64" t="s">
        <v>11589</v>
      </c>
      <c r="B4772" s="65" t="s">
        <v>11589</v>
      </c>
      <c r="C4772" s="56">
        <v>1.0</v>
      </c>
      <c r="D4772" t="str">
        <f t="shared" si="1"/>
        <v>Geraldton, Western Australia</v>
      </c>
      <c r="E4772" t="s">
        <v>11590</v>
      </c>
      <c r="F4772" t="s">
        <v>11591</v>
      </c>
    </row>
    <row r="4773">
      <c r="A4773" s="64" t="s">
        <v>11592</v>
      </c>
      <c r="B4773" s="65" t="s">
        <v>11592</v>
      </c>
      <c r="C4773" s="56">
        <v>1.0</v>
      </c>
      <c r="D4773" t="str">
        <f t="shared" si="1"/>
        <v>Geraldton, Western Australia.
Northampton.
Hutt River</v>
      </c>
      <c r="E4773" t="s">
        <v>11593</v>
      </c>
      <c r="F4773" t="s">
        <v>3751</v>
      </c>
    </row>
    <row r="4774">
      <c r="A4774" s="64" t="s">
        <v>11594</v>
      </c>
      <c r="B4774" s="65" t="s">
        <v>11594</v>
      </c>
      <c r="C4774" s="56">
        <v>1.0</v>
      </c>
      <c r="D4774" t="str">
        <f t="shared" si="1"/>
        <v>Geraldton</v>
      </c>
    </row>
    <row r="4775">
      <c r="A4775" s="64" t="s">
        <v>11595</v>
      </c>
      <c r="B4775" s="65" t="s">
        <v>11595</v>
      </c>
      <c r="C4775" s="56">
        <v>1.0</v>
      </c>
      <c r="D4775" t="str">
        <f t="shared" si="1"/>
        <v>Geraldton</v>
      </c>
      <c r="E4775" t="s">
        <v>3070</v>
      </c>
    </row>
    <row r="4776">
      <c r="A4776" s="64" t="s">
        <v>11596</v>
      </c>
      <c r="B4776" s="65" t="s">
        <v>11596</v>
      </c>
      <c r="C4776" s="56">
        <v>1.0</v>
      </c>
      <c r="D4776" t="str">
        <f t="shared" si="1"/>
        <v>Geraldton</v>
      </c>
      <c r="E4776" t="s">
        <v>11597</v>
      </c>
      <c r="F4776" t="s">
        <v>11598</v>
      </c>
    </row>
    <row r="4777">
      <c r="A4777" s="64" t="s">
        <v>11599</v>
      </c>
      <c r="B4777" s="65" t="s">
        <v>11599</v>
      </c>
      <c r="C4777" s="56">
        <v>1.0</v>
      </c>
      <c r="D4777" t="str">
        <f t="shared" si="1"/>
        <v>Geraldton</v>
      </c>
      <c r="E4777" t="s">
        <v>9628</v>
      </c>
    </row>
    <row r="4778">
      <c r="A4778" s="64" t="s">
        <v>11600</v>
      </c>
      <c r="B4778" s="65" t="s">
        <v>11600</v>
      </c>
      <c r="C4778" s="56">
        <v>1.0</v>
      </c>
      <c r="D4778" t="str">
        <f t="shared" si="1"/>
        <v>Geraldton</v>
      </c>
      <c r="E4778" t="s">
        <v>11601</v>
      </c>
      <c r="F4778" t="s">
        <v>11602</v>
      </c>
      <c r="G4778" t="s">
        <v>7609</v>
      </c>
    </row>
    <row r="4779">
      <c r="A4779" s="64" t="s">
        <v>11603</v>
      </c>
      <c r="B4779" s="65" t="s">
        <v>11603</v>
      </c>
      <c r="C4779" s="56">
        <v>1.0</v>
      </c>
      <c r="D4779" t="str">
        <f t="shared" si="1"/>
        <v>Geraldton</v>
      </c>
      <c r="E4779" t="s">
        <v>1276</v>
      </c>
      <c r="F4779" t="s">
        <v>2140</v>
      </c>
    </row>
    <row r="4780">
      <c r="A4780" s="64" t="s">
        <v>11604</v>
      </c>
      <c r="B4780" s="65" t="s">
        <v>11604</v>
      </c>
      <c r="C4780" s="56">
        <v>1.0</v>
      </c>
      <c r="D4780" t="str">
        <f t="shared" si="1"/>
        <v>Geraldton</v>
      </c>
      <c r="E4780" t="s">
        <v>3657</v>
      </c>
    </row>
    <row r="4781">
      <c r="A4781" s="64" t="s">
        <v>11605</v>
      </c>
      <c r="B4781" s="65" t="s">
        <v>11605</v>
      </c>
      <c r="C4781" s="56">
        <v>1.0</v>
      </c>
      <c r="D4781" t="str">
        <f t="shared" si="1"/>
        <v>Geraldton</v>
      </c>
      <c r="E4781" t="s">
        <v>2095</v>
      </c>
    </row>
    <row r="4782">
      <c r="A4782" s="64" t="s">
        <v>11606</v>
      </c>
      <c r="B4782" s="65" t="s">
        <v>11606</v>
      </c>
      <c r="C4782" s="56">
        <v>1.0</v>
      </c>
      <c r="D4782" t="str">
        <f t="shared" si="1"/>
        <v>Geraldton</v>
      </c>
      <c r="E4782" t="s">
        <v>2098</v>
      </c>
      <c r="F4782" t="s">
        <v>11607</v>
      </c>
      <c r="G4782" t="s">
        <v>3657</v>
      </c>
      <c r="H4782" t="s">
        <v>8129</v>
      </c>
      <c r="I4782" t="s">
        <v>11608</v>
      </c>
    </row>
    <row r="4783">
      <c r="A4783" s="64" t="s">
        <v>11609</v>
      </c>
      <c r="B4783" s="65" t="s">
        <v>11609</v>
      </c>
      <c r="C4783" s="56">
        <v>1.0</v>
      </c>
      <c r="D4783" t="str">
        <f t="shared" si="1"/>
        <v>Geraldton</v>
      </c>
      <c r="E4783" t="s">
        <v>2098</v>
      </c>
      <c r="F4783" t="s">
        <v>3487</v>
      </c>
      <c r="G4783" t="s">
        <v>11610</v>
      </c>
      <c r="H4783" t="s">
        <v>11611</v>
      </c>
      <c r="I4783" t="s">
        <v>11612</v>
      </c>
      <c r="J4783" t="s">
        <v>11613</v>
      </c>
      <c r="K4783" t="s">
        <v>2822</v>
      </c>
    </row>
    <row r="4784">
      <c r="A4784" s="64" t="s">
        <v>11614</v>
      </c>
      <c r="B4784" s="65" t="s">
        <v>11614</v>
      </c>
      <c r="C4784" s="56">
        <v>1.0</v>
      </c>
      <c r="D4784" t="str">
        <f t="shared" si="1"/>
        <v>Geraldton</v>
      </c>
      <c r="E4784" t="s">
        <v>1653</v>
      </c>
      <c r="F4784" t="s">
        <v>11615</v>
      </c>
      <c r="G4784" t="s">
        <v>1833</v>
      </c>
    </row>
    <row r="4785">
      <c r="A4785" s="64" t="s">
        <v>11616</v>
      </c>
      <c r="B4785" s="65" t="s">
        <v>11616</v>
      </c>
      <c r="C4785" s="56">
        <v>1.0</v>
      </c>
      <c r="D4785" t="str">
        <f t="shared" si="1"/>
        <v>Geraldton</v>
      </c>
      <c r="E4785" t="s">
        <v>11336</v>
      </c>
      <c r="F4785" t="s">
        <v>11617</v>
      </c>
      <c r="G4785" t="s">
        <v>11618</v>
      </c>
    </row>
    <row r="4786">
      <c r="A4786" s="64" t="s">
        <v>11619</v>
      </c>
      <c r="B4786" s="65" t="s">
        <v>11619</v>
      </c>
      <c r="C4786" s="56">
        <v>2.0</v>
      </c>
      <c r="D4786" t="str">
        <f t="shared" si="1"/>
        <v>Geraldton</v>
      </c>
      <c r="E4786" t="s">
        <v>11575</v>
      </c>
    </row>
    <row r="4787">
      <c r="A4787" s="64" t="s">
        <v>11620</v>
      </c>
      <c r="B4787" s="65" t="s">
        <v>11620</v>
      </c>
      <c r="C4787" s="56">
        <v>1.0</v>
      </c>
      <c r="D4787" t="str">
        <f t="shared" si="1"/>
        <v>Geraldton</v>
      </c>
      <c r="E4787" t="s">
        <v>1172</v>
      </c>
    </row>
    <row r="4788">
      <c r="A4788" s="64" t="s">
        <v>11621</v>
      </c>
      <c r="B4788" s="65" t="s">
        <v>11621</v>
      </c>
      <c r="C4788" s="56">
        <v>1.0</v>
      </c>
      <c r="D4788" t="str">
        <f t="shared" si="1"/>
        <v>Geraldton</v>
      </c>
      <c r="E4788" t="s">
        <v>1933</v>
      </c>
    </row>
    <row r="4789">
      <c r="A4789" s="64" t="s">
        <v>11622</v>
      </c>
      <c r="B4789" s="65" t="s">
        <v>11622</v>
      </c>
      <c r="C4789" s="56">
        <v>1.0</v>
      </c>
      <c r="D4789" t="str">
        <f t="shared" si="1"/>
        <v>Geriatrics</v>
      </c>
      <c r="E4789" t="s">
        <v>11623</v>
      </c>
      <c r="F4789" t="s">
        <v>7264</v>
      </c>
    </row>
    <row r="4790">
      <c r="A4790" s="64" t="s">
        <v>11624</v>
      </c>
      <c r="B4790" s="65" t="s">
        <v>11624</v>
      </c>
      <c r="C4790" s="56">
        <v>3.0</v>
      </c>
      <c r="D4790" t="str">
        <f t="shared" si="1"/>
        <v>Germans</v>
      </c>
    </row>
    <row r="4791">
      <c r="A4791" s="64" t="s">
        <v>11625</v>
      </c>
      <c r="B4791" s="65" t="s">
        <v>11625</v>
      </c>
      <c r="C4791" s="56">
        <v>1.0</v>
      </c>
      <c r="D4791" t="str">
        <f t="shared" si="1"/>
        <v>Germans</v>
      </c>
      <c r="E4791" t="s">
        <v>2401</v>
      </c>
      <c r="F4791" t="s">
        <v>11626</v>
      </c>
    </row>
    <row r="4792">
      <c r="A4792" s="64" t="s">
        <v>11627</v>
      </c>
      <c r="B4792" s="65" t="s">
        <v>11627</v>
      </c>
      <c r="C4792" s="56">
        <v>1.0</v>
      </c>
      <c r="D4792" t="str">
        <f t="shared" si="1"/>
        <v>Germans</v>
      </c>
      <c r="E4792" t="s">
        <v>11628</v>
      </c>
      <c r="F4792" t="s">
        <v>2504</v>
      </c>
      <c r="G4792" t="s">
        <v>11629</v>
      </c>
    </row>
    <row r="4793">
      <c r="A4793" s="64" t="s">
        <v>11630</v>
      </c>
      <c r="B4793" s="65" t="s">
        <v>11630</v>
      </c>
      <c r="C4793" s="56">
        <v>1.0</v>
      </c>
      <c r="D4793" t="str">
        <f t="shared" si="1"/>
        <v>Gervas, Stan - Autobiography</v>
      </c>
    </row>
    <row r="4794">
      <c r="A4794" s="64" t="s">
        <v>11631</v>
      </c>
      <c r="B4794" s="65" t="s">
        <v>11631</v>
      </c>
      <c r="C4794" s="56">
        <v>1.0</v>
      </c>
      <c r="D4794" t="str">
        <f t="shared" si="1"/>
        <v>Ghost towns - Eastern Goldfields</v>
      </c>
      <c r="E4794" t="s">
        <v>11632</v>
      </c>
      <c r="F4794" t="s">
        <v>11633</v>
      </c>
      <c r="G4794" t="s">
        <v>11634</v>
      </c>
      <c r="H4794" t="s">
        <v>11635</v>
      </c>
      <c r="I4794" t="s">
        <v>11636</v>
      </c>
      <c r="J4794" t="s">
        <v>1780</v>
      </c>
      <c r="K4794" t="s">
        <v>11637</v>
      </c>
      <c r="L4794" t="s">
        <v>4218</v>
      </c>
      <c r="M4794" t="s">
        <v>11638</v>
      </c>
      <c r="N4794" t="s">
        <v>11639</v>
      </c>
    </row>
    <row r="4795">
      <c r="A4795" s="64" t="s">
        <v>11640</v>
      </c>
      <c r="B4795" s="65" t="s">
        <v>11640</v>
      </c>
      <c r="C4795" s="56">
        <v>1.0</v>
      </c>
      <c r="D4795" t="str">
        <f t="shared" si="1"/>
        <v>Ghost towns - Murchison region</v>
      </c>
      <c r="E4795" t="s">
        <v>11641</v>
      </c>
      <c r="F4795" t="s">
        <v>11642</v>
      </c>
      <c r="G4795" t="s">
        <v>2657</v>
      </c>
      <c r="H4795" t="s">
        <v>11643</v>
      </c>
    </row>
    <row r="4796">
      <c r="A4796" s="64" t="s">
        <v>11644</v>
      </c>
      <c r="B4796" s="65" t="s">
        <v>11644</v>
      </c>
      <c r="C4796" s="56">
        <v>1.0</v>
      </c>
      <c r="D4796" t="str">
        <f t="shared" si="1"/>
        <v>Ghost Towns</v>
      </c>
      <c r="E4796" t="s">
        <v>11645</v>
      </c>
    </row>
    <row r="4797">
      <c r="A4797" s="64" t="s">
        <v>11646</v>
      </c>
      <c r="B4797" s="65" t="s">
        <v>11646</v>
      </c>
      <c r="C4797" s="56">
        <v>2.0</v>
      </c>
      <c r="D4797" t="str">
        <f t="shared" si="1"/>
        <v>Ghosts</v>
      </c>
    </row>
    <row r="4798">
      <c r="A4798" s="64" t="s">
        <v>11647</v>
      </c>
      <c r="B4798" s="65" t="s">
        <v>11647</v>
      </c>
      <c r="C4798" s="56">
        <v>1.0</v>
      </c>
      <c r="D4798" t="str">
        <f t="shared" si="1"/>
        <v>Gibbings, Beatrice Marion</v>
      </c>
    </row>
    <row r="4799">
      <c r="A4799" s="64" t="s">
        <v>11648</v>
      </c>
      <c r="B4799" s="65" t="s">
        <v>11648</v>
      </c>
      <c r="C4799" s="56">
        <v>1.0</v>
      </c>
      <c r="D4799" t="str">
        <f t="shared" si="1"/>
        <v>Gibbney, Herbert James</v>
      </c>
    </row>
    <row r="4800">
      <c r="A4800" s="64" t="s">
        <v>11649</v>
      </c>
      <c r="B4800" s="65" t="s">
        <v>11649</v>
      </c>
      <c r="C4800" s="56">
        <v>1.0</v>
      </c>
      <c r="D4800" t="str">
        <f t="shared" si="1"/>
        <v>Gibbons, Tom</v>
      </c>
      <c r="E4800" t="s">
        <v>2818</v>
      </c>
    </row>
    <row r="4801">
      <c r="A4801" s="64" t="s">
        <v>11650</v>
      </c>
      <c r="B4801" s="65" t="s">
        <v>11650</v>
      </c>
      <c r="C4801" s="56">
        <v>1.0</v>
      </c>
      <c r="D4801" t="str">
        <f t="shared" si="1"/>
        <v>Gibbs, May </v>
      </c>
      <c r="E4801" t="s">
        <v>11651</v>
      </c>
    </row>
    <row r="4802">
      <c r="A4802" s="64" t="s">
        <v>11652</v>
      </c>
      <c r="B4802" s="65" t="s">
        <v>11652</v>
      </c>
      <c r="C4802" s="56">
        <v>1.0</v>
      </c>
      <c r="D4802" t="str">
        <f t="shared" si="1"/>
        <v>Gibbs, May, 1877-1969</v>
      </c>
    </row>
    <row r="4803">
      <c r="A4803" s="64" t="s">
        <v>11653</v>
      </c>
      <c r="B4803" s="65" t="s">
        <v>11653</v>
      </c>
      <c r="C4803" s="56">
        <v>1.0</v>
      </c>
      <c r="D4803" t="str">
        <f t="shared" si="1"/>
        <v>Gibbs, May, 1877-1969</v>
      </c>
      <c r="E4803" t="s">
        <v>11654</v>
      </c>
      <c r="F4803" t="s">
        <v>11655</v>
      </c>
      <c r="G4803" t="s">
        <v>11656</v>
      </c>
    </row>
    <row r="4804">
      <c r="A4804" s="64" t="s">
        <v>11657</v>
      </c>
      <c r="B4804" s="65" t="s">
        <v>11657</v>
      </c>
      <c r="C4804" s="56">
        <v>2.0</v>
      </c>
      <c r="D4804" t="str">
        <f t="shared" si="1"/>
        <v>Gibbs, May</v>
      </c>
      <c r="E4804" t="s">
        <v>11658</v>
      </c>
      <c r="F4804" t="s">
        <v>2889</v>
      </c>
    </row>
    <row r="4805">
      <c r="A4805" s="64" t="s">
        <v>11659</v>
      </c>
      <c r="B4805" s="65" t="s">
        <v>11659</v>
      </c>
      <c r="C4805" s="56">
        <v>1.0</v>
      </c>
      <c r="D4805" t="str">
        <f t="shared" si="1"/>
        <v>Gibbs, May</v>
      </c>
      <c r="E4805" t="s">
        <v>11660</v>
      </c>
      <c r="F4805" t="s">
        <v>11661</v>
      </c>
    </row>
    <row r="4806">
      <c r="A4806" s="64" t="s">
        <v>11662</v>
      </c>
      <c r="B4806" s="65" t="s">
        <v>11662</v>
      </c>
      <c r="C4806" s="56">
        <v>1.0</v>
      </c>
      <c r="D4806" t="str">
        <f t="shared" si="1"/>
        <v>Gibbs, May</v>
      </c>
      <c r="E4806" t="s">
        <v>2818</v>
      </c>
    </row>
    <row r="4807">
      <c r="A4807" s="64" t="s">
        <v>11663</v>
      </c>
      <c r="B4807" s="65" t="s">
        <v>11663</v>
      </c>
      <c r="C4807" s="56">
        <v>1.0</v>
      </c>
      <c r="D4807" t="str">
        <f t="shared" si="1"/>
        <v>Gibbs, May</v>
      </c>
      <c r="E4807" t="s">
        <v>3460</v>
      </c>
      <c r="F4807" t="s">
        <v>11664</v>
      </c>
    </row>
    <row r="4808">
      <c r="A4808" s="64" t="s">
        <v>11665</v>
      </c>
      <c r="B4808" s="65" t="s">
        <v>11665</v>
      </c>
      <c r="C4808" s="56">
        <v>1.0</v>
      </c>
      <c r="D4808" t="str">
        <f t="shared" si="1"/>
        <v>Gibney, Bishop</v>
      </c>
      <c r="E4808" t="s">
        <v>3963</v>
      </c>
    </row>
    <row r="4809">
      <c r="A4809" s="64" t="s">
        <v>11666</v>
      </c>
      <c r="B4809" s="65" t="s">
        <v>11666</v>
      </c>
      <c r="C4809" s="56">
        <v>1.0</v>
      </c>
      <c r="D4809" t="str">
        <f t="shared" si="1"/>
        <v>Gibson Desert</v>
      </c>
      <c r="E4809" t="s">
        <v>11667</v>
      </c>
      <c r="F4809" t="s">
        <v>11668</v>
      </c>
      <c r="G4809" t="s">
        <v>11669</v>
      </c>
    </row>
    <row r="4810">
      <c r="A4810" s="64" t="s">
        <v>11670</v>
      </c>
      <c r="B4810" s="65" t="s">
        <v>11670</v>
      </c>
      <c r="C4810" s="56">
        <v>1.0</v>
      </c>
      <c r="D4810" t="str">
        <f t="shared" si="1"/>
        <v>Gibson, D.F.</v>
      </c>
      <c r="E4810" t="s">
        <v>1761</v>
      </c>
    </row>
    <row r="4811">
      <c r="A4811" s="64" t="s">
        <v>11671</v>
      </c>
      <c r="B4811" s="65" t="s">
        <v>11671</v>
      </c>
      <c r="C4811" s="56">
        <v>1.0</v>
      </c>
      <c r="D4811" t="str">
        <f t="shared" si="1"/>
        <v>Gidgee Station</v>
      </c>
      <c r="E4811" t="s">
        <v>11672</v>
      </c>
      <c r="F4811" t="s">
        <v>11673</v>
      </c>
      <c r="G4811" t="s">
        <v>11674</v>
      </c>
    </row>
    <row r="4812">
      <c r="A4812" s="64" t="s">
        <v>11675</v>
      </c>
      <c r="B4812" s="65" t="s">
        <v>11675</v>
      </c>
      <c r="C4812" s="56">
        <v>1.0</v>
      </c>
      <c r="D4812" t="str">
        <f t="shared" si="1"/>
        <v>Gidgegannup </v>
      </c>
      <c r="E4812" t="s">
        <v>3268</v>
      </c>
      <c r="F4812" t="s">
        <v>3653</v>
      </c>
    </row>
    <row r="4813">
      <c r="A4813" s="64" t="s">
        <v>11676</v>
      </c>
      <c r="B4813" s="65" t="s">
        <v>11676</v>
      </c>
      <c r="C4813" s="56">
        <v>1.0</v>
      </c>
      <c r="D4813" t="str">
        <f t="shared" si="1"/>
        <v>Gidgup, Ron </v>
      </c>
      <c r="E4813" t="s">
        <v>4552</v>
      </c>
      <c r="F4813" t="s">
        <v>1506</v>
      </c>
    </row>
    <row r="4814">
      <c r="A4814" s="64" t="s">
        <v>11677</v>
      </c>
      <c r="B4814" s="65" t="s">
        <v>11677</v>
      </c>
      <c r="C4814" s="56">
        <v>1.0</v>
      </c>
      <c r="D4814" t="str">
        <f t="shared" si="1"/>
        <v>Gifted women - Interviews</v>
      </c>
      <c r="E4814" t="s">
        <v>11678</v>
      </c>
      <c r="F4814" t="s">
        <v>11679</v>
      </c>
      <c r="G4814" t="s">
        <v>11680</v>
      </c>
    </row>
    <row r="4815">
      <c r="A4815" s="64" t="s">
        <v>11681</v>
      </c>
      <c r="B4815" s="65" t="s">
        <v>11681</v>
      </c>
      <c r="C4815" s="56">
        <v>1.0</v>
      </c>
      <c r="D4815" t="str">
        <f t="shared" si="1"/>
        <v>Gija Jumula</v>
      </c>
      <c r="E4815" t="s">
        <v>11682</v>
      </c>
      <c r="F4815" t="s">
        <v>11683</v>
      </c>
      <c r="G4815" t="s">
        <v>11684</v>
      </c>
    </row>
    <row r="4816">
      <c r="A4816" s="64" t="s">
        <v>11685</v>
      </c>
      <c r="B4816" s="65" t="s">
        <v>11685</v>
      </c>
      <c r="C4816" s="56">
        <v>1.0</v>
      </c>
      <c r="D4816" t="str">
        <f t="shared" si="1"/>
        <v>Gilbert and Sullivan Society of W.A. Inc</v>
      </c>
      <c r="E4816" t="s">
        <v>11686</v>
      </c>
    </row>
    <row r="4817">
      <c r="A4817" s="64" t="s">
        <v>11687</v>
      </c>
      <c r="B4817" s="65" t="s">
        <v>11687</v>
      </c>
      <c r="C4817" s="56">
        <v>1.0</v>
      </c>
      <c r="D4817" t="str">
        <f t="shared" si="1"/>
        <v>Gilbert and Sullivan Society of W.A. Inc.</v>
      </c>
      <c r="E4817" t="s">
        <v>11686</v>
      </c>
    </row>
    <row r="4818">
      <c r="A4818" s="64" t="s">
        <v>11688</v>
      </c>
      <c r="B4818" s="65" t="s">
        <v>11688</v>
      </c>
      <c r="C4818" s="56">
        <v>1.0</v>
      </c>
      <c r="D4818" t="str">
        <f t="shared" si="1"/>
        <v>Gilbert and Sullivan Society</v>
      </c>
      <c r="E4818" t="s">
        <v>11689</v>
      </c>
      <c r="F4818" t="s">
        <v>11690</v>
      </c>
      <c r="G4818" t="s">
        <v>11691</v>
      </c>
    </row>
    <row r="4819">
      <c r="A4819" s="64" t="s">
        <v>11692</v>
      </c>
      <c r="B4819" s="65" t="s">
        <v>11692</v>
      </c>
      <c r="C4819" s="56">
        <v>1.0</v>
      </c>
      <c r="D4819" t="str">
        <f t="shared" si="1"/>
        <v>Gilbert, John</v>
      </c>
      <c r="E4819" t="s">
        <v>7063</v>
      </c>
      <c r="F4819" t="s">
        <v>3273</v>
      </c>
    </row>
    <row r="4820">
      <c r="A4820" s="64" t="s">
        <v>11693</v>
      </c>
      <c r="B4820" s="65" t="s">
        <v>11693</v>
      </c>
      <c r="C4820" s="56">
        <v>1.0</v>
      </c>
      <c r="D4820" t="str">
        <f t="shared" si="1"/>
        <v>Gilbert, John</v>
      </c>
      <c r="E4820" t="s">
        <v>11694</v>
      </c>
      <c r="F4820" t="s">
        <v>11695</v>
      </c>
      <c r="G4820" t="s">
        <v>11696</v>
      </c>
    </row>
    <row r="4821">
      <c r="A4821" s="64" t="s">
        <v>11697</v>
      </c>
      <c r="B4821" s="65" t="s">
        <v>11697</v>
      </c>
      <c r="C4821" s="56">
        <v>1.0</v>
      </c>
      <c r="D4821" t="str">
        <f t="shared" si="1"/>
        <v>Giled Expedition</v>
      </c>
      <c r="E4821" t="s">
        <v>8705</v>
      </c>
    </row>
    <row r="4822">
      <c r="A4822" s="64" t="s">
        <v>11698</v>
      </c>
      <c r="B4822" s="65" t="s">
        <v>11698</v>
      </c>
      <c r="C4822" s="56">
        <v>2.0</v>
      </c>
      <c r="D4822" t="str">
        <f t="shared" si="1"/>
        <v>Giles Expedition</v>
      </c>
      <c r="E4822" t="s">
        <v>8705</v>
      </c>
    </row>
    <row r="4823">
      <c r="A4823" s="64" t="s">
        <v>11699</v>
      </c>
      <c r="B4823" s="65" t="s">
        <v>11699</v>
      </c>
      <c r="C4823" s="56">
        <v>1.0</v>
      </c>
      <c r="D4823" t="str">
        <f t="shared" si="1"/>
        <v>Giles, Ernest</v>
      </c>
      <c r="E4823" t="s">
        <v>11700</v>
      </c>
      <c r="F4823" t="s">
        <v>11701</v>
      </c>
      <c r="G4823" t="s">
        <v>11702</v>
      </c>
      <c r="H4823" t="s">
        <v>11703</v>
      </c>
      <c r="I4823" t="s">
        <v>11704</v>
      </c>
      <c r="J4823" t="s">
        <v>11705</v>
      </c>
      <c r="K4823" t="s">
        <v>11706</v>
      </c>
      <c r="L4823" t="s">
        <v>11707</v>
      </c>
    </row>
    <row r="4824">
      <c r="A4824" s="64" t="s">
        <v>11708</v>
      </c>
      <c r="B4824" s="65" t="s">
        <v>11708</v>
      </c>
      <c r="C4824" s="56">
        <v>1.0</v>
      </c>
      <c r="D4824" t="str">
        <f t="shared" si="1"/>
        <v>Giles, Ernest</v>
      </c>
      <c r="E4824" t="s">
        <v>11709</v>
      </c>
      <c r="F4824" t="s">
        <v>5923</v>
      </c>
    </row>
    <row r="4825">
      <c r="A4825" s="64" t="s">
        <v>11710</v>
      </c>
      <c r="B4825" s="65" t="s">
        <v>11710</v>
      </c>
      <c r="C4825" s="56">
        <v>1.0</v>
      </c>
      <c r="D4825" t="str">
        <f t="shared" si="1"/>
        <v>Giles, Ernest</v>
      </c>
      <c r="E4825" t="s">
        <v>3071</v>
      </c>
    </row>
    <row r="4826">
      <c r="A4826" s="64" t="s">
        <v>11711</v>
      </c>
      <c r="B4826" s="65" t="s">
        <v>11711</v>
      </c>
      <c r="C4826" s="56">
        <v>1.0</v>
      </c>
      <c r="D4826" t="str">
        <f t="shared" si="1"/>
        <v>Giles, Ernest</v>
      </c>
      <c r="E4826" t="s">
        <v>3071</v>
      </c>
    </row>
    <row r="4827">
      <c r="A4827" s="64" t="s">
        <v>11712</v>
      </c>
      <c r="B4827" s="65" t="s">
        <v>11712</v>
      </c>
      <c r="C4827" s="56">
        <v>5.0</v>
      </c>
      <c r="D4827" t="str">
        <f t="shared" si="1"/>
        <v>Giles, Ernest</v>
      </c>
      <c r="E4827" t="s">
        <v>3005</v>
      </c>
    </row>
    <row r="4828">
      <c r="A4828" s="64" t="s">
        <v>11713</v>
      </c>
      <c r="B4828" s="65" t="s">
        <v>11713</v>
      </c>
      <c r="C4828" s="56">
        <v>1.0</v>
      </c>
      <c r="D4828" t="str">
        <f t="shared" si="1"/>
        <v>Giles, Ernest</v>
      </c>
      <c r="E4828" t="s">
        <v>11714</v>
      </c>
      <c r="F4828" t="s">
        <v>11715</v>
      </c>
    </row>
    <row r="4829">
      <c r="A4829" s="64" t="s">
        <v>11716</v>
      </c>
      <c r="B4829" s="65" t="s">
        <v>11716</v>
      </c>
      <c r="C4829" s="56">
        <v>1.0</v>
      </c>
      <c r="D4829" t="str">
        <f t="shared" si="1"/>
        <v>Giles, Pat</v>
      </c>
      <c r="E4829" t="s">
        <v>11717</v>
      </c>
      <c r="F4829" t="s">
        <v>4644</v>
      </c>
      <c r="G4829" t="s">
        <v>11718</v>
      </c>
      <c r="H4829" t="s">
        <v>11719</v>
      </c>
    </row>
    <row r="4830">
      <c r="A4830" s="64" t="s">
        <v>11720</v>
      </c>
      <c r="B4830" s="65" t="s">
        <v>11720</v>
      </c>
      <c r="C4830" s="56">
        <v>1.0</v>
      </c>
      <c r="D4830" t="str">
        <f t="shared" si="1"/>
        <v>Giles</v>
      </c>
      <c r="E4830" t="s">
        <v>11721</v>
      </c>
    </row>
    <row r="4831">
      <c r="A4831" s="64" t="s">
        <v>11722</v>
      </c>
      <c r="B4831" s="65" t="s">
        <v>11722</v>
      </c>
      <c r="C4831" s="56">
        <v>1.0</v>
      </c>
      <c r="D4831" t="str">
        <f t="shared" si="1"/>
        <v>Gillam's Dance Band</v>
      </c>
      <c r="E4831" t="s">
        <v>11723</v>
      </c>
    </row>
    <row r="4832">
      <c r="A4832" s="64" t="s">
        <v>11724</v>
      </c>
      <c r="B4832" s="65" t="s">
        <v>11724</v>
      </c>
      <c r="C4832" s="56">
        <v>1.0</v>
      </c>
      <c r="D4832" t="str">
        <f t="shared" si="1"/>
        <v>Gillett, Anne</v>
      </c>
      <c r="E4832" t="s">
        <v>2760</v>
      </c>
    </row>
    <row r="4833">
      <c r="A4833" s="64" t="s">
        <v>11725</v>
      </c>
      <c r="B4833" s="65" t="s">
        <v>11725</v>
      </c>
      <c r="C4833" s="56">
        <v>1.0</v>
      </c>
      <c r="D4833" t="str">
        <f t="shared" si="1"/>
        <v>Gillon family</v>
      </c>
      <c r="E4833" t="s">
        <v>11726</v>
      </c>
      <c r="F4833" t="s">
        <v>11727</v>
      </c>
      <c r="G4833" t="s">
        <v>8647</v>
      </c>
    </row>
    <row r="4834">
      <c r="A4834" s="64" t="s">
        <v>11728</v>
      </c>
      <c r="B4834" s="65" t="s">
        <v>11728</v>
      </c>
      <c r="C4834" s="56">
        <v>1.0</v>
      </c>
      <c r="D4834" t="str">
        <f t="shared" si="1"/>
        <v>Gilmour, John - Biography</v>
      </c>
      <c r="E4834" t="s">
        <v>1028</v>
      </c>
      <c r="F4834" t="s">
        <v>11729</v>
      </c>
      <c r="G4834" t="s">
        <v>11730</v>
      </c>
    </row>
    <row r="4835">
      <c r="A4835" s="64" t="s">
        <v>11731</v>
      </c>
      <c r="B4835" s="65" t="s">
        <v>11731</v>
      </c>
      <c r="C4835" s="56">
        <v>1.0</v>
      </c>
      <c r="D4835" t="str">
        <f t="shared" si="1"/>
        <v>Gilt Dragon ( ship ) </v>
      </c>
      <c r="E4835" t="s">
        <v>11732</v>
      </c>
      <c r="F4835" t="s">
        <v>11733</v>
      </c>
    </row>
    <row r="4836">
      <c r="A4836" s="64" t="s">
        <v>11734</v>
      </c>
      <c r="B4836" s="65" t="s">
        <v>11734</v>
      </c>
      <c r="C4836" s="56">
        <v>1.0</v>
      </c>
      <c r="D4836" t="str">
        <f t="shared" si="1"/>
        <v>Gilt Dragon (Ship) </v>
      </c>
      <c r="E4836" t="s">
        <v>1724</v>
      </c>
    </row>
    <row r="4837">
      <c r="A4837" s="64" t="s">
        <v>11735</v>
      </c>
      <c r="B4837" s="65" t="s">
        <v>11735</v>
      </c>
      <c r="C4837" s="56">
        <v>1.0</v>
      </c>
      <c r="D4837" t="str">
        <f t="shared" si="1"/>
        <v>Gilt Dragon (Ship)</v>
      </c>
      <c r="E4837" t="s">
        <v>11065</v>
      </c>
      <c r="F4837" t="s">
        <v>7884</v>
      </c>
    </row>
    <row r="4838">
      <c r="A4838" s="64" t="s">
        <v>11736</v>
      </c>
      <c r="B4838" s="65" t="s">
        <v>11736</v>
      </c>
      <c r="C4838" s="56">
        <v>1.0</v>
      </c>
      <c r="D4838" t="str">
        <f t="shared" si="1"/>
        <v>Gilt Dragon (Ship)</v>
      </c>
      <c r="E4838" t="s">
        <v>1724</v>
      </c>
    </row>
    <row r="4839">
      <c r="A4839" s="64" t="s">
        <v>11737</v>
      </c>
      <c r="B4839" s="65" t="s">
        <v>11737</v>
      </c>
      <c r="C4839" s="56">
        <v>1.0</v>
      </c>
      <c r="D4839" t="str">
        <f t="shared" si="1"/>
        <v>Gilt Dragon (Ship)</v>
      </c>
      <c r="E4839" t="s">
        <v>11738</v>
      </c>
      <c r="F4839" t="s">
        <v>11739</v>
      </c>
      <c r="G4839" t="s">
        <v>1724</v>
      </c>
    </row>
    <row r="4840">
      <c r="A4840" s="64" t="s">
        <v>11740</v>
      </c>
      <c r="B4840" s="65" t="s">
        <v>11740</v>
      </c>
      <c r="C4840" s="56">
        <v>1.0</v>
      </c>
      <c r="D4840" t="str">
        <f t="shared" si="1"/>
        <v>Gingin - Maps</v>
      </c>
    </row>
    <row r="4841">
      <c r="A4841" s="64" t="s">
        <v>11741</v>
      </c>
      <c r="B4841" s="65" t="s">
        <v>11741</v>
      </c>
      <c r="C4841" s="56">
        <v>1.0</v>
      </c>
      <c r="D4841" t="str">
        <f t="shared" si="1"/>
        <v>Gingin - Maps</v>
      </c>
      <c r="E4841" t="s">
        <v>11742</v>
      </c>
    </row>
    <row r="4842">
      <c r="A4842" s="64" t="s">
        <v>11743</v>
      </c>
      <c r="B4842" s="65" t="s">
        <v>11743</v>
      </c>
      <c r="C4842" s="56">
        <v>1.0</v>
      </c>
      <c r="D4842" t="str">
        <f t="shared" si="1"/>
        <v>Gingin </v>
      </c>
      <c r="E4842" t="s">
        <v>11744</v>
      </c>
      <c r="F4842" t="s">
        <v>11745</v>
      </c>
      <c r="G4842" t="s">
        <v>5880</v>
      </c>
    </row>
    <row r="4843">
      <c r="A4843" s="64" t="s">
        <v>11746</v>
      </c>
      <c r="B4843" s="65" t="s">
        <v>11746</v>
      </c>
      <c r="C4843" s="56">
        <v>1.0</v>
      </c>
      <c r="D4843" t="str">
        <f t="shared" si="1"/>
        <v>Gingin</v>
      </c>
      <c r="E4843" t="s">
        <v>11747</v>
      </c>
    </row>
    <row r="4844">
      <c r="A4844" s="64" t="s">
        <v>11748</v>
      </c>
      <c r="B4844" s="65" t="s">
        <v>11748</v>
      </c>
      <c r="C4844" s="56">
        <v>1.0</v>
      </c>
      <c r="D4844" t="str">
        <f t="shared" si="1"/>
        <v>Gingin</v>
      </c>
      <c r="E4844" t="s">
        <v>5813</v>
      </c>
      <c r="F4844" t="s">
        <v>6146</v>
      </c>
    </row>
    <row r="4845">
      <c r="A4845" s="64" t="s">
        <v>11749</v>
      </c>
      <c r="B4845" s="65" t="s">
        <v>11749</v>
      </c>
      <c r="C4845" s="56">
        <v>1.0</v>
      </c>
      <c r="D4845" t="str">
        <f t="shared" si="1"/>
        <v>Girl guides</v>
      </c>
    </row>
    <row r="4846">
      <c r="A4846" s="64" t="s">
        <v>11750</v>
      </c>
      <c r="B4846" s="65" t="s">
        <v>11750</v>
      </c>
      <c r="C4846" s="56">
        <v>1.0</v>
      </c>
      <c r="D4846" t="str">
        <f t="shared" si="1"/>
        <v>Girl guides - Kalgoorlie</v>
      </c>
    </row>
    <row r="4847">
      <c r="A4847" s="64" t="s">
        <v>11751</v>
      </c>
      <c r="B4847" s="65" t="s">
        <v>11751</v>
      </c>
      <c r="C4847" s="56">
        <v>1.0</v>
      </c>
      <c r="D4847" t="str">
        <f t="shared" si="1"/>
        <v>Girl guides - Northampton</v>
      </c>
      <c r="E4847" t="s">
        <v>11752</v>
      </c>
    </row>
    <row r="4848">
      <c r="A4848" s="64" t="s">
        <v>11753</v>
      </c>
      <c r="B4848" s="65" t="s">
        <v>11753</v>
      </c>
      <c r="C4848" s="56">
        <v>1.0</v>
      </c>
      <c r="D4848" t="str">
        <f t="shared" si="1"/>
        <v>Girl Guides</v>
      </c>
      <c r="E4848" t="s">
        <v>11754</v>
      </c>
      <c r="F4848" t="s">
        <v>11752</v>
      </c>
    </row>
    <row r="4849">
      <c r="A4849" s="64" t="s">
        <v>11755</v>
      </c>
      <c r="B4849" s="65" t="s">
        <v>11755</v>
      </c>
      <c r="C4849" s="56">
        <v>1.0</v>
      </c>
      <c r="D4849" t="str">
        <f t="shared" si="1"/>
        <v>Girl Guides</v>
      </c>
      <c r="E4849" t="s">
        <v>11756</v>
      </c>
      <c r="F4849" t="s">
        <v>11757</v>
      </c>
    </row>
    <row r="4850">
      <c r="A4850" s="64" t="s">
        <v>11758</v>
      </c>
      <c r="B4850" s="65" t="s">
        <v>11758</v>
      </c>
      <c r="C4850" s="56">
        <v>1.0</v>
      </c>
      <c r="D4850" t="str">
        <f t="shared" si="1"/>
        <v>Girls Friendly Society</v>
      </c>
      <c r="E4850" t="s">
        <v>11759</v>
      </c>
    </row>
    <row r="4851">
      <c r="A4851" s="64" t="s">
        <v>11760</v>
      </c>
      <c r="B4851" s="65" t="s">
        <v>11760</v>
      </c>
      <c r="C4851" s="56">
        <v>1.0</v>
      </c>
      <c r="D4851" t="str">
        <f t="shared" si="1"/>
        <v>Glaskin, Frederick</v>
      </c>
      <c r="E4851" t="s">
        <v>11761</v>
      </c>
      <c r="F4851" t="s">
        <v>11762</v>
      </c>
    </row>
    <row r="4852">
      <c r="A4852" s="64" t="s">
        <v>11763</v>
      </c>
      <c r="B4852" s="65" t="s">
        <v>11763</v>
      </c>
      <c r="C4852" s="56">
        <v>1.0</v>
      </c>
      <c r="D4852" t="str">
        <f t="shared" si="1"/>
        <v>Glaskin, Thomas Peet</v>
      </c>
      <c r="E4852" t="s">
        <v>11705</v>
      </c>
      <c r="F4852" t="s">
        <v>3338</v>
      </c>
      <c r="G4852" t="s">
        <v>11764</v>
      </c>
      <c r="H4852" t="s">
        <v>11765</v>
      </c>
    </row>
    <row r="4853">
      <c r="A4853" s="64" t="s">
        <v>11766</v>
      </c>
      <c r="B4853" s="65" t="s">
        <v>11766</v>
      </c>
      <c r="C4853" s="56">
        <v>1.0</v>
      </c>
      <c r="D4853" t="str">
        <f t="shared" si="1"/>
        <v>Glenburgh, Western Australia</v>
      </c>
      <c r="E4853" t="s">
        <v>5893</v>
      </c>
      <c r="F4853" t="s">
        <v>11767</v>
      </c>
    </row>
    <row r="4854">
      <c r="A4854" s="64" t="s">
        <v>11768</v>
      </c>
      <c r="B4854" s="65" t="s">
        <v>11768</v>
      </c>
      <c r="C4854" s="56">
        <v>1.0</v>
      </c>
      <c r="D4854" t="str">
        <f t="shared" si="1"/>
        <v>Gleneagle - Maps</v>
      </c>
    </row>
    <row r="4855">
      <c r="A4855" s="64" t="s">
        <v>11769</v>
      </c>
      <c r="B4855" s="65" t="s">
        <v>11769</v>
      </c>
      <c r="C4855" s="56">
        <v>1.0</v>
      </c>
      <c r="D4855" t="str">
        <f t="shared" si="1"/>
        <v>Gleneagle</v>
      </c>
      <c r="E4855" t="s">
        <v>2731</v>
      </c>
    </row>
    <row r="4856">
      <c r="A4856" s="64" t="s">
        <v>11770</v>
      </c>
      <c r="B4856" s="65" t="s">
        <v>11770</v>
      </c>
      <c r="C4856" s="56">
        <v>1.0</v>
      </c>
      <c r="D4856" t="str">
        <f t="shared" si="1"/>
        <v>Glenelg District- Maps</v>
      </c>
      <c r="E4856" t="s">
        <v>11771</v>
      </c>
    </row>
    <row r="4857">
      <c r="A4857" s="64" t="s">
        <v>11772</v>
      </c>
      <c r="B4857" s="65" t="s">
        <v>11772</v>
      </c>
      <c r="C4857" s="56">
        <v>1.0</v>
      </c>
      <c r="D4857" t="str">
        <f t="shared" si="1"/>
        <v>Glenelg, Western Australia</v>
      </c>
      <c r="E4857" t="s">
        <v>11773</v>
      </c>
      <c r="F4857" t="s">
        <v>11774</v>
      </c>
      <c r="G4857" t="s">
        <v>11775</v>
      </c>
      <c r="H4857" t="s">
        <v>6258</v>
      </c>
      <c r="I4857" t="s">
        <v>11776</v>
      </c>
      <c r="J4857" t="s">
        <v>11777</v>
      </c>
    </row>
    <row r="4858">
      <c r="A4858" s="64" t="s">
        <v>11778</v>
      </c>
      <c r="B4858" s="65" t="s">
        <v>11778</v>
      </c>
      <c r="C4858" s="56">
        <v>1.0</v>
      </c>
      <c r="D4858" t="str">
        <f t="shared" si="1"/>
        <v>Glengarry, Western Australia</v>
      </c>
      <c r="E4858" t="s">
        <v>4017</v>
      </c>
      <c r="F4858" t="s">
        <v>11779</v>
      </c>
      <c r="G4858" t="s">
        <v>11780</v>
      </c>
    </row>
    <row r="4859">
      <c r="A4859" s="64" t="s">
        <v>11781</v>
      </c>
      <c r="B4859" s="65" t="s">
        <v>11781</v>
      </c>
      <c r="C4859" s="56">
        <v>1.0</v>
      </c>
      <c r="D4859" t="str">
        <f t="shared" si="1"/>
        <v>Glenoran School </v>
      </c>
      <c r="E4859" t="s">
        <v>6077</v>
      </c>
    </row>
    <row r="4860">
      <c r="A4860" s="64" t="s">
        <v>11782</v>
      </c>
      <c r="B4860" s="65" t="s">
        <v>11782</v>
      </c>
      <c r="C4860" s="56">
        <v>1.0</v>
      </c>
      <c r="D4860" t="str">
        <f t="shared" si="1"/>
        <v>Glenroy</v>
      </c>
      <c r="E4860" t="s">
        <v>11783</v>
      </c>
      <c r="F4860" t="s">
        <v>2538</v>
      </c>
    </row>
    <row r="4861">
      <c r="A4861" s="64" t="s">
        <v>11784</v>
      </c>
      <c r="B4861" s="65" t="s">
        <v>11784</v>
      </c>
      <c r="C4861" s="56">
        <v>1.0</v>
      </c>
      <c r="D4861" t="str">
        <f t="shared" si="1"/>
        <v>Glentromie</v>
      </c>
      <c r="E4861" t="s">
        <v>2157</v>
      </c>
    </row>
    <row r="4862">
      <c r="A4862" s="64" t="s">
        <v>11785</v>
      </c>
      <c r="B4862" s="65" t="s">
        <v>11785</v>
      </c>
      <c r="C4862" s="56">
        <v>1.0</v>
      </c>
      <c r="D4862" t="str">
        <f t="shared" si="1"/>
        <v>Gliding and soaring</v>
      </c>
      <c r="E4862" t="s">
        <v>11786</v>
      </c>
      <c r="F4862" t="s">
        <v>11787</v>
      </c>
      <c r="G4862" t="s">
        <v>11788</v>
      </c>
      <c r="H4862" t="s">
        <v>11789</v>
      </c>
    </row>
    <row r="4863">
      <c r="A4863" s="64" t="s">
        <v>11790</v>
      </c>
      <c r="B4863" s="65" t="s">
        <v>11790</v>
      </c>
      <c r="C4863" s="56">
        <v>1.0</v>
      </c>
      <c r="D4863" t="str">
        <f t="shared" si="1"/>
        <v>Gloucester Park</v>
      </c>
      <c r="E4863" t="s">
        <v>11791</v>
      </c>
    </row>
    <row r="4864">
      <c r="A4864" s="64" t="s">
        <v>11792</v>
      </c>
      <c r="B4864" s="65" t="s">
        <v>11792</v>
      </c>
      <c r="C4864" s="56">
        <v>1.0</v>
      </c>
      <c r="D4864" t="str">
        <f t="shared" si="1"/>
        <v>Gloucester Park</v>
      </c>
      <c r="E4864" t="s">
        <v>11440</v>
      </c>
      <c r="F4864" t="s">
        <v>4082</v>
      </c>
      <c r="G4864" t="s">
        <v>11791</v>
      </c>
      <c r="H4864" t="s">
        <v>11793</v>
      </c>
      <c r="I4864" t="s">
        <v>11794</v>
      </c>
      <c r="J4864" t="s">
        <v>5313</v>
      </c>
    </row>
    <row r="4865">
      <c r="A4865" s="64" t="s">
        <v>11795</v>
      </c>
      <c r="B4865" s="65" t="s">
        <v>11795</v>
      </c>
      <c r="C4865" s="56">
        <v>1.0</v>
      </c>
      <c r="D4865" t="str">
        <f t="shared" si="1"/>
        <v>Glover, Kevin </v>
      </c>
      <c r="E4865" t="s">
        <v>11796</v>
      </c>
    </row>
    <row r="4866">
      <c r="A4866" s="64" t="s">
        <v>11797</v>
      </c>
      <c r="B4866" s="65" t="s">
        <v>11797</v>
      </c>
      <c r="C4866" s="56">
        <v>1.0</v>
      </c>
      <c r="D4866" t="str">
        <f t="shared" si="1"/>
        <v>Gnangara Mound</v>
      </c>
      <c r="E4866" t="s">
        <v>7622</v>
      </c>
    </row>
    <row r="4867">
      <c r="A4867" s="64" t="s">
        <v>11798</v>
      </c>
      <c r="B4867" s="65" t="s">
        <v>11798</v>
      </c>
      <c r="C4867" s="56">
        <v>2.0</v>
      </c>
      <c r="D4867" t="str">
        <f t="shared" si="1"/>
        <v>Gnowangerup</v>
      </c>
    </row>
    <row r="4868">
      <c r="A4868" s="64" t="s">
        <v>11799</v>
      </c>
      <c r="B4868" s="65" t="s">
        <v>11799</v>
      </c>
      <c r="C4868" s="56">
        <v>1.0</v>
      </c>
      <c r="D4868" t="str">
        <f t="shared" si="1"/>
        <v>Gnowangerup (W.A. shire)</v>
      </c>
    </row>
    <row r="4869">
      <c r="A4869" s="64" t="s">
        <v>11800</v>
      </c>
      <c r="B4869" s="65" t="s">
        <v>11800</v>
      </c>
      <c r="C4869" s="56">
        <v>1.0</v>
      </c>
      <c r="D4869" t="str">
        <f t="shared" si="1"/>
        <v>Gnowangerup</v>
      </c>
      <c r="E4869" t="s">
        <v>11801</v>
      </c>
      <c r="F4869" t="s">
        <v>11802</v>
      </c>
      <c r="G4869" t="s">
        <v>11803</v>
      </c>
    </row>
    <row r="4870">
      <c r="A4870" s="64" t="s">
        <v>11804</v>
      </c>
      <c r="B4870" s="65" t="s">
        <v>11804</v>
      </c>
      <c r="C4870" s="56">
        <v>1.0</v>
      </c>
      <c r="D4870" t="str">
        <f t="shared" si="1"/>
        <v>Goatcher, Philip W </v>
      </c>
      <c r="E4870" t="s">
        <v>11805</v>
      </c>
      <c r="F4870" t="s">
        <v>11806</v>
      </c>
      <c r="G4870" t="s">
        <v>11807</v>
      </c>
    </row>
    <row r="4871">
      <c r="A4871" s="64" t="s">
        <v>11808</v>
      </c>
      <c r="B4871" s="65" t="s">
        <v>11808</v>
      </c>
      <c r="C4871" s="56">
        <v>1.0</v>
      </c>
      <c r="D4871" t="str">
        <f t="shared" si="1"/>
        <v>Godbehear, Winifred Maughan - Autobiography</v>
      </c>
    </row>
    <row r="4872">
      <c r="A4872" s="64" t="s">
        <v>11809</v>
      </c>
      <c r="B4872" s="65" t="s">
        <v>11809</v>
      </c>
      <c r="C4872" s="56">
        <v>1.0</v>
      </c>
      <c r="D4872" t="str">
        <f t="shared" si="1"/>
        <v>Goens</v>
      </c>
      <c r="E4872" t="s">
        <v>11810</v>
      </c>
      <c r="F4872" t="s">
        <v>11811</v>
      </c>
      <c r="G4872" t="s">
        <v>2401</v>
      </c>
      <c r="H4872" t="s">
        <v>1470</v>
      </c>
    </row>
    <row r="4873">
      <c r="A4873" s="64" t="s">
        <v>11812</v>
      </c>
      <c r="B4873" s="65" t="s">
        <v>11812</v>
      </c>
      <c r="C4873" s="56">
        <v>1.0</v>
      </c>
      <c r="D4873" t="str">
        <f t="shared" si="1"/>
        <v>Gold - Western Australia</v>
      </c>
      <c r="E4873" t="s">
        <v>1847</v>
      </c>
      <c r="F4873" t="s">
        <v>1265</v>
      </c>
      <c r="G4873" t="s">
        <v>11813</v>
      </c>
    </row>
    <row r="4874">
      <c r="A4874" s="64" t="s">
        <v>11814</v>
      </c>
      <c r="B4874" s="65" t="s">
        <v>11814</v>
      </c>
      <c r="C4874" s="56">
        <v>1.0</v>
      </c>
      <c r="D4874" t="str">
        <f t="shared" si="1"/>
        <v>Gold diggingd</v>
      </c>
      <c r="E4874" t="s">
        <v>1833</v>
      </c>
    </row>
    <row r="4875">
      <c r="A4875" s="64" t="s">
        <v>11815</v>
      </c>
      <c r="B4875" s="65" t="s">
        <v>11815</v>
      </c>
      <c r="C4875" s="56">
        <v>1.0</v>
      </c>
      <c r="D4875" t="str">
        <f t="shared" si="1"/>
        <v>Gold Estates of Australia Ltd.</v>
      </c>
      <c r="E4875" t="s">
        <v>11816</v>
      </c>
      <c r="F4875" t="s">
        <v>11817</v>
      </c>
      <c r="G4875" t="s">
        <v>11818</v>
      </c>
    </row>
    <row r="4876">
      <c r="A4876" s="64" t="s">
        <v>11819</v>
      </c>
      <c r="B4876" s="65" t="s">
        <v>11819</v>
      </c>
      <c r="C4876" s="56">
        <v>1.0</v>
      </c>
      <c r="D4876" t="str">
        <f t="shared" si="1"/>
        <v>Gold miners</v>
      </c>
      <c r="E4876" t="s">
        <v>11820</v>
      </c>
      <c r="F4876" t="s">
        <v>11821</v>
      </c>
      <c r="G4876" t="s">
        <v>11822</v>
      </c>
      <c r="H4876" t="s">
        <v>11823</v>
      </c>
      <c r="I4876" t="s">
        <v>11824</v>
      </c>
      <c r="J4876" t="s">
        <v>11825</v>
      </c>
      <c r="K4876" t="s">
        <v>11826</v>
      </c>
      <c r="L4876" t="s">
        <v>11827</v>
      </c>
    </row>
    <row r="4877">
      <c r="A4877" s="64" t="s">
        <v>11828</v>
      </c>
      <c r="B4877" s="65" t="s">
        <v>11828</v>
      </c>
      <c r="C4877" s="56">
        <v>1.0</v>
      </c>
      <c r="D4877" t="str">
        <f t="shared" si="1"/>
        <v>Gold mines </v>
      </c>
      <c r="E4877" t="s">
        <v>11829</v>
      </c>
      <c r="F4877" t="s">
        <v>11830</v>
      </c>
      <c r="G4877" t="s">
        <v>11831</v>
      </c>
      <c r="H4877" t="s">
        <v>11832</v>
      </c>
      <c r="I4877" t="s">
        <v>11833</v>
      </c>
      <c r="J4877" t="s">
        <v>11834</v>
      </c>
      <c r="K4877" t="s">
        <v>11835</v>
      </c>
    </row>
    <row r="4878">
      <c r="A4878" s="64" t="s">
        <v>11836</v>
      </c>
      <c r="B4878" s="65" t="s">
        <v>11836</v>
      </c>
      <c r="C4878" s="56">
        <v>1.0</v>
      </c>
      <c r="D4878" t="str">
        <f t="shared" si="1"/>
        <v>Gold mines &amp; mining</v>
      </c>
      <c r="E4878" t="s">
        <v>2657</v>
      </c>
      <c r="F4878" t="s">
        <v>11837</v>
      </c>
      <c r="G4878" t="s">
        <v>4552</v>
      </c>
    </row>
    <row r="4879">
      <c r="A4879" s="64" t="s">
        <v>11838</v>
      </c>
      <c r="B4879" s="65" t="s">
        <v>11838</v>
      </c>
      <c r="C4879" s="56">
        <v>7.0</v>
      </c>
      <c r="D4879" t="str">
        <f t="shared" si="1"/>
        <v>Gold mines and mining</v>
      </c>
    </row>
    <row r="4880">
      <c r="A4880" s="64" t="s">
        <v>11839</v>
      </c>
      <c r="B4880" s="65" t="s">
        <v>11839</v>
      </c>
      <c r="C4880" s="56">
        <v>1.0</v>
      </c>
      <c r="D4880" t="str">
        <f t="shared" si="1"/>
        <v>Gold mines and mining - Atlases</v>
      </c>
      <c r="E4880" t="s">
        <v>11840</v>
      </c>
      <c r="F4880" t="s">
        <v>11841</v>
      </c>
    </row>
    <row r="4881">
      <c r="A4881" s="64" t="s">
        <v>11842</v>
      </c>
      <c r="B4881" s="65" t="s">
        <v>11842</v>
      </c>
      <c r="C4881" s="56">
        <v>1.0</v>
      </c>
      <c r="D4881" t="str">
        <f t="shared" si="1"/>
        <v>Gold mines and mining - Eastern Goldfields - Bibliography</v>
      </c>
      <c r="E4881" t="s">
        <v>11843</v>
      </c>
    </row>
    <row r="4882">
      <c r="A4882" s="64" t="s">
        <v>11844</v>
      </c>
      <c r="B4882" s="65" t="s">
        <v>11844</v>
      </c>
      <c r="C4882" s="56">
        <v>1.0</v>
      </c>
      <c r="D4882" t="str">
        <f t="shared" si="1"/>
        <v>Gold Mines and mining - Eastern Goldfields</v>
      </c>
      <c r="E4882" t="s">
        <v>2126</v>
      </c>
      <c r="F4882" t="s">
        <v>11845</v>
      </c>
    </row>
    <row r="4883">
      <c r="A4883" s="64" t="s">
        <v>11846</v>
      </c>
      <c r="B4883" s="65" t="s">
        <v>11846</v>
      </c>
      <c r="C4883" s="56">
        <v>1.0</v>
      </c>
      <c r="D4883" t="str">
        <f t="shared" si="1"/>
        <v>Gold mines and mining - Eastern Goldfields</v>
      </c>
      <c r="E4883" t="s">
        <v>11637</v>
      </c>
      <c r="F4883" t="s">
        <v>11638</v>
      </c>
    </row>
    <row r="4884">
      <c r="A4884" s="64" t="s">
        <v>11847</v>
      </c>
      <c r="B4884" s="65" t="s">
        <v>11847</v>
      </c>
      <c r="C4884" s="56">
        <v>1.0</v>
      </c>
      <c r="D4884" t="str">
        <f t="shared" si="1"/>
        <v>Gold mines and mining - Eastern Goldfields</v>
      </c>
      <c r="E4884" t="s">
        <v>9643</v>
      </c>
    </row>
    <row r="4885">
      <c r="A4885" s="64" t="s">
        <v>11848</v>
      </c>
      <c r="B4885" s="65" t="s">
        <v>11848</v>
      </c>
      <c r="C4885" s="56">
        <v>1.0</v>
      </c>
      <c r="D4885" t="str">
        <f t="shared" si="1"/>
        <v>Gold mines and mining - Eastern goldfields</v>
      </c>
      <c r="E4885" t="s">
        <v>3653</v>
      </c>
      <c r="F4885" t="s">
        <v>11849</v>
      </c>
    </row>
    <row r="4886">
      <c r="A4886" s="64" t="s">
        <v>11850</v>
      </c>
      <c r="B4886" s="65" t="s">
        <v>11850</v>
      </c>
      <c r="C4886" s="56">
        <v>1.0</v>
      </c>
      <c r="D4886" t="str">
        <f t="shared" si="1"/>
        <v>Gold mines and mining - Kalgoorlie region</v>
      </c>
      <c r="E4886" t="s">
        <v>11851</v>
      </c>
      <c r="F4886" t="s">
        <v>11852</v>
      </c>
    </row>
    <row r="4887">
      <c r="A4887" s="64" t="s">
        <v>11853</v>
      </c>
      <c r="B4887" s="65" t="s">
        <v>11853</v>
      </c>
      <c r="C4887" s="56">
        <v>1.0</v>
      </c>
      <c r="D4887" t="str">
        <f t="shared" si="1"/>
        <v>Gold mines and mining - Kalgoorlie</v>
      </c>
      <c r="E4887" t="s">
        <v>1779</v>
      </c>
      <c r="F4887" t="s">
        <v>7413</v>
      </c>
    </row>
    <row r="4888">
      <c r="A4888" s="64" t="s">
        <v>11854</v>
      </c>
      <c r="B4888" s="65" t="s">
        <v>11854</v>
      </c>
      <c r="C4888" s="56">
        <v>1.0</v>
      </c>
      <c r="D4888" t="str">
        <f t="shared" si="1"/>
        <v>Gold mines and mining - Margaret River region</v>
      </c>
      <c r="E4888" t="s">
        <v>11855</v>
      </c>
      <c r="F4888" t="s">
        <v>11856</v>
      </c>
      <c r="G4888" t="s">
        <v>11857</v>
      </c>
    </row>
    <row r="4889">
      <c r="A4889" s="64" t="s">
        <v>11858</v>
      </c>
      <c r="B4889" s="65" t="s">
        <v>11858</v>
      </c>
      <c r="C4889" s="56">
        <v>1.0</v>
      </c>
      <c r="D4889" t="str">
        <f t="shared" si="1"/>
        <v>Gold mines and mining - Murchison region</v>
      </c>
      <c r="E4889" t="s">
        <v>4552</v>
      </c>
      <c r="F4889" t="s">
        <v>5941</v>
      </c>
      <c r="G4889" t="s">
        <v>11859</v>
      </c>
    </row>
    <row r="4890">
      <c r="A4890" s="64" t="s">
        <v>11860</v>
      </c>
      <c r="B4890" s="65" t="s">
        <v>11860</v>
      </c>
      <c r="C4890" s="56">
        <v>1.0</v>
      </c>
      <c r="D4890" t="str">
        <f t="shared" si="1"/>
        <v>Gold mines and mining - Murchison</v>
      </c>
      <c r="E4890" t="s">
        <v>11861</v>
      </c>
    </row>
    <row r="4891">
      <c r="A4891" s="64" t="s">
        <v>11862</v>
      </c>
      <c r="B4891" s="65" t="s">
        <v>11862</v>
      </c>
      <c r="C4891" s="56">
        <v>1.0</v>
      </c>
      <c r="D4891" t="str">
        <f t="shared" si="1"/>
        <v>Gold mines and mining - Pictorial works </v>
      </c>
      <c r="E4891" t="s">
        <v>11863</v>
      </c>
      <c r="F4891" t="s">
        <v>4587</v>
      </c>
    </row>
    <row r="4892">
      <c r="A4892" s="64" t="s">
        <v>11864</v>
      </c>
      <c r="B4892" s="65" t="s">
        <v>11864</v>
      </c>
      <c r="C4892" s="56">
        <v>1.0</v>
      </c>
      <c r="D4892" t="str">
        <f t="shared" si="1"/>
        <v>Gold mines and mining - Western Australia</v>
      </c>
      <c r="E4892" t="s">
        <v>5112</v>
      </c>
    </row>
    <row r="4893">
      <c r="A4893" s="64" t="s">
        <v>11865</v>
      </c>
      <c r="B4893" s="65" t="s">
        <v>11865</v>
      </c>
      <c r="C4893" s="56">
        <v>1.0</v>
      </c>
      <c r="D4893" t="str">
        <f t="shared" si="1"/>
        <v>Gold mines and mining - Western Australia</v>
      </c>
      <c r="E4893" t="s">
        <v>11866</v>
      </c>
      <c r="F4893" t="s">
        <v>11867</v>
      </c>
    </row>
    <row r="4894">
      <c r="A4894" s="64" t="s">
        <v>11868</v>
      </c>
      <c r="B4894" s="65" t="s">
        <v>11868</v>
      </c>
      <c r="C4894" s="56">
        <v>1.0</v>
      </c>
      <c r="D4894" t="str">
        <f t="shared" si="1"/>
        <v>Gold mines and mining </v>
      </c>
      <c r="E4894" t="s">
        <v>11869</v>
      </c>
      <c r="F4894" t="s">
        <v>11870</v>
      </c>
      <c r="G4894" t="s">
        <v>2919</v>
      </c>
    </row>
    <row r="4895">
      <c r="A4895" s="64" t="s">
        <v>11871</v>
      </c>
      <c r="B4895" s="65" t="s">
        <v>11871</v>
      </c>
      <c r="C4895" s="56">
        <v>1.0</v>
      </c>
      <c r="D4895" t="str">
        <f t="shared" si="1"/>
        <v>Gold mines and mining</v>
      </c>
      <c r="E4895" t="s">
        <v>11872</v>
      </c>
    </row>
    <row r="4896">
      <c r="A4896" s="64" t="s">
        <v>11873</v>
      </c>
      <c r="B4896" s="65" t="s">
        <v>11873</v>
      </c>
      <c r="C4896" s="56">
        <v>1.0</v>
      </c>
      <c r="D4896" t="str">
        <f t="shared" si="1"/>
        <v>Gold mines and mining</v>
      </c>
      <c r="E4896" t="s">
        <v>11874</v>
      </c>
      <c r="F4896" t="s">
        <v>11875</v>
      </c>
      <c r="G4896" t="s">
        <v>11876</v>
      </c>
      <c r="H4896" t="s">
        <v>11877</v>
      </c>
      <c r="I4896" t="s">
        <v>11878</v>
      </c>
    </row>
    <row r="4897">
      <c r="A4897" s="64" t="s">
        <v>11879</v>
      </c>
      <c r="B4897" s="65" t="s">
        <v>11879</v>
      </c>
      <c r="C4897" s="56">
        <v>1.0</v>
      </c>
      <c r="D4897" t="str">
        <f t="shared" si="1"/>
        <v>Gold mines and mining</v>
      </c>
      <c r="E4897" t="s">
        <v>11880</v>
      </c>
      <c r="F4897" t="s">
        <v>11881</v>
      </c>
      <c r="G4897" t="s">
        <v>11882</v>
      </c>
      <c r="H4897" t="s">
        <v>11883</v>
      </c>
      <c r="I4897" t="s">
        <v>11884</v>
      </c>
    </row>
    <row r="4898">
      <c r="A4898" s="64" t="s">
        <v>11885</v>
      </c>
      <c r="B4898" s="65" t="s">
        <v>11885</v>
      </c>
      <c r="C4898" s="56">
        <v>1.0</v>
      </c>
      <c r="D4898" t="str">
        <f t="shared" si="1"/>
        <v>Gold mines and mining</v>
      </c>
      <c r="E4898" t="s">
        <v>4552</v>
      </c>
      <c r="F4898" t="s">
        <v>7615</v>
      </c>
      <c r="G4898" t="s">
        <v>1813</v>
      </c>
    </row>
    <row r="4899">
      <c r="A4899" s="64" t="s">
        <v>11886</v>
      </c>
      <c r="B4899" s="65" t="s">
        <v>11886</v>
      </c>
      <c r="C4899" s="56">
        <v>1.0</v>
      </c>
      <c r="D4899" t="str">
        <f t="shared" si="1"/>
        <v>Gold mines and mining</v>
      </c>
      <c r="E4899" t="s">
        <v>11887</v>
      </c>
    </row>
    <row r="4900">
      <c r="A4900" s="64" t="s">
        <v>11888</v>
      </c>
      <c r="B4900" s="65" t="s">
        <v>11888</v>
      </c>
      <c r="C4900" s="56">
        <v>1.0</v>
      </c>
      <c r="D4900" t="str">
        <f t="shared" si="1"/>
        <v>Gold mines and mining</v>
      </c>
      <c r="E4900" t="s">
        <v>11889</v>
      </c>
      <c r="F4900" t="s">
        <v>5108</v>
      </c>
    </row>
    <row r="4901">
      <c r="A4901" s="64" t="s">
        <v>11890</v>
      </c>
      <c r="B4901" s="65" t="s">
        <v>11890</v>
      </c>
      <c r="C4901" s="56">
        <v>1.0</v>
      </c>
      <c r="D4901" t="str">
        <f t="shared" si="1"/>
        <v>Gold mines and mining</v>
      </c>
      <c r="E4901" t="s">
        <v>11891</v>
      </c>
    </row>
    <row r="4902">
      <c r="A4902" s="64" t="s">
        <v>11892</v>
      </c>
      <c r="B4902" s="65" t="s">
        <v>11892</v>
      </c>
      <c r="C4902" s="56">
        <v>1.0</v>
      </c>
      <c r="D4902" t="str">
        <f t="shared" si="1"/>
        <v>Gold mines and mining</v>
      </c>
      <c r="E4902" t="s">
        <v>2406</v>
      </c>
      <c r="F4902" t="s">
        <v>11893</v>
      </c>
      <c r="G4902" t="s">
        <v>11894</v>
      </c>
      <c r="H4902" t="s">
        <v>11895</v>
      </c>
    </row>
    <row r="4903">
      <c r="A4903" s="64" t="s">
        <v>11896</v>
      </c>
      <c r="B4903" s="65" t="s">
        <v>11896</v>
      </c>
      <c r="C4903" s="56">
        <v>1.0</v>
      </c>
      <c r="D4903" t="str">
        <f t="shared" si="1"/>
        <v>Gold mines and mining</v>
      </c>
      <c r="E4903" t="s">
        <v>11235</v>
      </c>
    </row>
    <row r="4904">
      <c r="A4904" s="64" t="s">
        <v>11897</v>
      </c>
      <c r="B4904" s="65" t="s">
        <v>11897</v>
      </c>
      <c r="C4904" s="56">
        <v>1.0</v>
      </c>
      <c r="D4904" t="str">
        <f t="shared" si="1"/>
        <v>Gold mines and mining</v>
      </c>
      <c r="E4904" t="s">
        <v>11898</v>
      </c>
    </row>
    <row r="4905">
      <c r="A4905" s="64" t="s">
        <v>11899</v>
      </c>
      <c r="B4905" s="65" t="s">
        <v>11899</v>
      </c>
      <c r="C4905" s="56">
        <v>1.0</v>
      </c>
      <c r="D4905" t="str">
        <f t="shared" si="1"/>
        <v>Gold mines and mining</v>
      </c>
      <c r="E4905" t="s">
        <v>11900</v>
      </c>
      <c r="F4905" t="s">
        <v>11901</v>
      </c>
      <c r="G4905" t="s">
        <v>11902</v>
      </c>
      <c r="H4905" t="s">
        <v>2126</v>
      </c>
    </row>
    <row r="4906">
      <c r="A4906" s="64" t="s">
        <v>11903</v>
      </c>
      <c r="B4906" s="65" t="s">
        <v>11903</v>
      </c>
      <c r="C4906" s="56">
        <v>1.0</v>
      </c>
      <c r="D4906" t="str">
        <f t="shared" si="1"/>
        <v>Gold mines and mining</v>
      </c>
      <c r="E4906" t="s">
        <v>1778</v>
      </c>
      <c r="F4906" t="s">
        <v>1779</v>
      </c>
    </row>
    <row r="4907">
      <c r="A4907" s="64" t="s">
        <v>11904</v>
      </c>
      <c r="B4907" s="65" t="s">
        <v>11904</v>
      </c>
      <c r="C4907" s="56">
        <v>1.0</v>
      </c>
      <c r="D4907" t="str">
        <f t="shared" si="1"/>
        <v>Gold mines and mining</v>
      </c>
      <c r="E4907" t="s">
        <v>1778</v>
      </c>
      <c r="F4907" t="s">
        <v>8590</v>
      </c>
      <c r="G4907" t="s">
        <v>1779</v>
      </c>
    </row>
    <row r="4908">
      <c r="A4908" s="64" t="s">
        <v>11905</v>
      </c>
      <c r="B4908" s="65" t="s">
        <v>11905</v>
      </c>
      <c r="C4908" s="56">
        <v>1.0</v>
      </c>
      <c r="D4908" t="str">
        <f t="shared" si="1"/>
        <v>Gold mines and mining</v>
      </c>
      <c r="E4908" t="s">
        <v>11906</v>
      </c>
    </row>
    <row r="4909">
      <c r="A4909" s="64" t="s">
        <v>11907</v>
      </c>
      <c r="B4909" s="65" t="s">
        <v>11907</v>
      </c>
      <c r="C4909" s="56">
        <v>1.0</v>
      </c>
      <c r="D4909" t="str">
        <f t="shared" si="1"/>
        <v>Gold mines and mining</v>
      </c>
      <c r="E4909" t="s">
        <v>11908</v>
      </c>
    </row>
    <row r="4910">
      <c r="A4910" s="64" t="s">
        <v>11909</v>
      </c>
      <c r="B4910" s="65" t="s">
        <v>11909</v>
      </c>
      <c r="C4910" s="56">
        <v>2.0</v>
      </c>
      <c r="D4910" t="str">
        <f t="shared" si="1"/>
        <v>Gold mines and mining</v>
      </c>
      <c r="E4910" t="s">
        <v>4616</v>
      </c>
    </row>
    <row r="4911">
      <c r="A4911" s="64" t="s">
        <v>11910</v>
      </c>
      <c r="B4911" s="65" t="s">
        <v>11910</v>
      </c>
      <c r="C4911" s="56">
        <v>1.0</v>
      </c>
      <c r="D4911" t="str">
        <f t="shared" si="1"/>
        <v>Gold mines and mining</v>
      </c>
      <c r="E4911" t="s">
        <v>3791</v>
      </c>
    </row>
    <row r="4912">
      <c r="A4912" s="64" t="s">
        <v>11911</v>
      </c>
      <c r="B4912" s="65" t="s">
        <v>11911</v>
      </c>
      <c r="C4912" s="56">
        <v>1.0</v>
      </c>
      <c r="D4912" t="str">
        <f t="shared" si="1"/>
        <v>Gold mines and mining</v>
      </c>
      <c r="E4912" t="s">
        <v>11912</v>
      </c>
    </row>
    <row r="4913">
      <c r="A4913" s="64" t="s">
        <v>11913</v>
      </c>
      <c r="B4913" s="65" t="s">
        <v>11913</v>
      </c>
      <c r="C4913" s="56">
        <v>1.0</v>
      </c>
      <c r="D4913" t="str">
        <f t="shared" si="1"/>
        <v>Gold mines and mining</v>
      </c>
      <c r="E4913" t="s">
        <v>11914</v>
      </c>
      <c r="F4913" t="s">
        <v>2526</v>
      </c>
      <c r="G4913" t="s">
        <v>2968</v>
      </c>
      <c r="H4913" t="s">
        <v>8085</v>
      </c>
    </row>
    <row r="4914">
      <c r="A4914" s="64" t="s">
        <v>11915</v>
      </c>
      <c r="B4914" s="65" t="s">
        <v>11915</v>
      </c>
      <c r="C4914" s="56">
        <v>1.0</v>
      </c>
      <c r="D4914" t="str">
        <f t="shared" si="1"/>
        <v>Gold mines and mining</v>
      </c>
      <c r="E4914" t="s">
        <v>11916</v>
      </c>
    </row>
    <row r="4915">
      <c r="A4915" s="64" t="s">
        <v>11917</v>
      </c>
      <c r="B4915" s="65" t="s">
        <v>11917</v>
      </c>
      <c r="C4915" s="56">
        <v>1.0</v>
      </c>
      <c r="D4915" t="str">
        <f t="shared" si="1"/>
        <v>Gold mines and mining</v>
      </c>
      <c r="E4915" t="s">
        <v>1779</v>
      </c>
      <c r="F4915" t="s">
        <v>1813</v>
      </c>
      <c r="G4915" t="s">
        <v>11918</v>
      </c>
    </row>
    <row r="4916">
      <c r="A4916" s="64" t="s">
        <v>11919</v>
      </c>
      <c r="B4916" s="65" t="s">
        <v>11919</v>
      </c>
      <c r="C4916" s="56">
        <v>1.0</v>
      </c>
      <c r="D4916" t="str">
        <f t="shared" si="1"/>
        <v>Gold mines and mining</v>
      </c>
      <c r="E4916" t="s">
        <v>1779</v>
      </c>
      <c r="F4916" t="s">
        <v>11920</v>
      </c>
    </row>
    <row r="4917">
      <c r="A4917" s="64" t="s">
        <v>11921</v>
      </c>
      <c r="B4917" s="65" t="s">
        <v>11921</v>
      </c>
      <c r="C4917" s="56">
        <v>1.0</v>
      </c>
      <c r="D4917" t="str">
        <f t="shared" si="1"/>
        <v>Gold mines and mining</v>
      </c>
      <c r="E4917" t="s">
        <v>1781</v>
      </c>
      <c r="F4917" t="s">
        <v>11922</v>
      </c>
      <c r="G4917" t="s">
        <v>11923</v>
      </c>
      <c r="H4917" t="s">
        <v>11924</v>
      </c>
      <c r="I4917" t="s">
        <v>11925</v>
      </c>
      <c r="J4917" t="s">
        <v>11926</v>
      </c>
      <c r="K4917" t="s">
        <v>3596</v>
      </c>
      <c r="L4917" t="s">
        <v>11927</v>
      </c>
      <c r="M4917" t="s">
        <v>8132</v>
      </c>
    </row>
    <row r="4918">
      <c r="A4918" s="64" t="s">
        <v>11928</v>
      </c>
      <c r="B4918" s="65" t="s">
        <v>11928</v>
      </c>
      <c r="C4918" s="56">
        <v>1.0</v>
      </c>
      <c r="D4918" t="str">
        <f t="shared" si="1"/>
        <v>Gold mines and mining</v>
      </c>
      <c r="E4918" t="s">
        <v>11920</v>
      </c>
    </row>
    <row r="4919">
      <c r="A4919" s="64" t="s">
        <v>11929</v>
      </c>
      <c r="B4919" s="65" t="s">
        <v>11929</v>
      </c>
      <c r="C4919" s="56">
        <v>1.0</v>
      </c>
      <c r="D4919" t="str">
        <f t="shared" si="1"/>
        <v>Gold mines and mining</v>
      </c>
      <c r="E4919" t="s">
        <v>1750</v>
      </c>
      <c r="F4919" t="s">
        <v>2125</v>
      </c>
      <c r="G4919" t="s">
        <v>11930</v>
      </c>
    </row>
    <row r="4920">
      <c r="A4920" s="64" t="s">
        <v>11931</v>
      </c>
      <c r="B4920" s="65" t="s">
        <v>11931</v>
      </c>
      <c r="C4920" s="56">
        <v>1.0</v>
      </c>
      <c r="D4920" t="str">
        <f t="shared" si="1"/>
        <v>Gold mines and mining</v>
      </c>
      <c r="E4920" t="s">
        <v>11932</v>
      </c>
      <c r="F4920" t="s">
        <v>4552</v>
      </c>
      <c r="G4920" t="s">
        <v>1247</v>
      </c>
      <c r="H4920" t="s">
        <v>2401</v>
      </c>
      <c r="I4920" t="s">
        <v>11933</v>
      </c>
    </row>
    <row r="4921">
      <c r="A4921" s="64" t="s">
        <v>11934</v>
      </c>
      <c r="B4921" s="65" t="s">
        <v>11934</v>
      </c>
      <c r="C4921" s="56">
        <v>1.0</v>
      </c>
      <c r="D4921" t="str">
        <f t="shared" si="1"/>
        <v>Gold mines and mining</v>
      </c>
      <c r="E4921" t="s">
        <v>11520</v>
      </c>
    </row>
    <row r="4922">
      <c r="A4922" s="64" t="s">
        <v>11935</v>
      </c>
      <c r="B4922" s="65" t="s">
        <v>11935</v>
      </c>
      <c r="C4922" s="56">
        <v>1.0</v>
      </c>
      <c r="D4922" t="str">
        <f t="shared" si="1"/>
        <v>Gold mines and mining</v>
      </c>
      <c r="E4922" t="s">
        <v>1146</v>
      </c>
    </row>
    <row r="4923">
      <c r="A4923" s="64" t="s">
        <v>11936</v>
      </c>
      <c r="B4923" s="65" t="s">
        <v>11936</v>
      </c>
      <c r="C4923" s="56">
        <v>1.0</v>
      </c>
      <c r="D4923" t="str">
        <f t="shared" si="1"/>
        <v>Gold mines and mining</v>
      </c>
      <c r="E4923" t="s">
        <v>11937</v>
      </c>
    </row>
    <row r="4924">
      <c r="A4924" s="64" t="s">
        <v>11938</v>
      </c>
      <c r="B4924" s="65" t="s">
        <v>11938</v>
      </c>
      <c r="C4924" s="56">
        <v>2.0</v>
      </c>
      <c r="D4924" t="str">
        <f t="shared" si="1"/>
        <v>Gold mines and mining</v>
      </c>
      <c r="E4924" t="s">
        <v>7615</v>
      </c>
    </row>
    <row r="4925">
      <c r="A4925" s="64" t="s">
        <v>11939</v>
      </c>
      <c r="B4925" s="65" t="s">
        <v>11939</v>
      </c>
      <c r="C4925" s="56">
        <v>1.0</v>
      </c>
      <c r="D4925" t="str">
        <f t="shared" si="1"/>
        <v>Gold mines and mining</v>
      </c>
      <c r="E4925" t="s">
        <v>11940</v>
      </c>
    </row>
    <row r="4926">
      <c r="A4926" s="64" t="s">
        <v>11941</v>
      </c>
      <c r="B4926" s="65" t="s">
        <v>11941</v>
      </c>
      <c r="C4926" s="56">
        <v>1.0</v>
      </c>
      <c r="D4926" t="str">
        <f t="shared" si="1"/>
        <v>Gold mines and mining</v>
      </c>
      <c r="E4926" t="s">
        <v>2919</v>
      </c>
      <c r="F4926" t="s">
        <v>11942</v>
      </c>
      <c r="G4926" t="s">
        <v>11943</v>
      </c>
      <c r="H4926" t="s">
        <v>11944</v>
      </c>
      <c r="I4926" t="s">
        <v>1779</v>
      </c>
      <c r="J4926" t="s">
        <v>11945</v>
      </c>
    </row>
    <row r="4927">
      <c r="A4927" s="64" t="s">
        <v>11946</v>
      </c>
      <c r="B4927" s="65" t="s">
        <v>11946</v>
      </c>
      <c r="C4927" s="56">
        <v>1.0</v>
      </c>
      <c r="D4927" t="str">
        <f t="shared" si="1"/>
        <v>Gold mines and mining</v>
      </c>
      <c r="E4927" t="s">
        <v>11947</v>
      </c>
      <c r="F4927" t="s">
        <v>1580</v>
      </c>
    </row>
    <row r="4928">
      <c r="A4928" s="64" t="s">
        <v>11948</v>
      </c>
      <c r="B4928" s="65" t="s">
        <v>11948</v>
      </c>
      <c r="C4928" s="56">
        <v>1.0</v>
      </c>
      <c r="D4928" t="str">
        <f t="shared" si="1"/>
        <v>Gold mines and mining</v>
      </c>
      <c r="E4928" t="s">
        <v>11949</v>
      </c>
      <c r="F4928" t="s">
        <v>11950</v>
      </c>
    </row>
    <row r="4929">
      <c r="A4929" s="64" t="s">
        <v>11951</v>
      </c>
      <c r="B4929" s="65" t="s">
        <v>11951</v>
      </c>
      <c r="C4929" s="56">
        <v>1.0</v>
      </c>
      <c r="D4929" t="str">
        <f t="shared" si="1"/>
        <v>Gold mines and mining</v>
      </c>
      <c r="E4929" t="s">
        <v>11952</v>
      </c>
    </row>
    <row r="4930">
      <c r="A4930" s="64" t="s">
        <v>11953</v>
      </c>
      <c r="B4930" s="65" t="s">
        <v>11953</v>
      </c>
      <c r="C4930" s="56">
        <v>1.0</v>
      </c>
      <c r="D4930" t="str">
        <f t="shared" si="1"/>
        <v>Gold mines and mining</v>
      </c>
      <c r="E4930" t="s">
        <v>11954</v>
      </c>
      <c r="F4930" t="s">
        <v>11955</v>
      </c>
    </row>
    <row r="4931">
      <c r="A4931" s="64" t="s">
        <v>11956</v>
      </c>
      <c r="B4931" s="65" t="s">
        <v>11956</v>
      </c>
      <c r="C4931" s="56">
        <v>1.0</v>
      </c>
      <c r="D4931" t="str">
        <f t="shared" si="1"/>
        <v>Gold mines and mining</v>
      </c>
      <c r="E4931" t="s">
        <v>11957</v>
      </c>
    </row>
    <row r="4932">
      <c r="A4932" s="64" t="s">
        <v>11958</v>
      </c>
      <c r="B4932" s="65" t="s">
        <v>11958</v>
      </c>
      <c r="C4932" s="56">
        <v>1.0</v>
      </c>
      <c r="D4932" t="str">
        <f t="shared" si="1"/>
        <v>Gold mines and mining</v>
      </c>
      <c r="E4932" t="s">
        <v>8130</v>
      </c>
    </row>
    <row r="4933">
      <c r="A4933" s="64" t="s">
        <v>11959</v>
      </c>
      <c r="B4933" s="65" t="s">
        <v>11959</v>
      </c>
      <c r="C4933" s="56">
        <v>1.0</v>
      </c>
      <c r="D4933" t="str">
        <f t="shared" si="1"/>
        <v>Gold mines and mining</v>
      </c>
      <c r="E4933" t="s">
        <v>11960</v>
      </c>
      <c r="F4933" t="s">
        <v>11961</v>
      </c>
      <c r="G4933" t="s">
        <v>11962</v>
      </c>
      <c r="H4933" t="s">
        <v>11963</v>
      </c>
      <c r="I4933" t="s">
        <v>11964</v>
      </c>
    </row>
    <row r="4934">
      <c r="A4934" s="64" t="s">
        <v>11965</v>
      </c>
      <c r="B4934" s="65" t="s">
        <v>11965</v>
      </c>
      <c r="C4934" s="56">
        <v>1.0</v>
      </c>
      <c r="D4934" t="str">
        <f t="shared" si="1"/>
        <v>Gold mines and mining</v>
      </c>
      <c r="E4934" t="s">
        <v>5108</v>
      </c>
      <c r="F4934" t="s">
        <v>11966</v>
      </c>
    </row>
    <row r="4935">
      <c r="A4935" s="64" t="s">
        <v>11967</v>
      </c>
      <c r="B4935" s="65" t="s">
        <v>11967</v>
      </c>
      <c r="C4935" s="56">
        <v>1.0</v>
      </c>
      <c r="D4935" t="str">
        <f t="shared" si="1"/>
        <v>gold mines</v>
      </c>
      <c r="E4935" t="s">
        <v>11968</v>
      </c>
      <c r="F4935" t="s">
        <v>11969</v>
      </c>
      <c r="G4935" t="s">
        <v>11970</v>
      </c>
      <c r="H4935" t="s">
        <v>11971</v>
      </c>
      <c r="I4935" t="s">
        <v>11972</v>
      </c>
    </row>
    <row r="4936">
      <c r="A4936" s="64" t="s">
        <v>11973</v>
      </c>
      <c r="B4936" s="65" t="s">
        <v>11973</v>
      </c>
      <c r="C4936" s="56">
        <v>1.0</v>
      </c>
      <c r="D4936" t="str">
        <f t="shared" si="1"/>
        <v>Gold mines</v>
      </c>
      <c r="E4936" t="s">
        <v>1265</v>
      </c>
    </row>
    <row r="4937">
      <c r="A4937" s="64" t="s">
        <v>11974</v>
      </c>
      <c r="B4937" s="65" t="s">
        <v>11974</v>
      </c>
      <c r="C4937" s="56">
        <v>1.0</v>
      </c>
      <c r="D4937" t="str">
        <f t="shared" si="1"/>
        <v>Gold mining - Western Australia</v>
      </c>
    </row>
    <row r="4938">
      <c r="A4938" s="64" t="s">
        <v>11975</v>
      </c>
      <c r="B4938" s="65" t="s">
        <v>11975</v>
      </c>
      <c r="C4938" s="56">
        <v>1.0</v>
      </c>
      <c r="D4938" t="str">
        <f t="shared" si="1"/>
        <v>Gold Theft </v>
      </c>
      <c r="E4938" t="s">
        <v>11976</v>
      </c>
      <c r="F4938" t="s">
        <v>5211</v>
      </c>
    </row>
    <row r="4939">
      <c r="A4939" s="64" t="s">
        <v>11977</v>
      </c>
      <c r="B4939" s="65" t="s">
        <v>11977</v>
      </c>
      <c r="C4939" s="56">
        <v>1.0</v>
      </c>
      <c r="D4939" t="str">
        <f t="shared" si="1"/>
        <v>Gold</v>
      </c>
    </row>
    <row r="4940">
      <c r="A4940" s="64" t="s">
        <v>11978</v>
      </c>
      <c r="B4940" s="65" t="s">
        <v>11978</v>
      </c>
      <c r="C4940" s="56">
        <v>1.0</v>
      </c>
      <c r="D4940" t="str">
        <f t="shared" si="1"/>
        <v>Gold</v>
      </c>
      <c r="E4940" t="s">
        <v>11979</v>
      </c>
      <c r="F4940" t="s">
        <v>11980</v>
      </c>
    </row>
    <row r="4941">
      <c r="A4941" s="64" t="s">
        <v>11981</v>
      </c>
      <c r="B4941" s="65" t="s">
        <v>11981</v>
      </c>
      <c r="C4941" s="56">
        <v>1.0</v>
      </c>
      <c r="D4941" t="str">
        <f t="shared" si="1"/>
        <v>Gold</v>
      </c>
      <c r="E4941" t="s">
        <v>3791</v>
      </c>
    </row>
    <row r="4942">
      <c r="A4942" s="64" t="s">
        <v>11982</v>
      </c>
      <c r="B4942" s="65" t="s">
        <v>11982</v>
      </c>
      <c r="C4942" s="56">
        <v>1.0</v>
      </c>
      <c r="D4942" t="str">
        <f t="shared" si="1"/>
        <v>Gold</v>
      </c>
      <c r="E4942" t="s">
        <v>1779</v>
      </c>
      <c r="F4942" t="s">
        <v>11983</v>
      </c>
      <c r="G4942" t="s">
        <v>1778</v>
      </c>
    </row>
    <row r="4943">
      <c r="A4943" s="64" t="s">
        <v>11984</v>
      </c>
      <c r="B4943" s="65" t="s">
        <v>11984</v>
      </c>
      <c r="C4943" s="56">
        <v>1.0</v>
      </c>
      <c r="D4943" t="str">
        <f t="shared" si="1"/>
        <v>Gold</v>
      </c>
      <c r="E4943" t="s">
        <v>1779</v>
      </c>
      <c r="F4943" t="s">
        <v>11983</v>
      </c>
      <c r="G4943" t="s">
        <v>4616</v>
      </c>
    </row>
    <row r="4944">
      <c r="A4944" s="64" t="s">
        <v>11985</v>
      </c>
      <c r="B4944" s="65" t="s">
        <v>11985</v>
      </c>
      <c r="C4944" s="56">
        <v>1.0</v>
      </c>
      <c r="D4944" t="str">
        <f t="shared" si="1"/>
        <v>Gold</v>
      </c>
      <c r="E4944" t="s">
        <v>11986</v>
      </c>
      <c r="F4944" t="s">
        <v>1779</v>
      </c>
    </row>
    <row r="4945">
      <c r="A4945" s="64" t="s">
        <v>11987</v>
      </c>
      <c r="B4945" s="65" t="s">
        <v>11987</v>
      </c>
      <c r="C4945" s="56">
        <v>1.0</v>
      </c>
      <c r="D4945" t="str">
        <f t="shared" si="1"/>
        <v>Gold</v>
      </c>
      <c r="E4945" t="s">
        <v>11988</v>
      </c>
      <c r="F4945" t="s">
        <v>11989</v>
      </c>
      <c r="G4945" t="s">
        <v>11990</v>
      </c>
      <c r="H4945" t="s">
        <v>11991</v>
      </c>
    </row>
    <row r="4946">
      <c r="A4946" s="64" t="s">
        <v>11992</v>
      </c>
      <c r="B4946" s="65" t="s">
        <v>11992</v>
      </c>
      <c r="C4946" s="56">
        <v>1.0</v>
      </c>
      <c r="D4946" t="str">
        <f t="shared" si="1"/>
        <v>Gold</v>
      </c>
      <c r="E4946" t="s">
        <v>11993</v>
      </c>
      <c r="F4946" t="s">
        <v>2477</v>
      </c>
      <c r="G4946" t="s">
        <v>11994</v>
      </c>
      <c r="H4946" t="s">
        <v>11995</v>
      </c>
    </row>
    <row r="4947">
      <c r="A4947" s="64" t="s">
        <v>11996</v>
      </c>
      <c r="B4947" s="65" t="s">
        <v>11996</v>
      </c>
      <c r="C4947" s="56">
        <v>1.0</v>
      </c>
      <c r="D4947" t="str">
        <f t="shared" si="1"/>
        <v>Golden Age Polio Convalescent Home for Children</v>
      </c>
      <c r="E4947" t="s">
        <v>11997</v>
      </c>
      <c r="F4947" t="s">
        <v>11998</v>
      </c>
    </row>
    <row r="4948">
      <c r="A4948" s="64" t="s">
        <v>11999</v>
      </c>
      <c r="B4948" s="65" t="s">
        <v>11999</v>
      </c>
      <c r="C4948" s="56">
        <v>1.0</v>
      </c>
      <c r="D4948" t="str">
        <f t="shared" si="1"/>
        <v>Golden mines and mining</v>
      </c>
      <c r="E4948" t="s">
        <v>1778</v>
      </c>
      <c r="F4948" t="s">
        <v>1779</v>
      </c>
    </row>
    <row r="4949">
      <c r="A4949" s="64" t="s">
        <v>12000</v>
      </c>
      <c r="B4949" s="65" t="s">
        <v>12000</v>
      </c>
      <c r="C4949" s="56">
        <v>1.0</v>
      </c>
      <c r="D4949" t="str">
        <f t="shared" si="1"/>
        <v>Golden Pipeline</v>
      </c>
      <c r="E4949" t="s">
        <v>2101</v>
      </c>
      <c r="F4949" t="s">
        <v>12001</v>
      </c>
    </row>
    <row r="4950">
      <c r="A4950" s="64" t="s">
        <v>12002</v>
      </c>
      <c r="B4950" s="65" t="s">
        <v>12002</v>
      </c>
      <c r="C4950" s="56">
        <v>1.0</v>
      </c>
      <c r="D4950" t="str">
        <f t="shared" si="1"/>
        <v>Golden Ridge</v>
      </c>
      <c r="E4950" t="s">
        <v>12003</v>
      </c>
      <c r="F4950" t="s">
        <v>12004</v>
      </c>
      <c r="G4950" t="s">
        <v>12005</v>
      </c>
    </row>
    <row r="4951">
      <c r="A4951" s="64" t="s">
        <v>12006</v>
      </c>
      <c r="B4951" s="65" t="s">
        <v>12006</v>
      </c>
      <c r="C4951" s="56">
        <v>1.0</v>
      </c>
      <c r="D4951" t="str">
        <f t="shared" si="1"/>
        <v>Goldfield Water Supply Scheme</v>
      </c>
      <c r="E4951" t="s">
        <v>12007</v>
      </c>
    </row>
    <row r="4952">
      <c r="A4952" s="64" t="s">
        <v>12008</v>
      </c>
      <c r="B4952" s="65" t="s">
        <v>12008</v>
      </c>
      <c r="C4952" s="56">
        <v>1.0</v>
      </c>
      <c r="D4952" t="str">
        <f t="shared" si="1"/>
        <v>Goldfields</v>
      </c>
    </row>
    <row r="4953">
      <c r="A4953" s="64" t="s">
        <v>12009</v>
      </c>
      <c r="B4953" s="65" t="s">
        <v>12009</v>
      </c>
      <c r="C4953" s="56">
        <v>1.0</v>
      </c>
      <c r="D4953" t="str">
        <f t="shared" si="1"/>
        <v>Goldfields - History</v>
      </c>
    </row>
    <row r="4954">
      <c r="A4954" s="64" t="s">
        <v>12010</v>
      </c>
      <c r="B4954" s="65" t="s">
        <v>12010</v>
      </c>
      <c r="C4954" s="56">
        <v>1.0</v>
      </c>
      <c r="D4954" t="str">
        <f t="shared" si="1"/>
        <v>Goldfields - Maps</v>
      </c>
      <c r="E4954" t="s">
        <v>12011</v>
      </c>
    </row>
    <row r="4955">
      <c r="A4955" s="64" t="s">
        <v>12012</v>
      </c>
      <c r="B4955" s="65" t="s">
        <v>12012</v>
      </c>
      <c r="C4955" s="56">
        <v>1.0</v>
      </c>
      <c r="D4955" t="str">
        <f t="shared" si="1"/>
        <v>Goldfields - Western Australia</v>
      </c>
      <c r="E4955" t="s">
        <v>1833</v>
      </c>
    </row>
    <row r="4956">
      <c r="A4956" s="64" t="s">
        <v>12013</v>
      </c>
      <c r="B4956" s="65" t="s">
        <v>12013</v>
      </c>
      <c r="C4956" s="56">
        <v>1.0</v>
      </c>
      <c r="D4956" t="str">
        <f t="shared" si="1"/>
        <v>Goldfields Aged Pensioners Welfare Association </v>
      </c>
      <c r="E4956" t="s">
        <v>12014</v>
      </c>
    </row>
    <row r="4957">
      <c r="A4957" s="64" t="s">
        <v>12015</v>
      </c>
      <c r="B4957" s="65" t="s">
        <v>12015</v>
      </c>
      <c r="C4957" s="56">
        <v>1.0</v>
      </c>
      <c r="D4957" t="str">
        <f t="shared" si="1"/>
        <v>Goldfields Centenary History Project</v>
      </c>
      <c r="E4957" t="s">
        <v>12016</v>
      </c>
    </row>
    <row r="4958">
      <c r="A4958" s="64" t="s">
        <v>12017</v>
      </c>
      <c r="B4958" s="65" t="s">
        <v>12017</v>
      </c>
      <c r="C4958" s="56">
        <v>1.0</v>
      </c>
      <c r="D4958" t="str">
        <f t="shared" si="1"/>
        <v>Goldfields of W.A.</v>
      </c>
      <c r="E4958" t="s">
        <v>12018</v>
      </c>
      <c r="F4958" t="s">
        <v>12019</v>
      </c>
      <c r="G4958" t="s">
        <v>12020</v>
      </c>
    </row>
    <row r="4959">
      <c r="A4959" s="64" t="s">
        <v>12021</v>
      </c>
      <c r="B4959" s="65" t="s">
        <v>12021</v>
      </c>
      <c r="C4959" s="56">
        <v>1.0</v>
      </c>
      <c r="D4959" t="str">
        <f t="shared" si="1"/>
        <v>Goldfields Speciality Timber Industry Group</v>
      </c>
      <c r="E4959" t="s">
        <v>12022</v>
      </c>
      <c r="F4959" t="s">
        <v>12023</v>
      </c>
      <c r="G4959" t="s">
        <v>12024</v>
      </c>
      <c r="H4959" t="s">
        <v>12025</v>
      </c>
    </row>
    <row r="4960">
      <c r="A4960" s="64" t="s">
        <v>12026</v>
      </c>
      <c r="B4960" s="65" t="s">
        <v>12026</v>
      </c>
      <c r="C4960" s="56">
        <v>1.0</v>
      </c>
      <c r="D4960" t="str">
        <f t="shared" si="1"/>
        <v>Goldfields Water Scheme</v>
      </c>
      <c r="E4960" t="s">
        <v>6462</v>
      </c>
    </row>
    <row r="4961">
      <c r="A4961" s="64" t="s">
        <v>12027</v>
      </c>
      <c r="B4961" s="65" t="s">
        <v>12027</v>
      </c>
      <c r="C4961" s="56">
        <v>1.0</v>
      </c>
      <c r="D4961" t="str">
        <f t="shared" si="1"/>
        <v>Goldfields Water Supply Scheme</v>
      </c>
    </row>
    <row r="4962">
      <c r="A4962" s="64" t="s">
        <v>12028</v>
      </c>
      <c r="B4962" s="65" t="s">
        <v>12028</v>
      </c>
      <c r="C4962" s="56">
        <v>1.0</v>
      </c>
      <c r="D4962" t="str">
        <f t="shared" si="1"/>
        <v>Goldfields water supply</v>
      </c>
      <c r="E4962" t="s">
        <v>12029</v>
      </c>
      <c r="F4962" t="s">
        <v>12030</v>
      </c>
    </row>
    <row r="4963">
      <c r="A4963" s="64" t="s">
        <v>12031</v>
      </c>
      <c r="B4963" s="65" t="s">
        <v>12031</v>
      </c>
      <c r="C4963" s="56">
        <v>1.0</v>
      </c>
      <c r="D4963" t="str">
        <f t="shared" si="1"/>
        <v>Goldfields Woodlands National Park - History</v>
      </c>
      <c r="E4963" t="s">
        <v>12032</v>
      </c>
      <c r="F4963" t="s">
        <v>3921</v>
      </c>
    </row>
    <row r="4964">
      <c r="A4964" s="64" t="s">
        <v>12033</v>
      </c>
      <c r="B4964" s="65" t="s">
        <v>12033</v>
      </c>
      <c r="C4964" s="56">
        <v>1.0</v>
      </c>
      <c r="D4964" t="str">
        <f t="shared" si="1"/>
        <v>Goldfields, Kimberley</v>
      </c>
      <c r="E4964" t="s">
        <v>12034</v>
      </c>
      <c r="F4964" t="s">
        <v>12035</v>
      </c>
      <c r="G4964" t="s">
        <v>1813</v>
      </c>
      <c r="H4964" t="s">
        <v>1779</v>
      </c>
      <c r="I4964" t="s">
        <v>3360</v>
      </c>
      <c r="J4964" t="s">
        <v>8418</v>
      </c>
      <c r="K4964" t="s">
        <v>12036</v>
      </c>
      <c r="L4964" t="s">
        <v>12037</v>
      </c>
      <c r="M4964" t="s">
        <v>12038</v>
      </c>
    </row>
    <row r="4965">
      <c r="A4965" s="64" t="s">
        <v>12039</v>
      </c>
      <c r="B4965" s="65" t="s">
        <v>12039</v>
      </c>
      <c r="C4965" s="56">
        <v>1.0</v>
      </c>
      <c r="D4965" t="str">
        <f t="shared" si="1"/>
        <v>Goldfields</v>
      </c>
      <c r="E4965" t="s">
        <v>12040</v>
      </c>
      <c r="F4965" t="s">
        <v>1779</v>
      </c>
      <c r="G4965" t="s">
        <v>1778</v>
      </c>
      <c r="H4965" t="s">
        <v>12041</v>
      </c>
    </row>
    <row r="4966">
      <c r="A4966" s="64" t="s">
        <v>12042</v>
      </c>
      <c r="B4966" s="65" t="s">
        <v>12042</v>
      </c>
      <c r="C4966" s="56">
        <v>1.0</v>
      </c>
      <c r="D4966" t="str">
        <f t="shared" si="1"/>
        <v>Goldfields</v>
      </c>
      <c r="E4966" t="s">
        <v>12043</v>
      </c>
    </row>
    <row r="4967">
      <c r="A4967" s="64" t="s">
        <v>12044</v>
      </c>
      <c r="B4967" s="65" t="s">
        <v>12044</v>
      </c>
      <c r="C4967" s="56">
        <v>1.0</v>
      </c>
      <c r="D4967" t="str">
        <f t="shared" si="1"/>
        <v>Goldfields</v>
      </c>
      <c r="E4967" t="s">
        <v>12045</v>
      </c>
    </row>
    <row r="4968">
      <c r="A4968" s="64" t="s">
        <v>12046</v>
      </c>
      <c r="B4968" s="65" t="s">
        <v>12046</v>
      </c>
      <c r="C4968" s="56">
        <v>1.0</v>
      </c>
      <c r="D4968" t="str">
        <f t="shared" si="1"/>
        <v>Goldfields</v>
      </c>
      <c r="E4968" t="s">
        <v>1780</v>
      </c>
    </row>
    <row r="4969">
      <c r="A4969" s="64" t="s">
        <v>12047</v>
      </c>
      <c r="B4969" s="65" t="s">
        <v>12047</v>
      </c>
      <c r="C4969" s="56">
        <v>1.0</v>
      </c>
      <c r="D4969" t="str">
        <f t="shared" si="1"/>
        <v>Goldfields</v>
      </c>
      <c r="E4969" t="s">
        <v>2126</v>
      </c>
      <c r="F4969" t="s">
        <v>12048</v>
      </c>
    </row>
    <row r="4970">
      <c r="A4970" s="64" t="s">
        <v>12049</v>
      </c>
      <c r="B4970" s="65" t="s">
        <v>12049</v>
      </c>
      <c r="C4970" s="56">
        <v>1.0</v>
      </c>
      <c r="D4970" t="str">
        <f t="shared" si="1"/>
        <v>Goldfields</v>
      </c>
      <c r="E4970" t="s">
        <v>1371</v>
      </c>
      <c r="F4970" t="s">
        <v>12050</v>
      </c>
    </row>
    <row r="4971">
      <c r="A4971" s="64" t="s">
        <v>12051</v>
      </c>
      <c r="B4971" s="65" t="s">
        <v>12051</v>
      </c>
      <c r="C4971" s="56">
        <v>1.0</v>
      </c>
      <c r="D4971" t="str">
        <f t="shared" si="1"/>
        <v>Goldfields</v>
      </c>
      <c r="E4971" t="s">
        <v>12052</v>
      </c>
    </row>
    <row r="4972">
      <c r="A4972" s="64" t="s">
        <v>12053</v>
      </c>
      <c r="B4972" s="65" t="s">
        <v>12053</v>
      </c>
      <c r="C4972" s="56">
        <v>1.0</v>
      </c>
      <c r="D4972" t="str">
        <f t="shared" si="1"/>
        <v>Goldfields</v>
      </c>
      <c r="E4972" t="s">
        <v>12054</v>
      </c>
      <c r="F4972" t="s">
        <v>12055</v>
      </c>
    </row>
    <row r="4973">
      <c r="A4973" s="64" t="s">
        <v>12056</v>
      </c>
      <c r="B4973" s="65" t="s">
        <v>12056</v>
      </c>
      <c r="C4973" s="56">
        <v>1.0</v>
      </c>
      <c r="D4973" t="str">
        <f t="shared" si="1"/>
        <v>Goldfields</v>
      </c>
      <c r="E4973" t="s">
        <v>12057</v>
      </c>
      <c r="F4973" t="s">
        <v>1781</v>
      </c>
      <c r="G4973" t="s">
        <v>12058</v>
      </c>
    </row>
    <row r="4974">
      <c r="A4974" s="64" t="s">
        <v>12059</v>
      </c>
      <c r="B4974" s="65" t="s">
        <v>12059</v>
      </c>
      <c r="C4974" s="56">
        <v>1.0</v>
      </c>
      <c r="D4974" t="str">
        <f t="shared" si="1"/>
        <v>Goldmines and mining - Eastern Goldfielde</v>
      </c>
      <c r="E4974" t="s">
        <v>12060</v>
      </c>
      <c r="F4974" t="s">
        <v>2125</v>
      </c>
      <c r="G4974" t="s">
        <v>1369</v>
      </c>
    </row>
    <row r="4975">
      <c r="A4975" s="64" t="s">
        <v>12061</v>
      </c>
      <c r="B4975" s="65" t="s">
        <v>12061</v>
      </c>
      <c r="C4975" s="56">
        <v>1.0</v>
      </c>
      <c r="D4975" t="str">
        <f t="shared" si="1"/>
        <v>Goldmines and mining - Eastern Goldfields</v>
      </c>
      <c r="E4975" t="s">
        <v>1779</v>
      </c>
      <c r="F4975" t="s">
        <v>1781</v>
      </c>
      <c r="G4975" t="s">
        <v>12062</v>
      </c>
      <c r="H4975" t="s">
        <v>1778</v>
      </c>
      <c r="I4975" t="s">
        <v>12063</v>
      </c>
    </row>
    <row r="4976">
      <c r="A4976" s="64" t="s">
        <v>12064</v>
      </c>
      <c r="B4976" s="65" t="s">
        <v>12064</v>
      </c>
      <c r="C4976" s="56">
        <v>1.0</v>
      </c>
      <c r="D4976" t="str">
        <f t="shared" si="1"/>
        <v>Goldmines and mining - Mount Magaret</v>
      </c>
      <c r="E4976" t="s">
        <v>12065</v>
      </c>
    </row>
    <row r="4977">
      <c r="A4977" s="64" t="s">
        <v>12066</v>
      </c>
      <c r="B4977" s="65" t="s">
        <v>12066</v>
      </c>
      <c r="C4977" s="56">
        <v>1.0</v>
      </c>
      <c r="D4977" t="str">
        <f t="shared" si="1"/>
        <v>Goldmines and mining</v>
      </c>
      <c r="E4977" t="s">
        <v>11591</v>
      </c>
      <c r="F4977" t="s">
        <v>12067</v>
      </c>
      <c r="G4977" t="s">
        <v>12068</v>
      </c>
    </row>
    <row r="4978">
      <c r="A4978" s="64" t="s">
        <v>12069</v>
      </c>
      <c r="B4978" s="65" t="s">
        <v>12069</v>
      </c>
      <c r="C4978" s="56">
        <v>1.0</v>
      </c>
      <c r="D4978" t="str">
        <f t="shared" si="1"/>
        <v>Goldmines and mining</v>
      </c>
      <c r="E4978" t="s">
        <v>5654</v>
      </c>
    </row>
    <row r="4979">
      <c r="A4979" s="64" t="s">
        <v>12070</v>
      </c>
      <c r="B4979" s="65" t="s">
        <v>12070</v>
      </c>
      <c r="C4979" s="56">
        <v>1.0</v>
      </c>
      <c r="D4979" t="str">
        <f t="shared" si="1"/>
        <v>Goldmines</v>
      </c>
      <c r="E4979" t="s">
        <v>5682</v>
      </c>
    </row>
    <row r="4980">
      <c r="A4980" s="64" t="s">
        <v>12071</v>
      </c>
      <c r="B4980" s="65" t="s">
        <v>12071</v>
      </c>
      <c r="C4980" s="56">
        <v>1.0</v>
      </c>
      <c r="D4980" t="str">
        <f t="shared" si="1"/>
        <v>Goldmines</v>
      </c>
      <c r="E4980" t="s">
        <v>5682</v>
      </c>
      <c r="F4980" t="s">
        <v>12072</v>
      </c>
      <c r="G4980" t="s">
        <v>12073</v>
      </c>
    </row>
    <row r="4981">
      <c r="A4981" s="64" t="s">
        <v>12074</v>
      </c>
      <c r="B4981" s="65" t="s">
        <v>12074</v>
      </c>
      <c r="C4981" s="56">
        <v>1.0</v>
      </c>
      <c r="D4981" t="str">
        <f t="shared" si="1"/>
        <v>Goldmining development - Pilbara region</v>
      </c>
      <c r="E4981" t="s">
        <v>1022</v>
      </c>
    </row>
    <row r="4982">
      <c r="A4982" s="64" t="s">
        <v>12075</v>
      </c>
      <c r="B4982" s="65" t="s">
        <v>12075</v>
      </c>
      <c r="C4982" s="56">
        <v>1.0</v>
      </c>
      <c r="D4982" t="str">
        <f t="shared" si="1"/>
        <v>Goldsmith, Frederick William, 1853 - 1932</v>
      </c>
      <c r="E4982" t="s">
        <v>12076</v>
      </c>
      <c r="F4982" t="s">
        <v>12077</v>
      </c>
    </row>
    <row r="4983">
      <c r="A4983" s="64" t="s">
        <v>12078</v>
      </c>
      <c r="B4983" s="65" t="s">
        <v>12078</v>
      </c>
      <c r="C4983" s="56">
        <v>1.0</v>
      </c>
      <c r="D4983" t="str">
        <f t="shared" si="1"/>
        <v>Goldsmiths</v>
      </c>
      <c r="E4983" t="s">
        <v>12079</v>
      </c>
      <c r="F4983" t="s">
        <v>12080</v>
      </c>
      <c r="G4983" t="s">
        <v>12081</v>
      </c>
      <c r="H4983" t="s">
        <v>12082</v>
      </c>
      <c r="I4983" t="s">
        <v>12083</v>
      </c>
      <c r="J4983" t="s">
        <v>12084</v>
      </c>
      <c r="K4983" t="s">
        <v>12085</v>
      </c>
    </row>
    <row r="4984">
      <c r="A4984" s="64" t="s">
        <v>12086</v>
      </c>
      <c r="B4984" s="65" t="s">
        <v>12086</v>
      </c>
      <c r="C4984" s="56">
        <v>1.0</v>
      </c>
      <c r="D4984" t="str">
        <f t="shared" si="1"/>
        <v>Golf - Western Australia</v>
      </c>
    </row>
    <row r="4985">
      <c r="A4985" s="64" t="s">
        <v>12087</v>
      </c>
      <c r="B4985" s="65" t="s">
        <v>12087</v>
      </c>
      <c r="C4985" s="56">
        <v>1.0</v>
      </c>
      <c r="D4985" t="str">
        <f t="shared" si="1"/>
        <v>Golf courses</v>
      </c>
    </row>
    <row r="4986">
      <c r="A4986" s="64" t="s">
        <v>12088</v>
      </c>
      <c r="B4986" s="65" t="s">
        <v>12088</v>
      </c>
      <c r="C4986" s="56">
        <v>1.0</v>
      </c>
      <c r="D4986" t="str">
        <f t="shared" si="1"/>
        <v>Gooch, George Joseph</v>
      </c>
      <c r="E4986" t="s">
        <v>1371</v>
      </c>
      <c r="F4986" t="s">
        <v>4810</v>
      </c>
    </row>
    <row r="4987">
      <c r="A4987" s="64" t="s">
        <v>12089</v>
      </c>
      <c r="B4987" s="65" t="s">
        <v>12089</v>
      </c>
      <c r="C4987" s="56">
        <v>1.0</v>
      </c>
      <c r="D4987" t="str">
        <f t="shared" si="1"/>
        <v>Good Neighbour Council</v>
      </c>
      <c r="E4987" t="s">
        <v>4764</v>
      </c>
      <c r="F4987" t="s">
        <v>12090</v>
      </c>
    </row>
    <row r="4988">
      <c r="A4988" s="64" t="s">
        <v>12091</v>
      </c>
      <c r="B4988" s="65" t="s">
        <v>12091</v>
      </c>
      <c r="C4988" s="56">
        <v>1.0</v>
      </c>
      <c r="D4988" t="str">
        <f t="shared" si="1"/>
        <v>Good Shepherd Convent, (Leederville, W.A.)</v>
      </c>
      <c r="E4988" t="s">
        <v>12092</v>
      </c>
    </row>
    <row r="4989">
      <c r="A4989" s="64" t="s">
        <v>12093</v>
      </c>
      <c r="B4989" s="65" t="s">
        <v>12093</v>
      </c>
      <c r="C4989" s="56">
        <v>1.0</v>
      </c>
      <c r="D4989" t="str">
        <f t="shared" si="1"/>
        <v>Goodall, Lilly - Biography</v>
      </c>
    </row>
    <row r="4990">
      <c r="A4990" s="64" t="s">
        <v>12094</v>
      </c>
      <c r="B4990" s="65" t="s">
        <v>12094</v>
      </c>
      <c r="C4990" s="56">
        <v>1.0</v>
      </c>
      <c r="D4990" t="str">
        <f t="shared" si="1"/>
        <v>Goode, Kathleen - Correspondance</v>
      </c>
      <c r="E4990" t="s">
        <v>12095</v>
      </c>
      <c r="F4990" t="s">
        <v>1521</v>
      </c>
      <c r="G4990" t="s">
        <v>12096</v>
      </c>
    </row>
    <row r="4991">
      <c r="A4991" s="64" t="s">
        <v>12097</v>
      </c>
      <c r="B4991" s="65" t="s">
        <v>12097</v>
      </c>
      <c r="C4991" s="56">
        <v>1.0</v>
      </c>
      <c r="D4991" t="str">
        <f t="shared" si="1"/>
        <v>Gooding, Roy - Autobiography</v>
      </c>
      <c r="E4991" t="s">
        <v>814</v>
      </c>
    </row>
    <row r="4992">
      <c r="A4992" s="64" t="s">
        <v>12098</v>
      </c>
      <c r="B4992" s="65" t="s">
        <v>12098</v>
      </c>
      <c r="C4992" s="56">
        <v>1.0</v>
      </c>
      <c r="D4992" t="str">
        <f t="shared" si="1"/>
        <v>Goodlands, Western Australia</v>
      </c>
      <c r="E4992" t="s">
        <v>12099</v>
      </c>
      <c r="F4992" t="s">
        <v>12100</v>
      </c>
      <c r="G4992" t="s">
        <v>12101</v>
      </c>
      <c r="H4992" t="s">
        <v>5043</v>
      </c>
      <c r="I4992" t="s">
        <v>12102</v>
      </c>
      <c r="J4992" t="s">
        <v>12103</v>
      </c>
      <c r="K4992" t="s">
        <v>12104</v>
      </c>
      <c r="L4992" t="s">
        <v>1653</v>
      </c>
      <c r="M4992" t="s">
        <v>12105</v>
      </c>
      <c r="N4992" t="s">
        <v>12106</v>
      </c>
    </row>
    <row r="4993">
      <c r="A4993" s="64" t="s">
        <v>12107</v>
      </c>
      <c r="B4993" s="65" t="s">
        <v>12107</v>
      </c>
      <c r="C4993" s="56">
        <v>1.0</v>
      </c>
      <c r="D4993" t="str">
        <f t="shared" si="1"/>
        <v>Goodman, R. W. (Rob)</v>
      </c>
      <c r="E4993" t="s">
        <v>1905</v>
      </c>
    </row>
    <row r="4994">
      <c r="A4994" s="64" t="s">
        <v>12108</v>
      </c>
      <c r="B4994" s="65" t="s">
        <v>12108</v>
      </c>
      <c r="C4994" s="56">
        <v>1.0</v>
      </c>
      <c r="D4994" t="str">
        <f t="shared" si="1"/>
        <v>Goody, Launcelot John</v>
      </c>
      <c r="E4994" t="s">
        <v>12109</v>
      </c>
    </row>
    <row r="4995">
      <c r="A4995" s="64" t="s">
        <v>12110</v>
      </c>
      <c r="B4995" s="65" t="s">
        <v>12110</v>
      </c>
      <c r="C4995" s="56">
        <v>1.0</v>
      </c>
      <c r="D4995" t="str">
        <f t="shared" si="1"/>
        <v>Goody, Launcelot</v>
      </c>
      <c r="E4995" t="s">
        <v>12111</v>
      </c>
      <c r="F4995" t="s">
        <v>12112</v>
      </c>
      <c r="G4995" t="s">
        <v>12113</v>
      </c>
      <c r="H4995" t="s">
        <v>12114</v>
      </c>
    </row>
    <row r="4996">
      <c r="A4996" s="64" t="s">
        <v>12115</v>
      </c>
      <c r="B4996" s="65" t="s">
        <v>12115</v>
      </c>
      <c r="C4996" s="56">
        <v>1.0</v>
      </c>
      <c r="D4996" t="str">
        <f t="shared" si="1"/>
        <v>Goomalling - Maps</v>
      </c>
    </row>
    <row r="4997">
      <c r="A4997" s="64" t="s">
        <v>12116</v>
      </c>
      <c r="B4997" s="65" t="s">
        <v>12116</v>
      </c>
      <c r="C4997" s="56">
        <v>1.0</v>
      </c>
      <c r="D4997" t="str">
        <f t="shared" si="1"/>
        <v>Goomalling - Maps</v>
      </c>
      <c r="E4997" t="s">
        <v>12117</v>
      </c>
    </row>
    <row r="4998">
      <c r="A4998" s="64" t="s">
        <v>12118</v>
      </c>
      <c r="B4998" s="65" t="s">
        <v>12118</v>
      </c>
      <c r="C4998" s="56">
        <v>1.0</v>
      </c>
      <c r="D4998" t="str">
        <f t="shared" si="1"/>
        <v>Goomalling </v>
      </c>
      <c r="E4998" t="s">
        <v>8166</v>
      </c>
      <c r="F4998" t="s">
        <v>8167</v>
      </c>
    </row>
    <row r="4999">
      <c r="A4999" s="64" t="s">
        <v>12119</v>
      </c>
      <c r="B4999" s="65" t="s">
        <v>12119</v>
      </c>
      <c r="C4999" s="56">
        <v>1.0</v>
      </c>
      <c r="D4999" t="str">
        <f t="shared" si="1"/>
        <v>Goomalling Methodist-Uniting Church</v>
      </c>
      <c r="E4999" t="s">
        <v>12120</v>
      </c>
    </row>
    <row r="5000">
      <c r="A5000" s="64" t="s">
        <v>12121</v>
      </c>
      <c r="B5000" s="65" t="s">
        <v>12121</v>
      </c>
      <c r="C5000" s="56">
        <v>1.0</v>
      </c>
      <c r="D5000" t="str">
        <f t="shared" si="1"/>
        <v>Goomalling region (W.A.) - history</v>
      </c>
      <c r="E5000" t="s">
        <v>12122</v>
      </c>
      <c r="F5000" t="s">
        <v>12123</v>
      </c>
      <c r="G5000" t="s">
        <v>12124</v>
      </c>
    </row>
    <row r="5001">
      <c r="A5001" s="64" t="s">
        <v>12125</v>
      </c>
      <c r="B5001" s="65" t="s">
        <v>12125</v>
      </c>
      <c r="C5001" s="56">
        <v>1.0</v>
      </c>
      <c r="D5001" t="str">
        <f t="shared" si="1"/>
        <v>Goomalling</v>
      </c>
      <c r="E5001" t="s">
        <v>12126</v>
      </c>
      <c r="F5001" t="s">
        <v>12127</v>
      </c>
    </row>
    <row r="5002">
      <c r="A5002" s="64" t="s">
        <v>12128</v>
      </c>
      <c r="B5002" s="65" t="s">
        <v>12128</v>
      </c>
      <c r="C5002" s="56">
        <v>1.0</v>
      </c>
      <c r="D5002" t="str">
        <f t="shared" si="1"/>
        <v>Goomalling</v>
      </c>
      <c r="E5002" t="s">
        <v>1371</v>
      </c>
      <c r="F5002" t="s">
        <v>814</v>
      </c>
      <c r="G5002" t="s">
        <v>12129</v>
      </c>
    </row>
    <row r="5003">
      <c r="A5003" s="64" t="s">
        <v>12130</v>
      </c>
      <c r="B5003" s="65" t="s">
        <v>12130</v>
      </c>
      <c r="C5003" s="56">
        <v>1.0</v>
      </c>
      <c r="D5003" t="str">
        <f t="shared" si="1"/>
        <v>Goomalling</v>
      </c>
      <c r="E5003" t="s">
        <v>1371</v>
      </c>
      <c r="F5003" t="s">
        <v>12131</v>
      </c>
    </row>
    <row r="5004">
      <c r="A5004" s="64" t="s">
        <v>12132</v>
      </c>
      <c r="B5004" s="65" t="s">
        <v>12132</v>
      </c>
      <c r="C5004" s="56">
        <v>1.0</v>
      </c>
      <c r="D5004" t="str">
        <f t="shared" si="1"/>
        <v>Gordon Downs - Maps</v>
      </c>
    </row>
    <row r="5005">
      <c r="A5005" s="64" t="s">
        <v>12133</v>
      </c>
      <c r="B5005" s="65" t="s">
        <v>12133</v>
      </c>
      <c r="C5005" s="56">
        <v>1.0</v>
      </c>
      <c r="D5005" t="str">
        <f t="shared" si="1"/>
        <v>Gordon Downs - Maps</v>
      </c>
      <c r="E5005" t="s">
        <v>12134</v>
      </c>
      <c r="F5005" t="s">
        <v>12135</v>
      </c>
      <c r="G5005" t="s">
        <v>12136</v>
      </c>
    </row>
    <row r="5006">
      <c r="A5006" s="64" t="s">
        <v>12137</v>
      </c>
      <c r="B5006" s="65" t="s">
        <v>12137</v>
      </c>
      <c r="C5006" s="56">
        <v>3.0</v>
      </c>
      <c r="D5006" t="str">
        <f t="shared" si="1"/>
        <v>Gordon, Adam Lindsay</v>
      </c>
    </row>
    <row r="5007">
      <c r="A5007" s="64" t="s">
        <v>12138</v>
      </c>
      <c r="B5007" s="65" t="s">
        <v>12138</v>
      </c>
      <c r="C5007" s="56">
        <v>1.0</v>
      </c>
      <c r="D5007" t="str">
        <f t="shared" si="1"/>
        <v>Gordon, Elizabeth</v>
      </c>
      <c r="E5007" t="s">
        <v>12139</v>
      </c>
      <c r="F5007" t="s">
        <v>12140</v>
      </c>
      <c r="G5007" t="s">
        <v>1521</v>
      </c>
      <c r="H5007" t="s">
        <v>3520</v>
      </c>
      <c r="I5007" t="s">
        <v>3521</v>
      </c>
      <c r="J5007" t="s">
        <v>2726</v>
      </c>
    </row>
    <row r="5008">
      <c r="A5008" s="64" t="s">
        <v>12141</v>
      </c>
      <c r="B5008" s="65" t="s">
        <v>12141</v>
      </c>
      <c r="C5008" s="56">
        <v>1.0</v>
      </c>
      <c r="D5008" t="str">
        <f t="shared" si="1"/>
        <v>Gordon, Florence May Eliza</v>
      </c>
    </row>
    <row r="5009">
      <c r="A5009" s="64" t="s">
        <v>12142</v>
      </c>
      <c r="B5009" s="65" t="s">
        <v>12142</v>
      </c>
      <c r="C5009" s="56">
        <v>1.0</v>
      </c>
      <c r="D5009" t="str">
        <f t="shared" si="1"/>
        <v>Gordon, James Heather</v>
      </c>
      <c r="E5009" t="s">
        <v>4452</v>
      </c>
      <c r="F5009" t="s">
        <v>1031</v>
      </c>
      <c r="G5009" t="s">
        <v>12143</v>
      </c>
      <c r="H5009" t="s">
        <v>12144</v>
      </c>
      <c r="I5009" t="s">
        <v>12145</v>
      </c>
    </row>
    <row r="5010">
      <c r="A5010" s="64" t="s">
        <v>12146</v>
      </c>
      <c r="B5010" s="65" t="s">
        <v>12146</v>
      </c>
      <c r="C5010" s="56">
        <v>1.0</v>
      </c>
      <c r="D5010" t="str">
        <f t="shared" si="1"/>
        <v>Gorgon Project</v>
      </c>
      <c r="E5010" t="s">
        <v>3753</v>
      </c>
      <c r="F5010" t="s">
        <v>2621</v>
      </c>
    </row>
    <row r="5011">
      <c r="A5011" s="64" t="s">
        <v>12147</v>
      </c>
      <c r="B5011" s="65" t="s">
        <v>12147</v>
      </c>
      <c r="C5011" s="56">
        <v>1.0</v>
      </c>
      <c r="D5011" t="str">
        <f t="shared" si="1"/>
        <v>Gorman, Lawrence</v>
      </c>
      <c r="E5011" t="s">
        <v>1089</v>
      </c>
    </row>
    <row r="5012">
      <c r="A5012" s="64" t="s">
        <v>12148</v>
      </c>
      <c r="B5012" s="65" t="s">
        <v>12148</v>
      </c>
      <c r="C5012" s="56">
        <v>1.0</v>
      </c>
      <c r="D5012" t="str">
        <f t="shared" si="1"/>
        <v>Gosnells - History</v>
      </c>
    </row>
    <row r="5013">
      <c r="A5013" s="64" t="s">
        <v>12149</v>
      </c>
      <c r="B5013" s="65" t="s">
        <v>12149</v>
      </c>
      <c r="C5013" s="56">
        <v>1.0</v>
      </c>
      <c r="D5013" t="str">
        <f t="shared" si="1"/>
        <v>Gosnells - Maps</v>
      </c>
      <c r="E5013" t="s">
        <v>12150</v>
      </c>
      <c r="F5013" t="s">
        <v>12151</v>
      </c>
    </row>
    <row r="5014">
      <c r="A5014" s="64" t="s">
        <v>12152</v>
      </c>
      <c r="B5014" s="65" t="s">
        <v>12152</v>
      </c>
      <c r="C5014" s="56">
        <v>1.0</v>
      </c>
      <c r="D5014" t="str">
        <f t="shared" si="1"/>
        <v>Gosnells primary school</v>
      </c>
      <c r="E5014" t="s">
        <v>2140</v>
      </c>
    </row>
    <row r="5015">
      <c r="A5015" s="64" t="s">
        <v>12153</v>
      </c>
      <c r="B5015" s="65" t="s">
        <v>12153</v>
      </c>
      <c r="C5015" s="56">
        <v>1.0</v>
      </c>
      <c r="D5015" t="str">
        <f t="shared" si="1"/>
        <v>Gosnells, Western Australia</v>
      </c>
      <c r="E5015" t="s">
        <v>12154</v>
      </c>
      <c r="F5015" t="s">
        <v>2513</v>
      </c>
      <c r="G5015" t="s">
        <v>2091</v>
      </c>
      <c r="H5015" t="s">
        <v>5040</v>
      </c>
      <c r="I5015" t="s">
        <v>2721</v>
      </c>
      <c r="J5015" t="s">
        <v>5740</v>
      </c>
      <c r="K5015" t="s">
        <v>6930</v>
      </c>
    </row>
    <row r="5016">
      <c r="A5016" s="64" t="s">
        <v>12155</v>
      </c>
      <c r="B5016" s="65" t="s">
        <v>12155</v>
      </c>
      <c r="C5016" s="56">
        <v>1.0</v>
      </c>
      <c r="D5016" t="str">
        <f t="shared" si="1"/>
        <v>Gosnells</v>
      </c>
      <c r="E5016" t="s">
        <v>12156</v>
      </c>
    </row>
    <row r="5017">
      <c r="A5017" s="64" t="s">
        <v>12157</v>
      </c>
      <c r="B5017" s="65" t="s">
        <v>12157</v>
      </c>
      <c r="C5017" s="56">
        <v>1.0</v>
      </c>
      <c r="D5017" t="str">
        <f t="shared" si="1"/>
        <v>Gosnells</v>
      </c>
      <c r="E5017" t="s">
        <v>12158</v>
      </c>
      <c r="F5017" t="s">
        <v>5742</v>
      </c>
    </row>
    <row r="5018">
      <c r="A5018" s="64" t="s">
        <v>12159</v>
      </c>
      <c r="B5018" s="65" t="s">
        <v>12159</v>
      </c>
      <c r="C5018" s="56">
        <v>1.0</v>
      </c>
      <c r="D5018" t="str">
        <f t="shared" si="1"/>
        <v>Gosnells</v>
      </c>
      <c r="E5018" t="s">
        <v>12160</v>
      </c>
    </row>
    <row r="5019">
      <c r="A5019" s="64" t="s">
        <v>12161</v>
      </c>
      <c r="B5019" s="65" t="s">
        <v>12161</v>
      </c>
      <c r="C5019" s="56">
        <v>1.0</v>
      </c>
      <c r="D5019" t="str">
        <f t="shared" si="1"/>
        <v>Gould League</v>
      </c>
      <c r="E5019" t="s">
        <v>12162</v>
      </c>
      <c r="F5019" t="s">
        <v>12163</v>
      </c>
    </row>
    <row r="5020">
      <c r="A5020" s="64" t="s">
        <v>12164</v>
      </c>
      <c r="B5020" s="65" t="s">
        <v>12164</v>
      </c>
      <c r="C5020" s="56">
        <v>1.0</v>
      </c>
      <c r="D5020" t="str">
        <f t="shared" si="1"/>
        <v>Gould, June - Childhood and youth</v>
      </c>
      <c r="E5020" t="s">
        <v>12165</v>
      </c>
      <c r="F5020" t="s">
        <v>1556</v>
      </c>
      <c r="G5020" t="s">
        <v>6391</v>
      </c>
      <c r="H5020" t="s">
        <v>12166</v>
      </c>
    </row>
    <row r="5021">
      <c r="A5021" s="64" t="s">
        <v>12167</v>
      </c>
      <c r="B5021" s="65" t="s">
        <v>12167</v>
      </c>
      <c r="C5021" s="56">
        <v>1.0</v>
      </c>
      <c r="D5021" t="str">
        <f t="shared" si="1"/>
        <v>Gould, Shane - Autobiography</v>
      </c>
      <c r="E5021" t="s">
        <v>12168</v>
      </c>
    </row>
    <row r="5022">
      <c r="A5022" s="64" t="s">
        <v>12169</v>
      </c>
      <c r="B5022" s="65" t="s">
        <v>12169</v>
      </c>
      <c r="C5022" s="56">
        <v>1.0</v>
      </c>
      <c r="D5022" t="str">
        <f t="shared" si="1"/>
        <v>Goulding, Daphne - Autobiography</v>
      </c>
    </row>
    <row r="5023">
      <c r="A5023" s="64" t="s">
        <v>12170</v>
      </c>
      <c r="B5023" s="65" t="s">
        <v>12170</v>
      </c>
      <c r="C5023" s="56">
        <v>1.0</v>
      </c>
      <c r="D5023" t="str">
        <f t="shared" si="1"/>
        <v>Gover family</v>
      </c>
      <c r="E5023" t="s">
        <v>12171</v>
      </c>
      <c r="F5023" t="s">
        <v>12172</v>
      </c>
      <c r="G5023" t="s">
        <v>12173</v>
      </c>
    </row>
    <row r="5024">
      <c r="A5024" s="64" t="s">
        <v>12174</v>
      </c>
      <c r="B5024" s="65" t="s">
        <v>12174</v>
      </c>
      <c r="C5024" s="56">
        <v>1.0</v>
      </c>
      <c r="D5024" t="str">
        <f t="shared" si="1"/>
        <v>Governesses</v>
      </c>
      <c r="E5024" t="s">
        <v>12175</v>
      </c>
      <c r="F5024" t="s">
        <v>12176</v>
      </c>
    </row>
    <row r="5025">
      <c r="A5025" s="64" t="s">
        <v>12177</v>
      </c>
      <c r="B5025" s="65" t="s">
        <v>12177</v>
      </c>
      <c r="C5025" s="56">
        <v>1.0</v>
      </c>
      <c r="D5025" t="str">
        <f t="shared" si="1"/>
        <v>Government correspondance</v>
      </c>
      <c r="E5025" t="s">
        <v>12178</v>
      </c>
    </row>
    <row r="5026">
      <c r="A5026" s="64" t="s">
        <v>12179</v>
      </c>
      <c r="B5026" s="65" t="s">
        <v>12179</v>
      </c>
      <c r="C5026" s="56">
        <v>1.0</v>
      </c>
      <c r="D5026" t="str">
        <f t="shared" si="1"/>
        <v>Government Employees Housing Authority</v>
      </c>
      <c r="E5026" t="s">
        <v>12180</v>
      </c>
    </row>
    <row r="5027">
      <c r="A5027" s="64" t="s">
        <v>12181</v>
      </c>
      <c r="B5027" s="65" t="s">
        <v>12181</v>
      </c>
      <c r="C5027" s="56">
        <v>1.0</v>
      </c>
      <c r="D5027" t="str">
        <f t="shared" si="1"/>
        <v>Government Gazette - index</v>
      </c>
      <c r="E5027" t="s">
        <v>12178</v>
      </c>
    </row>
    <row r="5028">
      <c r="A5028" s="64" t="s">
        <v>12182</v>
      </c>
      <c r="B5028" s="65" t="s">
        <v>12182</v>
      </c>
      <c r="C5028" s="56">
        <v>1.0</v>
      </c>
      <c r="D5028" t="str">
        <f t="shared" si="1"/>
        <v>Government House (Perth, W.A.)</v>
      </c>
      <c r="E5028" t="s">
        <v>12183</v>
      </c>
      <c r="F5028" t="s">
        <v>12184</v>
      </c>
      <c r="G5028" t="s">
        <v>5688</v>
      </c>
      <c r="H5028" t="s">
        <v>12185</v>
      </c>
    </row>
    <row r="5029">
      <c r="A5029" s="64" t="s">
        <v>12186</v>
      </c>
      <c r="B5029" s="65" t="s">
        <v>12186</v>
      </c>
      <c r="C5029" s="56">
        <v>1.0</v>
      </c>
      <c r="D5029" t="str">
        <f t="shared" si="1"/>
        <v>Government House (Perth) - Gardens</v>
      </c>
    </row>
    <row r="5030">
      <c r="A5030" s="64" t="s">
        <v>12187</v>
      </c>
      <c r="B5030" s="65" t="s">
        <v>12187</v>
      </c>
      <c r="C5030" s="56">
        <v>1.0</v>
      </c>
      <c r="D5030" t="str">
        <f t="shared" si="1"/>
        <v>Government House, Perth</v>
      </c>
      <c r="E5030" t="s">
        <v>2098</v>
      </c>
    </row>
    <row r="5031">
      <c r="A5031" s="64" t="s">
        <v>12188</v>
      </c>
      <c r="B5031" s="65" t="s">
        <v>12188</v>
      </c>
      <c r="C5031" s="56">
        <v>1.0</v>
      </c>
      <c r="D5031" t="str">
        <f t="shared" si="1"/>
        <v>Government House, Perth</v>
      </c>
      <c r="E5031" t="s">
        <v>12189</v>
      </c>
      <c r="F5031" t="s">
        <v>12190</v>
      </c>
      <c r="G5031" t="s">
        <v>1369</v>
      </c>
      <c r="H5031" t="s">
        <v>2098</v>
      </c>
    </row>
    <row r="5032">
      <c r="A5032" s="64" t="s">
        <v>12191</v>
      </c>
      <c r="B5032" s="65" t="s">
        <v>12191</v>
      </c>
      <c r="C5032" s="56">
        <v>1.0</v>
      </c>
      <c r="D5032" t="str">
        <f t="shared" si="1"/>
        <v>Government House</v>
      </c>
      <c r="E5032" t="s">
        <v>10981</v>
      </c>
    </row>
    <row r="5033">
      <c r="A5033" s="64" t="s">
        <v>12192</v>
      </c>
      <c r="B5033" s="65" t="s">
        <v>12192</v>
      </c>
      <c r="C5033" s="56">
        <v>1.0</v>
      </c>
      <c r="D5033" t="str">
        <f t="shared" si="1"/>
        <v>Government House</v>
      </c>
      <c r="E5033" t="s">
        <v>12193</v>
      </c>
    </row>
    <row r="5034">
      <c r="A5034" s="64" t="s">
        <v>12194</v>
      </c>
      <c r="B5034" s="65" t="s">
        <v>12194</v>
      </c>
      <c r="C5034" s="56">
        <v>3.0</v>
      </c>
      <c r="D5034" t="str">
        <f t="shared" si="1"/>
        <v>Government offices</v>
      </c>
      <c r="E5034" t="s">
        <v>7049</v>
      </c>
      <c r="F5034" t="s">
        <v>12195</v>
      </c>
    </row>
    <row r="5035">
      <c r="A5035" s="64" t="s">
        <v>12196</v>
      </c>
      <c r="B5035" s="65" t="s">
        <v>12196</v>
      </c>
      <c r="C5035" s="56">
        <v>1.0</v>
      </c>
      <c r="D5035" t="str">
        <f t="shared" si="1"/>
        <v>Government publications</v>
      </c>
    </row>
    <row r="5036">
      <c r="A5036" s="64" t="s">
        <v>12197</v>
      </c>
      <c r="B5036" s="65" t="s">
        <v>12197</v>
      </c>
      <c r="C5036" s="56">
        <v>1.0</v>
      </c>
      <c r="D5036" t="str">
        <f t="shared" si="1"/>
        <v>Government</v>
      </c>
      <c r="E5036" t="s">
        <v>10391</v>
      </c>
      <c r="F5036" t="s">
        <v>12198</v>
      </c>
      <c r="G5036" t="s">
        <v>7591</v>
      </c>
      <c r="H5036" t="s">
        <v>12199</v>
      </c>
      <c r="I5036" t="s">
        <v>12200</v>
      </c>
      <c r="J5036" t="s">
        <v>12201</v>
      </c>
      <c r="K5036" t="s">
        <v>12202</v>
      </c>
      <c r="L5036" t="s">
        <v>12203</v>
      </c>
      <c r="M5036" t="s">
        <v>12204</v>
      </c>
      <c r="N5036" t="s">
        <v>12205</v>
      </c>
      <c r="O5036" t="s">
        <v>12206</v>
      </c>
    </row>
    <row r="5037">
      <c r="A5037" s="64" t="s">
        <v>12207</v>
      </c>
      <c r="B5037" s="65" t="s">
        <v>12207</v>
      </c>
      <c r="C5037" s="56">
        <v>1.0</v>
      </c>
      <c r="D5037" t="str">
        <f t="shared" si="1"/>
        <v>Governor's spouses</v>
      </c>
      <c r="E5037" t="s">
        <v>12208</v>
      </c>
    </row>
    <row r="5038">
      <c r="A5038" s="64" t="s">
        <v>12209</v>
      </c>
      <c r="B5038" s="65" t="s">
        <v>12209</v>
      </c>
      <c r="C5038" s="56">
        <v>1.0</v>
      </c>
      <c r="D5038" t="str">
        <f t="shared" si="1"/>
        <v>Governor's spouses</v>
      </c>
      <c r="E5038" t="s">
        <v>12210</v>
      </c>
      <c r="F5038" t="s">
        <v>12211</v>
      </c>
    </row>
    <row r="5039">
      <c r="A5039" s="64" t="s">
        <v>12212</v>
      </c>
      <c r="B5039" s="65" t="s">
        <v>12212</v>
      </c>
      <c r="C5039" s="56">
        <v>1.0</v>
      </c>
      <c r="D5039" t="str">
        <f t="shared" si="1"/>
        <v>Governor's wives</v>
      </c>
      <c r="E5039" t="s">
        <v>12213</v>
      </c>
      <c r="F5039" t="s">
        <v>12214</v>
      </c>
      <c r="G5039" t="s">
        <v>12215</v>
      </c>
      <c r="H5039" t="s">
        <v>12216</v>
      </c>
      <c r="I5039" t="s">
        <v>12217</v>
      </c>
      <c r="J5039" t="s">
        <v>12218</v>
      </c>
      <c r="K5039" t="s">
        <v>12219</v>
      </c>
      <c r="L5039" t="s">
        <v>12220</v>
      </c>
      <c r="M5039" t="s">
        <v>12221</v>
      </c>
      <c r="N5039" t="s">
        <v>12222</v>
      </c>
      <c r="O5039" t="s">
        <v>12223</v>
      </c>
      <c r="P5039" t="s">
        <v>12224</v>
      </c>
    </row>
    <row r="5040">
      <c r="A5040" s="64" t="s">
        <v>12225</v>
      </c>
      <c r="B5040" s="65" t="s">
        <v>12225</v>
      </c>
      <c r="C5040" s="56">
        <v>2.0</v>
      </c>
      <c r="D5040" t="str">
        <f t="shared" si="1"/>
        <v>Governors - Salaries</v>
      </c>
    </row>
    <row r="5041">
      <c r="A5041" s="64" t="s">
        <v>12226</v>
      </c>
      <c r="B5041" s="65" t="s">
        <v>12226</v>
      </c>
      <c r="C5041" s="56">
        <v>2.0</v>
      </c>
      <c r="D5041" t="str">
        <f t="shared" si="1"/>
        <v>Governors - Western Australia</v>
      </c>
    </row>
    <row r="5042">
      <c r="A5042" s="64" t="s">
        <v>12227</v>
      </c>
      <c r="B5042" s="65" t="s">
        <v>12227</v>
      </c>
      <c r="C5042" s="56">
        <v>1.0</v>
      </c>
      <c r="D5042" t="str">
        <f t="shared" si="1"/>
        <v>Governors - Western Australia</v>
      </c>
      <c r="E5042" t="s">
        <v>12228</v>
      </c>
      <c r="F5042" t="s">
        <v>12229</v>
      </c>
      <c r="G5042" t="s">
        <v>12230</v>
      </c>
      <c r="H5042" t="s">
        <v>12231</v>
      </c>
      <c r="I5042" t="s">
        <v>12232</v>
      </c>
      <c r="J5042" t="s">
        <v>12233</v>
      </c>
      <c r="K5042" t="s">
        <v>12234</v>
      </c>
      <c r="L5042" t="s">
        <v>12235</v>
      </c>
    </row>
    <row r="5043">
      <c r="A5043" s="64" t="s">
        <v>12236</v>
      </c>
      <c r="B5043" s="65" t="s">
        <v>12236</v>
      </c>
      <c r="C5043" s="56">
        <v>1.0</v>
      </c>
      <c r="D5043" t="str">
        <f t="shared" si="1"/>
        <v>Governors - Western Australia</v>
      </c>
      <c r="E5043" t="s">
        <v>12237</v>
      </c>
    </row>
    <row r="5044">
      <c r="A5044" s="64" t="s">
        <v>12238</v>
      </c>
      <c r="B5044" s="65" t="s">
        <v>12238</v>
      </c>
      <c r="C5044" s="56">
        <v>1.0</v>
      </c>
      <c r="D5044" t="str">
        <f t="shared" si="1"/>
        <v>Governors - Western Australia</v>
      </c>
      <c r="E5044" t="s">
        <v>12239</v>
      </c>
      <c r="F5044" t="s">
        <v>12240</v>
      </c>
    </row>
    <row r="5045">
      <c r="A5045" s="64" t="s">
        <v>12241</v>
      </c>
      <c r="B5045" s="65" t="s">
        <v>12241</v>
      </c>
      <c r="C5045" s="56">
        <v>1.0</v>
      </c>
      <c r="D5045" t="str">
        <f t="shared" si="1"/>
        <v>Governors - Western Australia</v>
      </c>
      <c r="E5045" t="s">
        <v>12242</v>
      </c>
      <c r="F5045" t="s">
        <v>12243</v>
      </c>
    </row>
    <row r="5046">
      <c r="A5046" s="64" t="s">
        <v>12244</v>
      </c>
      <c r="B5046" s="65" t="s">
        <v>12244</v>
      </c>
      <c r="C5046" s="56">
        <v>1.0</v>
      </c>
      <c r="D5046" t="str">
        <f t="shared" si="1"/>
        <v>Governors - Western Australia</v>
      </c>
      <c r="E5046" t="s">
        <v>12245</v>
      </c>
      <c r="F5046" t="s">
        <v>12246</v>
      </c>
      <c r="G5046" t="s">
        <v>12247</v>
      </c>
      <c r="H5046" t="s">
        <v>12248</v>
      </c>
      <c r="I5046" t="s">
        <v>12249</v>
      </c>
      <c r="J5046" t="s">
        <v>12250</v>
      </c>
      <c r="K5046" t="s">
        <v>12251</v>
      </c>
      <c r="L5046" t="s">
        <v>12243</v>
      </c>
    </row>
    <row r="5047">
      <c r="A5047" s="64" t="s">
        <v>12252</v>
      </c>
      <c r="B5047" s="65" t="s">
        <v>12252</v>
      </c>
      <c r="C5047" s="56">
        <v>1.0</v>
      </c>
      <c r="D5047" t="str">
        <f t="shared" si="1"/>
        <v>Governors - Western Australia</v>
      </c>
      <c r="E5047" t="s">
        <v>12253</v>
      </c>
      <c r="F5047" t="s">
        <v>12254</v>
      </c>
      <c r="G5047" t="s">
        <v>12255</v>
      </c>
      <c r="H5047" t="s">
        <v>12256</v>
      </c>
    </row>
    <row r="5048">
      <c r="A5048" s="64" t="s">
        <v>12257</v>
      </c>
      <c r="B5048" s="65" t="s">
        <v>12257</v>
      </c>
      <c r="C5048" s="56">
        <v>1.0</v>
      </c>
      <c r="D5048" t="str">
        <f t="shared" si="1"/>
        <v>Governors general</v>
      </c>
      <c r="E5048" t="s">
        <v>12258</v>
      </c>
      <c r="F5048" t="s">
        <v>3138</v>
      </c>
    </row>
    <row r="5049">
      <c r="A5049" s="64" t="s">
        <v>12259</v>
      </c>
      <c r="B5049" s="65" t="s">
        <v>12259</v>
      </c>
      <c r="C5049" s="56">
        <v>1.0</v>
      </c>
      <c r="D5049" t="str">
        <f t="shared" si="1"/>
        <v>Governors</v>
      </c>
      <c r="E5049" t="s">
        <v>12260</v>
      </c>
      <c r="F5049" t="s">
        <v>12261</v>
      </c>
    </row>
    <row r="5050">
      <c r="A5050" s="64" t="s">
        <v>12262</v>
      </c>
      <c r="B5050" s="65" t="s">
        <v>12262</v>
      </c>
      <c r="C5050" s="56">
        <v>1.0</v>
      </c>
      <c r="D5050" t="str">
        <f t="shared" si="1"/>
        <v>Governors</v>
      </c>
      <c r="E5050" t="s">
        <v>12263</v>
      </c>
    </row>
    <row r="5051">
      <c r="A5051" s="64" t="s">
        <v>12264</v>
      </c>
      <c r="B5051" s="65" t="s">
        <v>12264</v>
      </c>
      <c r="C5051" s="56">
        <v>1.0</v>
      </c>
      <c r="D5051" t="str">
        <f t="shared" si="1"/>
        <v>Governors</v>
      </c>
      <c r="E5051" t="s">
        <v>7970</v>
      </c>
      <c r="F5051" t="s">
        <v>12265</v>
      </c>
    </row>
    <row r="5052">
      <c r="A5052" s="64" t="s">
        <v>12266</v>
      </c>
      <c r="B5052" s="65" t="s">
        <v>12266</v>
      </c>
      <c r="C5052" s="56">
        <v>1.0</v>
      </c>
      <c r="D5052" t="str">
        <f t="shared" si="1"/>
        <v>Governors</v>
      </c>
      <c r="E5052" t="s">
        <v>12267</v>
      </c>
    </row>
    <row r="5053">
      <c r="A5053" s="64" t="s">
        <v>12268</v>
      </c>
      <c r="B5053" s="65" t="s">
        <v>12268</v>
      </c>
      <c r="C5053" s="56">
        <v>1.0</v>
      </c>
      <c r="D5053" t="str">
        <f t="shared" si="1"/>
        <v>Goyamin - Maps</v>
      </c>
      <c r="E5053" t="s">
        <v>12269</v>
      </c>
    </row>
    <row r="5054">
      <c r="A5054" s="64" t="s">
        <v>12270</v>
      </c>
      <c r="B5054" s="65" t="s">
        <v>12270</v>
      </c>
      <c r="C5054" s="56">
        <v>2.0</v>
      </c>
      <c r="D5054" t="str">
        <f t="shared" si="1"/>
        <v>Grace, Roy W - Autobiography</v>
      </c>
      <c r="E5054" t="s">
        <v>5011</v>
      </c>
    </row>
    <row r="5055">
      <c r="A5055" s="64" t="s">
        <v>12271</v>
      </c>
      <c r="B5055" s="65" t="s">
        <v>12271</v>
      </c>
      <c r="C5055" s="56">
        <v>1.0</v>
      </c>
      <c r="D5055" t="str">
        <f t="shared" si="1"/>
        <v>Grace, Stephen Aloysius</v>
      </c>
      <c r="E5055" t="s">
        <v>2919</v>
      </c>
      <c r="F5055" t="s">
        <v>12272</v>
      </c>
    </row>
    <row r="5056">
      <c r="A5056" s="64" t="s">
        <v>12273</v>
      </c>
      <c r="B5056" s="65" t="s">
        <v>12273</v>
      </c>
      <c r="C5056" s="56">
        <v>1.0</v>
      </c>
      <c r="D5056" t="str">
        <f t="shared" si="1"/>
        <v>Gracetown </v>
      </c>
      <c r="E5056" t="s">
        <v>12274</v>
      </c>
    </row>
    <row r="5057">
      <c r="A5057" s="64" t="s">
        <v>12275</v>
      </c>
      <c r="B5057" s="65" t="s">
        <v>12275</v>
      </c>
      <c r="C5057" s="56">
        <v>1.0</v>
      </c>
      <c r="D5057" t="str">
        <f t="shared" si="1"/>
        <v>Graduate Women (W.A.) Inc</v>
      </c>
      <c r="E5057" t="s">
        <v>12276</v>
      </c>
    </row>
    <row r="5058">
      <c r="A5058" s="64" t="s">
        <v>12277</v>
      </c>
      <c r="B5058" s="65" t="s">
        <v>12277</v>
      </c>
      <c r="C5058" s="56">
        <v>1.0</v>
      </c>
      <c r="D5058" t="str">
        <f t="shared" si="1"/>
        <v>Graffiti</v>
      </c>
      <c r="E5058" t="s">
        <v>12278</v>
      </c>
      <c r="F5058" t="s">
        <v>2291</v>
      </c>
    </row>
    <row r="5059">
      <c r="A5059" s="64" t="s">
        <v>12279</v>
      </c>
      <c r="B5059" s="65" t="s">
        <v>12279</v>
      </c>
      <c r="C5059" s="56">
        <v>1.0</v>
      </c>
      <c r="D5059" t="str">
        <f t="shared" si="1"/>
        <v>Graham family</v>
      </c>
      <c r="E5059" t="s">
        <v>5146</v>
      </c>
    </row>
    <row r="5060">
      <c r="A5060" s="64" t="s">
        <v>12280</v>
      </c>
      <c r="B5060" s="65" t="s">
        <v>12280</v>
      </c>
      <c r="C5060" s="56">
        <v>1.0</v>
      </c>
      <c r="D5060" t="str">
        <f t="shared" si="1"/>
        <v>Graham, Bruce</v>
      </c>
      <c r="E5060" t="s">
        <v>12281</v>
      </c>
    </row>
    <row r="5061">
      <c r="A5061" s="64" t="s">
        <v>12282</v>
      </c>
      <c r="B5061" s="65" t="s">
        <v>12282</v>
      </c>
      <c r="C5061" s="56">
        <v>1.0</v>
      </c>
      <c r="D5061" t="str">
        <f t="shared" si="1"/>
        <v>Graham, Jessie</v>
      </c>
      <c r="E5061" t="s">
        <v>5368</v>
      </c>
      <c r="F5061" t="s">
        <v>12283</v>
      </c>
      <c r="G5061" t="s">
        <v>9835</v>
      </c>
    </row>
    <row r="5062">
      <c r="A5062" s="64" t="s">
        <v>12284</v>
      </c>
      <c r="B5062" s="65" t="s">
        <v>12284</v>
      </c>
      <c r="C5062" s="56">
        <v>1.0</v>
      </c>
      <c r="D5062" t="str">
        <f t="shared" si="1"/>
        <v>Graham, William Henry</v>
      </c>
      <c r="E5062" t="s">
        <v>12285</v>
      </c>
      <c r="F5062" t="s">
        <v>1855</v>
      </c>
    </row>
    <row r="5063">
      <c r="A5063" s="64" t="s">
        <v>12286</v>
      </c>
      <c r="B5063" s="65" t="s">
        <v>12286</v>
      </c>
      <c r="C5063" s="56">
        <v>1.0</v>
      </c>
      <c r="D5063" t="str">
        <f t="shared" si="1"/>
        <v>Graham, William Temple, Captain</v>
      </c>
      <c r="E5063" t="s">
        <v>12287</v>
      </c>
    </row>
    <row r="5064">
      <c r="A5064" s="64" t="s">
        <v>12288</v>
      </c>
      <c r="B5064" s="65" t="s">
        <v>12288</v>
      </c>
      <c r="C5064" s="56">
        <v>1.0</v>
      </c>
      <c r="D5064" t="str">
        <f t="shared" si="1"/>
        <v>Grain - Storage</v>
      </c>
      <c r="E5064" t="s">
        <v>12289</v>
      </c>
      <c r="F5064" t="s">
        <v>12290</v>
      </c>
      <c r="G5064" t="s">
        <v>12291</v>
      </c>
    </row>
    <row r="5065">
      <c r="A5065" s="64" t="s">
        <v>12292</v>
      </c>
      <c r="B5065" s="65" t="s">
        <v>12292</v>
      </c>
      <c r="C5065" s="56">
        <v>1.0</v>
      </c>
      <c r="D5065" t="str">
        <f t="shared" si="1"/>
        <v>Grain pool of W.A.</v>
      </c>
      <c r="E5065" t="s">
        <v>12293</v>
      </c>
      <c r="F5065" t="s">
        <v>12294</v>
      </c>
    </row>
    <row r="5066">
      <c r="A5066" s="64" t="s">
        <v>12295</v>
      </c>
      <c r="B5066" s="65" t="s">
        <v>12295</v>
      </c>
      <c r="C5066" s="56">
        <v>2.0</v>
      </c>
      <c r="D5066" t="str">
        <f t="shared" si="1"/>
        <v>Grain pool of Western Australia</v>
      </c>
      <c r="E5066" t="s">
        <v>12296</v>
      </c>
    </row>
    <row r="5067">
      <c r="A5067" s="64" t="s">
        <v>12297</v>
      </c>
      <c r="B5067" s="65" t="s">
        <v>12297</v>
      </c>
      <c r="C5067" s="56">
        <v>1.0</v>
      </c>
      <c r="D5067" t="str">
        <f t="shared" si="1"/>
        <v>Grainger, Percy</v>
      </c>
      <c r="E5067" t="s">
        <v>12298</v>
      </c>
    </row>
    <row r="5068">
      <c r="A5068" s="64" t="s">
        <v>12299</v>
      </c>
      <c r="B5068" s="65" t="s">
        <v>12299</v>
      </c>
      <c r="C5068" s="56">
        <v>1.0</v>
      </c>
      <c r="D5068" t="str">
        <f t="shared" si="1"/>
        <v>Gramophones - Encyclopedias</v>
      </c>
      <c r="E5068" t="s">
        <v>12300</v>
      </c>
      <c r="F5068" t="s">
        <v>1826</v>
      </c>
      <c r="G5068" t="s">
        <v>12301</v>
      </c>
      <c r="H5068" t="s">
        <v>12302</v>
      </c>
      <c r="I5068" t="s">
        <v>1808</v>
      </c>
    </row>
    <row r="5069">
      <c r="A5069" s="64" t="s">
        <v>12303</v>
      </c>
      <c r="B5069" s="65" t="s">
        <v>12303</v>
      </c>
      <c r="C5069" s="56">
        <v>1.0</v>
      </c>
      <c r="D5069" t="str">
        <f t="shared" si="1"/>
        <v>Granite outcrops</v>
      </c>
      <c r="E5069" t="s">
        <v>12304</v>
      </c>
    </row>
    <row r="5070">
      <c r="A5070" s="64" t="s">
        <v>12305</v>
      </c>
      <c r="B5070" s="65" t="s">
        <v>12305</v>
      </c>
      <c r="C5070" s="56">
        <v>1.0</v>
      </c>
      <c r="D5070" t="str">
        <f t="shared" si="1"/>
        <v>Grant Watson, E.L. (Elliot Lovegood), 1885 - 1970</v>
      </c>
      <c r="E5070" t="s">
        <v>2125</v>
      </c>
      <c r="F5070" t="s">
        <v>3017</v>
      </c>
      <c r="G5070" t="s">
        <v>11672</v>
      </c>
      <c r="H5070" t="s">
        <v>12306</v>
      </c>
      <c r="I5070" t="s">
        <v>12307</v>
      </c>
    </row>
    <row r="5071">
      <c r="A5071" s="64" t="s">
        <v>12308</v>
      </c>
      <c r="B5071" s="65" t="s">
        <v>12308</v>
      </c>
      <c r="C5071" s="56">
        <v>1.0</v>
      </c>
      <c r="D5071" t="str">
        <f t="shared" si="1"/>
        <v>Grant, Beryl </v>
      </c>
      <c r="E5071" t="s">
        <v>12309</v>
      </c>
      <c r="F5071" t="s">
        <v>9643</v>
      </c>
    </row>
    <row r="5072">
      <c r="A5072" s="64" t="s">
        <v>12310</v>
      </c>
      <c r="B5072" s="65" t="s">
        <v>12310</v>
      </c>
      <c r="C5072" s="56">
        <v>1.0</v>
      </c>
      <c r="D5072" t="str">
        <f t="shared" si="1"/>
        <v>Grant, Caroline</v>
      </c>
      <c r="E5072" t="s">
        <v>12311</v>
      </c>
    </row>
    <row r="5073">
      <c r="A5073" s="64" t="s">
        <v>12312</v>
      </c>
      <c r="B5073" s="65" t="s">
        <v>12312</v>
      </c>
      <c r="C5073" s="56">
        <v>1.0</v>
      </c>
      <c r="D5073" t="str">
        <f t="shared" si="1"/>
        <v>Grasby, Willian Catton</v>
      </c>
      <c r="E5073" t="s">
        <v>7928</v>
      </c>
    </row>
    <row r="5074">
      <c r="A5074" s="64" t="s">
        <v>12313</v>
      </c>
      <c r="B5074" s="65" t="s">
        <v>12313</v>
      </c>
      <c r="C5074" s="56">
        <v>1.0</v>
      </c>
      <c r="D5074" t="str">
        <f t="shared" si="1"/>
        <v>Gratwick Family</v>
      </c>
      <c r="E5074" t="s">
        <v>12314</v>
      </c>
      <c r="F5074" t="s">
        <v>5294</v>
      </c>
    </row>
    <row r="5075">
      <c r="A5075" s="64" t="s">
        <v>12315</v>
      </c>
      <c r="B5075" s="65" t="s">
        <v>12315</v>
      </c>
      <c r="C5075" s="56">
        <v>1.0</v>
      </c>
      <c r="D5075" t="str">
        <f t="shared" si="1"/>
        <v>Graves</v>
      </c>
    </row>
    <row r="5076">
      <c r="A5076" s="64" t="s">
        <v>12316</v>
      </c>
      <c r="B5076" s="65" t="s">
        <v>12316</v>
      </c>
      <c r="C5076" s="56">
        <v>1.0</v>
      </c>
      <c r="D5076" t="str">
        <f t="shared" si="1"/>
        <v>Graves</v>
      </c>
      <c r="E5076" t="s">
        <v>4826</v>
      </c>
      <c r="F5076" t="s">
        <v>12317</v>
      </c>
    </row>
    <row r="5077">
      <c r="A5077" s="64" t="s">
        <v>12318</v>
      </c>
      <c r="B5077" s="65" t="s">
        <v>12318</v>
      </c>
      <c r="C5077" s="56">
        <v>1.0</v>
      </c>
      <c r="D5077" t="str">
        <f t="shared" si="1"/>
        <v>Gravestones - Coolgardie</v>
      </c>
      <c r="E5077" t="s">
        <v>12319</v>
      </c>
      <c r="F5077" t="s">
        <v>4736</v>
      </c>
    </row>
    <row r="5078">
      <c r="A5078" s="64" t="s">
        <v>12320</v>
      </c>
      <c r="B5078" s="65" t="s">
        <v>12320</v>
      </c>
      <c r="C5078" s="56">
        <v>1.0</v>
      </c>
      <c r="D5078" t="str">
        <f t="shared" si="1"/>
        <v>Gray, Edmund Harry</v>
      </c>
      <c r="E5078" t="s">
        <v>3950</v>
      </c>
      <c r="F5078" t="s">
        <v>5643</v>
      </c>
    </row>
    <row r="5079">
      <c r="A5079" s="64" t="s">
        <v>12321</v>
      </c>
      <c r="B5079" s="65" t="s">
        <v>12321</v>
      </c>
      <c r="C5079" s="56">
        <v>1.0</v>
      </c>
      <c r="D5079" t="str">
        <f t="shared" si="1"/>
        <v>Gray, Rev. Alfred - Biography</v>
      </c>
      <c r="E5079" t="s">
        <v>12322</v>
      </c>
    </row>
    <row r="5080">
      <c r="A5080" s="64" t="s">
        <v>12323</v>
      </c>
      <c r="B5080" s="65" t="s">
        <v>12323</v>
      </c>
      <c r="C5080" s="56">
        <v>1.0</v>
      </c>
      <c r="D5080" t="str">
        <f t="shared" si="1"/>
        <v>Gray, Tom</v>
      </c>
      <c r="E5080" t="s">
        <v>1462</v>
      </c>
    </row>
    <row r="5081">
      <c r="A5081" s="64" t="s">
        <v>12324</v>
      </c>
      <c r="B5081" s="65" t="s">
        <v>12324</v>
      </c>
      <c r="C5081" s="56">
        <v>2.0</v>
      </c>
      <c r="D5081" t="str">
        <f t="shared" si="1"/>
        <v>Graylands Primary School</v>
      </c>
      <c r="E5081" t="s">
        <v>2140</v>
      </c>
    </row>
    <row r="5082">
      <c r="A5082" s="64" t="s">
        <v>12325</v>
      </c>
      <c r="B5082" s="65" t="s">
        <v>12325</v>
      </c>
      <c r="C5082" s="56">
        <v>1.0</v>
      </c>
      <c r="D5082" t="str">
        <f t="shared" si="1"/>
        <v>Graylands Teachers College</v>
      </c>
      <c r="E5082" t="s">
        <v>12326</v>
      </c>
    </row>
    <row r="5083">
      <c r="A5083" s="64" t="s">
        <v>12327</v>
      </c>
      <c r="B5083" s="65" t="s">
        <v>12327</v>
      </c>
      <c r="C5083" s="56">
        <v>1.0</v>
      </c>
      <c r="D5083" t="str">
        <f t="shared" si="1"/>
        <v>Graylands</v>
      </c>
      <c r="E5083" t="s">
        <v>4764</v>
      </c>
      <c r="F5083" t="s">
        <v>2140</v>
      </c>
      <c r="G5083" t="s">
        <v>12328</v>
      </c>
      <c r="H5083" t="s">
        <v>12329</v>
      </c>
      <c r="I5083" t="s">
        <v>12330</v>
      </c>
    </row>
    <row r="5084">
      <c r="A5084" s="64" t="s">
        <v>12331</v>
      </c>
      <c r="B5084" s="65" t="s">
        <v>12331</v>
      </c>
      <c r="C5084" s="56">
        <v>1.0</v>
      </c>
      <c r="D5084" t="str">
        <f t="shared" si="1"/>
        <v>Great Australian Bight</v>
      </c>
      <c r="E5084" t="s">
        <v>12332</v>
      </c>
      <c r="F5084" t="s">
        <v>5603</v>
      </c>
      <c r="G5084" t="s">
        <v>1778</v>
      </c>
      <c r="H5084" t="s">
        <v>12333</v>
      </c>
      <c r="I5084" t="s">
        <v>3976</v>
      </c>
      <c r="J5084" t="s">
        <v>1343</v>
      </c>
    </row>
    <row r="5085">
      <c r="A5085" s="64" t="s">
        <v>12334</v>
      </c>
      <c r="B5085" s="65" t="s">
        <v>12334</v>
      </c>
      <c r="C5085" s="56">
        <v>1.0</v>
      </c>
      <c r="D5085" t="str">
        <f t="shared" si="1"/>
        <v>Great Australian Bight</v>
      </c>
      <c r="E5085" t="s">
        <v>1686</v>
      </c>
      <c r="F5085" t="s">
        <v>5925</v>
      </c>
    </row>
    <row r="5086">
      <c r="A5086" s="64" t="s">
        <v>12335</v>
      </c>
      <c r="B5086" s="65" t="s">
        <v>12335</v>
      </c>
      <c r="C5086" s="56">
        <v>1.0</v>
      </c>
      <c r="D5086" t="str">
        <f t="shared" si="1"/>
        <v>Great Britain - Politics and government</v>
      </c>
      <c r="E5086" t="s">
        <v>12336</v>
      </c>
    </row>
    <row r="5087">
      <c r="A5087" s="64" t="s">
        <v>12337</v>
      </c>
      <c r="B5087" s="65" t="s">
        <v>12337</v>
      </c>
      <c r="C5087" s="56">
        <v>1.0</v>
      </c>
      <c r="D5087" t="str">
        <f t="shared" si="1"/>
        <v>Great Britain Army - Uniforms</v>
      </c>
      <c r="E5087" t="s">
        <v>12338</v>
      </c>
    </row>
    <row r="5088">
      <c r="A5088" s="64" t="s">
        <v>12339</v>
      </c>
      <c r="B5088" s="65" t="s">
        <v>12339</v>
      </c>
      <c r="C5088" s="56">
        <v>1.0</v>
      </c>
      <c r="D5088" t="str">
        <f t="shared" si="1"/>
        <v>Great Britain- genealogy - handbooks, manuals, etc</v>
      </c>
      <c r="E5088" t="s">
        <v>2303</v>
      </c>
    </row>
    <row r="5089">
      <c r="A5089" s="64" t="s">
        <v>12340</v>
      </c>
      <c r="B5089" s="65" t="s">
        <v>12340</v>
      </c>
      <c r="C5089" s="56">
        <v>1.0</v>
      </c>
      <c r="D5089" t="str">
        <f t="shared" si="1"/>
        <v>Great Britain. Army. 21st Regiment of Foot</v>
      </c>
      <c r="E5089" t="s">
        <v>1031</v>
      </c>
    </row>
    <row r="5090">
      <c r="A5090" s="64" t="s">
        <v>12341</v>
      </c>
      <c r="B5090" s="65" t="s">
        <v>12341</v>
      </c>
      <c r="C5090" s="56">
        <v>1.0</v>
      </c>
      <c r="D5090" t="str">
        <f t="shared" si="1"/>
        <v>Great Britain. Army. Enrolled Pensioner Force</v>
      </c>
      <c r="E5090" t="s">
        <v>7392</v>
      </c>
    </row>
    <row r="5091">
      <c r="A5091" s="64" t="s">
        <v>12342</v>
      </c>
      <c r="B5091" s="65" t="s">
        <v>12342</v>
      </c>
      <c r="C5091" s="56">
        <v>1.0</v>
      </c>
      <c r="D5091" t="str">
        <f t="shared" si="1"/>
        <v>Great Britain. Army.Enrolled Pensioner Force</v>
      </c>
      <c r="E5091" t="s">
        <v>7368</v>
      </c>
    </row>
    <row r="5092">
      <c r="A5092" s="64" t="s">
        <v>12343</v>
      </c>
      <c r="B5092" s="65" t="s">
        <v>12343</v>
      </c>
      <c r="C5092" s="56">
        <v>1.0</v>
      </c>
      <c r="D5092" t="str">
        <f t="shared" si="1"/>
        <v>Great Northern Highway </v>
      </c>
      <c r="E5092" t="s">
        <v>12344</v>
      </c>
      <c r="F5092" t="s">
        <v>1634</v>
      </c>
    </row>
    <row r="5093">
      <c r="A5093" s="64" t="s">
        <v>12345</v>
      </c>
      <c r="B5093" s="65" t="s">
        <v>12345</v>
      </c>
      <c r="C5093" s="56">
        <v>1.0</v>
      </c>
      <c r="D5093" t="str">
        <f t="shared" si="1"/>
        <v>Great Sandy Desert</v>
      </c>
      <c r="E5093" t="s">
        <v>12346</v>
      </c>
    </row>
    <row r="5094">
      <c r="A5094" s="64" t="s">
        <v>12347</v>
      </c>
      <c r="B5094" s="65" t="s">
        <v>12347</v>
      </c>
      <c r="C5094" s="56">
        <v>1.0</v>
      </c>
      <c r="D5094" t="str">
        <f t="shared" si="1"/>
        <v>Great Sandy Desert</v>
      </c>
      <c r="E5094" t="s">
        <v>12348</v>
      </c>
      <c r="F5094" t="s">
        <v>12349</v>
      </c>
      <c r="G5094" t="s">
        <v>12350</v>
      </c>
    </row>
    <row r="5095">
      <c r="A5095" s="64" t="s">
        <v>12351</v>
      </c>
      <c r="B5095" s="65" t="s">
        <v>12351</v>
      </c>
      <c r="C5095" s="56">
        <v>1.0</v>
      </c>
      <c r="D5095" t="str">
        <f t="shared" si="1"/>
        <v>Great Sandy Desert</v>
      </c>
      <c r="E5095" t="s">
        <v>12352</v>
      </c>
      <c r="F5095" t="s">
        <v>12353</v>
      </c>
    </row>
    <row r="5096">
      <c r="A5096" s="64" t="s">
        <v>12354</v>
      </c>
      <c r="B5096" s="65" t="s">
        <v>12354</v>
      </c>
      <c r="C5096" s="56">
        <v>1.0</v>
      </c>
      <c r="D5096" t="str">
        <f t="shared" si="1"/>
        <v>Great Southern Railway</v>
      </c>
      <c r="E5096" t="s">
        <v>1816</v>
      </c>
      <c r="F5096" t="s">
        <v>12355</v>
      </c>
    </row>
    <row r="5097">
      <c r="A5097" s="64" t="s">
        <v>12356</v>
      </c>
      <c r="B5097" s="65" t="s">
        <v>12356</v>
      </c>
      <c r="C5097" s="56">
        <v>1.0</v>
      </c>
      <c r="D5097" t="str">
        <f t="shared" si="1"/>
        <v>Great Southern Railway</v>
      </c>
      <c r="E5097" t="s">
        <v>1816</v>
      </c>
      <c r="F5097" t="s">
        <v>12357</v>
      </c>
    </row>
    <row r="5098">
      <c r="A5098" s="64" t="s">
        <v>12358</v>
      </c>
      <c r="B5098" s="65" t="s">
        <v>12358</v>
      </c>
      <c r="C5098" s="56">
        <v>1.0</v>
      </c>
      <c r="D5098" t="str">
        <f t="shared" si="1"/>
        <v>Great Southern Region</v>
      </c>
      <c r="E5098" t="s">
        <v>12359</v>
      </c>
      <c r="F5098" t="s">
        <v>1622</v>
      </c>
      <c r="G5098" t="s">
        <v>12360</v>
      </c>
    </row>
    <row r="5099">
      <c r="A5099" s="64" t="s">
        <v>12361</v>
      </c>
      <c r="B5099" s="65" t="s">
        <v>12361</v>
      </c>
      <c r="C5099" s="56">
        <v>1.0</v>
      </c>
      <c r="D5099" t="str">
        <f t="shared" si="1"/>
        <v>Great Souuthern Expeditiion</v>
      </c>
      <c r="E5099" t="s">
        <v>12362</v>
      </c>
      <c r="F5099" t="s">
        <v>3005</v>
      </c>
    </row>
    <row r="5100">
      <c r="A5100" s="64" t="s">
        <v>12363</v>
      </c>
      <c r="B5100" s="65" t="s">
        <v>12363</v>
      </c>
      <c r="C5100" s="56">
        <v>1.0</v>
      </c>
      <c r="D5100" t="str">
        <f t="shared" si="1"/>
        <v>Great Victoria Desert</v>
      </c>
      <c r="E5100" t="s">
        <v>12364</v>
      </c>
    </row>
    <row r="5101">
      <c r="A5101" s="64" t="s">
        <v>12365</v>
      </c>
      <c r="B5101" s="65" t="s">
        <v>12365</v>
      </c>
      <c r="C5101" s="56">
        <v>1.0</v>
      </c>
      <c r="D5101" t="str">
        <f t="shared" si="1"/>
        <v>Great Western Woodland</v>
      </c>
      <c r="E5101" t="s">
        <v>2299</v>
      </c>
    </row>
    <row r="5102">
      <c r="A5102" s="64" t="s">
        <v>12366</v>
      </c>
      <c r="B5102" s="65" t="s">
        <v>12366</v>
      </c>
      <c r="C5102" s="56">
        <v>1.0</v>
      </c>
      <c r="D5102" t="str">
        <f t="shared" si="1"/>
        <v>Great Western Woodlands</v>
      </c>
      <c r="E5102" t="s">
        <v>12022</v>
      </c>
      <c r="F5102" t="s">
        <v>3593</v>
      </c>
    </row>
    <row r="5103">
      <c r="A5103" s="64" t="s">
        <v>12367</v>
      </c>
      <c r="B5103" s="65" t="s">
        <v>12367</v>
      </c>
      <c r="C5103" s="56">
        <v>1.0</v>
      </c>
      <c r="D5103" t="str">
        <f t="shared" si="1"/>
        <v>Greaves, Richard Tuckey</v>
      </c>
      <c r="E5103" t="s">
        <v>12368</v>
      </c>
    </row>
    <row r="5104">
      <c r="A5104" s="64" t="s">
        <v>12369</v>
      </c>
      <c r="B5104" s="65" t="s">
        <v>12369</v>
      </c>
      <c r="C5104" s="56">
        <v>1.0</v>
      </c>
      <c r="D5104" t="str">
        <f t="shared" si="1"/>
        <v>Greece</v>
      </c>
      <c r="E5104" t="s">
        <v>12370</v>
      </c>
    </row>
    <row r="5105">
      <c r="A5105" s="64" t="s">
        <v>12371</v>
      </c>
      <c r="B5105" s="65" t="s">
        <v>12371</v>
      </c>
      <c r="C5105" s="56">
        <v>1.0</v>
      </c>
      <c r="D5105" t="str">
        <f t="shared" si="1"/>
        <v>Greeks - Western Australia - Perth</v>
      </c>
    </row>
    <row r="5106">
      <c r="A5106" s="64" t="s">
        <v>12372</v>
      </c>
      <c r="B5106" s="65" t="s">
        <v>12372</v>
      </c>
      <c r="C5106" s="56">
        <v>1.0</v>
      </c>
      <c r="D5106" t="str">
        <f t="shared" si="1"/>
        <v>Greeks - Western Australia</v>
      </c>
      <c r="E5106" t="s">
        <v>12373</v>
      </c>
      <c r="F5106" t="s">
        <v>12374</v>
      </c>
      <c r="G5106" t="s">
        <v>12375</v>
      </c>
    </row>
    <row r="5107">
      <c r="A5107" s="64" t="s">
        <v>12376</v>
      </c>
      <c r="B5107" s="65" t="s">
        <v>12376</v>
      </c>
      <c r="C5107" s="56">
        <v>1.0</v>
      </c>
      <c r="D5107" t="str">
        <f t="shared" si="1"/>
        <v>Greeks</v>
      </c>
      <c r="E5107" t="s">
        <v>2401</v>
      </c>
      <c r="F5107" t="s">
        <v>12377</v>
      </c>
    </row>
    <row r="5108">
      <c r="A5108" s="64" t="s">
        <v>12378</v>
      </c>
      <c r="B5108" s="65" t="s">
        <v>12378</v>
      </c>
      <c r="C5108" s="56">
        <v>1.0</v>
      </c>
      <c r="D5108" t="str">
        <f t="shared" si="1"/>
        <v>Greeks</v>
      </c>
      <c r="E5108" t="s">
        <v>4764</v>
      </c>
      <c r="F5108" t="s">
        <v>12379</v>
      </c>
    </row>
    <row r="5109">
      <c r="A5109" s="64" t="s">
        <v>12380</v>
      </c>
      <c r="B5109" s="65" t="s">
        <v>12380</v>
      </c>
      <c r="C5109" s="56">
        <v>1.0</v>
      </c>
      <c r="D5109" t="str">
        <f t="shared" si="1"/>
        <v>Greeks</v>
      </c>
      <c r="E5109" t="s">
        <v>12381</v>
      </c>
    </row>
    <row r="5110">
      <c r="A5110" s="64" t="s">
        <v>12382</v>
      </c>
      <c r="B5110" s="65" t="s">
        <v>12382</v>
      </c>
      <c r="C5110" s="56">
        <v>1.0</v>
      </c>
      <c r="D5110" t="str">
        <f t="shared" si="1"/>
        <v>Greeks</v>
      </c>
      <c r="E5110" t="s">
        <v>1371</v>
      </c>
      <c r="F5110" t="s">
        <v>2401</v>
      </c>
    </row>
    <row r="5111">
      <c r="A5111" s="64" t="s">
        <v>12383</v>
      </c>
      <c r="B5111" s="65" t="s">
        <v>12383</v>
      </c>
      <c r="C5111" s="56">
        <v>1.0</v>
      </c>
      <c r="D5111" t="str">
        <f t="shared" si="1"/>
        <v>Green family</v>
      </c>
    </row>
    <row r="5112">
      <c r="A5112" s="64" t="s">
        <v>12384</v>
      </c>
      <c r="B5112" s="65" t="s">
        <v>12384</v>
      </c>
      <c r="C5112" s="56">
        <v>1.0</v>
      </c>
      <c r="D5112" t="str">
        <f t="shared" si="1"/>
        <v>Green family</v>
      </c>
      <c r="E5112" t="s">
        <v>7136</v>
      </c>
      <c r="F5112" t="s">
        <v>12385</v>
      </c>
    </row>
    <row r="5113">
      <c r="A5113" s="64" t="s">
        <v>12386</v>
      </c>
      <c r="B5113" s="65" t="s">
        <v>12386</v>
      </c>
      <c r="C5113" s="56">
        <v>1.0</v>
      </c>
      <c r="D5113" t="str">
        <f t="shared" si="1"/>
        <v>Green, Jeremy Nichol</v>
      </c>
      <c r="E5113" t="s">
        <v>12387</v>
      </c>
    </row>
    <row r="5114">
      <c r="A5114" s="64" t="s">
        <v>12388</v>
      </c>
      <c r="B5114" s="65" t="s">
        <v>12388</v>
      </c>
      <c r="C5114" s="56">
        <v>1.0</v>
      </c>
      <c r="D5114" t="str">
        <f t="shared" si="1"/>
        <v>Green</v>
      </c>
      <c r="E5114" t="s">
        <v>12389</v>
      </c>
      <c r="F5114" t="s">
        <v>1729</v>
      </c>
    </row>
    <row r="5115">
      <c r="A5115" s="64" t="s">
        <v>12390</v>
      </c>
      <c r="B5115" s="65" t="s">
        <v>12390</v>
      </c>
      <c r="C5115" s="56">
        <v>1.0</v>
      </c>
      <c r="D5115" t="str">
        <f t="shared" si="1"/>
        <v>Greenaway, Kate</v>
      </c>
      <c r="E5115" t="s">
        <v>12391</v>
      </c>
      <c r="F5115" t="s">
        <v>12392</v>
      </c>
    </row>
    <row r="5116">
      <c r="A5116" s="64" t="s">
        <v>12393</v>
      </c>
      <c r="B5116" s="65" t="s">
        <v>12393</v>
      </c>
      <c r="C5116" s="56">
        <v>1.0</v>
      </c>
      <c r="D5116" t="str">
        <f t="shared" si="1"/>
        <v>Greenbushes Primary School</v>
      </c>
      <c r="E5116" t="s">
        <v>6077</v>
      </c>
    </row>
    <row r="5117">
      <c r="A5117" s="64" t="s">
        <v>12394</v>
      </c>
      <c r="B5117" s="65" t="s">
        <v>12394</v>
      </c>
      <c r="C5117" s="56">
        <v>1.0</v>
      </c>
      <c r="D5117" t="str">
        <f t="shared" si="1"/>
        <v>Greenbushes</v>
      </c>
      <c r="E5117" t="s">
        <v>12395</v>
      </c>
      <c r="F5117" t="s">
        <v>5187</v>
      </c>
    </row>
    <row r="5118">
      <c r="A5118" s="64" t="s">
        <v>12396</v>
      </c>
      <c r="B5118" s="65" t="s">
        <v>12396</v>
      </c>
      <c r="C5118" s="56">
        <v>1.0</v>
      </c>
      <c r="D5118" t="str">
        <f t="shared" si="1"/>
        <v>Greenbushes</v>
      </c>
      <c r="E5118" t="s">
        <v>2140</v>
      </c>
    </row>
    <row r="5119">
      <c r="A5119" s="64" t="s">
        <v>12397</v>
      </c>
      <c r="B5119" s="65" t="s">
        <v>12397</v>
      </c>
      <c r="C5119" s="56">
        <v>1.0</v>
      </c>
      <c r="D5119" t="str">
        <f t="shared" si="1"/>
        <v>Greenmount district - Maps</v>
      </c>
      <c r="E5119" t="s">
        <v>12398</v>
      </c>
      <c r="F5119" t="s">
        <v>12399</v>
      </c>
    </row>
    <row r="5120">
      <c r="A5120" s="64" t="s">
        <v>12400</v>
      </c>
      <c r="B5120" s="65" t="s">
        <v>12400</v>
      </c>
      <c r="C5120" s="56">
        <v>1.0</v>
      </c>
      <c r="D5120" t="str">
        <f t="shared" si="1"/>
        <v>Greenough</v>
      </c>
    </row>
    <row r="5121">
      <c r="A5121" s="64" t="s">
        <v>12401</v>
      </c>
      <c r="B5121" s="65" t="s">
        <v>12401</v>
      </c>
      <c r="C5121" s="56">
        <v>1.0</v>
      </c>
      <c r="D5121" t="str">
        <f t="shared" si="1"/>
        <v>Greenough - History</v>
      </c>
    </row>
    <row r="5122">
      <c r="A5122" s="64" t="s">
        <v>12402</v>
      </c>
      <c r="B5122" s="65" t="s">
        <v>12402</v>
      </c>
      <c r="C5122" s="56">
        <v>1.0</v>
      </c>
      <c r="D5122" t="str">
        <f t="shared" si="1"/>
        <v>Greenough - History</v>
      </c>
      <c r="E5122" t="s">
        <v>12403</v>
      </c>
      <c r="F5122" t="s">
        <v>12404</v>
      </c>
    </row>
    <row r="5123">
      <c r="A5123" s="64" t="s">
        <v>12405</v>
      </c>
      <c r="B5123" s="65" t="s">
        <v>12405</v>
      </c>
      <c r="C5123" s="56">
        <v>1.0</v>
      </c>
      <c r="D5123" t="str">
        <f t="shared" si="1"/>
        <v>Greenough Front Flats Historical Precinct Conservation Area - Map</v>
      </c>
    </row>
    <row r="5124">
      <c r="A5124" s="64" t="s">
        <v>12406</v>
      </c>
      <c r="B5124" s="65" t="s">
        <v>12406</v>
      </c>
      <c r="C5124" s="56">
        <v>1.0</v>
      </c>
      <c r="D5124" t="str">
        <f t="shared" si="1"/>
        <v>Greenough Parish (Anglican)</v>
      </c>
      <c r="E5124" t="s">
        <v>12407</v>
      </c>
    </row>
    <row r="5125">
      <c r="A5125" s="64" t="s">
        <v>12408</v>
      </c>
      <c r="B5125" s="65" t="s">
        <v>12408</v>
      </c>
      <c r="C5125" s="56">
        <v>1.0</v>
      </c>
      <c r="D5125" t="str">
        <f t="shared" si="1"/>
        <v>Greenough</v>
      </c>
      <c r="E5125" t="s">
        <v>12409</v>
      </c>
      <c r="F5125" t="s">
        <v>3343</v>
      </c>
      <c r="G5125" t="s">
        <v>2098</v>
      </c>
      <c r="H5125" t="s">
        <v>913</v>
      </c>
      <c r="I5125" t="s">
        <v>12410</v>
      </c>
    </row>
    <row r="5126">
      <c r="A5126" s="64" t="s">
        <v>12411</v>
      </c>
      <c r="B5126" s="65" t="s">
        <v>12411</v>
      </c>
      <c r="C5126" s="56">
        <v>1.0</v>
      </c>
      <c r="D5126" t="str">
        <f t="shared" si="1"/>
        <v>Greenough</v>
      </c>
      <c r="E5126" t="s">
        <v>12412</v>
      </c>
    </row>
    <row r="5127">
      <c r="A5127" s="64" t="s">
        <v>12413</v>
      </c>
      <c r="B5127" s="65" t="s">
        <v>12413</v>
      </c>
      <c r="C5127" s="56">
        <v>1.0</v>
      </c>
      <c r="D5127" t="str">
        <f t="shared" si="1"/>
        <v>Greenpeace Australia</v>
      </c>
      <c r="E5127" t="s">
        <v>12414</v>
      </c>
      <c r="F5127" t="s">
        <v>2160</v>
      </c>
      <c r="G5127" t="s">
        <v>12415</v>
      </c>
    </row>
    <row r="5128">
      <c r="A5128" s="64" t="s">
        <v>12416</v>
      </c>
      <c r="B5128" s="65" t="s">
        <v>12416</v>
      </c>
      <c r="C5128" s="56">
        <v>1.0</v>
      </c>
      <c r="D5128" t="str">
        <f t="shared" si="1"/>
        <v>Greenwood, Irene </v>
      </c>
      <c r="E5128" t="s">
        <v>12417</v>
      </c>
      <c r="F5128" t="s">
        <v>9553</v>
      </c>
    </row>
    <row r="5129">
      <c r="A5129" s="64" t="s">
        <v>12418</v>
      </c>
      <c r="B5129" s="65" t="s">
        <v>12418</v>
      </c>
      <c r="C5129" s="56">
        <v>1.0</v>
      </c>
      <c r="D5129" t="str">
        <f t="shared" si="1"/>
        <v>Greenwood, Irene Adelaide</v>
      </c>
      <c r="E5129" t="s">
        <v>9553</v>
      </c>
      <c r="F5129" t="s">
        <v>12419</v>
      </c>
      <c r="G5129" t="s">
        <v>12417</v>
      </c>
    </row>
    <row r="5130">
      <c r="A5130" s="64" t="s">
        <v>12420</v>
      </c>
      <c r="B5130" s="65" t="s">
        <v>12420</v>
      </c>
      <c r="C5130" s="56">
        <v>1.0</v>
      </c>
      <c r="D5130" t="str">
        <f t="shared" si="1"/>
        <v>Gregory Family - History</v>
      </c>
      <c r="E5130" t="s">
        <v>3071</v>
      </c>
      <c r="F5130" t="s">
        <v>4021</v>
      </c>
    </row>
    <row r="5131">
      <c r="A5131" s="64" t="s">
        <v>12421</v>
      </c>
      <c r="B5131" s="65" t="s">
        <v>12421</v>
      </c>
      <c r="C5131" s="56">
        <v>1.0</v>
      </c>
      <c r="D5131" t="str">
        <f t="shared" si="1"/>
        <v>Gregory family</v>
      </c>
      <c r="E5131" t="s">
        <v>1371</v>
      </c>
    </row>
    <row r="5132">
      <c r="A5132" s="64" t="s">
        <v>12422</v>
      </c>
      <c r="B5132" s="65" t="s">
        <v>12422</v>
      </c>
      <c r="C5132" s="56">
        <v>1.0</v>
      </c>
      <c r="D5132" t="str">
        <f t="shared" si="1"/>
        <v>Gregory, A C</v>
      </c>
      <c r="E5132" t="s">
        <v>12423</v>
      </c>
      <c r="F5132" t="s">
        <v>12424</v>
      </c>
    </row>
    <row r="5133">
      <c r="A5133" s="64" t="s">
        <v>12425</v>
      </c>
      <c r="B5133" s="65" t="s">
        <v>12425</v>
      </c>
      <c r="C5133" s="56">
        <v>1.0</v>
      </c>
      <c r="D5133" t="str">
        <f t="shared" si="1"/>
        <v>Gregory, A C</v>
      </c>
      <c r="E5133" t="s">
        <v>5905</v>
      </c>
      <c r="F5133" t="s">
        <v>12426</v>
      </c>
    </row>
    <row r="5134">
      <c r="A5134" s="64" t="s">
        <v>12427</v>
      </c>
      <c r="B5134" s="65" t="s">
        <v>12427</v>
      </c>
      <c r="C5134" s="56">
        <v>1.0</v>
      </c>
      <c r="D5134" t="str">
        <f t="shared" si="1"/>
        <v>Gregory, Augustus Charles</v>
      </c>
    </row>
    <row r="5135">
      <c r="A5135" s="64" t="s">
        <v>12428</v>
      </c>
      <c r="B5135" s="65" t="s">
        <v>12428</v>
      </c>
      <c r="C5135" s="56">
        <v>3.0</v>
      </c>
      <c r="D5135" t="str">
        <f t="shared" si="1"/>
        <v>Gregory, Augustus Charles - Diaries</v>
      </c>
      <c r="E5135" t="s">
        <v>2318</v>
      </c>
      <c r="F5135" t="s">
        <v>12429</v>
      </c>
    </row>
    <row r="5136">
      <c r="A5136" s="64" t="s">
        <v>12430</v>
      </c>
      <c r="B5136" s="65" t="s">
        <v>12430</v>
      </c>
      <c r="C5136" s="56">
        <v>1.0</v>
      </c>
      <c r="D5136" t="str">
        <f t="shared" si="1"/>
        <v>Gregory, Augustus Charles, 1819-1905</v>
      </c>
      <c r="E5136" t="s">
        <v>12431</v>
      </c>
      <c r="F5136" t="s">
        <v>12432</v>
      </c>
    </row>
    <row r="5137">
      <c r="A5137" s="64" t="s">
        <v>12433</v>
      </c>
      <c r="B5137" s="65" t="s">
        <v>12433</v>
      </c>
      <c r="C5137" s="56">
        <v>1.0</v>
      </c>
      <c r="D5137" t="str">
        <f t="shared" si="1"/>
        <v>Gregory, Augustus Charles</v>
      </c>
      <c r="E5137" t="s">
        <v>3005</v>
      </c>
      <c r="F5137" t="s">
        <v>3071</v>
      </c>
    </row>
    <row r="5138">
      <c r="A5138" s="64" t="s">
        <v>12434</v>
      </c>
      <c r="B5138" s="65" t="s">
        <v>12434</v>
      </c>
      <c r="C5138" s="56">
        <v>1.0</v>
      </c>
      <c r="D5138" t="str">
        <f t="shared" si="1"/>
        <v>Gregory, Augustus</v>
      </c>
      <c r="E5138" t="s">
        <v>3071</v>
      </c>
    </row>
    <row r="5139">
      <c r="A5139" s="64" t="s">
        <v>12435</v>
      </c>
      <c r="B5139" s="65" t="s">
        <v>12435</v>
      </c>
      <c r="C5139" s="56">
        <v>1.0</v>
      </c>
      <c r="D5139" t="str">
        <f t="shared" si="1"/>
        <v>Gregory, Frank </v>
      </c>
      <c r="E5139" t="s">
        <v>6322</v>
      </c>
    </row>
    <row r="5140">
      <c r="A5140" s="64" t="s">
        <v>12436</v>
      </c>
      <c r="B5140" s="65" t="s">
        <v>12436</v>
      </c>
      <c r="C5140" s="56">
        <v>1.0</v>
      </c>
      <c r="D5140" t="str">
        <f t="shared" si="1"/>
        <v>Gregory, Sir Augustus Charles</v>
      </c>
      <c r="E5140" t="s">
        <v>1847</v>
      </c>
    </row>
    <row r="5141">
      <c r="A5141" s="64" t="s">
        <v>12437</v>
      </c>
      <c r="B5141" s="65" t="s">
        <v>12437</v>
      </c>
      <c r="C5141" s="56">
        <v>1.0</v>
      </c>
      <c r="D5141" t="str">
        <f t="shared" si="1"/>
        <v>Gregson, Wayne</v>
      </c>
      <c r="E5141" t="s">
        <v>12438</v>
      </c>
      <c r="F5141" t="s">
        <v>3593</v>
      </c>
    </row>
    <row r="5142">
      <c r="A5142" s="64" t="s">
        <v>12439</v>
      </c>
      <c r="B5142" s="65" t="s">
        <v>12439</v>
      </c>
      <c r="C5142" s="56">
        <v>1.0</v>
      </c>
      <c r="D5142" t="str">
        <f t="shared" si="1"/>
        <v>Grey-Smith, Helen </v>
      </c>
      <c r="E5142" t="s">
        <v>12440</v>
      </c>
    </row>
    <row r="5143">
      <c r="A5143" s="64" t="s">
        <v>12441</v>
      </c>
      <c r="B5143" s="65" t="s">
        <v>12441</v>
      </c>
      <c r="C5143" s="56">
        <v>1.0</v>
      </c>
      <c r="D5143" t="str">
        <f t="shared" si="1"/>
        <v>Grey, George </v>
      </c>
      <c r="E5143" t="s">
        <v>3005</v>
      </c>
    </row>
    <row r="5144">
      <c r="A5144" s="64" t="s">
        <v>12442</v>
      </c>
      <c r="B5144" s="65" t="s">
        <v>12442</v>
      </c>
      <c r="C5144" s="56">
        <v>1.0</v>
      </c>
      <c r="D5144" t="str">
        <f t="shared" si="1"/>
        <v>Grey, George, Sir</v>
      </c>
      <c r="E5144" t="s">
        <v>12443</v>
      </c>
      <c r="F5144" t="s">
        <v>12444</v>
      </c>
    </row>
    <row r="5145">
      <c r="A5145" s="64" t="s">
        <v>12445</v>
      </c>
      <c r="B5145" s="65" t="s">
        <v>12445</v>
      </c>
      <c r="C5145" s="56">
        <v>1.0</v>
      </c>
      <c r="D5145" t="str">
        <f t="shared" si="1"/>
        <v>Grey, George</v>
      </c>
      <c r="E5145" t="s">
        <v>1847</v>
      </c>
    </row>
    <row r="5146">
      <c r="A5146" s="64" t="s">
        <v>12446</v>
      </c>
      <c r="B5146" s="65" t="s">
        <v>12446</v>
      </c>
      <c r="C5146" s="56">
        <v>3.0</v>
      </c>
      <c r="D5146" t="str">
        <f t="shared" si="1"/>
        <v>Grey, George</v>
      </c>
      <c r="E5146" t="s">
        <v>3071</v>
      </c>
    </row>
    <row r="5147">
      <c r="A5147" s="64" t="s">
        <v>12447</v>
      </c>
      <c r="B5147" s="65" t="s">
        <v>12447</v>
      </c>
      <c r="C5147" s="56">
        <v>1.0</v>
      </c>
      <c r="D5147" t="str">
        <f t="shared" si="1"/>
        <v>Grey, George</v>
      </c>
      <c r="E5147" t="s">
        <v>3071</v>
      </c>
    </row>
    <row r="5148">
      <c r="A5148" s="64" t="s">
        <v>12448</v>
      </c>
      <c r="B5148" s="65" t="s">
        <v>12448</v>
      </c>
      <c r="C5148" s="56">
        <v>1.0</v>
      </c>
      <c r="D5148" t="str">
        <f t="shared" si="1"/>
        <v>Grey, George</v>
      </c>
      <c r="E5148" t="s">
        <v>10077</v>
      </c>
      <c r="F5148" t="s">
        <v>12449</v>
      </c>
      <c r="G5148" t="s">
        <v>2356</v>
      </c>
      <c r="H5148" t="s">
        <v>12450</v>
      </c>
      <c r="I5148" t="s">
        <v>10005</v>
      </c>
      <c r="J5148" t="s">
        <v>12451</v>
      </c>
      <c r="K5148" t="s">
        <v>12452</v>
      </c>
      <c r="L5148" t="s">
        <v>12453</v>
      </c>
    </row>
    <row r="5149">
      <c r="A5149" s="64" t="s">
        <v>12454</v>
      </c>
      <c r="B5149" s="65" t="s">
        <v>12454</v>
      </c>
      <c r="C5149" s="56">
        <v>1.0</v>
      </c>
      <c r="D5149" t="str">
        <f t="shared" si="1"/>
        <v>Grey, George</v>
      </c>
      <c r="E5149" t="s">
        <v>3005</v>
      </c>
    </row>
    <row r="5150">
      <c r="A5150" s="64" t="s">
        <v>12455</v>
      </c>
      <c r="B5150" s="65" t="s">
        <v>12455</v>
      </c>
      <c r="C5150" s="56">
        <v>2.0</v>
      </c>
      <c r="D5150" t="str">
        <f t="shared" si="1"/>
        <v>Grey, George</v>
      </c>
      <c r="E5150" t="s">
        <v>3005</v>
      </c>
    </row>
    <row r="5151">
      <c r="A5151" s="64" t="s">
        <v>12456</v>
      </c>
      <c r="B5151" s="65" t="s">
        <v>12456</v>
      </c>
      <c r="C5151" s="56">
        <v>1.0</v>
      </c>
      <c r="D5151" t="str">
        <f t="shared" si="1"/>
        <v>Grey, George</v>
      </c>
      <c r="E5151" t="s">
        <v>3005</v>
      </c>
      <c r="F5151" t="s">
        <v>10681</v>
      </c>
    </row>
    <row r="5152">
      <c r="A5152" s="64" t="s">
        <v>12457</v>
      </c>
      <c r="B5152" s="65" t="s">
        <v>12457</v>
      </c>
      <c r="C5152" s="56">
        <v>1.0</v>
      </c>
      <c r="D5152" t="str">
        <f t="shared" si="1"/>
        <v>Grey, Sir George</v>
      </c>
    </row>
    <row r="5153">
      <c r="A5153" s="64" t="s">
        <v>12458</v>
      </c>
      <c r="B5153" s="65" t="s">
        <v>12458</v>
      </c>
      <c r="C5153" s="56">
        <v>1.0</v>
      </c>
      <c r="D5153" t="str">
        <f t="shared" si="1"/>
        <v>Gribble, Ernest R. B.</v>
      </c>
      <c r="E5153" t="s">
        <v>12459</v>
      </c>
    </row>
    <row r="5154">
      <c r="A5154" s="64" t="s">
        <v>12460</v>
      </c>
      <c r="B5154" s="65" t="s">
        <v>12460</v>
      </c>
      <c r="C5154" s="56">
        <v>1.0</v>
      </c>
      <c r="D5154" t="str">
        <f t="shared" si="1"/>
        <v>Gribble, Ernest Richard Bulmer - Biography</v>
      </c>
      <c r="E5154" t="s">
        <v>1125</v>
      </c>
      <c r="F5154" t="s">
        <v>1142</v>
      </c>
    </row>
    <row r="5155">
      <c r="A5155" s="64" t="s">
        <v>12461</v>
      </c>
      <c r="B5155" s="65" t="s">
        <v>12461</v>
      </c>
      <c r="C5155" s="56">
        <v>1.0</v>
      </c>
      <c r="D5155" t="str">
        <f t="shared" si="1"/>
        <v>Gribble, John Brown</v>
      </c>
    </row>
    <row r="5156">
      <c r="A5156" s="64" t="s">
        <v>12462</v>
      </c>
      <c r="B5156" s="65" t="s">
        <v>12462</v>
      </c>
      <c r="C5156" s="56">
        <v>1.0</v>
      </c>
      <c r="D5156" t="str">
        <f t="shared" si="1"/>
        <v>Gribble, John Brown</v>
      </c>
      <c r="E5156" t="s">
        <v>10474</v>
      </c>
    </row>
    <row r="5157">
      <c r="A5157" s="64" t="s">
        <v>12463</v>
      </c>
      <c r="B5157" s="65" t="s">
        <v>12463</v>
      </c>
      <c r="C5157" s="56">
        <v>1.0</v>
      </c>
      <c r="D5157" t="str">
        <f t="shared" si="1"/>
        <v>Griffith, Sir Samuel </v>
      </c>
      <c r="E5157" t="s">
        <v>12464</v>
      </c>
      <c r="F5157" t="s">
        <v>10358</v>
      </c>
      <c r="G5157" t="s">
        <v>3015</v>
      </c>
    </row>
    <row r="5158">
      <c r="A5158" s="64" t="s">
        <v>12465</v>
      </c>
      <c r="B5158" s="65" t="s">
        <v>12465</v>
      </c>
      <c r="C5158" s="56">
        <v>1.0</v>
      </c>
      <c r="D5158" t="str">
        <f t="shared" si="1"/>
        <v>Griffiths-Foulkes, Janetta - Correspondence </v>
      </c>
      <c r="E5158" t="s">
        <v>12466</v>
      </c>
      <c r="F5158" t="s">
        <v>12467</v>
      </c>
      <c r="G5158" t="s">
        <v>12468</v>
      </c>
    </row>
    <row r="5159">
      <c r="A5159" s="64" t="s">
        <v>12469</v>
      </c>
      <c r="B5159" s="65" t="s">
        <v>12469</v>
      </c>
      <c r="C5159" s="56">
        <v>1.0</v>
      </c>
      <c r="D5159" t="str">
        <f t="shared" si="1"/>
        <v>Griver, Martin</v>
      </c>
      <c r="E5159" t="s">
        <v>6521</v>
      </c>
    </row>
    <row r="5160">
      <c r="A5160" s="64" t="s">
        <v>12470</v>
      </c>
      <c r="B5160" s="65" t="s">
        <v>12470</v>
      </c>
      <c r="C5160" s="56">
        <v>1.0</v>
      </c>
      <c r="D5160" t="str">
        <f t="shared" si="1"/>
        <v>Griver, Martin</v>
      </c>
      <c r="E5160" t="s">
        <v>12471</v>
      </c>
      <c r="F5160" t="s">
        <v>1689</v>
      </c>
      <c r="G5160" t="s">
        <v>6521</v>
      </c>
      <c r="H5160" t="s">
        <v>12472</v>
      </c>
      <c r="I5160" t="s">
        <v>6348</v>
      </c>
    </row>
    <row r="5161">
      <c r="A5161" s="64" t="s">
        <v>12473</v>
      </c>
      <c r="B5161" s="65" t="s">
        <v>12473</v>
      </c>
      <c r="C5161" s="56">
        <v>1.0</v>
      </c>
      <c r="D5161" t="str">
        <f t="shared" si="1"/>
        <v>Grootenbroeck (Ship)</v>
      </c>
      <c r="E5161" t="s">
        <v>12474</v>
      </c>
    </row>
    <row r="5162">
      <c r="A5162" s="64" t="s">
        <v>12475</v>
      </c>
      <c r="B5162" s="65" t="s">
        <v>12475</v>
      </c>
      <c r="C5162" s="56">
        <v>1.0</v>
      </c>
      <c r="D5162" t="str">
        <f t="shared" si="1"/>
        <v>Gros Ventre - Ship</v>
      </c>
      <c r="E5162" t="s">
        <v>12476</v>
      </c>
    </row>
    <row r="5163">
      <c r="A5163" s="64" t="s">
        <v>12477</v>
      </c>
      <c r="B5163" s="65" t="s">
        <v>12477</v>
      </c>
      <c r="C5163" s="56">
        <v>1.0</v>
      </c>
      <c r="D5163" t="str">
        <f t="shared" si="1"/>
        <v>Groucock, Richard</v>
      </c>
      <c r="E5163" t="s">
        <v>2234</v>
      </c>
      <c r="F5163" t="s">
        <v>3442</v>
      </c>
    </row>
    <row r="5164">
      <c r="A5164" s="64" t="s">
        <v>12478</v>
      </c>
      <c r="B5164" s="65" t="s">
        <v>12478</v>
      </c>
      <c r="C5164" s="56">
        <v>1.0</v>
      </c>
      <c r="D5164" t="str">
        <f t="shared" si="1"/>
        <v>Group settlement</v>
      </c>
    </row>
    <row r="5165">
      <c r="A5165" s="64" t="s">
        <v>12479</v>
      </c>
      <c r="B5165" s="65" t="s">
        <v>12479</v>
      </c>
      <c r="C5165" s="56">
        <v>1.0</v>
      </c>
      <c r="D5165" t="str">
        <f t="shared" si="1"/>
        <v>Group settlement - Margaret River region</v>
      </c>
    </row>
    <row r="5166">
      <c r="A5166" s="64" t="s">
        <v>12480</v>
      </c>
      <c r="B5166" s="65" t="s">
        <v>12480</v>
      </c>
      <c r="C5166" s="56">
        <v>1.0</v>
      </c>
      <c r="D5166" t="str">
        <f t="shared" si="1"/>
        <v>Group Settlement - Rosa Glen </v>
      </c>
      <c r="E5166" t="s">
        <v>12481</v>
      </c>
    </row>
    <row r="5167">
      <c r="A5167" s="64" t="s">
        <v>12482</v>
      </c>
      <c r="B5167" s="65" t="s">
        <v>12482</v>
      </c>
      <c r="C5167" s="56">
        <v>3.0</v>
      </c>
      <c r="D5167" t="str">
        <f t="shared" si="1"/>
        <v>Group Settlement Scheme</v>
      </c>
    </row>
    <row r="5168">
      <c r="A5168" s="64" t="s">
        <v>12483</v>
      </c>
      <c r="B5168" s="65" t="s">
        <v>12483</v>
      </c>
      <c r="C5168" s="56">
        <v>1.0</v>
      </c>
      <c r="D5168" t="str">
        <f t="shared" si="1"/>
        <v>Group Settlement Scheme</v>
      </c>
      <c r="E5168" t="s">
        <v>12484</v>
      </c>
      <c r="F5168" t="s">
        <v>6976</v>
      </c>
    </row>
    <row r="5169">
      <c r="A5169" s="64" t="s">
        <v>12485</v>
      </c>
      <c r="B5169" s="65" t="s">
        <v>12485</v>
      </c>
      <c r="C5169" s="56">
        <v>1.0</v>
      </c>
      <c r="D5169" t="str">
        <f t="shared" si="1"/>
        <v>Group Settlement Scheme</v>
      </c>
      <c r="E5169" t="s">
        <v>12486</v>
      </c>
    </row>
    <row r="5170">
      <c r="A5170" s="64" t="s">
        <v>12487</v>
      </c>
      <c r="B5170" s="65" t="s">
        <v>12487</v>
      </c>
      <c r="C5170" s="56">
        <v>1.0</v>
      </c>
      <c r="D5170" t="str">
        <f t="shared" si="1"/>
        <v>Group Settlement Scheme</v>
      </c>
      <c r="E5170" t="s">
        <v>12488</v>
      </c>
      <c r="F5170" t="s">
        <v>4691</v>
      </c>
      <c r="G5170" t="s">
        <v>12489</v>
      </c>
    </row>
    <row r="5171">
      <c r="A5171" s="64" t="s">
        <v>12490</v>
      </c>
      <c r="B5171" s="65" t="s">
        <v>12490</v>
      </c>
      <c r="C5171" s="56">
        <v>1.0</v>
      </c>
      <c r="D5171" t="str">
        <f t="shared" si="1"/>
        <v>Group Settlement Scheme</v>
      </c>
      <c r="E5171" t="s">
        <v>12491</v>
      </c>
      <c r="F5171" t="s">
        <v>12492</v>
      </c>
      <c r="G5171" t="s">
        <v>12493</v>
      </c>
    </row>
    <row r="5172">
      <c r="A5172" s="64" t="s">
        <v>12494</v>
      </c>
      <c r="B5172" s="65" t="s">
        <v>12494</v>
      </c>
      <c r="C5172" s="56">
        <v>1.0</v>
      </c>
      <c r="D5172" t="str">
        <f t="shared" si="1"/>
        <v>Group Settlement Scheme</v>
      </c>
      <c r="E5172" t="s">
        <v>12491</v>
      </c>
      <c r="F5172" t="s">
        <v>8615</v>
      </c>
      <c r="G5172" t="s">
        <v>1521</v>
      </c>
    </row>
    <row r="5173">
      <c r="A5173" s="64" t="s">
        <v>12495</v>
      </c>
      <c r="B5173" s="65" t="s">
        <v>12495</v>
      </c>
      <c r="C5173" s="56">
        <v>1.0</v>
      </c>
      <c r="D5173" t="str">
        <f t="shared" si="1"/>
        <v>Group Settlement Scheme</v>
      </c>
      <c r="E5173" t="s">
        <v>12496</v>
      </c>
      <c r="F5173" t="s">
        <v>2973</v>
      </c>
    </row>
    <row r="5174">
      <c r="A5174" s="64" t="s">
        <v>12497</v>
      </c>
      <c r="B5174" s="65" t="s">
        <v>12497</v>
      </c>
      <c r="C5174" s="56">
        <v>1.0</v>
      </c>
      <c r="D5174" t="str">
        <f t="shared" si="1"/>
        <v>Group settlement</v>
      </c>
      <c r="E5174" t="s">
        <v>12498</v>
      </c>
    </row>
    <row r="5175">
      <c r="A5175" s="64" t="s">
        <v>12499</v>
      </c>
      <c r="B5175" s="65" t="s">
        <v>12499</v>
      </c>
      <c r="C5175" s="56">
        <v>1.0</v>
      </c>
      <c r="D5175" t="str">
        <f t="shared" si="1"/>
        <v>Group settlement</v>
      </c>
      <c r="E5175" t="s">
        <v>12500</v>
      </c>
    </row>
    <row r="5176">
      <c r="A5176" s="64" t="s">
        <v>12501</v>
      </c>
      <c r="B5176" s="65" t="s">
        <v>12501</v>
      </c>
      <c r="C5176" s="56">
        <v>1.0</v>
      </c>
      <c r="D5176" t="str">
        <f t="shared" si="1"/>
        <v>Group settlement</v>
      </c>
      <c r="E5176" t="s">
        <v>12486</v>
      </c>
    </row>
    <row r="5177">
      <c r="A5177" s="64" t="s">
        <v>12502</v>
      </c>
      <c r="B5177" s="65" t="s">
        <v>12502</v>
      </c>
      <c r="C5177" s="56">
        <v>1.0</v>
      </c>
      <c r="D5177" t="str">
        <f t="shared" si="1"/>
        <v>Group settlement</v>
      </c>
      <c r="E5177" t="s">
        <v>12503</v>
      </c>
      <c r="F5177" t="s">
        <v>2856</v>
      </c>
      <c r="G5177" t="s">
        <v>12504</v>
      </c>
      <c r="H5177" t="s">
        <v>12505</v>
      </c>
    </row>
    <row r="5178">
      <c r="A5178" s="64" t="s">
        <v>12506</v>
      </c>
      <c r="B5178" s="65" t="s">
        <v>12506</v>
      </c>
      <c r="C5178" s="56">
        <v>1.0</v>
      </c>
      <c r="D5178" t="str">
        <f t="shared" si="1"/>
        <v>Grundy, Charles Sydney</v>
      </c>
      <c r="E5178" t="s">
        <v>12507</v>
      </c>
    </row>
    <row r="5179">
      <c r="A5179" s="64" t="s">
        <v>12508</v>
      </c>
      <c r="B5179" s="65" t="s">
        <v>12508</v>
      </c>
      <c r="C5179" s="56">
        <v>1.0</v>
      </c>
      <c r="D5179" t="str">
        <f t="shared" si="1"/>
        <v>Gudgel, Johnny</v>
      </c>
      <c r="E5179" t="s">
        <v>12509</v>
      </c>
      <c r="F5179" t="s">
        <v>11276</v>
      </c>
    </row>
    <row r="5180">
      <c r="A5180" s="64" t="s">
        <v>12510</v>
      </c>
      <c r="B5180" s="65" t="s">
        <v>12510</v>
      </c>
      <c r="C5180" s="56">
        <v>1.0</v>
      </c>
      <c r="D5180" t="str">
        <f t="shared" si="1"/>
        <v>Gugeri family </v>
      </c>
      <c r="E5180" t="s">
        <v>12511</v>
      </c>
      <c r="F5180" t="s">
        <v>12512</v>
      </c>
      <c r="G5180" t="s">
        <v>12513</v>
      </c>
    </row>
    <row r="5181">
      <c r="A5181" s="64" t="s">
        <v>12514</v>
      </c>
      <c r="B5181" s="65" t="s">
        <v>12514</v>
      </c>
      <c r="C5181" s="56">
        <v>1.0</v>
      </c>
      <c r="D5181" t="str">
        <f t="shared" si="1"/>
        <v>Gugeri, Peter Anthony</v>
      </c>
    </row>
    <row r="5182">
      <c r="A5182" s="64" t="s">
        <v>12515</v>
      </c>
      <c r="B5182" s="65" t="s">
        <v>12515</v>
      </c>
      <c r="C5182" s="56">
        <v>1.0</v>
      </c>
      <c r="D5182" t="str">
        <f t="shared" si="1"/>
        <v>Gugeri, Peter Anthony</v>
      </c>
      <c r="E5182" t="s">
        <v>12516</v>
      </c>
      <c r="F5182" t="s">
        <v>2567</v>
      </c>
      <c r="G5182" t="s">
        <v>9946</v>
      </c>
      <c r="H5182" t="s">
        <v>12517</v>
      </c>
    </row>
    <row r="5183">
      <c r="A5183" s="64" t="s">
        <v>12518</v>
      </c>
      <c r="B5183" s="65" t="s">
        <v>12518</v>
      </c>
      <c r="C5183" s="56">
        <v>1.0</v>
      </c>
      <c r="D5183" t="str">
        <f t="shared" si="1"/>
        <v>Guide dogs</v>
      </c>
      <c r="E5183" t="s">
        <v>12519</v>
      </c>
    </row>
    <row r="5184">
      <c r="A5184" s="64" t="s">
        <v>12520</v>
      </c>
      <c r="B5184" s="65" t="s">
        <v>12520</v>
      </c>
      <c r="C5184" s="56">
        <v>1.0</v>
      </c>
      <c r="D5184" t="str">
        <f t="shared" si="1"/>
        <v>Guide to Transperth Buses and Ferries in  South Perth  - Map</v>
      </c>
      <c r="E5184" t="s">
        <v>12521</v>
      </c>
    </row>
    <row r="5185">
      <c r="A5185" s="64" t="s">
        <v>12522</v>
      </c>
      <c r="B5185" s="65" t="s">
        <v>12522</v>
      </c>
      <c r="C5185" s="56">
        <v>1.0</v>
      </c>
      <c r="D5185" t="str">
        <f t="shared" si="1"/>
        <v>Guide to Transperth Buses and Ferries in South Perth - Map</v>
      </c>
      <c r="E5185" t="s">
        <v>12521</v>
      </c>
    </row>
    <row r="5186">
      <c r="A5186" s="64" t="s">
        <v>12523</v>
      </c>
      <c r="B5186" s="65" t="s">
        <v>12523</v>
      </c>
      <c r="C5186" s="56">
        <v>1.0</v>
      </c>
      <c r="D5186" t="str">
        <f t="shared" si="1"/>
        <v>Guild of Undergraduates - Periodicals</v>
      </c>
    </row>
    <row r="5187">
      <c r="A5187" s="64" t="s">
        <v>12524</v>
      </c>
      <c r="B5187" s="65" t="s">
        <v>12524</v>
      </c>
      <c r="C5187" s="56">
        <v>2.0</v>
      </c>
      <c r="D5187" t="str">
        <f t="shared" si="1"/>
        <v>Guildford</v>
      </c>
    </row>
    <row r="5188">
      <c r="A5188" s="64" t="s">
        <v>12525</v>
      </c>
      <c r="B5188" s="65" t="s">
        <v>12525</v>
      </c>
      <c r="C5188" s="56">
        <v>1.0</v>
      </c>
      <c r="D5188" t="str">
        <f t="shared" si="1"/>
        <v>Guildford - Centennial celebrations</v>
      </c>
    </row>
    <row r="5189">
      <c r="A5189" s="64" t="s">
        <v>12526</v>
      </c>
      <c r="B5189" s="65" t="s">
        <v>12526</v>
      </c>
      <c r="C5189" s="56">
        <v>2.0</v>
      </c>
      <c r="D5189" t="str">
        <f t="shared" si="1"/>
        <v>Guildford - Maps</v>
      </c>
    </row>
    <row r="5190">
      <c r="A5190" s="64" t="s">
        <v>12527</v>
      </c>
      <c r="B5190" s="65" t="s">
        <v>12527</v>
      </c>
      <c r="C5190" s="56">
        <v>1.0</v>
      </c>
      <c r="D5190" t="str">
        <f t="shared" si="1"/>
        <v>Guildford - Streets</v>
      </c>
      <c r="E5190" t="s">
        <v>6919</v>
      </c>
    </row>
    <row r="5191">
      <c r="A5191" s="64" t="s">
        <v>12528</v>
      </c>
      <c r="B5191" s="65" t="s">
        <v>12528</v>
      </c>
      <c r="C5191" s="56">
        <v>1.0</v>
      </c>
      <c r="D5191" t="str">
        <f t="shared" si="1"/>
        <v>Guildford - Town plan</v>
      </c>
      <c r="E5191" t="s">
        <v>12529</v>
      </c>
      <c r="F5191" t="s">
        <v>12530</v>
      </c>
    </row>
    <row r="5192">
      <c r="A5192" s="64" t="s">
        <v>12531</v>
      </c>
      <c r="B5192" s="65" t="s">
        <v>12531</v>
      </c>
      <c r="C5192" s="56">
        <v>1.0</v>
      </c>
      <c r="D5192" t="str">
        <f t="shared" si="1"/>
        <v>Guildford - Town plan</v>
      </c>
      <c r="E5192" t="s">
        <v>12532</v>
      </c>
    </row>
    <row r="5193">
      <c r="A5193" s="64" t="s">
        <v>12533</v>
      </c>
      <c r="B5193" s="65" t="s">
        <v>12533</v>
      </c>
      <c r="C5193" s="56">
        <v>1.0</v>
      </c>
      <c r="D5193" t="str">
        <f t="shared" si="1"/>
        <v>Guildford (W.A.) - History - Periodicals: Swan Valley (W.A.) - History - Periodicals</v>
      </c>
    </row>
    <row r="5194">
      <c r="A5194" s="64" t="s">
        <v>12534</v>
      </c>
      <c r="B5194" s="65" t="s">
        <v>12534</v>
      </c>
      <c r="C5194" s="56">
        <v>1.0</v>
      </c>
      <c r="D5194" t="str">
        <f t="shared" si="1"/>
        <v>Guildford Grammar School - Pictorial works</v>
      </c>
      <c r="E5194" t="s">
        <v>3732</v>
      </c>
    </row>
    <row r="5195">
      <c r="A5195" s="64" t="s">
        <v>12535</v>
      </c>
      <c r="B5195" s="65" t="s">
        <v>12535</v>
      </c>
      <c r="C5195" s="56">
        <v>1.0</v>
      </c>
      <c r="D5195" t="str">
        <f t="shared" si="1"/>
        <v>Guildford Grammar School</v>
      </c>
      <c r="E5195" t="s">
        <v>9459</v>
      </c>
    </row>
    <row r="5196">
      <c r="A5196" s="64" t="s">
        <v>12536</v>
      </c>
      <c r="B5196" s="65" t="s">
        <v>12536</v>
      </c>
      <c r="C5196" s="56">
        <v>1.0</v>
      </c>
      <c r="D5196" t="str">
        <f t="shared" si="1"/>
        <v>Guildford Grammar School</v>
      </c>
      <c r="E5196" t="s">
        <v>9459</v>
      </c>
      <c r="F5196" t="s">
        <v>12537</v>
      </c>
    </row>
    <row r="5197">
      <c r="A5197" s="64" t="s">
        <v>12538</v>
      </c>
      <c r="B5197" s="65" t="s">
        <v>12538</v>
      </c>
      <c r="C5197" s="56">
        <v>1.0</v>
      </c>
      <c r="D5197" t="str">
        <f t="shared" si="1"/>
        <v>Guildford Grammar School</v>
      </c>
      <c r="E5197" t="s">
        <v>12539</v>
      </c>
    </row>
    <row r="5198">
      <c r="A5198" s="64" t="s">
        <v>12540</v>
      </c>
      <c r="B5198" s="65" t="s">
        <v>12540</v>
      </c>
      <c r="C5198" s="56">
        <v>1.0</v>
      </c>
      <c r="D5198" t="str">
        <f t="shared" si="1"/>
        <v>Guildford Grammar School</v>
      </c>
      <c r="E5198" t="s">
        <v>12541</v>
      </c>
    </row>
    <row r="5199">
      <c r="A5199" s="64" t="s">
        <v>12542</v>
      </c>
      <c r="B5199" s="65" t="s">
        <v>12542</v>
      </c>
      <c r="C5199" s="56">
        <v>1.0</v>
      </c>
      <c r="D5199" t="str">
        <f t="shared" si="1"/>
        <v>Guildford Hotel</v>
      </c>
      <c r="E5199" t="s">
        <v>12543</v>
      </c>
      <c r="F5199" t="s">
        <v>12544</v>
      </c>
      <c r="G5199" t="s">
        <v>12545</v>
      </c>
    </row>
    <row r="5200">
      <c r="A5200" s="64" t="s">
        <v>12546</v>
      </c>
      <c r="B5200" s="65" t="s">
        <v>12546</v>
      </c>
      <c r="C5200" s="56">
        <v>1.0</v>
      </c>
      <c r="D5200" t="str">
        <f t="shared" si="1"/>
        <v>Guildford Primary School</v>
      </c>
      <c r="E5200" t="s">
        <v>12547</v>
      </c>
      <c r="F5200" t="s">
        <v>1276</v>
      </c>
      <c r="G5200" t="s">
        <v>12548</v>
      </c>
    </row>
    <row r="5201">
      <c r="A5201" s="64" t="s">
        <v>12549</v>
      </c>
      <c r="B5201" s="65" t="s">
        <v>12549</v>
      </c>
      <c r="C5201" s="56">
        <v>1.0</v>
      </c>
      <c r="D5201" t="str">
        <f t="shared" si="1"/>
        <v>Guildford</v>
      </c>
      <c r="E5201" t="s">
        <v>12550</v>
      </c>
    </row>
    <row r="5202">
      <c r="A5202" s="64" t="s">
        <v>12551</v>
      </c>
      <c r="B5202" s="65" t="s">
        <v>12551</v>
      </c>
      <c r="C5202" s="56">
        <v>1.0</v>
      </c>
      <c r="D5202" t="str">
        <f t="shared" si="1"/>
        <v>Guildford</v>
      </c>
      <c r="E5202" t="s">
        <v>6140</v>
      </c>
    </row>
    <row r="5203">
      <c r="A5203" s="64" t="s">
        <v>12552</v>
      </c>
      <c r="B5203" s="65" t="s">
        <v>12552</v>
      </c>
      <c r="C5203" s="56">
        <v>1.0</v>
      </c>
      <c r="D5203" t="str">
        <f t="shared" si="1"/>
        <v>Guildford</v>
      </c>
      <c r="E5203" t="s">
        <v>12553</v>
      </c>
    </row>
    <row r="5204">
      <c r="A5204" s="64" t="s">
        <v>12554</v>
      </c>
      <c r="B5204" s="65" t="s">
        <v>12554</v>
      </c>
      <c r="C5204" s="56">
        <v>1.0</v>
      </c>
      <c r="D5204" t="str">
        <f t="shared" si="1"/>
        <v>Guildford</v>
      </c>
      <c r="E5204" t="s">
        <v>2101</v>
      </c>
      <c r="F5204" t="s">
        <v>2098</v>
      </c>
      <c r="G5204" t="s">
        <v>12555</v>
      </c>
      <c r="H5204" t="s">
        <v>4708</v>
      </c>
    </row>
    <row r="5205">
      <c r="A5205" s="64" t="s">
        <v>12556</v>
      </c>
      <c r="B5205" s="65" t="s">
        <v>12556</v>
      </c>
      <c r="C5205" s="56">
        <v>1.0</v>
      </c>
      <c r="D5205" t="str">
        <f t="shared" si="1"/>
        <v>Guildford</v>
      </c>
      <c r="E5205" t="s">
        <v>2101</v>
      </c>
      <c r="F5205" t="s">
        <v>2098</v>
      </c>
      <c r="G5205" t="s">
        <v>12557</v>
      </c>
    </row>
    <row r="5206">
      <c r="A5206" s="64" t="s">
        <v>12558</v>
      </c>
      <c r="B5206" s="65" t="s">
        <v>12558</v>
      </c>
      <c r="C5206" s="56">
        <v>1.0</v>
      </c>
      <c r="D5206" t="str">
        <f t="shared" si="1"/>
        <v>Guildford</v>
      </c>
      <c r="E5206" t="s">
        <v>12559</v>
      </c>
      <c r="F5206" t="s">
        <v>12560</v>
      </c>
      <c r="G5206" t="s">
        <v>12561</v>
      </c>
      <c r="H5206" t="s">
        <v>3487</v>
      </c>
    </row>
    <row r="5207">
      <c r="A5207" s="64" t="s">
        <v>12562</v>
      </c>
      <c r="B5207" s="65" t="s">
        <v>12562</v>
      </c>
      <c r="C5207" s="56">
        <v>1.0</v>
      </c>
      <c r="D5207" t="str">
        <f t="shared" si="1"/>
        <v>Guildford</v>
      </c>
      <c r="E5207" t="s">
        <v>12563</v>
      </c>
      <c r="F5207" t="s">
        <v>12564</v>
      </c>
    </row>
    <row r="5208">
      <c r="A5208" s="64" t="s">
        <v>12565</v>
      </c>
      <c r="B5208" s="65" t="s">
        <v>12565</v>
      </c>
      <c r="C5208" s="56">
        <v>1.0</v>
      </c>
      <c r="D5208" t="str">
        <f t="shared" si="1"/>
        <v>Guildford</v>
      </c>
      <c r="E5208" t="s">
        <v>1371</v>
      </c>
    </row>
    <row r="5209">
      <c r="A5209" s="64" t="s">
        <v>12566</v>
      </c>
      <c r="B5209" s="65" t="s">
        <v>12566</v>
      </c>
      <c r="C5209" s="56">
        <v>1.0</v>
      </c>
      <c r="D5209" t="str">
        <f t="shared" si="1"/>
        <v>Guildford</v>
      </c>
      <c r="E5209" t="s">
        <v>1328</v>
      </c>
    </row>
    <row r="5210">
      <c r="A5210" s="64" t="s">
        <v>12567</v>
      </c>
      <c r="B5210" s="65" t="s">
        <v>12567</v>
      </c>
      <c r="C5210" s="56">
        <v>1.0</v>
      </c>
      <c r="D5210" t="str">
        <f t="shared" si="1"/>
        <v>Guildford</v>
      </c>
      <c r="E5210" t="s">
        <v>2202</v>
      </c>
      <c r="F5210" t="s">
        <v>2101</v>
      </c>
    </row>
    <row r="5211">
      <c r="A5211" s="64" t="s">
        <v>12568</v>
      </c>
      <c r="B5211" s="65" t="s">
        <v>12568</v>
      </c>
      <c r="C5211" s="56">
        <v>1.0</v>
      </c>
      <c r="D5211" t="str">
        <f t="shared" si="1"/>
        <v>Gull, L.</v>
      </c>
    </row>
    <row r="5212">
      <c r="A5212" s="64" t="s">
        <v>12569</v>
      </c>
      <c r="B5212" s="65" t="s">
        <v>12569</v>
      </c>
      <c r="C5212" s="56">
        <v>1.0</v>
      </c>
      <c r="D5212" t="str">
        <f t="shared" si="1"/>
        <v>Gunanya - Maps</v>
      </c>
    </row>
    <row r="5213">
      <c r="A5213" s="64" t="s">
        <v>12570</v>
      </c>
      <c r="B5213" s="65" t="s">
        <v>12570</v>
      </c>
      <c r="C5213" s="56">
        <v>1.0</v>
      </c>
      <c r="D5213" t="str">
        <f t="shared" si="1"/>
        <v>Gunbarrel Highway - Desciption and travel</v>
      </c>
    </row>
    <row r="5214">
      <c r="A5214" s="64" t="s">
        <v>12571</v>
      </c>
      <c r="B5214" s="65" t="s">
        <v>12571</v>
      </c>
      <c r="C5214" s="56">
        <v>1.0</v>
      </c>
      <c r="D5214" t="str">
        <f t="shared" si="1"/>
        <v>Guruma (Australian people)</v>
      </c>
      <c r="E5214" t="s">
        <v>1622</v>
      </c>
      <c r="F5214" t="s">
        <v>12572</v>
      </c>
      <c r="G5214" t="s">
        <v>1648</v>
      </c>
    </row>
    <row r="5215">
      <c r="A5215" s="64" t="s">
        <v>12573</v>
      </c>
      <c r="B5215" s="65" t="s">
        <v>12573</v>
      </c>
      <c r="C5215" s="56">
        <v>1.0</v>
      </c>
      <c r="D5215" t="str">
        <f t="shared" si="1"/>
        <v>Guthrie, Albert John</v>
      </c>
      <c r="E5215" t="s">
        <v>12574</v>
      </c>
    </row>
    <row r="5216">
      <c r="A5216" s="64" t="s">
        <v>12575</v>
      </c>
      <c r="B5216" s="65" t="s">
        <v>12575</v>
      </c>
      <c r="C5216" s="56">
        <v>1.0</v>
      </c>
      <c r="D5216" t="str">
        <f t="shared" si="1"/>
        <v>Gwalia</v>
      </c>
      <c r="E5216" t="s">
        <v>4218</v>
      </c>
      <c r="F5216" t="s">
        <v>12576</v>
      </c>
      <c r="G5216" t="s">
        <v>1622</v>
      </c>
    </row>
    <row r="5217">
      <c r="A5217" s="64" t="s">
        <v>12577</v>
      </c>
      <c r="B5217" s="65" t="s">
        <v>12577</v>
      </c>
      <c r="C5217" s="56">
        <v>1.0</v>
      </c>
      <c r="D5217" t="str">
        <f t="shared" si="1"/>
        <v>Gwalia</v>
      </c>
      <c r="E5217" t="s">
        <v>2822</v>
      </c>
    </row>
    <row r="5218">
      <c r="A5218" s="64" t="s">
        <v>12578</v>
      </c>
      <c r="B5218" s="65" t="s">
        <v>12578</v>
      </c>
      <c r="C5218" s="56">
        <v>1.0</v>
      </c>
      <c r="D5218" t="str">
        <f t="shared" si="1"/>
        <v>Gwalia</v>
      </c>
      <c r="E5218" t="s">
        <v>11947</v>
      </c>
      <c r="F5218" t="s">
        <v>1833</v>
      </c>
    </row>
    <row r="5219">
      <c r="A5219" s="64" t="s">
        <v>12579</v>
      </c>
      <c r="B5219" s="65" t="s">
        <v>12579</v>
      </c>
      <c r="C5219" s="56">
        <v>1.0</v>
      </c>
      <c r="D5219" t="str">
        <f t="shared" si="1"/>
        <v>Gwalla Church</v>
      </c>
      <c r="E5219" t="s">
        <v>12580</v>
      </c>
      <c r="F5219" t="s">
        <v>8129</v>
      </c>
      <c r="G5219" t="s">
        <v>7422</v>
      </c>
      <c r="H5219" t="s">
        <v>3017</v>
      </c>
    </row>
    <row r="5220">
      <c r="A5220" s="64" t="s">
        <v>12581</v>
      </c>
      <c r="B5220" s="65" t="s">
        <v>12581</v>
      </c>
      <c r="C5220" s="56">
        <v>1.0</v>
      </c>
      <c r="D5220" t="str">
        <f t="shared" si="1"/>
        <v>Gwambygine Homestead - Conservation and restoration </v>
      </c>
      <c r="E5220" t="s">
        <v>12582</v>
      </c>
      <c r="F5220" t="s">
        <v>12583</v>
      </c>
    </row>
    <row r="5221">
      <c r="A5221" s="64" t="s">
        <v>12584</v>
      </c>
      <c r="B5221" s="65" t="s">
        <v>12584</v>
      </c>
      <c r="C5221" s="56">
        <v>1.0</v>
      </c>
      <c r="D5221" t="str">
        <f t="shared" si="1"/>
        <v>Gwambygine</v>
      </c>
      <c r="E5221" t="s">
        <v>12585</v>
      </c>
      <c r="F5221" t="s">
        <v>12586</v>
      </c>
    </row>
    <row r="5222">
      <c r="A5222" s="64" t="s">
        <v>12587</v>
      </c>
      <c r="B5222" s="65" t="s">
        <v>12587</v>
      </c>
      <c r="C5222" s="56">
        <v>1.0</v>
      </c>
      <c r="D5222" t="str">
        <f t="shared" si="1"/>
        <v>H L Brisbane and Wunderlich Ltd.</v>
      </c>
      <c r="E5222" t="s">
        <v>1826</v>
      </c>
      <c r="F5222" t="s">
        <v>12588</v>
      </c>
    </row>
    <row r="5223">
      <c r="A5223" s="64" t="s">
        <v>12589</v>
      </c>
      <c r="B5223" s="65" t="s">
        <v>12589</v>
      </c>
      <c r="C5223" s="56">
        <v>1.0</v>
      </c>
      <c r="D5223" t="str">
        <f t="shared" si="1"/>
        <v>H.L. Brisbane &amp; Wunderlich Ltd</v>
      </c>
      <c r="E5223" t="s">
        <v>12590</v>
      </c>
    </row>
    <row r="5224">
      <c r="A5224" s="64" t="s">
        <v>12591</v>
      </c>
      <c r="B5224" s="65" t="s">
        <v>12591</v>
      </c>
      <c r="C5224" s="56">
        <v>2.0</v>
      </c>
      <c r="D5224" t="str">
        <f t="shared" si="1"/>
        <v>H.M.S. Success (Ship)</v>
      </c>
      <c r="E5224" t="s">
        <v>3945</v>
      </c>
      <c r="F5224" t="s">
        <v>12592</v>
      </c>
      <c r="G5224" t="s">
        <v>12593</v>
      </c>
      <c r="H5224" t="s">
        <v>11137</v>
      </c>
      <c r="I5224" t="s">
        <v>12594</v>
      </c>
      <c r="J5224" t="s">
        <v>12595</v>
      </c>
      <c r="K5224" t="s">
        <v>1267</v>
      </c>
      <c r="L5224" t="s">
        <v>8347</v>
      </c>
      <c r="M5224" t="s">
        <v>12596</v>
      </c>
      <c r="N5224" t="s">
        <v>3098</v>
      </c>
      <c r="O5224" t="s">
        <v>6757</v>
      </c>
    </row>
    <row r="5225">
      <c r="A5225" s="64" t="s">
        <v>12597</v>
      </c>
      <c r="B5225" s="65" t="s">
        <v>12597</v>
      </c>
      <c r="C5225" s="56">
        <v>1.0</v>
      </c>
      <c r="D5225" t="str">
        <f t="shared" si="1"/>
        <v>Habgood family</v>
      </c>
      <c r="E5225" t="s">
        <v>12598</v>
      </c>
      <c r="F5225" t="s">
        <v>1521</v>
      </c>
      <c r="G5225" t="s">
        <v>3850</v>
      </c>
    </row>
    <row r="5226">
      <c r="A5226" s="64" t="s">
        <v>12599</v>
      </c>
      <c r="B5226" s="65" t="s">
        <v>12599</v>
      </c>
      <c r="C5226" s="56">
        <v>1.0</v>
      </c>
      <c r="D5226" t="str">
        <f t="shared" si="1"/>
        <v>Habgood, Robert M</v>
      </c>
      <c r="E5226" t="s">
        <v>12600</v>
      </c>
      <c r="F5226" t="s">
        <v>12601</v>
      </c>
      <c r="G5226" t="s">
        <v>12602</v>
      </c>
    </row>
    <row r="5227">
      <c r="A5227" s="64" t="s">
        <v>12603</v>
      </c>
      <c r="B5227" s="65" t="s">
        <v>12603</v>
      </c>
      <c r="C5227" s="56">
        <v>1.0</v>
      </c>
      <c r="D5227" t="str">
        <f t="shared" si="1"/>
        <v>Hackett, John Winthrop</v>
      </c>
      <c r="E5227" t="s">
        <v>12298</v>
      </c>
      <c r="F5227" t="s">
        <v>12604</v>
      </c>
    </row>
    <row r="5228">
      <c r="A5228" s="64" t="s">
        <v>12605</v>
      </c>
      <c r="B5228" s="65" t="s">
        <v>12605</v>
      </c>
      <c r="C5228" s="56">
        <v>1.0</v>
      </c>
      <c r="D5228" t="str">
        <f t="shared" si="1"/>
        <v>Hackett, Lady</v>
      </c>
      <c r="E5228" t="s">
        <v>12606</v>
      </c>
    </row>
    <row r="5229">
      <c r="A5229" s="64" t="s">
        <v>12607</v>
      </c>
      <c r="B5229" s="65" t="s">
        <v>12607</v>
      </c>
      <c r="C5229" s="56">
        <v>1.0</v>
      </c>
      <c r="D5229" t="str">
        <f t="shared" si="1"/>
        <v>Hackett, Patrick C</v>
      </c>
      <c r="E5229" t="s">
        <v>3809</v>
      </c>
      <c r="F5229" t="s">
        <v>1295</v>
      </c>
      <c r="G5229" t="s">
        <v>12608</v>
      </c>
      <c r="H5229" t="s">
        <v>12609</v>
      </c>
    </row>
    <row r="5230">
      <c r="A5230" s="64" t="s">
        <v>12610</v>
      </c>
      <c r="B5230" s="65" t="s">
        <v>12610</v>
      </c>
      <c r="C5230" s="56">
        <v>1.0</v>
      </c>
      <c r="D5230" t="str">
        <f t="shared" si="1"/>
        <v>Hackett, Patrick</v>
      </c>
      <c r="E5230" t="s">
        <v>4127</v>
      </c>
    </row>
    <row r="5231">
      <c r="A5231" s="64" t="s">
        <v>12611</v>
      </c>
      <c r="B5231" s="65" t="s">
        <v>12611</v>
      </c>
      <c r="C5231" s="56">
        <v>1.0</v>
      </c>
      <c r="D5231" t="str">
        <f t="shared" si="1"/>
        <v>Hackett, Sir John Winthrop</v>
      </c>
      <c r="E5231" t="s">
        <v>12612</v>
      </c>
      <c r="F5231" t="s">
        <v>12613</v>
      </c>
    </row>
    <row r="5232">
      <c r="A5232" s="64" t="s">
        <v>12614</v>
      </c>
      <c r="B5232" s="65" t="s">
        <v>12614</v>
      </c>
      <c r="C5232" s="56">
        <v>1.0</v>
      </c>
      <c r="D5232" t="str">
        <f t="shared" si="1"/>
        <v>Hackett, Thomas</v>
      </c>
      <c r="E5232" t="s">
        <v>5313</v>
      </c>
      <c r="F5232" t="s">
        <v>12615</v>
      </c>
      <c r="G5232" t="s">
        <v>1267</v>
      </c>
      <c r="H5232" t="s">
        <v>12616</v>
      </c>
      <c r="I5232" t="s">
        <v>12617</v>
      </c>
    </row>
    <row r="5233">
      <c r="A5233" s="64" t="s">
        <v>12618</v>
      </c>
      <c r="B5233" s="65" t="s">
        <v>12618</v>
      </c>
      <c r="C5233" s="56">
        <v>1.0</v>
      </c>
      <c r="D5233" t="str">
        <f t="shared" si="1"/>
        <v>Hackett, Winthrop, Sir</v>
      </c>
      <c r="E5233" t="s">
        <v>2667</v>
      </c>
    </row>
    <row r="5234">
      <c r="A5234" s="64" t="s">
        <v>12619</v>
      </c>
      <c r="B5234" s="65" t="s">
        <v>12619</v>
      </c>
      <c r="C5234" s="56">
        <v>1.0</v>
      </c>
      <c r="D5234" t="str">
        <f t="shared" si="1"/>
        <v>Hackford family</v>
      </c>
      <c r="E5234" t="s">
        <v>12620</v>
      </c>
    </row>
    <row r="5235">
      <c r="A5235" s="64" t="s">
        <v>12621</v>
      </c>
      <c r="B5235" s="65" t="s">
        <v>12621</v>
      </c>
      <c r="C5235" s="56">
        <v>1.0</v>
      </c>
      <c r="D5235" t="str">
        <f t="shared" si="1"/>
        <v>Hadden Hall</v>
      </c>
      <c r="E5235" t="s">
        <v>2620</v>
      </c>
      <c r="F5235" t="s">
        <v>7049</v>
      </c>
    </row>
    <row r="5236">
      <c r="A5236" s="64" t="s">
        <v>12622</v>
      </c>
      <c r="B5236" s="65" t="s">
        <v>12622</v>
      </c>
      <c r="C5236" s="56">
        <v>1.0</v>
      </c>
      <c r="D5236" t="str">
        <f t="shared" si="1"/>
        <v>Haddon Hall</v>
      </c>
      <c r="E5236" t="s">
        <v>12623</v>
      </c>
    </row>
    <row r="5237">
      <c r="A5237" s="64" t="s">
        <v>12624</v>
      </c>
      <c r="B5237" s="65" t="s">
        <v>12624</v>
      </c>
      <c r="C5237" s="56">
        <v>1.0</v>
      </c>
      <c r="D5237" t="str">
        <f t="shared" si="1"/>
        <v>Haddy, Alan</v>
      </c>
      <c r="E5237" t="s">
        <v>12625</v>
      </c>
      <c r="F5237" t="s">
        <v>1031</v>
      </c>
    </row>
    <row r="5238">
      <c r="A5238" s="64" t="s">
        <v>12626</v>
      </c>
      <c r="B5238" s="65" t="s">
        <v>12626</v>
      </c>
      <c r="C5238" s="56">
        <v>1.0</v>
      </c>
      <c r="D5238" t="str">
        <f t="shared" si="1"/>
        <v>Hahn family</v>
      </c>
      <c r="E5238" t="s">
        <v>12627</v>
      </c>
    </row>
    <row r="5239">
      <c r="A5239" s="64" t="s">
        <v>12628</v>
      </c>
      <c r="B5239" s="65" t="s">
        <v>12628</v>
      </c>
      <c r="C5239" s="56">
        <v>1.0</v>
      </c>
      <c r="D5239" t="str">
        <f t="shared" si="1"/>
        <v>Hahn, Sabrina</v>
      </c>
      <c r="E5239" t="s">
        <v>12629</v>
      </c>
      <c r="F5239" t="s">
        <v>12630</v>
      </c>
    </row>
    <row r="5240">
      <c r="A5240" s="64" t="s">
        <v>12631</v>
      </c>
      <c r="B5240" s="65" t="s">
        <v>12631</v>
      </c>
      <c r="C5240" s="56">
        <v>1.0</v>
      </c>
      <c r="D5240" t="str">
        <f t="shared" si="1"/>
        <v>Halbert family</v>
      </c>
    </row>
    <row r="5241">
      <c r="A5241" s="64" t="s">
        <v>12632</v>
      </c>
      <c r="B5241" s="65" t="s">
        <v>12632</v>
      </c>
      <c r="C5241" s="56">
        <v>1.0</v>
      </c>
      <c r="D5241" t="str">
        <f t="shared" si="1"/>
        <v>Hale School - History - 1858-1900</v>
      </c>
    </row>
    <row r="5242">
      <c r="A5242" s="64" t="s">
        <v>12633</v>
      </c>
      <c r="B5242" s="65" t="s">
        <v>12633</v>
      </c>
      <c r="C5242" s="56">
        <v>1.0</v>
      </c>
      <c r="D5242" t="str">
        <f t="shared" si="1"/>
        <v>Hale School </v>
      </c>
      <c r="E5242" t="s">
        <v>12634</v>
      </c>
      <c r="F5242" t="s">
        <v>12635</v>
      </c>
    </row>
    <row r="5243">
      <c r="A5243" s="64" t="s">
        <v>12636</v>
      </c>
      <c r="B5243" s="65" t="s">
        <v>12636</v>
      </c>
      <c r="C5243" s="56">
        <v>1.0</v>
      </c>
      <c r="D5243" t="str">
        <f t="shared" si="1"/>
        <v>Hale School</v>
      </c>
      <c r="E5243" t="s">
        <v>9459</v>
      </c>
    </row>
    <row r="5244">
      <c r="A5244" s="64" t="s">
        <v>12637</v>
      </c>
      <c r="B5244" s="65" t="s">
        <v>12637</v>
      </c>
      <c r="C5244" s="56">
        <v>1.0</v>
      </c>
      <c r="D5244" t="str">
        <f t="shared" si="1"/>
        <v>Hale School</v>
      </c>
      <c r="E5244" t="s">
        <v>9459</v>
      </c>
      <c r="F5244" t="s">
        <v>12638</v>
      </c>
      <c r="G5244" t="s">
        <v>12639</v>
      </c>
    </row>
    <row r="5245">
      <c r="A5245" s="64" t="s">
        <v>12640</v>
      </c>
      <c r="B5245" s="65" t="s">
        <v>12640</v>
      </c>
      <c r="C5245" s="56">
        <v>1.0</v>
      </c>
      <c r="D5245" t="str">
        <f t="shared" si="1"/>
        <v>Hale School</v>
      </c>
      <c r="E5245" t="s">
        <v>3732</v>
      </c>
      <c r="F5245" t="s">
        <v>10102</v>
      </c>
    </row>
    <row r="5246">
      <c r="A5246" s="64" t="s">
        <v>12641</v>
      </c>
      <c r="B5246" s="65" t="s">
        <v>12641</v>
      </c>
      <c r="C5246" s="56">
        <v>1.0</v>
      </c>
      <c r="D5246" t="str">
        <f t="shared" si="1"/>
        <v>Hale School</v>
      </c>
      <c r="E5246" t="s">
        <v>12642</v>
      </c>
    </row>
    <row r="5247">
      <c r="A5247" s="64" t="s">
        <v>12643</v>
      </c>
      <c r="B5247" s="65" t="s">
        <v>12643</v>
      </c>
      <c r="C5247" s="56">
        <v>1.0</v>
      </c>
      <c r="D5247" t="str">
        <f t="shared" si="1"/>
        <v>Hale School</v>
      </c>
      <c r="E5247" t="s">
        <v>12644</v>
      </c>
      <c r="F5247" t="s">
        <v>12645</v>
      </c>
    </row>
    <row r="5248">
      <c r="A5248" s="64" t="s">
        <v>12646</v>
      </c>
      <c r="B5248" s="65" t="s">
        <v>12646</v>
      </c>
      <c r="C5248" s="56">
        <v>1.0</v>
      </c>
      <c r="D5248" t="str">
        <f t="shared" si="1"/>
        <v>Hale, Mathew Blagden - Biography</v>
      </c>
    </row>
    <row r="5249">
      <c r="A5249" s="64" t="s">
        <v>12647</v>
      </c>
      <c r="B5249" s="65" t="s">
        <v>12647</v>
      </c>
      <c r="C5249" s="56">
        <v>1.0</v>
      </c>
      <c r="D5249" t="str">
        <f t="shared" si="1"/>
        <v>Hale, Mathew Blagden</v>
      </c>
      <c r="E5249" t="s">
        <v>12648</v>
      </c>
    </row>
    <row r="5250">
      <c r="A5250" s="64" t="s">
        <v>12649</v>
      </c>
      <c r="B5250" s="65" t="s">
        <v>12649</v>
      </c>
      <c r="C5250" s="56">
        <v>1.0</v>
      </c>
      <c r="D5250" t="str">
        <f t="shared" si="1"/>
        <v>Hale, Mathew Blagden</v>
      </c>
      <c r="E5250" t="s">
        <v>12650</v>
      </c>
    </row>
    <row r="5251">
      <c r="A5251" s="64" t="s">
        <v>12651</v>
      </c>
      <c r="B5251" s="65" t="s">
        <v>12651</v>
      </c>
      <c r="C5251" s="56">
        <v>2.0</v>
      </c>
      <c r="D5251" t="str">
        <f t="shared" si="1"/>
        <v>Hale, Mathew Blagden</v>
      </c>
      <c r="E5251" t="s">
        <v>12652</v>
      </c>
    </row>
    <row r="5252">
      <c r="A5252" s="64" t="s">
        <v>12653</v>
      </c>
      <c r="B5252" s="65" t="s">
        <v>12653</v>
      </c>
      <c r="C5252" s="56">
        <v>1.0</v>
      </c>
      <c r="D5252" t="str">
        <f t="shared" si="1"/>
        <v>Hale, Mathew, Bishop</v>
      </c>
      <c r="E5252" t="s">
        <v>12654</v>
      </c>
      <c r="F5252" t="s">
        <v>12655</v>
      </c>
      <c r="G5252" t="s">
        <v>12656</v>
      </c>
      <c r="H5252" t="s">
        <v>12657</v>
      </c>
    </row>
    <row r="5253">
      <c r="A5253" s="64" t="s">
        <v>12658</v>
      </c>
      <c r="B5253" s="65" t="s">
        <v>12658</v>
      </c>
      <c r="C5253" s="56">
        <v>1.0</v>
      </c>
      <c r="D5253" t="str">
        <f t="shared" si="1"/>
        <v>Hale, Mathew, Bishop</v>
      </c>
      <c r="E5253" t="s">
        <v>12654</v>
      </c>
      <c r="F5253" t="s">
        <v>12659</v>
      </c>
      <c r="G5253" t="s">
        <v>12656</v>
      </c>
      <c r="H5253" t="s">
        <v>12657</v>
      </c>
    </row>
    <row r="5254">
      <c r="A5254" s="64" t="s">
        <v>12660</v>
      </c>
      <c r="B5254" s="65" t="s">
        <v>12660</v>
      </c>
      <c r="C5254" s="56">
        <v>1.0</v>
      </c>
      <c r="D5254" t="str">
        <f t="shared" si="1"/>
        <v>Hale, Mathew</v>
      </c>
      <c r="E5254" t="s">
        <v>12661</v>
      </c>
    </row>
    <row r="5255">
      <c r="A5255" s="64" t="s">
        <v>12662</v>
      </c>
      <c r="B5255" s="65" t="s">
        <v>12662</v>
      </c>
      <c r="C5255" s="56">
        <v>1.0</v>
      </c>
      <c r="D5255" t="str">
        <f t="shared" si="1"/>
        <v>Hale, William Blagden</v>
      </c>
      <c r="E5255" t="s">
        <v>12663</v>
      </c>
    </row>
    <row r="5256">
      <c r="A5256" s="64" t="s">
        <v>12664</v>
      </c>
      <c r="B5256" s="65" t="s">
        <v>12664</v>
      </c>
      <c r="C5256" s="56">
        <v>1.0</v>
      </c>
      <c r="D5256" t="str">
        <f t="shared" si="1"/>
        <v>Hale</v>
      </c>
      <c r="E5256" t="s">
        <v>12665</v>
      </c>
      <c r="F5256" t="s">
        <v>9576</v>
      </c>
      <c r="G5256" t="s">
        <v>12666</v>
      </c>
    </row>
    <row r="5257">
      <c r="A5257" s="64" t="s">
        <v>12667</v>
      </c>
      <c r="B5257" s="65" t="s">
        <v>12667</v>
      </c>
      <c r="C5257" s="56">
        <v>1.0</v>
      </c>
      <c r="D5257" t="str">
        <f t="shared" si="1"/>
        <v>Hall Family</v>
      </c>
    </row>
    <row r="5258">
      <c r="A5258" s="64" t="s">
        <v>12668</v>
      </c>
      <c r="B5258" s="65" t="s">
        <v>12668</v>
      </c>
      <c r="C5258" s="56">
        <v>1.0</v>
      </c>
      <c r="D5258" t="str">
        <f t="shared" si="1"/>
        <v>Hall family</v>
      </c>
      <c r="E5258" t="s">
        <v>12669</v>
      </c>
      <c r="F5258" t="s">
        <v>12426</v>
      </c>
    </row>
    <row r="5259">
      <c r="A5259" s="64" t="s">
        <v>12670</v>
      </c>
      <c r="B5259" s="65" t="s">
        <v>12670</v>
      </c>
      <c r="C5259" s="56">
        <v>1.0</v>
      </c>
      <c r="D5259" t="str">
        <f t="shared" si="1"/>
        <v>Hall, Aubrey - Correspondance</v>
      </c>
      <c r="E5259" t="s">
        <v>8271</v>
      </c>
    </row>
    <row r="5260">
      <c r="A5260" s="64" t="s">
        <v>12671</v>
      </c>
      <c r="B5260" s="65" t="s">
        <v>12671</v>
      </c>
      <c r="C5260" s="56">
        <v>1.0</v>
      </c>
      <c r="D5260" t="str">
        <f t="shared" si="1"/>
        <v>Hall, Carrie</v>
      </c>
      <c r="E5260" t="s">
        <v>6415</v>
      </c>
      <c r="F5260" t="s">
        <v>12672</v>
      </c>
      <c r="G5260" t="s">
        <v>12673</v>
      </c>
      <c r="H5260" t="s">
        <v>6614</v>
      </c>
    </row>
    <row r="5261">
      <c r="A5261" s="64" t="s">
        <v>12674</v>
      </c>
      <c r="B5261" s="65" t="s">
        <v>12674</v>
      </c>
      <c r="C5261" s="56">
        <v>1.0</v>
      </c>
      <c r="D5261" t="str">
        <f t="shared" si="1"/>
        <v>Hall, Frank </v>
      </c>
      <c r="E5261" t="s">
        <v>12675</v>
      </c>
      <c r="F5261" t="s">
        <v>12676</v>
      </c>
    </row>
    <row r="5262">
      <c r="A5262" s="64" t="s">
        <v>12677</v>
      </c>
      <c r="B5262" s="65" t="s">
        <v>12677</v>
      </c>
      <c r="C5262" s="56">
        <v>1.0</v>
      </c>
      <c r="D5262" t="str">
        <f t="shared" si="1"/>
        <v>Hall, Len</v>
      </c>
      <c r="E5262" t="s">
        <v>12678</v>
      </c>
      <c r="F5262" t="s">
        <v>12676</v>
      </c>
      <c r="G5262" t="s">
        <v>1371</v>
      </c>
    </row>
    <row r="5263">
      <c r="A5263" s="64" t="s">
        <v>12679</v>
      </c>
      <c r="B5263" s="65" t="s">
        <v>12679</v>
      </c>
      <c r="C5263" s="56">
        <v>1.0</v>
      </c>
      <c r="D5263" t="str">
        <f t="shared" si="1"/>
        <v>Hall, Robert</v>
      </c>
      <c r="E5263" t="s">
        <v>7851</v>
      </c>
    </row>
    <row r="5264">
      <c r="A5264" s="64" t="s">
        <v>12680</v>
      </c>
      <c r="B5264" s="65" t="s">
        <v>12680</v>
      </c>
      <c r="C5264" s="56">
        <v>1.0</v>
      </c>
      <c r="D5264" t="str">
        <f t="shared" si="1"/>
        <v>Hall, William Shakespeare - Diaries and journals</v>
      </c>
      <c r="E5264" t="s">
        <v>7635</v>
      </c>
      <c r="F5264" t="s">
        <v>1223</v>
      </c>
    </row>
    <row r="5265">
      <c r="A5265" s="64" t="s">
        <v>12681</v>
      </c>
      <c r="B5265" s="65" t="s">
        <v>12681</v>
      </c>
      <c r="C5265" s="56">
        <v>1.0</v>
      </c>
      <c r="D5265" t="str">
        <f t="shared" si="1"/>
        <v>Hall, William Shakespeare</v>
      </c>
      <c r="E5265" t="s">
        <v>1742</v>
      </c>
      <c r="F5265" t="s">
        <v>1847</v>
      </c>
      <c r="G5265" t="s">
        <v>12682</v>
      </c>
      <c r="H5265" t="s">
        <v>4934</v>
      </c>
      <c r="I5265" t="s">
        <v>1223</v>
      </c>
    </row>
    <row r="5266">
      <c r="A5266" s="64" t="s">
        <v>12683</v>
      </c>
      <c r="B5266" s="65" t="s">
        <v>12683</v>
      </c>
      <c r="C5266" s="56">
        <v>1.0</v>
      </c>
      <c r="D5266" t="str">
        <f t="shared" si="1"/>
        <v>Hall's Creek</v>
      </c>
    </row>
    <row r="5267">
      <c r="A5267" s="64" t="s">
        <v>12684</v>
      </c>
      <c r="B5267" s="65" t="s">
        <v>12684</v>
      </c>
      <c r="C5267" s="56">
        <v>2.0</v>
      </c>
      <c r="D5267" t="str">
        <f t="shared" si="1"/>
        <v>Hall's Creek</v>
      </c>
      <c r="E5267" t="s">
        <v>1833</v>
      </c>
    </row>
    <row r="5268">
      <c r="A5268" s="64" t="s">
        <v>12685</v>
      </c>
      <c r="B5268" s="65" t="s">
        <v>12685</v>
      </c>
      <c r="C5268" s="56">
        <v>1.0</v>
      </c>
      <c r="D5268" t="str">
        <f t="shared" si="1"/>
        <v>Halley's Comet</v>
      </c>
      <c r="E5268" t="s">
        <v>12686</v>
      </c>
      <c r="F5268" t="s">
        <v>12687</v>
      </c>
    </row>
    <row r="5269">
      <c r="A5269" s="64" t="s">
        <v>12688</v>
      </c>
      <c r="B5269" s="65" t="s">
        <v>12688</v>
      </c>
      <c r="C5269" s="56">
        <v>1.0</v>
      </c>
      <c r="D5269" t="str">
        <f t="shared" si="1"/>
        <v>Halliday family</v>
      </c>
    </row>
    <row r="5270">
      <c r="A5270" s="64" t="s">
        <v>12689</v>
      </c>
      <c r="B5270" s="65" t="s">
        <v>12689</v>
      </c>
      <c r="C5270" s="56">
        <v>1.0</v>
      </c>
      <c r="D5270" t="str">
        <f t="shared" si="1"/>
        <v>Halliday House</v>
      </c>
      <c r="E5270" t="s">
        <v>12690</v>
      </c>
      <c r="F5270" t="s">
        <v>12691</v>
      </c>
      <c r="G5270" t="s">
        <v>12692</v>
      </c>
      <c r="H5270" t="s">
        <v>12693</v>
      </c>
    </row>
    <row r="5271">
      <c r="A5271" s="64" t="s">
        <v>12694</v>
      </c>
      <c r="B5271" s="65" t="s">
        <v>12694</v>
      </c>
      <c r="C5271" s="56">
        <v>1.0</v>
      </c>
      <c r="D5271" t="str">
        <f t="shared" si="1"/>
        <v>Halligan, Ray</v>
      </c>
      <c r="E5271" t="s">
        <v>5643</v>
      </c>
    </row>
    <row r="5272">
      <c r="A5272" s="64" t="s">
        <v>12695</v>
      </c>
      <c r="B5272" s="65" t="s">
        <v>12695</v>
      </c>
      <c r="C5272" s="56">
        <v>1.0</v>
      </c>
      <c r="D5272" t="str">
        <f t="shared" si="1"/>
        <v>Halliwell family</v>
      </c>
    </row>
    <row r="5273">
      <c r="A5273" s="64" t="s">
        <v>12696</v>
      </c>
      <c r="B5273" s="65" t="s">
        <v>12696</v>
      </c>
      <c r="C5273" s="56">
        <v>2.0</v>
      </c>
      <c r="D5273" t="str">
        <f t="shared" si="1"/>
        <v>Hallmarks</v>
      </c>
    </row>
    <row r="5274">
      <c r="A5274" s="64" t="s">
        <v>12697</v>
      </c>
      <c r="B5274" s="65" t="s">
        <v>12697</v>
      </c>
      <c r="C5274" s="56">
        <v>1.0</v>
      </c>
      <c r="D5274" t="str">
        <f t="shared" si="1"/>
        <v>Hallmarks</v>
      </c>
      <c r="E5274" t="s">
        <v>12698</v>
      </c>
      <c r="F5274" t="s">
        <v>12699</v>
      </c>
      <c r="G5274" t="s">
        <v>12700</v>
      </c>
    </row>
    <row r="5275">
      <c r="A5275" s="64" t="s">
        <v>12701</v>
      </c>
      <c r="B5275" s="65" t="s">
        <v>12701</v>
      </c>
      <c r="C5275" s="56">
        <v>1.0</v>
      </c>
      <c r="D5275" t="str">
        <f t="shared" si="1"/>
        <v>Hallmarks</v>
      </c>
      <c r="E5275" t="s">
        <v>12702</v>
      </c>
      <c r="F5275" t="s">
        <v>12703</v>
      </c>
    </row>
    <row r="5276">
      <c r="A5276" s="64" t="s">
        <v>12704</v>
      </c>
      <c r="B5276" s="65" t="s">
        <v>12704</v>
      </c>
      <c r="C5276" s="56">
        <v>1.0</v>
      </c>
      <c r="D5276" t="str">
        <f t="shared" si="1"/>
        <v>Halls Creek</v>
      </c>
      <c r="E5276" t="s">
        <v>11918</v>
      </c>
      <c r="F5276" t="s">
        <v>1833</v>
      </c>
    </row>
    <row r="5277">
      <c r="A5277" s="64" t="s">
        <v>12705</v>
      </c>
      <c r="B5277" s="65" t="s">
        <v>12705</v>
      </c>
      <c r="C5277" s="56">
        <v>1.0</v>
      </c>
      <c r="D5277" t="str">
        <f t="shared" si="1"/>
        <v>Halls Creek</v>
      </c>
      <c r="E5277" t="s">
        <v>12706</v>
      </c>
    </row>
    <row r="5278">
      <c r="A5278" s="64" t="s">
        <v>12707</v>
      </c>
      <c r="B5278" s="65" t="s">
        <v>12707</v>
      </c>
      <c r="C5278" s="56">
        <v>1.0</v>
      </c>
      <c r="D5278" t="str">
        <f t="shared" si="1"/>
        <v>Halls</v>
      </c>
      <c r="E5278" t="s">
        <v>12708</v>
      </c>
    </row>
    <row r="5279">
      <c r="A5279" s="64" t="s">
        <v>12709</v>
      </c>
      <c r="B5279" s="65" t="s">
        <v>12709</v>
      </c>
      <c r="C5279" s="56">
        <v>1.0</v>
      </c>
      <c r="D5279" t="str">
        <f t="shared" si="1"/>
        <v>Hamel - Maps</v>
      </c>
    </row>
    <row r="5280">
      <c r="A5280" s="64" t="s">
        <v>12710</v>
      </c>
      <c r="B5280" s="65" t="s">
        <v>12710</v>
      </c>
      <c r="C5280" s="56">
        <v>1.0</v>
      </c>
      <c r="D5280" t="str">
        <f t="shared" si="1"/>
        <v>Hamel Nursery</v>
      </c>
      <c r="E5280" t="s">
        <v>11396</v>
      </c>
      <c r="F5280" t="s">
        <v>12711</v>
      </c>
    </row>
    <row r="5281">
      <c r="A5281" s="64" t="s">
        <v>12712</v>
      </c>
      <c r="B5281" s="65" t="s">
        <v>12712</v>
      </c>
      <c r="C5281" s="56">
        <v>1.0</v>
      </c>
      <c r="D5281" t="str">
        <f t="shared" si="1"/>
        <v>Hamelin Bay: Davies, Maurice Coleman</v>
      </c>
      <c r="E5281" t="s">
        <v>3653</v>
      </c>
      <c r="F5281" t="s">
        <v>5328</v>
      </c>
      <c r="G5281" t="s">
        <v>12713</v>
      </c>
      <c r="H5281" t="s">
        <v>12714</v>
      </c>
      <c r="I5281" t="s">
        <v>1724</v>
      </c>
      <c r="J5281" t="s">
        <v>12715</v>
      </c>
    </row>
    <row r="5282">
      <c r="A5282" s="64" t="s">
        <v>12716</v>
      </c>
      <c r="B5282" s="65" t="s">
        <v>12716</v>
      </c>
      <c r="C5282" s="56">
        <v>1.0</v>
      </c>
      <c r="D5282" t="str">
        <f t="shared" si="1"/>
        <v>Hamersley family - History</v>
      </c>
      <c r="E5282" t="s">
        <v>2303</v>
      </c>
    </row>
    <row r="5283">
      <c r="A5283" s="64" t="s">
        <v>12717</v>
      </c>
      <c r="B5283" s="65" t="s">
        <v>12717</v>
      </c>
      <c r="C5283" s="56">
        <v>1.0</v>
      </c>
      <c r="D5283" t="str">
        <f t="shared" si="1"/>
        <v>Hamersley family</v>
      </c>
      <c r="E5283" t="s">
        <v>1880</v>
      </c>
    </row>
    <row r="5284">
      <c r="A5284" s="64" t="s">
        <v>12718</v>
      </c>
      <c r="B5284" s="65" t="s">
        <v>12718</v>
      </c>
      <c r="C5284" s="56">
        <v>1.0</v>
      </c>
      <c r="D5284" t="str">
        <f t="shared" si="1"/>
        <v>Hamersley Iron Pty. Ltd.</v>
      </c>
      <c r="E5284" t="s">
        <v>7676</v>
      </c>
    </row>
    <row r="5285">
      <c r="A5285" s="64" t="s">
        <v>12719</v>
      </c>
      <c r="B5285" s="65" t="s">
        <v>12719</v>
      </c>
      <c r="C5285" s="56">
        <v>1.0</v>
      </c>
      <c r="D5285" t="str">
        <f t="shared" si="1"/>
        <v>Hamersley Range - Maps, North West Cape - Maps.</v>
      </c>
    </row>
    <row r="5286">
      <c r="A5286" s="64" t="s">
        <v>12720</v>
      </c>
      <c r="B5286" s="65" t="s">
        <v>12720</v>
      </c>
      <c r="C5286" s="56">
        <v>1.0</v>
      </c>
      <c r="D5286" t="str">
        <f t="shared" si="1"/>
        <v>Hamersley, Edward</v>
      </c>
      <c r="E5286" t="s">
        <v>12721</v>
      </c>
    </row>
    <row r="5287">
      <c r="A5287" s="64" t="s">
        <v>12722</v>
      </c>
      <c r="B5287" s="65" t="s">
        <v>12722</v>
      </c>
      <c r="C5287" s="56">
        <v>1.0</v>
      </c>
      <c r="D5287" t="str">
        <f t="shared" si="1"/>
        <v>Hamersley, Margot</v>
      </c>
      <c r="E5287" t="s">
        <v>12723</v>
      </c>
      <c r="F5287" t="s">
        <v>12724</v>
      </c>
      <c r="G5287" t="s">
        <v>12725</v>
      </c>
    </row>
    <row r="5288">
      <c r="A5288" s="64" t="s">
        <v>12726</v>
      </c>
      <c r="B5288" s="65" t="s">
        <v>12726</v>
      </c>
      <c r="C5288" s="56">
        <v>1.0</v>
      </c>
      <c r="D5288" t="str">
        <f t="shared" si="1"/>
        <v>Hamersley, Mrs Edward</v>
      </c>
      <c r="E5288" t="s">
        <v>12727</v>
      </c>
    </row>
    <row r="5289">
      <c r="A5289" s="64" t="s">
        <v>12728</v>
      </c>
      <c r="B5289" s="65" t="s">
        <v>12728</v>
      </c>
      <c r="C5289" s="56">
        <v>3.0</v>
      </c>
      <c r="D5289" t="str">
        <f t="shared" si="1"/>
        <v>Hamersley</v>
      </c>
      <c r="E5289" t="s">
        <v>6603</v>
      </c>
    </row>
    <row r="5290">
      <c r="A5290" s="64" t="s">
        <v>12729</v>
      </c>
      <c r="B5290" s="65" t="s">
        <v>12729</v>
      </c>
      <c r="C5290" s="56">
        <v>1.0</v>
      </c>
      <c r="D5290" t="str">
        <f t="shared" si="1"/>
        <v>Hamilton, Emma Lady </v>
      </c>
      <c r="E5290" t="s">
        <v>12730</v>
      </c>
    </row>
    <row r="5291">
      <c r="A5291" s="64" t="s">
        <v>12731</v>
      </c>
      <c r="B5291" s="65" t="s">
        <v>12731</v>
      </c>
      <c r="C5291" s="56">
        <v>1.0</v>
      </c>
      <c r="D5291" t="str">
        <f t="shared" si="1"/>
        <v>Hamilton, Richard</v>
      </c>
      <c r="E5291" t="s">
        <v>12732</v>
      </c>
      <c r="F5291" t="s">
        <v>12733</v>
      </c>
      <c r="G5291" t="s">
        <v>12734</v>
      </c>
    </row>
    <row r="5292">
      <c r="A5292" s="64" t="s">
        <v>12735</v>
      </c>
      <c r="B5292" s="65" t="s">
        <v>12735</v>
      </c>
      <c r="C5292" s="56">
        <v>1.0</v>
      </c>
      <c r="D5292" t="str">
        <f t="shared" si="1"/>
        <v>Hamilton, Richard</v>
      </c>
      <c r="E5292" t="s">
        <v>12736</v>
      </c>
      <c r="F5292" t="s">
        <v>12737</v>
      </c>
      <c r="G5292" t="s">
        <v>12738</v>
      </c>
      <c r="H5292" t="s">
        <v>12739</v>
      </c>
      <c r="I5292" t="s">
        <v>12740</v>
      </c>
      <c r="J5292" t="s">
        <v>12741</v>
      </c>
      <c r="K5292" t="s">
        <v>12742</v>
      </c>
      <c r="L5292" t="s">
        <v>12743</v>
      </c>
      <c r="M5292" t="s">
        <v>11983</v>
      </c>
    </row>
    <row r="5293">
      <c r="A5293" s="64" t="s">
        <v>12744</v>
      </c>
      <c r="B5293" s="65" t="s">
        <v>12744</v>
      </c>
      <c r="C5293" s="56">
        <v>1.0</v>
      </c>
      <c r="D5293" t="str">
        <f t="shared" si="1"/>
        <v>Hammersley family</v>
      </c>
      <c r="E5293" t="s">
        <v>10918</v>
      </c>
      <c r="F5293" t="s">
        <v>12745</v>
      </c>
      <c r="G5293" t="s">
        <v>2303</v>
      </c>
    </row>
    <row r="5294">
      <c r="A5294" s="64" t="s">
        <v>12746</v>
      </c>
      <c r="B5294" s="65" t="s">
        <v>12746</v>
      </c>
      <c r="C5294" s="56">
        <v>1.0</v>
      </c>
      <c r="D5294" t="str">
        <f t="shared" si="1"/>
        <v>Hammond, John J.</v>
      </c>
      <c r="E5294" t="s">
        <v>12747</v>
      </c>
      <c r="F5294" t="s">
        <v>12748</v>
      </c>
      <c r="G5294" t="s">
        <v>12749</v>
      </c>
    </row>
    <row r="5295">
      <c r="A5295" s="64" t="s">
        <v>12750</v>
      </c>
      <c r="B5295" s="65" t="s">
        <v>12750</v>
      </c>
      <c r="C5295" s="56">
        <v>1.0</v>
      </c>
      <c r="D5295" t="str">
        <f t="shared" si="1"/>
        <v>Hampton Hotel, Greenough</v>
      </c>
      <c r="E5295" t="s">
        <v>12751</v>
      </c>
    </row>
    <row r="5296">
      <c r="A5296" s="64" t="s">
        <v>12752</v>
      </c>
      <c r="B5296" s="65" t="s">
        <v>12752</v>
      </c>
      <c r="C5296" s="56">
        <v>1.0</v>
      </c>
      <c r="D5296" t="str">
        <f t="shared" si="1"/>
        <v>Hampton Tabelland</v>
      </c>
      <c r="E5296" t="s">
        <v>9988</v>
      </c>
    </row>
    <row r="5297">
      <c r="A5297" s="64" t="s">
        <v>12753</v>
      </c>
      <c r="B5297" s="65" t="s">
        <v>12753</v>
      </c>
      <c r="C5297" s="56">
        <v>1.0</v>
      </c>
      <c r="D5297" t="str">
        <f t="shared" si="1"/>
        <v>Hampton, George</v>
      </c>
      <c r="E5297" t="s">
        <v>12754</v>
      </c>
      <c r="F5297" t="s">
        <v>12755</v>
      </c>
      <c r="G5297" t="s">
        <v>12756</v>
      </c>
      <c r="H5297" t="s">
        <v>12757</v>
      </c>
      <c r="I5297" t="s">
        <v>12758</v>
      </c>
      <c r="J5297" t="s">
        <v>12759</v>
      </c>
      <c r="K5297" t="s">
        <v>5688</v>
      </c>
    </row>
    <row r="5298">
      <c r="A5298" s="64" t="s">
        <v>12760</v>
      </c>
      <c r="B5298" s="65" t="s">
        <v>12760</v>
      </c>
      <c r="C5298" s="56">
        <v>1.0</v>
      </c>
      <c r="D5298" t="str">
        <f t="shared" si="1"/>
        <v>Hampton, John Stephen, Dr.</v>
      </c>
      <c r="E5298" t="s">
        <v>10620</v>
      </c>
    </row>
    <row r="5299">
      <c r="A5299" s="64" t="s">
        <v>12761</v>
      </c>
      <c r="B5299" s="65" t="s">
        <v>12761</v>
      </c>
      <c r="C5299" s="56">
        <v>1.0</v>
      </c>
      <c r="D5299" t="str">
        <f t="shared" si="1"/>
        <v>Hancock Family</v>
      </c>
    </row>
    <row r="5300">
      <c r="A5300" s="64" t="s">
        <v>12762</v>
      </c>
      <c r="B5300" s="65" t="s">
        <v>12762</v>
      </c>
      <c r="C5300" s="56">
        <v>1.0</v>
      </c>
      <c r="D5300" t="str">
        <f t="shared" si="1"/>
        <v>Hancock, E.T.</v>
      </c>
      <c r="E5300" t="s">
        <v>12763</v>
      </c>
    </row>
    <row r="5301">
      <c r="A5301" s="64" t="s">
        <v>12764</v>
      </c>
      <c r="B5301" s="65" t="s">
        <v>12764</v>
      </c>
      <c r="C5301" s="56">
        <v>1.0</v>
      </c>
      <c r="D5301" t="str">
        <f t="shared" si="1"/>
        <v>Hancock, Lang </v>
      </c>
      <c r="E5301" t="s">
        <v>12765</v>
      </c>
    </row>
    <row r="5302">
      <c r="A5302" s="64" t="s">
        <v>12766</v>
      </c>
      <c r="B5302" s="65" t="s">
        <v>12766</v>
      </c>
      <c r="C5302" s="56">
        <v>1.0</v>
      </c>
      <c r="D5302" t="str">
        <f t="shared" si="1"/>
        <v>Hancock, Lang (Langley George)</v>
      </c>
      <c r="E5302" t="s">
        <v>12767</v>
      </c>
      <c r="F5302" t="s">
        <v>12768</v>
      </c>
    </row>
    <row r="5303">
      <c r="A5303" s="64" t="s">
        <v>12769</v>
      </c>
      <c r="B5303" s="65" t="s">
        <v>12769</v>
      </c>
      <c r="C5303" s="56">
        <v>1.0</v>
      </c>
      <c r="D5303" t="str">
        <f t="shared" si="1"/>
        <v>Hancock, Lang</v>
      </c>
      <c r="E5303" t="s">
        <v>7676</v>
      </c>
    </row>
    <row r="5304">
      <c r="A5304" s="64" t="s">
        <v>12770</v>
      </c>
      <c r="B5304" s="65" t="s">
        <v>12770</v>
      </c>
      <c r="C5304" s="56">
        <v>1.0</v>
      </c>
      <c r="D5304" t="str">
        <f t="shared" si="1"/>
        <v>Hancock, Lang</v>
      </c>
      <c r="E5304" t="s">
        <v>1265</v>
      </c>
    </row>
    <row r="5305">
      <c r="A5305" s="64" t="s">
        <v>12771</v>
      </c>
      <c r="B5305" s="65" t="s">
        <v>12771</v>
      </c>
      <c r="C5305" s="56">
        <v>1.0</v>
      </c>
      <c r="D5305" t="str">
        <f t="shared" si="1"/>
        <v>Hancock, Langley George</v>
      </c>
      <c r="E5305" t="s">
        <v>12772</v>
      </c>
    </row>
    <row r="5306">
      <c r="A5306" s="64" t="s">
        <v>12773</v>
      </c>
      <c r="B5306" s="65" t="s">
        <v>12773</v>
      </c>
      <c r="C5306" s="56">
        <v>1.0</v>
      </c>
      <c r="D5306" t="str">
        <f t="shared" si="1"/>
        <v>Hancock, Valston</v>
      </c>
      <c r="E5306" t="s">
        <v>3234</v>
      </c>
      <c r="F5306" t="s">
        <v>12774</v>
      </c>
    </row>
    <row r="5307">
      <c r="A5307" s="64" t="s">
        <v>12775</v>
      </c>
      <c r="B5307" s="65" t="s">
        <v>12775</v>
      </c>
      <c r="C5307" s="56">
        <v>1.0</v>
      </c>
      <c r="D5307" t="str">
        <f t="shared" si="1"/>
        <v>Handicapped and the arts - Western Australia</v>
      </c>
    </row>
    <row r="5308">
      <c r="A5308" s="64" t="s">
        <v>12776</v>
      </c>
      <c r="B5308" s="65" t="s">
        <v>12776</v>
      </c>
      <c r="C5308" s="56">
        <v>1.0</v>
      </c>
      <c r="D5308" t="str">
        <f t="shared" si="1"/>
        <v>Hanging</v>
      </c>
    </row>
    <row r="5309">
      <c r="A5309" s="64" t="s">
        <v>12777</v>
      </c>
      <c r="B5309" s="65" t="s">
        <v>12777</v>
      </c>
      <c r="C5309" s="56">
        <v>1.0</v>
      </c>
      <c r="D5309" t="str">
        <f t="shared" si="1"/>
        <v>Hann, F. H. - Diaries</v>
      </c>
      <c r="E5309" t="s">
        <v>1847</v>
      </c>
    </row>
    <row r="5310">
      <c r="A5310" s="64" t="s">
        <v>12778</v>
      </c>
      <c r="B5310" s="65" t="s">
        <v>12778</v>
      </c>
      <c r="C5310" s="56">
        <v>1.0</v>
      </c>
      <c r="D5310" t="str">
        <f t="shared" si="1"/>
        <v>Hann, F.H - Diaries.</v>
      </c>
      <c r="E5310" t="s">
        <v>1847</v>
      </c>
    </row>
    <row r="5311">
      <c r="A5311" s="64" t="s">
        <v>12779</v>
      </c>
      <c r="B5311" s="65" t="s">
        <v>12779</v>
      </c>
      <c r="C5311" s="56">
        <v>1.0</v>
      </c>
      <c r="D5311" t="str">
        <f t="shared" si="1"/>
        <v>Hann, F.H. - Diaries</v>
      </c>
      <c r="E5311" t="s">
        <v>1847</v>
      </c>
    </row>
    <row r="5312">
      <c r="A5312" s="64" t="s">
        <v>12780</v>
      </c>
      <c r="B5312" s="65" t="s">
        <v>12780</v>
      </c>
      <c r="C5312" s="56">
        <v>1.0</v>
      </c>
      <c r="D5312" t="str">
        <f t="shared" si="1"/>
        <v>Hann, Frank Hugh - Diaries</v>
      </c>
      <c r="E5312" t="s">
        <v>3005</v>
      </c>
    </row>
    <row r="5313">
      <c r="A5313" s="64" t="s">
        <v>12781</v>
      </c>
      <c r="B5313" s="65" t="s">
        <v>12781</v>
      </c>
      <c r="C5313" s="56">
        <v>2.0</v>
      </c>
      <c r="D5313" t="str">
        <f t="shared" si="1"/>
        <v>Hann, Frank</v>
      </c>
      <c r="E5313" t="s">
        <v>3005</v>
      </c>
    </row>
    <row r="5314">
      <c r="A5314" s="64" t="s">
        <v>12782</v>
      </c>
      <c r="B5314" s="65" t="s">
        <v>12782</v>
      </c>
      <c r="C5314" s="56">
        <v>1.0</v>
      </c>
      <c r="D5314" t="str">
        <f t="shared" si="1"/>
        <v>Hannan, Patrick</v>
      </c>
    </row>
    <row r="5315">
      <c r="A5315" s="64" t="s">
        <v>12783</v>
      </c>
      <c r="B5315" s="65" t="s">
        <v>12783</v>
      </c>
      <c r="C5315" s="56">
        <v>1.0</v>
      </c>
      <c r="D5315" t="str">
        <f t="shared" si="1"/>
        <v>Hannan, Patrick </v>
      </c>
      <c r="E5315" t="s">
        <v>12784</v>
      </c>
      <c r="F5315" t="s">
        <v>12785</v>
      </c>
    </row>
    <row r="5316">
      <c r="A5316" s="64" t="s">
        <v>12786</v>
      </c>
      <c r="B5316" s="65" t="s">
        <v>12786</v>
      </c>
      <c r="C5316" s="56">
        <v>1.0</v>
      </c>
      <c r="D5316" t="str">
        <f t="shared" si="1"/>
        <v>Hannan, Patrick</v>
      </c>
      <c r="E5316" t="s">
        <v>12787</v>
      </c>
    </row>
    <row r="5317">
      <c r="A5317" s="64" t="s">
        <v>12788</v>
      </c>
      <c r="B5317" s="65" t="s">
        <v>12788</v>
      </c>
      <c r="C5317" s="56">
        <v>1.0</v>
      </c>
      <c r="D5317" t="str">
        <f t="shared" si="1"/>
        <v>Hannan, Patrick</v>
      </c>
      <c r="E5317" t="s">
        <v>1779</v>
      </c>
      <c r="F5317" t="s">
        <v>4583</v>
      </c>
    </row>
    <row r="5318">
      <c r="A5318" s="64" t="s">
        <v>12789</v>
      </c>
      <c r="B5318" s="65" t="s">
        <v>12789</v>
      </c>
      <c r="C5318" s="56">
        <v>1.0</v>
      </c>
      <c r="D5318" t="str">
        <f t="shared" si="1"/>
        <v>Hannans Street</v>
      </c>
      <c r="E5318" t="s">
        <v>1779</v>
      </c>
      <c r="F5318" t="s">
        <v>6677</v>
      </c>
    </row>
    <row r="5319">
      <c r="A5319" s="64" t="s">
        <v>12790</v>
      </c>
      <c r="B5319" s="65" t="s">
        <v>12790</v>
      </c>
      <c r="C5319" s="56">
        <v>1.0</v>
      </c>
      <c r="D5319" t="str">
        <f t="shared" si="1"/>
        <v>Hannett family</v>
      </c>
    </row>
    <row r="5320">
      <c r="A5320" s="64" t="s">
        <v>12791</v>
      </c>
      <c r="B5320" s="65" t="s">
        <v>12791</v>
      </c>
      <c r="C5320" s="56">
        <v>1.0</v>
      </c>
      <c r="D5320" t="str">
        <f t="shared" si="1"/>
        <v>Hannon, Patrick</v>
      </c>
      <c r="E5320" t="s">
        <v>12792</v>
      </c>
      <c r="F5320" t="s">
        <v>2303</v>
      </c>
    </row>
    <row r="5321">
      <c r="A5321" s="64" t="s">
        <v>12793</v>
      </c>
      <c r="B5321" s="65" t="s">
        <v>12793</v>
      </c>
      <c r="C5321" s="56">
        <v>4.0</v>
      </c>
      <c r="D5321" t="str">
        <f t="shared" si="1"/>
        <v>Hansard</v>
      </c>
    </row>
    <row r="5322">
      <c r="A5322" s="64" t="s">
        <v>12794</v>
      </c>
      <c r="B5322" s="65" t="s">
        <v>12794</v>
      </c>
      <c r="C5322" s="56">
        <v>1.0</v>
      </c>
      <c r="D5322" t="str">
        <f t="shared" si="1"/>
        <v>Hansard </v>
      </c>
      <c r="E5322" t="s">
        <v>12795</v>
      </c>
      <c r="F5322" t="s">
        <v>3460</v>
      </c>
    </row>
    <row r="5323">
      <c r="A5323" s="64" t="s">
        <v>12796</v>
      </c>
      <c r="B5323" s="65" t="s">
        <v>12796</v>
      </c>
      <c r="C5323" s="56">
        <v>1.0</v>
      </c>
      <c r="D5323" t="str">
        <f t="shared" si="1"/>
        <v>Hansard</v>
      </c>
      <c r="E5323" t="s">
        <v>12797</v>
      </c>
      <c r="F5323" t="s">
        <v>10394</v>
      </c>
    </row>
    <row r="5324">
      <c r="A5324" s="64" t="s">
        <v>12798</v>
      </c>
      <c r="B5324" s="65" t="s">
        <v>12798</v>
      </c>
      <c r="C5324" s="56">
        <v>1.0</v>
      </c>
      <c r="D5324" t="str">
        <f t="shared" si="1"/>
        <v>Hansen family</v>
      </c>
    </row>
    <row r="5325">
      <c r="A5325" s="64" t="s">
        <v>12799</v>
      </c>
      <c r="B5325" s="65" t="s">
        <v>12799</v>
      </c>
      <c r="C5325" s="56">
        <v>1.0</v>
      </c>
      <c r="D5325" t="str">
        <f t="shared" si="1"/>
        <v>Harbours - Albany - History</v>
      </c>
    </row>
    <row r="5326">
      <c r="A5326" s="64" t="s">
        <v>12800</v>
      </c>
      <c r="B5326" s="65" t="s">
        <v>12800</v>
      </c>
      <c r="C5326" s="56">
        <v>1.0</v>
      </c>
      <c r="D5326" t="str">
        <f t="shared" si="1"/>
        <v>Harbours - Albany</v>
      </c>
      <c r="E5326" t="s">
        <v>12801</v>
      </c>
    </row>
    <row r="5327">
      <c r="A5327" s="64" t="s">
        <v>12802</v>
      </c>
      <c r="B5327" s="65" t="s">
        <v>12802</v>
      </c>
      <c r="C5327" s="56">
        <v>1.0</v>
      </c>
      <c r="D5327" t="str">
        <f t="shared" si="1"/>
        <v>Harbours - Fremantle</v>
      </c>
      <c r="E5327" t="s">
        <v>12803</v>
      </c>
      <c r="F5327" t="s">
        <v>11020</v>
      </c>
    </row>
    <row r="5328">
      <c r="A5328" s="64" t="s">
        <v>12804</v>
      </c>
      <c r="B5328" s="65" t="s">
        <v>12804</v>
      </c>
      <c r="C5328" s="56">
        <v>1.0</v>
      </c>
      <c r="D5328" t="str">
        <f t="shared" si="1"/>
        <v>Harbours - Port Hedland</v>
      </c>
      <c r="E5328" t="s">
        <v>12805</v>
      </c>
    </row>
    <row r="5329">
      <c r="A5329" s="64" t="s">
        <v>12806</v>
      </c>
      <c r="B5329" s="65" t="s">
        <v>12806</v>
      </c>
      <c r="C5329" s="56">
        <v>1.0</v>
      </c>
      <c r="D5329" t="str">
        <f t="shared" si="1"/>
        <v>Harbours - W.A. - Bunbury - history</v>
      </c>
      <c r="E5329" t="s">
        <v>12807</v>
      </c>
    </row>
    <row r="5330">
      <c r="A5330" s="64" t="s">
        <v>12808</v>
      </c>
      <c r="B5330" s="65" t="s">
        <v>12808</v>
      </c>
      <c r="C5330" s="56">
        <v>1.0</v>
      </c>
      <c r="D5330" t="str">
        <f t="shared" si="1"/>
        <v>Harbours - Western Australia</v>
      </c>
      <c r="E5330" t="s">
        <v>12809</v>
      </c>
      <c r="F5330" t="s">
        <v>8536</v>
      </c>
    </row>
    <row r="5331">
      <c r="A5331" s="64" t="s">
        <v>12810</v>
      </c>
      <c r="B5331" s="65" t="s">
        <v>12810</v>
      </c>
      <c r="C5331" s="56">
        <v>1.0</v>
      </c>
      <c r="D5331" t="str">
        <f t="shared" si="1"/>
        <v>Harbours - Western Australia</v>
      </c>
      <c r="E5331" t="s">
        <v>12811</v>
      </c>
      <c r="F5331" t="s">
        <v>11213</v>
      </c>
    </row>
    <row r="5332">
      <c r="A5332" s="64" t="s">
        <v>12812</v>
      </c>
      <c r="B5332" s="65" t="s">
        <v>12812</v>
      </c>
      <c r="C5332" s="56">
        <v>2.0</v>
      </c>
      <c r="D5332" t="str">
        <f t="shared" si="1"/>
        <v>Harbours</v>
      </c>
      <c r="E5332" t="s">
        <v>2091</v>
      </c>
      <c r="F5332" t="s">
        <v>11222</v>
      </c>
    </row>
    <row r="5333">
      <c r="A5333" s="64" t="s">
        <v>12813</v>
      </c>
      <c r="B5333" s="65" t="s">
        <v>12813</v>
      </c>
      <c r="C5333" s="56">
        <v>1.0</v>
      </c>
      <c r="D5333" t="str">
        <f t="shared" si="1"/>
        <v>Hardey -  Maps</v>
      </c>
    </row>
    <row r="5334">
      <c r="A5334" s="64" t="s">
        <v>12814</v>
      </c>
      <c r="B5334" s="65" t="s">
        <v>12814</v>
      </c>
      <c r="C5334" s="56">
        <v>1.0</v>
      </c>
      <c r="D5334" t="str">
        <f t="shared" si="1"/>
        <v>Hardey Family</v>
      </c>
      <c r="E5334" t="s">
        <v>12815</v>
      </c>
      <c r="F5334" t="s">
        <v>12816</v>
      </c>
      <c r="G5334" t="s">
        <v>12817</v>
      </c>
    </row>
    <row r="5335">
      <c r="A5335" s="64" t="s">
        <v>12818</v>
      </c>
      <c r="B5335" s="65" t="s">
        <v>12818</v>
      </c>
      <c r="C5335" s="56">
        <v>1.0</v>
      </c>
      <c r="D5335" t="str">
        <f t="shared" si="1"/>
        <v>Hardey family</v>
      </c>
      <c r="E5335" t="s">
        <v>12819</v>
      </c>
    </row>
    <row r="5336">
      <c r="A5336" s="64" t="s">
        <v>12820</v>
      </c>
      <c r="B5336" s="65" t="s">
        <v>12820</v>
      </c>
      <c r="C5336" s="56">
        <v>1.0</v>
      </c>
      <c r="D5336" t="str">
        <f t="shared" si="1"/>
        <v>Hardey family</v>
      </c>
      <c r="E5336" t="s">
        <v>6670</v>
      </c>
      <c r="F5336" t="s">
        <v>12120</v>
      </c>
      <c r="G5336" t="s">
        <v>1371</v>
      </c>
    </row>
    <row r="5337">
      <c r="A5337" s="64" t="s">
        <v>12821</v>
      </c>
      <c r="B5337" s="65" t="s">
        <v>12821</v>
      </c>
      <c r="C5337" s="56">
        <v>1.0</v>
      </c>
      <c r="D5337" t="str">
        <f t="shared" si="1"/>
        <v>Hardey Family</v>
      </c>
      <c r="E5337" t="s">
        <v>12120</v>
      </c>
      <c r="F5337" t="s">
        <v>12822</v>
      </c>
      <c r="G5337" t="s">
        <v>12823</v>
      </c>
    </row>
    <row r="5338">
      <c r="A5338" s="64" t="s">
        <v>12824</v>
      </c>
      <c r="B5338" s="65" t="s">
        <v>12824</v>
      </c>
      <c r="C5338" s="56">
        <v>1.0</v>
      </c>
      <c r="D5338" t="str">
        <f t="shared" si="1"/>
        <v>Hardie Family</v>
      </c>
    </row>
    <row r="5339">
      <c r="A5339" s="64" t="s">
        <v>12825</v>
      </c>
      <c r="B5339" s="65" t="s">
        <v>12825</v>
      </c>
      <c r="C5339" s="56">
        <v>1.0</v>
      </c>
      <c r="D5339" t="str">
        <f t="shared" si="1"/>
        <v>Hardie Family</v>
      </c>
      <c r="E5339" t="s">
        <v>12826</v>
      </c>
      <c r="F5339" t="s">
        <v>12827</v>
      </c>
      <c r="G5339" t="s">
        <v>3987</v>
      </c>
      <c r="H5339" t="s">
        <v>12828</v>
      </c>
      <c r="I5339" t="s">
        <v>12829</v>
      </c>
      <c r="J5339" t="s">
        <v>4799</v>
      </c>
    </row>
    <row r="5340">
      <c r="A5340" s="64" t="s">
        <v>12830</v>
      </c>
      <c r="B5340" s="65" t="s">
        <v>12830</v>
      </c>
      <c r="C5340" s="56">
        <v>1.0</v>
      </c>
      <c r="D5340" t="str">
        <f t="shared" si="1"/>
        <v>Hardie family</v>
      </c>
      <c r="E5340" t="s">
        <v>12831</v>
      </c>
      <c r="F5340" t="s">
        <v>6411</v>
      </c>
      <c r="G5340" t="s">
        <v>5487</v>
      </c>
    </row>
    <row r="5341">
      <c r="A5341" s="64" t="s">
        <v>12832</v>
      </c>
      <c r="B5341" s="65" t="s">
        <v>12832</v>
      </c>
      <c r="C5341" s="56">
        <v>1.0</v>
      </c>
      <c r="D5341" t="str">
        <f t="shared" si="1"/>
        <v>Hardie, George and family</v>
      </c>
      <c r="E5341" t="s">
        <v>12833</v>
      </c>
    </row>
    <row r="5342">
      <c r="A5342" s="64" t="s">
        <v>12834</v>
      </c>
      <c r="B5342" s="65" t="s">
        <v>12834</v>
      </c>
      <c r="C5342" s="56">
        <v>1.0</v>
      </c>
      <c r="D5342" t="str">
        <f t="shared" si="1"/>
        <v>Hardman - Maps</v>
      </c>
    </row>
    <row r="5343">
      <c r="A5343" s="64" t="s">
        <v>12835</v>
      </c>
      <c r="B5343" s="65" t="s">
        <v>12835</v>
      </c>
      <c r="C5343" s="56">
        <v>1.0</v>
      </c>
      <c r="D5343" t="str">
        <f t="shared" si="1"/>
        <v>Hardman family</v>
      </c>
      <c r="E5343" t="s">
        <v>814</v>
      </c>
      <c r="F5343" t="s">
        <v>12836</v>
      </c>
    </row>
    <row r="5344">
      <c r="A5344" s="64" t="s">
        <v>12837</v>
      </c>
      <c r="B5344" s="65" t="s">
        <v>12837</v>
      </c>
      <c r="C5344" s="56">
        <v>1.0</v>
      </c>
      <c r="D5344" t="str">
        <f t="shared" si="1"/>
        <v>Hardman, Elizabeth</v>
      </c>
      <c r="E5344" t="s">
        <v>12838</v>
      </c>
      <c r="F5344" t="s">
        <v>12839</v>
      </c>
    </row>
    <row r="5345">
      <c r="A5345" s="64" t="s">
        <v>12840</v>
      </c>
      <c r="B5345" s="65" t="s">
        <v>12840</v>
      </c>
      <c r="C5345" s="56">
        <v>1.0</v>
      </c>
      <c r="D5345" t="str">
        <f t="shared" si="1"/>
        <v>Hardy, Joseph</v>
      </c>
      <c r="E5345" t="s">
        <v>814</v>
      </c>
      <c r="F5345" t="s">
        <v>1371</v>
      </c>
    </row>
    <row r="5346">
      <c r="A5346" s="64" t="s">
        <v>12841</v>
      </c>
      <c r="B5346" s="65" t="s">
        <v>12841</v>
      </c>
      <c r="C5346" s="56">
        <v>1.0</v>
      </c>
      <c r="D5346" t="str">
        <f t="shared" si="1"/>
        <v>Hare, Reginald C.</v>
      </c>
      <c r="E5346" t="s">
        <v>1295</v>
      </c>
      <c r="F5346" t="s">
        <v>12842</v>
      </c>
    </row>
    <row r="5347">
      <c r="A5347" s="64" t="s">
        <v>12843</v>
      </c>
      <c r="B5347" s="65" t="s">
        <v>12843</v>
      </c>
      <c r="C5347" s="56">
        <v>1.0</v>
      </c>
      <c r="D5347" t="str">
        <f t="shared" si="1"/>
        <v>Harlequin</v>
      </c>
      <c r="E5347" t="s">
        <v>1369</v>
      </c>
      <c r="F5347" t="s">
        <v>1368</v>
      </c>
      <c r="G5347" t="s">
        <v>12844</v>
      </c>
      <c r="H5347" t="s">
        <v>12845</v>
      </c>
    </row>
    <row r="5348">
      <c r="A5348" s="64" t="s">
        <v>12846</v>
      </c>
      <c r="B5348" s="65" t="s">
        <v>12846</v>
      </c>
      <c r="C5348" s="56">
        <v>1.0</v>
      </c>
      <c r="D5348" t="str">
        <f t="shared" si="1"/>
        <v>Harness racing </v>
      </c>
      <c r="E5348" t="s">
        <v>12847</v>
      </c>
    </row>
    <row r="5349">
      <c r="A5349" s="64" t="s">
        <v>12848</v>
      </c>
      <c r="B5349" s="65" t="s">
        <v>12848</v>
      </c>
      <c r="C5349" s="56">
        <v>1.0</v>
      </c>
      <c r="D5349" t="str">
        <f t="shared" si="1"/>
        <v>Harness racing</v>
      </c>
      <c r="E5349" t="s">
        <v>12849</v>
      </c>
    </row>
    <row r="5350">
      <c r="A5350" s="64" t="s">
        <v>12850</v>
      </c>
      <c r="B5350" s="65" t="s">
        <v>12850</v>
      </c>
      <c r="C5350" s="56">
        <v>1.0</v>
      </c>
      <c r="D5350" t="str">
        <f t="shared" si="1"/>
        <v>Harold Boas Gardens, Perth.</v>
      </c>
    </row>
    <row r="5351">
      <c r="A5351" s="64" t="s">
        <v>12851</v>
      </c>
      <c r="B5351" s="65" t="s">
        <v>12851</v>
      </c>
      <c r="C5351" s="56">
        <v>1.0</v>
      </c>
      <c r="D5351" t="str">
        <f t="shared" si="1"/>
        <v>Harold E Holt Naval Communication Station - Exmouth  </v>
      </c>
      <c r="E5351" t="s">
        <v>12852</v>
      </c>
      <c r="F5351" t="s">
        <v>12853</v>
      </c>
      <c r="G5351" t="s">
        <v>12854</v>
      </c>
      <c r="H5351" t="s">
        <v>12855</v>
      </c>
    </row>
    <row r="5352">
      <c r="A5352" s="64" t="s">
        <v>12856</v>
      </c>
      <c r="B5352" s="65" t="s">
        <v>12856</v>
      </c>
      <c r="C5352" s="56">
        <v>1.0</v>
      </c>
      <c r="D5352" t="str">
        <f t="shared" si="1"/>
        <v>Harper - Nelson, John - Autobiography</v>
      </c>
    </row>
    <row r="5353">
      <c r="A5353" s="64" t="s">
        <v>12857</v>
      </c>
      <c r="B5353" s="65" t="s">
        <v>12857</v>
      </c>
      <c r="C5353" s="56">
        <v>1.0</v>
      </c>
      <c r="D5353" t="str">
        <f t="shared" si="1"/>
        <v>Harper family</v>
      </c>
      <c r="E5353" t="s">
        <v>12189</v>
      </c>
      <c r="F5353" t="s">
        <v>3015</v>
      </c>
      <c r="G5353" t="s">
        <v>2382</v>
      </c>
    </row>
    <row r="5354">
      <c r="A5354" s="64" t="s">
        <v>12858</v>
      </c>
      <c r="B5354" s="65" t="s">
        <v>12858</v>
      </c>
      <c r="C5354" s="56">
        <v>1.0</v>
      </c>
      <c r="D5354" t="str">
        <f t="shared" si="1"/>
        <v>Harper family</v>
      </c>
      <c r="E5354" t="s">
        <v>12189</v>
      </c>
      <c r="F5354" t="s">
        <v>12859</v>
      </c>
      <c r="G5354" t="s">
        <v>8601</v>
      </c>
      <c r="H5354" t="s">
        <v>12860</v>
      </c>
    </row>
    <row r="5355">
      <c r="A5355" s="64" t="s">
        <v>12861</v>
      </c>
      <c r="B5355" s="65" t="s">
        <v>12861</v>
      </c>
      <c r="C5355" s="56">
        <v>1.0</v>
      </c>
      <c r="D5355" t="str">
        <f t="shared" si="1"/>
        <v>Harper, Charles</v>
      </c>
      <c r="E5355" t="s">
        <v>2179</v>
      </c>
    </row>
    <row r="5356">
      <c r="A5356" s="64" t="s">
        <v>12862</v>
      </c>
      <c r="B5356" s="65" t="s">
        <v>12862</v>
      </c>
      <c r="C5356" s="56">
        <v>1.0</v>
      </c>
      <c r="D5356" t="str">
        <f t="shared" si="1"/>
        <v>Harper, Charles</v>
      </c>
      <c r="E5356" t="s">
        <v>2382</v>
      </c>
      <c r="F5356" t="s">
        <v>12863</v>
      </c>
    </row>
    <row r="5357">
      <c r="A5357" s="64" t="s">
        <v>12864</v>
      </c>
      <c r="B5357" s="65" t="s">
        <v>12864</v>
      </c>
      <c r="C5357" s="56">
        <v>1.0</v>
      </c>
      <c r="D5357" t="str">
        <f t="shared" si="1"/>
        <v>Harper, Charles</v>
      </c>
      <c r="E5357" t="s">
        <v>12863</v>
      </c>
    </row>
    <row r="5358">
      <c r="A5358" s="64" t="s">
        <v>12865</v>
      </c>
      <c r="B5358" s="65" t="s">
        <v>12865</v>
      </c>
      <c r="C5358" s="56">
        <v>1.0</v>
      </c>
      <c r="D5358" t="str">
        <f t="shared" si="1"/>
        <v>Harper, N W</v>
      </c>
      <c r="E5358" t="s">
        <v>10498</v>
      </c>
    </row>
    <row r="5359">
      <c r="A5359" s="64" t="s">
        <v>12866</v>
      </c>
      <c r="B5359" s="65" t="s">
        <v>12866</v>
      </c>
      <c r="C5359" s="56">
        <v>1.0</v>
      </c>
      <c r="D5359" t="str">
        <f t="shared" si="1"/>
        <v>Harper, Nathaniel</v>
      </c>
    </row>
    <row r="5360">
      <c r="A5360" s="64" t="s">
        <v>12867</v>
      </c>
      <c r="B5360" s="65" t="s">
        <v>12867</v>
      </c>
      <c r="C5360" s="56">
        <v>1.0</v>
      </c>
      <c r="D5360" t="str">
        <f t="shared" si="1"/>
        <v>Harper, Nathaniel W</v>
      </c>
    </row>
    <row r="5361">
      <c r="A5361" s="64" t="s">
        <v>12868</v>
      </c>
      <c r="B5361" s="65" t="s">
        <v>12868</v>
      </c>
      <c r="C5361" s="56">
        <v>1.0</v>
      </c>
      <c r="D5361" t="str">
        <f t="shared" si="1"/>
        <v>Harper, Walter</v>
      </c>
      <c r="E5361" t="s">
        <v>12869</v>
      </c>
    </row>
    <row r="5362">
      <c r="A5362" s="64" t="s">
        <v>12870</v>
      </c>
      <c r="B5362" s="65" t="s">
        <v>12870</v>
      </c>
      <c r="C5362" s="56">
        <v>1.0</v>
      </c>
      <c r="D5362" t="str">
        <f t="shared" si="1"/>
        <v>Harris, Alan - Autobiography</v>
      </c>
      <c r="E5362" t="s">
        <v>1266</v>
      </c>
      <c r="F5362" t="s">
        <v>8268</v>
      </c>
    </row>
    <row r="5363">
      <c r="A5363" s="64" t="s">
        <v>12871</v>
      </c>
      <c r="B5363" s="65" t="s">
        <v>12871</v>
      </c>
      <c r="C5363" s="56">
        <v>1.0</v>
      </c>
      <c r="D5363" t="str">
        <f t="shared" si="1"/>
        <v>Harris, Charles Arthur</v>
      </c>
      <c r="E5363" t="s">
        <v>12872</v>
      </c>
    </row>
    <row r="5364">
      <c r="A5364" s="64" t="s">
        <v>12873</v>
      </c>
      <c r="B5364" s="65" t="s">
        <v>12873</v>
      </c>
      <c r="C5364" s="56">
        <v>1.0</v>
      </c>
      <c r="D5364" t="str">
        <f t="shared" si="1"/>
        <v>Harris, Daisy Vera - Autobiography</v>
      </c>
    </row>
    <row r="5365">
      <c r="A5365" s="64" t="s">
        <v>12874</v>
      </c>
      <c r="B5365" s="65" t="s">
        <v>12874</v>
      </c>
      <c r="C5365" s="56">
        <v>1.0</v>
      </c>
      <c r="D5365" t="str">
        <f t="shared" si="1"/>
        <v>Harris, Joe W. </v>
      </c>
      <c r="E5365" t="s">
        <v>12875</v>
      </c>
      <c r="F5365" t="s">
        <v>12876</v>
      </c>
    </row>
    <row r="5366">
      <c r="A5366" s="64" t="s">
        <v>12877</v>
      </c>
      <c r="B5366" s="65" t="s">
        <v>12877</v>
      </c>
      <c r="C5366" s="56">
        <v>1.0</v>
      </c>
      <c r="D5366" t="str">
        <f t="shared" si="1"/>
        <v>Harris, Rolf</v>
      </c>
    </row>
    <row r="5367">
      <c r="A5367" s="64" t="s">
        <v>12878</v>
      </c>
      <c r="B5367" s="65" t="s">
        <v>12878</v>
      </c>
      <c r="C5367" s="56">
        <v>1.0</v>
      </c>
      <c r="D5367" t="str">
        <f t="shared" si="1"/>
        <v>Harris, Rolf - Autobiography</v>
      </c>
    </row>
    <row r="5368">
      <c r="A5368" s="64" t="s">
        <v>12879</v>
      </c>
      <c r="B5368" s="65" t="s">
        <v>12879</v>
      </c>
      <c r="C5368" s="56">
        <v>1.0</v>
      </c>
      <c r="D5368" t="str">
        <f t="shared" si="1"/>
        <v>Harrismith </v>
      </c>
      <c r="E5368" t="s">
        <v>12880</v>
      </c>
    </row>
    <row r="5369">
      <c r="A5369" s="64" t="s">
        <v>12881</v>
      </c>
      <c r="B5369" s="65" t="s">
        <v>12881</v>
      </c>
      <c r="C5369" s="56">
        <v>1.0</v>
      </c>
      <c r="D5369" t="str">
        <f t="shared" si="1"/>
        <v>Hartley, Arthur E - Diaries</v>
      </c>
      <c r="E5369" t="s">
        <v>5011</v>
      </c>
    </row>
    <row r="5370">
      <c r="A5370" s="64" t="s">
        <v>12882</v>
      </c>
      <c r="B5370" s="65" t="s">
        <v>12882</v>
      </c>
      <c r="C5370" s="56">
        <v>1.0</v>
      </c>
      <c r="D5370" t="str">
        <f t="shared" si="1"/>
        <v>Hartley, Bob</v>
      </c>
      <c r="E5370" t="s">
        <v>1622</v>
      </c>
      <c r="F5370" t="s">
        <v>3950</v>
      </c>
      <c r="G5370" t="s">
        <v>3355</v>
      </c>
      <c r="H5370" t="s">
        <v>5081</v>
      </c>
      <c r="I5370" t="s">
        <v>12883</v>
      </c>
    </row>
    <row r="5371">
      <c r="A5371" s="64" t="s">
        <v>12884</v>
      </c>
      <c r="B5371" s="65" t="s">
        <v>12884</v>
      </c>
      <c r="C5371" s="56">
        <v>1.0</v>
      </c>
      <c r="D5371" t="str">
        <f t="shared" si="1"/>
        <v>Hartley, Bob</v>
      </c>
      <c r="E5371" t="s">
        <v>7426</v>
      </c>
    </row>
    <row r="5372">
      <c r="A5372" s="64" t="s">
        <v>12885</v>
      </c>
      <c r="B5372" s="65" t="s">
        <v>12885</v>
      </c>
      <c r="C5372" s="56">
        <v>1.0</v>
      </c>
      <c r="D5372" t="str">
        <f t="shared" si="1"/>
        <v>Hartog, Dirk</v>
      </c>
      <c r="E5372" t="s">
        <v>12886</v>
      </c>
      <c r="F5372" t="s">
        <v>8829</v>
      </c>
      <c r="G5372" t="s">
        <v>2968</v>
      </c>
      <c r="H5372" t="s">
        <v>12887</v>
      </c>
      <c r="I5372" t="s">
        <v>12888</v>
      </c>
    </row>
    <row r="5373">
      <c r="A5373" s="64" t="s">
        <v>12889</v>
      </c>
      <c r="B5373" s="65" t="s">
        <v>12889</v>
      </c>
      <c r="C5373" s="56">
        <v>1.0</v>
      </c>
      <c r="D5373" t="str">
        <f t="shared" si="1"/>
        <v>Hartog, Dirk</v>
      </c>
      <c r="E5373" t="s">
        <v>9378</v>
      </c>
    </row>
    <row r="5374">
      <c r="A5374" s="64" t="s">
        <v>12890</v>
      </c>
      <c r="B5374" s="65" t="s">
        <v>12890</v>
      </c>
      <c r="C5374" s="56">
        <v>1.0</v>
      </c>
      <c r="D5374" t="str">
        <f t="shared" si="1"/>
        <v>Hartog, Dirk</v>
      </c>
      <c r="E5374" t="s">
        <v>12891</v>
      </c>
    </row>
    <row r="5375">
      <c r="A5375" s="64" t="s">
        <v>12892</v>
      </c>
      <c r="B5375" s="65" t="s">
        <v>12892</v>
      </c>
      <c r="C5375" s="56">
        <v>3.0</v>
      </c>
      <c r="D5375" t="str">
        <f t="shared" si="1"/>
        <v>Harvey</v>
      </c>
    </row>
    <row r="5376">
      <c r="A5376" s="64" t="s">
        <v>12893</v>
      </c>
      <c r="B5376" s="65" t="s">
        <v>12893</v>
      </c>
      <c r="C5376" s="56">
        <v>1.0</v>
      </c>
      <c r="D5376" t="str">
        <f t="shared" si="1"/>
        <v>Harvey - Maps</v>
      </c>
    </row>
    <row r="5377">
      <c r="A5377" s="64" t="s">
        <v>12894</v>
      </c>
      <c r="B5377" s="65" t="s">
        <v>12894</v>
      </c>
      <c r="C5377" s="56">
        <v>1.0</v>
      </c>
      <c r="D5377" t="str">
        <f t="shared" si="1"/>
        <v>Harvey </v>
      </c>
      <c r="E5377" t="s">
        <v>12895</v>
      </c>
      <c r="F5377" t="s">
        <v>12896</v>
      </c>
      <c r="G5377" t="s">
        <v>8927</v>
      </c>
      <c r="H5377" t="s">
        <v>12897</v>
      </c>
      <c r="I5377" t="s">
        <v>12898</v>
      </c>
      <c r="J5377" t="s">
        <v>12899</v>
      </c>
    </row>
    <row r="5378">
      <c r="A5378" s="64" t="s">
        <v>12900</v>
      </c>
      <c r="B5378" s="65" t="s">
        <v>12900</v>
      </c>
      <c r="C5378" s="56">
        <v>1.0</v>
      </c>
      <c r="D5378" t="str">
        <f t="shared" si="1"/>
        <v>Harvey, Fred</v>
      </c>
      <c r="E5378" t="s">
        <v>12901</v>
      </c>
      <c r="F5378" t="s">
        <v>2919</v>
      </c>
    </row>
    <row r="5379">
      <c r="A5379" s="64" t="s">
        <v>12902</v>
      </c>
      <c r="B5379" s="65" t="s">
        <v>12902</v>
      </c>
      <c r="C5379" s="56">
        <v>1.0</v>
      </c>
      <c r="D5379" t="str">
        <f t="shared" si="1"/>
        <v>Harvey, William Henry - Correspondance</v>
      </c>
      <c r="E5379" t="s">
        <v>2034</v>
      </c>
      <c r="F5379" t="s">
        <v>1521</v>
      </c>
    </row>
    <row r="5380">
      <c r="A5380" s="64" t="s">
        <v>12903</v>
      </c>
      <c r="B5380" s="65" t="s">
        <v>12903</v>
      </c>
      <c r="C5380" s="56">
        <v>1.0</v>
      </c>
      <c r="D5380" t="str">
        <f t="shared" si="1"/>
        <v>Harvey</v>
      </c>
      <c r="E5380" t="s">
        <v>12904</v>
      </c>
    </row>
    <row r="5381">
      <c r="A5381" s="64" t="s">
        <v>12905</v>
      </c>
      <c r="B5381" s="65" t="s">
        <v>12905</v>
      </c>
      <c r="C5381" s="56">
        <v>1.0</v>
      </c>
      <c r="D5381" t="str">
        <f t="shared" si="1"/>
        <v>Harvey</v>
      </c>
      <c r="E5381" t="s">
        <v>12906</v>
      </c>
      <c r="F5381" t="s">
        <v>6384</v>
      </c>
      <c r="G5381" t="s">
        <v>12907</v>
      </c>
      <c r="H5381" t="s">
        <v>12908</v>
      </c>
      <c r="I5381" t="s">
        <v>1028</v>
      </c>
    </row>
    <row r="5382">
      <c r="A5382" s="64" t="s">
        <v>12909</v>
      </c>
      <c r="B5382" s="65" t="s">
        <v>12909</v>
      </c>
      <c r="C5382" s="56">
        <v>1.0</v>
      </c>
      <c r="D5382" t="str">
        <f t="shared" si="1"/>
        <v>Harvey</v>
      </c>
      <c r="E5382" t="s">
        <v>12910</v>
      </c>
    </row>
    <row r="5383">
      <c r="A5383" s="64" t="s">
        <v>12911</v>
      </c>
      <c r="B5383" s="65" t="s">
        <v>12911</v>
      </c>
      <c r="C5383" s="56">
        <v>1.0</v>
      </c>
      <c r="D5383" t="str">
        <f t="shared" si="1"/>
        <v>Harvey</v>
      </c>
      <c r="E5383" t="s">
        <v>1371</v>
      </c>
      <c r="F5383" t="s">
        <v>6077</v>
      </c>
    </row>
    <row r="5384">
      <c r="A5384" s="64" t="s">
        <v>12912</v>
      </c>
      <c r="B5384" s="65" t="s">
        <v>12912</v>
      </c>
      <c r="C5384" s="56">
        <v>1.0</v>
      </c>
      <c r="D5384" t="str">
        <f t="shared" si="1"/>
        <v>Harvey</v>
      </c>
      <c r="E5384" t="s">
        <v>12913</v>
      </c>
    </row>
    <row r="5385">
      <c r="A5385" s="64" t="s">
        <v>12914</v>
      </c>
      <c r="B5385" s="65" t="s">
        <v>12914</v>
      </c>
      <c r="C5385" s="56">
        <v>1.0</v>
      </c>
      <c r="D5385" t="str">
        <f t="shared" si="1"/>
        <v>Harvey</v>
      </c>
      <c r="E5385" t="s">
        <v>2140</v>
      </c>
    </row>
    <row r="5386">
      <c r="A5386" s="64" t="s">
        <v>12915</v>
      </c>
      <c r="B5386" s="65" t="s">
        <v>12915</v>
      </c>
      <c r="C5386" s="56">
        <v>1.0</v>
      </c>
      <c r="D5386" t="str">
        <f t="shared" si="1"/>
        <v>Harvey</v>
      </c>
      <c r="E5386" t="s">
        <v>12916</v>
      </c>
      <c r="F5386" t="s">
        <v>12917</v>
      </c>
      <c r="G5386" t="s">
        <v>1089</v>
      </c>
      <c r="H5386" t="s">
        <v>12904</v>
      </c>
      <c r="I5386" t="s">
        <v>1371</v>
      </c>
      <c r="J5386" t="s">
        <v>12918</v>
      </c>
      <c r="K5386" t="s">
        <v>12919</v>
      </c>
    </row>
    <row r="5387">
      <c r="A5387" s="64" t="s">
        <v>12920</v>
      </c>
      <c r="B5387" s="65" t="s">
        <v>12920</v>
      </c>
      <c r="C5387" s="56">
        <v>1.0</v>
      </c>
      <c r="D5387" t="str">
        <f t="shared" si="1"/>
        <v>Harwood, James - Autobiography</v>
      </c>
      <c r="E5387" t="s">
        <v>12921</v>
      </c>
    </row>
    <row r="5388">
      <c r="A5388" s="64" t="s">
        <v>12922</v>
      </c>
      <c r="B5388" s="65" t="s">
        <v>12922</v>
      </c>
      <c r="C5388" s="56">
        <v>1.0</v>
      </c>
      <c r="D5388" t="str">
        <f t="shared" si="1"/>
        <v>Hasluck Alexandra - Autobiography</v>
      </c>
      <c r="E5388" t="s">
        <v>3073</v>
      </c>
    </row>
    <row r="5389">
      <c r="A5389" s="64" t="s">
        <v>12923</v>
      </c>
      <c r="B5389" s="65" t="s">
        <v>12923</v>
      </c>
      <c r="C5389" s="56">
        <v>1.0</v>
      </c>
      <c r="D5389" t="str">
        <f t="shared" si="1"/>
        <v>Hasluck, Alexandra Margaret Martin</v>
      </c>
      <c r="E5389" t="s">
        <v>12924</v>
      </c>
    </row>
    <row r="5390">
      <c r="A5390" s="64" t="s">
        <v>12925</v>
      </c>
      <c r="B5390" s="65" t="s">
        <v>12925</v>
      </c>
      <c r="C5390" s="56">
        <v>1.0</v>
      </c>
      <c r="D5390" t="str">
        <f t="shared" si="1"/>
        <v>Hasluck, Alexandra</v>
      </c>
      <c r="E5390" t="s">
        <v>3073</v>
      </c>
    </row>
    <row r="5391">
      <c r="A5391" s="64" t="s">
        <v>12926</v>
      </c>
      <c r="B5391" s="65" t="s">
        <v>12926</v>
      </c>
      <c r="C5391" s="56">
        <v>1.0</v>
      </c>
      <c r="D5391" t="str">
        <f t="shared" si="1"/>
        <v>Hasluck, Paul</v>
      </c>
    </row>
    <row r="5392">
      <c r="A5392" s="64" t="s">
        <v>12927</v>
      </c>
      <c r="B5392" s="65" t="s">
        <v>12927</v>
      </c>
      <c r="C5392" s="56">
        <v>1.0</v>
      </c>
      <c r="D5392" t="str">
        <f t="shared" si="1"/>
        <v>Hasluck, Paul - Addresses, speeches, etc.</v>
      </c>
      <c r="E5392" t="s">
        <v>3354</v>
      </c>
      <c r="F5392" t="s">
        <v>12928</v>
      </c>
    </row>
    <row r="5393">
      <c r="A5393" s="64" t="s">
        <v>12929</v>
      </c>
      <c r="B5393" s="65" t="s">
        <v>12929</v>
      </c>
      <c r="C5393" s="56">
        <v>1.0</v>
      </c>
      <c r="D5393" t="str">
        <f t="shared" si="1"/>
        <v>Hasluck, Paul - Biography.</v>
      </c>
    </row>
    <row r="5394">
      <c r="A5394" s="64" t="s">
        <v>12930</v>
      </c>
      <c r="B5394" s="65" t="s">
        <v>12930</v>
      </c>
      <c r="C5394" s="56">
        <v>1.0</v>
      </c>
      <c r="D5394" t="str">
        <f t="shared" si="1"/>
        <v>Hasluck, Paul </v>
      </c>
      <c r="E5394" t="s">
        <v>12931</v>
      </c>
    </row>
    <row r="5395">
      <c r="A5395" s="64" t="s">
        <v>12932</v>
      </c>
      <c r="B5395" s="65" t="s">
        <v>12932</v>
      </c>
      <c r="C5395" s="56">
        <v>1.0</v>
      </c>
      <c r="D5395" t="str">
        <f t="shared" si="1"/>
        <v>Hasluck, Paul </v>
      </c>
      <c r="E5395" t="s">
        <v>12924</v>
      </c>
    </row>
    <row r="5396">
      <c r="A5396" s="64" t="s">
        <v>12933</v>
      </c>
      <c r="B5396" s="65" t="s">
        <v>12933</v>
      </c>
      <c r="C5396" s="56">
        <v>1.0</v>
      </c>
      <c r="D5396" t="str">
        <f t="shared" si="1"/>
        <v>Hasluck, Paul</v>
      </c>
      <c r="E5396" t="s">
        <v>12934</v>
      </c>
      <c r="F5396" t="s">
        <v>12935</v>
      </c>
    </row>
    <row r="5397">
      <c r="A5397" s="64" t="s">
        <v>12936</v>
      </c>
      <c r="B5397" s="65" t="s">
        <v>12936</v>
      </c>
      <c r="C5397" s="56">
        <v>1.0</v>
      </c>
      <c r="D5397" t="str">
        <f t="shared" si="1"/>
        <v>Hasluck, Paul</v>
      </c>
      <c r="E5397" t="s">
        <v>12937</v>
      </c>
      <c r="F5397" t="s">
        <v>4976</v>
      </c>
    </row>
    <row r="5398">
      <c r="A5398" s="64" t="s">
        <v>12938</v>
      </c>
      <c r="B5398" s="65" t="s">
        <v>12938</v>
      </c>
      <c r="C5398" s="56">
        <v>1.0</v>
      </c>
      <c r="D5398" t="str">
        <f t="shared" si="1"/>
        <v>Hasluck, Paul</v>
      </c>
      <c r="E5398" t="s">
        <v>12939</v>
      </c>
      <c r="F5398" t="s">
        <v>1521</v>
      </c>
    </row>
    <row r="5399">
      <c r="A5399" s="64" t="s">
        <v>12940</v>
      </c>
      <c r="B5399" s="65" t="s">
        <v>12940</v>
      </c>
      <c r="C5399" s="56">
        <v>1.0</v>
      </c>
      <c r="D5399" t="str">
        <f t="shared" si="1"/>
        <v>Hasluck, Paul</v>
      </c>
      <c r="E5399" t="s">
        <v>12941</v>
      </c>
      <c r="F5399" t="s">
        <v>12942</v>
      </c>
    </row>
    <row r="5400">
      <c r="A5400" s="64" t="s">
        <v>12943</v>
      </c>
      <c r="B5400" s="65" t="s">
        <v>12943</v>
      </c>
      <c r="C5400" s="56">
        <v>1.0</v>
      </c>
      <c r="D5400" t="str">
        <f t="shared" si="1"/>
        <v>Hasluck, Sir Paul</v>
      </c>
      <c r="E5400" t="s">
        <v>12944</v>
      </c>
      <c r="F5400" t="s">
        <v>8080</v>
      </c>
      <c r="G5400" t="s">
        <v>12945</v>
      </c>
      <c r="H5400" t="s">
        <v>12946</v>
      </c>
    </row>
    <row r="5401">
      <c r="A5401" s="64" t="s">
        <v>12947</v>
      </c>
      <c r="B5401" s="65" t="s">
        <v>12947</v>
      </c>
      <c r="C5401" s="56">
        <v>1.0</v>
      </c>
      <c r="D5401" t="str">
        <f t="shared" si="1"/>
        <v>Hassell family</v>
      </c>
      <c r="E5401" t="s">
        <v>12948</v>
      </c>
    </row>
    <row r="5402">
      <c r="A5402" s="64" t="s">
        <v>12949</v>
      </c>
      <c r="B5402" s="65" t="s">
        <v>12949</v>
      </c>
      <c r="C5402" s="56">
        <v>1.0</v>
      </c>
      <c r="D5402" t="str">
        <f t="shared" si="1"/>
        <v>Hassell, John</v>
      </c>
      <c r="E5402" t="s">
        <v>8519</v>
      </c>
    </row>
    <row r="5403">
      <c r="A5403" s="64" t="s">
        <v>12950</v>
      </c>
      <c r="B5403" s="65" t="s">
        <v>12950</v>
      </c>
      <c r="C5403" s="56">
        <v>1.0</v>
      </c>
      <c r="D5403" t="str">
        <f t="shared" si="1"/>
        <v>Hawes, John C</v>
      </c>
      <c r="E5403" t="s">
        <v>5053</v>
      </c>
      <c r="F5403" t="s">
        <v>2599</v>
      </c>
    </row>
    <row r="5404">
      <c r="A5404" s="64" t="s">
        <v>12951</v>
      </c>
      <c r="B5404" s="65" t="s">
        <v>12951</v>
      </c>
      <c r="C5404" s="56">
        <v>1.0</v>
      </c>
      <c r="D5404" t="str">
        <f t="shared" si="1"/>
        <v>Hawes, John Cyril - Biography </v>
      </c>
      <c r="E5404" t="s">
        <v>12952</v>
      </c>
      <c r="F5404" t="s">
        <v>5053</v>
      </c>
    </row>
    <row r="5405">
      <c r="A5405" s="64" t="s">
        <v>12953</v>
      </c>
      <c r="B5405" s="65" t="s">
        <v>12953</v>
      </c>
      <c r="C5405" s="56">
        <v>1.0</v>
      </c>
      <c r="D5405" t="str">
        <f t="shared" si="1"/>
        <v>Hawes, John Cyril, 1876-1956</v>
      </c>
      <c r="E5405" t="s">
        <v>12954</v>
      </c>
      <c r="F5405" t="s">
        <v>12955</v>
      </c>
    </row>
    <row r="5406">
      <c r="A5406" s="64" t="s">
        <v>12956</v>
      </c>
      <c r="B5406" s="65" t="s">
        <v>12956</v>
      </c>
      <c r="C5406" s="56">
        <v>1.0</v>
      </c>
      <c r="D5406" t="str">
        <f t="shared" si="1"/>
        <v>Hawes, John Cyril</v>
      </c>
      <c r="E5406" t="s">
        <v>12957</v>
      </c>
      <c r="F5406" t="s">
        <v>12958</v>
      </c>
    </row>
    <row r="5407">
      <c r="A5407" s="64" t="s">
        <v>12959</v>
      </c>
      <c r="B5407" s="65" t="s">
        <v>12959</v>
      </c>
      <c r="C5407" s="56">
        <v>1.0</v>
      </c>
      <c r="D5407" t="str">
        <f t="shared" si="1"/>
        <v>Hawes, John Cyril</v>
      </c>
      <c r="E5407" t="s">
        <v>2194</v>
      </c>
      <c r="F5407" t="s">
        <v>12960</v>
      </c>
    </row>
    <row r="5408">
      <c r="A5408" s="64" t="s">
        <v>12961</v>
      </c>
      <c r="B5408" s="65" t="s">
        <v>12961</v>
      </c>
      <c r="C5408" s="56">
        <v>1.0</v>
      </c>
      <c r="D5408" t="str">
        <f t="shared" si="1"/>
        <v>Hawes, John Cyril</v>
      </c>
      <c r="E5408" t="s">
        <v>5053</v>
      </c>
      <c r="F5408" t="s">
        <v>2599</v>
      </c>
    </row>
    <row r="5409">
      <c r="A5409" s="64" t="s">
        <v>12962</v>
      </c>
      <c r="B5409" s="65" t="s">
        <v>12962</v>
      </c>
      <c r="C5409" s="56">
        <v>1.0</v>
      </c>
      <c r="D5409" t="str">
        <f t="shared" si="1"/>
        <v>Hawes, Monsignor J.C.</v>
      </c>
      <c r="E5409" t="s">
        <v>12963</v>
      </c>
    </row>
    <row r="5410">
      <c r="A5410" s="64" t="s">
        <v>12964</v>
      </c>
      <c r="B5410" s="65" t="s">
        <v>12964</v>
      </c>
      <c r="C5410" s="56">
        <v>1.0</v>
      </c>
      <c r="D5410" t="str">
        <f t="shared" si="1"/>
        <v>Hawes,John C.</v>
      </c>
      <c r="E5410" t="s">
        <v>12965</v>
      </c>
    </row>
    <row r="5411">
      <c r="A5411" s="64" t="s">
        <v>12966</v>
      </c>
      <c r="B5411" s="65" t="s">
        <v>12966</v>
      </c>
      <c r="C5411" s="56">
        <v>1.0</v>
      </c>
      <c r="D5411" t="str">
        <f t="shared" si="1"/>
        <v>Hawke Government - History</v>
      </c>
      <c r="E5411" t="s">
        <v>3950</v>
      </c>
      <c r="F5411" t="s">
        <v>12967</v>
      </c>
    </row>
    <row r="5412">
      <c r="A5412" s="64" t="s">
        <v>12968</v>
      </c>
      <c r="B5412" s="65" t="s">
        <v>12968</v>
      </c>
      <c r="C5412" s="56">
        <v>1.0</v>
      </c>
      <c r="D5412" t="str">
        <f t="shared" si="1"/>
        <v>Hawke,  Alfred George Redvers</v>
      </c>
      <c r="E5412" t="s">
        <v>8871</v>
      </c>
      <c r="F5412" t="s">
        <v>4651</v>
      </c>
    </row>
    <row r="5413">
      <c r="A5413" s="64" t="s">
        <v>12969</v>
      </c>
      <c r="B5413" s="65" t="s">
        <v>12969</v>
      </c>
      <c r="C5413" s="56">
        <v>1.0</v>
      </c>
      <c r="D5413" t="str">
        <f t="shared" si="1"/>
        <v>Hawke, Bert</v>
      </c>
      <c r="E5413" t="s">
        <v>8605</v>
      </c>
      <c r="F5413" t="s">
        <v>8522</v>
      </c>
    </row>
    <row r="5414">
      <c r="A5414" s="64" t="s">
        <v>12970</v>
      </c>
      <c r="B5414" s="65" t="s">
        <v>12970</v>
      </c>
      <c r="C5414" s="56">
        <v>1.0</v>
      </c>
      <c r="D5414" t="str">
        <f t="shared" si="1"/>
        <v>Hawke, Bob, 1929 - Biography</v>
      </c>
      <c r="E5414" t="s">
        <v>8187</v>
      </c>
      <c r="F5414" t="s">
        <v>12971</v>
      </c>
    </row>
    <row r="5415">
      <c r="A5415" s="64" t="s">
        <v>12972</v>
      </c>
      <c r="B5415" s="65" t="s">
        <v>12972</v>
      </c>
      <c r="C5415" s="56">
        <v>1.0</v>
      </c>
      <c r="D5415" t="str">
        <f t="shared" si="1"/>
        <v>Hawke, Hazel</v>
      </c>
      <c r="E5415" t="s">
        <v>12973</v>
      </c>
      <c r="F5415" t="s">
        <v>12974</v>
      </c>
    </row>
    <row r="5416">
      <c r="A5416" s="64" t="s">
        <v>12975</v>
      </c>
      <c r="B5416" s="65" t="s">
        <v>12975</v>
      </c>
      <c r="C5416" s="56">
        <v>1.0</v>
      </c>
      <c r="D5416" t="str">
        <f t="shared" si="1"/>
        <v>Hawke, Hazel</v>
      </c>
      <c r="E5416" t="s">
        <v>8185</v>
      </c>
    </row>
    <row r="5417">
      <c r="A5417" s="64" t="s">
        <v>12976</v>
      </c>
      <c r="B5417" s="65" t="s">
        <v>12976</v>
      </c>
      <c r="C5417" s="56">
        <v>1.0</v>
      </c>
      <c r="D5417" t="str">
        <f t="shared" si="1"/>
        <v>Hawke, Robert J. </v>
      </c>
      <c r="E5417" t="s">
        <v>12977</v>
      </c>
    </row>
    <row r="5418">
      <c r="A5418" s="64" t="s">
        <v>12978</v>
      </c>
      <c r="B5418" s="65" t="s">
        <v>12978</v>
      </c>
      <c r="C5418" s="56">
        <v>1.0</v>
      </c>
      <c r="D5418" t="str">
        <f t="shared" si="1"/>
        <v>Hay River</v>
      </c>
      <c r="E5418" t="s">
        <v>12979</v>
      </c>
    </row>
    <row r="5419">
      <c r="A5419" s="64" t="s">
        <v>12980</v>
      </c>
      <c r="B5419" s="65" t="s">
        <v>12980</v>
      </c>
      <c r="C5419" s="56">
        <v>1.0</v>
      </c>
      <c r="D5419" t="str">
        <f t="shared" si="1"/>
        <v>Hay Street</v>
      </c>
      <c r="E5419" t="s">
        <v>12981</v>
      </c>
    </row>
    <row r="5420">
      <c r="A5420" s="64" t="s">
        <v>12982</v>
      </c>
      <c r="B5420" s="65" t="s">
        <v>12982</v>
      </c>
      <c r="C5420" s="56">
        <v>1.0</v>
      </c>
      <c r="D5420" t="str">
        <f t="shared" si="1"/>
        <v>Hay, Jose Guillermo</v>
      </c>
      <c r="E5420" t="s">
        <v>2621</v>
      </c>
      <c r="F5420" t="s">
        <v>10269</v>
      </c>
    </row>
    <row r="5421">
      <c r="A5421" s="64" t="s">
        <v>12983</v>
      </c>
      <c r="B5421" s="65" t="s">
        <v>12983</v>
      </c>
      <c r="C5421" s="56">
        <v>1.0</v>
      </c>
      <c r="D5421" t="str">
        <f t="shared" si="1"/>
        <v>Haynes Richard S</v>
      </c>
      <c r="E5421" t="s">
        <v>4976</v>
      </c>
      <c r="F5421" t="s">
        <v>1712</v>
      </c>
    </row>
    <row r="5422">
      <c r="A5422" s="64" t="s">
        <v>12984</v>
      </c>
      <c r="B5422" s="65" t="s">
        <v>12984</v>
      </c>
      <c r="C5422" s="56">
        <v>1.0</v>
      </c>
      <c r="D5422" t="str">
        <f t="shared" si="1"/>
        <v>Haynes, Edward William</v>
      </c>
    </row>
    <row r="5423">
      <c r="A5423" s="64" t="s">
        <v>12985</v>
      </c>
      <c r="B5423" s="65" t="s">
        <v>12985</v>
      </c>
      <c r="C5423" s="56">
        <v>1.0</v>
      </c>
      <c r="D5423" t="str">
        <f t="shared" si="1"/>
        <v>Hayward, Colleen </v>
      </c>
      <c r="E5423" t="s">
        <v>12986</v>
      </c>
      <c r="F5423" t="s">
        <v>5011</v>
      </c>
      <c r="G5423" t="s">
        <v>12987</v>
      </c>
      <c r="H5423" t="s">
        <v>2265</v>
      </c>
      <c r="I5423" t="s">
        <v>1089</v>
      </c>
    </row>
    <row r="5424">
      <c r="A5424" s="64" t="s">
        <v>12988</v>
      </c>
      <c r="B5424" s="65" t="s">
        <v>12988</v>
      </c>
      <c r="C5424" s="56">
        <v>1.0</v>
      </c>
      <c r="D5424" t="str">
        <f t="shared" si="1"/>
        <v>Hayward, Seybert</v>
      </c>
      <c r="E5424" t="s">
        <v>6152</v>
      </c>
    </row>
    <row r="5425">
      <c r="A5425" s="64" t="s">
        <v>12989</v>
      </c>
      <c r="B5425" s="65" t="s">
        <v>12989</v>
      </c>
      <c r="C5425" s="56">
        <v>1.0</v>
      </c>
      <c r="D5425" t="str">
        <f t="shared" si="1"/>
        <v>Haywood family</v>
      </c>
      <c r="E5425" t="s">
        <v>12990</v>
      </c>
      <c r="F5425" t="s">
        <v>1582</v>
      </c>
      <c r="G5425" t="s">
        <v>12359</v>
      </c>
    </row>
    <row r="5426">
      <c r="A5426" s="64" t="s">
        <v>12991</v>
      </c>
      <c r="B5426" s="65" t="s">
        <v>12991</v>
      </c>
      <c r="C5426" s="56">
        <v>1.0</v>
      </c>
      <c r="D5426" t="str">
        <f t="shared" si="1"/>
        <v>Heal Family</v>
      </c>
    </row>
    <row r="5427">
      <c r="A5427" s="64" t="s">
        <v>12992</v>
      </c>
      <c r="B5427" s="65" t="s">
        <v>12992</v>
      </c>
      <c r="C5427" s="56">
        <v>1.0</v>
      </c>
      <c r="D5427" t="str">
        <f t="shared" si="1"/>
        <v>Healy, Jim</v>
      </c>
      <c r="E5427" t="s">
        <v>12993</v>
      </c>
    </row>
    <row r="5428">
      <c r="A5428" s="64" t="s">
        <v>12994</v>
      </c>
      <c r="B5428" s="65" t="s">
        <v>12994</v>
      </c>
      <c r="C5428" s="56">
        <v>1.0</v>
      </c>
      <c r="D5428" t="str">
        <f t="shared" si="1"/>
        <v>Heap, Amy</v>
      </c>
      <c r="E5428" t="s">
        <v>12995</v>
      </c>
      <c r="F5428" t="s">
        <v>2818</v>
      </c>
    </row>
    <row r="5429">
      <c r="A5429" s="64" t="s">
        <v>12996</v>
      </c>
      <c r="B5429" s="65" t="s">
        <v>12996</v>
      </c>
      <c r="C5429" s="56">
        <v>1.0</v>
      </c>
      <c r="D5429" t="str">
        <f t="shared" si="1"/>
        <v>Heath, Eileen</v>
      </c>
      <c r="E5429" t="s">
        <v>2689</v>
      </c>
      <c r="F5429" t="s">
        <v>12997</v>
      </c>
    </row>
    <row r="5430">
      <c r="A5430" s="64" t="s">
        <v>12998</v>
      </c>
      <c r="B5430" s="65" t="s">
        <v>12998</v>
      </c>
      <c r="C5430" s="56">
        <v>1.0</v>
      </c>
      <c r="D5430" t="str">
        <f t="shared" si="1"/>
        <v>Heathcote</v>
      </c>
      <c r="E5430" t="s">
        <v>2822</v>
      </c>
    </row>
    <row r="5431">
      <c r="A5431" s="64" t="s">
        <v>12999</v>
      </c>
      <c r="B5431" s="65" t="s">
        <v>12999</v>
      </c>
      <c r="C5431" s="56">
        <v>1.0</v>
      </c>
      <c r="D5431" t="str">
        <f t="shared" si="1"/>
        <v>Heberle family</v>
      </c>
      <c r="E5431" t="s">
        <v>2806</v>
      </c>
      <c r="F5431" t="s">
        <v>13000</v>
      </c>
    </row>
    <row r="5432">
      <c r="A5432" s="64" t="s">
        <v>13001</v>
      </c>
      <c r="B5432" s="65" t="s">
        <v>13001</v>
      </c>
      <c r="C5432" s="56">
        <v>1.0</v>
      </c>
      <c r="D5432" t="str">
        <f t="shared" si="1"/>
        <v>Heberle family</v>
      </c>
      <c r="E5432" t="s">
        <v>5146</v>
      </c>
    </row>
    <row r="5433">
      <c r="A5433" s="64" t="s">
        <v>13002</v>
      </c>
      <c r="B5433" s="65" t="s">
        <v>13002</v>
      </c>
      <c r="C5433" s="56">
        <v>1.0</v>
      </c>
      <c r="D5433" t="str">
        <f t="shared" si="1"/>
        <v>Hebrew, Israelite, Jew(Book)</v>
      </c>
      <c r="E5433" t="s">
        <v>13003</v>
      </c>
      <c r="F5433" t="s">
        <v>13004</v>
      </c>
    </row>
    <row r="5434">
      <c r="A5434" s="64" t="s">
        <v>13005</v>
      </c>
      <c r="B5434" s="65" t="s">
        <v>13005</v>
      </c>
      <c r="C5434" s="56">
        <v>1.0</v>
      </c>
      <c r="D5434" t="str">
        <f t="shared" si="1"/>
        <v>Hedland Advocate (Newspaper)</v>
      </c>
    </row>
    <row r="5435">
      <c r="A5435" s="64" t="s">
        <v>13006</v>
      </c>
      <c r="B5435" s="65" t="s">
        <v>13006</v>
      </c>
      <c r="C5435" s="56">
        <v>1.0</v>
      </c>
      <c r="D5435" t="str">
        <f t="shared" si="1"/>
        <v>Hedland, Peter</v>
      </c>
      <c r="E5435" t="s">
        <v>4771</v>
      </c>
      <c r="F5435" t="s">
        <v>4169</v>
      </c>
    </row>
    <row r="5436">
      <c r="A5436" s="64" t="s">
        <v>13007</v>
      </c>
      <c r="B5436" s="65" t="s">
        <v>13007</v>
      </c>
      <c r="C5436" s="56">
        <v>1.0</v>
      </c>
      <c r="D5436" t="str">
        <f t="shared" si="1"/>
        <v>Hedland, Peter</v>
      </c>
      <c r="E5436" t="s">
        <v>13008</v>
      </c>
      <c r="F5436" t="s">
        <v>3809</v>
      </c>
      <c r="G5436" t="s">
        <v>13009</v>
      </c>
    </row>
    <row r="5437">
      <c r="A5437" s="64" t="s">
        <v>13010</v>
      </c>
      <c r="B5437" s="65" t="s">
        <v>13010</v>
      </c>
      <c r="C5437" s="56">
        <v>1.0</v>
      </c>
      <c r="D5437" t="str">
        <f t="shared" si="1"/>
        <v>Helena - Maps</v>
      </c>
    </row>
    <row r="5438">
      <c r="A5438" s="64" t="s">
        <v>13011</v>
      </c>
      <c r="B5438" s="65" t="s">
        <v>13011</v>
      </c>
      <c r="C5438" s="56">
        <v>1.0</v>
      </c>
      <c r="D5438" t="str">
        <f t="shared" si="1"/>
        <v>Helfgott, David - Biography </v>
      </c>
      <c r="E5438" t="s">
        <v>13012</v>
      </c>
    </row>
    <row r="5439">
      <c r="A5439" s="64" t="s">
        <v>13013</v>
      </c>
      <c r="B5439" s="65" t="s">
        <v>13013</v>
      </c>
      <c r="C5439" s="56">
        <v>1.0</v>
      </c>
      <c r="D5439" t="str">
        <f t="shared" si="1"/>
        <v>Helfgott, David</v>
      </c>
      <c r="E5439" t="s">
        <v>13012</v>
      </c>
      <c r="F5439" t="s">
        <v>13014</v>
      </c>
    </row>
    <row r="5440">
      <c r="A5440" s="64" t="s">
        <v>13015</v>
      </c>
      <c r="B5440" s="65" t="s">
        <v>13015</v>
      </c>
      <c r="C5440" s="56">
        <v>1.0</v>
      </c>
      <c r="D5440" t="str">
        <f t="shared" si="1"/>
        <v>Hellenic communnity of W.A.</v>
      </c>
      <c r="E5440" t="s">
        <v>13016</v>
      </c>
      <c r="F5440" t="s">
        <v>13017</v>
      </c>
    </row>
    <row r="5441">
      <c r="A5441" s="64" t="s">
        <v>13018</v>
      </c>
      <c r="B5441" s="65" t="s">
        <v>13018</v>
      </c>
      <c r="C5441" s="56">
        <v>1.0</v>
      </c>
      <c r="D5441" t="str">
        <f t="shared" si="1"/>
        <v>Helliwell family</v>
      </c>
      <c r="E5441" t="s">
        <v>2303</v>
      </c>
    </row>
    <row r="5442">
      <c r="A5442" s="64" t="s">
        <v>13019</v>
      </c>
      <c r="B5442" s="65" t="s">
        <v>13019</v>
      </c>
      <c r="C5442" s="56">
        <v>1.0</v>
      </c>
      <c r="D5442" t="str">
        <f t="shared" si="1"/>
        <v>Helliwell, Hannah</v>
      </c>
      <c r="E5442" t="s">
        <v>13020</v>
      </c>
      <c r="F5442" t="s">
        <v>13021</v>
      </c>
    </row>
    <row r="5443">
      <c r="A5443" s="64" t="s">
        <v>13022</v>
      </c>
      <c r="B5443" s="65" t="s">
        <v>13022</v>
      </c>
      <c r="C5443" s="56">
        <v>1.0</v>
      </c>
      <c r="D5443" t="str">
        <f t="shared" si="1"/>
        <v>Hemphill, Rosemary - Childhood and youth</v>
      </c>
      <c r="E5443" t="s">
        <v>13023</v>
      </c>
    </row>
    <row r="5444">
      <c r="A5444" s="64" t="s">
        <v>13024</v>
      </c>
      <c r="B5444" s="65" t="s">
        <v>13024</v>
      </c>
      <c r="C5444" s="56">
        <v>1.0</v>
      </c>
      <c r="D5444" t="str">
        <f t="shared" si="1"/>
        <v>Henderson, M Helen</v>
      </c>
      <c r="E5444" t="s">
        <v>1648</v>
      </c>
      <c r="F5444" t="s">
        <v>13025</v>
      </c>
      <c r="G5444" t="s">
        <v>13026</v>
      </c>
      <c r="H5444" t="s">
        <v>3608</v>
      </c>
      <c r="I5444" t="s">
        <v>13027</v>
      </c>
    </row>
    <row r="5445">
      <c r="A5445" s="64" t="s">
        <v>13028</v>
      </c>
      <c r="B5445" s="65" t="s">
        <v>13028</v>
      </c>
      <c r="C5445" s="56">
        <v>1.0</v>
      </c>
      <c r="D5445" t="str">
        <f t="shared" si="1"/>
        <v>Henn, Percy Umfreville</v>
      </c>
      <c r="E5445" t="s">
        <v>4383</v>
      </c>
    </row>
    <row r="5446">
      <c r="A5446" s="64" t="s">
        <v>13029</v>
      </c>
      <c r="B5446" s="65" t="s">
        <v>13029</v>
      </c>
      <c r="C5446" s="56">
        <v>1.0</v>
      </c>
      <c r="D5446" t="str">
        <f t="shared" si="1"/>
        <v>Henn, Percy Umfreville</v>
      </c>
      <c r="E5446" t="s">
        <v>13030</v>
      </c>
      <c r="F5446" t="s">
        <v>1267</v>
      </c>
    </row>
    <row r="5447">
      <c r="A5447" s="64" t="s">
        <v>13031</v>
      </c>
      <c r="B5447" s="65" t="s">
        <v>13031</v>
      </c>
      <c r="C5447" s="56">
        <v>1.0</v>
      </c>
      <c r="D5447" t="str">
        <f t="shared" si="1"/>
        <v>Hensman, A. P.</v>
      </c>
      <c r="E5447" t="s">
        <v>13032</v>
      </c>
    </row>
    <row r="5448">
      <c r="A5448" s="64" t="s">
        <v>13033</v>
      </c>
      <c r="B5448" s="65" t="s">
        <v>13033</v>
      </c>
      <c r="C5448" s="56">
        <v>2.0</v>
      </c>
      <c r="D5448" t="str">
        <f t="shared" si="1"/>
        <v>Henty family</v>
      </c>
    </row>
    <row r="5449">
      <c r="A5449" s="64" t="s">
        <v>13034</v>
      </c>
      <c r="B5449" s="65" t="s">
        <v>13034</v>
      </c>
      <c r="C5449" s="56">
        <v>1.0</v>
      </c>
      <c r="D5449" t="str">
        <f t="shared" si="1"/>
        <v>Henty family</v>
      </c>
      <c r="E5449" t="s">
        <v>10486</v>
      </c>
    </row>
    <row r="5450">
      <c r="A5450" s="64" t="s">
        <v>13035</v>
      </c>
      <c r="B5450" s="65" t="s">
        <v>13035</v>
      </c>
      <c r="C5450" s="56">
        <v>1.0</v>
      </c>
      <c r="D5450" t="str">
        <f t="shared" si="1"/>
        <v>Henty, Edward</v>
      </c>
    </row>
    <row r="5451">
      <c r="A5451" s="64" t="s">
        <v>13036</v>
      </c>
      <c r="B5451" s="65" t="s">
        <v>13036</v>
      </c>
      <c r="C5451" s="56">
        <v>1.0</v>
      </c>
      <c r="D5451" t="str">
        <f t="shared" si="1"/>
        <v>Henty, James</v>
      </c>
      <c r="E5451" t="s">
        <v>13037</v>
      </c>
      <c r="F5451" t="s">
        <v>13038</v>
      </c>
    </row>
    <row r="5452">
      <c r="A5452" s="64" t="s">
        <v>13039</v>
      </c>
      <c r="B5452" s="65" t="s">
        <v>13039</v>
      </c>
      <c r="C5452" s="56">
        <v>1.0</v>
      </c>
      <c r="D5452" t="str">
        <f t="shared" si="1"/>
        <v>Henty, Richmond</v>
      </c>
    </row>
    <row r="5453">
      <c r="A5453" s="64" t="s">
        <v>13040</v>
      </c>
      <c r="B5453" s="65" t="s">
        <v>13040</v>
      </c>
      <c r="C5453" s="56">
        <v>1.0</v>
      </c>
      <c r="D5453" t="str">
        <f t="shared" si="1"/>
        <v>Hepburn Heights Bushland Reserve Campaign</v>
      </c>
      <c r="E5453" t="s">
        <v>13041</v>
      </c>
    </row>
    <row r="5454">
      <c r="A5454" s="64" t="s">
        <v>13042</v>
      </c>
      <c r="B5454" s="65" t="s">
        <v>13042</v>
      </c>
      <c r="C5454" s="56">
        <v>1.0</v>
      </c>
      <c r="D5454" t="str">
        <f t="shared" si="1"/>
        <v>Heppingstone family - Correspondence</v>
      </c>
      <c r="E5454" t="s">
        <v>8601</v>
      </c>
    </row>
    <row r="5455">
      <c r="A5455" s="64" t="s">
        <v>13043</v>
      </c>
      <c r="B5455" s="65" t="s">
        <v>13043</v>
      </c>
      <c r="C5455" s="56">
        <v>1.0</v>
      </c>
      <c r="D5455" t="str">
        <f t="shared" si="1"/>
        <v>Heppingstone, Claude </v>
      </c>
      <c r="E5455" t="s">
        <v>13044</v>
      </c>
      <c r="F5455" t="s">
        <v>13045</v>
      </c>
      <c r="G5455" t="s">
        <v>13046</v>
      </c>
    </row>
    <row r="5456">
      <c r="A5456" s="64" t="s">
        <v>13047</v>
      </c>
      <c r="B5456" s="65" t="s">
        <v>13047</v>
      </c>
      <c r="C5456" s="56">
        <v>1.0</v>
      </c>
      <c r="D5456" t="str">
        <f t="shared" si="1"/>
        <v>Heppingstone, Ian</v>
      </c>
    </row>
    <row r="5457">
      <c r="A5457" s="64" t="s">
        <v>13048</v>
      </c>
      <c r="B5457" s="65" t="s">
        <v>13048</v>
      </c>
      <c r="C5457" s="56">
        <v>1.0</v>
      </c>
      <c r="D5457" t="str">
        <f t="shared" si="1"/>
        <v>Heppingstone, Ian </v>
      </c>
      <c r="E5457" t="s">
        <v>2140</v>
      </c>
      <c r="F5457" t="s">
        <v>13049</v>
      </c>
      <c r="G5457" t="s">
        <v>4552</v>
      </c>
      <c r="H5457" t="s">
        <v>1206</v>
      </c>
      <c r="I5457" t="s">
        <v>13050</v>
      </c>
      <c r="J5457" t="s">
        <v>5950</v>
      </c>
      <c r="K5457" t="s">
        <v>13051</v>
      </c>
      <c r="L5457" t="s">
        <v>9102</v>
      </c>
      <c r="M5457" t="s">
        <v>13052</v>
      </c>
      <c r="N5457" t="s">
        <v>13053</v>
      </c>
    </row>
    <row r="5458">
      <c r="A5458" s="64" t="s">
        <v>13054</v>
      </c>
      <c r="B5458" s="65" t="s">
        <v>13054</v>
      </c>
      <c r="C5458" s="56">
        <v>1.0</v>
      </c>
      <c r="D5458" t="str">
        <f t="shared" si="1"/>
        <v>Heppingstone, John</v>
      </c>
      <c r="E5458" t="s">
        <v>2160</v>
      </c>
      <c r="F5458" t="s">
        <v>13055</v>
      </c>
      <c r="G5458" t="s">
        <v>13056</v>
      </c>
      <c r="H5458" t="s">
        <v>13057</v>
      </c>
      <c r="I5458" t="s">
        <v>13058</v>
      </c>
      <c r="J5458" t="s">
        <v>2983</v>
      </c>
      <c r="K5458" t="s">
        <v>5950</v>
      </c>
      <c r="L5458" t="s">
        <v>10439</v>
      </c>
      <c r="M5458" t="s">
        <v>13059</v>
      </c>
      <c r="N5458" t="s">
        <v>2098</v>
      </c>
    </row>
    <row r="5459">
      <c r="A5459" s="64" t="s">
        <v>13060</v>
      </c>
      <c r="B5459" s="65" t="s">
        <v>13060</v>
      </c>
      <c r="C5459" s="56">
        <v>1.0</v>
      </c>
      <c r="D5459" t="str">
        <f t="shared" si="1"/>
        <v>Hepworth, Allan C</v>
      </c>
    </row>
    <row r="5460">
      <c r="A5460" s="64" t="s">
        <v>13061</v>
      </c>
      <c r="B5460" s="65" t="s">
        <v>13061</v>
      </c>
      <c r="C5460" s="56">
        <v>2.0</v>
      </c>
      <c r="D5460" t="str">
        <f t="shared" si="1"/>
        <v>Heraldry</v>
      </c>
    </row>
    <row r="5461">
      <c r="A5461" s="64" t="s">
        <v>13062</v>
      </c>
      <c r="B5461" s="65" t="s">
        <v>13062</v>
      </c>
      <c r="C5461" s="56">
        <v>1.0</v>
      </c>
      <c r="D5461" t="str">
        <f t="shared" si="1"/>
        <v>Heraldry - Europe</v>
      </c>
    </row>
    <row r="5462">
      <c r="A5462" s="64" t="s">
        <v>13063</v>
      </c>
      <c r="B5462" s="65" t="s">
        <v>13063</v>
      </c>
      <c r="C5462" s="56">
        <v>1.0</v>
      </c>
      <c r="D5462" t="str">
        <f t="shared" si="1"/>
        <v>Herbaria</v>
      </c>
      <c r="E5462" t="s">
        <v>13064</v>
      </c>
      <c r="F5462" t="s">
        <v>8337</v>
      </c>
      <c r="G5462" t="s">
        <v>13065</v>
      </c>
    </row>
    <row r="5463">
      <c r="A5463" s="64" t="s">
        <v>13066</v>
      </c>
      <c r="B5463" s="65" t="s">
        <v>13066</v>
      </c>
      <c r="C5463" s="56">
        <v>1.0</v>
      </c>
      <c r="D5463" t="str">
        <f t="shared" si="1"/>
        <v>Herbariums</v>
      </c>
      <c r="E5463" t="s">
        <v>13067</v>
      </c>
    </row>
    <row r="5464">
      <c r="A5464" s="64" t="s">
        <v>13068</v>
      </c>
      <c r="B5464" s="65" t="s">
        <v>13068</v>
      </c>
      <c r="C5464" s="56">
        <v>1.0</v>
      </c>
      <c r="D5464" t="str">
        <f t="shared" si="1"/>
        <v>Herbert - Maps</v>
      </c>
    </row>
    <row r="5465">
      <c r="A5465" s="64" t="s">
        <v>13069</v>
      </c>
      <c r="B5465" s="65" t="s">
        <v>13069</v>
      </c>
      <c r="C5465" s="56">
        <v>1.0</v>
      </c>
      <c r="D5465" t="str">
        <f t="shared" si="1"/>
        <v>Herbert family</v>
      </c>
    </row>
    <row r="5466">
      <c r="A5466" s="64" t="s">
        <v>13070</v>
      </c>
      <c r="B5466" s="65" t="s">
        <v>13070</v>
      </c>
      <c r="C5466" s="56">
        <v>1.0</v>
      </c>
      <c r="D5466" t="str">
        <f t="shared" si="1"/>
        <v>Herbert family</v>
      </c>
      <c r="E5466" t="s">
        <v>13071</v>
      </c>
    </row>
    <row r="5467">
      <c r="A5467" s="64" t="s">
        <v>13072</v>
      </c>
      <c r="B5467" s="65" t="s">
        <v>13072</v>
      </c>
      <c r="C5467" s="56">
        <v>1.0</v>
      </c>
      <c r="D5467" t="str">
        <f t="shared" si="1"/>
        <v>Herbert, Western Australia</v>
      </c>
      <c r="E5467" t="s">
        <v>13073</v>
      </c>
      <c r="F5467" t="s">
        <v>13074</v>
      </c>
    </row>
    <row r="5468">
      <c r="A5468" s="64" t="s">
        <v>13075</v>
      </c>
      <c r="B5468" s="65" t="s">
        <v>13075</v>
      </c>
      <c r="C5468" s="56">
        <v>1.0</v>
      </c>
      <c r="D5468" t="str">
        <f t="shared" si="1"/>
        <v>Herdsman Lake Regional Park</v>
      </c>
      <c r="E5468" t="s">
        <v>5273</v>
      </c>
    </row>
    <row r="5469">
      <c r="A5469" s="64" t="s">
        <v>13076</v>
      </c>
      <c r="B5469" s="65" t="s">
        <v>13076</v>
      </c>
      <c r="C5469" s="56">
        <v>1.0</v>
      </c>
      <c r="D5469" t="str">
        <f t="shared" si="1"/>
        <v>Herdsman Lake</v>
      </c>
      <c r="E5469" t="s">
        <v>3519</v>
      </c>
      <c r="F5469" t="s">
        <v>3991</v>
      </c>
    </row>
    <row r="5470">
      <c r="A5470" s="64" t="s">
        <v>13077</v>
      </c>
      <c r="B5470" s="65" t="s">
        <v>13077</v>
      </c>
      <c r="C5470" s="56">
        <v>1.0</v>
      </c>
      <c r="D5470" t="str">
        <f t="shared" si="1"/>
        <v>Heresies</v>
      </c>
      <c r="E5470" t="s">
        <v>13078</v>
      </c>
      <c r="F5470" t="s">
        <v>13079</v>
      </c>
    </row>
    <row r="5471">
      <c r="A5471" s="64" t="s">
        <v>13080</v>
      </c>
      <c r="B5471" s="65" t="s">
        <v>13080</v>
      </c>
      <c r="C5471" s="56">
        <v>1.0</v>
      </c>
      <c r="D5471" t="str">
        <f t="shared" si="1"/>
        <v>Heritage - Australia - Periodicals</v>
      </c>
    </row>
    <row r="5472">
      <c r="A5472" s="64" t="s">
        <v>13081</v>
      </c>
      <c r="B5472" s="65" t="s">
        <v>13081</v>
      </c>
      <c r="C5472" s="56">
        <v>1.0</v>
      </c>
      <c r="D5472" t="str">
        <f t="shared" si="1"/>
        <v>Heritage - Handbooks</v>
      </c>
      <c r="E5472" t="s">
        <v>7305</v>
      </c>
      <c r="F5472" t="s">
        <v>2098</v>
      </c>
      <c r="G5472" t="s">
        <v>2101</v>
      </c>
    </row>
    <row r="5473">
      <c r="A5473" s="64" t="s">
        <v>13082</v>
      </c>
      <c r="B5473" s="65" t="s">
        <v>13082</v>
      </c>
      <c r="C5473" s="56">
        <v>1.0</v>
      </c>
      <c r="D5473" t="str">
        <f t="shared" si="1"/>
        <v>Heritage - Western Australia - Periodicals</v>
      </c>
    </row>
    <row r="5474">
      <c r="A5474" s="64" t="s">
        <v>13083</v>
      </c>
      <c r="B5474" s="65" t="s">
        <v>13083</v>
      </c>
      <c r="C5474" s="56">
        <v>1.0</v>
      </c>
      <c r="D5474" t="str">
        <f t="shared" si="1"/>
        <v>Heritage buildings - Australia - Periodicals</v>
      </c>
      <c r="E5474" t="s">
        <v>13084</v>
      </c>
    </row>
    <row r="5475">
      <c r="A5475" s="64" t="s">
        <v>13085</v>
      </c>
      <c r="B5475" s="65" t="s">
        <v>13085</v>
      </c>
      <c r="C5475" s="56">
        <v>1.0</v>
      </c>
      <c r="D5475" t="str">
        <f t="shared" si="1"/>
        <v>Heritage buildings - Western Australia - </v>
      </c>
      <c r="E5475" t="s">
        <v>13086</v>
      </c>
    </row>
    <row r="5476">
      <c r="A5476" s="64" t="s">
        <v>13087</v>
      </c>
      <c r="B5476" s="65" t="s">
        <v>13087</v>
      </c>
      <c r="C5476" s="56">
        <v>1.0</v>
      </c>
      <c r="D5476" t="str">
        <f t="shared" si="1"/>
        <v>Heritage Council of Western Australia</v>
      </c>
    </row>
    <row r="5477">
      <c r="A5477" s="64" t="s">
        <v>13088</v>
      </c>
      <c r="B5477" s="65" t="s">
        <v>13088</v>
      </c>
      <c r="C5477" s="56">
        <v>1.0</v>
      </c>
      <c r="D5477" t="str">
        <f t="shared" si="1"/>
        <v>Heritage sites</v>
      </c>
    </row>
    <row r="5478">
      <c r="A5478" s="64" t="s">
        <v>13089</v>
      </c>
      <c r="B5478" s="65" t="s">
        <v>13089</v>
      </c>
      <c r="C5478" s="56">
        <v>1.0</v>
      </c>
      <c r="D5478" t="str">
        <f t="shared" si="1"/>
        <v>Heritage sites - Conservation and restoration</v>
      </c>
    </row>
    <row r="5479">
      <c r="A5479" s="64" t="s">
        <v>13090</v>
      </c>
      <c r="B5479" s="65" t="s">
        <v>13090</v>
      </c>
      <c r="C5479" s="56">
        <v>1.0</v>
      </c>
      <c r="D5479" t="str">
        <f t="shared" si="1"/>
        <v>Heritage sites - Research</v>
      </c>
    </row>
    <row r="5480">
      <c r="A5480" s="64" t="s">
        <v>13091</v>
      </c>
      <c r="B5480" s="65" t="s">
        <v>13091</v>
      </c>
      <c r="C5480" s="56">
        <v>1.0</v>
      </c>
      <c r="D5480" t="str">
        <f t="shared" si="1"/>
        <v>Heritage sites - Terminology</v>
      </c>
    </row>
    <row r="5481">
      <c r="A5481" s="64" t="s">
        <v>13092</v>
      </c>
      <c r="B5481" s="65" t="s">
        <v>13092</v>
      </c>
      <c r="C5481" s="56">
        <v>1.0</v>
      </c>
      <c r="D5481" t="str">
        <f t="shared" si="1"/>
        <v>Heritage sites</v>
      </c>
      <c r="E5481" t="s">
        <v>5255</v>
      </c>
    </row>
    <row r="5482">
      <c r="A5482" s="64" t="s">
        <v>13093</v>
      </c>
      <c r="B5482" s="65" t="s">
        <v>13093</v>
      </c>
      <c r="C5482" s="56">
        <v>1.0</v>
      </c>
      <c r="D5482" t="str">
        <f t="shared" si="1"/>
        <v>Heritage trails - History - Periodicals</v>
      </c>
    </row>
    <row r="5483">
      <c r="A5483" s="64" t="s">
        <v>13094</v>
      </c>
      <c r="B5483" s="65" t="s">
        <v>13094</v>
      </c>
      <c r="C5483" s="56">
        <v>1.0</v>
      </c>
      <c r="D5483" t="str">
        <f t="shared" si="1"/>
        <v>Heritage trails - Periodicals</v>
      </c>
    </row>
    <row r="5484">
      <c r="A5484" s="64" t="s">
        <v>13095</v>
      </c>
      <c r="B5484" s="65" t="s">
        <v>13095</v>
      </c>
      <c r="C5484" s="56">
        <v>1.0</v>
      </c>
      <c r="D5484" t="str">
        <f t="shared" si="1"/>
        <v>Herne Hill - Town plan</v>
      </c>
      <c r="E5484" t="s">
        <v>13096</v>
      </c>
      <c r="F5484" t="s">
        <v>13097</v>
      </c>
    </row>
    <row r="5485">
      <c r="A5485" s="64" t="s">
        <v>13098</v>
      </c>
      <c r="B5485" s="65" t="s">
        <v>13098</v>
      </c>
      <c r="C5485" s="56">
        <v>1.0</v>
      </c>
      <c r="D5485" t="str">
        <f t="shared" si="1"/>
        <v>Hester family </v>
      </c>
      <c r="E5485" t="s">
        <v>2303</v>
      </c>
      <c r="F5485" t="s">
        <v>13099</v>
      </c>
    </row>
    <row r="5486">
      <c r="A5486" s="64" t="s">
        <v>13100</v>
      </c>
      <c r="B5486" s="65" t="s">
        <v>13100</v>
      </c>
      <c r="C5486" s="56">
        <v>1.0</v>
      </c>
      <c r="D5486" t="str">
        <f t="shared" si="1"/>
        <v>Hester Family : Bridgetown</v>
      </c>
    </row>
    <row r="5487">
      <c r="A5487" s="64" t="s">
        <v>13101</v>
      </c>
      <c r="B5487" s="65" t="s">
        <v>13101</v>
      </c>
      <c r="C5487" s="56">
        <v>1.0</v>
      </c>
      <c r="D5487" t="str">
        <f t="shared" si="1"/>
        <v>Hetherington, Penelope - Autobiography</v>
      </c>
      <c r="E5487" t="s">
        <v>13102</v>
      </c>
    </row>
    <row r="5488">
      <c r="A5488" s="64" t="s">
        <v>13103</v>
      </c>
      <c r="B5488" s="65" t="s">
        <v>13103</v>
      </c>
      <c r="C5488" s="56">
        <v>1.0</v>
      </c>
      <c r="D5488" t="str">
        <f t="shared" si="1"/>
        <v>Hewett, Dorothy - Autobiography</v>
      </c>
      <c r="E5488" t="s">
        <v>4645</v>
      </c>
    </row>
    <row r="5489">
      <c r="A5489" s="64" t="s">
        <v>13104</v>
      </c>
      <c r="B5489" s="65" t="s">
        <v>13104</v>
      </c>
      <c r="C5489" s="56">
        <v>1.0</v>
      </c>
      <c r="D5489" t="str">
        <f t="shared" si="1"/>
        <v>Hewett, Dorothy</v>
      </c>
    </row>
    <row r="5490">
      <c r="A5490" s="64" t="s">
        <v>13105</v>
      </c>
      <c r="B5490" s="65" t="s">
        <v>13105</v>
      </c>
      <c r="C5490" s="56">
        <v>1.0</v>
      </c>
      <c r="D5490" t="str">
        <f t="shared" si="1"/>
        <v>Hewett, Dorothy</v>
      </c>
      <c r="E5490" t="s">
        <v>13106</v>
      </c>
      <c r="F5490" t="s">
        <v>7689</v>
      </c>
      <c r="G5490" t="s">
        <v>13107</v>
      </c>
    </row>
    <row r="5491">
      <c r="A5491" s="64" t="s">
        <v>13108</v>
      </c>
      <c r="B5491" s="65" t="s">
        <v>13108</v>
      </c>
      <c r="C5491" s="56">
        <v>1.0</v>
      </c>
      <c r="D5491" t="str">
        <f t="shared" si="1"/>
        <v>Hewett,Dorothy</v>
      </c>
      <c r="E5491" t="s">
        <v>13109</v>
      </c>
      <c r="F5491" t="s">
        <v>13110</v>
      </c>
    </row>
    <row r="5492">
      <c r="A5492" s="64" t="s">
        <v>13111</v>
      </c>
      <c r="B5492" s="65" t="s">
        <v>13111</v>
      </c>
      <c r="C5492" s="56">
        <v>1.0</v>
      </c>
      <c r="D5492" t="str">
        <f t="shared" si="1"/>
        <v>Hewitt, Henry Vigors</v>
      </c>
      <c r="E5492" t="s">
        <v>1371</v>
      </c>
    </row>
    <row r="5493">
      <c r="A5493" s="64" t="s">
        <v>13112</v>
      </c>
      <c r="B5493" s="65" t="s">
        <v>13112</v>
      </c>
      <c r="C5493" s="56">
        <v>1.0</v>
      </c>
      <c r="D5493" t="str">
        <f t="shared" si="1"/>
        <v>Hewitt, William</v>
      </c>
      <c r="E5493" t="s">
        <v>2819</v>
      </c>
      <c r="F5493" t="s">
        <v>13113</v>
      </c>
      <c r="G5493" t="s">
        <v>13114</v>
      </c>
    </row>
    <row r="5494">
      <c r="A5494" s="64" t="s">
        <v>13115</v>
      </c>
      <c r="B5494" s="65" t="s">
        <v>13115</v>
      </c>
      <c r="C5494" s="56">
        <v>1.0</v>
      </c>
      <c r="D5494" t="str">
        <f t="shared" si="1"/>
        <v>Heyde family</v>
      </c>
      <c r="E5494" t="s">
        <v>13116</v>
      </c>
      <c r="F5494" t="s">
        <v>13117</v>
      </c>
    </row>
    <row r="5495">
      <c r="A5495" s="64" t="s">
        <v>13118</v>
      </c>
      <c r="B5495" s="65" t="s">
        <v>13118</v>
      </c>
      <c r="C5495" s="56">
        <v>2.0</v>
      </c>
      <c r="D5495" t="str">
        <f t="shared" si="1"/>
        <v>Hickey, Barry James, Archbishop</v>
      </c>
      <c r="E5495" t="s">
        <v>13119</v>
      </c>
      <c r="F5495" t="s">
        <v>12109</v>
      </c>
    </row>
    <row r="5496">
      <c r="A5496" s="64" t="s">
        <v>13120</v>
      </c>
      <c r="B5496" s="65" t="s">
        <v>13120</v>
      </c>
      <c r="C5496" s="56">
        <v>1.0</v>
      </c>
      <c r="D5496" t="str">
        <f t="shared" si="1"/>
        <v>Hickey, Barry James,. Archbishop</v>
      </c>
      <c r="E5496" t="s">
        <v>13121</v>
      </c>
    </row>
    <row r="5497">
      <c r="A5497" s="64" t="s">
        <v>13122</v>
      </c>
      <c r="B5497" s="65" t="s">
        <v>13122</v>
      </c>
      <c r="C5497" s="56">
        <v>1.0</v>
      </c>
      <c r="D5497" t="str">
        <f t="shared" si="1"/>
        <v>Hicks, Arthur</v>
      </c>
      <c r="E5497" t="s">
        <v>13123</v>
      </c>
      <c r="F5497" t="s">
        <v>1521</v>
      </c>
      <c r="G5497" t="s">
        <v>3005</v>
      </c>
    </row>
    <row r="5498">
      <c r="A5498" s="64" t="s">
        <v>13124</v>
      </c>
      <c r="B5498" s="65" t="s">
        <v>13124</v>
      </c>
      <c r="C5498" s="56">
        <v>1.0</v>
      </c>
      <c r="D5498" t="str">
        <f t="shared" si="1"/>
        <v>High schools</v>
      </c>
    </row>
    <row r="5499">
      <c r="A5499" s="64" t="s">
        <v>13125</v>
      </c>
      <c r="B5499" s="65" t="s">
        <v>13125</v>
      </c>
      <c r="C5499" s="56">
        <v>1.0</v>
      </c>
      <c r="D5499" t="str">
        <f t="shared" si="1"/>
        <v>High schools - Curricula</v>
      </c>
    </row>
    <row r="5500">
      <c r="A5500" s="64" t="s">
        <v>13126</v>
      </c>
      <c r="B5500" s="65" t="s">
        <v>13126</v>
      </c>
      <c r="C5500" s="56">
        <v>1.0</v>
      </c>
      <c r="D5500" t="str">
        <f t="shared" si="1"/>
        <v>Higham, Ina Muriel</v>
      </c>
      <c r="E5500" t="s">
        <v>1622</v>
      </c>
      <c r="F5500" t="s">
        <v>814</v>
      </c>
    </row>
    <row r="5501">
      <c r="A5501" s="64" t="s">
        <v>13127</v>
      </c>
      <c r="B5501" s="65" t="s">
        <v>13127</v>
      </c>
      <c r="C5501" s="56">
        <v>1.0</v>
      </c>
      <c r="D5501" t="str">
        <f t="shared" si="1"/>
        <v>Higham, Mary</v>
      </c>
      <c r="E5501" t="s">
        <v>13128</v>
      </c>
      <c r="F5501" t="s">
        <v>13129</v>
      </c>
      <c r="G5501" t="s">
        <v>13130</v>
      </c>
    </row>
    <row r="5502">
      <c r="A5502" s="64" t="s">
        <v>13131</v>
      </c>
      <c r="B5502" s="65" t="s">
        <v>13131</v>
      </c>
      <c r="C5502" s="56">
        <v>1.0</v>
      </c>
      <c r="D5502" t="str">
        <f t="shared" si="1"/>
        <v>Higham, Mary</v>
      </c>
      <c r="E5502" t="s">
        <v>13132</v>
      </c>
    </row>
    <row r="5503">
      <c r="A5503" s="64" t="s">
        <v>13133</v>
      </c>
      <c r="B5503" s="65" t="s">
        <v>13133</v>
      </c>
      <c r="C5503" s="56">
        <v>1.0</v>
      </c>
      <c r="D5503" t="str">
        <f t="shared" si="1"/>
        <v>Higham</v>
      </c>
      <c r="E5503" t="s">
        <v>13134</v>
      </c>
      <c r="F5503" t="s">
        <v>13135</v>
      </c>
    </row>
    <row r="5504">
      <c r="A5504" s="64" t="s">
        <v>13136</v>
      </c>
      <c r="B5504" s="65" t="s">
        <v>13136</v>
      </c>
      <c r="C5504" s="56">
        <v>1.0</v>
      </c>
      <c r="D5504" t="str">
        <f t="shared" si="1"/>
        <v>Highbury</v>
      </c>
    </row>
    <row r="5505">
      <c r="A5505" s="64" t="s">
        <v>13137</v>
      </c>
      <c r="B5505" s="65" t="s">
        <v>13137</v>
      </c>
      <c r="C5505" s="56">
        <v>1.0</v>
      </c>
      <c r="D5505" t="str">
        <f t="shared" si="1"/>
        <v>Hill River -  Maps</v>
      </c>
    </row>
    <row r="5506">
      <c r="A5506" s="64" t="s">
        <v>13138</v>
      </c>
      <c r="B5506" s="65" t="s">
        <v>13138</v>
      </c>
      <c r="C5506" s="56">
        <v>1.0</v>
      </c>
      <c r="D5506" t="str">
        <f t="shared" si="1"/>
        <v>Hill River - Maps</v>
      </c>
      <c r="E5506" t="s">
        <v>13139</v>
      </c>
      <c r="F5506" t="s">
        <v>4134</v>
      </c>
      <c r="G5506" t="s">
        <v>13140</v>
      </c>
      <c r="H5506" t="s">
        <v>13141</v>
      </c>
      <c r="I5506" t="s">
        <v>13142</v>
      </c>
    </row>
    <row r="5507">
      <c r="A5507" s="64" t="s">
        <v>13143</v>
      </c>
      <c r="B5507" s="65" t="s">
        <v>13143</v>
      </c>
      <c r="C5507" s="56">
        <v>1.0</v>
      </c>
      <c r="D5507" t="str">
        <f t="shared" si="1"/>
        <v>Hill River - Maps</v>
      </c>
      <c r="E5507" t="s">
        <v>13144</v>
      </c>
    </row>
    <row r="5508">
      <c r="A5508" s="64" t="s">
        <v>13145</v>
      </c>
      <c r="B5508" s="65" t="s">
        <v>13145</v>
      </c>
      <c r="C5508" s="56">
        <v>1.0</v>
      </c>
      <c r="D5508" t="str">
        <f t="shared" si="1"/>
        <v>Hill, Evelyn - Biography.</v>
      </c>
    </row>
    <row r="5509">
      <c r="A5509" s="64" t="s">
        <v>13146</v>
      </c>
      <c r="B5509" s="65" t="s">
        <v>13146</v>
      </c>
      <c r="C5509" s="56">
        <v>1.0</v>
      </c>
      <c r="D5509" t="str">
        <f t="shared" si="1"/>
        <v>Hill, Harold J.</v>
      </c>
      <c r="E5509" t="s">
        <v>13147</v>
      </c>
      <c r="F5509" t="s">
        <v>13148</v>
      </c>
      <c r="G5509" t="s">
        <v>3257</v>
      </c>
      <c r="H5509" t="s">
        <v>13149</v>
      </c>
      <c r="I5509" t="s">
        <v>13150</v>
      </c>
    </row>
    <row r="5510">
      <c r="A5510" s="64" t="s">
        <v>13151</v>
      </c>
      <c r="B5510" s="65" t="s">
        <v>13151</v>
      </c>
      <c r="C5510" s="56">
        <v>1.0</v>
      </c>
      <c r="D5510" t="str">
        <f t="shared" si="1"/>
        <v>Hillarys</v>
      </c>
      <c r="E5510" t="s">
        <v>13152</v>
      </c>
      <c r="F5510" t="s">
        <v>13153</v>
      </c>
      <c r="G5510" t="s">
        <v>13154</v>
      </c>
    </row>
    <row r="5511">
      <c r="A5511" s="64" t="s">
        <v>13155</v>
      </c>
      <c r="B5511" s="65" t="s">
        <v>13155</v>
      </c>
      <c r="C5511" s="56">
        <v>1.0</v>
      </c>
      <c r="D5511" t="str">
        <f t="shared" si="1"/>
        <v>Hillll River - Maps</v>
      </c>
      <c r="E5511" t="s">
        <v>13156</v>
      </c>
      <c r="F5511" t="s">
        <v>13157</v>
      </c>
    </row>
    <row r="5512">
      <c r="A5512" s="64" t="s">
        <v>13158</v>
      </c>
      <c r="B5512" s="65" t="s">
        <v>13158</v>
      </c>
      <c r="C5512" s="56">
        <v>1.0</v>
      </c>
      <c r="D5512" t="str">
        <f t="shared" si="1"/>
        <v>Hillman family</v>
      </c>
      <c r="E5512" t="s">
        <v>13159</v>
      </c>
      <c r="F5512" t="s">
        <v>2425</v>
      </c>
      <c r="G5512" t="s">
        <v>2303</v>
      </c>
    </row>
    <row r="5513">
      <c r="A5513" s="64" t="s">
        <v>13160</v>
      </c>
      <c r="B5513" s="65" t="s">
        <v>13160</v>
      </c>
      <c r="C5513" s="56">
        <v>1.0</v>
      </c>
      <c r="D5513" t="str">
        <f t="shared" si="1"/>
        <v>Hillman, Alfred</v>
      </c>
    </row>
    <row r="5514">
      <c r="A5514" s="64" t="s">
        <v>13161</v>
      </c>
      <c r="B5514" s="65" t="s">
        <v>13161</v>
      </c>
      <c r="C5514" s="56">
        <v>1.0</v>
      </c>
      <c r="D5514" t="str">
        <f t="shared" si="1"/>
        <v>Hillman, Alfred - Diaries</v>
      </c>
      <c r="E5514" t="s">
        <v>2425</v>
      </c>
    </row>
    <row r="5515">
      <c r="A5515" s="64" t="s">
        <v>13162</v>
      </c>
      <c r="B5515" s="65" t="s">
        <v>13162</v>
      </c>
      <c r="C5515" s="56">
        <v>1.0</v>
      </c>
      <c r="D5515" t="str">
        <f t="shared" si="1"/>
        <v>Hillman, Alfred James - Diaries.</v>
      </c>
    </row>
    <row r="5516">
      <c r="A5516" s="64" t="s">
        <v>13163</v>
      </c>
      <c r="B5516" s="65" t="s">
        <v>13163</v>
      </c>
      <c r="C5516" s="56">
        <v>1.0</v>
      </c>
      <c r="D5516" t="str">
        <f t="shared" si="1"/>
        <v>Hillman, Alfred James</v>
      </c>
      <c r="E5516" t="s">
        <v>1742</v>
      </c>
      <c r="F5516" t="s">
        <v>3275</v>
      </c>
      <c r="G5516" t="s">
        <v>13164</v>
      </c>
    </row>
    <row r="5517">
      <c r="A5517" s="64" t="s">
        <v>13165</v>
      </c>
      <c r="B5517" s="65" t="s">
        <v>13165</v>
      </c>
      <c r="C5517" s="56">
        <v>1.0</v>
      </c>
      <c r="D5517" t="str">
        <f t="shared" si="1"/>
        <v>Hillman, George</v>
      </c>
      <c r="E5517" t="s">
        <v>13166</v>
      </c>
      <c r="F5517" t="s">
        <v>9333</v>
      </c>
      <c r="G5517" t="s">
        <v>1733</v>
      </c>
      <c r="H5517" t="s">
        <v>2524</v>
      </c>
      <c r="I5517" t="s">
        <v>11729</v>
      </c>
      <c r="J5517" t="s">
        <v>1731</v>
      </c>
    </row>
    <row r="5518">
      <c r="A5518" s="64" t="s">
        <v>13167</v>
      </c>
      <c r="B5518" s="65" t="s">
        <v>13167</v>
      </c>
      <c r="C5518" s="56">
        <v>1.0</v>
      </c>
      <c r="D5518" t="str">
        <f t="shared" si="1"/>
        <v>Hillman.Alfred </v>
      </c>
      <c r="E5518" t="s">
        <v>3273</v>
      </c>
      <c r="F5518" t="s">
        <v>1371</v>
      </c>
    </row>
    <row r="5519">
      <c r="A5519" s="64" t="s">
        <v>13168</v>
      </c>
      <c r="B5519" s="65" t="s">
        <v>13168</v>
      </c>
      <c r="C5519" s="56">
        <v>1.0</v>
      </c>
      <c r="D5519" t="str">
        <f t="shared" si="1"/>
        <v>Hills Community Support Group</v>
      </c>
      <c r="E5519" t="s">
        <v>13169</v>
      </c>
      <c r="F5519" t="s">
        <v>13170</v>
      </c>
    </row>
    <row r="5520">
      <c r="A5520" s="64" t="s">
        <v>13171</v>
      </c>
      <c r="B5520" s="65" t="s">
        <v>13171</v>
      </c>
      <c r="C5520" s="56">
        <v>1.0</v>
      </c>
      <c r="D5520" t="str">
        <f t="shared" si="1"/>
        <v>His Majesty's Theatre  Perth W.A</v>
      </c>
      <c r="E5520" t="s">
        <v>6583</v>
      </c>
    </row>
    <row r="5521">
      <c r="A5521" s="64" t="s">
        <v>13172</v>
      </c>
      <c r="B5521" s="65" t="s">
        <v>13172</v>
      </c>
      <c r="C5521" s="56">
        <v>1.0</v>
      </c>
      <c r="D5521" t="str">
        <f t="shared" si="1"/>
        <v>His Majesty's Theatre</v>
      </c>
      <c r="E5521" t="s">
        <v>2621</v>
      </c>
    </row>
    <row r="5522">
      <c r="A5522" s="64" t="s">
        <v>13173</v>
      </c>
      <c r="B5522" s="65" t="s">
        <v>13173</v>
      </c>
      <c r="C5522" s="56">
        <v>1.0</v>
      </c>
      <c r="D5522" t="str">
        <f t="shared" si="1"/>
        <v>His Majesty's Theatre</v>
      </c>
      <c r="E5522" t="s">
        <v>13174</v>
      </c>
      <c r="F5522" t="s">
        <v>13175</v>
      </c>
      <c r="G5522" t="s">
        <v>13176</v>
      </c>
    </row>
    <row r="5523">
      <c r="A5523" s="64" t="s">
        <v>13177</v>
      </c>
      <c r="B5523" s="65" t="s">
        <v>13177</v>
      </c>
      <c r="C5523" s="56">
        <v>1.0</v>
      </c>
      <c r="D5523" t="str">
        <f t="shared" si="1"/>
        <v>His Majesty's Theatre</v>
      </c>
      <c r="E5523" t="s">
        <v>6583</v>
      </c>
      <c r="F5523" t="s">
        <v>13178</v>
      </c>
      <c r="G5523" t="s">
        <v>13179</v>
      </c>
    </row>
    <row r="5524">
      <c r="A5524" s="64" t="s">
        <v>13180</v>
      </c>
      <c r="B5524" s="65" t="s">
        <v>13180</v>
      </c>
      <c r="C5524" s="56">
        <v>1.0</v>
      </c>
      <c r="D5524" t="str">
        <f t="shared" si="1"/>
        <v>Historians</v>
      </c>
    </row>
    <row r="5525">
      <c r="A5525" s="64" t="s">
        <v>13181</v>
      </c>
      <c r="B5525" s="65" t="s">
        <v>13181</v>
      </c>
      <c r="C5525" s="56">
        <v>1.0</v>
      </c>
      <c r="D5525" t="str">
        <f t="shared" si="1"/>
        <v>Historians </v>
      </c>
      <c r="E5525" t="s">
        <v>13182</v>
      </c>
      <c r="F5525" t="s">
        <v>13183</v>
      </c>
    </row>
    <row r="5526">
      <c r="A5526" s="64" t="s">
        <v>13184</v>
      </c>
      <c r="B5526" s="65" t="s">
        <v>13184</v>
      </c>
      <c r="C5526" s="56">
        <v>1.0</v>
      </c>
      <c r="D5526" t="str">
        <f t="shared" si="1"/>
        <v>Historians</v>
      </c>
      <c r="E5526" t="s">
        <v>13185</v>
      </c>
      <c r="F5526" t="s">
        <v>7288</v>
      </c>
    </row>
    <row r="5527">
      <c r="A5527" s="64" t="s">
        <v>13186</v>
      </c>
      <c r="B5527" s="65" t="s">
        <v>13186</v>
      </c>
      <c r="C5527" s="56">
        <v>1.0</v>
      </c>
      <c r="D5527" t="str">
        <f t="shared" si="1"/>
        <v>Historians</v>
      </c>
      <c r="E5527" t="s">
        <v>13187</v>
      </c>
    </row>
    <row r="5528">
      <c r="A5528" s="64" t="s">
        <v>13188</v>
      </c>
      <c r="B5528" s="65" t="s">
        <v>13188</v>
      </c>
      <c r="C5528" s="56">
        <v>1.0</v>
      </c>
      <c r="D5528" t="str">
        <f t="shared" si="1"/>
        <v>Historians</v>
      </c>
      <c r="E5528" t="s">
        <v>3632</v>
      </c>
    </row>
    <row r="5529">
      <c r="A5529" s="64" t="s">
        <v>13189</v>
      </c>
      <c r="B5529" s="65" t="s">
        <v>13189</v>
      </c>
      <c r="C5529" s="56">
        <v>1.0</v>
      </c>
      <c r="D5529" t="str">
        <f t="shared" si="1"/>
        <v>Historians</v>
      </c>
      <c r="E5529" t="s">
        <v>13190</v>
      </c>
    </row>
    <row r="5530">
      <c r="A5530" s="64" t="s">
        <v>13191</v>
      </c>
      <c r="B5530" s="65" t="s">
        <v>13191</v>
      </c>
      <c r="C5530" s="56">
        <v>1.0</v>
      </c>
      <c r="D5530" t="str">
        <f t="shared" si="1"/>
        <v>Historic  buildings</v>
      </c>
      <c r="E5530" t="s">
        <v>13192</v>
      </c>
      <c r="F5530" t="s">
        <v>13193</v>
      </c>
      <c r="G5530" t="s">
        <v>13194</v>
      </c>
      <c r="H5530" t="s">
        <v>2977</v>
      </c>
      <c r="I5530" t="s">
        <v>13195</v>
      </c>
    </row>
    <row r="5531">
      <c r="A5531" s="64" t="s">
        <v>13196</v>
      </c>
      <c r="B5531" s="65" t="s">
        <v>13196</v>
      </c>
      <c r="C5531" s="56">
        <v>1.0</v>
      </c>
      <c r="D5531" t="str">
        <f t="shared" si="1"/>
        <v>Historic buildilngs - York</v>
      </c>
      <c r="E5531" t="s">
        <v>13197</v>
      </c>
      <c r="F5531" t="s">
        <v>13198</v>
      </c>
      <c r="G5531" t="s">
        <v>13199</v>
      </c>
      <c r="H5531" t="s">
        <v>1689</v>
      </c>
      <c r="I5531" t="s">
        <v>13200</v>
      </c>
      <c r="J5531" t="s">
        <v>13201</v>
      </c>
      <c r="K5531" t="s">
        <v>13202</v>
      </c>
    </row>
    <row r="5532">
      <c r="A5532" s="64" t="s">
        <v>13203</v>
      </c>
      <c r="B5532" s="65" t="s">
        <v>13203</v>
      </c>
      <c r="C5532" s="56">
        <v>5.0</v>
      </c>
      <c r="D5532" t="str">
        <f t="shared" si="1"/>
        <v>Historic buildings</v>
      </c>
    </row>
    <row r="5533">
      <c r="A5533" s="64" t="s">
        <v>13204</v>
      </c>
      <c r="B5533" s="65" t="s">
        <v>13204</v>
      </c>
      <c r="C5533" s="56">
        <v>1.0</v>
      </c>
      <c r="D5533" t="str">
        <f t="shared" si="1"/>
        <v>Historic buildings  - Fremantle</v>
      </c>
      <c r="E5533" t="s">
        <v>13205</v>
      </c>
      <c r="F5533" t="s">
        <v>12183</v>
      </c>
    </row>
    <row r="5534">
      <c r="A5534" s="64" t="s">
        <v>13206</v>
      </c>
      <c r="B5534" s="65" t="s">
        <v>13206</v>
      </c>
      <c r="C5534" s="56">
        <v>1.0</v>
      </c>
      <c r="D5534" t="str">
        <f t="shared" si="1"/>
        <v>Historic buildings - Access for the physically disabled</v>
      </c>
    </row>
    <row r="5535">
      <c r="A5535" s="64" t="s">
        <v>13207</v>
      </c>
      <c r="B5535" s="65" t="s">
        <v>13207</v>
      </c>
      <c r="C5535" s="56">
        <v>2.0</v>
      </c>
      <c r="D5535" t="str">
        <f t="shared" si="1"/>
        <v>Historic buildings - Albany</v>
      </c>
    </row>
    <row r="5536">
      <c r="A5536" s="64" t="s">
        <v>13208</v>
      </c>
      <c r="B5536" s="65" t="s">
        <v>13208</v>
      </c>
      <c r="C5536" s="56">
        <v>1.0</v>
      </c>
      <c r="D5536" t="str">
        <f t="shared" si="1"/>
        <v>Historic buildings - Albany</v>
      </c>
    </row>
    <row r="5537">
      <c r="A5537" s="64" t="s">
        <v>13209</v>
      </c>
      <c r="B5537" s="65" t="s">
        <v>13209</v>
      </c>
      <c r="C5537" s="56">
        <v>1.0</v>
      </c>
      <c r="D5537" t="str">
        <f t="shared" si="1"/>
        <v>Historic buildings - Albany</v>
      </c>
      <c r="E5537" t="s">
        <v>13210</v>
      </c>
    </row>
    <row r="5538">
      <c r="A5538" s="64" t="s">
        <v>13211</v>
      </c>
      <c r="B5538" s="65" t="s">
        <v>13211</v>
      </c>
      <c r="C5538" s="56">
        <v>1.0</v>
      </c>
      <c r="D5538" t="str">
        <f t="shared" si="1"/>
        <v>Historic buildings - Albany</v>
      </c>
      <c r="E5538" t="s">
        <v>13212</v>
      </c>
    </row>
    <row r="5539">
      <c r="A5539" s="64" t="s">
        <v>13213</v>
      </c>
      <c r="B5539" s="65" t="s">
        <v>13213</v>
      </c>
      <c r="C5539" s="56">
        <v>1.0</v>
      </c>
      <c r="D5539" t="str">
        <f t="shared" si="1"/>
        <v>Historic buildings - Australia</v>
      </c>
    </row>
    <row r="5540">
      <c r="A5540" s="64" t="s">
        <v>13214</v>
      </c>
      <c r="B5540" s="65" t="s">
        <v>13214</v>
      </c>
      <c r="C5540" s="56">
        <v>1.0</v>
      </c>
      <c r="D5540" t="str">
        <f t="shared" si="1"/>
        <v>Historic Buildings - Avon Valley</v>
      </c>
    </row>
    <row r="5541">
      <c r="A5541" s="64" t="s">
        <v>13215</v>
      </c>
      <c r="B5541" s="65" t="s">
        <v>13215</v>
      </c>
      <c r="C5541" s="56">
        <v>1.0</v>
      </c>
      <c r="D5541" t="str">
        <f t="shared" si="1"/>
        <v>Historic buildings - Balingup </v>
      </c>
      <c r="E5541" t="s">
        <v>13216</v>
      </c>
      <c r="F5541" t="s">
        <v>13217</v>
      </c>
      <c r="G5541" t="s">
        <v>13218</v>
      </c>
    </row>
    <row r="5542">
      <c r="A5542" s="64" t="s">
        <v>13219</v>
      </c>
      <c r="B5542" s="65" t="s">
        <v>13219</v>
      </c>
      <c r="C5542" s="56">
        <v>1.0</v>
      </c>
      <c r="D5542" t="str">
        <f t="shared" si="1"/>
        <v>Historic buildings - Busselton</v>
      </c>
      <c r="E5542" t="s">
        <v>5040</v>
      </c>
      <c r="F5542" t="s">
        <v>13220</v>
      </c>
      <c r="G5542" t="s">
        <v>12183</v>
      </c>
    </row>
    <row r="5543">
      <c r="A5543" s="64" t="s">
        <v>13221</v>
      </c>
      <c r="B5543" s="65" t="s">
        <v>13221</v>
      </c>
      <c r="C5543" s="56">
        <v>1.0</v>
      </c>
      <c r="D5543" t="str">
        <f t="shared" si="1"/>
        <v>Historic buildings - Conservation</v>
      </c>
    </row>
    <row r="5544">
      <c r="A5544" s="64" t="s">
        <v>13222</v>
      </c>
      <c r="B5544" s="65" t="s">
        <v>13222</v>
      </c>
      <c r="C5544" s="56">
        <v>1.0</v>
      </c>
      <c r="D5544" t="str">
        <f t="shared" si="1"/>
        <v>Historic buildings - Conservation and restoration - Western Australia - Periodicals</v>
      </c>
    </row>
    <row r="5545">
      <c r="A5545" s="64" t="s">
        <v>13223</v>
      </c>
      <c r="B5545" s="65" t="s">
        <v>13223</v>
      </c>
      <c r="C5545" s="56">
        <v>1.0</v>
      </c>
      <c r="D5545" t="str">
        <f t="shared" si="1"/>
        <v>Historic buildings - Conservation</v>
      </c>
      <c r="E5545" t="s">
        <v>2091</v>
      </c>
    </row>
    <row r="5546">
      <c r="A5546" s="64" t="s">
        <v>13224</v>
      </c>
      <c r="B5546" s="65" t="s">
        <v>13224</v>
      </c>
      <c r="C5546" s="56">
        <v>1.0</v>
      </c>
      <c r="D5546" t="str">
        <f t="shared" si="1"/>
        <v>Historic buildings - Darlington</v>
      </c>
      <c r="E5546" t="s">
        <v>13225</v>
      </c>
    </row>
    <row r="5547">
      <c r="A5547" s="64" t="s">
        <v>13226</v>
      </c>
      <c r="B5547" s="65" t="s">
        <v>13226</v>
      </c>
      <c r="C5547" s="56">
        <v>1.0</v>
      </c>
      <c r="D5547" t="str">
        <f t="shared" si="1"/>
        <v>Historic buildings - Eastern Goldfields</v>
      </c>
      <c r="E5547" t="s">
        <v>1833</v>
      </c>
    </row>
    <row r="5548">
      <c r="A5548" s="64" t="s">
        <v>13227</v>
      </c>
      <c r="B5548" s="65" t="s">
        <v>13227</v>
      </c>
      <c r="C5548" s="56">
        <v>1.0</v>
      </c>
      <c r="D5548" t="str">
        <f t="shared" si="1"/>
        <v>Historic buildings - Esperance</v>
      </c>
      <c r="E5548" t="s">
        <v>13228</v>
      </c>
    </row>
    <row r="5549">
      <c r="A5549" s="64" t="s">
        <v>13229</v>
      </c>
      <c r="B5549" s="65" t="s">
        <v>13229</v>
      </c>
      <c r="C5549" s="56">
        <v>1.0</v>
      </c>
      <c r="D5549" t="str">
        <f t="shared" si="1"/>
        <v>Historic buildings - Fremantle  </v>
      </c>
      <c r="E5549" t="s">
        <v>715</v>
      </c>
    </row>
    <row r="5550">
      <c r="A5550" s="64" t="s">
        <v>13230</v>
      </c>
      <c r="B5550" s="65" t="s">
        <v>13230</v>
      </c>
      <c r="C5550" s="56">
        <v>1.0</v>
      </c>
      <c r="D5550" t="str">
        <f t="shared" si="1"/>
        <v>Historic buildings - Fremantle - Conservation</v>
      </c>
      <c r="E5550" t="s">
        <v>13231</v>
      </c>
      <c r="F5550" t="s">
        <v>13232</v>
      </c>
      <c r="G5550" t="s">
        <v>13233</v>
      </c>
    </row>
    <row r="5551">
      <c r="A5551" s="64" t="s">
        <v>13234</v>
      </c>
      <c r="B5551" s="65" t="s">
        <v>13234</v>
      </c>
      <c r="C5551" s="56">
        <v>1.0</v>
      </c>
      <c r="D5551" t="str">
        <f t="shared" si="1"/>
        <v>Historic buildings - Fremantle </v>
      </c>
    </row>
    <row r="5552">
      <c r="A5552" s="64" t="s">
        <v>13235</v>
      </c>
      <c r="B5552" s="65" t="s">
        <v>13235</v>
      </c>
      <c r="C5552" s="56">
        <v>1.0</v>
      </c>
      <c r="D5552" t="str">
        <f t="shared" si="1"/>
        <v>Historic buildings - Fremantle</v>
      </c>
      <c r="E5552" t="s">
        <v>13236</v>
      </c>
    </row>
    <row r="5553">
      <c r="A5553" s="64" t="s">
        <v>13237</v>
      </c>
      <c r="B5553" s="65" t="s">
        <v>13237</v>
      </c>
      <c r="C5553" s="56">
        <v>1.0</v>
      </c>
      <c r="D5553" t="str">
        <f t="shared" si="1"/>
        <v>Historic buildings - Fremantle</v>
      </c>
      <c r="E5553" t="s">
        <v>13238</v>
      </c>
    </row>
    <row r="5554">
      <c r="A5554" s="64" t="s">
        <v>13239</v>
      </c>
      <c r="B5554" s="65" t="s">
        <v>13239</v>
      </c>
      <c r="C5554" s="56">
        <v>1.0</v>
      </c>
      <c r="D5554" t="str">
        <f t="shared" si="1"/>
        <v>Historic buildings - Fremantle</v>
      </c>
      <c r="E5554" t="s">
        <v>13240</v>
      </c>
      <c r="F5554" t="s">
        <v>13241</v>
      </c>
    </row>
    <row r="5555">
      <c r="A5555" s="64" t="s">
        <v>13242</v>
      </c>
      <c r="B5555" s="65" t="s">
        <v>13242</v>
      </c>
      <c r="C5555" s="56">
        <v>1.0</v>
      </c>
      <c r="D5555" t="str">
        <f t="shared" si="1"/>
        <v>Historic buildings - Fremantle</v>
      </c>
      <c r="E5555" t="s">
        <v>13243</v>
      </c>
      <c r="F5555" t="s">
        <v>13244</v>
      </c>
      <c r="G5555" t="s">
        <v>13245</v>
      </c>
    </row>
    <row r="5556">
      <c r="A5556" s="64" t="s">
        <v>13246</v>
      </c>
      <c r="B5556" s="65" t="s">
        <v>13246</v>
      </c>
      <c r="C5556" s="56">
        <v>1.0</v>
      </c>
      <c r="D5556" t="str">
        <f t="shared" si="1"/>
        <v>Historic buildings - Fremantle</v>
      </c>
      <c r="E5556" t="s">
        <v>13247</v>
      </c>
    </row>
    <row r="5557">
      <c r="A5557" s="64" t="s">
        <v>13248</v>
      </c>
      <c r="B5557" s="65" t="s">
        <v>13248</v>
      </c>
      <c r="C5557" s="56">
        <v>1.0</v>
      </c>
      <c r="D5557" t="str">
        <f t="shared" si="1"/>
        <v>Historic buildings - Fremantle</v>
      </c>
      <c r="E5557" t="s">
        <v>13249</v>
      </c>
      <c r="F5557" t="s">
        <v>13250</v>
      </c>
    </row>
    <row r="5558">
      <c r="A5558" s="64" t="s">
        <v>13251</v>
      </c>
      <c r="B5558" s="65" t="s">
        <v>13251</v>
      </c>
      <c r="C5558" s="56">
        <v>1.0</v>
      </c>
      <c r="D5558" t="str">
        <f t="shared" si="1"/>
        <v>Historic buildings - Fremantle</v>
      </c>
      <c r="E5558" t="s">
        <v>7431</v>
      </c>
      <c r="F5558" t="s">
        <v>2401</v>
      </c>
      <c r="G5558" t="s">
        <v>13252</v>
      </c>
    </row>
    <row r="5559">
      <c r="A5559" s="64" t="s">
        <v>13253</v>
      </c>
      <c r="B5559" s="65" t="s">
        <v>13253</v>
      </c>
      <c r="C5559" s="56">
        <v>1.0</v>
      </c>
      <c r="D5559" t="str">
        <f t="shared" si="1"/>
        <v>Historic Buildings - Geraldton</v>
      </c>
    </row>
    <row r="5560">
      <c r="A5560" s="64" t="s">
        <v>13254</v>
      </c>
      <c r="B5560" s="65" t="s">
        <v>13254</v>
      </c>
      <c r="C5560" s="56">
        <v>1.0</v>
      </c>
      <c r="D5560" t="str">
        <f t="shared" si="1"/>
        <v>Historic Buildings - Gnowangerup</v>
      </c>
      <c r="E5560" t="s">
        <v>13255</v>
      </c>
    </row>
    <row r="5561">
      <c r="A5561" s="64" t="s">
        <v>13256</v>
      </c>
      <c r="B5561" s="65" t="s">
        <v>13256</v>
      </c>
      <c r="C5561" s="56">
        <v>1.0</v>
      </c>
      <c r="D5561" t="str">
        <f t="shared" si="1"/>
        <v>Historic buildings - Guildford</v>
      </c>
      <c r="E5561" t="s">
        <v>13257</v>
      </c>
    </row>
    <row r="5562">
      <c r="A5562" s="64" t="s">
        <v>13258</v>
      </c>
      <c r="B5562" s="65" t="s">
        <v>13258</v>
      </c>
      <c r="C5562" s="56">
        <v>1.0</v>
      </c>
      <c r="D5562" t="str">
        <f t="shared" si="1"/>
        <v>Historic buildings - Kalgoorlie</v>
      </c>
      <c r="E5562" t="s">
        <v>13259</v>
      </c>
      <c r="F5562" t="s">
        <v>13260</v>
      </c>
    </row>
    <row r="5563">
      <c r="A5563" s="64" t="s">
        <v>13261</v>
      </c>
      <c r="B5563" s="65" t="s">
        <v>13261</v>
      </c>
      <c r="C5563" s="56">
        <v>1.0</v>
      </c>
      <c r="D5563" t="str">
        <f t="shared" si="1"/>
        <v>Historic buildings - Kalgoorlie</v>
      </c>
      <c r="E5563" t="s">
        <v>715</v>
      </c>
    </row>
    <row r="5564">
      <c r="A5564" s="64" t="s">
        <v>13262</v>
      </c>
      <c r="B5564" s="65" t="s">
        <v>13262</v>
      </c>
      <c r="C5564" s="56">
        <v>1.0</v>
      </c>
      <c r="D5564" t="str">
        <f t="shared" si="1"/>
        <v>Historic buildings - Mingenew</v>
      </c>
    </row>
    <row r="5565">
      <c r="A5565" s="64" t="s">
        <v>13263</v>
      </c>
      <c r="B5565" s="65" t="s">
        <v>13263</v>
      </c>
      <c r="C5565" s="56">
        <v>1.0</v>
      </c>
      <c r="D5565" t="str">
        <f t="shared" si="1"/>
        <v>Historic buildings - Narrogin</v>
      </c>
    </row>
    <row r="5566">
      <c r="A5566" s="64" t="s">
        <v>13264</v>
      </c>
      <c r="B5566" s="65" t="s">
        <v>13264</v>
      </c>
      <c r="C5566" s="56">
        <v>1.0</v>
      </c>
      <c r="D5566" t="str">
        <f t="shared" si="1"/>
        <v>Historic buildings - Nedlands</v>
      </c>
    </row>
    <row r="5567">
      <c r="A5567" s="64" t="s">
        <v>13265</v>
      </c>
      <c r="B5567" s="65" t="s">
        <v>13265</v>
      </c>
      <c r="C5567" s="56">
        <v>1.0</v>
      </c>
      <c r="D5567" t="str">
        <f t="shared" si="1"/>
        <v>Historic buildings - New Norcia</v>
      </c>
      <c r="E5567" t="s">
        <v>13266</v>
      </c>
      <c r="F5567" t="s">
        <v>12183</v>
      </c>
      <c r="G5567" t="s">
        <v>13267</v>
      </c>
      <c r="H5567" t="s">
        <v>2157</v>
      </c>
      <c r="I5567" t="s">
        <v>13268</v>
      </c>
      <c r="J5567" t="s">
        <v>2210</v>
      </c>
      <c r="K5567" t="s">
        <v>13269</v>
      </c>
      <c r="L5567" t="s">
        <v>13270</v>
      </c>
    </row>
    <row r="5568">
      <c r="A5568" s="64" t="s">
        <v>13271</v>
      </c>
      <c r="B5568" s="65" t="s">
        <v>13271</v>
      </c>
      <c r="C5568" s="56">
        <v>2.0</v>
      </c>
      <c r="D5568" t="str">
        <f t="shared" si="1"/>
        <v>Historic buildings - Perth</v>
      </c>
    </row>
    <row r="5569">
      <c r="A5569" s="64" t="s">
        <v>13272</v>
      </c>
      <c r="B5569" s="65" t="s">
        <v>13272</v>
      </c>
      <c r="C5569" s="56">
        <v>2.0</v>
      </c>
      <c r="D5569" t="str">
        <f t="shared" si="1"/>
        <v>Historic buildings - Perth </v>
      </c>
    </row>
    <row r="5570">
      <c r="A5570" s="64" t="s">
        <v>13273</v>
      </c>
      <c r="B5570" s="65" t="s">
        <v>13273</v>
      </c>
      <c r="C5570" s="56">
        <v>1.0</v>
      </c>
      <c r="D5570" t="str">
        <f t="shared" si="1"/>
        <v>Historic Buildings - Perth</v>
      </c>
      <c r="E5570" t="s">
        <v>2039</v>
      </c>
    </row>
    <row r="5571">
      <c r="A5571" s="64" t="s">
        <v>13274</v>
      </c>
      <c r="B5571" s="65" t="s">
        <v>13274</v>
      </c>
      <c r="C5571" s="56">
        <v>1.0</v>
      </c>
      <c r="D5571" t="str">
        <f t="shared" si="1"/>
        <v>Historic buildings - Perth</v>
      </c>
      <c r="E5571" t="s">
        <v>13275</v>
      </c>
      <c r="F5571" t="s">
        <v>13276</v>
      </c>
    </row>
    <row r="5572">
      <c r="A5572" s="64" t="s">
        <v>13277</v>
      </c>
      <c r="B5572" s="65" t="s">
        <v>13277</v>
      </c>
      <c r="C5572" s="56">
        <v>1.0</v>
      </c>
      <c r="D5572" t="str">
        <f t="shared" si="1"/>
        <v>Historic buildings - Perth</v>
      </c>
      <c r="E5572" t="s">
        <v>7582</v>
      </c>
      <c r="F5572" t="s">
        <v>13278</v>
      </c>
      <c r="G5572" t="s">
        <v>13279</v>
      </c>
    </row>
    <row r="5573">
      <c r="A5573" s="64" t="s">
        <v>13280</v>
      </c>
      <c r="B5573" s="65" t="s">
        <v>13280</v>
      </c>
      <c r="C5573" s="56">
        <v>3.0</v>
      </c>
      <c r="D5573" t="str">
        <f t="shared" si="1"/>
        <v>Historic buildings - Perth</v>
      </c>
      <c r="E5573" t="s">
        <v>11118</v>
      </c>
    </row>
    <row r="5574">
      <c r="A5574" s="64" t="s">
        <v>13281</v>
      </c>
      <c r="B5574" s="65" t="s">
        <v>13281</v>
      </c>
      <c r="C5574" s="56">
        <v>1.0</v>
      </c>
      <c r="D5574" t="str">
        <f t="shared" si="1"/>
        <v>Historic buildings - Perth</v>
      </c>
      <c r="E5574" t="s">
        <v>11118</v>
      </c>
      <c r="F5574" t="s">
        <v>13282</v>
      </c>
    </row>
    <row r="5575">
      <c r="A5575" s="64" t="s">
        <v>13283</v>
      </c>
      <c r="B5575" s="65" t="s">
        <v>13283</v>
      </c>
      <c r="C5575" s="56">
        <v>1.0</v>
      </c>
      <c r="D5575" t="str">
        <f t="shared" si="1"/>
        <v>Historic Buildings - Perth</v>
      </c>
      <c r="E5575" t="s">
        <v>13284</v>
      </c>
    </row>
    <row r="5576">
      <c r="A5576" s="64" t="s">
        <v>13285</v>
      </c>
      <c r="B5576" s="65" t="s">
        <v>13285</v>
      </c>
      <c r="C5576" s="56">
        <v>1.0</v>
      </c>
      <c r="D5576" t="str">
        <f t="shared" si="1"/>
        <v>Historic buildings - Perth</v>
      </c>
      <c r="E5576" t="s">
        <v>13286</v>
      </c>
      <c r="F5576" t="s">
        <v>3101</v>
      </c>
      <c r="G5576" t="s">
        <v>10984</v>
      </c>
    </row>
    <row r="5577">
      <c r="A5577" s="64" t="s">
        <v>13287</v>
      </c>
      <c r="B5577" s="65" t="s">
        <v>13287</v>
      </c>
      <c r="C5577" s="56">
        <v>1.0</v>
      </c>
      <c r="D5577" t="str">
        <f t="shared" si="1"/>
        <v>Historic buildings - Perth</v>
      </c>
      <c r="E5577" t="s">
        <v>13288</v>
      </c>
    </row>
    <row r="5578">
      <c r="A5578" s="64" t="s">
        <v>13289</v>
      </c>
      <c r="B5578" s="65" t="s">
        <v>13289</v>
      </c>
      <c r="C5578" s="56">
        <v>1.0</v>
      </c>
      <c r="D5578" t="str">
        <f t="shared" si="1"/>
        <v>Historic Buildings - Perth</v>
      </c>
      <c r="E5578" t="s">
        <v>2438</v>
      </c>
      <c r="F5578" t="s">
        <v>10993</v>
      </c>
    </row>
    <row r="5579">
      <c r="A5579" s="64" t="s">
        <v>13290</v>
      </c>
      <c r="B5579" s="65" t="s">
        <v>13290</v>
      </c>
      <c r="C5579" s="56">
        <v>1.0</v>
      </c>
      <c r="D5579" t="str">
        <f t="shared" si="1"/>
        <v>Historic buildings - Perth</v>
      </c>
      <c r="E5579" t="s">
        <v>13291</v>
      </c>
      <c r="F5579" t="s">
        <v>3338</v>
      </c>
      <c r="G5579" t="s">
        <v>2661</v>
      </c>
    </row>
    <row r="5580">
      <c r="A5580" s="64" t="s">
        <v>13292</v>
      </c>
      <c r="B5580" s="65" t="s">
        <v>13292</v>
      </c>
      <c r="C5580" s="56">
        <v>1.0</v>
      </c>
      <c r="D5580" t="str">
        <f t="shared" si="1"/>
        <v>Historic buildings - Perth</v>
      </c>
      <c r="E5580" t="s">
        <v>1510</v>
      </c>
    </row>
    <row r="5581">
      <c r="A5581" s="64" t="s">
        <v>13293</v>
      </c>
      <c r="B5581" s="65" t="s">
        <v>13293</v>
      </c>
      <c r="C5581" s="56">
        <v>1.0</v>
      </c>
      <c r="D5581" t="str">
        <f t="shared" si="1"/>
        <v>Historic buildings - Preservation</v>
      </c>
    </row>
    <row r="5582">
      <c r="A5582" s="64" t="s">
        <v>13294</v>
      </c>
      <c r="B5582" s="65" t="s">
        <v>13294</v>
      </c>
      <c r="C5582" s="56">
        <v>1.0</v>
      </c>
      <c r="D5582" t="str">
        <f t="shared" si="1"/>
        <v>Historic buildings - Sources</v>
      </c>
    </row>
    <row r="5583">
      <c r="A5583" s="64" t="s">
        <v>13295</v>
      </c>
      <c r="B5583" s="65" t="s">
        <v>13295</v>
      </c>
      <c r="C5583" s="56">
        <v>1.0</v>
      </c>
      <c r="D5583" t="str">
        <f t="shared" si="1"/>
        <v>Historic Buildings - Subiaco</v>
      </c>
      <c r="E5583" t="s">
        <v>13296</v>
      </c>
      <c r="F5583" t="s">
        <v>13297</v>
      </c>
      <c r="G5583" t="s">
        <v>13298</v>
      </c>
      <c r="H5583" t="s">
        <v>13299</v>
      </c>
      <c r="I5583" t="s">
        <v>13300</v>
      </c>
    </row>
    <row r="5584">
      <c r="A5584" s="64" t="s">
        <v>13301</v>
      </c>
      <c r="B5584" s="65" t="s">
        <v>13301</v>
      </c>
      <c r="C5584" s="56">
        <v>1.0</v>
      </c>
      <c r="D5584" t="str">
        <f t="shared" si="1"/>
        <v>Historic buildings - Swan (W.A. Shire)</v>
      </c>
    </row>
    <row r="5585">
      <c r="A5585" s="64" t="s">
        <v>13302</v>
      </c>
      <c r="B5585" s="65" t="s">
        <v>13302</v>
      </c>
      <c r="C5585" s="56">
        <v>1.0</v>
      </c>
      <c r="D5585" t="str">
        <f t="shared" si="1"/>
        <v>Historic buildings - Western Australia</v>
      </c>
    </row>
    <row r="5586">
      <c r="A5586" s="64" t="s">
        <v>13303</v>
      </c>
      <c r="B5586" s="65" t="s">
        <v>13303</v>
      </c>
      <c r="C5586" s="56">
        <v>1.0</v>
      </c>
      <c r="D5586" t="str">
        <f t="shared" si="1"/>
        <v>Historic Buildings - York</v>
      </c>
      <c r="E5586" t="s">
        <v>13304</v>
      </c>
    </row>
    <row r="5587">
      <c r="A5587" s="64" t="s">
        <v>13305</v>
      </c>
      <c r="B5587" s="65" t="s">
        <v>13305</v>
      </c>
      <c r="C5587" s="56">
        <v>1.0</v>
      </c>
      <c r="D5587" t="str">
        <f t="shared" si="1"/>
        <v>Historic buildings -Perth</v>
      </c>
      <c r="E5587" t="s">
        <v>2039</v>
      </c>
      <c r="F5587" t="s">
        <v>2342</v>
      </c>
      <c r="G5587" t="s">
        <v>3730</v>
      </c>
    </row>
    <row r="5588">
      <c r="A5588" s="64" t="s">
        <v>13306</v>
      </c>
      <c r="B5588" s="65" t="s">
        <v>13306</v>
      </c>
      <c r="C5588" s="56">
        <v>1.0</v>
      </c>
      <c r="D5588" t="str">
        <f t="shared" si="1"/>
        <v>Historic buildings </v>
      </c>
      <c r="E5588" t="s">
        <v>13307</v>
      </c>
      <c r="F5588" t="s">
        <v>13308</v>
      </c>
    </row>
    <row r="5589">
      <c r="A5589" s="64" t="s">
        <v>13309</v>
      </c>
      <c r="B5589" s="65" t="s">
        <v>13309</v>
      </c>
      <c r="C5589" s="56">
        <v>1.0</v>
      </c>
      <c r="D5589" t="str">
        <f t="shared" si="1"/>
        <v>Historic buildings </v>
      </c>
      <c r="E5589" t="s">
        <v>13310</v>
      </c>
      <c r="F5589" t="s">
        <v>13311</v>
      </c>
    </row>
    <row r="5590">
      <c r="A5590" s="64" t="s">
        <v>13312</v>
      </c>
      <c r="B5590" s="65" t="s">
        <v>13312</v>
      </c>
      <c r="C5590" s="56">
        <v>1.0</v>
      </c>
      <c r="D5590" t="str">
        <f t="shared" si="1"/>
        <v>Historic buildings- Guildford</v>
      </c>
    </row>
    <row r="5591">
      <c r="A5591" s="64" t="s">
        <v>13313</v>
      </c>
      <c r="B5591" s="65" t="s">
        <v>13313</v>
      </c>
      <c r="C5591" s="56">
        <v>1.0</v>
      </c>
      <c r="D5591" t="str">
        <f t="shared" si="1"/>
        <v>Historic buildings- Guildford</v>
      </c>
      <c r="E5591" t="s">
        <v>13314</v>
      </c>
    </row>
    <row r="5592">
      <c r="A5592" s="64" t="s">
        <v>13315</v>
      </c>
      <c r="B5592" s="65" t="s">
        <v>13315</v>
      </c>
      <c r="C5592" s="56">
        <v>1.0</v>
      </c>
      <c r="D5592" t="str">
        <f t="shared" si="1"/>
        <v>Historic buildings- Guildford</v>
      </c>
      <c r="E5592" t="s">
        <v>4593</v>
      </c>
      <c r="F5592" t="s">
        <v>12557</v>
      </c>
    </row>
    <row r="5593">
      <c r="A5593" s="64" t="s">
        <v>13316</v>
      </c>
      <c r="B5593" s="65" t="s">
        <v>13316</v>
      </c>
      <c r="C5593" s="56">
        <v>1.0</v>
      </c>
      <c r="D5593" t="str">
        <f t="shared" si="1"/>
        <v>Historic buildings-Bassendean</v>
      </c>
      <c r="E5593" t="s">
        <v>13317</v>
      </c>
    </row>
    <row r="5594">
      <c r="A5594" s="64" t="s">
        <v>13318</v>
      </c>
      <c r="B5594" s="65" t="s">
        <v>13318</v>
      </c>
      <c r="C5594" s="56">
        <v>1.0</v>
      </c>
      <c r="D5594" t="str">
        <f t="shared" si="1"/>
        <v>Historic buildings-Fremantle</v>
      </c>
      <c r="E5594" t="s">
        <v>13319</v>
      </c>
      <c r="F5594" t="s">
        <v>13314</v>
      </c>
      <c r="G5594" t="s">
        <v>13320</v>
      </c>
      <c r="H5594" t="s">
        <v>13321</v>
      </c>
    </row>
    <row r="5595">
      <c r="A5595" s="64" t="s">
        <v>13322</v>
      </c>
      <c r="B5595" s="65" t="s">
        <v>13322</v>
      </c>
      <c r="C5595" s="56">
        <v>1.0</v>
      </c>
      <c r="D5595" t="str">
        <f t="shared" si="1"/>
        <v>Historic buildings</v>
      </c>
    </row>
    <row r="5596">
      <c r="A5596" s="64" t="s">
        <v>13323</v>
      </c>
      <c r="B5596" s="65" t="s">
        <v>13323</v>
      </c>
      <c r="C5596" s="56">
        <v>1.0</v>
      </c>
      <c r="D5596" t="str">
        <f t="shared" si="1"/>
        <v>Historic buildings</v>
      </c>
      <c r="E5596" t="s">
        <v>13324</v>
      </c>
      <c r="F5596" t="s">
        <v>13325</v>
      </c>
      <c r="G5596" t="s">
        <v>12957</v>
      </c>
      <c r="H5596" t="s">
        <v>13326</v>
      </c>
      <c r="I5596" t="s">
        <v>13327</v>
      </c>
    </row>
    <row r="5597">
      <c r="A5597" s="64" t="s">
        <v>13328</v>
      </c>
      <c r="B5597" s="65" t="s">
        <v>13328</v>
      </c>
      <c r="C5597" s="56">
        <v>1.0</v>
      </c>
      <c r="D5597" t="str">
        <f t="shared" si="1"/>
        <v>Historic buildings</v>
      </c>
      <c r="E5597" t="s">
        <v>13329</v>
      </c>
      <c r="F5597" t="s">
        <v>2599</v>
      </c>
      <c r="G5597" t="s">
        <v>13330</v>
      </c>
      <c r="H5597" t="s">
        <v>13331</v>
      </c>
    </row>
    <row r="5598">
      <c r="A5598" s="64" t="s">
        <v>13332</v>
      </c>
      <c r="B5598" s="65" t="s">
        <v>13332</v>
      </c>
      <c r="C5598" s="56">
        <v>2.0</v>
      </c>
      <c r="D5598" t="str">
        <f t="shared" si="1"/>
        <v>Historic buildings</v>
      </c>
      <c r="E5598" t="s">
        <v>13333</v>
      </c>
    </row>
    <row r="5599">
      <c r="A5599" s="64" t="s">
        <v>13334</v>
      </c>
      <c r="B5599" s="65" t="s">
        <v>13334</v>
      </c>
      <c r="C5599" s="56">
        <v>1.0</v>
      </c>
      <c r="D5599" t="str">
        <f t="shared" si="1"/>
        <v>Historic buildings</v>
      </c>
      <c r="E5599" t="s">
        <v>13335</v>
      </c>
      <c r="F5599" t="s">
        <v>13336</v>
      </c>
    </row>
    <row r="5600">
      <c r="A5600" s="64" t="s">
        <v>13337</v>
      </c>
      <c r="B5600" s="65" t="s">
        <v>13337</v>
      </c>
      <c r="C5600" s="56">
        <v>1.0</v>
      </c>
      <c r="D5600" t="str">
        <f t="shared" si="1"/>
        <v>Historic buildings</v>
      </c>
      <c r="E5600" t="s">
        <v>9223</v>
      </c>
      <c r="F5600" t="s">
        <v>2620</v>
      </c>
    </row>
    <row r="5601">
      <c r="A5601" s="64" t="s">
        <v>13338</v>
      </c>
      <c r="B5601" s="65" t="s">
        <v>13338</v>
      </c>
      <c r="C5601" s="56">
        <v>1.0</v>
      </c>
      <c r="D5601" t="str">
        <f t="shared" si="1"/>
        <v>Historic buildings</v>
      </c>
      <c r="E5601" t="s">
        <v>2091</v>
      </c>
      <c r="F5601" t="s">
        <v>13339</v>
      </c>
      <c r="G5601" t="s">
        <v>1778</v>
      </c>
      <c r="H5601" t="s">
        <v>12190</v>
      </c>
      <c r="I5601" t="s">
        <v>13340</v>
      </c>
      <c r="J5601" t="s">
        <v>13341</v>
      </c>
    </row>
    <row r="5602">
      <c r="A5602" s="64" t="s">
        <v>13342</v>
      </c>
      <c r="B5602" s="65" t="s">
        <v>13342</v>
      </c>
      <c r="C5602" s="56">
        <v>1.0</v>
      </c>
      <c r="D5602" t="str">
        <f t="shared" si="1"/>
        <v>Historic buildings</v>
      </c>
      <c r="E5602" t="s">
        <v>11399</v>
      </c>
      <c r="F5602" t="s">
        <v>12189</v>
      </c>
      <c r="G5602" t="s">
        <v>12190</v>
      </c>
      <c r="H5602" t="s">
        <v>1369</v>
      </c>
      <c r="I5602" t="s">
        <v>13343</v>
      </c>
    </row>
    <row r="5603">
      <c r="A5603" s="64" t="s">
        <v>13344</v>
      </c>
      <c r="B5603" s="65" t="s">
        <v>13344</v>
      </c>
      <c r="C5603" s="56">
        <v>1.0</v>
      </c>
      <c r="D5603" t="str">
        <f t="shared" si="1"/>
        <v>Historic buildings</v>
      </c>
      <c r="E5603" t="s">
        <v>3338</v>
      </c>
      <c r="F5603" t="s">
        <v>13345</v>
      </c>
    </row>
    <row r="5604">
      <c r="A5604" s="64" t="s">
        <v>13346</v>
      </c>
      <c r="B5604" s="65" t="s">
        <v>13346</v>
      </c>
      <c r="C5604" s="56">
        <v>1.0</v>
      </c>
      <c r="D5604" t="str">
        <f t="shared" si="1"/>
        <v>Historic buildings</v>
      </c>
      <c r="E5604" t="s">
        <v>3657</v>
      </c>
      <c r="F5604" t="s">
        <v>6753</v>
      </c>
      <c r="G5604" t="s">
        <v>6853</v>
      </c>
    </row>
    <row r="5605">
      <c r="A5605" s="64" t="s">
        <v>13347</v>
      </c>
      <c r="B5605" s="65" t="s">
        <v>13347</v>
      </c>
      <c r="C5605" s="56">
        <v>1.0</v>
      </c>
      <c r="D5605" t="str">
        <f t="shared" si="1"/>
        <v>Historic buildings</v>
      </c>
      <c r="E5605" t="s">
        <v>13159</v>
      </c>
    </row>
    <row r="5606">
      <c r="A5606" s="64" t="s">
        <v>13348</v>
      </c>
      <c r="B5606" s="65" t="s">
        <v>13348</v>
      </c>
      <c r="C5606" s="56">
        <v>1.0</v>
      </c>
      <c r="D5606" t="str">
        <f t="shared" si="1"/>
        <v>Historic buildings</v>
      </c>
      <c r="E5606" t="s">
        <v>13349</v>
      </c>
      <c r="F5606" t="s">
        <v>2123</v>
      </c>
    </row>
    <row r="5607">
      <c r="A5607" s="64" t="s">
        <v>13350</v>
      </c>
      <c r="B5607" s="65" t="s">
        <v>13350</v>
      </c>
      <c r="C5607" s="56">
        <v>1.0</v>
      </c>
      <c r="D5607" t="str">
        <f t="shared" si="1"/>
        <v>Historic buildings</v>
      </c>
      <c r="E5607" t="s">
        <v>13351</v>
      </c>
    </row>
    <row r="5608">
      <c r="A5608" s="64" t="s">
        <v>13352</v>
      </c>
      <c r="B5608" s="65" t="s">
        <v>13352</v>
      </c>
      <c r="C5608" s="56">
        <v>1.0</v>
      </c>
      <c r="D5608" t="str">
        <f t="shared" si="1"/>
        <v>Historic buildings</v>
      </c>
      <c r="E5608" t="s">
        <v>2099</v>
      </c>
    </row>
    <row r="5609">
      <c r="A5609" s="64" t="s">
        <v>13353</v>
      </c>
      <c r="B5609" s="65" t="s">
        <v>13353</v>
      </c>
      <c r="C5609" s="56">
        <v>1.0</v>
      </c>
      <c r="D5609" t="str">
        <f t="shared" si="1"/>
        <v>Historic buildings</v>
      </c>
      <c r="E5609" t="s">
        <v>2099</v>
      </c>
      <c r="F5609" t="s">
        <v>2621</v>
      </c>
    </row>
    <row r="5610">
      <c r="A5610" s="64" t="s">
        <v>13354</v>
      </c>
      <c r="B5610" s="65" t="s">
        <v>13354</v>
      </c>
      <c r="C5610" s="56">
        <v>1.0</v>
      </c>
      <c r="D5610" t="str">
        <f t="shared" si="1"/>
        <v>Historic buildings</v>
      </c>
      <c r="E5610" t="s">
        <v>2101</v>
      </c>
    </row>
    <row r="5611">
      <c r="A5611" s="64" t="s">
        <v>13355</v>
      </c>
      <c r="B5611" s="65" t="s">
        <v>13355</v>
      </c>
      <c r="C5611" s="56">
        <v>1.0</v>
      </c>
      <c r="D5611" t="str">
        <f t="shared" si="1"/>
        <v>Historic buildings</v>
      </c>
      <c r="E5611" t="s">
        <v>13356</v>
      </c>
    </row>
    <row r="5612">
      <c r="A5612" s="64" t="s">
        <v>13357</v>
      </c>
      <c r="B5612" s="65" t="s">
        <v>13357</v>
      </c>
      <c r="C5612" s="56">
        <v>1.0</v>
      </c>
      <c r="D5612" t="str">
        <f t="shared" si="1"/>
        <v>Historic buildings</v>
      </c>
      <c r="E5612" t="s">
        <v>2101</v>
      </c>
      <c r="F5612" t="s">
        <v>13358</v>
      </c>
    </row>
    <row r="5613">
      <c r="A5613" s="64" t="s">
        <v>13359</v>
      </c>
      <c r="B5613" s="65" t="s">
        <v>13359</v>
      </c>
      <c r="C5613" s="56">
        <v>1.0</v>
      </c>
      <c r="D5613" t="str">
        <f t="shared" si="1"/>
        <v>Historic buildings</v>
      </c>
      <c r="E5613" t="s">
        <v>6421</v>
      </c>
    </row>
    <row r="5614">
      <c r="A5614" s="64" t="s">
        <v>13360</v>
      </c>
      <c r="B5614" s="65" t="s">
        <v>13360</v>
      </c>
      <c r="C5614" s="56">
        <v>1.0</v>
      </c>
      <c r="D5614" t="str">
        <f t="shared" si="1"/>
        <v>Historic buildings</v>
      </c>
      <c r="E5614" t="s">
        <v>12503</v>
      </c>
      <c r="F5614" t="s">
        <v>13361</v>
      </c>
    </row>
    <row r="5615">
      <c r="A5615" s="64" t="s">
        <v>13362</v>
      </c>
      <c r="B5615" s="65" t="s">
        <v>13362</v>
      </c>
      <c r="C5615" s="56">
        <v>1.0</v>
      </c>
      <c r="D5615" t="str">
        <f t="shared" si="1"/>
        <v>Historic buildings</v>
      </c>
      <c r="E5615" t="s">
        <v>13363</v>
      </c>
      <c r="F5615" t="s">
        <v>13364</v>
      </c>
      <c r="G5615" t="s">
        <v>4701</v>
      </c>
      <c r="H5615" t="s">
        <v>13365</v>
      </c>
    </row>
    <row r="5616">
      <c r="A5616" s="64" t="s">
        <v>13366</v>
      </c>
      <c r="B5616" s="65" t="s">
        <v>13366</v>
      </c>
      <c r="C5616" s="56">
        <v>1.0</v>
      </c>
      <c r="D5616" t="str">
        <f t="shared" si="1"/>
        <v>Historic buildings</v>
      </c>
      <c r="E5616" t="s">
        <v>11241</v>
      </c>
    </row>
    <row r="5617">
      <c r="A5617" s="64" t="s">
        <v>13367</v>
      </c>
      <c r="B5617" s="65" t="s">
        <v>13367</v>
      </c>
      <c r="C5617" s="56">
        <v>1.0</v>
      </c>
      <c r="D5617" t="str">
        <f t="shared" si="1"/>
        <v>Historic Buildings</v>
      </c>
      <c r="E5617" t="s">
        <v>1459</v>
      </c>
      <c r="F5617" t="s">
        <v>13368</v>
      </c>
    </row>
    <row r="5618">
      <c r="A5618" s="64" t="s">
        <v>13369</v>
      </c>
      <c r="B5618" s="65" t="s">
        <v>13369</v>
      </c>
      <c r="C5618" s="56">
        <v>1.0</v>
      </c>
      <c r="D5618" t="str">
        <f t="shared" si="1"/>
        <v>Historic Buildings</v>
      </c>
      <c r="E5618" t="s">
        <v>13370</v>
      </c>
      <c r="F5618" t="s">
        <v>3720</v>
      </c>
    </row>
    <row r="5619">
      <c r="A5619" s="64" t="s">
        <v>13371</v>
      </c>
      <c r="B5619" s="65" t="s">
        <v>13371</v>
      </c>
      <c r="C5619" s="56">
        <v>1.0</v>
      </c>
      <c r="D5619" t="str">
        <f t="shared" si="1"/>
        <v>Historic buildings</v>
      </c>
      <c r="E5619" t="s">
        <v>13372</v>
      </c>
    </row>
    <row r="5620">
      <c r="A5620" s="64" t="s">
        <v>13373</v>
      </c>
      <c r="B5620" s="65" t="s">
        <v>13373</v>
      </c>
      <c r="C5620" s="56">
        <v>1.0</v>
      </c>
      <c r="D5620" t="str">
        <f t="shared" si="1"/>
        <v>Historic buildings</v>
      </c>
      <c r="E5620" t="s">
        <v>13374</v>
      </c>
      <c r="F5620" t="s">
        <v>13375</v>
      </c>
    </row>
    <row r="5621">
      <c r="A5621" s="64" t="s">
        <v>13376</v>
      </c>
      <c r="B5621" s="65" t="s">
        <v>13376</v>
      </c>
      <c r="C5621" s="56">
        <v>1.0</v>
      </c>
      <c r="D5621" t="str">
        <f t="shared" si="1"/>
        <v>Historic churches - Northampton</v>
      </c>
      <c r="E5621" t="s">
        <v>13377</v>
      </c>
    </row>
    <row r="5622">
      <c r="A5622" s="64" t="s">
        <v>13378</v>
      </c>
      <c r="B5622" s="65" t="s">
        <v>13378</v>
      </c>
      <c r="C5622" s="56">
        <v>1.0</v>
      </c>
      <c r="D5622" t="str">
        <f t="shared" si="1"/>
        <v>Historic churches - Picton</v>
      </c>
      <c r="E5622" t="s">
        <v>2179</v>
      </c>
      <c r="F5622" t="s">
        <v>5179</v>
      </c>
    </row>
    <row r="5623">
      <c r="A5623" s="64" t="s">
        <v>13379</v>
      </c>
      <c r="B5623" s="65" t="s">
        <v>13379</v>
      </c>
      <c r="C5623" s="56">
        <v>1.0</v>
      </c>
      <c r="D5623" t="str">
        <f t="shared" si="1"/>
        <v>Historic churches</v>
      </c>
      <c r="E5623" t="s">
        <v>13380</v>
      </c>
    </row>
    <row r="5624">
      <c r="A5624" s="64" t="s">
        <v>13381</v>
      </c>
      <c r="B5624" s="65" t="s">
        <v>13381</v>
      </c>
      <c r="C5624" s="56">
        <v>1.0</v>
      </c>
      <c r="D5624" t="str">
        <f t="shared" si="1"/>
        <v>Historic churches</v>
      </c>
      <c r="E5624" t="s">
        <v>2179</v>
      </c>
      <c r="F5624" t="s">
        <v>13382</v>
      </c>
    </row>
    <row r="5625">
      <c r="A5625" s="64" t="s">
        <v>13383</v>
      </c>
      <c r="B5625" s="65" t="s">
        <v>13383</v>
      </c>
      <c r="C5625" s="56">
        <v>1.0</v>
      </c>
      <c r="D5625" t="str">
        <f t="shared" si="1"/>
        <v>Historic churches</v>
      </c>
      <c r="E5625" t="s">
        <v>4044</v>
      </c>
      <c r="F5625" t="s">
        <v>2099</v>
      </c>
    </row>
    <row r="5626">
      <c r="A5626" s="64" t="s">
        <v>13384</v>
      </c>
      <c r="B5626" s="65" t="s">
        <v>13384</v>
      </c>
      <c r="C5626" s="56">
        <v>1.0</v>
      </c>
      <c r="D5626" t="str">
        <f t="shared" si="1"/>
        <v>Historic farms</v>
      </c>
    </row>
    <row r="5627">
      <c r="A5627" s="64" t="s">
        <v>13385</v>
      </c>
      <c r="B5627" s="65" t="s">
        <v>13385</v>
      </c>
      <c r="C5627" s="56">
        <v>1.0</v>
      </c>
      <c r="D5627" t="str">
        <f t="shared" si="1"/>
        <v>Historic farms - Irwin District</v>
      </c>
      <c r="E5627" t="s">
        <v>13386</v>
      </c>
      <c r="F5627" t="s">
        <v>13387</v>
      </c>
    </row>
    <row r="5628">
      <c r="A5628" s="64" t="s">
        <v>13388</v>
      </c>
      <c r="B5628" s="65" t="s">
        <v>13388</v>
      </c>
      <c r="C5628" s="56">
        <v>1.0</v>
      </c>
      <c r="D5628" t="str">
        <f t="shared" si="1"/>
        <v>Historic farms - Toodyay</v>
      </c>
      <c r="E5628" t="s">
        <v>13389</v>
      </c>
    </row>
    <row r="5629">
      <c r="A5629" s="64" t="s">
        <v>13390</v>
      </c>
      <c r="B5629" s="65" t="s">
        <v>13390</v>
      </c>
      <c r="C5629" s="56">
        <v>1.0</v>
      </c>
      <c r="D5629" t="str">
        <f t="shared" si="1"/>
        <v>Historic farms</v>
      </c>
      <c r="E5629" t="s">
        <v>13391</v>
      </c>
      <c r="F5629" t="s">
        <v>13392</v>
      </c>
    </row>
    <row r="5630">
      <c r="A5630" s="64" t="s">
        <v>13393</v>
      </c>
      <c r="B5630" s="65" t="s">
        <v>13393</v>
      </c>
      <c r="C5630" s="56">
        <v>1.0</v>
      </c>
      <c r="D5630" t="str">
        <f t="shared" si="1"/>
        <v>Historic Farms</v>
      </c>
      <c r="E5630" t="s">
        <v>13394</v>
      </c>
    </row>
    <row r="5631">
      <c r="A5631" s="64" t="s">
        <v>13395</v>
      </c>
      <c r="B5631" s="65" t="s">
        <v>13395</v>
      </c>
      <c r="C5631" s="56">
        <v>1.0</v>
      </c>
      <c r="D5631" t="str">
        <f t="shared" si="1"/>
        <v>Historic farms</v>
      </c>
      <c r="E5631" t="s">
        <v>2098</v>
      </c>
    </row>
    <row r="5632">
      <c r="A5632" s="64" t="s">
        <v>13396</v>
      </c>
      <c r="B5632" s="65" t="s">
        <v>13396</v>
      </c>
      <c r="C5632" s="56">
        <v>1.0</v>
      </c>
      <c r="D5632" t="str">
        <f t="shared" si="1"/>
        <v>Historic farms</v>
      </c>
      <c r="E5632" t="s">
        <v>13397</v>
      </c>
    </row>
    <row r="5633">
      <c r="A5633" s="64" t="s">
        <v>13398</v>
      </c>
      <c r="B5633" s="65" t="s">
        <v>13398</v>
      </c>
      <c r="C5633" s="56">
        <v>1.0</v>
      </c>
      <c r="D5633" t="str">
        <f t="shared" si="1"/>
        <v>Historic farms</v>
      </c>
      <c r="E5633" t="s">
        <v>13399</v>
      </c>
      <c r="F5633" t="s">
        <v>13400</v>
      </c>
    </row>
    <row r="5634">
      <c r="A5634" s="64" t="s">
        <v>13401</v>
      </c>
      <c r="B5634" s="65" t="s">
        <v>13401</v>
      </c>
      <c r="C5634" s="56">
        <v>1.0</v>
      </c>
      <c r="D5634" t="str">
        <f t="shared" si="1"/>
        <v>Historic homes - Mt. Lawley</v>
      </c>
    </row>
    <row r="5635">
      <c r="A5635" s="64" t="s">
        <v>13402</v>
      </c>
      <c r="B5635" s="65" t="s">
        <v>13402</v>
      </c>
      <c r="C5635" s="56">
        <v>1.0</v>
      </c>
      <c r="D5635" t="str">
        <f t="shared" si="1"/>
        <v>Historic homesteads</v>
      </c>
      <c r="E5635" t="s">
        <v>12183</v>
      </c>
      <c r="F5635" t="s">
        <v>12543</v>
      </c>
    </row>
    <row r="5636">
      <c r="A5636" s="64" t="s">
        <v>13403</v>
      </c>
      <c r="B5636" s="65" t="s">
        <v>13403</v>
      </c>
      <c r="C5636" s="56">
        <v>1.0</v>
      </c>
      <c r="D5636" t="str">
        <f t="shared" si="1"/>
        <v>Historic houses - Australia</v>
      </c>
      <c r="E5636" t="s">
        <v>13404</v>
      </c>
      <c r="F5636" t="s">
        <v>13405</v>
      </c>
      <c r="G5636" t="s">
        <v>13406</v>
      </c>
      <c r="H5636" t="s">
        <v>13407</v>
      </c>
      <c r="I5636" t="s">
        <v>13408</v>
      </c>
      <c r="J5636" t="s">
        <v>13409</v>
      </c>
      <c r="K5636" t="s">
        <v>13410</v>
      </c>
      <c r="L5636" t="s">
        <v>13411</v>
      </c>
      <c r="M5636" t="s">
        <v>13412</v>
      </c>
    </row>
    <row r="5637">
      <c r="A5637" s="64" t="s">
        <v>13413</v>
      </c>
      <c r="B5637" s="65" t="s">
        <v>13413</v>
      </c>
      <c r="C5637" s="56">
        <v>1.0</v>
      </c>
      <c r="D5637" t="str">
        <f t="shared" si="1"/>
        <v>Historic Houses - Bluff Point</v>
      </c>
      <c r="E5637" t="s">
        <v>1943</v>
      </c>
    </row>
    <row r="5638">
      <c r="A5638" s="64" t="s">
        <v>13414</v>
      </c>
      <c r="B5638" s="65" t="s">
        <v>13414</v>
      </c>
      <c r="C5638" s="56">
        <v>1.0</v>
      </c>
      <c r="D5638" t="str">
        <f t="shared" si="1"/>
        <v>Historic houses - Busselton</v>
      </c>
      <c r="E5638" t="s">
        <v>7747</v>
      </c>
    </row>
    <row r="5639">
      <c r="A5639" s="64" t="s">
        <v>13415</v>
      </c>
      <c r="B5639" s="65" t="s">
        <v>13415</v>
      </c>
      <c r="C5639" s="56">
        <v>1.0</v>
      </c>
      <c r="D5639" t="str">
        <f t="shared" si="1"/>
        <v>Historic houses - Coolgardie</v>
      </c>
      <c r="E5639" t="s">
        <v>10552</v>
      </c>
    </row>
    <row r="5640">
      <c r="A5640" s="64" t="s">
        <v>13416</v>
      </c>
      <c r="B5640" s="65" t="s">
        <v>13416</v>
      </c>
      <c r="C5640" s="56">
        <v>1.0</v>
      </c>
      <c r="D5640" t="str">
        <f t="shared" si="1"/>
        <v>Historic houses - Cottesloe</v>
      </c>
      <c r="E5640" t="s">
        <v>2968</v>
      </c>
      <c r="F5640" t="s">
        <v>2438</v>
      </c>
    </row>
    <row r="5641">
      <c r="A5641" s="64" t="s">
        <v>13417</v>
      </c>
      <c r="B5641" s="65" t="s">
        <v>13417</v>
      </c>
      <c r="C5641" s="56">
        <v>1.0</v>
      </c>
      <c r="D5641" t="str">
        <f t="shared" si="1"/>
        <v>Historic houses - Cottesloe</v>
      </c>
      <c r="E5641" t="s">
        <v>13418</v>
      </c>
      <c r="F5641" t="s">
        <v>13419</v>
      </c>
    </row>
    <row r="5642">
      <c r="A5642" s="64" t="s">
        <v>13420</v>
      </c>
      <c r="B5642" s="65" t="s">
        <v>13420</v>
      </c>
      <c r="C5642" s="56">
        <v>1.0</v>
      </c>
      <c r="D5642" t="str">
        <f t="shared" si="1"/>
        <v>Historic houses - Fremantle</v>
      </c>
      <c r="E5642" t="s">
        <v>13421</v>
      </c>
    </row>
    <row r="5643">
      <c r="A5643" s="64" t="s">
        <v>13422</v>
      </c>
      <c r="B5643" s="65" t="s">
        <v>13422</v>
      </c>
      <c r="C5643" s="56">
        <v>1.0</v>
      </c>
      <c r="D5643" t="str">
        <f t="shared" si="1"/>
        <v>Historic houses - Mt Lawley</v>
      </c>
    </row>
    <row r="5644">
      <c r="A5644" s="64" t="s">
        <v>13423</v>
      </c>
      <c r="B5644" s="65" t="s">
        <v>13423</v>
      </c>
      <c r="C5644" s="56">
        <v>1.0</v>
      </c>
      <c r="D5644" t="str">
        <f t="shared" si="1"/>
        <v>Historic houses - Mt.Lawley</v>
      </c>
      <c r="E5644" t="s">
        <v>13424</v>
      </c>
      <c r="F5644" t="s">
        <v>13425</v>
      </c>
    </row>
    <row r="5645">
      <c r="A5645" s="64" t="s">
        <v>13426</v>
      </c>
      <c r="B5645" s="65" t="s">
        <v>13426</v>
      </c>
      <c r="C5645" s="56">
        <v>1.0</v>
      </c>
      <c r="D5645" t="str">
        <f t="shared" si="1"/>
        <v>Historic Houses - Swanbourne</v>
      </c>
      <c r="E5645" t="s">
        <v>2438</v>
      </c>
    </row>
    <row r="5646">
      <c r="A5646" s="64" t="s">
        <v>13427</v>
      </c>
      <c r="B5646" s="65" t="s">
        <v>13427</v>
      </c>
      <c r="C5646" s="56">
        <v>1.0</v>
      </c>
      <c r="D5646" t="str">
        <f t="shared" si="1"/>
        <v>Historic houses- Wanneroo</v>
      </c>
      <c r="E5646" t="s">
        <v>13428</v>
      </c>
      <c r="F5646" t="s">
        <v>13429</v>
      </c>
      <c r="G5646" t="s">
        <v>1537</v>
      </c>
      <c r="H5646" t="s">
        <v>4261</v>
      </c>
      <c r="I5646" t="s">
        <v>13430</v>
      </c>
      <c r="J5646" t="s">
        <v>13431</v>
      </c>
      <c r="K5646" t="s">
        <v>715</v>
      </c>
    </row>
    <row r="5647">
      <c r="A5647" s="64" t="s">
        <v>13432</v>
      </c>
      <c r="B5647" s="65" t="s">
        <v>13432</v>
      </c>
      <c r="C5647" s="56">
        <v>1.0</v>
      </c>
      <c r="D5647" t="str">
        <f t="shared" si="1"/>
        <v>Historic houses</v>
      </c>
      <c r="E5647" t="s">
        <v>11399</v>
      </c>
      <c r="F5647" t="s">
        <v>12189</v>
      </c>
    </row>
    <row r="5648">
      <c r="A5648" s="64" t="s">
        <v>13433</v>
      </c>
      <c r="B5648" s="65" t="s">
        <v>13433</v>
      </c>
      <c r="C5648" s="56">
        <v>1.0</v>
      </c>
      <c r="D5648" t="str">
        <f t="shared" si="1"/>
        <v>Historic houses</v>
      </c>
      <c r="E5648" t="s">
        <v>11399</v>
      </c>
      <c r="F5648" t="s">
        <v>12189</v>
      </c>
      <c r="G5648" t="s">
        <v>2091</v>
      </c>
      <c r="H5648" t="s">
        <v>12190</v>
      </c>
      <c r="I5648" t="s">
        <v>12183</v>
      </c>
      <c r="J5648" t="s">
        <v>1778</v>
      </c>
    </row>
    <row r="5649">
      <c r="A5649" s="64" t="s">
        <v>13434</v>
      </c>
      <c r="B5649" s="65" t="s">
        <v>13434</v>
      </c>
      <c r="C5649" s="56">
        <v>1.0</v>
      </c>
      <c r="D5649" t="str">
        <f t="shared" si="1"/>
        <v>Historic houses</v>
      </c>
      <c r="E5649" t="s">
        <v>5038</v>
      </c>
    </row>
    <row r="5650">
      <c r="A5650" s="64" t="s">
        <v>13435</v>
      </c>
      <c r="B5650" s="65" t="s">
        <v>13435</v>
      </c>
      <c r="C5650" s="56">
        <v>1.0</v>
      </c>
      <c r="D5650" t="str">
        <f t="shared" si="1"/>
        <v>Historic Houses</v>
      </c>
      <c r="E5650" t="s">
        <v>4044</v>
      </c>
    </row>
    <row r="5651">
      <c r="A5651" s="64" t="s">
        <v>13436</v>
      </c>
      <c r="B5651" s="65" t="s">
        <v>13436</v>
      </c>
      <c r="C5651" s="56">
        <v>1.0</v>
      </c>
      <c r="D5651" t="str">
        <f t="shared" si="1"/>
        <v>Historic houses</v>
      </c>
      <c r="E5651" t="s">
        <v>2157</v>
      </c>
      <c r="F5651" t="s">
        <v>8928</v>
      </c>
    </row>
    <row r="5652">
      <c r="A5652" s="64" t="s">
        <v>13437</v>
      </c>
      <c r="B5652" s="65" t="s">
        <v>13437</v>
      </c>
      <c r="C5652" s="56">
        <v>1.0</v>
      </c>
      <c r="D5652" t="str">
        <f t="shared" si="1"/>
        <v>Historic houses</v>
      </c>
      <c r="E5652" t="s">
        <v>13438</v>
      </c>
      <c r="F5652" t="s">
        <v>13439</v>
      </c>
      <c r="G5652" t="s">
        <v>13440</v>
      </c>
    </row>
    <row r="5653">
      <c r="A5653" s="64" t="s">
        <v>13441</v>
      </c>
      <c r="B5653" s="65" t="s">
        <v>13441</v>
      </c>
      <c r="C5653" s="56">
        <v>1.0</v>
      </c>
      <c r="D5653" t="str">
        <f t="shared" si="1"/>
        <v>Historic houses</v>
      </c>
      <c r="E5653" t="s">
        <v>13442</v>
      </c>
      <c r="F5653" t="s">
        <v>3657</v>
      </c>
      <c r="G5653" t="s">
        <v>12822</v>
      </c>
    </row>
    <row r="5654">
      <c r="A5654" s="64" t="s">
        <v>13443</v>
      </c>
      <c r="B5654" s="65" t="s">
        <v>13443</v>
      </c>
      <c r="C5654" s="56">
        <v>3.0</v>
      </c>
      <c r="D5654" t="str">
        <f t="shared" si="1"/>
        <v>Historic sites</v>
      </c>
    </row>
    <row r="5655">
      <c r="A5655" s="64" t="s">
        <v>13444</v>
      </c>
      <c r="B5655" s="65" t="s">
        <v>13444</v>
      </c>
      <c r="C5655" s="56">
        <v>1.0</v>
      </c>
      <c r="D5655" t="str">
        <f t="shared" si="1"/>
        <v>Historic sites - Albany</v>
      </c>
      <c r="E5655" t="s">
        <v>2210</v>
      </c>
    </row>
    <row r="5656">
      <c r="A5656" s="64" t="s">
        <v>13445</v>
      </c>
      <c r="B5656" s="65" t="s">
        <v>13445</v>
      </c>
      <c r="C5656" s="56">
        <v>1.0</v>
      </c>
      <c r="D5656" t="str">
        <f t="shared" si="1"/>
        <v>Historic sites - Armadale</v>
      </c>
    </row>
    <row r="5657">
      <c r="A5657" s="64" t="s">
        <v>13446</v>
      </c>
      <c r="B5657" s="65" t="s">
        <v>13446</v>
      </c>
      <c r="C5657" s="56">
        <v>1.0</v>
      </c>
      <c r="D5657" t="str">
        <f t="shared" si="1"/>
        <v>Historic sites - Australia - Conservation and restoration</v>
      </c>
      <c r="E5657" t="s">
        <v>13447</v>
      </c>
      <c r="F5657" t="s">
        <v>13448</v>
      </c>
      <c r="G5657" t="s">
        <v>13449</v>
      </c>
    </row>
    <row r="5658">
      <c r="A5658" s="64" t="s">
        <v>13450</v>
      </c>
      <c r="B5658" s="65" t="s">
        <v>13450</v>
      </c>
      <c r="C5658" s="56">
        <v>1.0</v>
      </c>
      <c r="D5658" t="str">
        <f t="shared" si="1"/>
        <v>Historic sites - Belmont</v>
      </c>
      <c r="E5658" t="s">
        <v>13451</v>
      </c>
      <c r="F5658" t="s">
        <v>3765</v>
      </c>
    </row>
    <row r="5659">
      <c r="A5659" s="64" t="s">
        <v>13452</v>
      </c>
      <c r="B5659" s="65" t="s">
        <v>13452</v>
      </c>
      <c r="C5659" s="56">
        <v>1.0</v>
      </c>
      <c r="D5659" t="str">
        <f t="shared" si="1"/>
        <v>Historic sites - Conservation and restoration</v>
      </c>
    </row>
    <row r="5660">
      <c r="A5660" s="64" t="s">
        <v>13453</v>
      </c>
      <c r="B5660" s="65" t="s">
        <v>13453</v>
      </c>
      <c r="C5660" s="56">
        <v>1.0</v>
      </c>
      <c r="D5660" t="str">
        <f t="shared" si="1"/>
        <v>Historic sites - Conservation and restoration</v>
      </c>
      <c r="E5660" t="s">
        <v>13454</v>
      </c>
      <c r="F5660" t="s">
        <v>13455</v>
      </c>
    </row>
    <row r="5661">
      <c r="A5661" s="64" t="s">
        <v>13456</v>
      </c>
      <c r="B5661" s="65" t="s">
        <v>13456</v>
      </c>
      <c r="C5661" s="56">
        <v>1.0</v>
      </c>
      <c r="D5661" t="str">
        <f t="shared" si="1"/>
        <v>Historic sites - Fremantle</v>
      </c>
      <c r="E5661" t="s">
        <v>13457</v>
      </c>
      <c r="F5661" t="s">
        <v>13458</v>
      </c>
    </row>
    <row r="5662">
      <c r="A5662" s="64" t="s">
        <v>13459</v>
      </c>
      <c r="B5662" s="65" t="s">
        <v>13459</v>
      </c>
      <c r="C5662" s="56">
        <v>1.0</v>
      </c>
      <c r="D5662" t="str">
        <f t="shared" si="1"/>
        <v>Historic sites - Interpretive programs</v>
      </c>
      <c r="E5662" t="s">
        <v>2091</v>
      </c>
    </row>
    <row r="5663">
      <c r="A5663" s="64" t="s">
        <v>13460</v>
      </c>
      <c r="B5663" s="65" t="s">
        <v>13460</v>
      </c>
      <c r="C5663" s="56">
        <v>1.0</v>
      </c>
      <c r="D5663" t="str">
        <f t="shared" si="1"/>
        <v>Historic sites - Nedlands</v>
      </c>
      <c r="E5663" t="s">
        <v>13461</v>
      </c>
      <c r="F5663" t="s">
        <v>13462</v>
      </c>
    </row>
    <row r="5664">
      <c r="A5664" s="64" t="s">
        <v>13463</v>
      </c>
      <c r="B5664" s="65" t="s">
        <v>13463</v>
      </c>
      <c r="C5664" s="56">
        <v>1.0</v>
      </c>
      <c r="D5664" t="str">
        <f t="shared" si="1"/>
        <v>Historic sites - Northampton</v>
      </c>
      <c r="E5664" t="s">
        <v>12423</v>
      </c>
    </row>
    <row r="5665">
      <c r="A5665" s="64" t="s">
        <v>13464</v>
      </c>
      <c r="B5665" s="65" t="s">
        <v>13464</v>
      </c>
      <c r="C5665" s="56">
        <v>1.0</v>
      </c>
      <c r="D5665" t="str">
        <f t="shared" si="1"/>
        <v>Historic sites - Perth </v>
      </c>
      <c r="E5665" t="s">
        <v>13465</v>
      </c>
      <c r="F5665" t="s">
        <v>1648</v>
      </c>
    </row>
    <row r="5666">
      <c r="A5666" s="64" t="s">
        <v>13466</v>
      </c>
      <c r="B5666" s="65" t="s">
        <v>13466</v>
      </c>
      <c r="C5666" s="56">
        <v>1.0</v>
      </c>
      <c r="D5666" t="str">
        <f t="shared" si="1"/>
        <v>Historic sites - Port Hedland</v>
      </c>
      <c r="E5666" t="s">
        <v>13467</v>
      </c>
    </row>
    <row r="5667">
      <c r="A5667" s="64" t="s">
        <v>13468</v>
      </c>
      <c r="B5667" s="65" t="s">
        <v>13468</v>
      </c>
      <c r="C5667" s="56">
        <v>1.0</v>
      </c>
      <c r="D5667" t="str">
        <f t="shared" si="1"/>
        <v>Historic sites - Wanneroo</v>
      </c>
    </row>
    <row r="5668">
      <c r="A5668" s="64" t="s">
        <v>13469</v>
      </c>
      <c r="B5668" s="65" t="s">
        <v>13469</v>
      </c>
      <c r="C5668" s="56">
        <v>1.0</v>
      </c>
      <c r="D5668" t="str">
        <f t="shared" si="1"/>
        <v>Historic sites - Western Australia</v>
      </c>
      <c r="E5668" t="s">
        <v>13470</v>
      </c>
    </row>
    <row r="5669">
      <c r="A5669" s="64" t="s">
        <v>13471</v>
      </c>
      <c r="B5669" s="65" t="s">
        <v>13471</v>
      </c>
      <c r="C5669" s="56">
        <v>1.0</v>
      </c>
      <c r="D5669" t="str">
        <f t="shared" si="1"/>
        <v>Historic sites </v>
      </c>
      <c r="E5669" t="s">
        <v>13472</v>
      </c>
      <c r="F5669" t="s">
        <v>2327</v>
      </c>
    </row>
    <row r="5670">
      <c r="A5670" s="64" t="s">
        <v>13473</v>
      </c>
      <c r="B5670" s="65" t="s">
        <v>13473</v>
      </c>
      <c r="C5670" s="56">
        <v>1.0</v>
      </c>
      <c r="D5670" t="str">
        <f t="shared" si="1"/>
        <v>Historic sites</v>
      </c>
      <c r="E5670" t="s">
        <v>12190</v>
      </c>
      <c r="F5670" t="s">
        <v>3791</v>
      </c>
      <c r="G5670" t="s">
        <v>3343</v>
      </c>
      <c r="H5670" t="s">
        <v>13474</v>
      </c>
      <c r="I5670" t="s">
        <v>1778</v>
      </c>
      <c r="J5670" t="s">
        <v>13475</v>
      </c>
    </row>
    <row r="5671">
      <c r="A5671" s="64" t="s">
        <v>13476</v>
      </c>
      <c r="B5671" s="65" t="s">
        <v>13476</v>
      </c>
      <c r="C5671" s="56">
        <v>1.0</v>
      </c>
      <c r="D5671" t="str">
        <f t="shared" si="1"/>
        <v>Historic sites</v>
      </c>
      <c r="E5671" t="s">
        <v>13477</v>
      </c>
      <c r="F5671" t="s">
        <v>13478</v>
      </c>
      <c r="G5671" t="s">
        <v>13458</v>
      </c>
      <c r="H5671" t="s">
        <v>7032</v>
      </c>
      <c r="I5671" t="s">
        <v>2091</v>
      </c>
    </row>
    <row r="5672">
      <c r="A5672" s="64" t="s">
        <v>13479</v>
      </c>
      <c r="B5672" s="65" t="s">
        <v>13479</v>
      </c>
      <c r="C5672" s="56">
        <v>1.0</v>
      </c>
      <c r="D5672" t="str">
        <f t="shared" si="1"/>
        <v>Historic sites</v>
      </c>
      <c r="E5672" t="s">
        <v>2098</v>
      </c>
    </row>
    <row r="5673">
      <c r="A5673" s="64" t="s">
        <v>13480</v>
      </c>
      <c r="B5673" s="65" t="s">
        <v>13480</v>
      </c>
      <c r="C5673" s="56">
        <v>1.0</v>
      </c>
      <c r="D5673" t="str">
        <f t="shared" si="1"/>
        <v>Historic sites</v>
      </c>
      <c r="E5673" t="s">
        <v>2098</v>
      </c>
      <c r="F5673" t="s">
        <v>13481</v>
      </c>
      <c r="G5673" t="s">
        <v>2621</v>
      </c>
    </row>
    <row r="5674">
      <c r="A5674" s="64" t="s">
        <v>13482</v>
      </c>
      <c r="B5674" s="65" t="s">
        <v>13482</v>
      </c>
      <c r="C5674" s="56">
        <v>1.0</v>
      </c>
      <c r="D5674" t="str">
        <f t="shared" si="1"/>
        <v>Historic sites</v>
      </c>
      <c r="E5674" t="s">
        <v>13483</v>
      </c>
    </row>
    <row r="5675">
      <c r="A5675" s="64" t="s">
        <v>13484</v>
      </c>
      <c r="B5675" s="65" t="s">
        <v>13484</v>
      </c>
      <c r="C5675" s="56">
        <v>1.0</v>
      </c>
      <c r="D5675" t="str">
        <f t="shared" si="1"/>
        <v>Historic sites</v>
      </c>
      <c r="E5675" t="s">
        <v>13485</v>
      </c>
      <c r="F5675" t="s">
        <v>13486</v>
      </c>
    </row>
    <row r="5676">
      <c r="A5676" s="64" t="s">
        <v>13487</v>
      </c>
      <c r="B5676" s="65" t="s">
        <v>13487</v>
      </c>
      <c r="C5676" s="56">
        <v>1.0</v>
      </c>
      <c r="D5676" t="str">
        <f t="shared" si="1"/>
        <v>Historic trees</v>
      </c>
    </row>
    <row r="5677">
      <c r="A5677" s="64" t="s">
        <v>13488</v>
      </c>
      <c r="B5677" s="65" t="s">
        <v>13488</v>
      </c>
      <c r="C5677" s="56">
        <v>1.0</v>
      </c>
      <c r="D5677" t="str">
        <f t="shared" si="1"/>
        <v>Historic trees - Maylands</v>
      </c>
      <c r="E5677" t="s">
        <v>13489</v>
      </c>
      <c r="F5677" t="s">
        <v>13490</v>
      </c>
    </row>
    <row r="5678">
      <c r="A5678" s="64" t="s">
        <v>13491</v>
      </c>
      <c r="B5678" s="65" t="s">
        <v>13491</v>
      </c>
      <c r="C5678" s="56">
        <v>1.0</v>
      </c>
      <c r="D5678" t="str">
        <f t="shared" si="1"/>
        <v>Historic trees - Perth</v>
      </c>
    </row>
    <row r="5679">
      <c r="A5679" s="64" t="s">
        <v>13492</v>
      </c>
      <c r="B5679" s="65" t="s">
        <v>13492</v>
      </c>
      <c r="C5679" s="56">
        <v>1.0</v>
      </c>
      <c r="D5679" t="str">
        <f t="shared" si="1"/>
        <v>Historic trees</v>
      </c>
      <c r="E5679" t="s">
        <v>13493</v>
      </c>
      <c r="F5679" t="s">
        <v>13494</v>
      </c>
    </row>
    <row r="5680">
      <c r="A5680" s="64" t="s">
        <v>13495</v>
      </c>
      <c r="B5680" s="65" t="s">
        <v>13495</v>
      </c>
      <c r="C5680" s="56">
        <v>1.0</v>
      </c>
      <c r="D5680" t="str">
        <f t="shared" si="1"/>
        <v>Historical buildings - Perth</v>
      </c>
      <c r="E5680" t="s">
        <v>13449</v>
      </c>
    </row>
    <row r="5681">
      <c r="A5681" s="64" t="s">
        <v>13496</v>
      </c>
      <c r="B5681" s="65" t="s">
        <v>13496</v>
      </c>
      <c r="C5681" s="56">
        <v>1.0</v>
      </c>
      <c r="D5681" t="str">
        <f t="shared" si="1"/>
        <v>Historical buildings and sites - Western Australia</v>
      </c>
      <c r="E5681" t="s">
        <v>13497</v>
      </c>
    </row>
    <row r="5682">
      <c r="A5682" s="64" t="s">
        <v>13498</v>
      </c>
      <c r="B5682" s="65" t="s">
        <v>13498</v>
      </c>
      <c r="C5682" s="56">
        <v>1.0</v>
      </c>
      <c r="D5682" t="str">
        <f t="shared" si="1"/>
        <v>Historical buildings</v>
      </c>
      <c r="E5682" t="s">
        <v>11213</v>
      </c>
    </row>
    <row r="5683">
      <c r="A5683" s="64" t="s">
        <v>13499</v>
      </c>
      <c r="B5683" s="65" t="s">
        <v>13499</v>
      </c>
      <c r="C5683" s="56">
        <v>1.0</v>
      </c>
      <c r="D5683" t="str">
        <f t="shared" si="1"/>
        <v>Historical churches</v>
      </c>
      <c r="E5683" t="s">
        <v>13500</v>
      </c>
      <c r="F5683" t="s">
        <v>13501</v>
      </c>
      <c r="G5683" t="s">
        <v>13502</v>
      </c>
      <c r="H5683" t="s">
        <v>13503</v>
      </c>
      <c r="I5683" t="s">
        <v>13504</v>
      </c>
      <c r="J5683" t="s">
        <v>13505</v>
      </c>
    </row>
    <row r="5684">
      <c r="A5684" s="64" t="s">
        <v>13506</v>
      </c>
      <c r="B5684" s="65" t="s">
        <v>13506</v>
      </c>
      <c r="C5684" s="56">
        <v>1.0</v>
      </c>
      <c r="D5684" t="str">
        <f t="shared" si="1"/>
        <v>Historical museums</v>
      </c>
      <c r="E5684" t="s">
        <v>13507</v>
      </c>
    </row>
    <row r="5685">
      <c r="A5685" s="64" t="s">
        <v>13508</v>
      </c>
      <c r="B5685" s="65" t="s">
        <v>13508</v>
      </c>
      <c r="C5685" s="56">
        <v>1.0</v>
      </c>
      <c r="D5685" t="str">
        <f t="shared" si="1"/>
        <v>Historical research</v>
      </c>
      <c r="E5685" t="s">
        <v>13509</v>
      </c>
      <c r="F5685" t="s">
        <v>2667</v>
      </c>
    </row>
    <row r="5686">
      <c r="A5686" s="64" t="s">
        <v>13510</v>
      </c>
      <c r="B5686" s="65" t="s">
        <v>13510</v>
      </c>
      <c r="C5686" s="56">
        <v>2.0</v>
      </c>
      <c r="D5686" t="str">
        <f t="shared" si="1"/>
        <v>Historical Societies</v>
      </c>
    </row>
    <row r="5687">
      <c r="A5687" s="64" t="s">
        <v>13511</v>
      </c>
      <c r="B5687" s="65" t="s">
        <v>13511</v>
      </c>
      <c r="C5687" s="56">
        <v>1.0</v>
      </c>
      <c r="D5687" t="str">
        <f t="shared" si="1"/>
        <v>Historical Societies - Australia - Directories</v>
      </c>
    </row>
    <row r="5688">
      <c r="A5688" s="64" t="s">
        <v>13512</v>
      </c>
      <c r="B5688" s="65" t="s">
        <v>13512</v>
      </c>
      <c r="C5688" s="56">
        <v>1.0</v>
      </c>
      <c r="D5688" t="str">
        <f t="shared" si="1"/>
        <v>Historical societies</v>
      </c>
      <c r="E5688" t="s">
        <v>13513</v>
      </c>
    </row>
    <row r="5689">
      <c r="A5689" s="64" t="s">
        <v>13514</v>
      </c>
      <c r="B5689" s="65" t="s">
        <v>13514</v>
      </c>
      <c r="C5689" s="56">
        <v>1.0</v>
      </c>
      <c r="D5689" t="str">
        <f t="shared" si="1"/>
        <v>Historical societies</v>
      </c>
      <c r="E5689" t="s">
        <v>13515</v>
      </c>
    </row>
    <row r="5690">
      <c r="A5690" s="64" t="s">
        <v>13516</v>
      </c>
      <c r="B5690" s="65" t="s">
        <v>13516</v>
      </c>
      <c r="C5690" s="56">
        <v>1.0</v>
      </c>
      <c r="D5690" t="str">
        <f t="shared" si="1"/>
        <v>Historical societies</v>
      </c>
      <c r="E5690" t="s">
        <v>2438</v>
      </c>
      <c r="F5690" t="s">
        <v>13517</v>
      </c>
      <c r="G5690" t="s">
        <v>13518</v>
      </c>
    </row>
    <row r="5691">
      <c r="A5691" s="64" t="s">
        <v>13519</v>
      </c>
      <c r="B5691" s="65" t="s">
        <v>13519</v>
      </c>
      <c r="C5691" s="56">
        <v>3.0</v>
      </c>
      <c r="D5691" t="str">
        <f t="shared" si="1"/>
        <v>Historiography</v>
      </c>
    </row>
    <row r="5692">
      <c r="A5692" s="64" t="s">
        <v>13520</v>
      </c>
      <c r="B5692" s="65" t="s">
        <v>13520</v>
      </c>
      <c r="C5692" s="56">
        <v>1.0</v>
      </c>
      <c r="D5692" t="str">
        <f t="shared" si="1"/>
        <v>Historiography </v>
      </c>
      <c r="E5692" t="s">
        <v>13521</v>
      </c>
    </row>
    <row r="5693">
      <c r="A5693" s="64" t="s">
        <v>13522</v>
      </c>
      <c r="B5693" s="65" t="s">
        <v>13522</v>
      </c>
      <c r="C5693" s="56">
        <v>1.0</v>
      </c>
      <c r="D5693" t="str">
        <f t="shared" si="1"/>
        <v>Historiography </v>
      </c>
      <c r="E5693" t="s">
        <v>7425</v>
      </c>
      <c r="F5693" t="s">
        <v>7200</v>
      </c>
      <c r="G5693" t="s">
        <v>7203</v>
      </c>
    </row>
    <row r="5694">
      <c r="A5694" s="64" t="s">
        <v>13523</v>
      </c>
      <c r="B5694" s="65" t="s">
        <v>13523</v>
      </c>
      <c r="C5694" s="56">
        <v>1.0</v>
      </c>
      <c r="D5694" t="str">
        <f t="shared" si="1"/>
        <v>Historiography</v>
      </c>
      <c r="E5694" t="s">
        <v>13524</v>
      </c>
    </row>
    <row r="5695">
      <c r="A5695" s="64" t="s">
        <v>13525</v>
      </c>
      <c r="B5695" s="65" t="s">
        <v>13525</v>
      </c>
      <c r="C5695" s="56">
        <v>1.0</v>
      </c>
      <c r="D5695" t="str">
        <f t="shared" si="1"/>
        <v>Historiography</v>
      </c>
      <c r="E5695" t="s">
        <v>13526</v>
      </c>
      <c r="F5695" t="s">
        <v>7203</v>
      </c>
    </row>
    <row r="5696">
      <c r="A5696" s="64" t="s">
        <v>13527</v>
      </c>
      <c r="B5696" s="65" t="s">
        <v>13527</v>
      </c>
      <c r="C5696" s="56">
        <v>1.0</v>
      </c>
      <c r="D5696" t="str">
        <f t="shared" si="1"/>
        <v>history</v>
      </c>
    </row>
    <row r="5697">
      <c r="A5697" s="64" t="s">
        <v>13528</v>
      </c>
      <c r="B5697" s="65" t="s">
        <v>13528</v>
      </c>
      <c r="C5697" s="56">
        <v>1.0</v>
      </c>
      <c r="D5697" t="str">
        <f t="shared" si="1"/>
        <v>History - Australia</v>
      </c>
      <c r="E5697" t="s">
        <v>13529</v>
      </c>
      <c r="F5697" t="s">
        <v>13530</v>
      </c>
    </row>
    <row r="5698">
      <c r="A5698" s="64" t="s">
        <v>13531</v>
      </c>
      <c r="B5698" s="65" t="s">
        <v>13531</v>
      </c>
      <c r="C5698" s="56">
        <v>1.0</v>
      </c>
      <c r="D5698" t="str">
        <f t="shared" si="1"/>
        <v>History - Esperance</v>
      </c>
      <c r="E5698" t="s">
        <v>2305</v>
      </c>
    </row>
    <row r="5699">
      <c r="A5699" s="64" t="s">
        <v>13532</v>
      </c>
      <c r="B5699" s="65" t="s">
        <v>13532</v>
      </c>
      <c r="C5699" s="56">
        <v>2.0</v>
      </c>
      <c r="D5699" t="str">
        <f t="shared" si="1"/>
        <v>History - Periodicals</v>
      </c>
    </row>
    <row r="5700">
      <c r="A5700" s="64" t="s">
        <v>13533</v>
      </c>
      <c r="B5700" s="65" t="s">
        <v>13533</v>
      </c>
      <c r="C5700" s="56">
        <v>1.0</v>
      </c>
      <c r="D5700" t="str">
        <f t="shared" si="1"/>
        <v>History - Research</v>
      </c>
      <c r="E5700" t="s">
        <v>13534</v>
      </c>
      <c r="F5700" t="s">
        <v>13535</v>
      </c>
      <c r="G5700" t="s">
        <v>13536</v>
      </c>
    </row>
    <row r="5701">
      <c r="A5701" s="64" t="s">
        <v>13537</v>
      </c>
      <c r="B5701" s="65" t="s">
        <v>13537</v>
      </c>
      <c r="C5701" s="56">
        <v>1.0</v>
      </c>
      <c r="D5701" t="str">
        <f t="shared" si="1"/>
        <v>History - Settlement Western Australia</v>
      </c>
    </row>
    <row r="5702">
      <c r="A5702" s="64" t="s">
        <v>13538</v>
      </c>
      <c r="B5702" s="65" t="s">
        <v>13538</v>
      </c>
      <c r="C5702" s="56">
        <v>1.0</v>
      </c>
      <c r="D5702" t="str">
        <f t="shared" si="1"/>
        <v>History - Study &amp; teaching</v>
      </c>
      <c r="E5702" t="s">
        <v>13539</v>
      </c>
      <c r="F5702" t="s">
        <v>13540</v>
      </c>
    </row>
    <row r="5703">
      <c r="A5703" s="64" t="s">
        <v>13541</v>
      </c>
      <c r="B5703" s="65" t="s">
        <v>13541</v>
      </c>
      <c r="C5703" s="56">
        <v>1.0</v>
      </c>
      <c r="D5703" t="str">
        <f t="shared" si="1"/>
        <v>History - Western Australia</v>
      </c>
      <c r="E5703" t="s">
        <v>7288</v>
      </c>
      <c r="F5703" t="s">
        <v>10000</v>
      </c>
    </row>
    <row r="5704">
      <c r="A5704" s="64" t="s">
        <v>13542</v>
      </c>
      <c r="B5704" s="65" t="s">
        <v>13542</v>
      </c>
      <c r="C5704" s="56">
        <v>1.0</v>
      </c>
      <c r="D5704" t="str">
        <f t="shared" si="1"/>
        <v>History publishing - Australia</v>
      </c>
      <c r="E5704" t="s">
        <v>13543</v>
      </c>
      <c r="F5704" t="s">
        <v>2695</v>
      </c>
    </row>
    <row r="5705">
      <c r="A5705" s="64" t="s">
        <v>13544</v>
      </c>
      <c r="B5705" s="65" t="s">
        <v>13544</v>
      </c>
      <c r="C5705" s="56">
        <v>1.0</v>
      </c>
      <c r="D5705" t="str">
        <f t="shared" si="1"/>
        <v>History sites - Wanneroo</v>
      </c>
      <c r="E5705" t="s">
        <v>10695</v>
      </c>
    </row>
    <row r="5706">
      <c r="A5706" s="64" t="s">
        <v>13545</v>
      </c>
      <c r="B5706" s="65" t="s">
        <v>13545</v>
      </c>
      <c r="C5706" s="56">
        <v>1.0</v>
      </c>
      <c r="D5706" t="str">
        <f t="shared" si="1"/>
        <v>History, Local </v>
      </c>
      <c r="E5706" t="s">
        <v>13546</v>
      </c>
    </row>
    <row r="5707">
      <c r="A5707" s="64" t="s">
        <v>13547</v>
      </c>
      <c r="B5707" s="65" t="s">
        <v>13547</v>
      </c>
      <c r="C5707" s="56">
        <v>1.0</v>
      </c>
      <c r="D5707" t="str">
        <f t="shared" si="1"/>
        <v>History</v>
      </c>
      <c r="E5707" t="s">
        <v>7834</v>
      </c>
    </row>
    <row r="5708">
      <c r="A5708" s="64" t="s">
        <v>13548</v>
      </c>
      <c r="B5708" s="65" t="s">
        <v>13548</v>
      </c>
      <c r="C5708" s="56">
        <v>1.0</v>
      </c>
      <c r="D5708" t="str">
        <f t="shared" si="1"/>
        <v>History</v>
      </c>
      <c r="E5708" t="s">
        <v>2986</v>
      </c>
      <c r="F5708" t="s">
        <v>4221</v>
      </c>
    </row>
    <row r="5709">
      <c r="A5709" s="64" t="s">
        <v>13549</v>
      </c>
      <c r="B5709" s="65" t="s">
        <v>13549</v>
      </c>
      <c r="C5709" s="56">
        <v>1.0</v>
      </c>
      <c r="D5709" t="str">
        <f t="shared" si="1"/>
        <v>Hitch Herchest Vesper </v>
      </c>
      <c r="E5709" t="s">
        <v>13550</v>
      </c>
      <c r="F5709" t="s">
        <v>1820</v>
      </c>
    </row>
    <row r="5710">
      <c r="A5710" s="64" t="s">
        <v>13551</v>
      </c>
      <c r="B5710" s="65" t="s">
        <v>13551</v>
      </c>
      <c r="C5710" s="56">
        <v>1.0</v>
      </c>
      <c r="D5710" t="str">
        <f t="shared" si="1"/>
        <v>Hitch, Dr Frederick</v>
      </c>
      <c r="E5710" t="s">
        <v>7758</v>
      </c>
      <c r="F5710" t="s">
        <v>13552</v>
      </c>
    </row>
    <row r="5711">
      <c r="A5711" s="64" t="s">
        <v>13553</v>
      </c>
      <c r="B5711" s="65" t="s">
        <v>13553</v>
      </c>
      <c r="C5711" s="56">
        <v>1.0</v>
      </c>
      <c r="D5711" t="str">
        <f t="shared" si="1"/>
        <v>Hitchcock family</v>
      </c>
      <c r="E5711" t="s">
        <v>13554</v>
      </c>
      <c r="F5711" t="s">
        <v>3325</v>
      </c>
    </row>
    <row r="5712">
      <c r="A5712" s="64" t="s">
        <v>13555</v>
      </c>
      <c r="B5712" s="65" t="s">
        <v>13555</v>
      </c>
      <c r="C5712" s="56">
        <v>1.0</v>
      </c>
      <c r="D5712" t="str">
        <f t="shared" si="1"/>
        <v>HMAS Nizam</v>
      </c>
      <c r="E5712" t="s">
        <v>13556</v>
      </c>
      <c r="F5712" t="s">
        <v>3257</v>
      </c>
      <c r="G5712" t="s">
        <v>13557</v>
      </c>
      <c r="H5712" t="s">
        <v>1883</v>
      </c>
      <c r="I5712" t="s">
        <v>3487</v>
      </c>
    </row>
    <row r="5713">
      <c r="A5713" s="64" t="s">
        <v>13558</v>
      </c>
      <c r="B5713" s="65" t="s">
        <v>13558</v>
      </c>
      <c r="C5713" s="56">
        <v>1.0</v>
      </c>
      <c r="D5713" t="str">
        <f t="shared" si="1"/>
        <v>HMAS Perth</v>
      </c>
      <c r="E5713" t="s">
        <v>13559</v>
      </c>
      <c r="F5713" t="s">
        <v>13560</v>
      </c>
    </row>
    <row r="5714">
      <c r="A5714" s="64" t="s">
        <v>13561</v>
      </c>
      <c r="B5714" s="65" t="s">
        <v>13561</v>
      </c>
      <c r="C5714" s="56">
        <v>2.0</v>
      </c>
      <c r="D5714" t="str">
        <f t="shared" si="1"/>
        <v>HMAS Stirling</v>
      </c>
      <c r="E5714" t="s">
        <v>13562</v>
      </c>
    </row>
    <row r="5715">
      <c r="A5715" s="64" t="s">
        <v>13563</v>
      </c>
      <c r="B5715" s="65" t="s">
        <v>13563</v>
      </c>
      <c r="C5715" s="56">
        <v>4.0</v>
      </c>
      <c r="D5715" t="str">
        <f t="shared" si="1"/>
        <v>HMAS Stirling</v>
      </c>
      <c r="E5715" t="s">
        <v>5776</v>
      </c>
    </row>
    <row r="5716">
      <c r="A5716" s="64" t="s">
        <v>13564</v>
      </c>
      <c r="B5716" s="65" t="s">
        <v>13564</v>
      </c>
      <c r="C5716" s="56">
        <v>1.0</v>
      </c>
      <c r="D5716" t="str">
        <f t="shared" si="1"/>
        <v>HMAS Swan</v>
      </c>
      <c r="E5716" t="s">
        <v>13565</v>
      </c>
      <c r="F5716" t="s">
        <v>13566</v>
      </c>
    </row>
    <row r="5717">
      <c r="A5717" s="64" t="s">
        <v>13567</v>
      </c>
      <c r="B5717" s="65" t="s">
        <v>13567</v>
      </c>
      <c r="C5717" s="56">
        <v>1.0</v>
      </c>
      <c r="D5717" t="str">
        <f t="shared" si="1"/>
        <v>HMAS Sydney (Cruiser)</v>
      </c>
      <c r="E5717" t="s">
        <v>13568</v>
      </c>
      <c r="F5717" t="s">
        <v>13569</v>
      </c>
      <c r="G5717" t="s">
        <v>2486</v>
      </c>
    </row>
    <row r="5718">
      <c r="A5718" s="64" t="s">
        <v>13570</v>
      </c>
      <c r="B5718" s="65" t="s">
        <v>13570</v>
      </c>
      <c r="C5718" s="56">
        <v>1.0</v>
      </c>
      <c r="D5718" t="str">
        <f t="shared" si="1"/>
        <v>HMAS Sydney II</v>
      </c>
      <c r="E5718" t="s">
        <v>3257</v>
      </c>
      <c r="F5718" t="s">
        <v>13571</v>
      </c>
      <c r="G5718" t="s">
        <v>13572</v>
      </c>
    </row>
    <row r="5719">
      <c r="A5719" s="64" t="s">
        <v>13573</v>
      </c>
      <c r="B5719" s="65" t="s">
        <v>13573</v>
      </c>
      <c r="C5719" s="56">
        <v>1.0</v>
      </c>
      <c r="D5719" t="str">
        <f t="shared" si="1"/>
        <v>HMS Beagle (Ship) Stokes, John Lort</v>
      </c>
      <c r="E5719" t="s">
        <v>3005</v>
      </c>
    </row>
    <row r="5720">
      <c r="A5720" s="64" t="s">
        <v>13574</v>
      </c>
      <c r="B5720" s="65" t="s">
        <v>13574</v>
      </c>
      <c r="C5720" s="56">
        <v>1.0</v>
      </c>
      <c r="D5720" t="str">
        <f t="shared" si="1"/>
        <v>HMS Challenger (Ship) </v>
      </c>
      <c r="E5720" t="s">
        <v>1325</v>
      </c>
      <c r="F5720" t="s">
        <v>3976</v>
      </c>
      <c r="G5720" t="s">
        <v>13575</v>
      </c>
    </row>
    <row r="5721">
      <c r="A5721" s="64" t="s">
        <v>13576</v>
      </c>
      <c r="B5721" s="65" t="s">
        <v>13576</v>
      </c>
      <c r="C5721" s="56">
        <v>1.0</v>
      </c>
      <c r="D5721" t="str">
        <f t="shared" si="1"/>
        <v>HMS Driver (Ship) </v>
      </c>
      <c r="E5721" t="s">
        <v>13560</v>
      </c>
    </row>
    <row r="5722">
      <c r="A5722" s="64" t="s">
        <v>13577</v>
      </c>
      <c r="B5722" s="65" t="s">
        <v>13577</v>
      </c>
      <c r="C5722" s="56">
        <v>1.0</v>
      </c>
      <c r="D5722" t="str">
        <f t="shared" si="1"/>
        <v>HMS Success</v>
      </c>
      <c r="E5722" t="s">
        <v>7477</v>
      </c>
    </row>
    <row r="5723">
      <c r="A5723" s="64" t="s">
        <v>13578</v>
      </c>
      <c r="B5723" s="65" t="s">
        <v>13578</v>
      </c>
      <c r="C5723" s="56">
        <v>1.0</v>
      </c>
      <c r="D5723" t="str">
        <f t="shared" si="1"/>
        <v>HMS Sulphur (Ship)</v>
      </c>
    </row>
    <row r="5724">
      <c r="A5724" s="64" t="s">
        <v>13579</v>
      </c>
      <c r="B5724" s="65" t="s">
        <v>13579</v>
      </c>
      <c r="C5724" s="56">
        <v>1.0</v>
      </c>
      <c r="D5724" t="str">
        <f t="shared" si="1"/>
        <v>Hobart (Ship) </v>
      </c>
      <c r="E5724" t="s">
        <v>13580</v>
      </c>
      <c r="F5724" t="s">
        <v>13581</v>
      </c>
    </row>
    <row r="5725">
      <c r="A5725" s="64" t="s">
        <v>13582</v>
      </c>
      <c r="B5725" s="65" t="s">
        <v>13582</v>
      </c>
      <c r="C5725" s="56">
        <v>1.0</v>
      </c>
      <c r="D5725" t="str">
        <f t="shared" si="1"/>
        <v>Hobbs, Joseph John Talbot, Sir </v>
      </c>
      <c r="E5725" t="s">
        <v>13583</v>
      </c>
      <c r="F5725" t="s">
        <v>13584</v>
      </c>
    </row>
    <row r="5726">
      <c r="A5726" s="64" t="s">
        <v>13585</v>
      </c>
      <c r="B5726" s="65" t="s">
        <v>13585</v>
      </c>
      <c r="C5726" s="56">
        <v>1.0</v>
      </c>
      <c r="D5726" t="str">
        <f t="shared" si="1"/>
        <v>Hobbs, Sir John Joseph Talbot (1864-1938)</v>
      </c>
      <c r="E5726" t="s">
        <v>2347</v>
      </c>
      <c r="F5726" t="s">
        <v>2599</v>
      </c>
      <c r="G5726" t="s">
        <v>3027</v>
      </c>
    </row>
    <row r="5727">
      <c r="A5727" s="64" t="s">
        <v>13586</v>
      </c>
      <c r="B5727" s="65" t="s">
        <v>13586</v>
      </c>
      <c r="C5727" s="56">
        <v>1.0</v>
      </c>
      <c r="D5727" t="str">
        <f t="shared" si="1"/>
        <v>Hobbs, Sir John Joseph Talbot</v>
      </c>
      <c r="E5727" t="s">
        <v>2347</v>
      </c>
      <c r="F5727" t="s">
        <v>2620</v>
      </c>
    </row>
    <row r="5728">
      <c r="A5728" s="64" t="s">
        <v>13587</v>
      </c>
      <c r="B5728" s="65" t="s">
        <v>13587</v>
      </c>
      <c r="C5728" s="56">
        <v>1.0</v>
      </c>
      <c r="D5728" t="str">
        <f t="shared" si="1"/>
        <v>Hobbs, Talbot, John Joseph </v>
      </c>
      <c r="E5728" t="s">
        <v>13588</v>
      </c>
      <c r="F5728" t="s">
        <v>13589</v>
      </c>
    </row>
    <row r="5729">
      <c r="A5729" s="64" t="s">
        <v>13590</v>
      </c>
      <c r="B5729" s="65" t="s">
        <v>13590</v>
      </c>
      <c r="C5729" s="56">
        <v>1.0</v>
      </c>
      <c r="D5729" t="str">
        <f t="shared" si="1"/>
        <v>Hodges, George Bell</v>
      </c>
      <c r="E5729" t="s">
        <v>1371</v>
      </c>
      <c r="F5729" t="s">
        <v>13591</v>
      </c>
    </row>
    <row r="5730">
      <c r="A5730" s="64" t="s">
        <v>13592</v>
      </c>
      <c r="B5730" s="65" t="s">
        <v>13592</v>
      </c>
      <c r="C5730" s="56">
        <v>1.0</v>
      </c>
      <c r="D5730" t="str">
        <f t="shared" si="1"/>
        <v>Hodgkin, Ernest - Diaries</v>
      </c>
      <c r="E5730" t="s">
        <v>13593</v>
      </c>
      <c r="F5730" t="s">
        <v>13594</v>
      </c>
    </row>
    <row r="5731">
      <c r="A5731" s="64" t="s">
        <v>13595</v>
      </c>
      <c r="B5731" s="65" t="s">
        <v>13595</v>
      </c>
      <c r="C5731" s="56">
        <v>1.0</v>
      </c>
      <c r="D5731" t="str">
        <f t="shared" si="1"/>
        <v>Holdsworth, Hubert Augustus Gordon</v>
      </c>
      <c r="E5731" t="s">
        <v>2846</v>
      </c>
      <c r="F5731" t="s">
        <v>13596</v>
      </c>
      <c r="G5731" t="s">
        <v>10728</v>
      </c>
    </row>
    <row r="5732">
      <c r="A5732" s="64" t="s">
        <v>13597</v>
      </c>
      <c r="B5732" s="65" t="s">
        <v>13597</v>
      </c>
      <c r="C5732" s="56">
        <v>1.0</v>
      </c>
      <c r="D5732" t="str">
        <f t="shared" si="1"/>
        <v>Holiday, Henry</v>
      </c>
      <c r="E5732" t="s">
        <v>13598</v>
      </c>
    </row>
    <row r="5733">
      <c r="A5733" s="64" t="s">
        <v>13599</v>
      </c>
      <c r="B5733" s="65" t="s">
        <v>13599</v>
      </c>
      <c r="C5733" s="56">
        <v>1.0</v>
      </c>
      <c r="D5733" t="str">
        <f t="shared" si="1"/>
        <v>Holland, J J </v>
      </c>
      <c r="E5733" t="s">
        <v>13600</v>
      </c>
      <c r="F5733" t="s">
        <v>13601</v>
      </c>
    </row>
    <row r="5734">
      <c r="A5734" s="64" t="s">
        <v>13602</v>
      </c>
      <c r="B5734" s="65" t="s">
        <v>13602</v>
      </c>
      <c r="C5734" s="56">
        <v>1.0</v>
      </c>
      <c r="D5734" t="str">
        <f t="shared" si="1"/>
        <v>Holland, J J</v>
      </c>
      <c r="E5734" t="s">
        <v>2308</v>
      </c>
    </row>
    <row r="5735">
      <c r="A5735" s="64" t="s">
        <v>13603</v>
      </c>
      <c r="B5735" s="65" t="s">
        <v>13603</v>
      </c>
      <c r="C5735" s="56">
        <v>1.0</v>
      </c>
      <c r="D5735" t="str">
        <f t="shared" si="1"/>
        <v>Holland, John Joseph, Dr. </v>
      </c>
      <c r="E5735" t="s">
        <v>13604</v>
      </c>
      <c r="F5735" t="s">
        <v>1808</v>
      </c>
    </row>
    <row r="5736">
      <c r="A5736" s="64" t="s">
        <v>13605</v>
      </c>
      <c r="B5736" s="65" t="s">
        <v>13605</v>
      </c>
      <c r="C5736" s="56">
        <v>1.0</v>
      </c>
      <c r="D5736" t="str">
        <f t="shared" si="1"/>
        <v>Holland, John</v>
      </c>
      <c r="E5736" t="s">
        <v>7928</v>
      </c>
    </row>
    <row r="5737">
      <c r="A5737" s="64" t="s">
        <v>13606</v>
      </c>
      <c r="B5737" s="65" t="s">
        <v>13606</v>
      </c>
      <c r="C5737" s="56">
        <v>1.0</v>
      </c>
      <c r="D5737" t="str">
        <f t="shared" si="1"/>
        <v>Hollands Track (WA)</v>
      </c>
      <c r="E5737" t="s">
        <v>13607</v>
      </c>
      <c r="F5737" t="s">
        <v>13608</v>
      </c>
      <c r="G5737" t="s">
        <v>6411</v>
      </c>
      <c r="H5737" t="s">
        <v>1778</v>
      </c>
    </row>
    <row r="5738">
      <c r="A5738" s="64" t="s">
        <v>13609</v>
      </c>
      <c r="B5738" s="65" t="s">
        <v>13609</v>
      </c>
      <c r="C5738" s="56">
        <v>1.0</v>
      </c>
      <c r="D5738" t="str">
        <f t="shared" si="1"/>
        <v>Hollywood Primary School</v>
      </c>
      <c r="E5738" t="s">
        <v>2140</v>
      </c>
    </row>
    <row r="5739">
      <c r="A5739" s="64" t="s">
        <v>13610</v>
      </c>
      <c r="B5739" s="65" t="s">
        <v>13610</v>
      </c>
      <c r="C5739" s="56">
        <v>1.0</v>
      </c>
      <c r="D5739" t="str">
        <f t="shared" si="1"/>
        <v>Hollywood Private Hospital</v>
      </c>
      <c r="E5739" t="s">
        <v>13611</v>
      </c>
    </row>
    <row r="5740">
      <c r="A5740" s="64" t="s">
        <v>13612</v>
      </c>
      <c r="B5740" s="65" t="s">
        <v>13612</v>
      </c>
      <c r="C5740" s="56">
        <v>1.0</v>
      </c>
      <c r="D5740" t="str">
        <f t="shared" si="1"/>
        <v>Holman, Lawson</v>
      </c>
      <c r="E5740" t="s">
        <v>1808</v>
      </c>
    </row>
    <row r="5741">
      <c r="A5741" s="64" t="s">
        <v>13613</v>
      </c>
      <c r="B5741" s="65" t="s">
        <v>13613</v>
      </c>
      <c r="C5741" s="56">
        <v>1.0</v>
      </c>
      <c r="D5741" t="str">
        <f t="shared" si="1"/>
        <v>Holman, Mary Alice (May)</v>
      </c>
      <c r="E5741" t="s">
        <v>5643</v>
      </c>
    </row>
    <row r="5742">
      <c r="A5742" s="64" t="s">
        <v>13614</v>
      </c>
      <c r="B5742" s="65" t="s">
        <v>13614</v>
      </c>
      <c r="C5742" s="56">
        <v>1.0</v>
      </c>
      <c r="D5742" t="str">
        <f t="shared" si="1"/>
        <v>Holman, Mary Alice</v>
      </c>
      <c r="E5742" t="s">
        <v>3793</v>
      </c>
      <c r="F5742" t="s">
        <v>13615</v>
      </c>
    </row>
    <row r="5743">
      <c r="A5743" s="64" t="s">
        <v>13616</v>
      </c>
      <c r="B5743" s="65" t="s">
        <v>13616</v>
      </c>
      <c r="C5743" s="56">
        <v>1.0</v>
      </c>
      <c r="D5743" t="str">
        <f t="shared" si="1"/>
        <v>Holmes a Court collection</v>
      </c>
      <c r="E5743" t="s">
        <v>1411</v>
      </c>
    </row>
    <row r="5744">
      <c r="A5744" s="64" t="s">
        <v>13617</v>
      </c>
      <c r="B5744" s="65" t="s">
        <v>13617</v>
      </c>
      <c r="C5744" s="56">
        <v>1.0</v>
      </c>
      <c r="D5744" t="str">
        <f t="shared" si="1"/>
        <v>Holmes a Court, Robert - Art collection</v>
      </c>
      <c r="E5744" t="s">
        <v>13618</v>
      </c>
      <c r="F5744" t="s">
        <v>13619</v>
      </c>
      <c r="G5744" t="s">
        <v>13620</v>
      </c>
    </row>
    <row r="5745">
      <c r="A5745" s="64" t="s">
        <v>13621</v>
      </c>
      <c r="B5745" s="65" t="s">
        <v>13621</v>
      </c>
      <c r="C5745" s="56">
        <v>1.0</v>
      </c>
      <c r="D5745" t="str">
        <f t="shared" si="1"/>
        <v>Holmes a' Court, Janet</v>
      </c>
      <c r="E5745" t="s">
        <v>5405</v>
      </c>
    </row>
    <row r="5746">
      <c r="A5746" s="64" t="s">
        <v>13622</v>
      </c>
      <c r="B5746" s="65" t="s">
        <v>13622</v>
      </c>
      <c r="C5746" s="56">
        <v>1.0</v>
      </c>
      <c r="D5746" t="str">
        <f t="shared" si="1"/>
        <v>Holthouse, Edward - Autobiography</v>
      </c>
      <c r="E5746" t="s">
        <v>13623</v>
      </c>
      <c r="F5746" t="s">
        <v>13624</v>
      </c>
      <c r="G5746" t="s">
        <v>13625</v>
      </c>
    </row>
    <row r="5747">
      <c r="A5747" s="64" t="s">
        <v>13626</v>
      </c>
      <c r="B5747" s="65" t="s">
        <v>13626</v>
      </c>
      <c r="C5747" s="56">
        <v>1.0</v>
      </c>
      <c r="D5747" t="str">
        <f t="shared" si="1"/>
        <v>Holy Name Church, Catholic, Carlisle</v>
      </c>
      <c r="E5747" t="s">
        <v>13627</v>
      </c>
    </row>
    <row r="5748">
      <c r="A5748" s="64" t="s">
        <v>13628</v>
      </c>
      <c r="B5748" s="65" t="s">
        <v>13628</v>
      </c>
      <c r="C5748" s="56">
        <v>1.0</v>
      </c>
      <c r="D5748" t="str">
        <f t="shared" si="1"/>
        <v>Holy Trinity Abbey, New Norcia - Archives</v>
      </c>
      <c r="E5748" t="s">
        <v>6229</v>
      </c>
    </row>
    <row r="5749">
      <c r="A5749" s="64" t="s">
        <v>13629</v>
      </c>
      <c r="B5749" s="65" t="s">
        <v>13629</v>
      </c>
      <c r="C5749" s="56">
        <v>1.0</v>
      </c>
      <c r="D5749" t="str">
        <f t="shared" si="1"/>
        <v>Holy Trinity Abbey, New Norcia - Diaries</v>
      </c>
    </row>
    <row r="5750">
      <c r="A5750" s="64" t="s">
        <v>13630</v>
      </c>
      <c r="B5750" s="65" t="s">
        <v>13630</v>
      </c>
      <c r="C5750" s="56">
        <v>1.0</v>
      </c>
      <c r="D5750" t="str">
        <f t="shared" si="1"/>
        <v>Holy Trinity Abbey</v>
      </c>
      <c r="E5750" t="s">
        <v>1742</v>
      </c>
      <c r="F5750" t="s">
        <v>13631</v>
      </c>
      <c r="G5750" t="s">
        <v>13632</v>
      </c>
      <c r="H5750" t="s">
        <v>13633</v>
      </c>
    </row>
    <row r="5751">
      <c r="A5751" s="64" t="s">
        <v>13634</v>
      </c>
      <c r="B5751" s="65" t="s">
        <v>13634</v>
      </c>
      <c r="C5751" s="56">
        <v>1.0</v>
      </c>
      <c r="D5751" t="str">
        <f t="shared" si="1"/>
        <v>Home Building Society</v>
      </c>
      <c r="E5751" t="s">
        <v>13635</v>
      </c>
    </row>
    <row r="5752">
      <c r="A5752" s="64" t="s">
        <v>13636</v>
      </c>
      <c r="B5752" s="65" t="s">
        <v>13636</v>
      </c>
      <c r="C5752" s="56">
        <v>1.0</v>
      </c>
      <c r="D5752" t="str">
        <f t="shared" si="1"/>
        <v>Home economics</v>
      </c>
      <c r="E5752" t="s">
        <v>13637</v>
      </c>
      <c r="F5752" t="s">
        <v>7526</v>
      </c>
      <c r="G5752" t="s">
        <v>13638</v>
      </c>
    </row>
    <row r="5753">
      <c r="A5753" s="64" t="s">
        <v>13639</v>
      </c>
      <c r="B5753" s="65" t="s">
        <v>13639</v>
      </c>
      <c r="C5753" s="56">
        <v>1.0</v>
      </c>
      <c r="D5753" t="str">
        <f t="shared" si="1"/>
        <v>Home labor - Eastern Australia</v>
      </c>
      <c r="E5753" t="s">
        <v>8605</v>
      </c>
      <c r="F5753" t="s">
        <v>13640</v>
      </c>
    </row>
    <row r="5754">
      <c r="A5754" s="64" t="s">
        <v>13641</v>
      </c>
      <c r="B5754" s="65" t="s">
        <v>13641</v>
      </c>
      <c r="C5754" s="56">
        <v>1.0</v>
      </c>
      <c r="D5754" t="str">
        <f t="shared" si="1"/>
        <v>Homesteads - Geraldton Region - Pictoral works</v>
      </c>
      <c r="E5754" t="s">
        <v>13642</v>
      </c>
      <c r="F5754" t="s">
        <v>13643</v>
      </c>
      <c r="G5754" t="s">
        <v>13644</v>
      </c>
      <c r="H5754" t="s">
        <v>13645</v>
      </c>
      <c r="I5754" t="s">
        <v>13646</v>
      </c>
      <c r="J5754" t="s">
        <v>13647</v>
      </c>
      <c r="K5754" t="s">
        <v>13648</v>
      </c>
      <c r="L5754" t="s">
        <v>13649</v>
      </c>
      <c r="M5754" t="s">
        <v>13650</v>
      </c>
      <c r="N5754" t="s">
        <v>13651</v>
      </c>
      <c r="O5754" t="s">
        <v>13652</v>
      </c>
      <c r="P5754" t="s">
        <v>13653</v>
      </c>
      <c r="Q5754" t="s">
        <v>13654</v>
      </c>
      <c r="R5754" t="s">
        <v>13655</v>
      </c>
      <c r="S5754" t="s">
        <v>13656</v>
      </c>
      <c r="T5754" t="s">
        <v>13657</v>
      </c>
      <c r="U5754" t="s">
        <v>13658</v>
      </c>
    </row>
    <row r="5755">
      <c r="A5755" s="64" t="s">
        <v>13659</v>
      </c>
      <c r="B5755" s="65" t="s">
        <v>13659</v>
      </c>
      <c r="C5755" s="56">
        <v>1.0</v>
      </c>
      <c r="D5755" t="str">
        <f t="shared" si="1"/>
        <v>Homesteads</v>
      </c>
      <c r="E5755" t="s">
        <v>2099</v>
      </c>
      <c r="F5755" t="s">
        <v>11398</v>
      </c>
      <c r="G5755" t="s">
        <v>6849</v>
      </c>
      <c r="H5755" t="s">
        <v>13660</v>
      </c>
      <c r="I5755" t="s">
        <v>13343</v>
      </c>
      <c r="J5755" t="s">
        <v>7747</v>
      </c>
      <c r="K5755" t="s">
        <v>13661</v>
      </c>
    </row>
    <row r="5756">
      <c r="A5756" s="64" t="s">
        <v>13662</v>
      </c>
      <c r="B5756" s="65" t="s">
        <v>13662</v>
      </c>
      <c r="C5756" s="56">
        <v>1.0</v>
      </c>
      <c r="D5756" t="str">
        <f t="shared" si="1"/>
        <v>Homesteads</v>
      </c>
      <c r="E5756" t="s">
        <v>13663</v>
      </c>
    </row>
    <row r="5757">
      <c r="A5757" s="64" t="s">
        <v>13664</v>
      </c>
      <c r="B5757" s="65" t="s">
        <v>13664</v>
      </c>
      <c r="C5757" s="56">
        <v>1.0</v>
      </c>
      <c r="D5757" t="str">
        <f t="shared" si="1"/>
        <v>Honner, Ralph </v>
      </c>
      <c r="E5757" t="s">
        <v>3228</v>
      </c>
      <c r="F5757" t="s">
        <v>7769</v>
      </c>
      <c r="G5757" t="s">
        <v>13665</v>
      </c>
    </row>
    <row r="5758">
      <c r="A5758" s="64" t="s">
        <v>13666</v>
      </c>
      <c r="B5758" s="65" t="s">
        <v>13666</v>
      </c>
      <c r="C5758" s="56">
        <v>1.0</v>
      </c>
      <c r="D5758" t="str">
        <f t="shared" si="1"/>
        <v>Hood, John - Autobiography </v>
      </c>
      <c r="E5758" t="s">
        <v>13667</v>
      </c>
    </row>
    <row r="5759">
      <c r="A5759" s="64" t="s">
        <v>13668</v>
      </c>
      <c r="B5759" s="65" t="s">
        <v>13668</v>
      </c>
      <c r="C5759" s="56">
        <v>1.0</v>
      </c>
      <c r="D5759" t="str">
        <f t="shared" si="1"/>
        <v>Hooghly (ship)</v>
      </c>
      <c r="E5759" t="s">
        <v>13669</v>
      </c>
      <c r="F5759" t="s">
        <v>1267</v>
      </c>
    </row>
    <row r="5760">
      <c r="A5760" s="64" t="s">
        <v>13670</v>
      </c>
      <c r="B5760" s="65" t="s">
        <v>13670</v>
      </c>
      <c r="C5760" s="56">
        <v>1.0</v>
      </c>
      <c r="D5760" t="str">
        <f t="shared" si="1"/>
        <v>Hooley, E T - Diaries</v>
      </c>
      <c r="E5760" t="s">
        <v>3005</v>
      </c>
    </row>
    <row r="5761">
      <c r="A5761" s="64" t="s">
        <v>13671</v>
      </c>
      <c r="B5761" s="65" t="s">
        <v>13671</v>
      </c>
      <c r="C5761" s="56">
        <v>1.0</v>
      </c>
      <c r="D5761" t="str">
        <f t="shared" si="1"/>
        <v>Hooley, E T - Diaries</v>
      </c>
      <c r="E5761" t="s">
        <v>3005</v>
      </c>
    </row>
    <row r="5762">
      <c r="A5762" s="64" t="s">
        <v>13672</v>
      </c>
      <c r="B5762" s="65" t="s">
        <v>13672</v>
      </c>
      <c r="C5762" s="56">
        <v>1.0</v>
      </c>
      <c r="D5762" t="str">
        <f t="shared" si="1"/>
        <v>Hooley, E T</v>
      </c>
      <c r="E5762" t="s">
        <v>1371</v>
      </c>
      <c r="F5762" t="s">
        <v>13673</v>
      </c>
    </row>
    <row r="5763">
      <c r="A5763" s="64" t="s">
        <v>13674</v>
      </c>
      <c r="B5763" s="65" t="s">
        <v>13674</v>
      </c>
      <c r="C5763" s="56">
        <v>1.0</v>
      </c>
      <c r="D5763" t="str">
        <f t="shared" si="1"/>
        <v>Hooley, Edward Timothy </v>
      </c>
      <c r="E5763" t="s">
        <v>13675</v>
      </c>
      <c r="F5763" t="s">
        <v>13676</v>
      </c>
    </row>
    <row r="5764">
      <c r="A5764" s="64" t="s">
        <v>13677</v>
      </c>
      <c r="B5764" s="65" t="s">
        <v>13677</v>
      </c>
      <c r="C5764" s="56">
        <v>1.0</v>
      </c>
      <c r="D5764" t="str">
        <f t="shared" si="1"/>
        <v>Hooley, Edward Timothy</v>
      </c>
      <c r="E5764" t="s">
        <v>4696</v>
      </c>
      <c r="F5764" t="s">
        <v>1145</v>
      </c>
      <c r="G5764" t="s">
        <v>8308</v>
      </c>
      <c r="H5764" t="s">
        <v>13678</v>
      </c>
    </row>
    <row r="5765">
      <c r="A5765" s="64" t="s">
        <v>13679</v>
      </c>
      <c r="B5765" s="65" t="s">
        <v>13679</v>
      </c>
      <c r="C5765" s="56">
        <v>1.0</v>
      </c>
      <c r="D5765" t="str">
        <f t="shared" si="1"/>
        <v>Hooley, Edward Timothy</v>
      </c>
      <c r="E5765" t="s">
        <v>13680</v>
      </c>
    </row>
    <row r="5766">
      <c r="A5766" s="64" t="s">
        <v>13681</v>
      </c>
      <c r="B5766" s="65" t="s">
        <v>13681</v>
      </c>
      <c r="C5766" s="56">
        <v>1.0</v>
      </c>
      <c r="D5766" t="str">
        <f t="shared" si="1"/>
        <v>Hooton, Harriet</v>
      </c>
      <c r="E5766" t="s">
        <v>3315</v>
      </c>
      <c r="F5766" t="s">
        <v>13682</v>
      </c>
    </row>
    <row r="5767">
      <c r="A5767" s="64" t="s">
        <v>13683</v>
      </c>
      <c r="B5767" s="65" t="s">
        <v>13683</v>
      </c>
      <c r="C5767" s="56">
        <v>1.0</v>
      </c>
      <c r="D5767" t="str">
        <f t="shared" si="1"/>
        <v>Hoover, Herbert Clark</v>
      </c>
      <c r="E5767" t="s">
        <v>11601</v>
      </c>
      <c r="F5767" t="s">
        <v>13684</v>
      </c>
    </row>
    <row r="5768">
      <c r="A5768" s="64" t="s">
        <v>13685</v>
      </c>
      <c r="B5768" s="65" t="s">
        <v>13685</v>
      </c>
      <c r="C5768" s="56">
        <v>1.0</v>
      </c>
      <c r="D5768" t="str">
        <f t="shared" si="1"/>
        <v>Hope Falls National Park</v>
      </c>
      <c r="E5768" t="s">
        <v>1340</v>
      </c>
    </row>
    <row r="5769">
      <c r="A5769" s="64" t="s">
        <v>13686</v>
      </c>
      <c r="B5769" s="65" t="s">
        <v>13686</v>
      </c>
      <c r="C5769" s="56">
        <v>1.0</v>
      </c>
      <c r="D5769" t="str">
        <f t="shared" si="1"/>
        <v>Hope, P.G.S.</v>
      </c>
      <c r="E5769" t="s">
        <v>1954</v>
      </c>
      <c r="F5769" t="s">
        <v>11340</v>
      </c>
      <c r="G5769" t="s">
        <v>13687</v>
      </c>
    </row>
    <row r="5770">
      <c r="A5770" s="64" t="s">
        <v>13688</v>
      </c>
      <c r="B5770" s="65" t="s">
        <v>13688</v>
      </c>
      <c r="C5770" s="56">
        <v>1.0</v>
      </c>
      <c r="D5770" t="str">
        <f t="shared" si="1"/>
        <v>Hordern Memorial</v>
      </c>
      <c r="E5770" t="s">
        <v>13689</v>
      </c>
      <c r="F5770" t="s">
        <v>13690</v>
      </c>
    </row>
    <row r="5771">
      <c r="A5771" s="64" t="s">
        <v>13691</v>
      </c>
      <c r="B5771" s="65" t="s">
        <v>13691</v>
      </c>
      <c r="C5771" s="56">
        <v>1.0</v>
      </c>
      <c r="D5771" t="str">
        <f t="shared" si="1"/>
        <v>Horgan, John </v>
      </c>
      <c r="E5771" t="s">
        <v>13692</v>
      </c>
      <c r="F5771" t="s">
        <v>13693</v>
      </c>
    </row>
    <row r="5772">
      <c r="A5772" s="64" t="s">
        <v>13694</v>
      </c>
      <c r="B5772" s="65" t="s">
        <v>13694</v>
      </c>
      <c r="C5772" s="56">
        <v>1.0</v>
      </c>
      <c r="D5772" t="str">
        <f t="shared" si="1"/>
        <v>Horley family</v>
      </c>
      <c r="E5772" t="s">
        <v>1371</v>
      </c>
    </row>
    <row r="5773">
      <c r="A5773" s="64" t="s">
        <v>13695</v>
      </c>
      <c r="B5773" s="65" t="s">
        <v>13695</v>
      </c>
      <c r="C5773" s="56">
        <v>1.0</v>
      </c>
      <c r="D5773" t="str">
        <f t="shared" si="1"/>
        <v>Horner, Ralph</v>
      </c>
      <c r="E5773" t="s">
        <v>1031</v>
      </c>
      <c r="F5773" t="s">
        <v>1905</v>
      </c>
    </row>
    <row r="5774">
      <c r="A5774" s="64" t="s">
        <v>13696</v>
      </c>
      <c r="B5774" s="65" t="s">
        <v>13696</v>
      </c>
      <c r="C5774" s="56">
        <v>1.0</v>
      </c>
      <c r="D5774" t="str">
        <f t="shared" si="1"/>
        <v>Horrocks, Joseph Lucas</v>
      </c>
      <c r="E5774" t="s">
        <v>13697</v>
      </c>
      <c r="F5774" t="s">
        <v>8129</v>
      </c>
    </row>
    <row r="5775">
      <c r="A5775" s="64" t="s">
        <v>13698</v>
      </c>
      <c r="B5775" s="65" t="s">
        <v>13698</v>
      </c>
      <c r="C5775" s="56">
        <v>1.0</v>
      </c>
      <c r="D5775" t="str">
        <f t="shared" si="1"/>
        <v>Horrocks, W.</v>
      </c>
      <c r="E5775" t="s">
        <v>13699</v>
      </c>
      <c r="F5775" t="s">
        <v>3017</v>
      </c>
      <c r="G5775" t="s">
        <v>8129</v>
      </c>
      <c r="H5775" t="s">
        <v>13700</v>
      </c>
      <c r="I5775" t="s">
        <v>13701</v>
      </c>
      <c r="J5775" t="s">
        <v>13702</v>
      </c>
      <c r="K5775" t="s">
        <v>13703</v>
      </c>
      <c r="L5775" t="s">
        <v>13704</v>
      </c>
      <c r="M5775" t="s">
        <v>13705</v>
      </c>
      <c r="N5775" t="s">
        <v>13706</v>
      </c>
      <c r="O5775" t="s">
        <v>13707</v>
      </c>
      <c r="P5775" t="s">
        <v>13708</v>
      </c>
      <c r="Q5775" t="s">
        <v>13709</v>
      </c>
      <c r="R5775" t="s">
        <v>9628</v>
      </c>
    </row>
    <row r="5776">
      <c r="A5776" s="64" t="s">
        <v>13710</v>
      </c>
      <c r="B5776" s="65" t="s">
        <v>13710</v>
      </c>
      <c r="C5776" s="56">
        <v>1.0</v>
      </c>
      <c r="D5776" t="str">
        <f t="shared" si="1"/>
        <v>Horse breeding </v>
      </c>
      <c r="E5776" t="s">
        <v>4082</v>
      </c>
    </row>
    <row r="5777">
      <c r="A5777" s="64" t="s">
        <v>13711</v>
      </c>
      <c r="B5777" s="65" t="s">
        <v>13711</v>
      </c>
      <c r="C5777" s="56">
        <v>1.0</v>
      </c>
      <c r="D5777" t="str">
        <f t="shared" si="1"/>
        <v>Horse racing</v>
      </c>
    </row>
    <row r="5778">
      <c r="A5778" s="64" t="s">
        <v>13712</v>
      </c>
      <c r="B5778" s="65" t="s">
        <v>13712</v>
      </c>
      <c r="C5778" s="56">
        <v>1.0</v>
      </c>
      <c r="D5778" t="str">
        <f t="shared" si="1"/>
        <v>Horse racing - Betting - Western Australia</v>
      </c>
      <c r="E5778" t="s">
        <v>13713</v>
      </c>
    </row>
    <row r="5779">
      <c r="A5779" s="64" t="s">
        <v>13714</v>
      </c>
      <c r="B5779" s="65" t="s">
        <v>13714</v>
      </c>
      <c r="C5779" s="56">
        <v>1.0</v>
      </c>
      <c r="D5779" t="str">
        <f t="shared" si="1"/>
        <v>Horse Racing - Eastern Goldfields </v>
      </c>
      <c r="E5779" t="s">
        <v>13715</v>
      </c>
    </row>
    <row r="5780">
      <c r="A5780" s="64" t="s">
        <v>13716</v>
      </c>
      <c r="B5780" s="65" t="s">
        <v>13716</v>
      </c>
      <c r="C5780" s="56">
        <v>1.0</v>
      </c>
      <c r="D5780" t="str">
        <f t="shared" si="1"/>
        <v>Horse racing</v>
      </c>
      <c r="E5780" t="s">
        <v>13717</v>
      </c>
    </row>
    <row r="5781">
      <c r="A5781" s="64" t="s">
        <v>13718</v>
      </c>
      <c r="B5781" s="65" t="s">
        <v>13718</v>
      </c>
      <c r="C5781" s="56">
        <v>1.0</v>
      </c>
      <c r="D5781" t="str">
        <f t="shared" si="1"/>
        <v>Horse racing</v>
      </c>
      <c r="E5781" t="s">
        <v>2091</v>
      </c>
    </row>
    <row r="5782">
      <c r="A5782" s="64" t="s">
        <v>13719</v>
      </c>
      <c r="B5782" s="65" t="s">
        <v>13719</v>
      </c>
      <c r="C5782" s="56">
        <v>1.0</v>
      </c>
      <c r="D5782" t="str">
        <f t="shared" si="1"/>
        <v>Horse racing</v>
      </c>
      <c r="E5782" t="s">
        <v>3791</v>
      </c>
    </row>
    <row r="5783">
      <c r="A5783" s="64" t="s">
        <v>13720</v>
      </c>
      <c r="B5783" s="65" t="s">
        <v>13720</v>
      </c>
      <c r="C5783" s="56">
        <v>1.0</v>
      </c>
      <c r="D5783" t="str">
        <f t="shared" si="1"/>
        <v>Horse racing</v>
      </c>
      <c r="E5783" t="s">
        <v>2125</v>
      </c>
      <c r="F5783" t="s">
        <v>1223</v>
      </c>
    </row>
    <row r="5784">
      <c r="A5784" s="64" t="s">
        <v>13721</v>
      </c>
      <c r="B5784" s="65" t="s">
        <v>13721</v>
      </c>
      <c r="C5784" s="56">
        <v>1.0</v>
      </c>
      <c r="D5784" t="str">
        <f t="shared" si="1"/>
        <v>Horse racing</v>
      </c>
      <c r="E5784" t="s">
        <v>13722</v>
      </c>
    </row>
    <row r="5785">
      <c r="A5785" s="64" t="s">
        <v>13723</v>
      </c>
      <c r="B5785" s="65" t="s">
        <v>13723</v>
      </c>
      <c r="C5785" s="56">
        <v>1.0</v>
      </c>
      <c r="D5785" t="str">
        <f t="shared" si="1"/>
        <v>Horse troughs</v>
      </c>
      <c r="E5785" t="s">
        <v>13724</v>
      </c>
    </row>
    <row r="5786">
      <c r="A5786" s="64" t="s">
        <v>13725</v>
      </c>
      <c r="B5786" s="65" t="s">
        <v>13725</v>
      </c>
      <c r="C5786" s="56">
        <v>1.0</v>
      </c>
      <c r="D5786" t="str">
        <f t="shared" si="1"/>
        <v>Horseracing</v>
      </c>
      <c r="E5786" t="s">
        <v>13726</v>
      </c>
    </row>
    <row r="5787">
      <c r="A5787" s="64" t="s">
        <v>13727</v>
      </c>
      <c r="B5787" s="65" t="s">
        <v>13727</v>
      </c>
      <c r="C5787" s="56">
        <v>1.0</v>
      </c>
      <c r="D5787" t="str">
        <f t="shared" si="1"/>
        <v>Horses</v>
      </c>
    </row>
    <row r="5788">
      <c r="A5788" s="64" t="s">
        <v>13728</v>
      </c>
      <c r="B5788" s="65" t="s">
        <v>13728</v>
      </c>
      <c r="C5788" s="56">
        <v>1.0</v>
      </c>
      <c r="D5788" t="str">
        <f t="shared" si="1"/>
        <v>Horses - Pedigrees</v>
      </c>
      <c r="E5788" t="s">
        <v>4082</v>
      </c>
    </row>
    <row r="5789">
      <c r="A5789" s="64" t="s">
        <v>13729</v>
      </c>
      <c r="B5789" s="65" t="s">
        <v>13729</v>
      </c>
      <c r="C5789" s="56">
        <v>1.0</v>
      </c>
      <c r="D5789" t="str">
        <f t="shared" si="1"/>
        <v>Horses</v>
      </c>
    </row>
    <row r="5790">
      <c r="A5790" s="64" t="s">
        <v>13730</v>
      </c>
      <c r="B5790" s="65" t="s">
        <v>13730</v>
      </c>
      <c r="C5790" s="56">
        <v>1.0</v>
      </c>
      <c r="D5790" t="str">
        <f t="shared" si="1"/>
        <v>Horses</v>
      </c>
      <c r="E5790" t="s">
        <v>8780</v>
      </c>
      <c r="F5790" t="s">
        <v>4013</v>
      </c>
    </row>
    <row r="5791">
      <c r="A5791" s="64" t="s">
        <v>13731</v>
      </c>
      <c r="B5791" s="65" t="s">
        <v>13731</v>
      </c>
      <c r="C5791" s="56">
        <v>1.0</v>
      </c>
      <c r="D5791" t="str">
        <f t="shared" si="1"/>
        <v>Horses</v>
      </c>
      <c r="E5791" t="s">
        <v>13732</v>
      </c>
    </row>
    <row r="5792">
      <c r="A5792" s="64" t="s">
        <v>13733</v>
      </c>
      <c r="B5792" s="65" t="s">
        <v>13733</v>
      </c>
      <c r="C5792" s="56">
        <v>1.0</v>
      </c>
      <c r="D5792" t="str">
        <f t="shared" si="1"/>
        <v>Horseshoe - Town map</v>
      </c>
    </row>
    <row r="5793">
      <c r="A5793" s="64" t="s">
        <v>13734</v>
      </c>
      <c r="B5793" s="65" t="s">
        <v>13734</v>
      </c>
      <c r="C5793" s="56">
        <v>1.0</v>
      </c>
      <c r="D5793" t="str">
        <f t="shared" si="1"/>
        <v>Horton family</v>
      </c>
      <c r="E5793" t="s">
        <v>5941</v>
      </c>
    </row>
    <row r="5794">
      <c r="A5794" s="64" t="s">
        <v>13735</v>
      </c>
      <c r="B5794" s="65" t="s">
        <v>13735</v>
      </c>
      <c r="C5794" s="56">
        <v>1.0</v>
      </c>
      <c r="D5794" t="str">
        <f t="shared" si="1"/>
        <v>Hosken family</v>
      </c>
      <c r="E5794" t="s">
        <v>13736</v>
      </c>
    </row>
    <row r="5795">
      <c r="A5795" s="64" t="s">
        <v>13737</v>
      </c>
      <c r="B5795" s="65" t="s">
        <v>13737</v>
      </c>
      <c r="C5795" s="56">
        <v>1.0</v>
      </c>
      <c r="D5795" t="str">
        <f t="shared" si="1"/>
        <v>Hospital Benefit Fund of Western Australia</v>
      </c>
      <c r="E5795" t="s">
        <v>13738</v>
      </c>
    </row>
    <row r="5796">
      <c r="A5796" s="64" t="s">
        <v>13739</v>
      </c>
      <c r="B5796" s="65" t="s">
        <v>13739</v>
      </c>
      <c r="C5796" s="56">
        <v>1.0</v>
      </c>
      <c r="D5796" t="str">
        <f t="shared" si="1"/>
        <v>Hospital ships</v>
      </c>
      <c r="E5796" t="s">
        <v>13740</v>
      </c>
      <c r="F5796" t="s">
        <v>13741</v>
      </c>
      <c r="G5796" t="s">
        <v>13742</v>
      </c>
    </row>
    <row r="5797">
      <c r="A5797" s="64" t="s">
        <v>13743</v>
      </c>
      <c r="B5797" s="65" t="s">
        <v>13743</v>
      </c>
      <c r="C5797" s="56">
        <v>1.0</v>
      </c>
      <c r="D5797" t="str">
        <f t="shared" si="1"/>
        <v>Hospitals  - Perth</v>
      </c>
    </row>
    <row r="5798">
      <c r="A5798" s="64" t="s">
        <v>13744</v>
      </c>
      <c r="B5798" s="65" t="s">
        <v>13744</v>
      </c>
      <c r="C5798" s="56">
        <v>1.0</v>
      </c>
      <c r="D5798" t="str">
        <f t="shared" si="1"/>
        <v>Hospitals - Kalgoorlie</v>
      </c>
    </row>
    <row r="5799">
      <c r="A5799" s="64" t="s">
        <v>13745</v>
      </c>
      <c r="B5799" s="65" t="s">
        <v>13745</v>
      </c>
      <c r="C5799" s="56">
        <v>1.0</v>
      </c>
      <c r="D5799" t="str">
        <f t="shared" si="1"/>
        <v>Hospitals - Wongan Hills </v>
      </c>
      <c r="E5799" t="s">
        <v>2163</v>
      </c>
    </row>
    <row r="5800">
      <c r="A5800" s="64" t="s">
        <v>13746</v>
      </c>
      <c r="B5800" s="65" t="s">
        <v>13746</v>
      </c>
      <c r="C5800" s="56">
        <v>1.0</v>
      </c>
      <c r="D5800" t="str">
        <f t="shared" si="1"/>
        <v>Hospitals </v>
      </c>
      <c r="E5800" t="s">
        <v>1325</v>
      </c>
    </row>
    <row r="5801">
      <c r="A5801" s="64" t="s">
        <v>13747</v>
      </c>
      <c r="B5801" s="65" t="s">
        <v>13747</v>
      </c>
      <c r="C5801" s="56">
        <v>1.0</v>
      </c>
      <c r="D5801" t="str">
        <f t="shared" si="1"/>
        <v>Hospitals</v>
      </c>
      <c r="E5801" t="s">
        <v>13748</v>
      </c>
    </row>
    <row r="5802">
      <c r="A5802" s="64" t="s">
        <v>13749</v>
      </c>
      <c r="B5802" s="65" t="s">
        <v>13749</v>
      </c>
      <c r="C5802" s="56">
        <v>1.0</v>
      </c>
      <c r="D5802" t="str">
        <f t="shared" si="1"/>
        <v>Hospitals</v>
      </c>
      <c r="E5802" t="s">
        <v>13750</v>
      </c>
    </row>
    <row r="5803">
      <c r="A5803" s="64" t="s">
        <v>13751</v>
      </c>
      <c r="B5803" s="65" t="s">
        <v>13751</v>
      </c>
      <c r="C5803" s="56">
        <v>1.0</v>
      </c>
      <c r="D5803" t="str">
        <f t="shared" si="1"/>
        <v>Hospitals</v>
      </c>
      <c r="E5803" t="s">
        <v>2091</v>
      </c>
      <c r="F5803" t="s">
        <v>13752</v>
      </c>
    </row>
    <row r="5804">
      <c r="A5804" s="64" t="s">
        <v>13753</v>
      </c>
      <c r="B5804" s="65" t="s">
        <v>13753</v>
      </c>
      <c r="C5804" s="56">
        <v>1.0</v>
      </c>
      <c r="D5804" t="str">
        <f t="shared" si="1"/>
        <v>Hospitals</v>
      </c>
      <c r="E5804" t="s">
        <v>4741</v>
      </c>
      <c r="F5804" t="s">
        <v>13754</v>
      </c>
    </row>
    <row r="5805">
      <c r="A5805" s="64" t="s">
        <v>13755</v>
      </c>
      <c r="B5805" s="65" t="s">
        <v>13755</v>
      </c>
      <c r="C5805" s="56">
        <v>1.0</v>
      </c>
      <c r="D5805" t="str">
        <f t="shared" si="1"/>
        <v>Hospitals</v>
      </c>
      <c r="E5805" t="s">
        <v>13756</v>
      </c>
      <c r="F5805" t="s">
        <v>6183</v>
      </c>
    </row>
    <row r="5806">
      <c r="A5806" s="64" t="s">
        <v>13757</v>
      </c>
      <c r="B5806" s="65" t="s">
        <v>13757</v>
      </c>
      <c r="C5806" s="56">
        <v>1.0</v>
      </c>
      <c r="D5806" t="str">
        <f t="shared" si="1"/>
        <v>Hospitals</v>
      </c>
      <c r="E5806" t="s">
        <v>13756</v>
      </c>
      <c r="F5806" t="s">
        <v>13758</v>
      </c>
    </row>
    <row r="5807">
      <c r="A5807" s="64" t="s">
        <v>13759</v>
      </c>
      <c r="B5807" s="65" t="s">
        <v>13759</v>
      </c>
      <c r="C5807" s="56">
        <v>1.0</v>
      </c>
      <c r="D5807" t="str">
        <f t="shared" si="1"/>
        <v>Hospitals</v>
      </c>
      <c r="E5807" t="s">
        <v>7147</v>
      </c>
    </row>
    <row r="5808">
      <c r="A5808" s="64" t="s">
        <v>13760</v>
      </c>
      <c r="B5808" s="65" t="s">
        <v>13760</v>
      </c>
      <c r="C5808" s="56">
        <v>1.0</v>
      </c>
      <c r="D5808" t="str">
        <f t="shared" si="1"/>
        <v>Hospitals</v>
      </c>
      <c r="E5808" t="s">
        <v>13761</v>
      </c>
    </row>
    <row r="5809">
      <c r="A5809" s="64" t="s">
        <v>13762</v>
      </c>
      <c r="B5809" s="65" t="s">
        <v>13762</v>
      </c>
      <c r="C5809" s="56">
        <v>1.0</v>
      </c>
      <c r="D5809" t="str">
        <f t="shared" si="1"/>
        <v>Hospitals</v>
      </c>
      <c r="E5809" t="s">
        <v>13763</v>
      </c>
    </row>
    <row r="5810">
      <c r="A5810" s="64" t="s">
        <v>13764</v>
      </c>
      <c r="B5810" s="65" t="s">
        <v>13764</v>
      </c>
      <c r="C5810" s="56">
        <v>1.0</v>
      </c>
      <c r="D5810" t="str">
        <f t="shared" si="1"/>
        <v>Hospitals</v>
      </c>
      <c r="E5810" t="s">
        <v>11957</v>
      </c>
      <c r="F5810" t="s">
        <v>2308</v>
      </c>
      <c r="G5810" t="s">
        <v>13765</v>
      </c>
      <c r="H5810" t="s">
        <v>9639</v>
      </c>
      <c r="I5810" t="s">
        <v>13766</v>
      </c>
      <c r="J5810" t="s">
        <v>13767</v>
      </c>
      <c r="K5810" t="s">
        <v>13768</v>
      </c>
      <c r="L5810" t="s">
        <v>13769</v>
      </c>
      <c r="M5810" t="s">
        <v>7844</v>
      </c>
      <c r="N5810" t="s">
        <v>13770</v>
      </c>
      <c r="O5810" t="s">
        <v>2083</v>
      </c>
    </row>
    <row r="5811">
      <c r="A5811" s="64" t="s">
        <v>13771</v>
      </c>
      <c r="B5811" s="65" t="s">
        <v>13771</v>
      </c>
      <c r="C5811" s="56">
        <v>1.0</v>
      </c>
      <c r="D5811" t="str">
        <f t="shared" si="1"/>
        <v>Hospitals</v>
      </c>
      <c r="E5811" t="s">
        <v>13772</v>
      </c>
    </row>
    <row r="5812">
      <c r="A5812" s="64" t="s">
        <v>13773</v>
      </c>
      <c r="B5812" s="65" t="s">
        <v>13773</v>
      </c>
      <c r="C5812" s="56">
        <v>1.0</v>
      </c>
      <c r="D5812" t="str">
        <f t="shared" si="1"/>
        <v>Hostels, taverns, etc.</v>
      </c>
    </row>
    <row r="5813">
      <c r="A5813" s="64" t="s">
        <v>13774</v>
      </c>
      <c r="B5813" s="65" t="s">
        <v>13774</v>
      </c>
      <c r="C5813" s="56">
        <v>1.0</v>
      </c>
      <c r="D5813" t="str">
        <f t="shared" si="1"/>
        <v>Hostels</v>
      </c>
      <c r="E5813" t="s">
        <v>1248</v>
      </c>
    </row>
    <row r="5814">
      <c r="A5814" s="64" t="s">
        <v>13775</v>
      </c>
      <c r="B5814" s="65" t="s">
        <v>13775</v>
      </c>
      <c r="C5814" s="56">
        <v>1.0</v>
      </c>
      <c r="D5814" t="str">
        <f t="shared" si="1"/>
        <v>Hotchin, Margaret Robin</v>
      </c>
      <c r="E5814" t="s">
        <v>13776</v>
      </c>
      <c r="F5814" t="s">
        <v>13777</v>
      </c>
    </row>
    <row r="5815">
      <c r="A5815" s="64" t="s">
        <v>13778</v>
      </c>
      <c r="B5815" s="65" t="s">
        <v>13778</v>
      </c>
      <c r="C5815" s="56">
        <v>1.0</v>
      </c>
      <c r="D5815" t="str">
        <f t="shared" si="1"/>
        <v>Hotel and taverns</v>
      </c>
      <c r="E5815" t="s">
        <v>13779</v>
      </c>
      <c r="F5815" t="s">
        <v>13780</v>
      </c>
      <c r="G5815" t="s">
        <v>13781</v>
      </c>
      <c r="H5815" t="s">
        <v>13782</v>
      </c>
    </row>
    <row r="5816">
      <c r="A5816" s="64" t="s">
        <v>13783</v>
      </c>
      <c r="B5816" s="65" t="s">
        <v>13783</v>
      </c>
      <c r="C5816" s="56">
        <v>1.0</v>
      </c>
      <c r="D5816" t="str">
        <f t="shared" si="1"/>
        <v>Hotel Peninsula</v>
      </c>
      <c r="E5816" t="s">
        <v>13784</v>
      </c>
    </row>
    <row r="5817">
      <c r="A5817" s="64" t="s">
        <v>13785</v>
      </c>
      <c r="B5817" s="65" t="s">
        <v>13785</v>
      </c>
      <c r="C5817" s="56">
        <v>1.0</v>
      </c>
      <c r="D5817" t="str">
        <f t="shared" si="1"/>
        <v>Hotelkeepers - Western Australia</v>
      </c>
    </row>
    <row r="5818">
      <c r="A5818" s="64" t="s">
        <v>13786</v>
      </c>
      <c r="B5818" s="65" t="s">
        <v>13786</v>
      </c>
      <c r="C5818" s="56">
        <v>1.0</v>
      </c>
      <c r="D5818" t="str">
        <f t="shared" si="1"/>
        <v>Hotels - Western Australia</v>
      </c>
      <c r="E5818" t="s">
        <v>13787</v>
      </c>
    </row>
    <row r="5819">
      <c r="A5819" s="64" t="s">
        <v>13788</v>
      </c>
      <c r="B5819" s="65" t="s">
        <v>13788</v>
      </c>
      <c r="C5819" s="56">
        <v>1.0</v>
      </c>
      <c r="D5819" t="str">
        <f t="shared" si="1"/>
        <v>Hotels and taverns</v>
      </c>
      <c r="E5819" t="s">
        <v>13789</v>
      </c>
      <c r="F5819" t="s">
        <v>2726</v>
      </c>
      <c r="G5819" t="s">
        <v>13790</v>
      </c>
    </row>
    <row r="5820">
      <c r="A5820" s="64" t="s">
        <v>13791</v>
      </c>
      <c r="B5820" s="65" t="s">
        <v>13791</v>
      </c>
      <c r="C5820" s="56">
        <v>1.0</v>
      </c>
      <c r="D5820" t="str">
        <f t="shared" si="1"/>
        <v>Hotels and taverns</v>
      </c>
      <c r="E5820" t="s">
        <v>1749</v>
      </c>
    </row>
    <row r="5821">
      <c r="A5821" s="64" t="s">
        <v>13792</v>
      </c>
      <c r="B5821" s="65" t="s">
        <v>13792</v>
      </c>
      <c r="C5821" s="56">
        <v>1.0</v>
      </c>
      <c r="D5821" t="str">
        <f t="shared" si="1"/>
        <v>Hotels, taverns, etc.</v>
      </c>
    </row>
    <row r="5822">
      <c r="A5822" s="64" t="s">
        <v>13793</v>
      </c>
      <c r="B5822" s="65" t="s">
        <v>13793</v>
      </c>
      <c r="C5822" s="56">
        <v>1.0</v>
      </c>
      <c r="D5822" t="str">
        <f t="shared" si="1"/>
        <v>Hotels, Taverns,etc</v>
      </c>
      <c r="E5822" t="s">
        <v>13794</v>
      </c>
      <c r="F5822" t="s">
        <v>13795</v>
      </c>
    </row>
    <row r="5823">
      <c r="A5823" s="64" t="s">
        <v>13796</v>
      </c>
      <c r="B5823" s="65" t="s">
        <v>13796</v>
      </c>
      <c r="C5823" s="56">
        <v>1.0</v>
      </c>
      <c r="D5823" t="str">
        <f t="shared" si="1"/>
        <v>Hotels, taverns</v>
      </c>
    </row>
    <row r="5824">
      <c r="A5824" s="64" t="s">
        <v>13797</v>
      </c>
      <c r="B5824" s="65" t="s">
        <v>13797</v>
      </c>
      <c r="C5824" s="56">
        <v>1.0</v>
      </c>
      <c r="D5824" t="str">
        <f t="shared" si="1"/>
        <v>Hotels</v>
      </c>
      <c r="E5824" t="s">
        <v>2241</v>
      </c>
      <c r="F5824" t="s">
        <v>13798</v>
      </c>
      <c r="G5824" t="s">
        <v>13799</v>
      </c>
    </row>
    <row r="5825">
      <c r="A5825" s="64" t="s">
        <v>13800</v>
      </c>
      <c r="B5825" s="65" t="s">
        <v>13800</v>
      </c>
      <c r="C5825" s="56">
        <v>1.0</v>
      </c>
      <c r="D5825" t="str">
        <f t="shared" si="1"/>
        <v>Hotels</v>
      </c>
      <c r="E5825" t="s">
        <v>6679</v>
      </c>
      <c r="F5825" t="s">
        <v>13801</v>
      </c>
      <c r="G5825" t="s">
        <v>1696</v>
      </c>
      <c r="H5825" t="s">
        <v>1729</v>
      </c>
    </row>
    <row r="5826">
      <c r="A5826" s="64" t="s">
        <v>13802</v>
      </c>
      <c r="B5826" s="65" t="s">
        <v>13802</v>
      </c>
      <c r="C5826" s="56">
        <v>1.0</v>
      </c>
      <c r="D5826" t="str">
        <f t="shared" si="1"/>
        <v>Hotels</v>
      </c>
      <c r="E5826" t="s">
        <v>13803</v>
      </c>
    </row>
    <row r="5827">
      <c r="A5827" s="64" t="s">
        <v>13804</v>
      </c>
      <c r="B5827" s="65" t="s">
        <v>13804</v>
      </c>
      <c r="C5827" s="56">
        <v>1.0</v>
      </c>
      <c r="D5827" t="str">
        <f t="shared" si="1"/>
        <v>Houghton Wine Company</v>
      </c>
      <c r="E5827" t="s">
        <v>2553</v>
      </c>
      <c r="F5827" t="s">
        <v>13805</v>
      </c>
    </row>
    <row r="5828">
      <c r="A5828" s="64" t="s">
        <v>13806</v>
      </c>
      <c r="B5828" s="65" t="s">
        <v>13806</v>
      </c>
      <c r="C5828" s="56">
        <v>1.0</v>
      </c>
      <c r="D5828" t="str">
        <f t="shared" si="1"/>
        <v>House family</v>
      </c>
      <c r="E5828" t="s">
        <v>9101</v>
      </c>
      <c r="F5828" t="s">
        <v>13807</v>
      </c>
      <c r="G5828" t="s">
        <v>13808</v>
      </c>
    </row>
    <row r="5829">
      <c r="A5829" s="64" t="s">
        <v>13809</v>
      </c>
      <c r="B5829" s="65" t="s">
        <v>13809</v>
      </c>
      <c r="C5829" s="56">
        <v>1.0</v>
      </c>
      <c r="D5829" t="str">
        <f t="shared" si="1"/>
        <v>House of mercy</v>
      </c>
      <c r="E5829" t="s">
        <v>7637</v>
      </c>
    </row>
    <row r="5830">
      <c r="A5830" s="64" t="s">
        <v>13810</v>
      </c>
      <c r="B5830" s="65" t="s">
        <v>13810</v>
      </c>
      <c r="C5830" s="56">
        <v>1.0</v>
      </c>
      <c r="D5830" t="str">
        <f t="shared" si="1"/>
        <v>Housing - Perth</v>
      </c>
      <c r="E5830" t="s">
        <v>13811</v>
      </c>
      <c r="F5830" t="s">
        <v>13812</v>
      </c>
      <c r="G5830" t="s">
        <v>13813</v>
      </c>
    </row>
    <row r="5831">
      <c r="A5831" s="64" t="s">
        <v>13814</v>
      </c>
      <c r="B5831" s="65" t="s">
        <v>13814</v>
      </c>
      <c r="C5831" s="56">
        <v>1.0</v>
      </c>
      <c r="D5831" t="str">
        <f t="shared" si="1"/>
        <v>Housing</v>
      </c>
      <c r="E5831" t="s">
        <v>9223</v>
      </c>
      <c r="F5831" t="s">
        <v>2553</v>
      </c>
      <c r="G5831" t="s">
        <v>13815</v>
      </c>
      <c r="H5831" t="s">
        <v>13816</v>
      </c>
    </row>
    <row r="5832">
      <c r="A5832" s="64" t="s">
        <v>13817</v>
      </c>
      <c r="B5832" s="65" t="s">
        <v>13817</v>
      </c>
      <c r="C5832" s="56">
        <v>1.0</v>
      </c>
      <c r="D5832" t="str">
        <f t="shared" si="1"/>
        <v>Housing</v>
      </c>
      <c r="E5832" t="s">
        <v>13818</v>
      </c>
    </row>
    <row r="5833">
      <c r="A5833" s="64" t="s">
        <v>13819</v>
      </c>
      <c r="B5833" s="65" t="s">
        <v>13819</v>
      </c>
      <c r="C5833" s="56">
        <v>1.0</v>
      </c>
      <c r="D5833" t="str">
        <f t="shared" si="1"/>
        <v>Houtman  Abrolhos Islands</v>
      </c>
    </row>
    <row r="5834">
      <c r="A5834" s="64" t="s">
        <v>13820</v>
      </c>
      <c r="B5834" s="65" t="s">
        <v>13820</v>
      </c>
      <c r="C5834" s="56">
        <v>1.0</v>
      </c>
      <c r="D5834" t="str">
        <f t="shared" si="1"/>
        <v>Houtman Abrolhos</v>
      </c>
      <c r="E5834" t="s">
        <v>2213</v>
      </c>
    </row>
    <row r="5835">
      <c r="A5835" s="64" t="s">
        <v>13821</v>
      </c>
      <c r="B5835" s="65" t="s">
        <v>13821</v>
      </c>
      <c r="C5835" s="56">
        <v>1.0</v>
      </c>
      <c r="D5835" t="str">
        <f t="shared" si="1"/>
        <v>Houtman's Abrohlos - Maps</v>
      </c>
    </row>
    <row r="5836">
      <c r="A5836" s="64" t="s">
        <v>13822</v>
      </c>
      <c r="B5836" s="65" t="s">
        <v>13822</v>
      </c>
      <c r="C5836" s="56">
        <v>1.0</v>
      </c>
      <c r="D5836" t="str">
        <f t="shared" si="1"/>
        <v>Houtman's Abrolhos</v>
      </c>
    </row>
    <row r="5837">
      <c r="A5837" s="64" t="s">
        <v>13823</v>
      </c>
      <c r="B5837" s="65" t="s">
        <v>13823</v>
      </c>
      <c r="C5837" s="56">
        <v>1.0</v>
      </c>
      <c r="D5837" t="str">
        <f t="shared" si="1"/>
        <v>Houtman's Abrolhos Islands</v>
      </c>
      <c r="E5837" t="s">
        <v>13824</v>
      </c>
    </row>
    <row r="5838">
      <c r="A5838" s="64" t="s">
        <v>13825</v>
      </c>
      <c r="B5838" s="65" t="s">
        <v>13825</v>
      </c>
      <c r="C5838" s="56">
        <v>1.0</v>
      </c>
      <c r="D5838" t="str">
        <f t="shared" si="1"/>
        <v>Houtman's Abrolhos</v>
      </c>
      <c r="E5838" t="s">
        <v>1427</v>
      </c>
      <c r="F5838" t="s">
        <v>4552</v>
      </c>
      <c r="G5838" t="s">
        <v>1146</v>
      </c>
    </row>
    <row r="5839">
      <c r="A5839" s="64" t="s">
        <v>13826</v>
      </c>
      <c r="B5839" s="65" t="s">
        <v>13826</v>
      </c>
      <c r="C5839" s="56">
        <v>1.0</v>
      </c>
      <c r="D5839" t="str">
        <f t="shared" si="1"/>
        <v>Howard Street, Perth</v>
      </c>
      <c r="E5839" t="s">
        <v>6677</v>
      </c>
    </row>
    <row r="5840">
      <c r="A5840" s="64" t="s">
        <v>13827</v>
      </c>
      <c r="B5840" s="65" t="s">
        <v>13827</v>
      </c>
      <c r="C5840" s="56">
        <v>1.0</v>
      </c>
      <c r="D5840" t="str">
        <f t="shared" si="1"/>
        <v>Howard, John</v>
      </c>
      <c r="E5840" t="s">
        <v>13828</v>
      </c>
    </row>
    <row r="5841">
      <c r="A5841" s="64" t="s">
        <v>13829</v>
      </c>
      <c r="B5841" s="65" t="s">
        <v>13829</v>
      </c>
      <c r="C5841" s="56">
        <v>1.0</v>
      </c>
      <c r="D5841" t="str">
        <f t="shared" si="1"/>
        <v>Howard, Reg - Autobiography</v>
      </c>
    </row>
    <row r="5842">
      <c r="A5842" s="64" t="s">
        <v>13830</v>
      </c>
      <c r="B5842" s="65" t="s">
        <v>13830</v>
      </c>
      <c r="C5842" s="56">
        <v>1.0</v>
      </c>
      <c r="D5842" t="str">
        <f t="shared" si="1"/>
        <v>Howe, J </v>
      </c>
      <c r="E5842" t="s">
        <v>1742</v>
      </c>
    </row>
    <row r="5843">
      <c r="A5843" s="64" t="s">
        <v>13831</v>
      </c>
      <c r="B5843" s="65" t="s">
        <v>13831</v>
      </c>
      <c r="C5843" s="56">
        <v>1.0</v>
      </c>
      <c r="D5843" t="str">
        <f t="shared" si="1"/>
        <v>Howes, Rev. James Abner</v>
      </c>
      <c r="E5843" t="s">
        <v>13832</v>
      </c>
      <c r="F5843" t="s">
        <v>13833</v>
      </c>
      <c r="G5843" t="s">
        <v>13834</v>
      </c>
    </row>
    <row r="5844">
      <c r="A5844" s="64" t="s">
        <v>13835</v>
      </c>
      <c r="B5844" s="65" t="s">
        <v>13835</v>
      </c>
      <c r="C5844" s="56">
        <v>1.0</v>
      </c>
      <c r="D5844" t="str">
        <f t="shared" si="1"/>
        <v>Howitt, William</v>
      </c>
      <c r="E5844" t="s">
        <v>13836</v>
      </c>
    </row>
    <row r="5845">
      <c r="A5845" s="64" t="s">
        <v>13837</v>
      </c>
      <c r="B5845" s="65" t="s">
        <v>13837</v>
      </c>
      <c r="C5845" s="56">
        <v>1.0</v>
      </c>
      <c r="D5845" t="str">
        <f t="shared" si="1"/>
        <v>Hugh Climie</v>
      </c>
      <c r="E5845" t="s">
        <v>13838</v>
      </c>
    </row>
    <row r="5846">
      <c r="A5846" s="64" t="s">
        <v>13839</v>
      </c>
      <c r="B5846" s="65" t="s">
        <v>13839</v>
      </c>
      <c r="C5846" s="56">
        <v>1.0</v>
      </c>
      <c r="D5846" t="str">
        <f t="shared" si="1"/>
        <v>Hughes, Merv</v>
      </c>
      <c r="E5846" t="s">
        <v>13840</v>
      </c>
    </row>
    <row r="5847">
      <c r="A5847" s="64" t="s">
        <v>13841</v>
      </c>
      <c r="B5847" s="65" t="s">
        <v>13841</v>
      </c>
      <c r="C5847" s="56">
        <v>1.0</v>
      </c>
      <c r="D5847" t="str">
        <f t="shared" si="1"/>
        <v>Hughes, Peter</v>
      </c>
      <c r="E5847" t="s">
        <v>13842</v>
      </c>
      <c r="F5847" t="s">
        <v>13843</v>
      </c>
      <c r="G5847" t="s">
        <v>13844</v>
      </c>
    </row>
    <row r="5848">
      <c r="A5848" s="64" t="s">
        <v>13845</v>
      </c>
      <c r="B5848" s="65" t="s">
        <v>13845</v>
      </c>
      <c r="C5848" s="56">
        <v>1.0</v>
      </c>
      <c r="D5848" t="str">
        <f t="shared" si="1"/>
        <v>Human skull</v>
      </c>
      <c r="E5848" t="s">
        <v>13846</v>
      </c>
      <c r="F5848" t="s">
        <v>13847</v>
      </c>
      <c r="G5848" t="s">
        <v>8469</v>
      </c>
      <c r="H5848" t="s">
        <v>13848</v>
      </c>
      <c r="I5848" t="s">
        <v>13849</v>
      </c>
      <c r="J5848" t="s">
        <v>13850</v>
      </c>
    </row>
    <row r="5849">
      <c r="A5849" s="64" t="s">
        <v>13851</v>
      </c>
      <c r="B5849" s="65" t="s">
        <v>13851</v>
      </c>
      <c r="C5849" s="56">
        <v>1.0</v>
      </c>
      <c r="D5849" t="str">
        <f t="shared" si="1"/>
        <v>Hummerston, Florence </v>
      </c>
      <c r="E5849" t="s">
        <v>13852</v>
      </c>
      <c r="F5849" t="s">
        <v>13853</v>
      </c>
    </row>
    <row r="5850">
      <c r="A5850" s="64" t="s">
        <v>13854</v>
      </c>
      <c r="B5850" s="65" t="s">
        <v>13854</v>
      </c>
      <c r="C5850" s="56">
        <v>1.0</v>
      </c>
      <c r="D5850" t="str">
        <f t="shared" si="1"/>
        <v>Humour</v>
      </c>
    </row>
    <row r="5851">
      <c r="A5851" s="64" t="s">
        <v>13855</v>
      </c>
      <c r="B5851" s="65" t="s">
        <v>13855</v>
      </c>
      <c r="C5851" s="56">
        <v>1.0</v>
      </c>
      <c r="D5851" t="str">
        <f t="shared" si="1"/>
        <v>Humour</v>
      </c>
      <c r="E5851" t="s">
        <v>13856</v>
      </c>
    </row>
    <row r="5852">
      <c r="A5852" s="64" t="s">
        <v>13857</v>
      </c>
      <c r="B5852" s="65" t="s">
        <v>13857</v>
      </c>
      <c r="C5852" s="56">
        <v>3.0</v>
      </c>
      <c r="D5852" t="str">
        <f t="shared" si="1"/>
        <v>Hungerford, T A G - Autobiography</v>
      </c>
    </row>
    <row r="5853">
      <c r="A5853" s="64" t="s">
        <v>13858</v>
      </c>
      <c r="B5853" s="65" t="s">
        <v>13858</v>
      </c>
      <c r="C5853" s="56">
        <v>1.0</v>
      </c>
      <c r="D5853" t="str">
        <f t="shared" si="1"/>
        <v>Hungerford, Thomas Arthur Guy</v>
      </c>
      <c r="E5853" t="s">
        <v>1169</v>
      </c>
      <c r="F5853" t="s">
        <v>7928</v>
      </c>
    </row>
    <row r="5854">
      <c r="A5854" s="64" t="s">
        <v>13859</v>
      </c>
      <c r="B5854" s="65" t="s">
        <v>13859</v>
      </c>
      <c r="C5854" s="56">
        <v>1.0</v>
      </c>
      <c r="D5854" t="str">
        <f t="shared" si="1"/>
        <v>Hunt,  Charles Cooke</v>
      </c>
      <c r="E5854" t="s">
        <v>13860</v>
      </c>
      <c r="F5854" t="s">
        <v>13861</v>
      </c>
      <c r="G5854" t="s">
        <v>13702</v>
      </c>
    </row>
    <row r="5855">
      <c r="A5855" s="64" t="s">
        <v>13862</v>
      </c>
      <c r="B5855" s="65" t="s">
        <v>13862</v>
      </c>
      <c r="C5855" s="56">
        <v>1.0</v>
      </c>
      <c r="D5855" t="str">
        <f t="shared" si="1"/>
        <v>Hunt, Charles Cooke </v>
      </c>
      <c r="E5855" t="s">
        <v>8500</v>
      </c>
      <c r="F5855" t="s">
        <v>3005</v>
      </c>
    </row>
    <row r="5856">
      <c r="A5856" s="64" t="s">
        <v>13863</v>
      </c>
      <c r="B5856" s="65" t="s">
        <v>13863</v>
      </c>
      <c r="C5856" s="56">
        <v>1.0</v>
      </c>
      <c r="D5856" t="str">
        <f t="shared" si="1"/>
        <v>Hunt, Charles Cooke</v>
      </c>
      <c r="E5856" t="s">
        <v>13864</v>
      </c>
      <c r="F5856" t="s">
        <v>3005</v>
      </c>
      <c r="G5856" t="s">
        <v>13865</v>
      </c>
    </row>
    <row r="5857">
      <c r="A5857" s="64" t="s">
        <v>13866</v>
      </c>
      <c r="B5857" s="65" t="s">
        <v>13866</v>
      </c>
      <c r="C5857" s="56">
        <v>1.0</v>
      </c>
      <c r="D5857" t="str">
        <f t="shared" si="1"/>
        <v>Hunt, Charles Cooke</v>
      </c>
      <c r="E5857" t="s">
        <v>12426</v>
      </c>
      <c r="F5857" t="s">
        <v>2425</v>
      </c>
    </row>
    <row r="5858">
      <c r="A5858" s="64" t="s">
        <v>13867</v>
      </c>
      <c r="B5858" s="65" t="s">
        <v>13867</v>
      </c>
      <c r="C5858" s="56">
        <v>1.0</v>
      </c>
      <c r="D5858" t="str">
        <f t="shared" si="1"/>
        <v>Hunt, Lyall John</v>
      </c>
      <c r="E5858" t="s">
        <v>4481</v>
      </c>
    </row>
    <row r="5859">
      <c r="A5859" s="64" t="s">
        <v>13868</v>
      </c>
      <c r="B5859" s="65" t="s">
        <v>13868</v>
      </c>
      <c r="C5859" s="56">
        <v>1.0</v>
      </c>
      <c r="D5859" t="str">
        <f t="shared" si="1"/>
        <v>Hurricanes </v>
      </c>
      <c r="E5859" t="s">
        <v>13869</v>
      </c>
    </row>
    <row r="5860">
      <c r="A5860" s="64" t="s">
        <v>13870</v>
      </c>
      <c r="B5860" s="65" t="s">
        <v>13870</v>
      </c>
      <c r="C5860" s="56">
        <v>1.0</v>
      </c>
      <c r="D5860" t="str">
        <f t="shared" si="1"/>
        <v>Hutchins - Lothian, Bonnie</v>
      </c>
      <c r="E5860" t="s">
        <v>5532</v>
      </c>
      <c r="F5860" t="s">
        <v>4104</v>
      </c>
    </row>
    <row r="5861">
      <c r="A5861" s="64" t="s">
        <v>13871</v>
      </c>
      <c r="B5861" s="65" t="s">
        <v>13871</v>
      </c>
      <c r="C5861" s="56">
        <v>1.0</v>
      </c>
      <c r="D5861" t="str">
        <f t="shared" si="1"/>
        <v>Hutchins, David</v>
      </c>
      <c r="E5861" t="s">
        <v>10822</v>
      </c>
    </row>
    <row r="5862">
      <c r="A5862" s="64" t="s">
        <v>13872</v>
      </c>
      <c r="B5862" s="65" t="s">
        <v>13872</v>
      </c>
      <c r="C5862" s="56">
        <v>1.0</v>
      </c>
      <c r="D5862" t="str">
        <f t="shared" si="1"/>
        <v>Hutchinson, Charles Ernest, 1893 - 1978</v>
      </c>
      <c r="E5862" t="s">
        <v>13873</v>
      </c>
      <c r="F5862" t="s">
        <v>13874</v>
      </c>
    </row>
    <row r="5863">
      <c r="A5863" s="64" t="s">
        <v>13875</v>
      </c>
      <c r="B5863" s="65" t="s">
        <v>13875</v>
      </c>
      <c r="C5863" s="56">
        <v>1.0</v>
      </c>
      <c r="D5863" t="str">
        <f t="shared" si="1"/>
        <v>Hutt - Maps</v>
      </c>
    </row>
    <row r="5864">
      <c r="A5864" s="64" t="s">
        <v>13876</v>
      </c>
      <c r="B5864" s="65" t="s">
        <v>13876</v>
      </c>
      <c r="C5864" s="56">
        <v>1.0</v>
      </c>
      <c r="D5864" t="str">
        <f t="shared" si="1"/>
        <v>Hutt River Province - History</v>
      </c>
      <c r="E5864" t="s">
        <v>8205</v>
      </c>
    </row>
    <row r="5865">
      <c r="A5865" s="64" t="s">
        <v>13877</v>
      </c>
      <c r="B5865" s="65" t="s">
        <v>13877</v>
      </c>
      <c r="C5865" s="56">
        <v>1.0</v>
      </c>
      <c r="D5865" t="str">
        <f t="shared" si="1"/>
        <v>Hutt River Province</v>
      </c>
      <c r="E5865" t="s">
        <v>13878</v>
      </c>
    </row>
    <row r="5866">
      <c r="A5866" s="64" t="s">
        <v>13879</v>
      </c>
      <c r="B5866" s="65" t="s">
        <v>13879</v>
      </c>
      <c r="C5866" s="56">
        <v>1.0</v>
      </c>
      <c r="D5866" t="str">
        <f t="shared" si="1"/>
        <v>Hutt,  John</v>
      </c>
      <c r="E5866" t="s">
        <v>10622</v>
      </c>
    </row>
    <row r="5867">
      <c r="A5867" s="64" t="s">
        <v>13880</v>
      </c>
      <c r="B5867" s="65" t="s">
        <v>13880</v>
      </c>
      <c r="C5867" s="56">
        <v>1.0</v>
      </c>
      <c r="D5867" t="str">
        <f t="shared" si="1"/>
        <v>Huxley, thomas Henry</v>
      </c>
      <c r="E5867" t="s">
        <v>2356</v>
      </c>
    </row>
    <row r="5868">
      <c r="A5868" s="64" t="s">
        <v>13881</v>
      </c>
      <c r="B5868" s="65" t="s">
        <v>13881</v>
      </c>
      <c r="C5868" s="56">
        <v>1.0</v>
      </c>
      <c r="D5868" t="str">
        <f t="shared" si="1"/>
        <v>Hyden</v>
      </c>
    </row>
    <row r="5869">
      <c r="A5869" s="64" t="s">
        <v>13882</v>
      </c>
      <c r="B5869" s="65" t="s">
        <v>13882</v>
      </c>
      <c r="C5869" s="56">
        <v>1.0</v>
      </c>
      <c r="D5869" t="str">
        <f t="shared" si="1"/>
        <v>Hyden Townsite</v>
      </c>
      <c r="E5869" t="s">
        <v>13883</v>
      </c>
    </row>
    <row r="5870">
      <c r="A5870" s="64" t="s">
        <v>13884</v>
      </c>
      <c r="B5870" s="65" t="s">
        <v>13884</v>
      </c>
      <c r="C5870" s="56">
        <v>1.0</v>
      </c>
      <c r="D5870" t="str">
        <f t="shared" si="1"/>
        <v>Hyden, Western Australia</v>
      </c>
      <c r="E5870" t="s">
        <v>13885</v>
      </c>
      <c r="F5870" t="s">
        <v>13886</v>
      </c>
      <c r="G5870" t="s">
        <v>13887</v>
      </c>
    </row>
    <row r="5871">
      <c r="A5871" s="64" t="s">
        <v>13888</v>
      </c>
      <c r="B5871" s="65" t="s">
        <v>13888</v>
      </c>
      <c r="C5871" s="56">
        <v>1.0</v>
      </c>
      <c r="D5871" t="str">
        <f t="shared" si="1"/>
        <v>Hyden</v>
      </c>
      <c r="E5871" t="s">
        <v>13889</v>
      </c>
      <c r="F5871" t="s">
        <v>13890</v>
      </c>
    </row>
    <row r="5872">
      <c r="A5872" s="64" t="s">
        <v>13891</v>
      </c>
      <c r="B5872" s="65" t="s">
        <v>13891</v>
      </c>
      <c r="C5872" s="56">
        <v>2.0</v>
      </c>
      <c r="D5872" t="str">
        <f t="shared" si="1"/>
        <v>Hydrographic Map</v>
      </c>
    </row>
    <row r="5873">
      <c r="A5873" s="64" t="s">
        <v>13892</v>
      </c>
      <c r="B5873" s="65" t="s">
        <v>13892</v>
      </c>
      <c r="C5873" s="56">
        <v>1.0</v>
      </c>
      <c r="D5873" t="str">
        <f t="shared" si="1"/>
        <v>Hydrographic Maps</v>
      </c>
    </row>
    <row r="5874">
      <c r="A5874" s="64" t="s">
        <v>13893</v>
      </c>
      <c r="B5874" s="65" t="s">
        <v>13893</v>
      </c>
      <c r="C5874" s="56">
        <v>2.0</v>
      </c>
      <c r="D5874" t="str">
        <f t="shared" si="1"/>
        <v>Hydrographic Survey</v>
      </c>
    </row>
    <row r="5875">
      <c r="A5875" s="64" t="s">
        <v>13894</v>
      </c>
      <c r="B5875" s="65" t="s">
        <v>13894</v>
      </c>
      <c r="C5875" s="56">
        <v>1.0</v>
      </c>
      <c r="D5875" t="str">
        <f t="shared" si="1"/>
        <v>Hydrographic Survey Port Hedland to Port  Walcott - Map</v>
      </c>
    </row>
    <row r="5876">
      <c r="A5876" s="64" t="s">
        <v>13895</v>
      </c>
      <c r="B5876" s="65" t="s">
        <v>13895</v>
      </c>
      <c r="C5876" s="56">
        <v>1.0</v>
      </c>
      <c r="D5876" t="str">
        <f t="shared" si="1"/>
        <v>Hydrographic Surveys</v>
      </c>
    </row>
    <row r="5877">
      <c r="A5877" s="64" t="s">
        <v>13896</v>
      </c>
      <c r="B5877" s="65" t="s">
        <v>13896</v>
      </c>
      <c r="C5877" s="56">
        <v>1.0</v>
      </c>
      <c r="D5877" t="str">
        <f t="shared" si="1"/>
        <v>Hydrography</v>
      </c>
      <c r="E5877" t="s">
        <v>13897</v>
      </c>
      <c r="F5877" t="s">
        <v>13898</v>
      </c>
    </row>
    <row r="5878">
      <c r="A5878" s="64" t="s">
        <v>13899</v>
      </c>
      <c r="B5878" s="65" t="s">
        <v>13899</v>
      </c>
      <c r="C5878" s="56">
        <v>1.0</v>
      </c>
      <c r="D5878" t="str">
        <f t="shared" si="1"/>
        <v>Hymns</v>
      </c>
    </row>
    <row r="5879">
      <c r="A5879" s="64" t="s">
        <v>13900</v>
      </c>
      <c r="B5879" s="65" t="s">
        <v>13900</v>
      </c>
      <c r="C5879" s="56">
        <v>1.0</v>
      </c>
      <c r="D5879" t="str">
        <f t="shared" si="1"/>
        <v>Hymns</v>
      </c>
      <c r="E5879" t="s">
        <v>13901</v>
      </c>
      <c r="F5879" t="s">
        <v>13902</v>
      </c>
    </row>
    <row r="5880">
      <c r="A5880" s="64" t="s">
        <v>13903</v>
      </c>
      <c r="B5880" s="65" t="s">
        <v>13903</v>
      </c>
      <c r="C5880" s="56">
        <v>1.0</v>
      </c>
      <c r="D5880" t="str">
        <f t="shared" si="1"/>
        <v>Hymus family</v>
      </c>
      <c r="E5880" t="s">
        <v>13904</v>
      </c>
      <c r="F5880" t="s">
        <v>6960</v>
      </c>
    </row>
    <row r="5881">
      <c r="A5881" s="64" t="s">
        <v>13905</v>
      </c>
      <c r="B5881" s="65" t="s">
        <v>13905</v>
      </c>
      <c r="C5881" s="56">
        <v>1.0</v>
      </c>
      <c r="D5881" t="str">
        <f t="shared" si="1"/>
        <v>I. Federalism</v>
      </c>
      <c r="E5881" t="s">
        <v>13906</v>
      </c>
    </row>
    <row r="5882">
      <c r="A5882" s="64" t="s">
        <v>13907</v>
      </c>
      <c r="B5882" s="65" t="s">
        <v>13907</v>
      </c>
      <c r="C5882" s="56">
        <v>1.0</v>
      </c>
      <c r="D5882" t="str">
        <f t="shared" si="1"/>
        <v>Ildephonsus College</v>
      </c>
      <c r="E5882" t="s">
        <v>3837</v>
      </c>
      <c r="F5882" t="s">
        <v>2149</v>
      </c>
      <c r="G5882" t="s">
        <v>13908</v>
      </c>
    </row>
    <row r="5883">
      <c r="A5883" s="64" t="s">
        <v>13909</v>
      </c>
      <c r="B5883" s="65" t="s">
        <v>13909</v>
      </c>
      <c r="C5883" s="56">
        <v>1.0</v>
      </c>
      <c r="D5883" t="str">
        <f t="shared" si="1"/>
        <v>Immigation - Western Australia</v>
      </c>
      <c r="E5883" t="s">
        <v>13910</v>
      </c>
    </row>
    <row r="5884">
      <c r="A5884" s="64" t="s">
        <v>13911</v>
      </c>
      <c r="B5884" s="65" t="s">
        <v>13911</v>
      </c>
      <c r="C5884" s="56">
        <v>1.0</v>
      </c>
      <c r="D5884" t="str">
        <f t="shared" si="1"/>
        <v>Immigrant children</v>
      </c>
      <c r="E5884" t="s">
        <v>3571</v>
      </c>
      <c r="F5884" t="s">
        <v>6392</v>
      </c>
    </row>
    <row r="5885">
      <c r="A5885" s="64" t="s">
        <v>13912</v>
      </c>
      <c r="B5885" s="65" t="s">
        <v>13912</v>
      </c>
      <c r="C5885" s="56">
        <v>1.0</v>
      </c>
      <c r="D5885" t="str">
        <f t="shared" si="1"/>
        <v>Immigrants - British</v>
      </c>
      <c r="E5885" t="s">
        <v>13913</v>
      </c>
      <c r="F5885" t="s">
        <v>13914</v>
      </c>
      <c r="G5885" t="s">
        <v>13915</v>
      </c>
    </row>
    <row r="5886">
      <c r="A5886" s="64" t="s">
        <v>13916</v>
      </c>
      <c r="B5886" s="65" t="s">
        <v>13916</v>
      </c>
      <c r="C5886" s="56">
        <v>2.0</v>
      </c>
      <c r="D5886" t="str">
        <f t="shared" si="1"/>
        <v>Immigrants - British</v>
      </c>
      <c r="E5886" t="s">
        <v>13917</v>
      </c>
    </row>
    <row r="5887">
      <c r="A5887" s="64" t="s">
        <v>13918</v>
      </c>
      <c r="B5887" s="65" t="s">
        <v>13918</v>
      </c>
      <c r="C5887" s="56">
        <v>1.0</v>
      </c>
      <c r="D5887" t="str">
        <f t="shared" si="1"/>
        <v>Immigrants - British</v>
      </c>
      <c r="E5887" t="s">
        <v>3360</v>
      </c>
      <c r="F5887" t="s">
        <v>13919</v>
      </c>
      <c r="G5887" t="s">
        <v>13920</v>
      </c>
      <c r="H5887" t="s">
        <v>6046</v>
      </c>
      <c r="I5887" t="s">
        <v>13921</v>
      </c>
      <c r="J5887" t="s">
        <v>13922</v>
      </c>
      <c r="K5887" t="s">
        <v>2655</v>
      </c>
      <c r="L5887" t="s">
        <v>13923</v>
      </c>
      <c r="M5887" t="s">
        <v>13924</v>
      </c>
    </row>
    <row r="5888">
      <c r="A5888" s="64" t="s">
        <v>13925</v>
      </c>
      <c r="B5888" s="65" t="s">
        <v>13925</v>
      </c>
      <c r="C5888" s="56">
        <v>1.0</v>
      </c>
      <c r="D5888" t="str">
        <f t="shared" si="1"/>
        <v>Immigrants - Guide-books</v>
      </c>
    </row>
    <row r="5889">
      <c r="A5889" s="64" t="s">
        <v>13926</v>
      </c>
      <c r="B5889" s="65" t="s">
        <v>13926</v>
      </c>
      <c r="C5889" s="56">
        <v>1.0</v>
      </c>
      <c r="D5889" t="str">
        <f t="shared" si="1"/>
        <v>Immigrants - Sources, Australia - Immigration and Immigration - Sources</v>
      </c>
    </row>
    <row r="5890">
      <c r="A5890" s="64" t="s">
        <v>13927</v>
      </c>
      <c r="B5890" s="65" t="s">
        <v>13927</v>
      </c>
      <c r="C5890" s="56">
        <v>1.0</v>
      </c>
      <c r="D5890" t="str">
        <f t="shared" si="1"/>
        <v>Immigrants -- Western Australia -- Mundaring -- Biography</v>
      </c>
      <c r="E5890" t="s">
        <v>13928</v>
      </c>
    </row>
    <row r="5891">
      <c r="A5891" s="64" t="s">
        <v>13929</v>
      </c>
      <c r="B5891" s="65" t="s">
        <v>13929</v>
      </c>
      <c r="C5891" s="56">
        <v>1.0</v>
      </c>
      <c r="D5891" t="str">
        <f t="shared" si="1"/>
        <v>Immigrants</v>
      </c>
      <c r="E5891" t="s">
        <v>12500</v>
      </c>
      <c r="F5891" t="s">
        <v>13930</v>
      </c>
    </row>
    <row r="5892">
      <c r="A5892" s="64" t="s">
        <v>13931</v>
      </c>
      <c r="B5892" s="65" t="s">
        <v>13931</v>
      </c>
      <c r="C5892" s="56">
        <v>1.0</v>
      </c>
      <c r="D5892" t="str">
        <f t="shared" si="1"/>
        <v>Immigrants</v>
      </c>
      <c r="E5892" t="s">
        <v>13932</v>
      </c>
      <c r="F5892" t="s">
        <v>6373</v>
      </c>
    </row>
    <row r="5893">
      <c r="A5893" s="64" t="s">
        <v>13933</v>
      </c>
      <c r="B5893" s="65" t="s">
        <v>13933</v>
      </c>
      <c r="C5893" s="56">
        <v>1.0</v>
      </c>
      <c r="D5893" t="str">
        <f t="shared" si="1"/>
        <v>Immigrants</v>
      </c>
      <c r="E5893" t="s">
        <v>5994</v>
      </c>
      <c r="F5893" t="s">
        <v>13934</v>
      </c>
    </row>
    <row r="5894">
      <c r="A5894" s="64" t="s">
        <v>13935</v>
      </c>
      <c r="B5894" s="65" t="s">
        <v>13935</v>
      </c>
      <c r="C5894" s="56">
        <v>1.0</v>
      </c>
      <c r="D5894" t="str">
        <f t="shared" si="1"/>
        <v>Immigrants</v>
      </c>
      <c r="E5894" t="s">
        <v>3360</v>
      </c>
      <c r="F5894" t="s">
        <v>10604</v>
      </c>
      <c r="G5894" t="s">
        <v>13936</v>
      </c>
    </row>
    <row r="5895">
      <c r="A5895" s="64" t="s">
        <v>13937</v>
      </c>
      <c r="B5895" s="65" t="s">
        <v>13937</v>
      </c>
      <c r="C5895" s="56">
        <v>1.0</v>
      </c>
      <c r="D5895" t="str">
        <f t="shared" si="1"/>
        <v>Immigrants</v>
      </c>
      <c r="E5895" t="s">
        <v>4764</v>
      </c>
    </row>
    <row r="5896">
      <c r="A5896" s="64" t="s">
        <v>13938</v>
      </c>
      <c r="B5896" s="65" t="s">
        <v>13938</v>
      </c>
      <c r="C5896" s="56">
        <v>1.0</v>
      </c>
      <c r="D5896" t="str">
        <f t="shared" si="1"/>
        <v>Immigrants</v>
      </c>
      <c r="E5896" t="s">
        <v>13939</v>
      </c>
    </row>
    <row r="5897">
      <c r="A5897" s="64" t="s">
        <v>13940</v>
      </c>
      <c r="B5897" s="65" t="s">
        <v>13940</v>
      </c>
      <c r="C5897" s="56">
        <v>1.0</v>
      </c>
      <c r="D5897" t="str">
        <f t="shared" si="1"/>
        <v>Immigrants</v>
      </c>
      <c r="E5897" t="s">
        <v>13941</v>
      </c>
      <c r="F5897" t="s">
        <v>13942</v>
      </c>
      <c r="G5897" t="s">
        <v>1371</v>
      </c>
      <c r="H5897" t="s">
        <v>13943</v>
      </c>
    </row>
    <row r="5898">
      <c r="A5898" s="64" t="s">
        <v>13944</v>
      </c>
      <c r="B5898" s="65" t="s">
        <v>13944</v>
      </c>
      <c r="C5898" s="56">
        <v>1.0</v>
      </c>
      <c r="D5898" t="str">
        <f t="shared" si="1"/>
        <v>Immigrants</v>
      </c>
      <c r="E5898" t="s">
        <v>13945</v>
      </c>
    </row>
    <row r="5899">
      <c r="A5899" s="64" t="s">
        <v>13946</v>
      </c>
      <c r="B5899" s="65" t="s">
        <v>13946</v>
      </c>
      <c r="C5899" s="56">
        <v>3.0</v>
      </c>
      <c r="D5899" t="str">
        <f t="shared" si="1"/>
        <v>Immigration</v>
      </c>
    </row>
    <row r="5900">
      <c r="A5900" s="64" t="s">
        <v>13947</v>
      </c>
      <c r="B5900" s="65" t="s">
        <v>13947</v>
      </c>
      <c r="C5900" s="56">
        <v>1.0</v>
      </c>
      <c r="D5900" t="str">
        <f t="shared" si="1"/>
        <v>Immigration - Australia</v>
      </c>
    </row>
    <row r="5901">
      <c r="A5901" s="64" t="s">
        <v>13948</v>
      </c>
      <c r="B5901" s="65" t="s">
        <v>13948</v>
      </c>
      <c r="C5901" s="56">
        <v>2.0</v>
      </c>
      <c r="D5901" t="str">
        <f t="shared" si="1"/>
        <v>Immigration - Western Australia</v>
      </c>
    </row>
    <row r="5902">
      <c r="A5902" s="64" t="s">
        <v>13949</v>
      </c>
      <c r="B5902" s="65" t="s">
        <v>13949</v>
      </c>
      <c r="C5902" s="56">
        <v>1.0</v>
      </c>
      <c r="D5902" t="str">
        <f t="shared" si="1"/>
        <v>Immigration - Western Australia</v>
      </c>
      <c r="E5902" t="s">
        <v>13950</v>
      </c>
      <c r="F5902" t="s">
        <v>4163</v>
      </c>
    </row>
    <row r="5903">
      <c r="A5903" s="64" t="s">
        <v>13951</v>
      </c>
      <c r="B5903" s="65" t="s">
        <v>13951</v>
      </c>
      <c r="C5903" s="56">
        <v>1.0</v>
      </c>
      <c r="D5903" t="str">
        <f t="shared" si="1"/>
        <v>Immigration Restriction Act, 1901</v>
      </c>
      <c r="E5903" t="s">
        <v>13952</v>
      </c>
      <c r="F5903" t="s">
        <v>7494</v>
      </c>
      <c r="G5903" t="s">
        <v>1247</v>
      </c>
    </row>
    <row r="5904">
      <c r="A5904" s="64" t="s">
        <v>13953</v>
      </c>
      <c r="B5904" s="65" t="s">
        <v>13953</v>
      </c>
      <c r="C5904" s="56">
        <v>1.0</v>
      </c>
      <c r="D5904" t="str">
        <f t="shared" si="1"/>
        <v>Immigration</v>
      </c>
      <c r="E5904" t="s">
        <v>1369</v>
      </c>
      <c r="F5904" t="s">
        <v>10512</v>
      </c>
    </row>
    <row r="5905">
      <c r="A5905" s="64" t="s">
        <v>13954</v>
      </c>
      <c r="B5905" s="65" t="s">
        <v>13954</v>
      </c>
      <c r="C5905" s="56">
        <v>1.0</v>
      </c>
      <c r="D5905" t="str">
        <f t="shared" si="1"/>
        <v>Immigration</v>
      </c>
      <c r="E5905" t="s">
        <v>1266</v>
      </c>
    </row>
    <row r="5906">
      <c r="A5906" s="64" t="s">
        <v>13955</v>
      </c>
      <c r="B5906" s="65" t="s">
        <v>13955</v>
      </c>
      <c r="C5906" s="56">
        <v>1.0</v>
      </c>
      <c r="D5906" t="str">
        <f t="shared" si="1"/>
        <v>Immigration</v>
      </c>
      <c r="E5906" t="s">
        <v>4764</v>
      </c>
    </row>
    <row r="5907">
      <c r="A5907" s="64" t="s">
        <v>13956</v>
      </c>
      <c r="B5907" s="65" t="s">
        <v>13956</v>
      </c>
      <c r="C5907" s="56">
        <v>1.0</v>
      </c>
      <c r="D5907" t="str">
        <f t="shared" si="1"/>
        <v>Immigration</v>
      </c>
      <c r="E5907" t="s">
        <v>10512</v>
      </c>
      <c r="F5907" t="s">
        <v>1369</v>
      </c>
    </row>
    <row r="5908">
      <c r="A5908" s="64" t="s">
        <v>13957</v>
      </c>
      <c r="B5908" s="65" t="s">
        <v>13957</v>
      </c>
      <c r="C5908" s="56">
        <v>2.0</v>
      </c>
      <c r="D5908" t="str">
        <f t="shared" si="1"/>
        <v>Immigration</v>
      </c>
      <c r="E5908" t="s">
        <v>10512</v>
      </c>
      <c r="F5908" t="s">
        <v>2091</v>
      </c>
    </row>
    <row r="5909">
      <c r="A5909" s="64" t="s">
        <v>13958</v>
      </c>
      <c r="B5909" s="65" t="s">
        <v>13958</v>
      </c>
      <c r="C5909" s="56">
        <v>1.0</v>
      </c>
      <c r="D5909" t="str">
        <f t="shared" si="1"/>
        <v>Imperial Camel Corp.</v>
      </c>
      <c r="E5909" t="s">
        <v>13959</v>
      </c>
    </row>
    <row r="5910">
      <c r="A5910" s="64" t="s">
        <v>13960</v>
      </c>
      <c r="B5910" s="65" t="s">
        <v>13960</v>
      </c>
      <c r="C5910" s="56">
        <v>1.0</v>
      </c>
      <c r="D5910" t="str">
        <f t="shared" si="1"/>
        <v>Imports</v>
      </c>
    </row>
    <row r="5911">
      <c r="A5911" s="64" t="s">
        <v>13961</v>
      </c>
      <c r="B5911" s="65" t="s">
        <v>13961</v>
      </c>
      <c r="C5911" s="56">
        <v>1.0</v>
      </c>
      <c r="D5911" t="str">
        <f t="shared" si="1"/>
        <v>Imports - Western Australia</v>
      </c>
    </row>
    <row r="5912">
      <c r="A5912" s="64" t="s">
        <v>13962</v>
      </c>
      <c r="B5912" s="65" t="s">
        <v>13962</v>
      </c>
      <c r="C5912" s="56">
        <v>1.0</v>
      </c>
      <c r="D5912" t="str">
        <f t="shared" si="1"/>
        <v>Imports</v>
      </c>
      <c r="E5912" t="s">
        <v>13963</v>
      </c>
    </row>
    <row r="5913">
      <c r="A5913" s="64" t="s">
        <v>13964</v>
      </c>
      <c r="B5913" s="65" t="s">
        <v>13964</v>
      </c>
      <c r="C5913" s="56">
        <v>1.0</v>
      </c>
      <c r="D5913" t="str">
        <f t="shared" si="1"/>
        <v>Includes coloured areas to distinguish different timber types</v>
      </c>
    </row>
    <row r="5914">
      <c r="A5914" s="64" t="s">
        <v>13965</v>
      </c>
      <c r="B5914" s="65" t="s">
        <v>13965</v>
      </c>
      <c r="C5914" s="56">
        <v>1.0</v>
      </c>
      <c r="D5914" t="str">
        <f t="shared" si="1"/>
        <v>Income - Western Australia</v>
      </c>
    </row>
    <row r="5915">
      <c r="A5915" s="64" t="s">
        <v>13966</v>
      </c>
      <c r="B5915" s="65" t="s">
        <v>13966</v>
      </c>
      <c r="C5915" s="56">
        <v>1.0</v>
      </c>
      <c r="D5915" t="str">
        <f t="shared" si="1"/>
        <v>Incunabula </v>
      </c>
      <c r="E5915" t="s">
        <v>13967</v>
      </c>
    </row>
    <row r="5916">
      <c r="A5916" s="64" t="s">
        <v>13968</v>
      </c>
      <c r="B5916" s="65" t="s">
        <v>13968</v>
      </c>
      <c r="C5916" s="56">
        <v>2.0</v>
      </c>
      <c r="D5916" t="str">
        <f t="shared" si="1"/>
        <v>Indarra - Maps</v>
      </c>
    </row>
    <row r="5917">
      <c r="A5917" s="64" t="s">
        <v>13969</v>
      </c>
      <c r="B5917" s="65" t="s">
        <v>13969</v>
      </c>
      <c r="C5917" s="56">
        <v>1.0</v>
      </c>
      <c r="D5917" t="str">
        <f t="shared" si="1"/>
        <v>Indentured labour - Chinese</v>
      </c>
      <c r="E5917" t="s">
        <v>13970</v>
      </c>
    </row>
    <row r="5918">
      <c r="A5918" s="64" t="s">
        <v>13971</v>
      </c>
      <c r="B5918" s="65" t="s">
        <v>13971</v>
      </c>
      <c r="C5918" s="56">
        <v>1.0</v>
      </c>
      <c r="D5918" t="str">
        <f t="shared" si="1"/>
        <v>Indentured servants</v>
      </c>
    </row>
    <row r="5919">
      <c r="A5919" s="64" t="s">
        <v>13972</v>
      </c>
      <c r="B5919" s="65" t="s">
        <v>13972</v>
      </c>
      <c r="C5919" s="56">
        <v>1.0</v>
      </c>
      <c r="D5919" t="str">
        <f t="shared" si="1"/>
        <v>Indentured servants</v>
      </c>
      <c r="E5919" t="s">
        <v>13973</v>
      </c>
    </row>
    <row r="5920">
      <c r="A5920" s="64" t="s">
        <v>13974</v>
      </c>
      <c r="B5920" s="65" t="s">
        <v>13974</v>
      </c>
      <c r="C5920" s="56">
        <v>1.0</v>
      </c>
      <c r="D5920" t="str">
        <f t="shared" si="1"/>
        <v>Independent Schools Salaried Staff Officers' Union </v>
      </c>
      <c r="E5920" t="s">
        <v>13975</v>
      </c>
      <c r="F5920" t="s">
        <v>8605</v>
      </c>
    </row>
    <row r="5921">
      <c r="A5921" s="64" t="s">
        <v>13976</v>
      </c>
      <c r="B5921" s="65" t="s">
        <v>13976</v>
      </c>
      <c r="C5921" s="56">
        <v>1.0</v>
      </c>
      <c r="D5921" t="str">
        <f t="shared" si="1"/>
        <v>Indian Ocean Region</v>
      </c>
      <c r="E5921" t="s">
        <v>13963</v>
      </c>
    </row>
    <row r="5922">
      <c r="A5922" s="64" t="s">
        <v>13977</v>
      </c>
      <c r="B5922" s="65" t="s">
        <v>13977</v>
      </c>
      <c r="C5922" s="56">
        <v>1.0</v>
      </c>
      <c r="D5922" t="str">
        <f t="shared" si="1"/>
        <v>Indian Ocean</v>
      </c>
      <c r="E5922" t="s">
        <v>3144</v>
      </c>
      <c r="F5922" t="s">
        <v>10376</v>
      </c>
    </row>
    <row r="5923">
      <c r="A5923" s="64" t="s">
        <v>13978</v>
      </c>
      <c r="B5923" s="65" t="s">
        <v>13978</v>
      </c>
      <c r="C5923" s="56">
        <v>1.0</v>
      </c>
      <c r="D5923" t="str">
        <f t="shared" si="1"/>
        <v>Indian Ocean</v>
      </c>
      <c r="E5923" t="s">
        <v>8341</v>
      </c>
    </row>
    <row r="5924">
      <c r="A5924" s="64" t="s">
        <v>13979</v>
      </c>
      <c r="B5924" s="65" t="s">
        <v>13979</v>
      </c>
      <c r="C5924" s="56">
        <v>1.0</v>
      </c>
      <c r="D5924" t="str">
        <f t="shared" si="1"/>
        <v>Indian Ocean</v>
      </c>
      <c r="E5924" t="s">
        <v>13004</v>
      </c>
    </row>
    <row r="5925">
      <c r="A5925" s="64" t="s">
        <v>13980</v>
      </c>
      <c r="B5925" s="65" t="s">
        <v>13980</v>
      </c>
      <c r="C5925" s="56">
        <v>1.0</v>
      </c>
      <c r="D5925" t="str">
        <f t="shared" si="1"/>
        <v>Indian Ocean</v>
      </c>
      <c r="E5925" t="s">
        <v>13981</v>
      </c>
      <c r="F5925" t="s">
        <v>13982</v>
      </c>
      <c r="G5925" t="s">
        <v>2680</v>
      </c>
    </row>
    <row r="5926">
      <c r="A5926" s="64" t="s">
        <v>13983</v>
      </c>
      <c r="B5926" s="65" t="s">
        <v>13983</v>
      </c>
      <c r="C5926" s="56">
        <v>1.0</v>
      </c>
      <c r="D5926" t="str">
        <f t="shared" si="1"/>
        <v>Industrial accidents</v>
      </c>
      <c r="E5926" t="s">
        <v>13984</v>
      </c>
      <c r="F5926" t="s">
        <v>13985</v>
      </c>
      <c r="G5926" t="s">
        <v>13986</v>
      </c>
    </row>
    <row r="5927">
      <c r="A5927" s="64" t="s">
        <v>13987</v>
      </c>
      <c r="B5927" s="65" t="s">
        <v>13987</v>
      </c>
      <c r="C5927" s="56">
        <v>1.0</v>
      </c>
      <c r="D5927" t="str">
        <f t="shared" si="1"/>
        <v>Industrial relations - Law and legislation</v>
      </c>
      <c r="E5927" t="s">
        <v>13973</v>
      </c>
    </row>
    <row r="5928">
      <c r="A5928" s="64" t="s">
        <v>13988</v>
      </c>
      <c r="B5928" s="65" t="s">
        <v>13988</v>
      </c>
      <c r="C5928" s="56">
        <v>1.0</v>
      </c>
      <c r="D5928" t="str">
        <f t="shared" si="1"/>
        <v>Industrial relations - Western Australia</v>
      </c>
      <c r="E5928" t="s">
        <v>13989</v>
      </c>
    </row>
    <row r="5929">
      <c r="A5929" s="64" t="s">
        <v>13990</v>
      </c>
      <c r="B5929" s="65" t="s">
        <v>13990</v>
      </c>
      <c r="C5929" s="56">
        <v>1.0</v>
      </c>
      <c r="D5929" t="str">
        <f t="shared" si="1"/>
        <v>Industrial relations</v>
      </c>
      <c r="E5929" t="s">
        <v>3149</v>
      </c>
      <c r="F5929" t="s">
        <v>1059</v>
      </c>
      <c r="G5929" t="s">
        <v>5081</v>
      </c>
    </row>
    <row r="5930">
      <c r="A5930" s="64" t="s">
        <v>13991</v>
      </c>
      <c r="B5930" s="65" t="s">
        <v>13991</v>
      </c>
      <c r="C5930" s="56">
        <v>1.0</v>
      </c>
      <c r="D5930" t="str">
        <f t="shared" si="1"/>
        <v>Industrial relations</v>
      </c>
      <c r="E5930" t="s">
        <v>13992</v>
      </c>
      <c r="F5930" t="s">
        <v>13993</v>
      </c>
      <c r="G5930" t="s">
        <v>13994</v>
      </c>
      <c r="H5930" t="s">
        <v>2265</v>
      </c>
    </row>
    <row r="5931">
      <c r="A5931" s="64" t="s">
        <v>13995</v>
      </c>
      <c r="B5931" s="65" t="s">
        <v>13995</v>
      </c>
      <c r="C5931" s="56">
        <v>1.0</v>
      </c>
      <c r="D5931" t="str">
        <f t="shared" si="1"/>
        <v>Industrial workers of the World</v>
      </c>
      <c r="E5931" t="s">
        <v>13996</v>
      </c>
      <c r="F5931" t="s">
        <v>11983</v>
      </c>
    </row>
    <row r="5932">
      <c r="A5932" s="64" t="s">
        <v>13997</v>
      </c>
      <c r="B5932" s="65" t="s">
        <v>13997</v>
      </c>
      <c r="C5932" s="56">
        <v>1.0</v>
      </c>
      <c r="D5932" t="str">
        <f t="shared" si="1"/>
        <v>Industrial Workers of the world</v>
      </c>
      <c r="E5932" t="s">
        <v>7212</v>
      </c>
      <c r="F5932" t="s">
        <v>7210</v>
      </c>
      <c r="G5932" t="s">
        <v>13998</v>
      </c>
    </row>
    <row r="5933">
      <c r="A5933" s="64" t="s">
        <v>13999</v>
      </c>
      <c r="B5933" s="65" t="s">
        <v>13999</v>
      </c>
      <c r="C5933" s="56">
        <v>2.0</v>
      </c>
      <c r="D5933" t="str">
        <f t="shared" si="1"/>
        <v>Industry</v>
      </c>
    </row>
    <row r="5934">
      <c r="A5934" s="64" t="s">
        <v>14000</v>
      </c>
      <c r="B5934" s="65" t="s">
        <v>14000</v>
      </c>
      <c r="C5934" s="56">
        <v>1.0</v>
      </c>
      <c r="D5934" t="str">
        <f t="shared" si="1"/>
        <v>Industry - 19th century</v>
      </c>
    </row>
    <row r="5935">
      <c r="A5935" s="64" t="s">
        <v>14001</v>
      </c>
      <c r="B5935" s="65" t="s">
        <v>14001</v>
      </c>
      <c r="C5935" s="56">
        <v>1.0</v>
      </c>
      <c r="D5935" t="str">
        <f t="shared" si="1"/>
        <v>Industry - Ship</v>
      </c>
      <c r="E5935" t="s">
        <v>14002</v>
      </c>
      <c r="F5935" t="s">
        <v>14003</v>
      </c>
      <c r="G5935" t="s">
        <v>14004</v>
      </c>
    </row>
    <row r="5936">
      <c r="A5936" s="64" t="s">
        <v>14005</v>
      </c>
      <c r="B5936" s="65" t="s">
        <v>14005</v>
      </c>
      <c r="C5936" s="56">
        <v>1.0</v>
      </c>
      <c r="D5936" t="str">
        <f t="shared" si="1"/>
        <v>Industry - Western Australia - Periodicals</v>
      </c>
    </row>
    <row r="5937">
      <c r="A5937" s="64" t="s">
        <v>14006</v>
      </c>
      <c r="B5937" s="65" t="s">
        <v>14006</v>
      </c>
      <c r="C5937" s="56">
        <v>1.0</v>
      </c>
      <c r="D5937" t="str">
        <f t="shared" si="1"/>
        <v>Industry - Western Australia</v>
      </c>
      <c r="E5937" t="s">
        <v>14007</v>
      </c>
    </row>
    <row r="5938">
      <c r="A5938" s="64" t="s">
        <v>14008</v>
      </c>
      <c r="B5938" s="65" t="s">
        <v>14008</v>
      </c>
      <c r="C5938" s="56">
        <v>1.0</v>
      </c>
      <c r="D5938" t="str">
        <f t="shared" si="1"/>
        <v>Infants - Care - New Zealand</v>
      </c>
      <c r="E5938" t="s">
        <v>14009</v>
      </c>
    </row>
    <row r="5939">
      <c r="A5939" s="64" t="s">
        <v>14010</v>
      </c>
      <c r="B5939" s="65" t="s">
        <v>14010</v>
      </c>
      <c r="C5939" s="56">
        <v>1.0</v>
      </c>
      <c r="D5939" t="str">
        <f t="shared" si="1"/>
        <v>Infants - Mortality</v>
      </c>
    </row>
    <row r="5940">
      <c r="A5940" s="64" t="s">
        <v>14011</v>
      </c>
      <c r="B5940" s="65" t="s">
        <v>14011</v>
      </c>
      <c r="C5940" s="56">
        <v>1.0</v>
      </c>
      <c r="D5940" t="str">
        <f t="shared" si="1"/>
        <v>Inglewood Autumn Centre</v>
      </c>
      <c r="E5940" t="s">
        <v>14012</v>
      </c>
    </row>
    <row r="5941">
      <c r="A5941" s="64" t="s">
        <v>14013</v>
      </c>
      <c r="B5941" s="65" t="s">
        <v>14013</v>
      </c>
      <c r="C5941" s="56">
        <v>1.0</v>
      </c>
      <c r="D5941" t="str">
        <f t="shared" si="1"/>
        <v>Inglis family</v>
      </c>
      <c r="E5941" t="s">
        <v>14014</v>
      </c>
      <c r="F5941" t="s">
        <v>8666</v>
      </c>
    </row>
    <row r="5942">
      <c r="A5942" s="64" t="s">
        <v>14015</v>
      </c>
      <c r="B5942" s="65" t="s">
        <v>14015</v>
      </c>
      <c r="C5942" s="56">
        <v>1.0</v>
      </c>
      <c r="D5942" t="str">
        <f t="shared" si="1"/>
        <v>Ingulla - Maps</v>
      </c>
      <c r="E5942" t="s">
        <v>14016</v>
      </c>
      <c r="F5942" t="s">
        <v>14017</v>
      </c>
      <c r="G5942" t="s">
        <v>14018</v>
      </c>
    </row>
    <row r="5943">
      <c r="A5943" s="64" t="s">
        <v>14019</v>
      </c>
      <c r="B5943" s="65" t="s">
        <v>14019</v>
      </c>
      <c r="C5943" s="56">
        <v>1.0</v>
      </c>
      <c r="D5943" t="str">
        <f t="shared" si="1"/>
        <v>Inland sea</v>
      </c>
      <c r="E5943" t="s">
        <v>14020</v>
      </c>
      <c r="F5943" t="s">
        <v>4187</v>
      </c>
      <c r="G5943" t="s">
        <v>5813</v>
      </c>
      <c r="H5943" t="s">
        <v>5923</v>
      </c>
    </row>
    <row r="5944">
      <c r="A5944" s="64" t="s">
        <v>14021</v>
      </c>
      <c r="B5944" s="65" t="s">
        <v>14021</v>
      </c>
      <c r="C5944" s="56">
        <v>1.0</v>
      </c>
      <c r="D5944" t="str">
        <f t="shared" si="1"/>
        <v>Innes, H</v>
      </c>
      <c r="E5944" t="s">
        <v>14022</v>
      </c>
      <c r="F5944" t="s">
        <v>14023</v>
      </c>
    </row>
    <row r="5945">
      <c r="A5945" s="64" t="s">
        <v>14024</v>
      </c>
      <c r="B5945" s="65" t="s">
        <v>14024</v>
      </c>
      <c r="C5945" s="56">
        <v>1.0</v>
      </c>
      <c r="D5945" t="str">
        <f t="shared" si="1"/>
        <v>Innkeepers Act, 1887</v>
      </c>
      <c r="E5945" t="s">
        <v>14025</v>
      </c>
      <c r="F5945" t="s">
        <v>14026</v>
      </c>
      <c r="G5945" t="s">
        <v>14027</v>
      </c>
      <c r="H5945" t="s">
        <v>14028</v>
      </c>
    </row>
    <row r="5946">
      <c r="A5946" s="64" t="s">
        <v>14029</v>
      </c>
      <c r="B5946" s="65" t="s">
        <v>14029</v>
      </c>
      <c r="C5946" s="56">
        <v>1.0</v>
      </c>
      <c r="D5946" t="str">
        <f t="shared" si="1"/>
        <v>Insanity - Western Australia</v>
      </c>
    </row>
    <row r="5947">
      <c r="A5947" s="64" t="s">
        <v>14030</v>
      </c>
      <c r="B5947" s="65" t="s">
        <v>14030</v>
      </c>
      <c r="C5947" s="56">
        <v>1.0</v>
      </c>
      <c r="D5947" t="str">
        <f t="shared" si="1"/>
        <v>Institute of Foresters of Australia </v>
      </c>
      <c r="E5947" t="s">
        <v>14031</v>
      </c>
      <c r="F5947" t="s">
        <v>14032</v>
      </c>
      <c r="G5947" t="s">
        <v>4648</v>
      </c>
      <c r="H5947" t="s">
        <v>14033</v>
      </c>
      <c r="I5947" t="s">
        <v>14034</v>
      </c>
      <c r="J5947" t="s">
        <v>14035</v>
      </c>
      <c r="K5947" t="s">
        <v>14036</v>
      </c>
      <c r="L5947" t="s">
        <v>14037</v>
      </c>
    </row>
    <row r="5948">
      <c r="A5948" s="64" t="s">
        <v>14038</v>
      </c>
      <c r="B5948" s="65" t="s">
        <v>14038</v>
      </c>
      <c r="C5948" s="56">
        <v>1.0</v>
      </c>
      <c r="D5948" t="str">
        <f t="shared" si="1"/>
        <v>Institute of the Blessed Virgin Mary in Australia </v>
      </c>
      <c r="E5948" t="s">
        <v>14039</v>
      </c>
      <c r="F5948" t="s">
        <v>2149</v>
      </c>
    </row>
    <row r="5949">
      <c r="A5949" s="64" t="s">
        <v>14040</v>
      </c>
      <c r="B5949" s="65" t="s">
        <v>14040</v>
      </c>
      <c r="C5949" s="56">
        <v>1.0</v>
      </c>
      <c r="D5949" t="str">
        <f t="shared" si="1"/>
        <v>Insurance Companies</v>
      </c>
      <c r="E5949" t="s">
        <v>14041</v>
      </c>
    </row>
    <row r="5950">
      <c r="A5950" s="64" t="s">
        <v>14042</v>
      </c>
      <c r="B5950" s="65" t="s">
        <v>14042</v>
      </c>
      <c r="C5950" s="56">
        <v>1.0</v>
      </c>
      <c r="D5950" t="str">
        <f t="shared" si="1"/>
        <v>Insurance, Life</v>
      </c>
      <c r="E5950" t="s">
        <v>14043</v>
      </c>
    </row>
    <row r="5951">
      <c r="A5951" s="64" t="s">
        <v>14044</v>
      </c>
      <c r="B5951" s="65" t="s">
        <v>14044</v>
      </c>
      <c r="C5951" s="56">
        <v>1.0</v>
      </c>
      <c r="D5951" t="str">
        <f t="shared" si="1"/>
        <v>Insurance</v>
      </c>
      <c r="E5951" t="s">
        <v>14045</v>
      </c>
      <c r="F5951" t="s">
        <v>14046</v>
      </c>
      <c r="G5951" t="s">
        <v>14047</v>
      </c>
      <c r="H5951" t="s">
        <v>14048</v>
      </c>
      <c r="I5951" t="s">
        <v>14049</v>
      </c>
    </row>
    <row r="5952">
      <c r="A5952" s="64" t="s">
        <v>14050</v>
      </c>
      <c r="B5952" s="65" t="s">
        <v>14050</v>
      </c>
      <c r="C5952" s="56">
        <v>1.0</v>
      </c>
      <c r="D5952" t="str">
        <f t="shared" si="1"/>
        <v>Insurance</v>
      </c>
      <c r="E5952" t="s">
        <v>5090</v>
      </c>
    </row>
    <row r="5953">
      <c r="A5953" s="64" t="s">
        <v>14051</v>
      </c>
      <c r="B5953" s="65" t="s">
        <v>14051</v>
      </c>
      <c r="C5953" s="56">
        <v>1.0</v>
      </c>
      <c r="D5953" t="str">
        <f t="shared" si="1"/>
        <v>Insurance</v>
      </c>
      <c r="E5953" t="s">
        <v>14052</v>
      </c>
    </row>
    <row r="5954">
      <c r="A5954" s="64" t="s">
        <v>14053</v>
      </c>
      <c r="B5954" s="65" t="s">
        <v>14053</v>
      </c>
      <c r="C5954" s="56">
        <v>1.0</v>
      </c>
      <c r="D5954" t="str">
        <f t="shared" si="1"/>
        <v>Insurance</v>
      </c>
      <c r="E5954" t="s">
        <v>14054</v>
      </c>
      <c r="F5954" t="s">
        <v>14055</v>
      </c>
    </row>
    <row r="5955">
      <c r="A5955" s="64" t="s">
        <v>14056</v>
      </c>
      <c r="B5955" s="65" t="s">
        <v>14056</v>
      </c>
      <c r="C5955" s="56">
        <v>1.0</v>
      </c>
      <c r="D5955" t="str">
        <f t="shared" si="1"/>
        <v>Intelligence service</v>
      </c>
      <c r="E5955" t="s">
        <v>14057</v>
      </c>
      <c r="F5955" t="s">
        <v>14058</v>
      </c>
    </row>
    <row r="5956">
      <c r="A5956" s="64" t="s">
        <v>14059</v>
      </c>
      <c r="B5956" s="65" t="s">
        <v>14059</v>
      </c>
      <c r="C5956" s="56">
        <v>1.0</v>
      </c>
      <c r="D5956" t="str">
        <f t="shared" si="1"/>
        <v>Interior of Western Australia</v>
      </c>
      <c r="E5956" t="s">
        <v>14060</v>
      </c>
      <c r="F5956" t="s">
        <v>14061</v>
      </c>
      <c r="G5956" t="s">
        <v>8135</v>
      </c>
      <c r="H5956" t="s">
        <v>14062</v>
      </c>
      <c r="I5956" t="s">
        <v>12423</v>
      </c>
      <c r="J5956" t="s">
        <v>14063</v>
      </c>
      <c r="K5956" t="s">
        <v>5914</v>
      </c>
      <c r="L5956" t="s">
        <v>14064</v>
      </c>
    </row>
    <row r="5957">
      <c r="A5957" s="64" t="s">
        <v>14065</v>
      </c>
      <c r="B5957" s="65" t="s">
        <v>14065</v>
      </c>
      <c r="C5957" s="56">
        <v>1.0</v>
      </c>
      <c r="D5957" t="str">
        <f t="shared" si="1"/>
        <v>International Mining and Industrial Exhibition</v>
      </c>
      <c r="E5957" t="s">
        <v>14066</v>
      </c>
      <c r="F5957" t="s">
        <v>14067</v>
      </c>
    </row>
    <row r="5958">
      <c r="A5958" s="64" t="s">
        <v>14068</v>
      </c>
      <c r="B5958" s="65" t="s">
        <v>14068</v>
      </c>
      <c r="C5958" s="56">
        <v>1.0</v>
      </c>
      <c r="D5958" t="str">
        <f t="shared" si="1"/>
        <v>International Women's Day</v>
      </c>
    </row>
    <row r="5959">
      <c r="A5959" s="64" t="s">
        <v>14069</v>
      </c>
      <c r="B5959" s="65" t="s">
        <v>14069</v>
      </c>
      <c r="C5959" s="56">
        <v>1.0</v>
      </c>
      <c r="D5959" t="str">
        <f t="shared" si="1"/>
        <v>International Year of Volunteers</v>
      </c>
      <c r="E5959" t="s">
        <v>14070</v>
      </c>
      <c r="F5959" t="s">
        <v>14071</v>
      </c>
    </row>
    <row r="5960">
      <c r="A5960" s="64" t="s">
        <v>14072</v>
      </c>
      <c r="B5960" s="65" t="s">
        <v>14072</v>
      </c>
      <c r="C5960" s="56">
        <v>1.0</v>
      </c>
      <c r="D5960" t="str">
        <f t="shared" si="1"/>
        <v>Inventors</v>
      </c>
      <c r="E5960" t="s">
        <v>14073</v>
      </c>
    </row>
    <row r="5961">
      <c r="A5961" s="64" t="s">
        <v>14074</v>
      </c>
      <c r="B5961" s="65" t="s">
        <v>14074</v>
      </c>
      <c r="C5961" s="56">
        <v>1.0</v>
      </c>
      <c r="D5961" t="str">
        <f t="shared" si="1"/>
        <v>Inverarity, John</v>
      </c>
      <c r="E5961" t="s">
        <v>14075</v>
      </c>
    </row>
    <row r="5962">
      <c r="A5962" s="64" t="s">
        <v>14076</v>
      </c>
      <c r="B5962" s="65" t="s">
        <v>14076</v>
      </c>
      <c r="C5962" s="56">
        <v>1.0</v>
      </c>
      <c r="D5962" t="str">
        <f t="shared" si="1"/>
        <v>Invitation cards</v>
      </c>
    </row>
    <row r="5963">
      <c r="A5963" s="64" t="s">
        <v>14077</v>
      </c>
      <c r="B5963" s="65" t="s">
        <v>14077</v>
      </c>
      <c r="C5963" s="56">
        <v>1.0</v>
      </c>
      <c r="D5963" t="str">
        <f t="shared" si="1"/>
        <v>Invitation cards</v>
      </c>
      <c r="E5963" t="s">
        <v>14078</v>
      </c>
    </row>
    <row r="5964">
      <c r="A5964" s="64" t="s">
        <v>14079</v>
      </c>
      <c r="B5964" s="65" t="s">
        <v>14079</v>
      </c>
      <c r="C5964" s="56">
        <v>1.0</v>
      </c>
      <c r="D5964" t="str">
        <f t="shared" si="1"/>
        <v>Invoices </v>
      </c>
      <c r="E5964" t="s">
        <v>14080</v>
      </c>
    </row>
    <row r="5965">
      <c r="A5965" s="64" t="s">
        <v>14081</v>
      </c>
      <c r="B5965" s="65" t="s">
        <v>14081</v>
      </c>
      <c r="C5965" s="56">
        <v>1.0</v>
      </c>
      <c r="D5965" t="str">
        <f t="shared" si="1"/>
        <v>Ipsen, William</v>
      </c>
      <c r="E5965" t="s">
        <v>1086</v>
      </c>
    </row>
    <row r="5966">
      <c r="A5966" s="64" t="s">
        <v>14082</v>
      </c>
      <c r="B5966" s="65" t="s">
        <v>14082</v>
      </c>
      <c r="C5966" s="56">
        <v>1.0</v>
      </c>
      <c r="D5966" t="str">
        <f t="shared" si="1"/>
        <v>Iranians - Australia</v>
      </c>
      <c r="E5966" t="s">
        <v>14083</v>
      </c>
      <c r="F5966" t="s">
        <v>6615</v>
      </c>
    </row>
    <row r="5967">
      <c r="A5967" s="64" t="s">
        <v>14084</v>
      </c>
      <c r="B5967" s="65" t="s">
        <v>14084</v>
      </c>
      <c r="C5967" s="56">
        <v>2.0</v>
      </c>
      <c r="D5967" t="str">
        <f t="shared" si="1"/>
        <v>Irish</v>
      </c>
    </row>
    <row r="5968">
      <c r="A5968" s="64" t="s">
        <v>14085</v>
      </c>
      <c r="B5968" s="65" t="s">
        <v>14085</v>
      </c>
      <c r="C5968" s="56">
        <v>1.0</v>
      </c>
      <c r="D5968" t="str">
        <f t="shared" si="1"/>
        <v>Irish  - Australia -  Periodicals</v>
      </c>
    </row>
    <row r="5969">
      <c r="A5969" s="64" t="s">
        <v>14086</v>
      </c>
      <c r="B5969" s="65" t="s">
        <v>14086</v>
      </c>
      <c r="C5969" s="56">
        <v>1.0</v>
      </c>
      <c r="D5969" t="str">
        <f t="shared" si="1"/>
        <v>Irish - Australia -  Periodicals</v>
      </c>
    </row>
    <row r="5970">
      <c r="A5970" s="64" t="s">
        <v>14087</v>
      </c>
      <c r="B5970" s="65" t="s">
        <v>14087</v>
      </c>
      <c r="C5970" s="56">
        <v>1.0</v>
      </c>
      <c r="D5970" t="str">
        <f t="shared" si="1"/>
        <v>Irish - Western Australia</v>
      </c>
    </row>
    <row r="5971">
      <c r="A5971" s="64" t="s">
        <v>14088</v>
      </c>
      <c r="B5971" s="65" t="s">
        <v>14088</v>
      </c>
      <c r="C5971" s="56">
        <v>1.0</v>
      </c>
      <c r="D5971" t="str">
        <f t="shared" si="1"/>
        <v>Irish - Western Australia - Bibliography</v>
      </c>
    </row>
    <row r="5972">
      <c r="A5972" s="64" t="s">
        <v>14089</v>
      </c>
      <c r="B5972" s="65" t="s">
        <v>14089</v>
      </c>
      <c r="C5972" s="56">
        <v>1.0</v>
      </c>
      <c r="D5972" t="str">
        <f t="shared" si="1"/>
        <v>Irish - Western Australia</v>
      </c>
      <c r="E5972" t="s">
        <v>13474</v>
      </c>
    </row>
    <row r="5973">
      <c r="A5973" s="64" t="s">
        <v>14090</v>
      </c>
      <c r="B5973" s="65" t="s">
        <v>14090</v>
      </c>
      <c r="C5973" s="56">
        <v>1.0</v>
      </c>
      <c r="D5973" t="str">
        <f t="shared" si="1"/>
        <v>Irish </v>
      </c>
      <c r="E5973" t="s">
        <v>14091</v>
      </c>
    </row>
    <row r="5974">
      <c r="A5974" s="64" t="s">
        <v>14092</v>
      </c>
      <c r="B5974" s="65" t="s">
        <v>14092</v>
      </c>
      <c r="C5974" s="56">
        <v>1.0</v>
      </c>
      <c r="D5974" t="str">
        <f t="shared" si="1"/>
        <v>Irish Republic - Periodicals</v>
      </c>
      <c r="E5974" t="s">
        <v>14093</v>
      </c>
    </row>
    <row r="5975">
      <c r="A5975" s="64" t="s">
        <v>14094</v>
      </c>
      <c r="B5975" s="65" t="s">
        <v>14094</v>
      </c>
      <c r="C5975" s="56">
        <v>1.0</v>
      </c>
      <c r="D5975" t="str">
        <f t="shared" si="1"/>
        <v>Irish</v>
      </c>
      <c r="E5975" t="s">
        <v>2726</v>
      </c>
    </row>
    <row r="5976">
      <c r="A5976" s="64" t="s">
        <v>14095</v>
      </c>
      <c r="B5976" s="65" t="s">
        <v>14095</v>
      </c>
      <c r="C5976" s="56">
        <v>1.0</v>
      </c>
      <c r="D5976" t="str">
        <f t="shared" si="1"/>
        <v>Irish</v>
      </c>
      <c r="E5976" t="s">
        <v>2726</v>
      </c>
      <c r="F5976" t="s">
        <v>14096</v>
      </c>
    </row>
    <row r="5977">
      <c r="A5977" s="64" t="s">
        <v>14097</v>
      </c>
      <c r="B5977" s="65" t="s">
        <v>14097</v>
      </c>
      <c r="C5977" s="56">
        <v>1.0</v>
      </c>
      <c r="D5977" t="str">
        <f t="shared" si="1"/>
        <v>Irish</v>
      </c>
      <c r="E5977" t="s">
        <v>6004</v>
      </c>
    </row>
    <row r="5978">
      <c r="A5978" s="64" t="s">
        <v>14098</v>
      </c>
      <c r="B5978" s="65" t="s">
        <v>14098</v>
      </c>
      <c r="C5978" s="56">
        <v>1.0</v>
      </c>
      <c r="D5978" t="str">
        <f t="shared" si="1"/>
        <v>Irish</v>
      </c>
      <c r="E5978" t="s">
        <v>14099</v>
      </c>
      <c r="F5978" t="s">
        <v>14100</v>
      </c>
    </row>
    <row r="5979">
      <c r="A5979" s="64" t="s">
        <v>14101</v>
      </c>
      <c r="B5979" s="65" t="s">
        <v>14101</v>
      </c>
      <c r="C5979" s="56">
        <v>1.0</v>
      </c>
      <c r="D5979" t="str">
        <f t="shared" si="1"/>
        <v>Irish</v>
      </c>
      <c r="E5979" t="s">
        <v>5950</v>
      </c>
      <c r="F5979" t="s">
        <v>5985</v>
      </c>
      <c r="G5979" t="s">
        <v>14102</v>
      </c>
    </row>
    <row r="5980">
      <c r="A5980" s="64" t="s">
        <v>14103</v>
      </c>
      <c r="B5980" s="65" t="s">
        <v>14103</v>
      </c>
      <c r="C5980" s="56">
        <v>1.0</v>
      </c>
      <c r="D5980" t="str">
        <f t="shared" si="1"/>
        <v>Irish</v>
      </c>
      <c r="E5980" t="s">
        <v>10401</v>
      </c>
      <c r="F5980" t="s">
        <v>14104</v>
      </c>
      <c r="G5980" t="s">
        <v>14105</v>
      </c>
      <c r="H5980" t="s">
        <v>14106</v>
      </c>
    </row>
    <row r="5981">
      <c r="A5981" s="64" t="s">
        <v>14107</v>
      </c>
      <c r="B5981" s="65" t="s">
        <v>14107</v>
      </c>
      <c r="C5981" s="56">
        <v>1.0</v>
      </c>
      <c r="D5981" t="str">
        <f t="shared" si="1"/>
        <v>Irish</v>
      </c>
      <c r="E5981" t="s">
        <v>1521</v>
      </c>
    </row>
    <row r="5982">
      <c r="A5982" s="64" t="s">
        <v>14108</v>
      </c>
      <c r="B5982" s="65" t="s">
        <v>14108</v>
      </c>
      <c r="C5982" s="56">
        <v>1.0</v>
      </c>
      <c r="D5982" t="str">
        <f t="shared" si="1"/>
        <v>Irish</v>
      </c>
      <c r="E5982" t="s">
        <v>14109</v>
      </c>
      <c r="F5982" t="s">
        <v>14110</v>
      </c>
      <c r="G5982" t="s">
        <v>14111</v>
      </c>
      <c r="H5982" t="s">
        <v>14112</v>
      </c>
      <c r="I5982" t="s">
        <v>14113</v>
      </c>
      <c r="J5982" t="s">
        <v>14114</v>
      </c>
      <c r="K5982" t="s">
        <v>14115</v>
      </c>
      <c r="L5982" t="s">
        <v>10308</v>
      </c>
      <c r="M5982" t="s">
        <v>1749</v>
      </c>
    </row>
    <row r="5983">
      <c r="A5983" s="64" t="s">
        <v>14116</v>
      </c>
      <c r="B5983" s="65" t="s">
        <v>14116</v>
      </c>
      <c r="C5983" s="56">
        <v>1.0</v>
      </c>
      <c r="D5983" t="str">
        <f t="shared" si="1"/>
        <v>Irish</v>
      </c>
      <c r="E5983" t="s">
        <v>1295</v>
      </c>
      <c r="F5983" t="s">
        <v>14117</v>
      </c>
      <c r="G5983" t="s">
        <v>14118</v>
      </c>
      <c r="H5983" t="s">
        <v>14119</v>
      </c>
      <c r="I5983" t="s">
        <v>14120</v>
      </c>
      <c r="J5983" t="s">
        <v>14121</v>
      </c>
      <c r="K5983" t="s">
        <v>14122</v>
      </c>
      <c r="L5983" t="s">
        <v>14123</v>
      </c>
      <c r="M5983" t="s">
        <v>14124</v>
      </c>
      <c r="N5983" t="s">
        <v>14125</v>
      </c>
      <c r="O5983" t="s">
        <v>14126</v>
      </c>
      <c r="P5983" t="s">
        <v>14127</v>
      </c>
      <c r="Q5983" t="s">
        <v>14128</v>
      </c>
      <c r="R5983" t="s">
        <v>14129</v>
      </c>
      <c r="S5983" t="s">
        <v>14130</v>
      </c>
    </row>
    <row r="5984">
      <c r="A5984" s="64" t="s">
        <v>14131</v>
      </c>
      <c r="B5984" s="65" t="s">
        <v>14131</v>
      </c>
      <c r="C5984" s="56">
        <v>1.0</v>
      </c>
      <c r="D5984" t="str">
        <f t="shared" si="1"/>
        <v>Irish</v>
      </c>
      <c r="E5984" t="s">
        <v>14132</v>
      </c>
      <c r="F5984" t="s">
        <v>2438</v>
      </c>
      <c r="G5984" t="s">
        <v>14133</v>
      </c>
      <c r="H5984" t="s">
        <v>14134</v>
      </c>
      <c r="I5984" t="s">
        <v>14135</v>
      </c>
    </row>
    <row r="5985">
      <c r="A5985" s="64" t="s">
        <v>14136</v>
      </c>
      <c r="B5985" s="65" t="s">
        <v>14136</v>
      </c>
      <c r="C5985" s="56">
        <v>1.0</v>
      </c>
      <c r="D5985" t="str">
        <f t="shared" si="1"/>
        <v>Iron Duke</v>
      </c>
      <c r="E5985" t="s">
        <v>3624</v>
      </c>
    </row>
    <row r="5986">
      <c r="A5986" s="64" t="s">
        <v>14137</v>
      </c>
      <c r="B5986" s="65" t="s">
        <v>14137</v>
      </c>
      <c r="C5986" s="56">
        <v>1.0</v>
      </c>
      <c r="D5986" t="str">
        <f t="shared" si="1"/>
        <v>Iron mines amd mining</v>
      </c>
      <c r="E5986" t="s">
        <v>5081</v>
      </c>
      <c r="F5986" t="s">
        <v>14138</v>
      </c>
    </row>
    <row r="5987">
      <c r="A5987" s="64" t="s">
        <v>14139</v>
      </c>
      <c r="B5987" s="65" t="s">
        <v>14139</v>
      </c>
      <c r="C5987" s="56">
        <v>1.0</v>
      </c>
      <c r="D5987" t="str">
        <f t="shared" si="1"/>
        <v>Iron mines and mining</v>
      </c>
    </row>
    <row r="5988">
      <c r="A5988" s="64" t="s">
        <v>14140</v>
      </c>
      <c r="B5988" s="65" t="s">
        <v>14140</v>
      </c>
      <c r="C5988" s="56">
        <v>1.0</v>
      </c>
      <c r="D5988" t="str">
        <f t="shared" si="1"/>
        <v>Iron mines and mining - Koolan Island</v>
      </c>
      <c r="E5988" t="s">
        <v>14141</v>
      </c>
      <c r="F5988" t="s">
        <v>14142</v>
      </c>
    </row>
    <row r="5989">
      <c r="A5989" s="64" t="s">
        <v>14143</v>
      </c>
      <c r="B5989" s="65" t="s">
        <v>14143</v>
      </c>
      <c r="C5989" s="56">
        <v>1.0</v>
      </c>
      <c r="D5989" t="str">
        <f t="shared" si="1"/>
        <v>Iron mines and mining - Koolyanobbing</v>
      </c>
      <c r="E5989" t="s">
        <v>14144</v>
      </c>
      <c r="F5989" t="s">
        <v>14145</v>
      </c>
      <c r="G5989" t="s">
        <v>1816</v>
      </c>
      <c r="H5989" t="s">
        <v>8590</v>
      </c>
    </row>
    <row r="5990">
      <c r="A5990" s="64" t="s">
        <v>14146</v>
      </c>
      <c r="B5990" s="65" t="s">
        <v>14146</v>
      </c>
      <c r="C5990" s="56">
        <v>1.0</v>
      </c>
      <c r="D5990" t="str">
        <f t="shared" si="1"/>
        <v>Iron mines and mining - Pilbara district</v>
      </c>
      <c r="E5990" t="s">
        <v>1059</v>
      </c>
    </row>
    <row r="5991">
      <c r="A5991" s="64" t="s">
        <v>14147</v>
      </c>
      <c r="B5991" s="65" t="s">
        <v>14147</v>
      </c>
      <c r="C5991" s="56">
        <v>1.0</v>
      </c>
      <c r="D5991" t="str">
        <f t="shared" si="1"/>
        <v>Iron mines and mining - Pilbara</v>
      </c>
      <c r="E5991" t="s">
        <v>14148</v>
      </c>
    </row>
    <row r="5992">
      <c r="A5992" s="64" t="s">
        <v>14149</v>
      </c>
      <c r="B5992" s="65" t="s">
        <v>14149</v>
      </c>
      <c r="C5992" s="56">
        <v>1.0</v>
      </c>
      <c r="D5992" t="str">
        <f t="shared" si="1"/>
        <v>Iron mines and mining - Pilbara</v>
      </c>
      <c r="E5992" t="s">
        <v>14150</v>
      </c>
      <c r="F5992" t="s">
        <v>14151</v>
      </c>
      <c r="G5992" t="s">
        <v>11837</v>
      </c>
      <c r="H5992" t="s">
        <v>4169</v>
      </c>
      <c r="I5992" t="s">
        <v>9892</v>
      </c>
    </row>
    <row r="5993">
      <c r="A5993" s="64" t="s">
        <v>14152</v>
      </c>
      <c r="B5993" s="65" t="s">
        <v>14152</v>
      </c>
      <c r="C5993" s="56">
        <v>1.0</v>
      </c>
      <c r="D5993" t="str">
        <f t="shared" si="1"/>
        <v>Iron mines and mining </v>
      </c>
      <c r="E5993" t="s">
        <v>14153</v>
      </c>
    </row>
    <row r="5994">
      <c r="A5994" s="64" t="s">
        <v>14154</v>
      </c>
      <c r="B5994" s="65" t="s">
        <v>14154</v>
      </c>
      <c r="C5994" s="56">
        <v>1.0</v>
      </c>
      <c r="D5994" t="str">
        <f t="shared" si="1"/>
        <v>Iron mines and mining</v>
      </c>
      <c r="E5994" t="s">
        <v>14155</v>
      </c>
      <c r="F5994" t="s">
        <v>14141</v>
      </c>
    </row>
    <row r="5995">
      <c r="A5995" s="64" t="s">
        <v>14156</v>
      </c>
      <c r="B5995" s="65" t="s">
        <v>14156</v>
      </c>
      <c r="C5995" s="56">
        <v>1.0</v>
      </c>
      <c r="D5995" t="str">
        <f t="shared" si="1"/>
        <v>Iron mines and mining</v>
      </c>
      <c r="E5995" t="s">
        <v>14157</v>
      </c>
    </row>
    <row r="5996">
      <c r="A5996" s="64" t="s">
        <v>14158</v>
      </c>
      <c r="B5996" s="65" t="s">
        <v>14158</v>
      </c>
      <c r="C5996" s="56">
        <v>1.0</v>
      </c>
      <c r="D5996" t="str">
        <f t="shared" si="1"/>
        <v>Iron ore mining</v>
      </c>
      <c r="E5996" t="s">
        <v>14159</v>
      </c>
    </row>
    <row r="5997">
      <c r="A5997" s="64" t="s">
        <v>14160</v>
      </c>
      <c r="B5997" s="65" t="s">
        <v>14160</v>
      </c>
      <c r="C5997" s="56">
        <v>1.0</v>
      </c>
      <c r="D5997" t="str">
        <f t="shared" si="1"/>
        <v>Irrigation - Western Australia</v>
      </c>
      <c r="E5997" t="s">
        <v>14161</v>
      </c>
    </row>
    <row r="5998">
      <c r="A5998" s="64" t="s">
        <v>14162</v>
      </c>
      <c r="B5998" s="65" t="s">
        <v>14162</v>
      </c>
      <c r="C5998" s="56">
        <v>1.0</v>
      </c>
      <c r="D5998" t="str">
        <f t="shared" si="1"/>
        <v>Irwin District (W.A.) - History - Periodicals</v>
      </c>
      <c r="E5998" t="s">
        <v>14163</v>
      </c>
    </row>
    <row r="5999">
      <c r="A5999" s="64" t="s">
        <v>14164</v>
      </c>
      <c r="B5999" s="65" t="s">
        <v>14164</v>
      </c>
      <c r="C5999" s="56">
        <v>1.0</v>
      </c>
      <c r="D5999" t="str">
        <f t="shared" si="1"/>
        <v>Irwin District</v>
      </c>
      <c r="E5999" t="s">
        <v>11607</v>
      </c>
      <c r="F5999" t="s">
        <v>14165</v>
      </c>
      <c r="G5999" t="s">
        <v>14166</v>
      </c>
    </row>
    <row r="6000">
      <c r="A6000" s="64" t="s">
        <v>14167</v>
      </c>
      <c r="B6000" s="65" t="s">
        <v>14167</v>
      </c>
      <c r="C6000" s="56">
        <v>1.0</v>
      </c>
      <c r="D6000" t="str">
        <f t="shared" si="1"/>
        <v>Irwin district</v>
      </c>
      <c r="E6000" t="s">
        <v>7528</v>
      </c>
      <c r="F6000" t="s">
        <v>14168</v>
      </c>
      <c r="G6000" t="s">
        <v>14169</v>
      </c>
      <c r="H6000" t="s">
        <v>14170</v>
      </c>
    </row>
    <row r="6001">
      <c r="A6001" s="64" t="s">
        <v>14171</v>
      </c>
      <c r="B6001" s="65" t="s">
        <v>14171</v>
      </c>
      <c r="C6001" s="56">
        <v>1.0</v>
      </c>
      <c r="D6001" t="str">
        <f t="shared" si="1"/>
        <v>Irwin family</v>
      </c>
      <c r="E6001" t="s">
        <v>14172</v>
      </c>
      <c r="F6001" t="s">
        <v>14172</v>
      </c>
    </row>
    <row r="6002">
      <c r="A6002" s="64" t="s">
        <v>14173</v>
      </c>
      <c r="B6002" s="65" t="s">
        <v>14173</v>
      </c>
      <c r="C6002" s="56">
        <v>1.0</v>
      </c>
      <c r="D6002" t="str">
        <f t="shared" si="1"/>
        <v>Irwin Training Centre</v>
      </c>
      <c r="E6002" t="s">
        <v>2098</v>
      </c>
      <c r="F6002" t="s">
        <v>14174</v>
      </c>
    </row>
    <row r="6003">
      <c r="A6003" s="64" t="s">
        <v>14175</v>
      </c>
      <c r="B6003" s="65" t="s">
        <v>14175</v>
      </c>
      <c r="C6003" s="56">
        <v>1.0</v>
      </c>
      <c r="D6003" t="str">
        <f t="shared" si="1"/>
        <v>Irwin</v>
      </c>
      <c r="E6003" t="s">
        <v>14176</v>
      </c>
      <c r="F6003" t="s">
        <v>14177</v>
      </c>
      <c r="G6003" t="s">
        <v>14178</v>
      </c>
      <c r="H6003" t="s">
        <v>14179</v>
      </c>
    </row>
    <row r="6004">
      <c r="A6004" s="64" t="s">
        <v>14180</v>
      </c>
      <c r="B6004" s="65" t="s">
        <v>14180</v>
      </c>
      <c r="C6004" s="56">
        <v>1.0</v>
      </c>
      <c r="D6004" t="str">
        <f t="shared" si="1"/>
        <v>Islands</v>
      </c>
      <c r="E6004" t="s">
        <v>2299</v>
      </c>
      <c r="F6004" t="s">
        <v>3407</v>
      </c>
      <c r="G6004" t="s">
        <v>7288</v>
      </c>
      <c r="H6004" t="s">
        <v>14181</v>
      </c>
      <c r="I6004" t="s">
        <v>14182</v>
      </c>
    </row>
    <row r="6005">
      <c r="A6005" s="64" t="s">
        <v>14183</v>
      </c>
      <c r="B6005" s="65" t="s">
        <v>14183</v>
      </c>
      <c r="C6005" s="56">
        <v>1.0</v>
      </c>
      <c r="D6005" t="str">
        <f t="shared" si="1"/>
        <v>Israelite Bay</v>
      </c>
      <c r="E6005" t="s">
        <v>14184</v>
      </c>
      <c r="F6005" t="s">
        <v>14185</v>
      </c>
      <c r="G6005" t="s">
        <v>14186</v>
      </c>
      <c r="H6005" t="s">
        <v>14187</v>
      </c>
      <c r="I6005" t="s">
        <v>14188</v>
      </c>
      <c r="J6005" t="s">
        <v>14189</v>
      </c>
      <c r="K6005" t="s">
        <v>1369</v>
      </c>
      <c r="L6005" t="s">
        <v>14190</v>
      </c>
      <c r="M6005" t="s">
        <v>14191</v>
      </c>
      <c r="N6005" t="s">
        <v>2567</v>
      </c>
      <c r="O6005" t="s">
        <v>14192</v>
      </c>
      <c r="P6005" t="s">
        <v>3017</v>
      </c>
      <c r="Q6005" t="s">
        <v>13055</v>
      </c>
    </row>
    <row r="6006">
      <c r="A6006" s="64" t="s">
        <v>14193</v>
      </c>
      <c r="B6006" s="65" t="s">
        <v>14193</v>
      </c>
      <c r="C6006" s="56">
        <v>1.0</v>
      </c>
      <c r="D6006" t="str">
        <f t="shared" si="1"/>
        <v>Italian - Dictionaries</v>
      </c>
      <c r="E6006" t="s">
        <v>14194</v>
      </c>
    </row>
    <row r="6007">
      <c r="A6007" s="64" t="s">
        <v>14195</v>
      </c>
      <c r="B6007" s="65" t="s">
        <v>14195</v>
      </c>
      <c r="C6007" s="56">
        <v>1.0</v>
      </c>
      <c r="D6007" t="str">
        <f t="shared" si="1"/>
        <v>Italian Australians</v>
      </c>
      <c r="E6007" t="s">
        <v>2401</v>
      </c>
    </row>
    <row r="6008">
      <c r="A6008" s="64" t="s">
        <v>14196</v>
      </c>
      <c r="B6008" s="65" t="s">
        <v>14196</v>
      </c>
      <c r="C6008" s="56">
        <v>1.0</v>
      </c>
      <c r="D6008" t="str">
        <f t="shared" si="1"/>
        <v>Italian language</v>
      </c>
    </row>
    <row r="6009">
      <c r="A6009" s="64" t="s">
        <v>14197</v>
      </c>
      <c r="B6009" s="65" t="s">
        <v>14197</v>
      </c>
      <c r="C6009" s="56">
        <v>3.0</v>
      </c>
      <c r="D6009" t="str">
        <f t="shared" si="1"/>
        <v>Italians</v>
      </c>
    </row>
    <row r="6010">
      <c r="A6010" s="64" t="s">
        <v>14198</v>
      </c>
      <c r="B6010" s="65" t="s">
        <v>14198</v>
      </c>
      <c r="C6010" s="56">
        <v>1.0</v>
      </c>
      <c r="D6010" t="str">
        <f t="shared" si="1"/>
        <v>Italians - Correspondence </v>
      </c>
      <c r="E6010" t="s">
        <v>14199</v>
      </c>
      <c r="F6010" t="s">
        <v>1521</v>
      </c>
    </row>
    <row r="6011">
      <c r="A6011" s="64" t="s">
        <v>14200</v>
      </c>
      <c r="B6011" s="65" t="s">
        <v>14200</v>
      </c>
      <c r="C6011" s="56">
        <v>1.0</v>
      </c>
      <c r="D6011" t="str">
        <f t="shared" si="1"/>
        <v>Italians - Social conditions</v>
      </c>
      <c r="E6011" t="s">
        <v>6607</v>
      </c>
      <c r="F6011" t="s">
        <v>14201</v>
      </c>
      <c r="G6011" t="s">
        <v>14202</v>
      </c>
      <c r="H6011" t="s">
        <v>1622</v>
      </c>
      <c r="I6011" t="s">
        <v>14203</v>
      </c>
      <c r="J6011" t="s">
        <v>14204</v>
      </c>
      <c r="K6011" t="s">
        <v>14205</v>
      </c>
      <c r="L6011" t="s">
        <v>12899</v>
      </c>
      <c r="M6011" t="s">
        <v>14206</v>
      </c>
    </row>
    <row r="6012">
      <c r="A6012" s="64" t="s">
        <v>14207</v>
      </c>
      <c r="B6012" s="65" t="s">
        <v>14207</v>
      </c>
      <c r="C6012" s="56">
        <v>1.0</v>
      </c>
      <c r="D6012" t="str">
        <f t="shared" si="1"/>
        <v>Italians - Western Australia - History</v>
      </c>
    </row>
    <row r="6013">
      <c r="A6013" s="64" t="s">
        <v>14208</v>
      </c>
      <c r="B6013" s="65" t="s">
        <v>14208</v>
      </c>
      <c r="C6013" s="56">
        <v>1.0</v>
      </c>
      <c r="D6013" t="str">
        <f t="shared" si="1"/>
        <v>Italians - Western Australia</v>
      </c>
      <c r="E6013" t="s">
        <v>14209</v>
      </c>
      <c r="F6013" t="s">
        <v>14210</v>
      </c>
    </row>
    <row r="6014">
      <c r="A6014" s="64" t="s">
        <v>14211</v>
      </c>
      <c r="B6014" s="65" t="s">
        <v>14211</v>
      </c>
      <c r="C6014" s="56">
        <v>1.0</v>
      </c>
      <c r="D6014" t="str">
        <f t="shared" si="1"/>
        <v>Italians</v>
      </c>
      <c r="E6014" t="s">
        <v>14212</v>
      </c>
      <c r="F6014" t="s">
        <v>14213</v>
      </c>
    </row>
    <row r="6015">
      <c r="A6015" s="64" t="s">
        <v>14214</v>
      </c>
      <c r="B6015" s="65" t="s">
        <v>14214</v>
      </c>
      <c r="C6015" s="56">
        <v>1.0</v>
      </c>
      <c r="D6015" t="str">
        <f t="shared" si="1"/>
        <v>Italians</v>
      </c>
      <c r="E6015" t="s">
        <v>14215</v>
      </c>
    </row>
    <row r="6016">
      <c r="A6016" s="64" t="s">
        <v>14216</v>
      </c>
      <c r="B6016" s="65" t="s">
        <v>14216</v>
      </c>
      <c r="C6016" s="56">
        <v>1.0</v>
      </c>
      <c r="D6016" t="str">
        <f t="shared" si="1"/>
        <v>Italians</v>
      </c>
      <c r="E6016" t="s">
        <v>10603</v>
      </c>
      <c r="F6016" t="s">
        <v>14217</v>
      </c>
      <c r="G6016" t="s">
        <v>1059</v>
      </c>
    </row>
    <row r="6017">
      <c r="A6017" s="64" t="s">
        <v>14218</v>
      </c>
      <c r="B6017" s="65" t="s">
        <v>14218</v>
      </c>
      <c r="C6017" s="56">
        <v>1.0</v>
      </c>
      <c r="D6017" t="str">
        <f t="shared" si="1"/>
        <v>Italians</v>
      </c>
      <c r="E6017" t="s">
        <v>14219</v>
      </c>
      <c r="F6017" t="s">
        <v>14220</v>
      </c>
      <c r="G6017" t="s">
        <v>2401</v>
      </c>
      <c r="H6017" t="s">
        <v>6348</v>
      </c>
    </row>
    <row r="6018">
      <c r="A6018" s="64" t="s">
        <v>14221</v>
      </c>
      <c r="B6018" s="65" t="s">
        <v>14221</v>
      </c>
      <c r="C6018" s="56">
        <v>1.0</v>
      </c>
      <c r="D6018" t="str">
        <f t="shared" si="1"/>
        <v>Italians</v>
      </c>
      <c r="E6018" t="s">
        <v>5724</v>
      </c>
    </row>
    <row r="6019">
      <c r="A6019" s="64" t="s">
        <v>14222</v>
      </c>
      <c r="B6019" s="65" t="s">
        <v>14222</v>
      </c>
      <c r="C6019" s="56">
        <v>1.0</v>
      </c>
      <c r="D6019" t="str">
        <f t="shared" si="1"/>
        <v>Italians</v>
      </c>
      <c r="E6019" t="s">
        <v>14223</v>
      </c>
      <c r="F6019" t="s">
        <v>14224</v>
      </c>
    </row>
    <row r="6020">
      <c r="A6020" s="64" t="s">
        <v>14225</v>
      </c>
      <c r="B6020" s="65" t="s">
        <v>14225</v>
      </c>
      <c r="C6020" s="56">
        <v>1.0</v>
      </c>
      <c r="D6020" t="str">
        <f t="shared" si="1"/>
        <v>Italians</v>
      </c>
      <c r="E6020" t="s">
        <v>14226</v>
      </c>
    </row>
    <row r="6021">
      <c r="A6021" s="64" t="s">
        <v>14227</v>
      </c>
      <c r="B6021" s="65" t="s">
        <v>14227</v>
      </c>
      <c r="C6021" s="56">
        <v>1.0</v>
      </c>
      <c r="D6021" t="str">
        <f t="shared" si="1"/>
        <v>Italians</v>
      </c>
      <c r="E6021" t="s">
        <v>14228</v>
      </c>
    </row>
    <row r="6022">
      <c r="A6022" s="64" t="s">
        <v>14229</v>
      </c>
      <c r="B6022" s="65" t="s">
        <v>14229</v>
      </c>
      <c r="C6022" s="56">
        <v>1.0</v>
      </c>
      <c r="D6022" t="str">
        <f t="shared" si="1"/>
        <v>Italians</v>
      </c>
      <c r="E6022" t="s">
        <v>14230</v>
      </c>
    </row>
    <row r="6023">
      <c r="A6023" s="64" t="s">
        <v>14231</v>
      </c>
      <c r="B6023" s="65" t="s">
        <v>14231</v>
      </c>
      <c r="C6023" s="56">
        <v>1.0</v>
      </c>
      <c r="D6023" t="str">
        <f t="shared" si="1"/>
        <v>Italians</v>
      </c>
      <c r="E6023" t="s">
        <v>8130</v>
      </c>
    </row>
    <row r="6024">
      <c r="A6024" s="64" t="s">
        <v>14232</v>
      </c>
      <c r="B6024" s="65" t="s">
        <v>14232</v>
      </c>
      <c r="C6024" s="56">
        <v>1.0</v>
      </c>
      <c r="D6024" t="str">
        <f t="shared" si="1"/>
        <v>Ivanhoe - Maps</v>
      </c>
      <c r="E6024" t="s">
        <v>14233</v>
      </c>
      <c r="F6024" t="s">
        <v>14234</v>
      </c>
    </row>
    <row r="6025">
      <c r="A6025" s="64" t="s">
        <v>14235</v>
      </c>
      <c r="B6025" s="65" t="s">
        <v>14235</v>
      </c>
      <c r="C6025" s="56">
        <v>1.0</v>
      </c>
      <c r="D6025" t="str">
        <f t="shared" si="1"/>
        <v>Ivas family</v>
      </c>
      <c r="E6025" t="s">
        <v>4799</v>
      </c>
      <c r="F6025" t="s">
        <v>14236</v>
      </c>
      <c r="G6025" t="s">
        <v>14237</v>
      </c>
      <c r="H6025" t="s">
        <v>14238</v>
      </c>
      <c r="I6025" t="s">
        <v>14239</v>
      </c>
    </row>
    <row r="6026">
      <c r="A6026" s="64" t="s">
        <v>14240</v>
      </c>
      <c r="B6026" s="65" t="s">
        <v>14240</v>
      </c>
      <c r="C6026" s="56">
        <v>1.0</v>
      </c>
      <c r="D6026" t="str">
        <f t="shared" si="1"/>
        <v>J Gadsen Australian Limited</v>
      </c>
      <c r="E6026" t="s">
        <v>14241</v>
      </c>
      <c r="F6026" t="s">
        <v>14242</v>
      </c>
    </row>
    <row r="6027">
      <c r="A6027" s="64" t="s">
        <v>14243</v>
      </c>
      <c r="B6027" s="65" t="s">
        <v>14243</v>
      </c>
      <c r="C6027" s="56">
        <v>1.0</v>
      </c>
      <c r="D6027" t="str">
        <f t="shared" si="1"/>
        <v>J S Battye Library of West Australian History</v>
      </c>
      <c r="E6027" t="s">
        <v>14244</v>
      </c>
    </row>
    <row r="6028">
      <c r="A6028" s="64" t="s">
        <v>14245</v>
      </c>
      <c r="B6028" s="65" t="s">
        <v>14245</v>
      </c>
      <c r="C6028" s="56">
        <v>1.0</v>
      </c>
      <c r="D6028" t="str">
        <f t="shared" si="1"/>
        <v>J S Battye Library of Western Australian History</v>
      </c>
      <c r="E6028" t="s">
        <v>14246</v>
      </c>
    </row>
    <row r="6029">
      <c r="A6029" s="64" t="s">
        <v>14247</v>
      </c>
      <c r="B6029" s="65" t="s">
        <v>14247</v>
      </c>
      <c r="C6029" s="56">
        <v>1.0</v>
      </c>
      <c r="D6029" t="str">
        <f t="shared" si="1"/>
        <v>J. S. Battye Library of West Australian History</v>
      </c>
      <c r="E6029" t="s">
        <v>14248</v>
      </c>
    </row>
    <row r="6030">
      <c r="A6030" s="64" t="s">
        <v>14249</v>
      </c>
      <c r="B6030" s="65" t="s">
        <v>14249</v>
      </c>
      <c r="C6030" s="56">
        <v>1.0</v>
      </c>
      <c r="D6030" t="str">
        <f t="shared" si="1"/>
        <v>J. S. Battye Library of Western Australian History</v>
      </c>
      <c r="E6030" t="s">
        <v>14250</v>
      </c>
      <c r="F6030" t="s">
        <v>5507</v>
      </c>
      <c r="G6030" t="s">
        <v>14251</v>
      </c>
    </row>
    <row r="6031">
      <c r="A6031" s="64" t="s">
        <v>14252</v>
      </c>
      <c r="B6031" s="65" t="s">
        <v>14252</v>
      </c>
      <c r="C6031" s="56">
        <v>1.0</v>
      </c>
      <c r="D6031" t="str">
        <f t="shared" si="1"/>
        <v>J.S. Battye Library of West Australian History</v>
      </c>
      <c r="E6031" t="s">
        <v>14244</v>
      </c>
    </row>
    <row r="6032">
      <c r="A6032" s="64" t="s">
        <v>14253</v>
      </c>
      <c r="B6032" s="65" t="s">
        <v>14253</v>
      </c>
      <c r="C6032" s="56">
        <v>1.0</v>
      </c>
      <c r="D6032" t="str">
        <f t="shared" si="1"/>
        <v>Jackamarra, Clara</v>
      </c>
      <c r="E6032" t="s">
        <v>4888</v>
      </c>
      <c r="F6032" t="s">
        <v>14254</v>
      </c>
    </row>
    <row r="6033">
      <c r="A6033" s="64" t="s">
        <v>14255</v>
      </c>
      <c r="B6033" s="65" t="s">
        <v>14255</v>
      </c>
      <c r="C6033" s="56">
        <v>1.0</v>
      </c>
      <c r="D6033" t="str">
        <f t="shared" si="1"/>
        <v>Jackamarra, Clara</v>
      </c>
      <c r="E6033" t="s">
        <v>14254</v>
      </c>
      <c r="F6033" t="s">
        <v>4888</v>
      </c>
    </row>
    <row r="6034">
      <c r="A6034" s="64" t="s">
        <v>14256</v>
      </c>
      <c r="B6034" s="65" t="s">
        <v>14256</v>
      </c>
      <c r="C6034" s="56">
        <v>1.0</v>
      </c>
      <c r="D6034" t="str">
        <f t="shared" si="1"/>
        <v>Jackaroos</v>
      </c>
      <c r="E6034" t="s">
        <v>14257</v>
      </c>
    </row>
    <row r="6035">
      <c r="A6035" s="64" t="s">
        <v>14258</v>
      </c>
      <c r="B6035" s="65" t="s">
        <v>14258</v>
      </c>
      <c r="C6035" s="56">
        <v>1.0</v>
      </c>
      <c r="D6035" t="str">
        <f t="shared" si="1"/>
        <v>Jackes, Pamela Lesley -  Autobiograpy</v>
      </c>
      <c r="E6035" t="s">
        <v>14259</v>
      </c>
      <c r="F6035" t="s">
        <v>14260</v>
      </c>
    </row>
    <row r="6036">
      <c r="A6036" s="64" t="s">
        <v>14261</v>
      </c>
      <c r="B6036" s="65" t="s">
        <v>14261</v>
      </c>
      <c r="C6036" s="56">
        <v>1.0</v>
      </c>
      <c r="D6036" t="str">
        <f t="shared" si="1"/>
        <v>Jackson, Mark</v>
      </c>
      <c r="E6036" t="s">
        <v>14262</v>
      </c>
      <c r="F6036" t="s">
        <v>14263</v>
      </c>
    </row>
    <row r="6037">
      <c r="A6037" s="64" t="s">
        <v>14264</v>
      </c>
      <c r="B6037" s="65" t="s">
        <v>14264</v>
      </c>
      <c r="C6037" s="56">
        <v>1.0</v>
      </c>
      <c r="D6037" t="str">
        <f t="shared" si="1"/>
        <v>Jackson, William Dockwery</v>
      </c>
      <c r="E6037" t="s">
        <v>14265</v>
      </c>
      <c r="F6037" t="s">
        <v>14266</v>
      </c>
    </row>
    <row r="6038">
      <c r="A6038" s="64" t="s">
        <v>14267</v>
      </c>
      <c r="B6038" s="65" t="s">
        <v>14267</v>
      </c>
      <c r="C6038" s="56">
        <v>1.0</v>
      </c>
      <c r="D6038" t="str">
        <f t="shared" si="1"/>
        <v>Jacobson, Edith - Autobiography</v>
      </c>
      <c r="E6038" t="s">
        <v>6304</v>
      </c>
    </row>
    <row r="6039">
      <c r="A6039" s="64" t="s">
        <v>14268</v>
      </c>
      <c r="B6039" s="65" t="s">
        <v>14268</v>
      </c>
      <c r="C6039" s="56">
        <v>1.0</v>
      </c>
      <c r="D6039" t="str">
        <f t="shared" si="1"/>
        <v>Jails</v>
      </c>
      <c r="E6039" t="s">
        <v>1513</v>
      </c>
      <c r="F6039" t="s">
        <v>14269</v>
      </c>
    </row>
    <row r="6040">
      <c r="A6040" s="64" t="s">
        <v>14270</v>
      </c>
      <c r="B6040" s="65" t="s">
        <v>14270</v>
      </c>
      <c r="C6040" s="56">
        <v>1.0</v>
      </c>
      <c r="D6040" t="str">
        <f t="shared" si="1"/>
        <v>James Broun Roe</v>
      </c>
      <c r="E6040" t="s">
        <v>14271</v>
      </c>
      <c r="F6040" t="s">
        <v>14272</v>
      </c>
    </row>
    <row r="6041">
      <c r="A6041" s="64" t="s">
        <v>14273</v>
      </c>
      <c r="B6041" s="65" t="s">
        <v>14273</v>
      </c>
      <c r="C6041" s="56">
        <v>1.0</v>
      </c>
      <c r="D6041" t="str">
        <f t="shared" si="1"/>
        <v>James family</v>
      </c>
      <c r="E6041" t="s">
        <v>14274</v>
      </c>
    </row>
    <row r="6042">
      <c r="A6042" s="64" t="s">
        <v>14275</v>
      </c>
      <c r="B6042" s="65" t="s">
        <v>14275</v>
      </c>
      <c r="C6042" s="56">
        <v>1.0</v>
      </c>
      <c r="D6042" t="str">
        <f t="shared" si="1"/>
        <v>James Hardie Industries</v>
      </c>
      <c r="E6042" t="s">
        <v>14276</v>
      </c>
    </row>
    <row r="6043">
      <c r="A6043" s="64" t="s">
        <v>14277</v>
      </c>
      <c r="B6043" s="65" t="s">
        <v>14277</v>
      </c>
      <c r="C6043" s="56">
        <v>1.0</v>
      </c>
      <c r="D6043" t="str">
        <f t="shared" si="1"/>
        <v>James Mathews (Ship)</v>
      </c>
      <c r="E6043" t="s">
        <v>7941</v>
      </c>
      <c r="F6043" t="s">
        <v>1724</v>
      </c>
    </row>
    <row r="6044">
      <c r="A6044" s="64" t="s">
        <v>14278</v>
      </c>
      <c r="B6044" s="65" t="s">
        <v>14278</v>
      </c>
      <c r="C6044" s="56">
        <v>1.0</v>
      </c>
      <c r="D6044" t="str">
        <f t="shared" si="1"/>
        <v>James, Walter Hartwell, Sir</v>
      </c>
      <c r="E6044" t="s">
        <v>1326</v>
      </c>
    </row>
    <row r="6045">
      <c r="A6045" s="64" t="s">
        <v>14279</v>
      </c>
      <c r="B6045" s="65" t="s">
        <v>14279</v>
      </c>
      <c r="C6045" s="56">
        <v>1.0</v>
      </c>
      <c r="D6045" t="str">
        <f t="shared" si="1"/>
        <v>Jamieson, Bill</v>
      </c>
      <c r="E6045" t="s">
        <v>13805</v>
      </c>
      <c r="F6045" t="s">
        <v>1880</v>
      </c>
      <c r="G6045" t="s">
        <v>4803</v>
      </c>
    </row>
    <row r="6046">
      <c r="A6046" s="64" t="s">
        <v>14280</v>
      </c>
      <c r="B6046" s="65" t="s">
        <v>14280</v>
      </c>
      <c r="C6046" s="56">
        <v>1.0</v>
      </c>
      <c r="D6046" t="str">
        <f t="shared" si="1"/>
        <v>Jamieson, Norma - Autobiography</v>
      </c>
    </row>
    <row r="6047">
      <c r="A6047" s="64" t="s">
        <v>14281</v>
      </c>
      <c r="B6047" s="65" t="s">
        <v>14281</v>
      </c>
      <c r="C6047" s="56">
        <v>1.0</v>
      </c>
      <c r="D6047" t="str">
        <f t="shared" si="1"/>
        <v>Jandakot and Cockburn Sound, Western Australia</v>
      </c>
      <c r="E6047" t="s">
        <v>2043</v>
      </c>
      <c r="F6047" t="s">
        <v>2167</v>
      </c>
      <c r="G6047" t="s">
        <v>6952</v>
      </c>
      <c r="H6047" t="s">
        <v>6959</v>
      </c>
      <c r="I6047" t="s">
        <v>6964</v>
      </c>
      <c r="J6047" t="s">
        <v>14282</v>
      </c>
    </row>
    <row r="6048">
      <c r="A6048" s="64" t="s">
        <v>14283</v>
      </c>
      <c r="B6048" s="65" t="s">
        <v>14283</v>
      </c>
      <c r="C6048" s="56">
        <v>1.0</v>
      </c>
      <c r="D6048" t="str">
        <f t="shared" si="1"/>
        <v>Jandakot Regional Park</v>
      </c>
      <c r="E6048" t="s">
        <v>5273</v>
      </c>
    </row>
    <row r="6049">
      <c r="A6049" s="64" t="s">
        <v>14284</v>
      </c>
      <c r="B6049" s="65" t="s">
        <v>14284</v>
      </c>
      <c r="C6049" s="56">
        <v>1.0</v>
      </c>
      <c r="D6049" t="str">
        <f t="shared" si="1"/>
        <v>Jandakot</v>
      </c>
      <c r="E6049" t="s">
        <v>5776</v>
      </c>
      <c r="F6049" t="s">
        <v>14285</v>
      </c>
      <c r="G6049" t="s">
        <v>6964</v>
      </c>
      <c r="H6049" t="s">
        <v>6952</v>
      </c>
      <c r="I6049" t="s">
        <v>6959</v>
      </c>
      <c r="J6049" t="s">
        <v>14286</v>
      </c>
      <c r="K6049" t="s">
        <v>14287</v>
      </c>
    </row>
    <row r="6050">
      <c r="A6050" s="64" t="s">
        <v>14288</v>
      </c>
      <c r="B6050" s="65" t="s">
        <v>14288</v>
      </c>
      <c r="C6050" s="56">
        <v>1.0</v>
      </c>
      <c r="D6050" t="str">
        <f t="shared" si="1"/>
        <v>Jandamarra</v>
      </c>
      <c r="E6050" t="s">
        <v>10632</v>
      </c>
      <c r="F6050" t="s">
        <v>14289</v>
      </c>
      <c r="G6050" t="s">
        <v>1131</v>
      </c>
    </row>
    <row r="6051">
      <c r="A6051" s="64" t="s">
        <v>14290</v>
      </c>
      <c r="B6051" s="65" t="s">
        <v>14290</v>
      </c>
      <c r="C6051" s="56">
        <v>1.0</v>
      </c>
      <c r="D6051" t="str">
        <f t="shared" si="1"/>
        <v>Jandamarra</v>
      </c>
      <c r="E6051" t="s">
        <v>14291</v>
      </c>
    </row>
    <row r="6052">
      <c r="A6052" s="64" t="s">
        <v>14292</v>
      </c>
      <c r="B6052" s="65" t="s">
        <v>14292</v>
      </c>
      <c r="C6052" s="56">
        <v>1.0</v>
      </c>
      <c r="D6052" t="str">
        <f t="shared" si="1"/>
        <v>Japanese - Australia</v>
      </c>
      <c r="E6052" t="s">
        <v>1577</v>
      </c>
      <c r="F6052" t="s">
        <v>2303</v>
      </c>
    </row>
    <row r="6053">
      <c r="A6053" s="64" t="s">
        <v>14293</v>
      </c>
      <c r="B6053" s="65" t="s">
        <v>14293</v>
      </c>
      <c r="C6053" s="56">
        <v>1.0</v>
      </c>
      <c r="D6053" t="str">
        <f t="shared" si="1"/>
        <v>Japanese - Sources</v>
      </c>
    </row>
    <row r="6054">
      <c r="A6054" s="64" t="s">
        <v>14294</v>
      </c>
      <c r="B6054" s="65" t="s">
        <v>14294</v>
      </c>
      <c r="C6054" s="56">
        <v>1.0</v>
      </c>
      <c r="D6054" t="str">
        <f t="shared" si="1"/>
        <v>Japanese - Western Australia</v>
      </c>
      <c r="E6054" t="s">
        <v>14295</v>
      </c>
    </row>
    <row r="6055">
      <c r="A6055" s="64" t="s">
        <v>14296</v>
      </c>
      <c r="B6055" s="65" t="s">
        <v>14296</v>
      </c>
      <c r="C6055" s="56">
        <v>1.0</v>
      </c>
      <c r="D6055" t="str">
        <f t="shared" si="1"/>
        <v>Japanese</v>
      </c>
      <c r="E6055" t="s">
        <v>1177</v>
      </c>
    </row>
    <row r="6056">
      <c r="A6056" s="64" t="s">
        <v>14297</v>
      </c>
      <c r="B6056" s="65" t="s">
        <v>14297</v>
      </c>
      <c r="C6056" s="56">
        <v>1.0</v>
      </c>
      <c r="D6056" t="str">
        <f t="shared" si="1"/>
        <v>Japanese</v>
      </c>
      <c r="E6056" t="s">
        <v>6803</v>
      </c>
    </row>
    <row r="6057">
      <c r="A6057" s="64" t="s">
        <v>14298</v>
      </c>
      <c r="B6057" s="65" t="s">
        <v>14298</v>
      </c>
      <c r="C6057" s="56">
        <v>1.0</v>
      </c>
      <c r="D6057" t="str">
        <f t="shared" si="1"/>
        <v>Japanese</v>
      </c>
      <c r="E6057" t="s">
        <v>14299</v>
      </c>
    </row>
    <row r="6058">
      <c r="A6058" s="64" t="s">
        <v>14300</v>
      </c>
      <c r="B6058" s="65" t="s">
        <v>14300</v>
      </c>
      <c r="C6058" s="56">
        <v>1.0</v>
      </c>
      <c r="D6058" t="str">
        <f t="shared" si="1"/>
        <v>Jardine family</v>
      </c>
      <c r="E6058" t="s">
        <v>2305</v>
      </c>
    </row>
    <row r="6059">
      <c r="A6059" s="64" t="s">
        <v>14301</v>
      </c>
      <c r="B6059" s="65" t="s">
        <v>14301</v>
      </c>
      <c r="C6059" s="56">
        <v>1.0</v>
      </c>
      <c r="D6059" t="str">
        <f t="shared" si="1"/>
        <v>Jardine, F M - Autobiography</v>
      </c>
      <c r="E6059" t="s">
        <v>2305</v>
      </c>
      <c r="F6059" t="s">
        <v>7413</v>
      </c>
    </row>
    <row r="6060">
      <c r="A6060" s="64" t="s">
        <v>14302</v>
      </c>
      <c r="B6060" s="65" t="s">
        <v>14302</v>
      </c>
      <c r="C6060" s="56">
        <v>1.0</v>
      </c>
      <c r="D6060" t="str">
        <f t="shared" si="1"/>
        <v>Jarman Island</v>
      </c>
      <c r="E6060" t="s">
        <v>14303</v>
      </c>
    </row>
    <row r="6061">
      <c r="A6061" s="64" t="s">
        <v>14304</v>
      </c>
      <c r="B6061" s="65" t="s">
        <v>14304</v>
      </c>
      <c r="C6061" s="56">
        <v>1.0</v>
      </c>
      <c r="D6061" t="str">
        <f t="shared" si="1"/>
        <v>Jarrah </v>
      </c>
      <c r="E6061" t="s">
        <v>3653</v>
      </c>
    </row>
    <row r="6062">
      <c r="A6062" s="64" t="s">
        <v>14305</v>
      </c>
      <c r="B6062" s="65" t="s">
        <v>14305</v>
      </c>
      <c r="C6062" s="56">
        <v>1.0</v>
      </c>
      <c r="D6062" t="str">
        <f t="shared" si="1"/>
        <v>Jarrah Dieback</v>
      </c>
    </row>
    <row r="6063">
      <c r="A6063" s="64" t="s">
        <v>14306</v>
      </c>
      <c r="B6063" s="65" t="s">
        <v>14306</v>
      </c>
      <c r="C6063" s="56">
        <v>1.0</v>
      </c>
      <c r="D6063" t="str">
        <f t="shared" si="1"/>
        <v>Jarrah</v>
      </c>
      <c r="E6063" t="s">
        <v>14307</v>
      </c>
    </row>
    <row r="6064">
      <c r="A6064" s="64" t="s">
        <v>14308</v>
      </c>
      <c r="B6064" s="65" t="s">
        <v>14308</v>
      </c>
      <c r="C6064" s="56">
        <v>1.0</v>
      </c>
      <c r="D6064" t="str">
        <f t="shared" si="1"/>
        <v>Jarrah</v>
      </c>
      <c r="E6064" t="s">
        <v>8565</v>
      </c>
      <c r="F6064" t="s">
        <v>14309</v>
      </c>
    </row>
    <row r="6065">
      <c r="A6065" s="64" t="s">
        <v>14310</v>
      </c>
      <c r="B6065" s="65" t="s">
        <v>14310</v>
      </c>
      <c r="C6065" s="56">
        <v>1.0</v>
      </c>
      <c r="D6065" t="str">
        <f t="shared" si="1"/>
        <v>Jarrah</v>
      </c>
      <c r="E6065" t="s">
        <v>3653</v>
      </c>
    </row>
    <row r="6066">
      <c r="A6066" s="64" t="s">
        <v>14311</v>
      </c>
      <c r="B6066" s="65" t="s">
        <v>14311</v>
      </c>
      <c r="C6066" s="56">
        <v>1.0</v>
      </c>
      <c r="D6066" t="str">
        <f t="shared" si="1"/>
        <v>Jarrahdale</v>
      </c>
    </row>
    <row r="6067">
      <c r="A6067" s="64" t="s">
        <v>14312</v>
      </c>
      <c r="B6067" s="65" t="s">
        <v>14312</v>
      </c>
      <c r="C6067" s="56">
        <v>1.0</v>
      </c>
      <c r="D6067" t="str">
        <f t="shared" si="1"/>
        <v>Jarrahdale - Maps</v>
      </c>
    </row>
    <row r="6068">
      <c r="A6068" s="64" t="s">
        <v>14313</v>
      </c>
      <c r="B6068" s="65" t="s">
        <v>14313</v>
      </c>
      <c r="C6068" s="56">
        <v>1.0</v>
      </c>
      <c r="D6068" t="str">
        <f t="shared" si="1"/>
        <v>Jarrahdale - Maps</v>
      </c>
      <c r="E6068" t="s">
        <v>14314</v>
      </c>
      <c r="F6068" t="s">
        <v>1984</v>
      </c>
    </row>
    <row r="6069">
      <c r="A6069" s="64" t="s">
        <v>14315</v>
      </c>
      <c r="B6069" s="65" t="s">
        <v>14315</v>
      </c>
      <c r="C6069" s="56">
        <v>1.0</v>
      </c>
      <c r="D6069" t="str">
        <f t="shared" si="1"/>
        <v>Jarrahdale - Maps</v>
      </c>
      <c r="E6069" t="s">
        <v>14316</v>
      </c>
      <c r="F6069" t="s">
        <v>14317</v>
      </c>
      <c r="G6069" t="s">
        <v>14318</v>
      </c>
    </row>
    <row r="6070">
      <c r="A6070" s="64" t="s">
        <v>14319</v>
      </c>
      <c r="B6070" s="65" t="s">
        <v>14319</v>
      </c>
      <c r="C6070" s="56">
        <v>1.0</v>
      </c>
      <c r="D6070" t="str">
        <f t="shared" si="1"/>
        <v>Jarrahdale</v>
      </c>
      <c r="E6070" t="s">
        <v>8928</v>
      </c>
      <c r="F6070" t="s">
        <v>14320</v>
      </c>
    </row>
    <row r="6071">
      <c r="A6071" s="64" t="s">
        <v>14321</v>
      </c>
      <c r="B6071" s="65" t="s">
        <v>14321</v>
      </c>
      <c r="C6071" s="56">
        <v>1.0</v>
      </c>
      <c r="D6071" t="str">
        <f t="shared" si="1"/>
        <v>Jarrahdale</v>
      </c>
      <c r="E6071" t="s">
        <v>3653</v>
      </c>
    </row>
    <row r="6072">
      <c r="A6072" s="64" t="s">
        <v>14322</v>
      </c>
      <c r="B6072" s="65" t="s">
        <v>14322</v>
      </c>
      <c r="C6072" s="56">
        <v>1.0</v>
      </c>
      <c r="D6072" t="str">
        <f t="shared" si="1"/>
        <v>Jarrahdale</v>
      </c>
      <c r="E6072" t="s">
        <v>10829</v>
      </c>
    </row>
    <row r="6073">
      <c r="A6073" s="64" t="s">
        <v>14323</v>
      </c>
      <c r="B6073" s="65" t="s">
        <v>14323</v>
      </c>
      <c r="C6073" s="56">
        <v>1.0</v>
      </c>
      <c r="D6073" t="str">
        <f t="shared" si="1"/>
        <v>Jarrahdene</v>
      </c>
      <c r="E6073" t="s">
        <v>14324</v>
      </c>
      <c r="F6073" t="s">
        <v>3653</v>
      </c>
    </row>
    <row r="6074">
      <c r="A6074" s="64" t="s">
        <v>14325</v>
      </c>
      <c r="B6074" s="65" t="s">
        <v>14325</v>
      </c>
      <c r="C6074" s="56">
        <v>1.0</v>
      </c>
      <c r="D6074" t="str">
        <f t="shared" si="1"/>
        <v>Jason Industries Limited - History</v>
      </c>
      <c r="E6074" t="s">
        <v>1826</v>
      </c>
    </row>
    <row r="6075">
      <c r="A6075" s="64" t="s">
        <v>14326</v>
      </c>
      <c r="B6075" s="65" t="s">
        <v>14326</v>
      </c>
      <c r="C6075" s="56">
        <v>1.0</v>
      </c>
      <c r="D6075" t="str">
        <f t="shared" si="1"/>
        <v>Jasper Green Reserve</v>
      </c>
      <c r="E6075" t="s">
        <v>14327</v>
      </c>
      <c r="F6075" t="s">
        <v>11065</v>
      </c>
      <c r="G6075" t="s">
        <v>2968</v>
      </c>
    </row>
    <row r="6076">
      <c r="A6076" s="64" t="s">
        <v>14328</v>
      </c>
      <c r="B6076" s="65" t="s">
        <v>14328</v>
      </c>
      <c r="C6076" s="56">
        <v>1.0</v>
      </c>
      <c r="D6076" t="str">
        <f t="shared" si="1"/>
        <v>Jazz</v>
      </c>
      <c r="E6076" t="s">
        <v>9333</v>
      </c>
    </row>
    <row r="6077">
      <c r="A6077" s="64" t="s">
        <v>14329</v>
      </c>
      <c r="B6077" s="65" t="s">
        <v>14329</v>
      </c>
      <c r="C6077" s="56">
        <v>1.0</v>
      </c>
      <c r="D6077" t="str">
        <f t="shared" si="1"/>
        <v>Jean Chales Louis Langoulant</v>
      </c>
      <c r="E6077" t="s">
        <v>14330</v>
      </c>
      <c r="F6077" t="s">
        <v>3275</v>
      </c>
    </row>
    <row r="6078">
      <c r="A6078" s="64" t="s">
        <v>14331</v>
      </c>
      <c r="B6078" s="65" t="s">
        <v>14331</v>
      </c>
      <c r="C6078" s="56">
        <v>1.0</v>
      </c>
      <c r="D6078" t="str">
        <f t="shared" si="1"/>
        <v>Jean, Jim - Letters</v>
      </c>
      <c r="E6078" t="s">
        <v>14332</v>
      </c>
    </row>
    <row r="6079">
      <c r="A6079" s="64" t="s">
        <v>14333</v>
      </c>
      <c r="B6079" s="65" t="s">
        <v>14333</v>
      </c>
      <c r="C6079" s="56">
        <v>1.0</v>
      </c>
      <c r="D6079" t="str">
        <f t="shared" si="1"/>
        <v>Jeffery, Christina Thelma</v>
      </c>
      <c r="E6079" t="s">
        <v>4259</v>
      </c>
    </row>
    <row r="6080">
      <c r="A6080" s="64" t="s">
        <v>14334</v>
      </c>
      <c r="B6080" s="65" t="s">
        <v>14334</v>
      </c>
      <c r="C6080" s="56">
        <v>1.0</v>
      </c>
      <c r="D6080" t="str">
        <f t="shared" si="1"/>
        <v>Jeffery, Thelma Christina</v>
      </c>
      <c r="E6080" t="s">
        <v>1951</v>
      </c>
      <c r="F6080" t="s">
        <v>14335</v>
      </c>
    </row>
    <row r="6081">
      <c r="A6081" s="64" t="s">
        <v>14336</v>
      </c>
      <c r="B6081" s="65" t="s">
        <v>14336</v>
      </c>
      <c r="C6081" s="56">
        <v>1.0</v>
      </c>
      <c r="D6081" t="str">
        <f t="shared" si="1"/>
        <v>Jenkins, David M - Autobiography</v>
      </c>
      <c r="E6081" t="s">
        <v>2268</v>
      </c>
    </row>
    <row r="6082">
      <c r="A6082" s="64" t="s">
        <v>14337</v>
      </c>
      <c r="B6082" s="65" t="s">
        <v>14337</v>
      </c>
      <c r="C6082" s="56">
        <v>1.0</v>
      </c>
      <c r="D6082" t="str">
        <f t="shared" si="1"/>
        <v>Jenkins, Ron</v>
      </c>
      <c r="E6082" t="s">
        <v>6650</v>
      </c>
    </row>
    <row r="6083">
      <c r="A6083" s="64" t="s">
        <v>14338</v>
      </c>
      <c r="B6083" s="65" t="s">
        <v>14338</v>
      </c>
      <c r="C6083" s="56">
        <v>1.0</v>
      </c>
      <c r="D6083" t="str">
        <f t="shared" si="1"/>
        <v>Jennings Industries</v>
      </c>
      <c r="E6083" t="s">
        <v>14339</v>
      </c>
    </row>
    <row r="6084">
      <c r="A6084" s="64" t="s">
        <v>14340</v>
      </c>
      <c r="B6084" s="65" t="s">
        <v>14340</v>
      </c>
      <c r="C6084" s="56">
        <v>1.0</v>
      </c>
      <c r="D6084" t="str">
        <f t="shared" si="1"/>
        <v>Jerdacuttup River - Maps</v>
      </c>
      <c r="E6084" t="s">
        <v>14341</v>
      </c>
    </row>
    <row r="6085">
      <c r="A6085" s="64" t="s">
        <v>14342</v>
      </c>
      <c r="B6085" s="65" t="s">
        <v>14342</v>
      </c>
      <c r="C6085" s="56">
        <v>1.0</v>
      </c>
      <c r="D6085" t="str">
        <f t="shared" si="1"/>
        <v>Jerdacuttup</v>
      </c>
      <c r="E6085" t="s">
        <v>1371</v>
      </c>
      <c r="F6085" t="s">
        <v>2806</v>
      </c>
      <c r="G6085" t="s">
        <v>1265</v>
      </c>
      <c r="H6085" t="s">
        <v>13808</v>
      </c>
    </row>
    <row r="6086">
      <c r="A6086" s="64" t="s">
        <v>14343</v>
      </c>
      <c r="B6086" s="65" t="s">
        <v>14343</v>
      </c>
      <c r="C6086" s="56">
        <v>1.0</v>
      </c>
      <c r="D6086" t="str">
        <f t="shared" si="1"/>
        <v>Jerramungup</v>
      </c>
      <c r="E6086" t="s">
        <v>14344</v>
      </c>
      <c r="F6086" t="s">
        <v>10435</v>
      </c>
      <c r="G6086" t="s">
        <v>14345</v>
      </c>
    </row>
    <row r="6087">
      <c r="A6087" s="64" t="s">
        <v>14346</v>
      </c>
      <c r="B6087" s="65" t="s">
        <v>14346</v>
      </c>
      <c r="C6087" s="56">
        <v>1.0</v>
      </c>
      <c r="D6087" t="str">
        <f t="shared" si="1"/>
        <v>Jesus Christ</v>
      </c>
    </row>
    <row r="6088">
      <c r="A6088" s="64" t="s">
        <v>14347</v>
      </c>
      <c r="B6088" s="65" t="s">
        <v>14347</v>
      </c>
      <c r="C6088" s="56">
        <v>1.0</v>
      </c>
      <c r="D6088" t="str">
        <f t="shared" si="1"/>
        <v>Jetties - Bicton</v>
      </c>
    </row>
    <row r="6089">
      <c r="A6089" s="64" t="s">
        <v>14348</v>
      </c>
      <c r="B6089" s="65" t="s">
        <v>14348</v>
      </c>
      <c r="C6089" s="56">
        <v>1.0</v>
      </c>
      <c r="D6089" t="str">
        <f t="shared" si="1"/>
        <v>Jetties - Hopetoun</v>
      </c>
    </row>
    <row r="6090">
      <c r="A6090" s="64" t="s">
        <v>14349</v>
      </c>
      <c r="B6090" s="65" t="s">
        <v>14349</v>
      </c>
      <c r="C6090" s="56">
        <v>1.0</v>
      </c>
      <c r="D6090" t="str">
        <f t="shared" si="1"/>
        <v>Jetties - Vasse River</v>
      </c>
      <c r="E6090" t="s">
        <v>14350</v>
      </c>
      <c r="F6090" t="s">
        <v>14351</v>
      </c>
      <c r="G6090" t="s">
        <v>14352</v>
      </c>
      <c r="H6090" t="s">
        <v>14353</v>
      </c>
    </row>
    <row r="6091">
      <c r="A6091" s="64" t="s">
        <v>14354</v>
      </c>
      <c r="B6091" s="65" t="s">
        <v>14354</v>
      </c>
      <c r="C6091" s="56">
        <v>1.0</v>
      </c>
      <c r="D6091" t="str">
        <f t="shared" si="1"/>
        <v>Jewell, Richard Roach</v>
      </c>
      <c r="E6091" t="s">
        <v>2599</v>
      </c>
      <c r="F6091" t="s">
        <v>14355</v>
      </c>
    </row>
    <row r="6092">
      <c r="A6092" s="64" t="s">
        <v>14356</v>
      </c>
      <c r="B6092" s="65" t="s">
        <v>14356</v>
      </c>
      <c r="C6092" s="56">
        <v>1.0</v>
      </c>
      <c r="D6092" t="str">
        <f t="shared" si="1"/>
        <v>Jewellers</v>
      </c>
      <c r="E6092" t="s">
        <v>14357</v>
      </c>
      <c r="F6092" t="s">
        <v>14358</v>
      </c>
    </row>
    <row r="6093">
      <c r="A6093" s="64" t="s">
        <v>14359</v>
      </c>
      <c r="B6093" s="65" t="s">
        <v>14359</v>
      </c>
      <c r="C6093" s="56">
        <v>1.0</v>
      </c>
      <c r="D6093" t="str">
        <f t="shared" si="1"/>
        <v>Jewellers</v>
      </c>
      <c r="E6093" t="s">
        <v>14360</v>
      </c>
      <c r="F6093" t="s">
        <v>14361</v>
      </c>
      <c r="G6093" t="s">
        <v>2433</v>
      </c>
      <c r="H6093" t="s">
        <v>11993</v>
      </c>
    </row>
    <row r="6094">
      <c r="A6094" s="64" t="s">
        <v>14362</v>
      </c>
      <c r="B6094" s="65" t="s">
        <v>14362</v>
      </c>
      <c r="C6094" s="56">
        <v>1.0</v>
      </c>
      <c r="D6094" t="str">
        <f t="shared" si="1"/>
        <v>Jewellers</v>
      </c>
      <c r="E6094" t="s">
        <v>14360</v>
      </c>
      <c r="F6094" t="s">
        <v>2125</v>
      </c>
      <c r="G6094" t="s">
        <v>2091</v>
      </c>
      <c r="H6094" t="s">
        <v>14363</v>
      </c>
      <c r="I6094" t="s">
        <v>14364</v>
      </c>
    </row>
    <row r="6095">
      <c r="A6095" s="64" t="s">
        <v>14365</v>
      </c>
      <c r="B6095" s="65" t="s">
        <v>14365</v>
      </c>
      <c r="C6095" s="56">
        <v>1.0</v>
      </c>
      <c r="D6095" t="str">
        <f t="shared" si="1"/>
        <v>Jewellers</v>
      </c>
      <c r="E6095" t="s">
        <v>2477</v>
      </c>
      <c r="F6095" t="s">
        <v>2433</v>
      </c>
      <c r="G6095" t="s">
        <v>11993</v>
      </c>
      <c r="H6095" t="s">
        <v>14366</v>
      </c>
      <c r="I6095" t="s">
        <v>14361</v>
      </c>
      <c r="J6095" t="s">
        <v>14367</v>
      </c>
    </row>
    <row r="6096">
      <c r="A6096" s="64" t="s">
        <v>14368</v>
      </c>
      <c r="B6096" s="65" t="s">
        <v>14368</v>
      </c>
      <c r="C6096" s="56">
        <v>1.0</v>
      </c>
      <c r="D6096" t="str">
        <f t="shared" si="1"/>
        <v>Jewellers</v>
      </c>
      <c r="E6096" t="s">
        <v>2477</v>
      </c>
      <c r="F6096" t="s">
        <v>11993</v>
      </c>
      <c r="G6096" t="s">
        <v>2433</v>
      </c>
      <c r="H6096" t="s">
        <v>14361</v>
      </c>
      <c r="I6096" t="s">
        <v>14360</v>
      </c>
    </row>
    <row r="6097">
      <c r="A6097" s="64" t="s">
        <v>14369</v>
      </c>
      <c r="B6097" s="65" t="s">
        <v>14369</v>
      </c>
      <c r="C6097" s="56">
        <v>1.0</v>
      </c>
      <c r="D6097" t="str">
        <f t="shared" si="1"/>
        <v>Jewellery - history</v>
      </c>
      <c r="E6097" t="s">
        <v>14370</v>
      </c>
    </row>
    <row r="6098">
      <c r="A6098" s="64" t="s">
        <v>14371</v>
      </c>
      <c r="B6098" s="65" t="s">
        <v>14371</v>
      </c>
      <c r="C6098" s="56">
        <v>1.0</v>
      </c>
      <c r="D6098" t="str">
        <f t="shared" si="1"/>
        <v>Jewellery, Victorian</v>
      </c>
      <c r="E6098" t="s">
        <v>14372</v>
      </c>
    </row>
    <row r="6099">
      <c r="A6099" s="64" t="s">
        <v>14373</v>
      </c>
      <c r="B6099" s="65" t="s">
        <v>14373</v>
      </c>
      <c r="C6099" s="56">
        <v>1.0</v>
      </c>
      <c r="D6099" t="str">
        <f t="shared" si="1"/>
        <v>Jewellery</v>
      </c>
      <c r="E6099" t="s">
        <v>11994</v>
      </c>
      <c r="F6099" t="s">
        <v>14374</v>
      </c>
      <c r="G6099" t="s">
        <v>11993</v>
      </c>
      <c r="H6099" t="s">
        <v>2433</v>
      </c>
    </row>
    <row r="6100">
      <c r="A6100" s="64" t="s">
        <v>14375</v>
      </c>
      <c r="B6100" s="65" t="s">
        <v>14375</v>
      </c>
      <c r="C6100" s="56">
        <v>1.0</v>
      </c>
      <c r="D6100" t="str">
        <f t="shared" si="1"/>
        <v>Jewellery</v>
      </c>
      <c r="E6100" t="s">
        <v>11994</v>
      </c>
      <c r="F6100" t="s">
        <v>14361</v>
      </c>
      <c r="G6100" t="s">
        <v>11993</v>
      </c>
      <c r="H6100" t="s">
        <v>14376</v>
      </c>
      <c r="I6100" t="s">
        <v>14377</v>
      </c>
    </row>
    <row r="6101">
      <c r="A6101" s="64" t="s">
        <v>14378</v>
      </c>
      <c r="B6101" s="65" t="s">
        <v>14378</v>
      </c>
      <c r="C6101" s="56">
        <v>1.0</v>
      </c>
      <c r="D6101" t="str">
        <f t="shared" si="1"/>
        <v>Jewellery</v>
      </c>
      <c r="E6101" t="s">
        <v>11994</v>
      </c>
      <c r="F6101" t="s">
        <v>11993</v>
      </c>
      <c r="G6101" t="s">
        <v>14379</v>
      </c>
    </row>
    <row r="6102">
      <c r="A6102" s="64" t="s">
        <v>14380</v>
      </c>
      <c r="B6102" s="65" t="s">
        <v>14380</v>
      </c>
      <c r="C6102" s="56">
        <v>2.0</v>
      </c>
      <c r="D6102" t="str">
        <f t="shared" si="1"/>
        <v>Jewish community - Australia - Periodicals</v>
      </c>
    </row>
    <row r="6103">
      <c r="A6103" s="64" t="s">
        <v>14381</v>
      </c>
      <c r="B6103" s="65" t="s">
        <v>14381</v>
      </c>
      <c r="C6103" s="56">
        <v>1.0</v>
      </c>
      <c r="D6103" t="str">
        <f t="shared" si="1"/>
        <v>Jewish Community - Perth (W.A.) - Periodicals</v>
      </c>
    </row>
    <row r="6104">
      <c r="A6104" s="64" t="s">
        <v>14382</v>
      </c>
      <c r="B6104" s="65" t="s">
        <v>14382</v>
      </c>
      <c r="C6104" s="56">
        <v>1.0</v>
      </c>
      <c r="D6104" t="str">
        <f t="shared" si="1"/>
        <v>Jewish Schools</v>
      </c>
      <c r="E6104" t="s">
        <v>14383</v>
      </c>
      <c r="F6104" t="s">
        <v>14384</v>
      </c>
    </row>
    <row r="6105">
      <c r="A6105" s="64" t="s">
        <v>14385</v>
      </c>
      <c r="B6105" s="65" t="s">
        <v>14385</v>
      </c>
      <c r="C6105" s="56">
        <v>1.0</v>
      </c>
      <c r="D6105" t="str">
        <f t="shared" si="1"/>
        <v>Jews</v>
      </c>
    </row>
    <row r="6106">
      <c r="A6106" s="64" t="s">
        <v>14386</v>
      </c>
      <c r="B6106" s="65" t="s">
        <v>14386</v>
      </c>
      <c r="C6106" s="56">
        <v>1.0</v>
      </c>
      <c r="D6106" t="str">
        <f t="shared" si="1"/>
        <v>Jews - Perth</v>
      </c>
      <c r="E6106" t="s">
        <v>6603</v>
      </c>
      <c r="F6106" t="s">
        <v>14387</v>
      </c>
    </row>
    <row r="6107">
      <c r="A6107" s="64" t="s">
        <v>14388</v>
      </c>
      <c r="B6107" s="65" t="s">
        <v>14388</v>
      </c>
      <c r="C6107" s="56">
        <v>1.0</v>
      </c>
      <c r="D6107" t="str">
        <f t="shared" si="1"/>
        <v>Jews - Western Australia</v>
      </c>
    </row>
    <row r="6108">
      <c r="A6108" s="64" t="s">
        <v>14389</v>
      </c>
      <c r="B6108" s="65" t="s">
        <v>14389</v>
      </c>
      <c r="C6108" s="56">
        <v>1.0</v>
      </c>
      <c r="D6108" t="str">
        <f t="shared" si="1"/>
        <v>Jews - Western Australia - Kimberley</v>
      </c>
      <c r="E6108" t="s">
        <v>14390</v>
      </c>
    </row>
    <row r="6109">
      <c r="A6109" s="64" t="s">
        <v>14391</v>
      </c>
      <c r="B6109" s="65" t="s">
        <v>14391</v>
      </c>
      <c r="C6109" s="56">
        <v>1.0</v>
      </c>
      <c r="D6109" t="str">
        <f t="shared" si="1"/>
        <v>Jews- Fremantle</v>
      </c>
      <c r="E6109" t="s">
        <v>14392</v>
      </c>
      <c r="F6109" t="s">
        <v>14393</v>
      </c>
      <c r="G6109" t="s">
        <v>14394</v>
      </c>
      <c r="H6109" t="s">
        <v>14395</v>
      </c>
      <c r="I6109" t="s">
        <v>14396</v>
      </c>
      <c r="J6109" t="s">
        <v>14397</v>
      </c>
      <c r="K6109" t="s">
        <v>14398</v>
      </c>
      <c r="L6109" t="s">
        <v>4519</v>
      </c>
    </row>
    <row r="6110">
      <c r="A6110" s="64" t="s">
        <v>14399</v>
      </c>
      <c r="B6110" s="65" t="s">
        <v>14399</v>
      </c>
      <c r="C6110" s="56">
        <v>1.0</v>
      </c>
      <c r="D6110" t="str">
        <f t="shared" si="1"/>
        <v>Jews- Fremantle</v>
      </c>
      <c r="E6110" t="s">
        <v>14400</v>
      </c>
      <c r="F6110" t="s">
        <v>14393</v>
      </c>
      <c r="G6110" t="s">
        <v>14401</v>
      </c>
      <c r="H6110" t="s">
        <v>14395</v>
      </c>
    </row>
    <row r="6111">
      <c r="A6111" s="64" t="s">
        <v>14402</v>
      </c>
      <c r="B6111" s="65" t="s">
        <v>14402</v>
      </c>
      <c r="C6111" s="56">
        <v>1.0</v>
      </c>
      <c r="D6111" t="str">
        <f t="shared" si="1"/>
        <v>Jews- Perth - Social life and customs</v>
      </c>
    </row>
    <row r="6112">
      <c r="A6112" s="64" t="s">
        <v>14403</v>
      </c>
      <c r="B6112" s="65" t="s">
        <v>14403</v>
      </c>
      <c r="C6112" s="56">
        <v>1.0</v>
      </c>
      <c r="D6112" t="str">
        <f t="shared" si="1"/>
        <v>Jews, Demography</v>
      </c>
    </row>
    <row r="6113">
      <c r="A6113" s="64" t="s">
        <v>14404</v>
      </c>
      <c r="B6113" s="65" t="s">
        <v>14404</v>
      </c>
      <c r="C6113" s="56">
        <v>1.0</v>
      </c>
      <c r="D6113" t="str">
        <f t="shared" si="1"/>
        <v>Jews,Russian</v>
      </c>
      <c r="E6113" t="s">
        <v>14405</v>
      </c>
      <c r="F6113" t="s">
        <v>14406</v>
      </c>
    </row>
    <row r="6114">
      <c r="A6114" s="64" t="s">
        <v>14407</v>
      </c>
      <c r="B6114" s="65" t="s">
        <v>14407</v>
      </c>
      <c r="C6114" s="56">
        <v>1.0</v>
      </c>
      <c r="D6114" t="str">
        <f t="shared" si="1"/>
        <v>Jews</v>
      </c>
      <c r="E6114" t="s">
        <v>2726</v>
      </c>
      <c r="F6114" t="s">
        <v>4454</v>
      </c>
      <c r="G6114" t="s">
        <v>14408</v>
      </c>
    </row>
    <row r="6115">
      <c r="A6115" s="64" t="s">
        <v>14409</v>
      </c>
      <c r="B6115" s="65" t="s">
        <v>14409</v>
      </c>
      <c r="C6115" s="56">
        <v>1.0</v>
      </c>
      <c r="D6115" t="str">
        <f t="shared" si="1"/>
        <v>Jews</v>
      </c>
      <c r="E6115" t="s">
        <v>2726</v>
      </c>
      <c r="F6115" t="s">
        <v>14394</v>
      </c>
      <c r="G6115" t="s">
        <v>14393</v>
      </c>
      <c r="H6115" t="s">
        <v>14410</v>
      </c>
    </row>
    <row r="6116">
      <c r="A6116" s="64" t="s">
        <v>14411</v>
      </c>
      <c r="B6116" s="65" t="s">
        <v>14411</v>
      </c>
      <c r="C6116" s="56">
        <v>1.0</v>
      </c>
      <c r="D6116" t="str">
        <f t="shared" si="1"/>
        <v>Jews</v>
      </c>
      <c r="E6116" t="s">
        <v>14412</v>
      </c>
      <c r="F6116" t="s">
        <v>14413</v>
      </c>
    </row>
    <row r="6117">
      <c r="A6117" s="64" t="s">
        <v>14414</v>
      </c>
      <c r="B6117" s="65" t="s">
        <v>14414</v>
      </c>
      <c r="C6117" s="56">
        <v>2.0</v>
      </c>
      <c r="D6117" t="str">
        <f t="shared" si="1"/>
        <v>Jews</v>
      </c>
      <c r="E6117" t="s">
        <v>14415</v>
      </c>
    </row>
    <row r="6118">
      <c r="A6118" s="64" t="s">
        <v>14416</v>
      </c>
      <c r="B6118" s="65" t="s">
        <v>14416</v>
      </c>
      <c r="C6118" s="56">
        <v>1.0</v>
      </c>
      <c r="D6118" t="str">
        <f t="shared" si="1"/>
        <v>Jews</v>
      </c>
      <c r="E6118" t="s">
        <v>7062</v>
      </c>
    </row>
    <row r="6119">
      <c r="A6119" s="64" t="s">
        <v>14417</v>
      </c>
      <c r="B6119" s="65" t="s">
        <v>14417</v>
      </c>
      <c r="C6119" s="56">
        <v>1.0</v>
      </c>
      <c r="D6119" t="str">
        <f t="shared" si="1"/>
        <v>Jews</v>
      </c>
      <c r="E6119" t="s">
        <v>14418</v>
      </c>
      <c r="F6119" t="s">
        <v>14419</v>
      </c>
    </row>
    <row r="6120">
      <c r="A6120" s="64" t="s">
        <v>14420</v>
      </c>
      <c r="B6120" s="65" t="s">
        <v>14420</v>
      </c>
      <c r="C6120" s="56">
        <v>1.0</v>
      </c>
      <c r="D6120" t="str">
        <f t="shared" si="1"/>
        <v>Jews</v>
      </c>
      <c r="E6120" t="s">
        <v>14421</v>
      </c>
    </row>
    <row r="6121">
      <c r="A6121" s="64" t="s">
        <v>14422</v>
      </c>
      <c r="B6121" s="65" t="s">
        <v>14422</v>
      </c>
      <c r="C6121" s="56">
        <v>1.0</v>
      </c>
      <c r="D6121" t="str">
        <f t="shared" si="1"/>
        <v>Jews</v>
      </c>
      <c r="E6121" t="s">
        <v>1427</v>
      </c>
    </row>
    <row r="6122">
      <c r="A6122" s="64" t="s">
        <v>14423</v>
      </c>
      <c r="B6122" s="65" t="s">
        <v>14423</v>
      </c>
      <c r="C6122" s="56">
        <v>1.0</v>
      </c>
      <c r="D6122" t="str">
        <f t="shared" si="1"/>
        <v>Jews</v>
      </c>
      <c r="E6122" t="s">
        <v>14424</v>
      </c>
    </row>
    <row r="6123">
      <c r="A6123" s="64" t="s">
        <v>14425</v>
      </c>
      <c r="B6123" s="65" t="s">
        <v>14425</v>
      </c>
      <c r="C6123" s="56">
        <v>1.0</v>
      </c>
      <c r="D6123" t="str">
        <f t="shared" si="1"/>
        <v>Jews</v>
      </c>
      <c r="E6123" t="s">
        <v>14400</v>
      </c>
      <c r="F6123" t="s">
        <v>14426</v>
      </c>
    </row>
    <row r="6124">
      <c r="A6124" s="64" t="s">
        <v>14427</v>
      </c>
      <c r="B6124" s="65" t="s">
        <v>14427</v>
      </c>
      <c r="C6124" s="56">
        <v>1.0</v>
      </c>
      <c r="D6124" t="str">
        <f t="shared" si="1"/>
        <v>Jews</v>
      </c>
      <c r="E6124" t="s">
        <v>14428</v>
      </c>
      <c r="F6124" t="s">
        <v>14429</v>
      </c>
      <c r="G6124" t="s">
        <v>14430</v>
      </c>
    </row>
    <row r="6125">
      <c r="A6125" s="64" t="s">
        <v>14431</v>
      </c>
      <c r="B6125" s="65" t="s">
        <v>14431</v>
      </c>
      <c r="C6125" s="56">
        <v>1.0</v>
      </c>
      <c r="D6125" t="str">
        <f t="shared" si="1"/>
        <v>Jews</v>
      </c>
      <c r="E6125" t="s">
        <v>6402</v>
      </c>
    </row>
    <row r="6126">
      <c r="A6126" s="64" t="s">
        <v>14432</v>
      </c>
      <c r="B6126" s="65" t="s">
        <v>14432</v>
      </c>
      <c r="C6126" s="56">
        <v>1.0</v>
      </c>
      <c r="D6126" t="str">
        <f t="shared" si="1"/>
        <v>Jews</v>
      </c>
      <c r="E6126" t="s">
        <v>14433</v>
      </c>
      <c r="F6126" t="s">
        <v>14434</v>
      </c>
      <c r="G6126" t="s">
        <v>5283</v>
      </c>
    </row>
    <row r="6127">
      <c r="A6127" s="64" t="s">
        <v>14435</v>
      </c>
      <c r="B6127" s="65" t="s">
        <v>14435</v>
      </c>
      <c r="C6127" s="56">
        <v>1.0</v>
      </c>
      <c r="D6127" t="str">
        <f t="shared" si="1"/>
        <v>Jews</v>
      </c>
      <c r="E6127" t="s">
        <v>1820</v>
      </c>
      <c r="F6127" t="s">
        <v>14436</v>
      </c>
    </row>
    <row r="6128">
      <c r="A6128" s="64" t="s">
        <v>14437</v>
      </c>
      <c r="B6128" s="65" t="s">
        <v>14437</v>
      </c>
      <c r="C6128" s="56">
        <v>1.0</v>
      </c>
      <c r="D6128" t="str">
        <f t="shared" si="1"/>
        <v>Jim Brant Building</v>
      </c>
      <c r="E6128" t="s">
        <v>14438</v>
      </c>
    </row>
    <row r="6129">
      <c r="A6129" s="64" t="s">
        <v>14439</v>
      </c>
      <c r="B6129" s="65" t="s">
        <v>14439</v>
      </c>
      <c r="C6129" s="56">
        <v>1.0</v>
      </c>
      <c r="D6129" t="str">
        <f t="shared" si="1"/>
        <v>Jimperding</v>
      </c>
      <c r="E6129" t="s">
        <v>14440</v>
      </c>
    </row>
    <row r="6130">
      <c r="A6130" s="64" t="s">
        <v>14441</v>
      </c>
      <c r="B6130" s="65" t="s">
        <v>14441</v>
      </c>
      <c r="C6130" s="56">
        <v>1.0</v>
      </c>
      <c r="D6130" t="str">
        <f t="shared" si="1"/>
        <v>Joanna Spring - Maps</v>
      </c>
    </row>
    <row r="6131">
      <c r="A6131" s="64" t="s">
        <v>14442</v>
      </c>
      <c r="B6131" s="65" t="s">
        <v>14442</v>
      </c>
      <c r="C6131" s="56">
        <v>1.0</v>
      </c>
      <c r="D6131" t="str">
        <f t="shared" si="1"/>
        <v>John Boyle O'Reilly</v>
      </c>
      <c r="E6131" t="s">
        <v>5313</v>
      </c>
      <c r="F6131" t="s">
        <v>5950</v>
      </c>
      <c r="G6131" t="s">
        <v>14443</v>
      </c>
    </row>
    <row r="6132">
      <c r="A6132" s="64" t="s">
        <v>14444</v>
      </c>
      <c r="B6132" s="65" t="s">
        <v>14444</v>
      </c>
      <c r="C6132" s="56">
        <v>1.0</v>
      </c>
      <c r="D6132" t="str">
        <f t="shared" si="1"/>
        <v>John Curtin Senior High School</v>
      </c>
      <c r="E6132" t="s">
        <v>2140</v>
      </c>
    </row>
    <row r="6133">
      <c r="A6133" s="64" t="s">
        <v>14445</v>
      </c>
      <c r="B6133" s="65" t="s">
        <v>14445</v>
      </c>
      <c r="C6133" s="56">
        <v>1.0</v>
      </c>
      <c r="D6133" t="str">
        <f t="shared" si="1"/>
        <v>John Curtin</v>
      </c>
      <c r="E6133" t="s">
        <v>14446</v>
      </c>
      <c r="F6133" t="s">
        <v>1905</v>
      </c>
      <c r="G6133" t="s">
        <v>14447</v>
      </c>
    </row>
    <row r="6134">
      <c r="A6134" s="64" t="s">
        <v>14448</v>
      </c>
      <c r="B6134" s="65" t="s">
        <v>14448</v>
      </c>
      <c r="C6134" s="56">
        <v>3.0</v>
      </c>
      <c r="D6134" t="str">
        <f t="shared" si="1"/>
        <v>John Forrest National Park</v>
      </c>
      <c r="E6134" t="s">
        <v>5799</v>
      </c>
    </row>
    <row r="6135">
      <c r="A6135" s="64" t="s">
        <v>14449</v>
      </c>
      <c r="B6135" s="65" t="s">
        <v>14449</v>
      </c>
      <c r="C6135" s="56">
        <v>1.0</v>
      </c>
      <c r="D6135" t="str">
        <f t="shared" si="1"/>
        <v>John Forrest</v>
      </c>
      <c r="E6135" t="s">
        <v>14450</v>
      </c>
      <c r="F6135" t="s">
        <v>14451</v>
      </c>
    </row>
    <row r="6136">
      <c r="A6136" s="64" t="s">
        <v>14452</v>
      </c>
      <c r="B6136" s="65" t="s">
        <v>14452</v>
      </c>
      <c r="C6136" s="56">
        <v>1.0</v>
      </c>
      <c r="D6136" t="str">
        <f t="shared" si="1"/>
        <v>John Molloy</v>
      </c>
      <c r="E6136" t="s">
        <v>14453</v>
      </c>
      <c r="F6136" t="s">
        <v>14454</v>
      </c>
      <c r="G6136" t="s">
        <v>1371</v>
      </c>
      <c r="H6136" t="s">
        <v>2236</v>
      </c>
      <c r="I6136" t="s">
        <v>14455</v>
      </c>
    </row>
    <row r="6137">
      <c r="A6137" s="64" t="s">
        <v>14456</v>
      </c>
      <c r="B6137" s="65" t="s">
        <v>14456</v>
      </c>
      <c r="C6137" s="56">
        <v>1.0</v>
      </c>
      <c r="D6137" t="str">
        <f t="shared" si="1"/>
        <v>John Robb</v>
      </c>
      <c r="E6137" t="s">
        <v>14457</v>
      </c>
    </row>
    <row r="6138">
      <c r="A6138" s="64" t="s">
        <v>14458</v>
      </c>
      <c r="B6138" s="65" t="s">
        <v>14458</v>
      </c>
      <c r="C6138" s="56">
        <v>1.0</v>
      </c>
      <c r="D6138" t="str">
        <f t="shared" si="1"/>
        <v>John Septimus Roe</v>
      </c>
    </row>
    <row r="6139">
      <c r="A6139" s="64" t="s">
        <v>14459</v>
      </c>
      <c r="B6139" s="65" t="s">
        <v>14459</v>
      </c>
      <c r="C6139" s="56">
        <v>1.0</v>
      </c>
      <c r="D6139" t="str">
        <f t="shared" si="1"/>
        <v>John Septimus Roe</v>
      </c>
      <c r="E6139" t="s">
        <v>3273</v>
      </c>
      <c r="F6139" t="s">
        <v>14460</v>
      </c>
      <c r="G6139" t="s">
        <v>4827</v>
      </c>
      <c r="H6139" t="s">
        <v>14461</v>
      </c>
      <c r="I6139" t="s">
        <v>14462</v>
      </c>
    </row>
    <row r="6140">
      <c r="A6140" s="64" t="s">
        <v>14463</v>
      </c>
      <c r="B6140" s="65" t="s">
        <v>14463</v>
      </c>
      <c r="C6140" s="56">
        <v>1.0</v>
      </c>
      <c r="D6140" t="str">
        <f t="shared" si="1"/>
        <v>John Tapper</v>
      </c>
      <c r="E6140" t="s">
        <v>14464</v>
      </c>
    </row>
    <row r="6141">
      <c r="A6141" s="64" t="s">
        <v>14465</v>
      </c>
      <c r="B6141" s="65" t="s">
        <v>14465</v>
      </c>
      <c r="C6141" s="56">
        <v>1.0</v>
      </c>
      <c r="D6141" t="str">
        <f t="shared" si="1"/>
        <v>Johns, Daddow Johns</v>
      </c>
      <c r="E6141" t="s">
        <v>14466</v>
      </c>
    </row>
    <row r="6142">
      <c r="A6142" s="64" t="s">
        <v>14467</v>
      </c>
      <c r="B6142" s="65" t="s">
        <v>14467</v>
      </c>
      <c r="C6142" s="56">
        <v>2.0</v>
      </c>
      <c r="D6142" t="str">
        <f t="shared" si="1"/>
        <v>Johns, Joseph Bolitho</v>
      </c>
      <c r="E6142" t="s">
        <v>12678</v>
      </c>
    </row>
    <row r="6143">
      <c r="A6143" s="64" t="s">
        <v>14468</v>
      </c>
      <c r="B6143" s="65" t="s">
        <v>14468</v>
      </c>
      <c r="C6143" s="56">
        <v>1.0</v>
      </c>
      <c r="D6143" t="str">
        <f t="shared" si="1"/>
        <v>Johns, R.J.  - Diary</v>
      </c>
      <c r="E6143" t="s">
        <v>1742</v>
      </c>
      <c r="F6143" t="s">
        <v>9847</v>
      </c>
      <c r="G6143" t="s">
        <v>14469</v>
      </c>
    </row>
    <row r="6144">
      <c r="A6144" s="64" t="s">
        <v>14470</v>
      </c>
      <c r="B6144" s="65" t="s">
        <v>14470</v>
      </c>
      <c r="C6144" s="56">
        <v>1.0</v>
      </c>
      <c r="D6144" t="str">
        <f t="shared" si="1"/>
        <v>Johnson, August</v>
      </c>
      <c r="E6144" t="s">
        <v>5726</v>
      </c>
    </row>
    <row r="6145">
      <c r="A6145" s="64" t="s">
        <v>14471</v>
      </c>
      <c r="B6145" s="65" t="s">
        <v>14471</v>
      </c>
      <c r="C6145" s="56">
        <v>1.0</v>
      </c>
      <c r="D6145" t="str">
        <f t="shared" si="1"/>
        <v>Johnson, Bob - Autobiography</v>
      </c>
      <c r="E6145" t="s">
        <v>14472</v>
      </c>
      <c r="F6145" t="s">
        <v>14473</v>
      </c>
      <c r="G6145" t="s">
        <v>8984</v>
      </c>
      <c r="H6145" t="s">
        <v>14474</v>
      </c>
    </row>
    <row r="6146">
      <c r="A6146" s="64" t="s">
        <v>14475</v>
      </c>
      <c r="B6146" s="65" t="s">
        <v>14475</v>
      </c>
      <c r="C6146" s="56">
        <v>1.0</v>
      </c>
      <c r="D6146" t="str">
        <f t="shared" si="1"/>
        <v>Johnson, George - Diaries</v>
      </c>
      <c r="E6146" t="s">
        <v>1371</v>
      </c>
      <c r="F6146" t="s">
        <v>14476</v>
      </c>
      <c r="G6146" t="s">
        <v>14477</v>
      </c>
      <c r="H6146" t="s">
        <v>14478</v>
      </c>
      <c r="I6146" t="s">
        <v>14479</v>
      </c>
      <c r="J6146" t="s">
        <v>5287</v>
      </c>
    </row>
    <row r="6147">
      <c r="A6147" s="64" t="s">
        <v>14480</v>
      </c>
      <c r="B6147" s="65" t="s">
        <v>14480</v>
      </c>
      <c r="C6147" s="56">
        <v>1.0</v>
      </c>
      <c r="D6147" t="str">
        <f t="shared" si="1"/>
        <v>Johnson, Louis St. John </v>
      </c>
      <c r="E6147" t="s">
        <v>14481</v>
      </c>
      <c r="F6147" t="s">
        <v>14482</v>
      </c>
      <c r="G6147" t="s">
        <v>14483</v>
      </c>
      <c r="H6147" t="s">
        <v>14484</v>
      </c>
      <c r="I6147" t="s">
        <v>1247</v>
      </c>
    </row>
    <row r="6148">
      <c r="A6148" s="64" t="s">
        <v>14485</v>
      </c>
      <c r="B6148" s="65" t="s">
        <v>14485</v>
      </c>
      <c r="C6148" s="56">
        <v>1.0</v>
      </c>
      <c r="D6148" t="str">
        <f t="shared" si="1"/>
        <v>Johnston, Edgar Charles</v>
      </c>
      <c r="E6148" t="s">
        <v>14486</v>
      </c>
      <c r="F6148" t="s">
        <v>14487</v>
      </c>
      <c r="G6148" t="s">
        <v>14488</v>
      </c>
      <c r="H6148" t="s">
        <v>3493</v>
      </c>
      <c r="I6148" t="s">
        <v>14489</v>
      </c>
    </row>
    <row r="6149">
      <c r="A6149" s="64" t="s">
        <v>14490</v>
      </c>
      <c r="B6149" s="65" t="s">
        <v>14490</v>
      </c>
      <c r="C6149" s="56">
        <v>1.0</v>
      </c>
      <c r="D6149" t="str">
        <f t="shared" si="1"/>
        <v>Johnston, Edward Bertram</v>
      </c>
      <c r="E6149" t="s">
        <v>5643</v>
      </c>
    </row>
    <row r="6150">
      <c r="A6150" s="64" t="s">
        <v>14491</v>
      </c>
      <c r="B6150" s="65" t="s">
        <v>14491</v>
      </c>
      <c r="C6150" s="56">
        <v>2.0</v>
      </c>
      <c r="D6150" t="str">
        <f t="shared" si="1"/>
        <v>Jolimont primary school</v>
      </c>
      <c r="E6150" t="s">
        <v>2140</v>
      </c>
    </row>
    <row r="6151">
      <c r="A6151" s="64" t="s">
        <v>14492</v>
      </c>
      <c r="B6151" s="65" t="s">
        <v>14492</v>
      </c>
      <c r="C6151" s="56">
        <v>1.0</v>
      </c>
      <c r="D6151" t="str">
        <f t="shared" si="1"/>
        <v>Jolley, Elizabeth</v>
      </c>
      <c r="E6151" t="s">
        <v>4645</v>
      </c>
    </row>
    <row r="6152">
      <c r="A6152" s="64" t="s">
        <v>14493</v>
      </c>
      <c r="B6152" s="65" t="s">
        <v>14493</v>
      </c>
      <c r="C6152" s="56">
        <v>1.0</v>
      </c>
      <c r="D6152" t="str">
        <f t="shared" si="1"/>
        <v>Jolley, Elizabeth</v>
      </c>
      <c r="E6152" t="s">
        <v>14494</v>
      </c>
    </row>
    <row r="6153">
      <c r="A6153" s="64" t="s">
        <v>14495</v>
      </c>
      <c r="B6153" s="65" t="s">
        <v>14495</v>
      </c>
      <c r="C6153" s="56">
        <v>1.0</v>
      </c>
      <c r="D6153" t="str">
        <f t="shared" si="1"/>
        <v>Jones Family - History</v>
      </c>
    </row>
    <row r="6154">
      <c r="A6154" s="64" t="s">
        <v>14496</v>
      </c>
      <c r="B6154" s="65" t="s">
        <v>14496</v>
      </c>
      <c r="C6154" s="56">
        <v>1.0</v>
      </c>
      <c r="D6154" t="str">
        <f t="shared" si="1"/>
        <v>Jones family</v>
      </c>
    </row>
    <row r="6155">
      <c r="A6155" s="64" t="s">
        <v>14497</v>
      </c>
      <c r="B6155" s="65" t="s">
        <v>14497</v>
      </c>
      <c r="C6155" s="56">
        <v>1.0</v>
      </c>
      <c r="D6155" t="str">
        <f t="shared" si="1"/>
        <v>Jones, Charles Barton Cecil</v>
      </c>
      <c r="E6155" t="s">
        <v>14498</v>
      </c>
      <c r="F6155" t="s">
        <v>14499</v>
      </c>
      <c r="G6155" t="s">
        <v>14500</v>
      </c>
      <c r="H6155" t="s">
        <v>14501</v>
      </c>
      <c r="I6155" t="s">
        <v>14502</v>
      </c>
    </row>
    <row r="6156">
      <c r="A6156" s="64" t="s">
        <v>14503</v>
      </c>
      <c r="B6156" s="65" t="s">
        <v>14503</v>
      </c>
      <c r="C6156" s="56">
        <v>1.0</v>
      </c>
      <c r="D6156" t="str">
        <f t="shared" si="1"/>
        <v>Jones, Mary Elizabeth</v>
      </c>
      <c r="E6156" t="s">
        <v>14504</v>
      </c>
      <c r="F6156" t="s">
        <v>14505</v>
      </c>
      <c r="G6156" t="s">
        <v>14506</v>
      </c>
      <c r="H6156" t="s">
        <v>8890</v>
      </c>
    </row>
    <row r="6157">
      <c r="A6157" s="64" t="s">
        <v>14507</v>
      </c>
      <c r="B6157" s="65" t="s">
        <v>14507</v>
      </c>
      <c r="C6157" s="56">
        <v>1.0</v>
      </c>
      <c r="D6157" t="str">
        <f t="shared" si="1"/>
        <v>Joondalup region (WA) </v>
      </c>
      <c r="E6157" t="s">
        <v>14508</v>
      </c>
    </row>
    <row r="6158">
      <c r="A6158" s="64" t="s">
        <v>14509</v>
      </c>
      <c r="B6158" s="65" t="s">
        <v>14509</v>
      </c>
      <c r="C6158" s="56">
        <v>1.0</v>
      </c>
      <c r="D6158" t="str">
        <f t="shared" si="1"/>
        <v>Jordan family</v>
      </c>
      <c r="E6158" t="s">
        <v>14510</v>
      </c>
      <c r="F6158" t="s">
        <v>14511</v>
      </c>
    </row>
    <row r="6159">
      <c r="A6159" s="64" t="s">
        <v>14512</v>
      </c>
      <c r="B6159" s="65" t="s">
        <v>14512</v>
      </c>
      <c r="C6159" s="56">
        <v>1.0</v>
      </c>
      <c r="D6159" t="str">
        <f t="shared" si="1"/>
        <v>Jordan, Edward</v>
      </c>
      <c r="E6159" t="s">
        <v>14513</v>
      </c>
      <c r="F6159" t="s">
        <v>13190</v>
      </c>
      <c r="G6159" t="s">
        <v>1779</v>
      </c>
      <c r="H6159" t="s">
        <v>11983</v>
      </c>
    </row>
    <row r="6160">
      <c r="A6160" s="64" t="s">
        <v>14514</v>
      </c>
      <c r="B6160" s="65" t="s">
        <v>14514</v>
      </c>
      <c r="C6160" s="56">
        <v>1.0</v>
      </c>
      <c r="D6160" t="str">
        <f t="shared" si="1"/>
        <v>Josephson, Abraham Moise </v>
      </c>
      <c r="E6160" t="s">
        <v>1055</v>
      </c>
    </row>
    <row r="6161">
      <c r="A6161" s="64" t="s">
        <v>14515</v>
      </c>
      <c r="B6161" s="65" t="s">
        <v>14515</v>
      </c>
      <c r="C6161" s="56">
        <v>1.0</v>
      </c>
      <c r="D6161" t="str">
        <f t="shared" si="1"/>
        <v>Journalism</v>
      </c>
      <c r="E6161" t="s">
        <v>14516</v>
      </c>
    </row>
    <row r="6162">
      <c r="A6162" s="64" t="s">
        <v>14517</v>
      </c>
      <c r="B6162" s="65" t="s">
        <v>14517</v>
      </c>
      <c r="C6162" s="56">
        <v>1.0</v>
      </c>
      <c r="D6162" t="str">
        <f t="shared" si="1"/>
        <v>Journalism</v>
      </c>
      <c r="E6162" t="s">
        <v>1767</v>
      </c>
      <c r="F6162" t="s">
        <v>3393</v>
      </c>
    </row>
    <row r="6163">
      <c r="A6163" s="64" t="s">
        <v>14518</v>
      </c>
      <c r="B6163" s="65" t="s">
        <v>14518</v>
      </c>
      <c r="C6163" s="56">
        <v>1.0</v>
      </c>
      <c r="D6163" t="str">
        <f t="shared" si="1"/>
        <v>Journalists - Western Australia</v>
      </c>
      <c r="E6163" t="s">
        <v>14519</v>
      </c>
    </row>
    <row r="6164">
      <c r="A6164" s="64" t="s">
        <v>14520</v>
      </c>
      <c r="B6164" s="65" t="s">
        <v>14520</v>
      </c>
      <c r="C6164" s="56">
        <v>1.0</v>
      </c>
      <c r="D6164" t="str">
        <f t="shared" si="1"/>
        <v>Joyce Corporation Limited</v>
      </c>
      <c r="E6164" t="s">
        <v>14521</v>
      </c>
      <c r="F6164" t="s">
        <v>14522</v>
      </c>
    </row>
    <row r="6165">
      <c r="A6165" s="64" t="s">
        <v>14523</v>
      </c>
      <c r="B6165" s="65" t="s">
        <v>14523</v>
      </c>
      <c r="C6165" s="56">
        <v>1.0</v>
      </c>
      <c r="D6165" t="str">
        <f t="shared" si="1"/>
        <v>Joyce Corporation Limited</v>
      </c>
      <c r="E6165" t="s">
        <v>14524</v>
      </c>
    </row>
    <row r="6166">
      <c r="A6166" s="64" t="s">
        <v>14525</v>
      </c>
      <c r="B6166" s="65" t="s">
        <v>14525</v>
      </c>
      <c r="C6166" s="56">
        <v>1.0</v>
      </c>
      <c r="D6166" t="str">
        <f t="shared" si="1"/>
        <v>Joyce, Eileen</v>
      </c>
      <c r="E6166" t="s">
        <v>14526</v>
      </c>
    </row>
    <row r="6167">
      <c r="A6167" s="64" t="s">
        <v>14527</v>
      </c>
      <c r="B6167" s="65" t="s">
        <v>14527</v>
      </c>
      <c r="C6167" s="56">
        <v>1.0</v>
      </c>
      <c r="D6167" t="str">
        <f t="shared" si="1"/>
        <v>Joyce, Eileen</v>
      </c>
      <c r="E6167" t="s">
        <v>14526</v>
      </c>
      <c r="F6167" t="s">
        <v>1731</v>
      </c>
    </row>
    <row r="6168">
      <c r="A6168" s="64" t="s">
        <v>14528</v>
      </c>
      <c r="B6168" s="65" t="s">
        <v>14528</v>
      </c>
      <c r="C6168" s="56">
        <v>1.0</v>
      </c>
      <c r="D6168" t="str">
        <f t="shared" si="1"/>
        <v>Joyce, Eileen</v>
      </c>
      <c r="E6168" t="s">
        <v>14529</v>
      </c>
    </row>
    <row r="6169">
      <c r="A6169" s="64" t="s">
        <v>14530</v>
      </c>
      <c r="B6169" s="65" t="s">
        <v>14530</v>
      </c>
      <c r="C6169" s="56">
        <v>1.0</v>
      </c>
      <c r="D6169" t="str">
        <f t="shared" si="1"/>
        <v>Joyce, William</v>
      </c>
      <c r="E6169" t="s">
        <v>1371</v>
      </c>
    </row>
    <row r="6170">
      <c r="A6170" s="64" t="s">
        <v>14531</v>
      </c>
      <c r="B6170" s="65" t="s">
        <v>14531</v>
      </c>
      <c r="C6170" s="56">
        <v>1.0</v>
      </c>
      <c r="D6170" t="str">
        <f t="shared" si="1"/>
        <v>Jubilee -  Maps</v>
      </c>
    </row>
    <row r="6171">
      <c r="A6171" s="64" t="s">
        <v>14532</v>
      </c>
      <c r="B6171" s="65" t="s">
        <v>14532</v>
      </c>
      <c r="C6171" s="56">
        <v>1.0</v>
      </c>
      <c r="D6171" t="str">
        <f t="shared" si="1"/>
        <v>Judaism </v>
      </c>
      <c r="E6171" t="s">
        <v>4455</v>
      </c>
      <c r="F6171" t="s">
        <v>14533</v>
      </c>
      <c r="G6171" t="s">
        <v>14534</v>
      </c>
      <c r="H6171" t="s">
        <v>14535</v>
      </c>
    </row>
    <row r="6172">
      <c r="A6172" s="64" t="s">
        <v>14536</v>
      </c>
      <c r="B6172" s="65" t="s">
        <v>14536</v>
      </c>
      <c r="C6172" s="56">
        <v>1.0</v>
      </c>
      <c r="D6172" t="str">
        <f t="shared" si="1"/>
        <v>Judge made law</v>
      </c>
      <c r="E6172" t="s">
        <v>14537</v>
      </c>
      <c r="F6172" t="s">
        <v>14538</v>
      </c>
    </row>
    <row r="6173">
      <c r="A6173" s="64" t="s">
        <v>14539</v>
      </c>
      <c r="B6173" s="65" t="s">
        <v>14539</v>
      </c>
      <c r="C6173" s="56">
        <v>1.0</v>
      </c>
      <c r="D6173" t="str">
        <f t="shared" si="1"/>
        <v>Judges</v>
      </c>
      <c r="E6173" t="s">
        <v>14540</v>
      </c>
      <c r="F6173" t="s">
        <v>14541</v>
      </c>
    </row>
    <row r="6174">
      <c r="A6174" s="64" t="s">
        <v>14542</v>
      </c>
      <c r="B6174" s="65" t="s">
        <v>14542</v>
      </c>
      <c r="C6174" s="56">
        <v>1.0</v>
      </c>
      <c r="D6174" t="str">
        <f t="shared" si="1"/>
        <v>Judges</v>
      </c>
      <c r="E6174" t="s">
        <v>14543</v>
      </c>
      <c r="F6174" t="s">
        <v>1366</v>
      </c>
    </row>
    <row r="6175">
      <c r="A6175" s="64" t="s">
        <v>14544</v>
      </c>
      <c r="B6175" s="65" t="s">
        <v>14544</v>
      </c>
      <c r="C6175" s="56">
        <v>1.0</v>
      </c>
      <c r="D6175" t="str">
        <f t="shared" si="1"/>
        <v>Judiciary</v>
      </c>
      <c r="E6175" t="s">
        <v>14545</v>
      </c>
    </row>
    <row r="6176">
      <c r="A6176" s="64" t="s">
        <v>14546</v>
      </c>
      <c r="B6176" s="65" t="s">
        <v>14546</v>
      </c>
      <c r="C6176" s="56">
        <v>1.0</v>
      </c>
      <c r="D6176" t="str">
        <f t="shared" si="1"/>
        <v>Jull, Roberta Henrietta Margaritta </v>
      </c>
      <c r="E6176" t="s">
        <v>14547</v>
      </c>
      <c r="F6176" t="s">
        <v>13604</v>
      </c>
    </row>
    <row r="6177">
      <c r="A6177" s="64" t="s">
        <v>14548</v>
      </c>
      <c r="B6177" s="65" t="s">
        <v>14548</v>
      </c>
      <c r="C6177" s="56">
        <v>1.0</v>
      </c>
      <c r="D6177" t="str">
        <f t="shared" si="1"/>
        <v>Jumperkine - Maps</v>
      </c>
      <c r="E6177" t="s">
        <v>14549</v>
      </c>
      <c r="F6177" t="s">
        <v>14550</v>
      </c>
      <c r="G6177" t="s">
        <v>14551</v>
      </c>
      <c r="H6177" t="s">
        <v>14552</v>
      </c>
    </row>
    <row r="6178">
      <c r="A6178" s="64" t="s">
        <v>14553</v>
      </c>
      <c r="B6178" s="65" t="s">
        <v>14553</v>
      </c>
      <c r="C6178" s="56">
        <v>1.0</v>
      </c>
      <c r="D6178" t="str">
        <f t="shared" si="1"/>
        <v>Junior Primary Teachers' Association of Western Australia</v>
      </c>
      <c r="E6178" t="s">
        <v>5011</v>
      </c>
    </row>
    <row r="6179">
      <c r="A6179" s="64" t="s">
        <v>14554</v>
      </c>
      <c r="B6179" s="65" t="s">
        <v>14554</v>
      </c>
      <c r="C6179" s="56">
        <v>1.0</v>
      </c>
      <c r="D6179" t="str">
        <f t="shared" si="1"/>
        <v>Juniper, Robert</v>
      </c>
      <c r="E6179" t="s">
        <v>1411</v>
      </c>
      <c r="F6179" t="s">
        <v>14555</v>
      </c>
    </row>
    <row r="6180">
      <c r="A6180" s="64" t="s">
        <v>14556</v>
      </c>
      <c r="B6180" s="65" t="s">
        <v>14556</v>
      </c>
      <c r="C6180" s="56">
        <v>1.0</v>
      </c>
      <c r="D6180" t="str">
        <f t="shared" si="1"/>
        <v>Juniper, Robert</v>
      </c>
      <c r="E6180" t="s">
        <v>1411</v>
      </c>
      <c r="F6180" t="s">
        <v>4227</v>
      </c>
    </row>
    <row r="6181">
      <c r="A6181" s="64" t="s">
        <v>14557</v>
      </c>
      <c r="B6181" s="65" t="s">
        <v>14557</v>
      </c>
      <c r="C6181" s="56">
        <v>1.0</v>
      </c>
      <c r="D6181" t="str">
        <f t="shared" si="1"/>
        <v>Jurangie Hill</v>
      </c>
      <c r="E6181" t="s">
        <v>2708</v>
      </c>
      <c r="F6181" t="s">
        <v>2709</v>
      </c>
      <c r="G6181" t="s">
        <v>2711</v>
      </c>
      <c r="H6181" t="s">
        <v>14558</v>
      </c>
      <c r="I6181" t="s">
        <v>2712</v>
      </c>
    </row>
    <row r="6182">
      <c r="A6182" s="64" t="s">
        <v>14559</v>
      </c>
      <c r="B6182" s="65" t="s">
        <v>14559</v>
      </c>
      <c r="C6182" s="56">
        <v>1.0</v>
      </c>
      <c r="D6182" t="str">
        <f t="shared" si="1"/>
        <v>Jurien Bay Marine Park</v>
      </c>
      <c r="E6182" t="s">
        <v>14560</v>
      </c>
    </row>
    <row r="6183">
      <c r="A6183" s="64" t="s">
        <v>14561</v>
      </c>
      <c r="B6183" s="65" t="s">
        <v>14561</v>
      </c>
      <c r="C6183" s="56">
        <v>1.0</v>
      </c>
      <c r="D6183" t="str">
        <f t="shared" si="1"/>
        <v>Jurien Bay</v>
      </c>
      <c r="E6183" t="s">
        <v>1729</v>
      </c>
      <c r="F6183" t="s">
        <v>5990</v>
      </c>
    </row>
    <row r="6184">
      <c r="A6184" s="64" t="s">
        <v>14562</v>
      </c>
      <c r="B6184" s="65" t="s">
        <v>14562</v>
      </c>
      <c r="C6184" s="56">
        <v>1.0</v>
      </c>
      <c r="D6184" t="str">
        <f t="shared" si="1"/>
        <v>Justices of the Peace</v>
      </c>
    </row>
    <row r="6185">
      <c r="A6185" s="64" t="s">
        <v>14563</v>
      </c>
      <c r="B6185" s="65" t="s">
        <v>14563</v>
      </c>
      <c r="C6185" s="56">
        <v>1.0</v>
      </c>
      <c r="D6185" t="str">
        <f t="shared" si="1"/>
        <v>Justices of the Peace - Western Australia - Periodicals</v>
      </c>
    </row>
    <row r="6186">
      <c r="A6186" s="64" t="s">
        <v>14564</v>
      </c>
      <c r="B6186" s="65" t="s">
        <v>14564</v>
      </c>
      <c r="C6186" s="56">
        <v>1.0</v>
      </c>
      <c r="D6186" t="str">
        <f t="shared" si="1"/>
        <v>Justices of the Peace</v>
      </c>
      <c r="E6186" t="s">
        <v>14565</v>
      </c>
      <c r="F6186" t="s">
        <v>14566</v>
      </c>
      <c r="G6186" t="s">
        <v>14567</v>
      </c>
      <c r="H6186" t="s">
        <v>14568</v>
      </c>
      <c r="I6186" t="s">
        <v>14569</v>
      </c>
      <c r="J6186" t="s">
        <v>14570</v>
      </c>
    </row>
    <row r="6187">
      <c r="A6187" s="64" t="s">
        <v>14571</v>
      </c>
      <c r="B6187" s="65" t="s">
        <v>14571</v>
      </c>
      <c r="C6187" s="56">
        <v>1.0</v>
      </c>
      <c r="D6187" t="str">
        <f t="shared" si="1"/>
        <v>Justices of the Peace</v>
      </c>
      <c r="E6187" t="s">
        <v>1022</v>
      </c>
    </row>
    <row r="6188">
      <c r="A6188" s="64" t="s">
        <v>14572</v>
      </c>
      <c r="B6188" s="65" t="s">
        <v>14572</v>
      </c>
      <c r="C6188" s="56">
        <v>1.0</v>
      </c>
      <c r="D6188" t="str">
        <f t="shared" si="1"/>
        <v>Justices of the Peace.</v>
      </c>
    </row>
    <row r="6189">
      <c r="A6189" s="64" t="s">
        <v>14573</v>
      </c>
      <c r="B6189" s="65" t="s">
        <v>14573</v>
      </c>
      <c r="C6189" s="56">
        <v>1.0</v>
      </c>
      <c r="D6189" t="str">
        <f t="shared" si="1"/>
        <v>Justices' Association of Western Australia Inc</v>
      </c>
      <c r="E6189" t="s">
        <v>14574</v>
      </c>
    </row>
    <row r="6190">
      <c r="A6190" s="64" t="s">
        <v>14575</v>
      </c>
      <c r="B6190" s="65" t="s">
        <v>14575</v>
      </c>
      <c r="C6190" s="56">
        <v>1.0</v>
      </c>
      <c r="D6190" t="str">
        <f t="shared" si="1"/>
        <v>Juvenile delinquency - Western Australia</v>
      </c>
    </row>
    <row r="6191">
      <c r="A6191" s="64" t="s">
        <v>14576</v>
      </c>
      <c r="B6191" s="65" t="s">
        <v>14576</v>
      </c>
      <c r="C6191" s="56">
        <v>1.0</v>
      </c>
      <c r="D6191" t="str">
        <f t="shared" si="1"/>
        <v>Kaberry, Phyllis Mary </v>
      </c>
      <c r="E6191" t="s">
        <v>14577</v>
      </c>
    </row>
    <row r="6192">
      <c r="A6192" s="64" t="s">
        <v>14578</v>
      </c>
      <c r="B6192" s="65" t="s">
        <v>14578</v>
      </c>
      <c r="C6192" s="56">
        <v>1.0</v>
      </c>
      <c r="D6192" t="str">
        <f t="shared" si="1"/>
        <v>Kailis Family</v>
      </c>
      <c r="E6192" t="s">
        <v>5994</v>
      </c>
      <c r="F6192" t="s">
        <v>14579</v>
      </c>
      <c r="G6192" t="s">
        <v>8928</v>
      </c>
      <c r="H6192" t="s">
        <v>5146</v>
      </c>
    </row>
    <row r="6193">
      <c r="A6193" s="64" t="s">
        <v>14580</v>
      </c>
      <c r="B6193" s="65" t="s">
        <v>14580</v>
      </c>
      <c r="C6193" s="56">
        <v>1.0</v>
      </c>
      <c r="D6193" t="str">
        <f t="shared" si="1"/>
        <v>Kailis, Michael - Biography</v>
      </c>
      <c r="E6193" t="s">
        <v>5994</v>
      </c>
      <c r="F6193" t="s">
        <v>2401</v>
      </c>
    </row>
    <row r="6194">
      <c r="A6194" s="64" t="s">
        <v>14581</v>
      </c>
      <c r="B6194" s="65" t="s">
        <v>14581</v>
      </c>
      <c r="C6194" s="56">
        <v>1.0</v>
      </c>
      <c r="D6194" t="str">
        <f t="shared" si="1"/>
        <v>Kakatja (Australian people) - Religion</v>
      </c>
      <c r="E6194" t="s">
        <v>14582</v>
      </c>
      <c r="F6194" t="s">
        <v>14583</v>
      </c>
    </row>
    <row r="6195">
      <c r="A6195" s="64" t="s">
        <v>14584</v>
      </c>
      <c r="B6195" s="65" t="s">
        <v>14584</v>
      </c>
      <c r="C6195" s="56">
        <v>1.0</v>
      </c>
      <c r="D6195" t="str">
        <f t="shared" si="1"/>
        <v>Kalamunda - Pictorial works</v>
      </c>
    </row>
    <row r="6196">
      <c r="A6196" s="64" t="s">
        <v>14585</v>
      </c>
      <c r="B6196" s="65" t="s">
        <v>14585</v>
      </c>
      <c r="C6196" s="56">
        <v>1.0</v>
      </c>
      <c r="D6196" t="str">
        <f t="shared" si="1"/>
        <v>Kalamunda - Pictorial works </v>
      </c>
      <c r="E6196" t="s">
        <v>2140</v>
      </c>
    </row>
    <row r="6197">
      <c r="A6197" s="64" t="s">
        <v>14586</v>
      </c>
      <c r="B6197" s="65" t="s">
        <v>14586</v>
      </c>
      <c r="C6197" s="56">
        <v>1.0</v>
      </c>
      <c r="D6197" t="str">
        <f t="shared" si="1"/>
        <v>Kalamunda District (W.A.) - History - Periodicals</v>
      </c>
    </row>
    <row r="6198">
      <c r="A6198" s="64" t="s">
        <v>14587</v>
      </c>
      <c r="B6198" s="65" t="s">
        <v>14587</v>
      </c>
      <c r="C6198" s="56">
        <v>1.0</v>
      </c>
      <c r="D6198" t="str">
        <f t="shared" si="1"/>
        <v>Kalamunda</v>
      </c>
    </row>
    <row r="6199">
      <c r="A6199" s="64" t="s">
        <v>14588</v>
      </c>
      <c r="B6199" s="65" t="s">
        <v>14588</v>
      </c>
      <c r="C6199" s="56">
        <v>1.0</v>
      </c>
      <c r="D6199" t="str">
        <f t="shared" si="1"/>
        <v>Kalamunda</v>
      </c>
      <c r="E6199" t="s">
        <v>14589</v>
      </c>
      <c r="F6199" t="s">
        <v>5580</v>
      </c>
      <c r="G6199" t="s">
        <v>4387</v>
      </c>
    </row>
    <row r="6200">
      <c r="A6200" s="64" t="s">
        <v>14590</v>
      </c>
      <c r="B6200" s="65" t="s">
        <v>14590</v>
      </c>
      <c r="C6200" s="56">
        <v>1.0</v>
      </c>
      <c r="D6200" t="str">
        <f t="shared" si="1"/>
        <v>Kalamunda</v>
      </c>
      <c r="E6200" t="s">
        <v>14591</v>
      </c>
    </row>
    <row r="6201">
      <c r="A6201" s="64" t="s">
        <v>14592</v>
      </c>
      <c r="B6201" s="65" t="s">
        <v>14592</v>
      </c>
      <c r="C6201" s="56">
        <v>1.0</v>
      </c>
      <c r="D6201" t="str">
        <f t="shared" si="1"/>
        <v>Kalamunda</v>
      </c>
      <c r="E6201" t="s">
        <v>2740</v>
      </c>
      <c r="F6201" t="s">
        <v>14593</v>
      </c>
      <c r="G6201" t="s">
        <v>14594</v>
      </c>
      <c r="H6201" t="s">
        <v>14595</v>
      </c>
      <c r="I6201" t="s">
        <v>14591</v>
      </c>
      <c r="J6201" t="s">
        <v>5972</v>
      </c>
    </row>
    <row r="6202">
      <c r="A6202" s="64" t="s">
        <v>14596</v>
      </c>
      <c r="B6202" s="65" t="s">
        <v>14596</v>
      </c>
      <c r="C6202" s="56">
        <v>1.0</v>
      </c>
      <c r="D6202" t="str">
        <f t="shared" si="1"/>
        <v>Kalamunda</v>
      </c>
      <c r="E6202" t="s">
        <v>2740</v>
      </c>
      <c r="F6202" t="s">
        <v>14597</v>
      </c>
      <c r="G6202" t="s">
        <v>14598</v>
      </c>
    </row>
    <row r="6203">
      <c r="A6203" s="64" t="s">
        <v>14599</v>
      </c>
      <c r="B6203" s="65" t="s">
        <v>14599</v>
      </c>
      <c r="C6203" s="56">
        <v>1.0</v>
      </c>
      <c r="D6203" t="str">
        <f t="shared" si="1"/>
        <v>Kalamunda</v>
      </c>
      <c r="E6203" t="s">
        <v>14600</v>
      </c>
    </row>
    <row r="6204">
      <c r="A6204" s="64" t="s">
        <v>14601</v>
      </c>
      <c r="B6204" s="65" t="s">
        <v>14601</v>
      </c>
      <c r="C6204" s="56">
        <v>1.0</v>
      </c>
      <c r="D6204" t="str">
        <f t="shared" si="1"/>
        <v>Kalbarri National Park </v>
      </c>
      <c r="E6204" t="s">
        <v>14602</v>
      </c>
      <c r="F6204" t="s">
        <v>5799</v>
      </c>
    </row>
    <row r="6205">
      <c r="A6205" s="64" t="s">
        <v>14603</v>
      </c>
      <c r="B6205" s="65" t="s">
        <v>14603</v>
      </c>
      <c r="C6205" s="56">
        <v>3.0</v>
      </c>
      <c r="D6205" t="str">
        <f t="shared" si="1"/>
        <v>Kalbarri National Park</v>
      </c>
      <c r="E6205" t="s">
        <v>5799</v>
      </c>
    </row>
    <row r="6206">
      <c r="A6206" s="64" t="s">
        <v>14604</v>
      </c>
      <c r="B6206" s="65" t="s">
        <v>14604</v>
      </c>
      <c r="C6206" s="56">
        <v>2.0</v>
      </c>
      <c r="D6206" t="str">
        <f t="shared" si="1"/>
        <v>Kalbarri</v>
      </c>
      <c r="E6206" t="s">
        <v>1470</v>
      </c>
    </row>
    <row r="6207">
      <c r="A6207" s="64" t="s">
        <v>14605</v>
      </c>
      <c r="B6207" s="65" t="s">
        <v>14605</v>
      </c>
      <c r="C6207" s="56">
        <v>1.0</v>
      </c>
      <c r="D6207" t="str">
        <f t="shared" si="1"/>
        <v>Kalgan River</v>
      </c>
    </row>
    <row r="6208">
      <c r="A6208" s="64" t="s">
        <v>14606</v>
      </c>
      <c r="B6208" s="65" t="s">
        <v>14606</v>
      </c>
      <c r="C6208" s="56">
        <v>1.0</v>
      </c>
      <c r="D6208" t="str">
        <f t="shared" si="1"/>
        <v>Kalgan</v>
      </c>
      <c r="E6208" t="s">
        <v>6140</v>
      </c>
    </row>
    <row r="6209">
      <c r="A6209" s="64" t="s">
        <v>14607</v>
      </c>
      <c r="B6209" s="65" t="s">
        <v>14607</v>
      </c>
      <c r="C6209" s="56">
        <v>3.0</v>
      </c>
      <c r="D6209" t="str">
        <f t="shared" si="1"/>
        <v>Kalgoorlie</v>
      </c>
    </row>
    <row r="6210">
      <c r="A6210" s="64" t="s">
        <v>14608</v>
      </c>
      <c r="B6210" s="65" t="s">
        <v>14608</v>
      </c>
      <c r="C6210" s="56">
        <v>1.0</v>
      </c>
      <c r="D6210" t="str">
        <f t="shared" si="1"/>
        <v>Kalgoorlie -  Biography</v>
      </c>
      <c r="E6210" t="s">
        <v>14609</v>
      </c>
      <c r="F6210" t="s">
        <v>6186</v>
      </c>
    </row>
    <row r="6211">
      <c r="A6211" s="64" t="s">
        <v>14610</v>
      </c>
      <c r="B6211" s="65" t="s">
        <v>14610</v>
      </c>
      <c r="C6211" s="56">
        <v>1.0</v>
      </c>
      <c r="D6211" t="str">
        <f t="shared" si="1"/>
        <v>Kalgoorlie - History</v>
      </c>
      <c r="E6211" t="s">
        <v>14611</v>
      </c>
    </row>
    <row r="6212">
      <c r="A6212" s="64" t="s">
        <v>14612</v>
      </c>
      <c r="B6212" s="65" t="s">
        <v>14612</v>
      </c>
      <c r="C6212" s="56">
        <v>1.0</v>
      </c>
      <c r="D6212" t="str">
        <f t="shared" si="1"/>
        <v>Kalgoorlie - Social Life and customs</v>
      </c>
      <c r="E6212" t="s">
        <v>14613</v>
      </c>
    </row>
    <row r="6213">
      <c r="A6213" s="64" t="s">
        <v>14614</v>
      </c>
      <c r="B6213" s="65" t="s">
        <v>14614</v>
      </c>
      <c r="C6213" s="56">
        <v>1.0</v>
      </c>
      <c r="D6213" t="str">
        <f t="shared" si="1"/>
        <v>Kalgoorlie - sources</v>
      </c>
      <c r="E6213" t="s">
        <v>14615</v>
      </c>
      <c r="F6213" t="s">
        <v>14616</v>
      </c>
    </row>
    <row r="6214">
      <c r="A6214" s="64" t="s">
        <v>14617</v>
      </c>
      <c r="B6214" s="65" t="s">
        <v>14617</v>
      </c>
      <c r="C6214" s="56">
        <v>2.0</v>
      </c>
      <c r="D6214" t="str">
        <f t="shared" si="1"/>
        <v>Kalgoorlie - Townplan</v>
      </c>
    </row>
    <row r="6215">
      <c r="A6215" s="64" t="s">
        <v>14618</v>
      </c>
      <c r="B6215" s="65" t="s">
        <v>14618</v>
      </c>
      <c r="C6215" s="56">
        <v>1.0</v>
      </c>
      <c r="D6215" t="str">
        <f t="shared" si="1"/>
        <v>Kalgoorlie - Western Australia- History</v>
      </c>
      <c r="E6215" t="s">
        <v>14619</v>
      </c>
    </row>
    <row r="6216">
      <c r="A6216" s="64" t="s">
        <v>14620</v>
      </c>
      <c r="B6216" s="65" t="s">
        <v>14620</v>
      </c>
      <c r="C6216" s="56">
        <v>1.0</v>
      </c>
      <c r="D6216" t="str">
        <f t="shared" si="1"/>
        <v>Kalgoorlie </v>
      </c>
      <c r="E6216" t="s">
        <v>11983</v>
      </c>
      <c r="F6216" t="s">
        <v>2098</v>
      </c>
      <c r="G6216" t="s">
        <v>14621</v>
      </c>
      <c r="H6216" t="s">
        <v>2822</v>
      </c>
      <c r="I6216" t="s">
        <v>14622</v>
      </c>
    </row>
    <row r="6217">
      <c r="A6217" s="64" t="s">
        <v>14623</v>
      </c>
      <c r="B6217" s="65" t="s">
        <v>14623</v>
      </c>
      <c r="C6217" s="56">
        <v>1.0</v>
      </c>
      <c r="D6217" t="str">
        <f t="shared" si="1"/>
        <v>Kalgoorlie </v>
      </c>
      <c r="E6217" t="s">
        <v>1813</v>
      </c>
    </row>
    <row r="6218">
      <c r="A6218" s="64" t="s">
        <v>14624</v>
      </c>
      <c r="B6218" s="65" t="s">
        <v>14624</v>
      </c>
      <c r="C6218" s="56">
        <v>1.0</v>
      </c>
      <c r="D6218" t="str">
        <f t="shared" si="1"/>
        <v>Kalgoorlie (W.A.) - History - Pictorial Works</v>
      </c>
    </row>
    <row r="6219">
      <c r="A6219" s="64" t="s">
        <v>14625</v>
      </c>
      <c r="B6219" s="65" t="s">
        <v>14625</v>
      </c>
      <c r="C6219" s="56">
        <v>1.0</v>
      </c>
      <c r="D6219" t="str">
        <f t="shared" si="1"/>
        <v>Kalgoorlie (W.A.)</v>
      </c>
      <c r="E6219" t="s">
        <v>14626</v>
      </c>
      <c r="F6219" t="s">
        <v>14627</v>
      </c>
      <c r="G6219" t="s">
        <v>14628</v>
      </c>
      <c r="H6219" t="s">
        <v>14629</v>
      </c>
      <c r="I6219" t="s">
        <v>7556</v>
      </c>
    </row>
    <row r="6220">
      <c r="A6220" s="64" t="s">
        <v>14630</v>
      </c>
      <c r="B6220" s="65" t="s">
        <v>14630</v>
      </c>
      <c r="C6220" s="56">
        <v>1.0</v>
      </c>
      <c r="D6220" t="str">
        <f t="shared" si="1"/>
        <v>Kalgoorlie (WA) - History</v>
      </c>
      <c r="E6220" t="s">
        <v>14631</v>
      </c>
    </row>
    <row r="6221">
      <c r="A6221" s="64" t="s">
        <v>14632</v>
      </c>
      <c r="B6221" s="65" t="s">
        <v>14632</v>
      </c>
      <c r="C6221" s="56">
        <v>1.0</v>
      </c>
      <c r="D6221" t="str">
        <f t="shared" si="1"/>
        <v>Kalgoorlie Cup</v>
      </c>
      <c r="E6221" t="s">
        <v>4082</v>
      </c>
    </row>
    <row r="6222">
      <c r="A6222" s="64" t="s">
        <v>14633</v>
      </c>
      <c r="B6222" s="65" t="s">
        <v>14633</v>
      </c>
      <c r="C6222" s="56">
        <v>1.0</v>
      </c>
      <c r="D6222" t="str">
        <f t="shared" si="1"/>
        <v>Kalgoorlie district</v>
      </c>
      <c r="E6222" t="s">
        <v>14634</v>
      </c>
      <c r="F6222" t="s">
        <v>14635</v>
      </c>
      <c r="G6222" t="s">
        <v>14636</v>
      </c>
      <c r="H6222" t="s">
        <v>14637</v>
      </c>
      <c r="I6222" t="s">
        <v>14638</v>
      </c>
    </row>
    <row r="6223">
      <c r="A6223" s="64" t="s">
        <v>14639</v>
      </c>
      <c r="B6223" s="65" t="s">
        <v>14639</v>
      </c>
      <c r="C6223" s="56">
        <v>1.0</v>
      </c>
      <c r="D6223" t="str">
        <f t="shared" si="1"/>
        <v>Kalgoorlie Hebrew Congregation</v>
      </c>
      <c r="E6223" t="s">
        <v>5873</v>
      </c>
      <c r="F6223" t="s">
        <v>14640</v>
      </c>
    </row>
    <row r="6224">
      <c r="A6224" s="64" t="s">
        <v>14641</v>
      </c>
      <c r="B6224" s="65" t="s">
        <v>14641</v>
      </c>
      <c r="C6224" s="56">
        <v>1.0</v>
      </c>
      <c r="D6224" t="str">
        <f t="shared" si="1"/>
        <v>Kalgoorlie Hospital</v>
      </c>
      <c r="E6224" t="s">
        <v>14642</v>
      </c>
      <c r="F6224" t="s">
        <v>14643</v>
      </c>
      <c r="G6224" t="s">
        <v>5120</v>
      </c>
    </row>
    <row r="6225">
      <c r="A6225" s="64" t="s">
        <v>14644</v>
      </c>
      <c r="B6225" s="65" t="s">
        <v>14644</v>
      </c>
      <c r="C6225" s="56">
        <v>1.0</v>
      </c>
      <c r="D6225" t="str">
        <f t="shared" si="1"/>
        <v>Kalgoorlie Miner (Newspaper) </v>
      </c>
      <c r="E6225" t="s">
        <v>2691</v>
      </c>
    </row>
    <row r="6226">
      <c r="A6226" s="64" t="s">
        <v>14645</v>
      </c>
      <c r="B6226" s="65" t="s">
        <v>14645</v>
      </c>
      <c r="C6226" s="56">
        <v>1.0</v>
      </c>
      <c r="D6226" t="str">
        <f t="shared" si="1"/>
        <v>Kalgoorlie Miner (Newspaper)</v>
      </c>
      <c r="E6226" t="s">
        <v>2691</v>
      </c>
    </row>
    <row r="6227">
      <c r="A6227" s="64" t="s">
        <v>14646</v>
      </c>
      <c r="B6227" s="65" t="s">
        <v>14646</v>
      </c>
      <c r="C6227" s="56">
        <v>1.0</v>
      </c>
      <c r="D6227" t="str">
        <f t="shared" si="1"/>
        <v>Kalgoorlie Primary School - Centenary</v>
      </c>
      <c r="E6227" t="s">
        <v>3654</v>
      </c>
    </row>
    <row r="6228">
      <c r="A6228" s="64" t="s">
        <v>14647</v>
      </c>
      <c r="B6228" s="65" t="s">
        <v>14647</v>
      </c>
      <c r="C6228" s="56">
        <v>1.0</v>
      </c>
      <c r="D6228" t="str">
        <f t="shared" si="1"/>
        <v>Kalgoorlie Trades Hall</v>
      </c>
      <c r="E6228" t="s">
        <v>2822</v>
      </c>
      <c r="F6228" t="s">
        <v>14648</v>
      </c>
      <c r="G6228" t="s">
        <v>14649</v>
      </c>
    </row>
    <row r="6229">
      <c r="A6229" s="64" t="s">
        <v>14650</v>
      </c>
      <c r="B6229" s="65" t="s">
        <v>14650</v>
      </c>
      <c r="C6229" s="56">
        <v>1.0</v>
      </c>
      <c r="D6229" t="str">
        <f t="shared" si="1"/>
        <v>Kalgoorlie Trades' Hall</v>
      </c>
      <c r="E6229" t="s">
        <v>14651</v>
      </c>
      <c r="F6229" t="s">
        <v>2098</v>
      </c>
    </row>
    <row r="6230">
      <c r="A6230" s="64" t="s">
        <v>14652</v>
      </c>
      <c r="B6230" s="65" t="s">
        <v>14652</v>
      </c>
      <c r="C6230" s="56">
        <v>1.0</v>
      </c>
      <c r="D6230" t="str">
        <f t="shared" si="1"/>
        <v>Kalgoorlie- Boulder - Townplan</v>
      </c>
    </row>
    <row r="6231">
      <c r="A6231" s="64" t="s">
        <v>14653</v>
      </c>
      <c r="B6231" s="65" t="s">
        <v>14653</v>
      </c>
      <c r="C6231" s="56">
        <v>1.0</v>
      </c>
      <c r="D6231" t="str">
        <f t="shared" si="1"/>
        <v>Kalgoorlie- Boulder - Townplan</v>
      </c>
      <c r="E6231" t="s">
        <v>14654</v>
      </c>
    </row>
    <row r="6232">
      <c r="A6232" s="64" t="s">
        <v>14655</v>
      </c>
      <c r="B6232" s="65" t="s">
        <v>14655</v>
      </c>
      <c r="C6232" s="56">
        <v>1.0</v>
      </c>
      <c r="D6232" t="str">
        <f t="shared" si="1"/>
        <v>Kalgoorlie- Centennial celebrations</v>
      </c>
      <c r="E6232" t="s">
        <v>14656</v>
      </c>
    </row>
    <row r="6233">
      <c r="A6233" s="64" t="s">
        <v>14657</v>
      </c>
      <c r="B6233" s="65" t="s">
        <v>14657</v>
      </c>
      <c r="C6233" s="56">
        <v>1.0</v>
      </c>
      <c r="D6233" t="str">
        <f t="shared" si="1"/>
        <v>Kalgoorlie, Hannan, Patrick</v>
      </c>
    </row>
    <row r="6234">
      <c r="A6234" s="64" t="s">
        <v>14658</v>
      </c>
      <c r="B6234" s="65" t="s">
        <v>14658</v>
      </c>
      <c r="C6234" s="56">
        <v>1.0</v>
      </c>
      <c r="D6234" t="str">
        <f t="shared" si="1"/>
        <v>Kalgoorlie</v>
      </c>
    </row>
    <row r="6235">
      <c r="A6235" s="64" t="s">
        <v>14659</v>
      </c>
      <c r="B6235" s="65" t="s">
        <v>14659</v>
      </c>
      <c r="C6235" s="56">
        <v>1.0</v>
      </c>
      <c r="D6235" t="str">
        <f t="shared" si="1"/>
        <v>Kalgoorlie</v>
      </c>
      <c r="E6235" t="s">
        <v>14660</v>
      </c>
      <c r="F6235" t="s">
        <v>14661</v>
      </c>
      <c r="G6235" t="s">
        <v>14144</v>
      </c>
      <c r="H6235" t="s">
        <v>14662</v>
      </c>
      <c r="I6235" t="s">
        <v>14663</v>
      </c>
      <c r="J6235" t="s">
        <v>14664</v>
      </c>
      <c r="K6235" t="s">
        <v>14665</v>
      </c>
    </row>
    <row r="6236">
      <c r="A6236" s="64" t="s">
        <v>14666</v>
      </c>
      <c r="B6236" s="65" t="s">
        <v>14666</v>
      </c>
      <c r="C6236" s="56">
        <v>1.0</v>
      </c>
      <c r="D6236" t="str">
        <f t="shared" si="1"/>
        <v>Kalgoorlie</v>
      </c>
      <c r="E6236" t="s">
        <v>14667</v>
      </c>
    </row>
    <row r="6237">
      <c r="A6237" s="64" t="s">
        <v>14668</v>
      </c>
      <c r="B6237" s="65" t="s">
        <v>14668</v>
      </c>
      <c r="C6237" s="56">
        <v>1.0</v>
      </c>
      <c r="D6237" t="str">
        <f t="shared" si="1"/>
        <v>Kalgoorlie</v>
      </c>
      <c r="E6237" t="s">
        <v>11983</v>
      </c>
    </row>
    <row r="6238">
      <c r="A6238" s="64" t="s">
        <v>14669</v>
      </c>
      <c r="B6238" s="65" t="s">
        <v>14669</v>
      </c>
      <c r="C6238" s="56">
        <v>1.0</v>
      </c>
      <c r="D6238" t="str">
        <f t="shared" si="1"/>
        <v>Kalgoorlie</v>
      </c>
      <c r="E6238" t="s">
        <v>11983</v>
      </c>
      <c r="F6238" t="s">
        <v>1778</v>
      </c>
      <c r="G6238" t="s">
        <v>14670</v>
      </c>
      <c r="H6238" t="s">
        <v>1813</v>
      </c>
    </row>
    <row r="6239">
      <c r="A6239" s="64" t="s">
        <v>14671</v>
      </c>
      <c r="B6239" s="65" t="s">
        <v>14671</v>
      </c>
      <c r="C6239" s="56">
        <v>1.0</v>
      </c>
      <c r="D6239" t="str">
        <f t="shared" si="1"/>
        <v>Kalgoorlie</v>
      </c>
      <c r="E6239" t="s">
        <v>11983</v>
      </c>
      <c r="F6239" t="s">
        <v>1778</v>
      </c>
      <c r="G6239" t="s">
        <v>14672</v>
      </c>
      <c r="H6239" t="s">
        <v>7619</v>
      </c>
    </row>
    <row r="6240">
      <c r="A6240" s="64" t="s">
        <v>14673</v>
      </c>
      <c r="B6240" s="65" t="s">
        <v>14673</v>
      </c>
      <c r="C6240" s="56">
        <v>1.0</v>
      </c>
      <c r="D6240" t="str">
        <f t="shared" si="1"/>
        <v>Kalgoorlie</v>
      </c>
      <c r="E6240" t="s">
        <v>11983</v>
      </c>
      <c r="F6240" t="s">
        <v>14674</v>
      </c>
    </row>
    <row r="6241">
      <c r="A6241" s="64" t="s">
        <v>14675</v>
      </c>
      <c r="B6241" s="65" t="s">
        <v>14675</v>
      </c>
      <c r="C6241" s="56">
        <v>1.0</v>
      </c>
      <c r="D6241" t="str">
        <f t="shared" si="1"/>
        <v>Kalgoorlie</v>
      </c>
      <c r="E6241" t="s">
        <v>11983</v>
      </c>
      <c r="F6241" t="s">
        <v>12183</v>
      </c>
      <c r="G6241" t="s">
        <v>1177</v>
      </c>
      <c r="H6241" t="s">
        <v>2567</v>
      </c>
      <c r="I6241" t="s">
        <v>1369</v>
      </c>
    </row>
    <row r="6242">
      <c r="A6242" s="64" t="s">
        <v>14676</v>
      </c>
      <c r="B6242" s="65" t="s">
        <v>14676</v>
      </c>
      <c r="C6242" s="56">
        <v>1.0</v>
      </c>
      <c r="D6242" t="str">
        <f t="shared" si="1"/>
        <v>Kalgoorlie</v>
      </c>
      <c r="E6242" t="s">
        <v>14677</v>
      </c>
      <c r="F6242" t="s">
        <v>14678</v>
      </c>
      <c r="G6242" t="s">
        <v>7556</v>
      </c>
    </row>
    <row r="6243">
      <c r="A6243" s="64" t="s">
        <v>14679</v>
      </c>
      <c r="B6243" s="65" t="s">
        <v>14679</v>
      </c>
      <c r="C6243" s="56">
        <v>1.0</v>
      </c>
      <c r="D6243" t="str">
        <f t="shared" si="1"/>
        <v>Kalgoorlie</v>
      </c>
      <c r="E6243" t="s">
        <v>14680</v>
      </c>
      <c r="F6243" t="s">
        <v>11918</v>
      </c>
    </row>
    <row r="6244">
      <c r="A6244" s="64" t="s">
        <v>14681</v>
      </c>
      <c r="B6244" s="65" t="s">
        <v>14681</v>
      </c>
      <c r="C6244" s="56">
        <v>2.0</v>
      </c>
      <c r="D6244" t="str">
        <f t="shared" si="1"/>
        <v>Kalgoorlie</v>
      </c>
      <c r="E6244" t="s">
        <v>1778</v>
      </c>
      <c r="F6244" t="s">
        <v>1833</v>
      </c>
    </row>
    <row r="6245">
      <c r="A6245" s="64" t="s">
        <v>14682</v>
      </c>
      <c r="B6245" s="65" t="s">
        <v>14682</v>
      </c>
      <c r="C6245" s="56">
        <v>1.0</v>
      </c>
      <c r="D6245" t="str">
        <f t="shared" si="1"/>
        <v>Kalgoorlie</v>
      </c>
      <c r="E6245" t="s">
        <v>1778</v>
      </c>
      <c r="F6245" t="s">
        <v>2125</v>
      </c>
      <c r="G6245" t="s">
        <v>4552</v>
      </c>
      <c r="H6245" t="s">
        <v>1833</v>
      </c>
    </row>
    <row r="6246">
      <c r="A6246" s="64" t="s">
        <v>14683</v>
      </c>
      <c r="B6246" s="65" t="s">
        <v>14683</v>
      </c>
      <c r="C6246" s="56">
        <v>1.0</v>
      </c>
      <c r="D6246" t="str">
        <f t="shared" si="1"/>
        <v>Kalgoorlie</v>
      </c>
      <c r="E6246" t="s">
        <v>14684</v>
      </c>
    </row>
    <row r="6247">
      <c r="A6247" s="64" t="s">
        <v>14685</v>
      </c>
      <c r="B6247" s="65" t="s">
        <v>14685</v>
      </c>
      <c r="C6247" s="56">
        <v>1.0</v>
      </c>
      <c r="D6247" t="str">
        <f t="shared" si="1"/>
        <v>Kalgoorlie</v>
      </c>
      <c r="E6247" t="s">
        <v>1813</v>
      </c>
    </row>
    <row r="6248">
      <c r="A6248" s="64" t="s">
        <v>14686</v>
      </c>
      <c r="B6248" s="65" t="s">
        <v>14686</v>
      </c>
      <c r="C6248" s="56">
        <v>1.0</v>
      </c>
      <c r="D6248" t="str">
        <f t="shared" si="1"/>
        <v>Kalgoorlie</v>
      </c>
      <c r="E6248" t="s">
        <v>1813</v>
      </c>
    </row>
    <row r="6249">
      <c r="A6249" s="64" t="s">
        <v>14687</v>
      </c>
      <c r="B6249" s="65" t="s">
        <v>14687</v>
      </c>
      <c r="C6249" s="56">
        <v>1.0</v>
      </c>
      <c r="D6249" t="str">
        <f t="shared" si="1"/>
        <v>Kalgoorlie</v>
      </c>
      <c r="E6249" t="s">
        <v>1833</v>
      </c>
    </row>
    <row r="6250">
      <c r="A6250" s="64" t="s">
        <v>14688</v>
      </c>
      <c r="B6250" s="65" t="s">
        <v>14688</v>
      </c>
      <c r="C6250" s="56">
        <v>1.0</v>
      </c>
      <c r="D6250" t="str">
        <f t="shared" si="1"/>
        <v>Kalgoorlie</v>
      </c>
      <c r="E6250" t="s">
        <v>1833</v>
      </c>
      <c r="F6250" t="s">
        <v>13190</v>
      </c>
    </row>
    <row r="6251">
      <c r="A6251" s="64" t="s">
        <v>14689</v>
      </c>
      <c r="B6251" s="65" t="s">
        <v>14689</v>
      </c>
      <c r="C6251" s="56">
        <v>1.0</v>
      </c>
      <c r="D6251" t="str">
        <f t="shared" si="1"/>
        <v>Kalgoorlie</v>
      </c>
      <c r="E6251" t="s">
        <v>1833</v>
      </c>
      <c r="F6251" t="s">
        <v>14690</v>
      </c>
      <c r="G6251" t="s">
        <v>14691</v>
      </c>
      <c r="H6251" t="s">
        <v>14692</v>
      </c>
      <c r="I6251" t="s">
        <v>5108</v>
      </c>
    </row>
    <row r="6252">
      <c r="A6252" s="64" t="s">
        <v>14693</v>
      </c>
      <c r="B6252" s="65" t="s">
        <v>14693</v>
      </c>
      <c r="C6252" s="56">
        <v>1.0</v>
      </c>
      <c r="D6252" t="str">
        <f t="shared" si="1"/>
        <v>Kalgoorlie</v>
      </c>
      <c r="E6252" t="s">
        <v>5124</v>
      </c>
      <c r="F6252" t="s">
        <v>5914</v>
      </c>
    </row>
    <row r="6253">
      <c r="A6253" s="64" t="s">
        <v>14694</v>
      </c>
      <c r="B6253" s="65" t="s">
        <v>14694</v>
      </c>
      <c r="C6253" s="56">
        <v>1.0</v>
      </c>
      <c r="D6253" t="str">
        <f t="shared" si="1"/>
        <v>Kalgoorlie</v>
      </c>
      <c r="E6253" t="s">
        <v>5124</v>
      </c>
      <c r="F6253" t="s">
        <v>14695</v>
      </c>
    </row>
    <row r="6254">
      <c r="A6254" s="64" t="s">
        <v>14696</v>
      </c>
      <c r="B6254" s="65" t="s">
        <v>14696</v>
      </c>
      <c r="C6254" s="56">
        <v>1.0</v>
      </c>
      <c r="D6254" t="str">
        <f t="shared" si="1"/>
        <v>Kalgoorlie</v>
      </c>
      <c r="E6254" t="s">
        <v>7619</v>
      </c>
    </row>
    <row r="6255">
      <c r="A6255" s="64" t="s">
        <v>14697</v>
      </c>
      <c r="B6255" s="65" t="s">
        <v>14697</v>
      </c>
      <c r="C6255" s="56">
        <v>1.0</v>
      </c>
      <c r="D6255" t="str">
        <f t="shared" si="1"/>
        <v>Kalgoorlie</v>
      </c>
      <c r="E6255" t="s">
        <v>2743</v>
      </c>
      <c r="F6255" t="s">
        <v>4616</v>
      </c>
    </row>
    <row r="6256">
      <c r="A6256" s="64" t="s">
        <v>14698</v>
      </c>
      <c r="B6256" s="65" t="s">
        <v>14698</v>
      </c>
      <c r="C6256" s="56">
        <v>1.0</v>
      </c>
      <c r="D6256" t="str">
        <f t="shared" si="1"/>
        <v>Kalgoorlie</v>
      </c>
      <c r="E6256" t="s">
        <v>14699</v>
      </c>
    </row>
    <row r="6257">
      <c r="A6257" s="64" t="s">
        <v>14700</v>
      </c>
      <c r="B6257" s="65" t="s">
        <v>14700</v>
      </c>
      <c r="C6257" s="56">
        <v>1.0</v>
      </c>
      <c r="D6257" t="str">
        <f t="shared" si="1"/>
        <v>Kalgoorlie</v>
      </c>
      <c r="E6257" t="s">
        <v>14701</v>
      </c>
    </row>
    <row r="6258">
      <c r="A6258" s="64" t="s">
        <v>14702</v>
      </c>
      <c r="B6258" s="65" t="s">
        <v>14702</v>
      </c>
      <c r="C6258" s="56">
        <v>1.0</v>
      </c>
      <c r="D6258" t="str">
        <f t="shared" si="1"/>
        <v>Kalgoorlie</v>
      </c>
      <c r="E6258" t="s">
        <v>1816</v>
      </c>
      <c r="F6258" t="s">
        <v>1833</v>
      </c>
      <c r="G6258" t="s">
        <v>14703</v>
      </c>
    </row>
    <row r="6259">
      <c r="A6259" s="64" t="s">
        <v>14704</v>
      </c>
      <c r="B6259" s="65" t="s">
        <v>14704</v>
      </c>
      <c r="C6259" s="56">
        <v>1.0</v>
      </c>
      <c r="D6259" t="str">
        <f t="shared" si="1"/>
        <v>Kalgoorlie</v>
      </c>
      <c r="E6259" t="s">
        <v>14705</v>
      </c>
      <c r="F6259" t="s">
        <v>14706</v>
      </c>
      <c r="G6259" t="s">
        <v>14707</v>
      </c>
    </row>
    <row r="6260">
      <c r="A6260" s="64" t="s">
        <v>14708</v>
      </c>
      <c r="B6260" s="65" t="s">
        <v>14708</v>
      </c>
      <c r="C6260" s="56">
        <v>1.0</v>
      </c>
      <c r="D6260" t="str">
        <f t="shared" si="1"/>
        <v>Kalgoorlie</v>
      </c>
      <c r="E6260" t="s">
        <v>14709</v>
      </c>
      <c r="F6260" t="s">
        <v>1815</v>
      </c>
      <c r="G6260" t="s">
        <v>1265</v>
      </c>
      <c r="H6260" t="s">
        <v>11923</v>
      </c>
      <c r="I6260" t="s">
        <v>5359</v>
      </c>
      <c r="J6260" t="s">
        <v>14710</v>
      </c>
    </row>
    <row r="6261">
      <c r="A6261" s="64" t="s">
        <v>14711</v>
      </c>
      <c r="B6261" s="65" t="s">
        <v>14711</v>
      </c>
      <c r="C6261" s="56">
        <v>1.0</v>
      </c>
      <c r="D6261" t="str">
        <f t="shared" si="1"/>
        <v>Kalkgoorlie</v>
      </c>
      <c r="E6261" t="s">
        <v>14712</v>
      </c>
      <c r="F6261" t="s">
        <v>14713</v>
      </c>
      <c r="G6261" t="s">
        <v>6488</v>
      </c>
    </row>
    <row r="6262">
      <c r="A6262" s="64" t="s">
        <v>14714</v>
      </c>
      <c r="B6262" s="65" t="s">
        <v>14714</v>
      </c>
      <c r="C6262" s="56">
        <v>1.0</v>
      </c>
      <c r="D6262" t="str">
        <f t="shared" si="1"/>
        <v>Kalumburu</v>
      </c>
    </row>
    <row r="6263">
      <c r="A6263" s="64" t="s">
        <v>14715</v>
      </c>
      <c r="B6263" s="65" t="s">
        <v>14715</v>
      </c>
      <c r="C6263" s="56">
        <v>1.0</v>
      </c>
      <c r="D6263" t="str">
        <f t="shared" si="1"/>
        <v>Kalumburu Benedictine Mission</v>
      </c>
      <c r="E6263" t="s">
        <v>1905</v>
      </c>
    </row>
    <row r="6264">
      <c r="A6264" s="64" t="s">
        <v>14716</v>
      </c>
      <c r="B6264" s="65" t="s">
        <v>14716</v>
      </c>
      <c r="C6264" s="56">
        <v>1.0</v>
      </c>
      <c r="D6264" t="str">
        <f t="shared" si="1"/>
        <v>Kalumburu Mission</v>
      </c>
      <c r="E6264" t="s">
        <v>14717</v>
      </c>
    </row>
    <row r="6265">
      <c r="A6265" s="64" t="s">
        <v>14718</v>
      </c>
      <c r="B6265" s="65" t="s">
        <v>14718</v>
      </c>
      <c r="C6265" s="56">
        <v>1.0</v>
      </c>
      <c r="D6265" t="str">
        <f t="shared" si="1"/>
        <v>Kalumburu</v>
      </c>
      <c r="E6265" t="s">
        <v>1248</v>
      </c>
      <c r="F6265" t="s">
        <v>14719</v>
      </c>
    </row>
    <row r="6266">
      <c r="A6266" s="64" t="s">
        <v>14720</v>
      </c>
      <c r="B6266" s="65" t="s">
        <v>14720</v>
      </c>
      <c r="C6266" s="56">
        <v>1.0</v>
      </c>
      <c r="D6266" t="str">
        <f t="shared" si="1"/>
        <v>Kambalda - Maps</v>
      </c>
    </row>
    <row r="6267">
      <c r="A6267" s="64" t="s">
        <v>14721</v>
      </c>
      <c r="B6267" s="65" t="s">
        <v>14721</v>
      </c>
      <c r="C6267" s="56">
        <v>1.0</v>
      </c>
      <c r="D6267" t="str">
        <f t="shared" si="1"/>
        <v>Kambalda - Western Australian nickel mining town</v>
      </c>
      <c r="E6267" t="s">
        <v>14722</v>
      </c>
    </row>
    <row r="6268">
      <c r="A6268" s="64" t="s">
        <v>14723</v>
      </c>
      <c r="B6268" s="65" t="s">
        <v>14723</v>
      </c>
      <c r="C6268" s="56">
        <v>1.0</v>
      </c>
      <c r="D6268" t="str">
        <f t="shared" si="1"/>
        <v>Kambalda</v>
      </c>
      <c r="E6268" t="s">
        <v>1833</v>
      </c>
      <c r="F6268" t="s">
        <v>9352</v>
      </c>
    </row>
    <row r="6269">
      <c r="A6269" s="64" t="s">
        <v>14724</v>
      </c>
      <c r="B6269" s="65" t="s">
        <v>14724</v>
      </c>
      <c r="C6269" s="56">
        <v>1.0</v>
      </c>
      <c r="D6269" t="str">
        <f t="shared" si="1"/>
        <v>Kambalda</v>
      </c>
      <c r="E6269" t="s">
        <v>14725</v>
      </c>
      <c r="F6269" t="s">
        <v>14726</v>
      </c>
    </row>
    <row r="6270">
      <c r="A6270" s="64" t="s">
        <v>14727</v>
      </c>
      <c r="B6270" s="65" t="s">
        <v>14727</v>
      </c>
      <c r="C6270" s="56">
        <v>1.0</v>
      </c>
      <c r="D6270" t="str">
        <f t="shared" si="1"/>
        <v>Kambalda</v>
      </c>
      <c r="E6270" t="s">
        <v>9352</v>
      </c>
    </row>
    <row r="6271">
      <c r="A6271" s="64" t="s">
        <v>14728</v>
      </c>
      <c r="B6271" s="65" t="s">
        <v>14728</v>
      </c>
      <c r="C6271" s="56">
        <v>1.0</v>
      </c>
      <c r="D6271" t="str">
        <f t="shared" si="1"/>
        <v>Kambalda</v>
      </c>
      <c r="E6271" t="s">
        <v>14729</v>
      </c>
      <c r="F6271" t="s">
        <v>14730</v>
      </c>
      <c r="G6271" t="s">
        <v>14731</v>
      </c>
      <c r="H6271" t="s">
        <v>14732</v>
      </c>
      <c r="I6271" t="s">
        <v>14733</v>
      </c>
    </row>
    <row r="6272">
      <c r="A6272" s="64" t="s">
        <v>14734</v>
      </c>
      <c r="B6272" s="65" t="s">
        <v>14734</v>
      </c>
      <c r="C6272" s="56">
        <v>1.0</v>
      </c>
      <c r="D6272" t="str">
        <f t="shared" si="1"/>
        <v>Kangaroo Hills Timber Reserve - Eastern Goldfields</v>
      </c>
      <c r="E6272" t="s">
        <v>2433</v>
      </c>
      <c r="F6272" t="s">
        <v>11851</v>
      </c>
      <c r="G6272" t="s">
        <v>3519</v>
      </c>
    </row>
    <row r="6273">
      <c r="A6273" s="64" t="s">
        <v>14735</v>
      </c>
      <c r="B6273" s="65" t="s">
        <v>14735</v>
      </c>
      <c r="C6273" s="56">
        <v>1.0</v>
      </c>
      <c r="D6273" t="str">
        <f t="shared" si="1"/>
        <v>Kanonwa</v>
      </c>
    </row>
    <row r="6274">
      <c r="A6274" s="64" t="s">
        <v>14736</v>
      </c>
      <c r="B6274" s="65" t="s">
        <v>14736</v>
      </c>
      <c r="C6274" s="56">
        <v>1.0</v>
      </c>
      <c r="D6274" t="str">
        <f t="shared" si="1"/>
        <v>Kanowna - History</v>
      </c>
      <c r="E6274" t="s">
        <v>14737</v>
      </c>
      <c r="F6274" t="s">
        <v>14738</v>
      </c>
    </row>
    <row r="6275">
      <c r="A6275" s="64" t="s">
        <v>14739</v>
      </c>
      <c r="B6275" s="65" t="s">
        <v>14739</v>
      </c>
      <c r="C6275" s="56">
        <v>1.0</v>
      </c>
      <c r="D6275" t="str">
        <f t="shared" si="1"/>
        <v>Kanowna - Maps</v>
      </c>
      <c r="E6275" t="s">
        <v>14740</v>
      </c>
    </row>
    <row r="6276">
      <c r="A6276" s="64" t="s">
        <v>14741</v>
      </c>
      <c r="B6276" s="65" t="s">
        <v>14741</v>
      </c>
      <c r="C6276" s="56">
        <v>1.0</v>
      </c>
      <c r="D6276" t="str">
        <f t="shared" si="1"/>
        <v>Kanowna - Townplan</v>
      </c>
    </row>
    <row r="6277">
      <c r="A6277" s="64" t="s">
        <v>14742</v>
      </c>
      <c r="B6277" s="65" t="s">
        <v>14742</v>
      </c>
      <c r="C6277" s="56">
        <v>1.0</v>
      </c>
      <c r="D6277" t="str">
        <f t="shared" si="1"/>
        <v>Kanowna - Townplan</v>
      </c>
      <c r="E6277" t="s">
        <v>14743</v>
      </c>
    </row>
    <row r="6278">
      <c r="A6278" s="64" t="s">
        <v>14744</v>
      </c>
      <c r="B6278" s="65" t="s">
        <v>14744</v>
      </c>
      <c r="C6278" s="56">
        <v>1.0</v>
      </c>
      <c r="D6278" t="str">
        <f t="shared" si="1"/>
        <v>Kanowna District</v>
      </c>
      <c r="E6278" t="s">
        <v>14745</v>
      </c>
      <c r="F6278" t="s">
        <v>14746</v>
      </c>
      <c r="G6278" t="s">
        <v>14747</v>
      </c>
      <c r="H6278" t="s">
        <v>12005</v>
      </c>
      <c r="I6278" t="s">
        <v>14748</v>
      </c>
    </row>
    <row r="6279">
      <c r="A6279" s="64" t="s">
        <v>14749</v>
      </c>
      <c r="B6279" s="65" t="s">
        <v>14749</v>
      </c>
      <c r="C6279" s="56">
        <v>1.0</v>
      </c>
      <c r="D6279" t="str">
        <f t="shared" si="1"/>
        <v>Kanowna Townsite - Maps</v>
      </c>
    </row>
    <row r="6280">
      <c r="A6280" s="64" t="s">
        <v>14750</v>
      </c>
      <c r="B6280" s="65" t="s">
        <v>14750</v>
      </c>
      <c r="C6280" s="56">
        <v>1.0</v>
      </c>
      <c r="D6280" t="str">
        <f t="shared" si="1"/>
        <v>Kanowna</v>
      </c>
      <c r="E6280" t="s">
        <v>1833</v>
      </c>
    </row>
    <row r="6281">
      <c r="A6281" s="64" t="s">
        <v>14751</v>
      </c>
      <c r="B6281" s="65" t="s">
        <v>14751</v>
      </c>
      <c r="C6281" s="56">
        <v>1.0</v>
      </c>
      <c r="D6281" t="str">
        <f t="shared" si="1"/>
        <v>Kanowna</v>
      </c>
      <c r="E6281" t="s">
        <v>2433</v>
      </c>
    </row>
    <row r="6282">
      <c r="A6282" s="64" t="s">
        <v>14752</v>
      </c>
      <c r="B6282" s="65" t="s">
        <v>14752</v>
      </c>
      <c r="C6282" s="56">
        <v>1.0</v>
      </c>
      <c r="D6282" t="str">
        <f t="shared" si="1"/>
        <v>Kanowna</v>
      </c>
      <c r="E6282" t="s">
        <v>4616</v>
      </c>
    </row>
    <row r="6283">
      <c r="A6283" s="64" t="s">
        <v>14753</v>
      </c>
      <c r="B6283" s="65" t="s">
        <v>14753</v>
      </c>
      <c r="C6283" s="56">
        <v>1.0</v>
      </c>
      <c r="D6283" t="str">
        <f t="shared" si="1"/>
        <v>Kanowna</v>
      </c>
      <c r="E6283" t="s">
        <v>14754</v>
      </c>
    </row>
    <row r="6284">
      <c r="A6284" s="64" t="s">
        <v>14755</v>
      </c>
      <c r="B6284" s="65" t="s">
        <v>14755</v>
      </c>
      <c r="C6284" s="56">
        <v>1.0</v>
      </c>
      <c r="D6284" t="str">
        <f t="shared" si="1"/>
        <v>Kanowna</v>
      </c>
      <c r="E6284" t="s">
        <v>14756</v>
      </c>
      <c r="F6284" t="s">
        <v>14757</v>
      </c>
      <c r="G6284" t="s">
        <v>14758</v>
      </c>
    </row>
    <row r="6285">
      <c r="A6285" s="64" t="s">
        <v>14759</v>
      </c>
      <c r="B6285" s="65" t="s">
        <v>14759</v>
      </c>
      <c r="C6285" s="56">
        <v>1.0</v>
      </c>
      <c r="D6285" t="str">
        <f t="shared" si="1"/>
        <v>Kanyana Native Wildlife Rehabilition Centre</v>
      </c>
      <c r="E6285" t="s">
        <v>3753</v>
      </c>
      <c r="F6285" t="s">
        <v>9370</v>
      </c>
      <c r="G6285" t="s">
        <v>2621</v>
      </c>
    </row>
    <row r="6286">
      <c r="A6286" s="64" t="s">
        <v>14760</v>
      </c>
      <c r="B6286" s="65" t="s">
        <v>14760</v>
      </c>
      <c r="C6286" s="56">
        <v>1.0</v>
      </c>
      <c r="D6286" t="str">
        <f t="shared" si="1"/>
        <v>Karakamia Sanctuary</v>
      </c>
      <c r="E6286" t="s">
        <v>14761</v>
      </c>
      <c r="F6286" t="s">
        <v>10812</v>
      </c>
    </row>
    <row r="6287">
      <c r="A6287" s="64" t="s">
        <v>14762</v>
      </c>
      <c r="B6287" s="65" t="s">
        <v>14762</v>
      </c>
      <c r="C6287" s="56">
        <v>1.0</v>
      </c>
      <c r="D6287" t="str">
        <f t="shared" si="1"/>
        <v>Karakin Lakes - Maps</v>
      </c>
    </row>
    <row r="6288">
      <c r="A6288" s="64" t="s">
        <v>14763</v>
      </c>
      <c r="B6288" s="65" t="s">
        <v>14763</v>
      </c>
      <c r="C6288" s="56">
        <v>1.0</v>
      </c>
      <c r="D6288" t="str">
        <f t="shared" si="1"/>
        <v>Karalee Dam</v>
      </c>
      <c r="E6288" t="s">
        <v>2737</v>
      </c>
      <c r="F6288" t="s">
        <v>14764</v>
      </c>
      <c r="G6288" t="s">
        <v>14765</v>
      </c>
    </row>
    <row r="6289">
      <c r="A6289" s="64" t="s">
        <v>14766</v>
      </c>
      <c r="B6289" s="65" t="s">
        <v>14766</v>
      </c>
      <c r="C6289" s="56">
        <v>1.0</v>
      </c>
      <c r="D6289" t="str">
        <f t="shared" si="1"/>
        <v>Kardinya</v>
      </c>
      <c r="E6289" t="s">
        <v>6603</v>
      </c>
      <c r="F6289" t="s">
        <v>1328</v>
      </c>
      <c r="G6289" t="s">
        <v>14767</v>
      </c>
      <c r="H6289" t="s">
        <v>14768</v>
      </c>
    </row>
    <row r="6290">
      <c r="A6290" s="64" t="s">
        <v>14769</v>
      </c>
      <c r="B6290" s="65" t="s">
        <v>14769</v>
      </c>
      <c r="C6290" s="56">
        <v>1.0</v>
      </c>
      <c r="D6290" t="str">
        <f t="shared" si="1"/>
        <v>Karijini (Australian People) - history</v>
      </c>
      <c r="E6290" t="s">
        <v>14770</v>
      </c>
    </row>
    <row r="6291">
      <c r="A6291" s="64" t="s">
        <v>14771</v>
      </c>
      <c r="B6291" s="65" t="s">
        <v>14771</v>
      </c>
      <c r="C6291" s="56">
        <v>1.0</v>
      </c>
      <c r="D6291" t="str">
        <f t="shared" si="1"/>
        <v>Karijini National Park</v>
      </c>
      <c r="E6291" t="s">
        <v>3519</v>
      </c>
    </row>
    <row r="6292">
      <c r="A6292" s="64" t="s">
        <v>14772</v>
      </c>
      <c r="B6292" s="65" t="s">
        <v>14772</v>
      </c>
      <c r="C6292" s="56">
        <v>1.0</v>
      </c>
      <c r="D6292" t="str">
        <f t="shared" si="1"/>
        <v>Karijini National Park</v>
      </c>
      <c r="E6292" t="s">
        <v>14773</v>
      </c>
    </row>
    <row r="6293">
      <c r="A6293" s="64" t="s">
        <v>14774</v>
      </c>
      <c r="B6293" s="65" t="s">
        <v>14774</v>
      </c>
      <c r="C6293" s="56">
        <v>1.0</v>
      </c>
      <c r="D6293" t="str">
        <f t="shared" si="1"/>
        <v>Karijini National Park</v>
      </c>
      <c r="E6293" t="s">
        <v>14775</v>
      </c>
    </row>
    <row r="6294">
      <c r="A6294" s="64" t="s">
        <v>14776</v>
      </c>
      <c r="B6294" s="65" t="s">
        <v>14776</v>
      </c>
      <c r="C6294" s="56">
        <v>2.0</v>
      </c>
      <c r="D6294" t="str">
        <f t="shared" si="1"/>
        <v>Karrakatta Cemetery</v>
      </c>
      <c r="E6294" t="s">
        <v>4736</v>
      </c>
    </row>
    <row r="6295">
      <c r="A6295" s="64" t="s">
        <v>14777</v>
      </c>
      <c r="B6295" s="65" t="s">
        <v>14777</v>
      </c>
      <c r="C6295" s="56">
        <v>2.0</v>
      </c>
      <c r="D6295" t="str">
        <f t="shared" si="1"/>
        <v>Karrakatta Club</v>
      </c>
      <c r="E6295" t="s">
        <v>7281</v>
      </c>
    </row>
    <row r="6296">
      <c r="A6296" s="64" t="s">
        <v>14778</v>
      </c>
      <c r="B6296" s="65" t="s">
        <v>14778</v>
      </c>
      <c r="C6296" s="56">
        <v>1.0</v>
      </c>
      <c r="D6296" t="str">
        <f t="shared" si="1"/>
        <v>Karratha Station</v>
      </c>
      <c r="E6296" t="s">
        <v>1459</v>
      </c>
      <c r="F6296" t="s">
        <v>14779</v>
      </c>
      <c r="G6296" t="s">
        <v>14780</v>
      </c>
      <c r="H6296" t="s">
        <v>14781</v>
      </c>
    </row>
    <row r="6297">
      <c r="A6297" s="64" t="s">
        <v>14782</v>
      </c>
      <c r="B6297" s="65" t="s">
        <v>14782</v>
      </c>
      <c r="C6297" s="56">
        <v>1.0</v>
      </c>
      <c r="D6297" t="str">
        <f t="shared" si="1"/>
        <v>Karri Forest Explorer</v>
      </c>
      <c r="E6297" t="s">
        <v>10805</v>
      </c>
      <c r="F6297" t="s">
        <v>5255</v>
      </c>
    </row>
    <row r="6298">
      <c r="A6298" s="64" t="s">
        <v>14783</v>
      </c>
      <c r="B6298" s="65" t="s">
        <v>14783</v>
      </c>
      <c r="C6298" s="56">
        <v>1.0</v>
      </c>
      <c r="D6298" t="str">
        <f t="shared" si="1"/>
        <v>Karri</v>
      </c>
      <c r="E6298" t="s">
        <v>14784</v>
      </c>
    </row>
    <row r="6299">
      <c r="A6299" s="64" t="s">
        <v>14785</v>
      </c>
      <c r="B6299" s="65" t="s">
        <v>14785</v>
      </c>
      <c r="C6299" s="56">
        <v>1.0</v>
      </c>
      <c r="D6299" t="str">
        <f t="shared" si="1"/>
        <v>Karri</v>
      </c>
      <c r="E6299" t="s">
        <v>5255</v>
      </c>
      <c r="F6299" t="s">
        <v>2621</v>
      </c>
    </row>
    <row r="6300">
      <c r="A6300" s="64" t="s">
        <v>14786</v>
      </c>
      <c r="B6300" s="65" t="s">
        <v>14786</v>
      </c>
      <c r="C6300" s="56">
        <v>1.0</v>
      </c>
      <c r="D6300" t="str">
        <f t="shared" si="1"/>
        <v>Karri</v>
      </c>
      <c r="E6300" t="s">
        <v>8565</v>
      </c>
    </row>
    <row r="6301">
      <c r="A6301" s="64" t="s">
        <v>14787</v>
      </c>
      <c r="B6301" s="65" t="s">
        <v>14787</v>
      </c>
      <c r="C6301" s="56">
        <v>3.0</v>
      </c>
      <c r="D6301" t="str">
        <f t="shared" si="1"/>
        <v>Karri</v>
      </c>
      <c r="E6301" t="s">
        <v>3854</v>
      </c>
      <c r="F6301" t="s">
        <v>2981</v>
      </c>
    </row>
    <row r="6302">
      <c r="A6302" s="64" t="s">
        <v>14788</v>
      </c>
      <c r="B6302" s="65" t="s">
        <v>14788</v>
      </c>
      <c r="C6302" s="56">
        <v>1.0</v>
      </c>
      <c r="D6302" t="str">
        <f t="shared" si="1"/>
        <v>Karridale Cemetery</v>
      </c>
      <c r="E6302" t="s">
        <v>4736</v>
      </c>
    </row>
    <row r="6303">
      <c r="A6303" s="64" t="s">
        <v>14789</v>
      </c>
      <c r="B6303" s="65" t="s">
        <v>14789</v>
      </c>
      <c r="C6303" s="56">
        <v>1.0</v>
      </c>
      <c r="D6303" t="str">
        <f t="shared" si="1"/>
        <v>Karridale</v>
      </c>
      <c r="E6303" t="s">
        <v>14790</v>
      </c>
    </row>
    <row r="6304">
      <c r="A6304" s="64" t="s">
        <v>14791</v>
      </c>
      <c r="B6304" s="65" t="s">
        <v>14791</v>
      </c>
      <c r="C6304" s="56">
        <v>1.0</v>
      </c>
      <c r="D6304" t="str">
        <f t="shared" si="1"/>
        <v>Karridale</v>
      </c>
      <c r="E6304" t="s">
        <v>14792</v>
      </c>
      <c r="F6304" t="s">
        <v>2741</v>
      </c>
    </row>
    <row r="6305">
      <c r="A6305" s="64" t="s">
        <v>14793</v>
      </c>
      <c r="B6305" s="65" t="s">
        <v>14793</v>
      </c>
      <c r="C6305" s="56">
        <v>1.0</v>
      </c>
      <c r="D6305" t="str">
        <f t="shared" si="1"/>
        <v>Karridale</v>
      </c>
      <c r="E6305" t="s">
        <v>14792</v>
      </c>
      <c r="F6305" t="s">
        <v>3653</v>
      </c>
      <c r="G6305" t="s">
        <v>2233</v>
      </c>
    </row>
    <row r="6306">
      <c r="A6306" s="64" t="s">
        <v>14794</v>
      </c>
      <c r="B6306" s="65" t="s">
        <v>14794</v>
      </c>
      <c r="C6306" s="56">
        <v>1.0</v>
      </c>
      <c r="D6306" t="str">
        <f t="shared" si="1"/>
        <v>Karridale</v>
      </c>
      <c r="E6306" t="s">
        <v>2741</v>
      </c>
    </row>
    <row r="6307">
      <c r="A6307" s="64" t="s">
        <v>14795</v>
      </c>
      <c r="B6307" s="65" t="s">
        <v>14795</v>
      </c>
      <c r="C6307" s="56">
        <v>1.0</v>
      </c>
      <c r="D6307" t="str">
        <f t="shared" si="1"/>
        <v>Karroun Hill Nature Reserve</v>
      </c>
      <c r="E6307" t="s">
        <v>14796</v>
      </c>
    </row>
    <row r="6308">
      <c r="A6308" s="64" t="s">
        <v>14797</v>
      </c>
      <c r="B6308" s="65" t="s">
        <v>14797</v>
      </c>
      <c r="C6308" s="56">
        <v>2.0</v>
      </c>
      <c r="D6308" t="str">
        <f t="shared" si="1"/>
        <v>Katanning</v>
      </c>
    </row>
    <row r="6309">
      <c r="A6309" s="64" t="s">
        <v>14798</v>
      </c>
      <c r="B6309" s="65" t="s">
        <v>14798</v>
      </c>
      <c r="C6309" s="56">
        <v>1.0</v>
      </c>
      <c r="D6309" t="str">
        <f t="shared" si="1"/>
        <v>Katanning - Anecdotes</v>
      </c>
      <c r="E6309" t="s">
        <v>14799</v>
      </c>
      <c r="F6309" t="s">
        <v>14800</v>
      </c>
      <c r="G6309" t="s">
        <v>14801</v>
      </c>
      <c r="H6309" t="s">
        <v>14802</v>
      </c>
      <c r="I6309" t="s">
        <v>1328</v>
      </c>
      <c r="J6309" t="s">
        <v>14803</v>
      </c>
      <c r="K6309" t="s">
        <v>14804</v>
      </c>
      <c r="L6309" t="s">
        <v>814</v>
      </c>
      <c r="M6309" t="s">
        <v>1826</v>
      </c>
    </row>
    <row r="6310">
      <c r="A6310" s="64" t="s">
        <v>14805</v>
      </c>
      <c r="B6310" s="65" t="s">
        <v>14805</v>
      </c>
      <c r="C6310" s="56">
        <v>2.0</v>
      </c>
      <c r="D6310" t="str">
        <f t="shared" si="1"/>
        <v>Katanning - Anniversaries</v>
      </c>
    </row>
    <row r="6311">
      <c r="A6311" s="64" t="s">
        <v>14806</v>
      </c>
      <c r="B6311" s="65" t="s">
        <v>14806</v>
      </c>
      <c r="C6311" s="56">
        <v>1.0</v>
      </c>
      <c r="D6311" t="str">
        <f t="shared" si="1"/>
        <v>Katanning - Maps</v>
      </c>
      <c r="E6311" t="s">
        <v>14807</v>
      </c>
    </row>
    <row r="6312">
      <c r="A6312" s="64" t="s">
        <v>14808</v>
      </c>
      <c r="B6312" s="65" t="s">
        <v>14808</v>
      </c>
      <c r="C6312" s="56">
        <v>1.0</v>
      </c>
      <c r="D6312" t="str">
        <f t="shared" si="1"/>
        <v>Katanning - Townplan</v>
      </c>
    </row>
    <row r="6313">
      <c r="A6313" s="64" t="s">
        <v>14809</v>
      </c>
      <c r="B6313" s="65" t="s">
        <v>14809</v>
      </c>
      <c r="C6313" s="56">
        <v>1.0</v>
      </c>
      <c r="D6313" t="str">
        <f t="shared" si="1"/>
        <v>Katanning (W.A. Shire)</v>
      </c>
      <c r="E6313" t="s">
        <v>5289</v>
      </c>
      <c r="F6313" t="s">
        <v>14810</v>
      </c>
      <c r="G6313" t="s">
        <v>14811</v>
      </c>
      <c r="H6313" t="s">
        <v>14812</v>
      </c>
    </row>
    <row r="6314">
      <c r="A6314" s="64" t="s">
        <v>14813</v>
      </c>
      <c r="B6314" s="65" t="s">
        <v>14813</v>
      </c>
      <c r="C6314" s="56">
        <v>1.0</v>
      </c>
      <c r="D6314" t="str">
        <f t="shared" si="1"/>
        <v>Katanning- Townplan</v>
      </c>
    </row>
    <row r="6315">
      <c r="A6315" s="64" t="s">
        <v>14814</v>
      </c>
      <c r="B6315" s="65" t="s">
        <v>14814</v>
      </c>
      <c r="C6315" s="56">
        <v>1.0</v>
      </c>
      <c r="D6315" t="str">
        <f t="shared" si="1"/>
        <v>Katanning, Western Australia</v>
      </c>
      <c r="E6315" t="s">
        <v>9101</v>
      </c>
      <c r="F6315" t="s">
        <v>4004</v>
      </c>
      <c r="G6315" t="s">
        <v>6411</v>
      </c>
      <c r="H6315" t="s">
        <v>14815</v>
      </c>
      <c r="I6315" t="s">
        <v>14816</v>
      </c>
    </row>
    <row r="6316">
      <c r="A6316" s="64" t="s">
        <v>14817</v>
      </c>
      <c r="B6316" s="65" t="s">
        <v>14817</v>
      </c>
      <c r="C6316" s="56">
        <v>1.0</v>
      </c>
      <c r="D6316" t="str">
        <f t="shared" si="1"/>
        <v>Katanning</v>
      </c>
      <c r="E6316" t="s">
        <v>14818</v>
      </c>
    </row>
    <row r="6317">
      <c r="A6317" s="64" t="s">
        <v>14819</v>
      </c>
      <c r="B6317" s="65" t="s">
        <v>14819</v>
      </c>
      <c r="C6317" s="56">
        <v>1.0</v>
      </c>
      <c r="D6317" t="str">
        <f t="shared" si="1"/>
        <v>Katanning</v>
      </c>
      <c r="E6317" t="s">
        <v>14820</v>
      </c>
      <c r="F6317" t="s">
        <v>14821</v>
      </c>
      <c r="G6317" t="s">
        <v>14822</v>
      </c>
    </row>
    <row r="6318">
      <c r="A6318" s="64" t="s">
        <v>14823</v>
      </c>
      <c r="B6318" s="65" t="s">
        <v>14823</v>
      </c>
      <c r="C6318" s="56">
        <v>1.0</v>
      </c>
      <c r="D6318" t="str">
        <f t="shared" si="1"/>
        <v>Katanning</v>
      </c>
      <c r="E6318" t="s">
        <v>6411</v>
      </c>
      <c r="F6318" t="s">
        <v>13255</v>
      </c>
      <c r="G6318" t="s">
        <v>14822</v>
      </c>
    </row>
    <row r="6319">
      <c r="A6319" s="64" t="s">
        <v>14824</v>
      </c>
      <c r="B6319" s="65" t="s">
        <v>14824</v>
      </c>
      <c r="C6319" s="56">
        <v>1.0</v>
      </c>
      <c r="D6319" t="str">
        <f t="shared" si="1"/>
        <v>Katanning</v>
      </c>
      <c r="E6319" t="s">
        <v>14825</v>
      </c>
      <c r="F6319" t="s">
        <v>2098</v>
      </c>
      <c r="G6319" t="s">
        <v>14826</v>
      </c>
      <c r="H6319" t="s">
        <v>14827</v>
      </c>
    </row>
    <row r="6320">
      <c r="A6320" s="64" t="s">
        <v>14828</v>
      </c>
      <c r="B6320" s="65" t="s">
        <v>14828</v>
      </c>
      <c r="C6320" s="56">
        <v>1.0</v>
      </c>
      <c r="D6320" t="str">
        <f t="shared" si="1"/>
        <v>Katanning</v>
      </c>
      <c r="E6320" t="s">
        <v>14829</v>
      </c>
      <c r="F6320" t="s">
        <v>14830</v>
      </c>
    </row>
    <row r="6321">
      <c r="A6321" s="64" t="s">
        <v>14831</v>
      </c>
      <c r="B6321" s="65" t="s">
        <v>14831</v>
      </c>
      <c r="C6321" s="56">
        <v>1.0</v>
      </c>
      <c r="D6321" t="str">
        <f t="shared" si="1"/>
        <v>Katanning</v>
      </c>
      <c r="E6321" t="s">
        <v>5643</v>
      </c>
      <c r="F6321" t="s">
        <v>14832</v>
      </c>
      <c r="G6321" t="s">
        <v>9101</v>
      </c>
      <c r="H6321" t="s">
        <v>13255</v>
      </c>
      <c r="I6321" t="s">
        <v>14833</v>
      </c>
    </row>
    <row r="6322">
      <c r="A6322" s="64" t="s">
        <v>14834</v>
      </c>
      <c r="B6322" s="65" t="s">
        <v>14834</v>
      </c>
      <c r="C6322" s="56">
        <v>1.0</v>
      </c>
      <c r="D6322" t="str">
        <f t="shared" si="1"/>
        <v>Katanning</v>
      </c>
      <c r="E6322" t="s">
        <v>14835</v>
      </c>
    </row>
    <row r="6323">
      <c r="A6323" s="64" t="s">
        <v>14836</v>
      </c>
      <c r="B6323" s="65" t="s">
        <v>14836</v>
      </c>
      <c r="C6323" s="56">
        <v>1.0</v>
      </c>
      <c r="D6323" t="str">
        <f t="shared" si="1"/>
        <v>Katanning</v>
      </c>
      <c r="E6323" t="s">
        <v>2347</v>
      </c>
      <c r="F6323" t="s">
        <v>2120</v>
      </c>
      <c r="G6323" t="s">
        <v>1905</v>
      </c>
      <c r="H6323" t="s">
        <v>14837</v>
      </c>
      <c r="I6323" t="s">
        <v>14838</v>
      </c>
      <c r="J6323" t="s">
        <v>14839</v>
      </c>
    </row>
    <row r="6324">
      <c r="A6324" s="64" t="s">
        <v>14840</v>
      </c>
      <c r="B6324" s="65" t="s">
        <v>14840</v>
      </c>
      <c r="C6324" s="56">
        <v>1.0</v>
      </c>
      <c r="D6324" t="str">
        <f t="shared" si="1"/>
        <v>Katharine Pritchard</v>
      </c>
      <c r="E6324" t="s">
        <v>14841</v>
      </c>
      <c r="F6324" t="s">
        <v>14842</v>
      </c>
      <c r="G6324" t="s">
        <v>6791</v>
      </c>
    </row>
    <row r="6325">
      <c r="A6325" s="64" t="s">
        <v>14843</v>
      </c>
      <c r="B6325" s="65" t="s">
        <v>14843</v>
      </c>
      <c r="C6325" s="56">
        <v>1.0</v>
      </c>
      <c r="D6325" t="str">
        <f t="shared" si="1"/>
        <v>Katrine Church</v>
      </c>
      <c r="E6325" t="s">
        <v>14844</v>
      </c>
      <c r="F6325" t="s">
        <v>14845</v>
      </c>
      <c r="G6325" t="s">
        <v>14846</v>
      </c>
      <c r="H6325" t="s">
        <v>14847</v>
      </c>
      <c r="I6325" t="s">
        <v>1742</v>
      </c>
    </row>
    <row r="6326">
      <c r="A6326" s="64" t="s">
        <v>14848</v>
      </c>
      <c r="B6326" s="65" t="s">
        <v>14848</v>
      </c>
      <c r="C6326" s="56">
        <v>1.0</v>
      </c>
      <c r="D6326" t="str">
        <f t="shared" si="1"/>
        <v>Katrine</v>
      </c>
      <c r="E6326" t="s">
        <v>14849</v>
      </c>
    </row>
    <row r="6327">
      <c r="A6327" s="64" t="s">
        <v>14850</v>
      </c>
      <c r="B6327" s="65" t="s">
        <v>14850</v>
      </c>
      <c r="C6327" s="56">
        <v>1.0</v>
      </c>
      <c r="D6327" t="str">
        <f t="shared" si="1"/>
        <v>Katrine</v>
      </c>
      <c r="E6327" t="s">
        <v>14851</v>
      </c>
    </row>
    <row r="6328">
      <c r="A6328" s="64" t="s">
        <v>14852</v>
      </c>
      <c r="B6328" s="65" t="s">
        <v>14852</v>
      </c>
      <c r="C6328" s="56">
        <v>1.0</v>
      </c>
      <c r="D6328" t="str">
        <f t="shared" si="1"/>
        <v>Katrine</v>
      </c>
      <c r="E6328" t="s">
        <v>14853</v>
      </c>
    </row>
    <row r="6329">
      <c r="A6329" s="64" t="s">
        <v>14854</v>
      </c>
      <c r="B6329" s="65" t="s">
        <v>14854</v>
      </c>
      <c r="C6329" s="56">
        <v>1.0</v>
      </c>
      <c r="D6329" t="str">
        <f t="shared" si="1"/>
        <v>Keane, Denis</v>
      </c>
      <c r="E6329" t="s">
        <v>5313</v>
      </c>
      <c r="F6329" t="s">
        <v>14855</v>
      </c>
    </row>
    <row r="6330">
      <c r="A6330" s="64" t="s">
        <v>14856</v>
      </c>
      <c r="B6330" s="65" t="s">
        <v>14856</v>
      </c>
      <c r="C6330" s="56">
        <v>1.0</v>
      </c>
      <c r="D6330" t="str">
        <f t="shared" si="1"/>
        <v>Keaney College</v>
      </c>
      <c r="E6330" t="s">
        <v>6059</v>
      </c>
      <c r="F6330" t="s">
        <v>14857</v>
      </c>
      <c r="G6330" t="s">
        <v>14858</v>
      </c>
    </row>
    <row r="6331">
      <c r="A6331" s="64" t="s">
        <v>14859</v>
      </c>
      <c r="B6331" s="65" t="s">
        <v>14859</v>
      </c>
      <c r="C6331" s="56">
        <v>1.0</v>
      </c>
      <c r="D6331" t="str">
        <f t="shared" si="1"/>
        <v>Keaney, Brother Francis</v>
      </c>
      <c r="E6331" t="s">
        <v>14860</v>
      </c>
      <c r="F6331" t="s">
        <v>6348</v>
      </c>
    </row>
    <row r="6332">
      <c r="A6332" s="64" t="s">
        <v>14861</v>
      </c>
      <c r="B6332" s="65" t="s">
        <v>14861</v>
      </c>
      <c r="C6332" s="56">
        <v>1.0</v>
      </c>
      <c r="D6332" t="str">
        <f t="shared" si="1"/>
        <v>Keaney, Francis Paul</v>
      </c>
      <c r="E6332" t="s">
        <v>6059</v>
      </c>
      <c r="F6332" t="s">
        <v>6342</v>
      </c>
    </row>
    <row r="6333">
      <c r="A6333" s="64" t="s">
        <v>14862</v>
      </c>
      <c r="B6333" s="65" t="s">
        <v>14862</v>
      </c>
      <c r="C6333" s="56">
        <v>1.0</v>
      </c>
      <c r="D6333" t="str">
        <f t="shared" si="1"/>
        <v>Kearnan, F </v>
      </c>
      <c r="E6333" t="s">
        <v>4691</v>
      </c>
      <c r="F6333" t="s">
        <v>5053</v>
      </c>
      <c r="G6333" t="s">
        <v>1964</v>
      </c>
      <c r="H6333" t="s">
        <v>2726</v>
      </c>
      <c r="I6333" t="s">
        <v>14863</v>
      </c>
      <c r="J6333" t="s">
        <v>1813</v>
      </c>
      <c r="K6333" t="s">
        <v>1779</v>
      </c>
    </row>
    <row r="6334">
      <c r="A6334" s="64" t="s">
        <v>14864</v>
      </c>
      <c r="B6334" s="65" t="s">
        <v>14864</v>
      </c>
      <c r="C6334" s="56">
        <v>1.0</v>
      </c>
      <c r="D6334" t="str">
        <f t="shared" si="1"/>
        <v>Kearney, Paul Francis</v>
      </c>
      <c r="E6334" t="s">
        <v>6059</v>
      </c>
      <c r="F6334" t="s">
        <v>4104</v>
      </c>
      <c r="G6334" t="s">
        <v>14865</v>
      </c>
    </row>
    <row r="6335">
      <c r="A6335" s="64" t="s">
        <v>14866</v>
      </c>
      <c r="B6335" s="65" t="s">
        <v>14866</v>
      </c>
      <c r="C6335" s="56">
        <v>1.0</v>
      </c>
      <c r="D6335" t="str">
        <f t="shared" si="1"/>
        <v>Keartland - Maps</v>
      </c>
      <c r="E6335" t="s">
        <v>7699</v>
      </c>
    </row>
    <row r="6336">
      <c r="A6336" s="64" t="s">
        <v>14867</v>
      </c>
      <c r="B6336" s="65" t="s">
        <v>14867</v>
      </c>
      <c r="C6336" s="56">
        <v>1.0</v>
      </c>
      <c r="D6336" t="str">
        <f t="shared" si="1"/>
        <v>Kebaringup townsite - Maps</v>
      </c>
    </row>
    <row r="6337">
      <c r="A6337" s="64" t="s">
        <v>14868</v>
      </c>
      <c r="B6337" s="65" t="s">
        <v>14868</v>
      </c>
      <c r="C6337" s="56">
        <v>1.0</v>
      </c>
      <c r="D6337" t="str">
        <f t="shared" si="1"/>
        <v>Keeffe, John</v>
      </c>
      <c r="E6337" t="s">
        <v>14869</v>
      </c>
      <c r="F6337" t="s">
        <v>814</v>
      </c>
      <c r="G6337" t="s">
        <v>2303</v>
      </c>
    </row>
    <row r="6338">
      <c r="A6338" s="64" t="s">
        <v>14870</v>
      </c>
      <c r="B6338" s="65" t="s">
        <v>14870</v>
      </c>
      <c r="C6338" s="56">
        <v>1.0</v>
      </c>
      <c r="D6338" t="str">
        <f t="shared" si="1"/>
        <v>Keenan, Edward - Autobiography</v>
      </c>
      <c r="E6338" t="s">
        <v>8384</v>
      </c>
      <c r="F6338" t="s">
        <v>14871</v>
      </c>
    </row>
    <row r="6339">
      <c r="A6339" s="64" t="s">
        <v>14872</v>
      </c>
      <c r="B6339" s="65" t="s">
        <v>14872</v>
      </c>
      <c r="C6339" s="56">
        <v>1.0</v>
      </c>
      <c r="D6339" t="str">
        <f t="shared" si="1"/>
        <v>Keep Australia Beautiful Council</v>
      </c>
      <c r="E6339" t="s">
        <v>14873</v>
      </c>
    </row>
    <row r="6340">
      <c r="A6340" s="64" t="s">
        <v>14874</v>
      </c>
      <c r="B6340" s="65" t="s">
        <v>14874</v>
      </c>
      <c r="C6340" s="56">
        <v>1.0</v>
      </c>
      <c r="D6340" t="str">
        <f t="shared" si="1"/>
        <v>Keightley, Ronald George</v>
      </c>
    </row>
    <row r="6341">
      <c r="A6341" s="64" t="s">
        <v>14875</v>
      </c>
      <c r="B6341" s="65" t="s">
        <v>14875</v>
      </c>
      <c r="C6341" s="56">
        <v>1.0</v>
      </c>
      <c r="D6341" t="str">
        <f t="shared" si="1"/>
        <v>Kellam, Marie Antonia</v>
      </c>
      <c r="E6341" t="s">
        <v>4980</v>
      </c>
    </row>
    <row r="6342">
      <c r="A6342" s="64" t="s">
        <v>14876</v>
      </c>
      <c r="B6342" s="65" t="s">
        <v>14876</v>
      </c>
      <c r="C6342" s="56">
        <v>1.0</v>
      </c>
      <c r="D6342" t="str">
        <f t="shared" si="1"/>
        <v>Kelleberrin</v>
      </c>
      <c r="E6342" t="s">
        <v>1371</v>
      </c>
      <c r="F6342" t="s">
        <v>1867</v>
      </c>
    </row>
    <row r="6343">
      <c r="A6343" s="64" t="s">
        <v>14877</v>
      </c>
      <c r="B6343" s="65" t="s">
        <v>14877</v>
      </c>
      <c r="C6343" s="56">
        <v>1.0</v>
      </c>
      <c r="D6343" t="str">
        <f t="shared" si="1"/>
        <v>Kellerberrin</v>
      </c>
    </row>
    <row r="6344">
      <c r="A6344" s="64" t="s">
        <v>14878</v>
      </c>
      <c r="B6344" s="65" t="s">
        <v>14878</v>
      </c>
      <c r="C6344" s="56">
        <v>1.0</v>
      </c>
      <c r="D6344" t="str">
        <f t="shared" si="1"/>
        <v>Kellerberrin -</v>
      </c>
    </row>
    <row r="6345">
      <c r="A6345" s="64" t="s">
        <v>14879</v>
      </c>
      <c r="B6345" s="65" t="s">
        <v>14879</v>
      </c>
      <c r="C6345" s="56">
        <v>2.0</v>
      </c>
      <c r="D6345" t="str">
        <f t="shared" si="1"/>
        <v>Kellerberrin</v>
      </c>
      <c r="E6345" t="s">
        <v>4202</v>
      </c>
      <c r="F6345" t="s">
        <v>14880</v>
      </c>
      <c r="G6345" t="s">
        <v>3510</v>
      </c>
    </row>
    <row r="6346">
      <c r="A6346" s="64" t="s">
        <v>14881</v>
      </c>
      <c r="B6346" s="65" t="s">
        <v>14881</v>
      </c>
      <c r="C6346" s="56">
        <v>1.0</v>
      </c>
      <c r="D6346" t="str">
        <f t="shared" si="1"/>
        <v>Kellerberrin</v>
      </c>
      <c r="E6346" t="s">
        <v>14882</v>
      </c>
      <c r="F6346" t="s">
        <v>14883</v>
      </c>
    </row>
    <row r="6347">
      <c r="A6347" s="64" t="s">
        <v>14884</v>
      </c>
      <c r="B6347" s="65" t="s">
        <v>14884</v>
      </c>
      <c r="C6347" s="56">
        <v>1.0</v>
      </c>
      <c r="D6347" t="str">
        <f t="shared" si="1"/>
        <v>Kelley, Basil</v>
      </c>
      <c r="E6347" t="s">
        <v>14885</v>
      </c>
    </row>
    <row r="6348">
      <c r="A6348" s="64" t="s">
        <v>14886</v>
      </c>
      <c r="B6348" s="65" t="s">
        <v>14886</v>
      </c>
      <c r="C6348" s="56">
        <v>1.0</v>
      </c>
      <c r="D6348" t="str">
        <f t="shared" si="1"/>
        <v>Kelly Family</v>
      </c>
      <c r="E6348" t="s">
        <v>814</v>
      </c>
    </row>
    <row r="6349">
      <c r="A6349" s="64" t="s">
        <v>14887</v>
      </c>
      <c r="B6349" s="65" t="s">
        <v>14887</v>
      </c>
      <c r="C6349" s="56">
        <v>1.0</v>
      </c>
      <c r="D6349" t="str">
        <f t="shared" si="1"/>
        <v>Kelly, Ned</v>
      </c>
    </row>
    <row r="6350">
      <c r="A6350" s="64" t="s">
        <v>14888</v>
      </c>
      <c r="B6350" s="65" t="s">
        <v>14888</v>
      </c>
      <c r="C6350" s="56">
        <v>3.0</v>
      </c>
      <c r="D6350" t="str">
        <f t="shared" si="1"/>
        <v>Kelmscott - Maps</v>
      </c>
    </row>
    <row r="6351">
      <c r="A6351" s="64" t="s">
        <v>14889</v>
      </c>
      <c r="B6351" s="65" t="s">
        <v>14889</v>
      </c>
      <c r="C6351" s="56">
        <v>2.0</v>
      </c>
      <c r="D6351" t="str">
        <f t="shared" si="1"/>
        <v>Kelmscott - Town plan</v>
      </c>
      <c r="E6351" t="s">
        <v>1983</v>
      </c>
    </row>
    <row r="6352">
      <c r="A6352" s="64" t="s">
        <v>14890</v>
      </c>
      <c r="B6352" s="65" t="s">
        <v>14890</v>
      </c>
      <c r="C6352" s="56">
        <v>1.0</v>
      </c>
      <c r="D6352" t="str">
        <f t="shared" si="1"/>
        <v>Kelmscott, Western Australia</v>
      </c>
      <c r="E6352" t="s">
        <v>14891</v>
      </c>
      <c r="F6352" t="s">
        <v>14892</v>
      </c>
    </row>
    <row r="6353">
      <c r="A6353" s="64" t="s">
        <v>14893</v>
      </c>
      <c r="B6353" s="65" t="s">
        <v>14893</v>
      </c>
      <c r="C6353" s="56">
        <v>1.0</v>
      </c>
      <c r="D6353" t="str">
        <f t="shared" si="1"/>
        <v>Kelmscott</v>
      </c>
      <c r="E6353" t="s">
        <v>5611</v>
      </c>
    </row>
    <row r="6354">
      <c r="A6354" s="64" t="s">
        <v>14894</v>
      </c>
      <c r="B6354" s="65" t="s">
        <v>14894</v>
      </c>
      <c r="C6354" s="56">
        <v>1.0</v>
      </c>
      <c r="D6354" t="str">
        <f t="shared" si="1"/>
        <v>Kelmscott</v>
      </c>
      <c r="E6354" t="s">
        <v>5034</v>
      </c>
      <c r="F6354" t="s">
        <v>14895</v>
      </c>
      <c r="G6354" t="s">
        <v>1371</v>
      </c>
    </row>
    <row r="6355">
      <c r="A6355" s="64" t="s">
        <v>14896</v>
      </c>
      <c r="B6355" s="65" t="s">
        <v>14896</v>
      </c>
      <c r="C6355" s="56">
        <v>1.0</v>
      </c>
      <c r="D6355" t="str">
        <f t="shared" si="1"/>
        <v>Kelmsscott - Town plan</v>
      </c>
    </row>
    <row r="6356">
      <c r="A6356" s="64" t="s">
        <v>14897</v>
      </c>
      <c r="B6356" s="65" t="s">
        <v>14897</v>
      </c>
      <c r="C6356" s="56">
        <v>1.0</v>
      </c>
      <c r="D6356" t="str">
        <f t="shared" si="1"/>
        <v>Kelsall Family</v>
      </c>
      <c r="E6356" t="s">
        <v>7062</v>
      </c>
    </row>
    <row r="6357">
      <c r="A6357" s="64" t="s">
        <v>14898</v>
      </c>
      <c r="B6357" s="65" t="s">
        <v>14898</v>
      </c>
      <c r="C6357" s="56">
        <v>1.0</v>
      </c>
      <c r="D6357" t="str">
        <f t="shared" si="1"/>
        <v>Kelsall family</v>
      </c>
      <c r="E6357" t="s">
        <v>5017</v>
      </c>
      <c r="F6357" t="s">
        <v>14899</v>
      </c>
      <c r="G6357" t="s">
        <v>1371</v>
      </c>
    </row>
    <row r="6358">
      <c r="A6358" s="64" t="s">
        <v>14900</v>
      </c>
      <c r="B6358" s="65" t="s">
        <v>14900</v>
      </c>
      <c r="C6358" s="56">
        <v>4.0</v>
      </c>
      <c r="D6358" t="str">
        <f t="shared" si="1"/>
        <v>Kendenup</v>
      </c>
    </row>
    <row r="6359">
      <c r="A6359" s="64" t="s">
        <v>14901</v>
      </c>
      <c r="B6359" s="65" t="s">
        <v>14901</v>
      </c>
      <c r="C6359" s="56">
        <v>1.0</v>
      </c>
      <c r="D6359" t="str">
        <f t="shared" si="1"/>
        <v>Kendenup (W.A. - History - Periodicals</v>
      </c>
      <c r="E6359" t="s">
        <v>14902</v>
      </c>
    </row>
    <row r="6360">
      <c r="A6360" s="64" t="s">
        <v>14903</v>
      </c>
      <c r="B6360" s="65" t="s">
        <v>14903</v>
      </c>
      <c r="C6360" s="56">
        <v>1.0</v>
      </c>
      <c r="D6360" t="str">
        <f t="shared" si="1"/>
        <v>Kendenup Estate</v>
      </c>
      <c r="E6360" t="s">
        <v>14904</v>
      </c>
      <c r="F6360" t="s">
        <v>14905</v>
      </c>
    </row>
    <row r="6361">
      <c r="A6361" s="64" t="s">
        <v>14906</v>
      </c>
      <c r="B6361" s="65" t="s">
        <v>14906</v>
      </c>
      <c r="C6361" s="56">
        <v>1.0</v>
      </c>
      <c r="D6361" t="str">
        <f t="shared" si="1"/>
        <v>Kendenup</v>
      </c>
      <c r="E6361" t="s">
        <v>2160</v>
      </c>
      <c r="F6361" t="s">
        <v>2029</v>
      </c>
      <c r="G6361" t="s">
        <v>14907</v>
      </c>
      <c r="H6361" t="s">
        <v>1721</v>
      </c>
      <c r="I6361" t="s">
        <v>14908</v>
      </c>
      <c r="J6361" t="s">
        <v>14909</v>
      </c>
      <c r="K6361" t="s">
        <v>4948</v>
      </c>
    </row>
    <row r="6362">
      <c r="A6362" s="64" t="s">
        <v>14910</v>
      </c>
      <c r="B6362" s="65" t="s">
        <v>14910</v>
      </c>
      <c r="C6362" s="56">
        <v>1.0</v>
      </c>
      <c r="D6362" t="str">
        <f t="shared" si="1"/>
        <v>Kenneally, Kevin</v>
      </c>
      <c r="E6362" t="s">
        <v>14911</v>
      </c>
    </row>
    <row r="6363">
      <c r="A6363" s="64" t="s">
        <v>14912</v>
      </c>
      <c r="B6363" s="65" t="s">
        <v>14912</v>
      </c>
      <c r="C6363" s="56">
        <v>1.0</v>
      </c>
      <c r="D6363" t="str">
        <f t="shared" si="1"/>
        <v>Kennedy Range - Maps</v>
      </c>
    </row>
    <row r="6364">
      <c r="A6364" s="64" t="s">
        <v>14913</v>
      </c>
      <c r="B6364" s="65" t="s">
        <v>14913</v>
      </c>
      <c r="C6364" s="56">
        <v>1.0</v>
      </c>
      <c r="D6364" t="str">
        <f t="shared" si="1"/>
        <v>Kennedy Range National Park</v>
      </c>
      <c r="E6364" t="s">
        <v>14914</v>
      </c>
    </row>
    <row r="6365">
      <c r="A6365" s="64" t="s">
        <v>14915</v>
      </c>
      <c r="B6365" s="65" t="s">
        <v>14915</v>
      </c>
      <c r="C6365" s="56">
        <v>1.0</v>
      </c>
      <c r="D6365" t="str">
        <f t="shared" si="1"/>
        <v>Kennedy Range</v>
      </c>
      <c r="E6365" t="s">
        <v>14916</v>
      </c>
      <c r="F6365" t="s">
        <v>6163</v>
      </c>
    </row>
    <row r="6366">
      <c r="A6366" s="64" t="s">
        <v>14917</v>
      </c>
      <c r="B6366" s="65" t="s">
        <v>14917</v>
      </c>
      <c r="C6366" s="56">
        <v>1.0</v>
      </c>
      <c r="D6366" t="str">
        <f t="shared" si="1"/>
        <v>Kennedy, Arthur Edward </v>
      </c>
      <c r="E6366" t="s">
        <v>5688</v>
      </c>
    </row>
    <row r="6367">
      <c r="A6367" s="64" t="s">
        <v>14918</v>
      </c>
      <c r="B6367" s="65" t="s">
        <v>14918</v>
      </c>
      <c r="C6367" s="56">
        <v>1.0</v>
      </c>
      <c r="D6367" t="str">
        <f t="shared" si="1"/>
        <v>Kennedy, Governor Arthur</v>
      </c>
      <c r="E6367" t="s">
        <v>10620</v>
      </c>
    </row>
    <row r="6368">
      <c r="A6368" s="64" t="s">
        <v>14919</v>
      </c>
      <c r="B6368" s="65" t="s">
        <v>14919</v>
      </c>
      <c r="C6368" s="56">
        <v>1.0</v>
      </c>
      <c r="D6368" t="str">
        <f t="shared" si="1"/>
        <v>Kennedy, Robert</v>
      </c>
      <c r="E6368" t="s">
        <v>7928</v>
      </c>
    </row>
    <row r="6369">
      <c r="A6369" s="64" t="s">
        <v>14920</v>
      </c>
      <c r="B6369" s="65" t="s">
        <v>14920</v>
      </c>
      <c r="C6369" s="56">
        <v>1.0</v>
      </c>
      <c r="D6369" t="str">
        <f t="shared" si="1"/>
        <v>Kennedy, William</v>
      </c>
      <c r="E6369" t="s">
        <v>3677</v>
      </c>
    </row>
    <row r="6370">
      <c r="A6370" s="64" t="s">
        <v>14921</v>
      </c>
      <c r="B6370" s="65" t="s">
        <v>14921</v>
      </c>
      <c r="C6370" s="56">
        <v>1.0</v>
      </c>
      <c r="D6370" t="str">
        <f t="shared" si="1"/>
        <v>Kenneth Brown</v>
      </c>
      <c r="E6370" t="s">
        <v>14922</v>
      </c>
    </row>
    <row r="6371">
      <c r="A6371" s="64" t="s">
        <v>14923</v>
      </c>
      <c r="B6371" s="65" t="s">
        <v>14923</v>
      </c>
      <c r="C6371" s="56">
        <v>1.0</v>
      </c>
      <c r="D6371" t="str">
        <f t="shared" si="1"/>
        <v>Kenninup School</v>
      </c>
      <c r="E6371" t="s">
        <v>6077</v>
      </c>
    </row>
    <row r="6372">
      <c r="A6372" s="64" t="s">
        <v>14924</v>
      </c>
      <c r="B6372" s="65" t="s">
        <v>14924</v>
      </c>
      <c r="C6372" s="56">
        <v>1.0</v>
      </c>
      <c r="D6372" t="str">
        <f t="shared" si="1"/>
        <v>Kent (W.A. Shire) - History</v>
      </c>
    </row>
    <row r="6373">
      <c r="A6373" s="64" t="s">
        <v>14925</v>
      </c>
      <c r="B6373" s="65" t="s">
        <v>14925</v>
      </c>
      <c r="C6373" s="56">
        <v>2.0</v>
      </c>
      <c r="D6373" t="str">
        <f t="shared" si="1"/>
        <v>Kent District</v>
      </c>
      <c r="E6373" t="s">
        <v>14926</v>
      </c>
      <c r="F6373" t="s">
        <v>14927</v>
      </c>
      <c r="G6373" t="s">
        <v>14928</v>
      </c>
    </row>
    <row r="6374">
      <c r="A6374" s="64" t="s">
        <v>14929</v>
      </c>
      <c r="B6374" s="65" t="s">
        <v>14929</v>
      </c>
      <c r="C6374" s="56">
        <v>1.0</v>
      </c>
      <c r="D6374" t="str">
        <f t="shared" si="1"/>
        <v>Kent District</v>
      </c>
      <c r="E6374" t="s">
        <v>9101</v>
      </c>
    </row>
    <row r="6375">
      <c r="A6375" s="64" t="s">
        <v>14930</v>
      </c>
      <c r="B6375" s="65" t="s">
        <v>14930</v>
      </c>
      <c r="C6375" s="56">
        <v>1.0</v>
      </c>
      <c r="D6375" t="str">
        <f t="shared" si="1"/>
        <v>Kent District</v>
      </c>
      <c r="E6375" t="s">
        <v>14931</v>
      </c>
      <c r="F6375" t="s">
        <v>14932</v>
      </c>
      <c r="G6375" t="s">
        <v>6251</v>
      </c>
      <c r="H6375" t="s">
        <v>14933</v>
      </c>
      <c r="I6375" t="s">
        <v>14934</v>
      </c>
      <c r="J6375" t="s">
        <v>1898</v>
      </c>
      <c r="K6375" t="s">
        <v>14935</v>
      </c>
    </row>
    <row r="6376">
      <c r="A6376" s="64" t="s">
        <v>14936</v>
      </c>
      <c r="B6376" s="65" t="s">
        <v>14936</v>
      </c>
      <c r="C6376" s="56">
        <v>1.0</v>
      </c>
      <c r="D6376" t="str">
        <f t="shared" si="1"/>
        <v>Kent River ( Denmark, W.A.)</v>
      </c>
    </row>
    <row r="6377">
      <c r="A6377" s="64" t="s">
        <v>14937</v>
      </c>
      <c r="B6377" s="65" t="s">
        <v>14937</v>
      </c>
      <c r="C6377" s="56">
        <v>1.0</v>
      </c>
      <c r="D6377" t="str">
        <f t="shared" si="1"/>
        <v>Kent River region</v>
      </c>
      <c r="E6377" t="s">
        <v>14938</v>
      </c>
      <c r="F6377" t="s">
        <v>2977</v>
      </c>
      <c r="G6377" t="s">
        <v>3653</v>
      </c>
      <c r="H6377" t="s">
        <v>5611</v>
      </c>
    </row>
    <row r="6378">
      <c r="A6378" s="64" t="s">
        <v>14939</v>
      </c>
      <c r="B6378" s="65" t="s">
        <v>14939</v>
      </c>
      <c r="C6378" s="56">
        <v>1.0</v>
      </c>
      <c r="D6378" t="str">
        <f t="shared" si="1"/>
        <v>Kenwick Pioneer Cemetery</v>
      </c>
      <c r="E6378" t="s">
        <v>4736</v>
      </c>
      <c r="F6378" t="s">
        <v>2101</v>
      </c>
    </row>
    <row r="6379">
      <c r="A6379" s="64" t="s">
        <v>14940</v>
      </c>
      <c r="B6379" s="65" t="s">
        <v>14940</v>
      </c>
      <c r="C6379" s="56">
        <v>1.0</v>
      </c>
      <c r="D6379" t="str">
        <f t="shared" si="1"/>
        <v>Kerruish, Ernest Maltby</v>
      </c>
      <c r="E6379" t="s">
        <v>14941</v>
      </c>
      <c r="F6379" t="s">
        <v>14942</v>
      </c>
      <c r="G6379" t="s">
        <v>14943</v>
      </c>
      <c r="H6379" t="s">
        <v>14944</v>
      </c>
    </row>
    <row r="6380">
      <c r="A6380" s="64" t="s">
        <v>14945</v>
      </c>
      <c r="B6380" s="65" t="s">
        <v>14945</v>
      </c>
      <c r="C6380" s="56">
        <v>1.0</v>
      </c>
      <c r="D6380" t="str">
        <f t="shared" si="1"/>
        <v>Kershaw Family - History</v>
      </c>
    </row>
    <row r="6381">
      <c r="A6381" s="64" t="s">
        <v>14946</v>
      </c>
      <c r="B6381" s="65" t="s">
        <v>14946</v>
      </c>
      <c r="C6381" s="56">
        <v>1.0</v>
      </c>
      <c r="D6381" t="str">
        <f t="shared" si="1"/>
        <v>Kevin Sr Mary</v>
      </c>
      <c r="E6381" t="s">
        <v>6335</v>
      </c>
      <c r="F6381" t="s">
        <v>6348</v>
      </c>
    </row>
    <row r="6382">
      <c r="A6382" s="64" t="s">
        <v>14947</v>
      </c>
      <c r="B6382" s="65" t="s">
        <v>14947</v>
      </c>
      <c r="C6382" s="56">
        <v>1.0</v>
      </c>
      <c r="D6382" t="str">
        <f t="shared" si="1"/>
        <v>Kia Ora Children's Home (Cottesloe, W.A.)</v>
      </c>
      <c r="E6382" t="s">
        <v>10205</v>
      </c>
    </row>
    <row r="6383">
      <c r="A6383" s="64" t="s">
        <v>14948</v>
      </c>
      <c r="B6383" s="65" t="s">
        <v>14948</v>
      </c>
      <c r="C6383" s="56">
        <v>1.0</v>
      </c>
      <c r="D6383" t="str">
        <f t="shared" si="1"/>
        <v>Kidman &amp; Uhr</v>
      </c>
      <c r="E6383" t="s">
        <v>8463</v>
      </c>
    </row>
    <row r="6384">
      <c r="A6384" s="64" t="s">
        <v>14949</v>
      </c>
      <c r="B6384" s="65" t="s">
        <v>14949</v>
      </c>
      <c r="C6384" s="56">
        <v>1.0</v>
      </c>
      <c r="D6384" t="str">
        <f t="shared" si="1"/>
        <v>Kiewa</v>
      </c>
      <c r="E6384" t="s">
        <v>14950</v>
      </c>
    </row>
    <row r="6385">
      <c r="A6385" s="64" t="s">
        <v>14951</v>
      </c>
      <c r="B6385" s="65" t="s">
        <v>14951</v>
      </c>
      <c r="C6385" s="56">
        <v>1.0</v>
      </c>
      <c r="D6385" t="str">
        <f t="shared" si="1"/>
        <v>Kiimberly, W. B.</v>
      </c>
      <c r="E6385" t="s">
        <v>14952</v>
      </c>
      <c r="F6385" t="s">
        <v>3325</v>
      </c>
      <c r="G6385" t="s">
        <v>2726</v>
      </c>
    </row>
    <row r="6386">
      <c r="A6386" s="64" t="s">
        <v>14953</v>
      </c>
      <c r="B6386" s="65" t="s">
        <v>14953</v>
      </c>
      <c r="C6386" s="56">
        <v>1.0</v>
      </c>
      <c r="D6386" t="str">
        <f t="shared" si="1"/>
        <v>Kiji (Australian People)</v>
      </c>
      <c r="E6386" t="s">
        <v>14954</v>
      </c>
      <c r="F6386" t="s">
        <v>14955</v>
      </c>
      <c r="G6386" t="s">
        <v>8984</v>
      </c>
      <c r="H6386" t="s">
        <v>1470</v>
      </c>
    </row>
    <row r="6387">
      <c r="A6387" s="64" t="s">
        <v>14956</v>
      </c>
      <c r="B6387" s="65" t="s">
        <v>14956</v>
      </c>
      <c r="C6387" s="56">
        <v>1.0</v>
      </c>
      <c r="D6387" t="str">
        <f t="shared" si="1"/>
        <v>Kilburn Sisters</v>
      </c>
      <c r="E6387" t="s">
        <v>2203</v>
      </c>
      <c r="F6387" t="s">
        <v>9459</v>
      </c>
      <c r="G6387" t="s">
        <v>14957</v>
      </c>
      <c r="H6387" t="s">
        <v>14958</v>
      </c>
      <c r="I6387" t="s">
        <v>14959</v>
      </c>
    </row>
    <row r="6388">
      <c r="A6388" s="64" t="s">
        <v>14960</v>
      </c>
      <c r="B6388" s="65" t="s">
        <v>14960</v>
      </c>
      <c r="C6388" s="56">
        <v>1.0</v>
      </c>
      <c r="D6388" t="str">
        <f t="shared" si="1"/>
        <v>Kilfoyle family</v>
      </c>
      <c r="E6388" t="s">
        <v>14961</v>
      </c>
      <c r="F6388" t="s">
        <v>14962</v>
      </c>
    </row>
    <row r="6389">
      <c r="A6389" s="64" t="s">
        <v>14963</v>
      </c>
      <c r="B6389" s="65" t="s">
        <v>14963</v>
      </c>
      <c r="C6389" s="56">
        <v>1.0</v>
      </c>
      <c r="D6389" t="str">
        <f t="shared" si="1"/>
        <v>Killara - Maps</v>
      </c>
      <c r="E6389" t="s">
        <v>14964</v>
      </c>
      <c r="F6389" t="s">
        <v>14965</v>
      </c>
      <c r="G6389" t="s">
        <v>14966</v>
      </c>
      <c r="H6389" t="s">
        <v>14967</v>
      </c>
      <c r="I6389" t="s">
        <v>14968</v>
      </c>
    </row>
    <row r="6390">
      <c r="A6390" s="64" t="s">
        <v>14969</v>
      </c>
      <c r="B6390" s="65" t="s">
        <v>14969</v>
      </c>
      <c r="C6390" s="56">
        <v>1.0</v>
      </c>
      <c r="D6390" t="str">
        <f t="shared" si="1"/>
        <v>Kimberely region - pictorial works</v>
      </c>
    </row>
    <row r="6391">
      <c r="A6391" s="64" t="s">
        <v>14970</v>
      </c>
      <c r="B6391" s="65" t="s">
        <v>14970</v>
      </c>
      <c r="C6391" s="56">
        <v>1.0</v>
      </c>
      <c r="D6391" t="str">
        <f t="shared" si="1"/>
        <v>Kimberley - Description - travel</v>
      </c>
    </row>
    <row r="6392">
      <c r="A6392" s="64" t="s">
        <v>14971</v>
      </c>
      <c r="B6392" s="65" t="s">
        <v>14971</v>
      </c>
      <c r="C6392" s="56">
        <v>3.0</v>
      </c>
      <c r="D6392" t="str">
        <f t="shared" si="1"/>
        <v>Kimberley - Maps</v>
      </c>
    </row>
    <row r="6393">
      <c r="A6393" s="64" t="s">
        <v>14972</v>
      </c>
      <c r="B6393" s="65" t="s">
        <v>14972</v>
      </c>
      <c r="C6393" s="56">
        <v>1.0</v>
      </c>
      <c r="D6393" t="str">
        <f t="shared" si="1"/>
        <v>Kimberley - Maps</v>
      </c>
      <c r="E6393" t="s">
        <v>14973</v>
      </c>
    </row>
    <row r="6394">
      <c r="A6394" s="64" t="s">
        <v>14974</v>
      </c>
      <c r="B6394" s="65" t="s">
        <v>14974</v>
      </c>
      <c r="C6394" s="56">
        <v>1.0</v>
      </c>
      <c r="D6394" t="str">
        <f t="shared" si="1"/>
        <v>Kimberley - Maps</v>
      </c>
      <c r="E6394" t="s">
        <v>7699</v>
      </c>
      <c r="F6394" t="s">
        <v>14975</v>
      </c>
      <c r="G6394" t="s">
        <v>14976</v>
      </c>
      <c r="H6394" t="s">
        <v>14977</v>
      </c>
      <c r="I6394" t="s">
        <v>14978</v>
      </c>
    </row>
    <row r="6395">
      <c r="A6395" s="64" t="s">
        <v>14979</v>
      </c>
      <c r="B6395" s="65" t="s">
        <v>14979</v>
      </c>
      <c r="C6395" s="56">
        <v>1.0</v>
      </c>
      <c r="D6395" t="str">
        <f t="shared" si="1"/>
        <v>Kimberley (W.A.)</v>
      </c>
    </row>
    <row r="6396">
      <c r="A6396" s="64" t="s">
        <v>14980</v>
      </c>
      <c r="B6396" s="65" t="s">
        <v>14980</v>
      </c>
      <c r="C6396" s="56">
        <v>1.0</v>
      </c>
      <c r="D6396" t="str">
        <f t="shared" si="1"/>
        <v>Kimberley (W.A.)</v>
      </c>
      <c r="E6396" t="s">
        <v>14981</v>
      </c>
      <c r="F6396" t="s">
        <v>7615</v>
      </c>
    </row>
    <row r="6397">
      <c r="A6397" s="64" t="s">
        <v>14982</v>
      </c>
      <c r="B6397" s="65" t="s">
        <v>14982</v>
      </c>
      <c r="C6397" s="56">
        <v>1.0</v>
      </c>
      <c r="D6397" t="str">
        <f t="shared" si="1"/>
        <v>Kimberley aborigines</v>
      </c>
      <c r="E6397" t="s">
        <v>14983</v>
      </c>
      <c r="F6397" t="s">
        <v>14984</v>
      </c>
      <c r="G6397" t="s">
        <v>14985</v>
      </c>
    </row>
    <row r="6398">
      <c r="A6398" s="64" t="s">
        <v>14986</v>
      </c>
      <c r="B6398" s="65" t="s">
        <v>14986</v>
      </c>
      <c r="C6398" s="56">
        <v>1.0</v>
      </c>
      <c r="D6398" t="str">
        <f t="shared" si="1"/>
        <v>Kimberley District - Maps</v>
      </c>
      <c r="E6398" t="s">
        <v>14987</v>
      </c>
    </row>
    <row r="6399">
      <c r="A6399" s="64" t="s">
        <v>14988</v>
      </c>
      <c r="B6399" s="65" t="s">
        <v>14988</v>
      </c>
      <c r="C6399" s="56">
        <v>1.0</v>
      </c>
      <c r="D6399" t="str">
        <f t="shared" si="1"/>
        <v>Kimberley Division - Maps</v>
      </c>
      <c r="E6399" t="s">
        <v>14989</v>
      </c>
    </row>
    <row r="6400">
      <c r="A6400" s="64" t="s">
        <v>14990</v>
      </c>
      <c r="B6400" s="65" t="s">
        <v>14990</v>
      </c>
      <c r="C6400" s="56">
        <v>1.0</v>
      </c>
      <c r="D6400" t="str">
        <f t="shared" si="1"/>
        <v>Kimberley Division</v>
      </c>
      <c r="E6400" t="s">
        <v>14991</v>
      </c>
      <c r="F6400" t="s">
        <v>14992</v>
      </c>
    </row>
    <row r="6401">
      <c r="A6401" s="64" t="s">
        <v>14993</v>
      </c>
      <c r="B6401" s="65" t="s">
        <v>14993</v>
      </c>
      <c r="C6401" s="56">
        <v>1.0</v>
      </c>
      <c r="D6401" t="str">
        <f t="shared" si="1"/>
        <v>Kimberley Land Council</v>
      </c>
      <c r="E6401" t="s">
        <v>5624</v>
      </c>
    </row>
    <row r="6402">
      <c r="A6402" s="64" t="s">
        <v>14994</v>
      </c>
      <c r="B6402" s="65" t="s">
        <v>14994</v>
      </c>
      <c r="C6402" s="56">
        <v>10.0</v>
      </c>
      <c r="D6402" t="str">
        <f t="shared" si="1"/>
        <v>Kimberley region</v>
      </c>
    </row>
    <row r="6403">
      <c r="A6403" s="64" t="s">
        <v>14995</v>
      </c>
      <c r="B6403" s="65" t="s">
        <v>14995</v>
      </c>
      <c r="C6403" s="56">
        <v>1.0</v>
      </c>
      <c r="D6403" t="str">
        <f t="shared" si="1"/>
        <v>Kimberley region - Description</v>
      </c>
    </row>
    <row r="6404">
      <c r="A6404" s="64" t="s">
        <v>14996</v>
      </c>
      <c r="B6404" s="65" t="s">
        <v>14996</v>
      </c>
      <c r="C6404" s="56">
        <v>1.0</v>
      </c>
      <c r="D6404" t="str">
        <f t="shared" si="1"/>
        <v>Kimberley Region - Description</v>
      </c>
      <c r="E6404" t="s">
        <v>14997</v>
      </c>
    </row>
    <row r="6405">
      <c r="A6405" s="64" t="s">
        <v>14998</v>
      </c>
      <c r="B6405" s="65" t="s">
        <v>14998</v>
      </c>
      <c r="C6405" s="56">
        <v>1.0</v>
      </c>
      <c r="D6405" t="str">
        <f t="shared" si="1"/>
        <v>Kimberley region - Description</v>
      </c>
      <c r="E6405" t="s">
        <v>14999</v>
      </c>
      <c r="F6405" t="s">
        <v>1454</v>
      </c>
    </row>
    <row r="6406">
      <c r="A6406" s="64" t="s">
        <v>15000</v>
      </c>
      <c r="B6406" s="65" t="s">
        <v>15000</v>
      </c>
      <c r="C6406" s="56">
        <v>3.0</v>
      </c>
      <c r="D6406" t="str">
        <f t="shared" si="1"/>
        <v>Kimberley region - Discovery and exploration</v>
      </c>
    </row>
    <row r="6407">
      <c r="A6407" s="64" t="s">
        <v>15001</v>
      </c>
      <c r="B6407" s="65" t="s">
        <v>15001</v>
      </c>
      <c r="C6407" s="56">
        <v>1.0</v>
      </c>
      <c r="D6407" t="str">
        <f t="shared" si="1"/>
        <v>Kimberley region - Discovery and exploration</v>
      </c>
      <c r="E6407" t="s">
        <v>15002</v>
      </c>
      <c r="F6407" t="s">
        <v>15003</v>
      </c>
      <c r="G6407" t="s">
        <v>12513</v>
      </c>
      <c r="H6407" t="s">
        <v>15004</v>
      </c>
      <c r="I6407" t="s">
        <v>15005</v>
      </c>
      <c r="J6407" t="s">
        <v>3809</v>
      </c>
    </row>
    <row r="6408">
      <c r="A6408" s="64" t="s">
        <v>15006</v>
      </c>
      <c r="B6408" s="65" t="s">
        <v>15006</v>
      </c>
      <c r="C6408" s="56">
        <v>1.0</v>
      </c>
      <c r="D6408" t="str">
        <f t="shared" si="1"/>
        <v>Kimberley Region - Economic conditions</v>
      </c>
    </row>
    <row r="6409">
      <c r="A6409" s="64" t="s">
        <v>15007</v>
      </c>
      <c r="B6409" s="65" t="s">
        <v>15007</v>
      </c>
      <c r="C6409" s="56">
        <v>1.0</v>
      </c>
      <c r="D6409" t="str">
        <f t="shared" si="1"/>
        <v>Kimberley region - history</v>
      </c>
    </row>
    <row r="6410">
      <c r="A6410" s="64" t="s">
        <v>15008</v>
      </c>
      <c r="B6410" s="65" t="s">
        <v>15008</v>
      </c>
      <c r="C6410" s="56">
        <v>1.0</v>
      </c>
      <c r="D6410" t="str">
        <f t="shared" si="1"/>
        <v>Kimberley region - history</v>
      </c>
      <c r="E6410" t="s">
        <v>3071</v>
      </c>
      <c r="F6410" t="s">
        <v>15009</v>
      </c>
      <c r="G6410" t="s">
        <v>15010</v>
      </c>
    </row>
    <row r="6411">
      <c r="A6411" s="64" t="s">
        <v>15011</v>
      </c>
      <c r="B6411" s="65" t="s">
        <v>15011</v>
      </c>
      <c r="C6411" s="56">
        <v>1.0</v>
      </c>
      <c r="D6411" t="str">
        <f t="shared" si="1"/>
        <v>Kimberley Region - Kimberley - Discovery and exploration</v>
      </c>
      <c r="E6411" t="s">
        <v>15012</v>
      </c>
      <c r="F6411" t="s">
        <v>4838</v>
      </c>
      <c r="G6411" t="s">
        <v>15013</v>
      </c>
      <c r="H6411" t="s">
        <v>15014</v>
      </c>
      <c r="I6411" t="s">
        <v>1145</v>
      </c>
      <c r="J6411" t="s">
        <v>1726</v>
      </c>
    </row>
    <row r="6412">
      <c r="A6412" s="64" t="s">
        <v>15015</v>
      </c>
      <c r="B6412" s="65" t="s">
        <v>15015</v>
      </c>
      <c r="C6412" s="56">
        <v>1.0</v>
      </c>
      <c r="D6412" t="str">
        <f t="shared" si="1"/>
        <v>Kimberley region - Sources</v>
      </c>
    </row>
    <row r="6413">
      <c r="A6413" s="64" t="s">
        <v>15016</v>
      </c>
      <c r="B6413" s="65" t="s">
        <v>15016</v>
      </c>
      <c r="C6413" s="56">
        <v>1.0</v>
      </c>
      <c r="D6413" t="str">
        <f t="shared" si="1"/>
        <v>Kimberley region </v>
      </c>
      <c r="E6413" t="s">
        <v>3778</v>
      </c>
    </row>
    <row r="6414">
      <c r="A6414" s="64" t="s">
        <v>15017</v>
      </c>
      <c r="B6414" s="65" t="s">
        <v>15017</v>
      </c>
      <c r="C6414" s="56">
        <v>1.0</v>
      </c>
      <c r="D6414" t="str">
        <f t="shared" si="1"/>
        <v>Kimberley region </v>
      </c>
      <c r="E6414" t="s">
        <v>2098</v>
      </c>
      <c r="F6414" t="s">
        <v>15018</v>
      </c>
    </row>
    <row r="6415">
      <c r="A6415" s="64" t="s">
        <v>15019</v>
      </c>
      <c r="B6415" s="65" t="s">
        <v>15019</v>
      </c>
      <c r="C6415" s="56">
        <v>1.0</v>
      </c>
      <c r="D6415" t="str">
        <f t="shared" si="1"/>
        <v>Kimberley region </v>
      </c>
      <c r="E6415" t="s">
        <v>15020</v>
      </c>
      <c r="F6415" t="s">
        <v>15021</v>
      </c>
      <c r="G6415" t="s">
        <v>15022</v>
      </c>
      <c r="H6415" t="s">
        <v>15023</v>
      </c>
      <c r="I6415" t="s">
        <v>15024</v>
      </c>
      <c r="J6415" t="s">
        <v>12897</v>
      </c>
      <c r="K6415" t="s">
        <v>15025</v>
      </c>
      <c r="L6415" t="s">
        <v>1260</v>
      </c>
      <c r="M6415" t="s">
        <v>15026</v>
      </c>
      <c r="N6415" t="s">
        <v>15027</v>
      </c>
      <c r="O6415" t="s">
        <v>15028</v>
      </c>
      <c r="P6415" t="s">
        <v>15029</v>
      </c>
      <c r="Q6415" t="s">
        <v>15030</v>
      </c>
      <c r="R6415" t="s">
        <v>15031</v>
      </c>
      <c r="S6415" t="s">
        <v>15032</v>
      </c>
    </row>
    <row r="6416">
      <c r="A6416" s="64" t="s">
        <v>15033</v>
      </c>
      <c r="B6416" s="65" t="s">
        <v>15033</v>
      </c>
      <c r="C6416" s="56">
        <v>1.0</v>
      </c>
      <c r="D6416" t="str">
        <f t="shared" si="1"/>
        <v>Kimberley region </v>
      </c>
      <c r="E6416" t="s">
        <v>15034</v>
      </c>
      <c r="F6416" t="s">
        <v>15035</v>
      </c>
    </row>
    <row r="6417">
      <c r="A6417" s="64" t="s">
        <v>15036</v>
      </c>
      <c r="B6417" s="65" t="s">
        <v>15036</v>
      </c>
      <c r="C6417" s="56">
        <v>1.0</v>
      </c>
      <c r="D6417" t="str">
        <f t="shared" si="1"/>
        <v>Kimberley Region (W.A.) - History - Periodicals</v>
      </c>
    </row>
    <row r="6418">
      <c r="A6418" s="64" t="s">
        <v>15037</v>
      </c>
      <c r="B6418" s="65" t="s">
        <v>15037</v>
      </c>
      <c r="C6418" s="56">
        <v>1.0</v>
      </c>
      <c r="D6418" t="str">
        <f t="shared" si="1"/>
        <v>Kimberley Region</v>
      </c>
      <c r="E6418" t="s">
        <v>1454</v>
      </c>
    </row>
    <row r="6419">
      <c r="A6419" s="64" t="s">
        <v>15038</v>
      </c>
      <c r="B6419" s="65" t="s">
        <v>15038</v>
      </c>
      <c r="C6419" s="56">
        <v>2.0</v>
      </c>
      <c r="D6419" t="str">
        <f t="shared" si="1"/>
        <v>Kimberley region</v>
      </c>
      <c r="E6419" t="s">
        <v>10697</v>
      </c>
      <c r="F6419" t="s">
        <v>15039</v>
      </c>
      <c r="G6419" t="s">
        <v>2033</v>
      </c>
    </row>
    <row r="6420">
      <c r="A6420" s="64" t="s">
        <v>15040</v>
      </c>
      <c r="B6420" s="65" t="s">
        <v>15040</v>
      </c>
      <c r="C6420" s="56">
        <v>1.0</v>
      </c>
      <c r="D6420" t="str">
        <f t="shared" si="1"/>
        <v>Kimberley region</v>
      </c>
      <c r="E6420" t="s">
        <v>1177</v>
      </c>
      <c r="F6420" t="s">
        <v>5893</v>
      </c>
      <c r="G6420" t="s">
        <v>15041</v>
      </c>
    </row>
    <row r="6421">
      <c r="A6421" s="64" t="s">
        <v>15042</v>
      </c>
      <c r="B6421" s="65" t="s">
        <v>15042</v>
      </c>
      <c r="C6421" s="56">
        <v>1.0</v>
      </c>
      <c r="D6421" t="str">
        <f t="shared" si="1"/>
        <v>Kimberley region</v>
      </c>
      <c r="E6421" t="s">
        <v>1177</v>
      </c>
      <c r="F6421" t="s">
        <v>4169</v>
      </c>
    </row>
    <row r="6422">
      <c r="A6422" s="64" t="s">
        <v>15043</v>
      </c>
      <c r="B6422" s="65" t="s">
        <v>15043</v>
      </c>
      <c r="C6422" s="56">
        <v>1.0</v>
      </c>
      <c r="D6422" t="str">
        <f t="shared" si="1"/>
        <v>Kimberley Region</v>
      </c>
      <c r="E6422" t="s">
        <v>15044</v>
      </c>
      <c r="F6422" t="s">
        <v>15045</v>
      </c>
      <c r="G6422" t="s">
        <v>15046</v>
      </c>
    </row>
    <row r="6423">
      <c r="A6423" s="64" t="s">
        <v>15047</v>
      </c>
      <c r="B6423" s="65" t="s">
        <v>15047</v>
      </c>
      <c r="C6423" s="56">
        <v>1.0</v>
      </c>
      <c r="D6423" t="str">
        <f t="shared" si="1"/>
        <v>Kimberley region</v>
      </c>
      <c r="E6423" t="s">
        <v>8984</v>
      </c>
    </row>
    <row r="6424">
      <c r="A6424" s="64" t="s">
        <v>15048</v>
      </c>
      <c r="B6424" s="65" t="s">
        <v>15048</v>
      </c>
      <c r="C6424" s="56">
        <v>1.0</v>
      </c>
      <c r="D6424" t="str">
        <f t="shared" si="1"/>
        <v>Kimberley region</v>
      </c>
      <c r="E6424" t="s">
        <v>13368</v>
      </c>
    </row>
    <row r="6425">
      <c r="A6425" s="64" t="s">
        <v>15049</v>
      </c>
      <c r="B6425" s="65" t="s">
        <v>15049</v>
      </c>
      <c r="C6425" s="56">
        <v>1.0</v>
      </c>
      <c r="D6425" t="str">
        <f t="shared" si="1"/>
        <v>Kimberley region</v>
      </c>
      <c r="E6425" t="s">
        <v>15050</v>
      </c>
    </row>
    <row r="6426">
      <c r="A6426" s="64" t="s">
        <v>15051</v>
      </c>
      <c r="B6426" s="65" t="s">
        <v>15051</v>
      </c>
      <c r="C6426" s="56">
        <v>1.0</v>
      </c>
      <c r="D6426" t="str">
        <f t="shared" si="1"/>
        <v>Kimberley region</v>
      </c>
      <c r="E6426" t="s">
        <v>15052</v>
      </c>
      <c r="F6426" t="s">
        <v>15053</v>
      </c>
    </row>
    <row r="6427">
      <c r="A6427" s="64" t="s">
        <v>15054</v>
      </c>
      <c r="B6427" s="65" t="s">
        <v>15054</v>
      </c>
      <c r="C6427" s="56">
        <v>1.0</v>
      </c>
      <c r="D6427" t="str">
        <f t="shared" si="1"/>
        <v>Kimberley region</v>
      </c>
      <c r="E6427" t="s">
        <v>15055</v>
      </c>
      <c r="F6427" t="s">
        <v>1778</v>
      </c>
      <c r="G6427" t="s">
        <v>15056</v>
      </c>
      <c r="H6427" t="s">
        <v>15057</v>
      </c>
      <c r="I6427" t="s">
        <v>15058</v>
      </c>
    </row>
    <row r="6428">
      <c r="A6428" s="64" t="s">
        <v>15059</v>
      </c>
      <c r="B6428" s="65" t="s">
        <v>15059</v>
      </c>
      <c r="C6428" s="56">
        <v>1.0</v>
      </c>
      <c r="D6428" t="str">
        <f t="shared" si="1"/>
        <v>Kimberley region</v>
      </c>
      <c r="E6428" t="s">
        <v>814</v>
      </c>
      <c r="F6428" t="s">
        <v>15060</v>
      </c>
    </row>
    <row r="6429">
      <c r="A6429" s="64" t="s">
        <v>15061</v>
      </c>
      <c r="B6429" s="65" t="s">
        <v>15061</v>
      </c>
      <c r="C6429" s="56">
        <v>2.0</v>
      </c>
      <c r="D6429" t="str">
        <f t="shared" si="1"/>
        <v>Kimberley Region</v>
      </c>
      <c r="E6429" t="s">
        <v>3891</v>
      </c>
    </row>
    <row r="6430">
      <c r="A6430" s="64" t="s">
        <v>15062</v>
      </c>
      <c r="B6430" s="65" t="s">
        <v>15062</v>
      </c>
      <c r="C6430" s="56">
        <v>1.0</v>
      </c>
      <c r="D6430" t="str">
        <f t="shared" si="1"/>
        <v>Kimberley region</v>
      </c>
      <c r="E6430" t="s">
        <v>1833</v>
      </c>
    </row>
    <row r="6431">
      <c r="A6431" s="64" t="s">
        <v>15063</v>
      </c>
      <c r="B6431" s="65" t="s">
        <v>15063</v>
      </c>
      <c r="C6431" s="56">
        <v>1.0</v>
      </c>
      <c r="D6431" t="str">
        <f t="shared" si="1"/>
        <v>Kimberley region</v>
      </c>
      <c r="E6431" t="s">
        <v>11912</v>
      </c>
      <c r="F6431" t="s">
        <v>15064</v>
      </c>
      <c r="G6431" t="s">
        <v>4003</v>
      </c>
    </row>
    <row r="6432">
      <c r="A6432" s="64" t="s">
        <v>15065</v>
      </c>
      <c r="B6432" s="65" t="s">
        <v>15065</v>
      </c>
      <c r="C6432" s="56">
        <v>1.0</v>
      </c>
      <c r="D6432" t="str">
        <f t="shared" si="1"/>
        <v>Kimberley region</v>
      </c>
      <c r="E6432" t="s">
        <v>15066</v>
      </c>
      <c r="F6432" t="s">
        <v>15067</v>
      </c>
      <c r="G6432" t="s">
        <v>15068</v>
      </c>
    </row>
    <row r="6433">
      <c r="A6433" s="64" t="s">
        <v>15069</v>
      </c>
      <c r="B6433" s="65" t="s">
        <v>15069</v>
      </c>
      <c r="C6433" s="56">
        <v>1.0</v>
      </c>
      <c r="D6433" t="str">
        <f t="shared" si="1"/>
        <v>Kimberley region</v>
      </c>
      <c r="E6433" t="s">
        <v>14141</v>
      </c>
    </row>
    <row r="6434">
      <c r="A6434" s="64" t="s">
        <v>15070</v>
      </c>
      <c r="B6434" s="65" t="s">
        <v>15070</v>
      </c>
      <c r="C6434" s="56">
        <v>1.0</v>
      </c>
      <c r="D6434" t="str">
        <f t="shared" si="1"/>
        <v>Kimberley region</v>
      </c>
      <c r="E6434" t="s">
        <v>11835</v>
      </c>
    </row>
    <row r="6435">
      <c r="A6435" s="64" t="s">
        <v>15071</v>
      </c>
      <c r="B6435" s="65" t="s">
        <v>15071</v>
      </c>
      <c r="C6435" s="56">
        <v>1.0</v>
      </c>
      <c r="D6435" t="str">
        <f t="shared" si="1"/>
        <v>Kimberley region</v>
      </c>
      <c r="E6435" t="s">
        <v>15072</v>
      </c>
      <c r="F6435" t="s">
        <v>2126</v>
      </c>
      <c r="G6435" t="s">
        <v>15073</v>
      </c>
      <c r="H6435" t="s">
        <v>1343</v>
      </c>
      <c r="I6435" t="s">
        <v>6163</v>
      </c>
    </row>
    <row r="6436">
      <c r="A6436" s="64" t="s">
        <v>15074</v>
      </c>
      <c r="B6436" s="65" t="s">
        <v>15074</v>
      </c>
      <c r="C6436" s="56">
        <v>2.0</v>
      </c>
      <c r="D6436" t="str">
        <f t="shared" si="1"/>
        <v>Kimberley region</v>
      </c>
      <c r="E6436" t="s">
        <v>11837</v>
      </c>
    </row>
    <row r="6437">
      <c r="A6437" s="64" t="s">
        <v>15075</v>
      </c>
      <c r="B6437" s="65" t="s">
        <v>15075</v>
      </c>
      <c r="C6437" s="56">
        <v>1.0</v>
      </c>
      <c r="D6437" t="str">
        <f t="shared" si="1"/>
        <v>Kimberley region</v>
      </c>
      <c r="E6437" t="s">
        <v>14257</v>
      </c>
    </row>
    <row r="6438">
      <c r="A6438" s="64" t="s">
        <v>15076</v>
      </c>
      <c r="B6438" s="65" t="s">
        <v>15076</v>
      </c>
      <c r="C6438" s="56">
        <v>2.0</v>
      </c>
      <c r="D6438" t="str">
        <f t="shared" si="1"/>
        <v>Kimberley region</v>
      </c>
      <c r="E6438" t="s">
        <v>3100</v>
      </c>
    </row>
    <row r="6439">
      <c r="A6439" s="64" t="s">
        <v>15077</v>
      </c>
      <c r="B6439" s="65" t="s">
        <v>15077</v>
      </c>
      <c r="C6439" s="56">
        <v>1.0</v>
      </c>
      <c r="D6439" t="str">
        <f t="shared" si="1"/>
        <v>Kimberley region</v>
      </c>
      <c r="E6439" t="s">
        <v>5560</v>
      </c>
      <c r="F6439" t="s">
        <v>1699</v>
      </c>
    </row>
    <row r="6440">
      <c r="A6440" s="64" t="s">
        <v>15078</v>
      </c>
      <c r="B6440" s="65" t="s">
        <v>15078</v>
      </c>
      <c r="C6440" s="56">
        <v>1.0</v>
      </c>
      <c r="D6440" t="str">
        <f t="shared" si="1"/>
        <v>Kimberley region</v>
      </c>
      <c r="E6440" t="s">
        <v>15079</v>
      </c>
    </row>
    <row r="6441">
      <c r="A6441" s="64" t="s">
        <v>15080</v>
      </c>
      <c r="B6441" s="65" t="s">
        <v>15080</v>
      </c>
      <c r="C6441" s="56">
        <v>1.0</v>
      </c>
      <c r="D6441" t="str">
        <f t="shared" si="1"/>
        <v>Kimberley Region</v>
      </c>
      <c r="E6441" t="s">
        <v>15081</v>
      </c>
      <c r="F6441" t="s">
        <v>15082</v>
      </c>
    </row>
    <row r="6442">
      <c r="A6442" s="64" t="s">
        <v>15083</v>
      </c>
      <c r="B6442" s="65" t="s">
        <v>15083</v>
      </c>
      <c r="C6442" s="56">
        <v>1.0</v>
      </c>
      <c r="D6442" t="str">
        <f t="shared" si="1"/>
        <v>Kimberley region</v>
      </c>
      <c r="E6442" t="s">
        <v>15084</v>
      </c>
      <c r="F6442" t="s">
        <v>15085</v>
      </c>
      <c r="G6442" t="s">
        <v>15086</v>
      </c>
      <c r="H6442" t="s">
        <v>8851</v>
      </c>
      <c r="I6442" t="s">
        <v>4638</v>
      </c>
    </row>
    <row r="6443">
      <c r="A6443" s="64" t="s">
        <v>15087</v>
      </c>
      <c r="B6443" s="65" t="s">
        <v>15087</v>
      </c>
      <c r="C6443" s="56">
        <v>2.0</v>
      </c>
      <c r="D6443" t="str">
        <f t="shared" si="1"/>
        <v>Kimberley region.</v>
      </c>
    </row>
    <row r="6444">
      <c r="A6444" s="64" t="s">
        <v>15088</v>
      </c>
      <c r="B6444" s="65" t="s">
        <v>15088</v>
      </c>
      <c r="C6444" s="56">
        <v>1.0</v>
      </c>
      <c r="D6444" t="str">
        <f t="shared" si="1"/>
        <v>Kimberley, Eastern</v>
      </c>
      <c r="E6444" t="s">
        <v>15089</v>
      </c>
    </row>
    <row r="6445">
      <c r="A6445" s="64" t="s">
        <v>15090</v>
      </c>
      <c r="B6445" s="65" t="s">
        <v>15090</v>
      </c>
      <c r="C6445" s="56">
        <v>1.0</v>
      </c>
      <c r="D6445" t="str">
        <f t="shared" si="1"/>
        <v>Kimberley</v>
      </c>
      <c r="E6445" t="s">
        <v>15091</v>
      </c>
      <c r="F6445" t="s">
        <v>15092</v>
      </c>
    </row>
    <row r="6446">
      <c r="A6446" s="64" t="s">
        <v>15093</v>
      </c>
      <c r="B6446" s="65" t="s">
        <v>15093</v>
      </c>
      <c r="C6446" s="56">
        <v>1.0</v>
      </c>
      <c r="D6446" t="str">
        <f t="shared" si="1"/>
        <v>Kimberley</v>
      </c>
      <c r="E6446" t="s">
        <v>1206</v>
      </c>
      <c r="F6446" t="s">
        <v>4003</v>
      </c>
      <c r="G6446" t="s">
        <v>3100</v>
      </c>
    </row>
    <row r="6447">
      <c r="A6447" s="64" t="s">
        <v>15094</v>
      </c>
      <c r="B6447" s="65" t="s">
        <v>15094</v>
      </c>
      <c r="C6447" s="56">
        <v>1.0</v>
      </c>
      <c r="D6447" t="str">
        <f t="shared" si="1"/>
        <v>Kimberley</v>
      </c>
      <c r="E6447" t="s">
        <v>3778</v>
      </c>
      <c r="F6447" t="s">
        <v>15095</v>
      </c>
      <c r="G6447" t="s">
        <v>15096</v>
      </c>
      <c r="H6447" t="s">
        <v>15097</v>
      </c>
      <c r="I6447" t="s">
        <v>15098</v>
      </c>
      <c r="J6447" t="s">
        <v>15099</v>
      </c>
      <c r="K6447" t="s">
        <v>15100</v>
      </c>
      <c r="L6447" t="s">
        <v>15101</v>
      </c>
      <c r="M6447" t="s">
        <v>15102</v>
      </c>
      <c r="N6447" t="s">
        <v>8851</v>
      </c>
      <c r="O6447" t="s">
        <v>15103</v>
      </c>
      <c r="P6447" t="s">
        <v>9954</v>
      </c>
      <c r="Q6447" t="s">
        <v>15104</v>
      </c>
      <c r="R6447" t="s">
        <v>15105</v>
      </c>
      <c r="S6447" t="s">
        <v>15106</v>
      </c>
    </row>
    <row r="6448">
      <c r="A6448" s="64" t="s">
        <v>15107</v>
      </c>
      <c r="B6448" s="65" t="s">
        <v>15107</v>
      </c>
      <c r="C6448" s="56">
        <v>1.0</v>
      </c>
      <c r="D6448" t="str">
        <f t="shared" si="1"/>
        <v>Kimberley</v>
      </c>
      <c r="E6448" t="s">
        <v>15108</v>
      </c>
    </row>
    <row r="6449">
      <c r="A6449" s="64" t="s">
        <v>15109</v>
      </c>
      <c r="B6449" s="65" t="s">
        <v>15109</v>
      </c>
      <c r="C6449" s="56">
        <v>1.0</v>
      </c>
      <c r="D6449" t="str">
        <f t="shared" si="1"/>
        <v>Kimberley</v>
      </c>
      <c r="E6449" t="s">
        <v>3596</v>
      </c>
    </row>
    <row r="6450">
      <c r="A6450" s="64" t="s">
        <v>15110</v>
      </c>
      <c r="B6450" s="65" t="s">
        <v>15110</v>
      </c>
      <c r="C6450" s="56">
        <v>1.0</v>
      </c>
      <c r="D6450" t="str">
        <f t="shared" si="1"/>
        <v>Kimberley</v>
      </c>
      <c r="E6450" t="s">
        <v>1371</v>
      </c>
      <c r="F6450" t="s">
        <v>2968</v>
      </c>
    </row>
    <row r="6451">
      <c r="A6451" s="64" t="s">
        <v>15111</v>
      </c>
      <c r="B6451" s="65" t="s">
        <v>15111</v>
      </c>
      <c r="C6451" s="56">
        <v>1.0</v>
      </c>
      <c r="D6451" t="str">
        <f t="shared" si="1"/>
        <v>Kimberleys - Description</v>
      </c>
    </row>
    <row r="6452">
      <c r="A6452" s="64" t="s">
        <v>15112</v>
      </c>
      <c r="B6452" s="65" t="s">
        <v>15112</v>
      </c>
      <c r="C6452" s="56">
        <v>1.0</v>
      </c>
      <c r="D6452" t="str">
        <f t="shared" si="1"/>
        <v>Kimberlies </v>
      </c>
      <c r="E6452" t="s">
        <v>15113</v>
      </c>
      <c r="F6452" t="s">
        <v>15114</v>
      </c>
      <c r="G6452" t="s">
        <v>15115</v>
      </c>
      <c r="H6452" t="s">
        <v>15116</v>
      </c>
      <c r="I6452" t="s">
        <v>15117</v>
      </c>
      <c r="J6452" t="s">
        <v>15118</v>
      </c>
      <c r="K6452" t="s">
        <v>15119</v>
      </c>
    </row>
    <row r="6453">
      <c r="A6453" s="64" t="s">
        <v>15120</v>
      </c>
      <c r="B6453" s="65" t="s">
        <v>15120</v>
      </c>
      <c r="C6453" s="56">
        <v>1.0</v>
      </c>
      <c r="D6453" t="str">
        <f t="shared" si="1"/>
        <v>Kindergarten Teachers Training College</v>
      </c>
      <c r="E6453" t="s">
        <v>15121</v>
      </c>
      <c r="F6453" t="s">
        <v>15122</v>
      </c>
      <c r="G6453" t="s">
        <v>15123</v>
      </c>
    </row>
    <row r="6454">
      <c r="A6454" s="64" t="s">
        <v>15124</v>
      </c>
      <c r="B6454" s="65" t="s">
        <v>15124</v>
      </c>
      <c r="C6454" s="56">
        <v>1.0</v>
      </c>
      <c r="D6454" t="str">
        <f t="shared" si="1"/>
        <v>Kindergarten Union of Western Australia</v>
      </c>
      <c r="E6454" t="s">
        <v>2829</v>
      </c>
    </row>
    <row r="6455">
      <c r="A6455" s="64" t="s">
        <v>15125</v>
      </c>
      <c r="B6455" s="65" t="s">
        <v>15125</v>
      </c>
      <c r="C6455" s="56">
        <v>1.0</v>
      </c>
      <c r="D6455" t="str">
        <f t="shared" si="1"/>
        <v>Kindergarten Union of Western Australia</v>
      </c>
      <c r="E6455" t="s">
        <v>4163</v>
      </c>
    </row>
    <row r="6456">
      <c r="A6456" s="64" t="s">
        <v>15126</v>
      </c>
      <c r="B6456" s="65" t="s">
        <v>15126</v>
      </c>
      <c r="C6456" s="56">
        <v>1.0</v>
      </c>
      <c r="D6456" t="str">
        <f t="shared" si="1"/>
        <v>Kindergarten Union of Western Australlia</v>
      </c>
      <c r="E6456" t="s">
        <v>15121</v>
      </c>
    </row>
    <row r="6457">
      <c r="A6457" s="64" t="s">
        <v>15127</v>
      </c>
      <c r="B6457" s="65" t="s">
        <v>15127</v>
      </c>
      <c r="C6457" s="56">
        <v>1.0</v>
      </c>
      <c r="D6457" t="str">
        <f t="shared" si="1"/>
        <v>King Edward - Maps</v>
      </c>
    </row>
    <row r="6458">
      <c r="A6458" s="64" t="s">
        <v>15128</v>
      </c>
      <c r="B6458" s="65" t="s">
        <v>15128</v>
      </c>
      <c r="C6458" s="56">
        <v>1.0</v>
      </c>
      <c r="D6458" t="str">
        <f t="shared" si="1"/>
        <v>King family</v>
      </c>
      <c r="E6458" t="s">
        <v>4620</v>
      </c>
    </row>
    <row r="6459">
      <c r="A6459" s="64" t="s">
        <v>15129</v>
      </c>
      <c r="B6459" s="65" t="s">
        <v>15129</v>
      </c>
      <c r="C6459" s="56">
        <v>1.0</v>
      </c>
      <c r="D6459" t="str">
        <f t="shared" si="1"/>
        <v>King George - Maps</v>
      </c>
    </row>
    <row r="6460">
      <c r="A6460" s="64" t="s">
        <v>15130</v>
      </c>
      <c r="B6460" s="65" t="s">
        <v>15130</v>
      </c>
      <c r="C6460" s="56">
        <v>3.0</v>
      </c>
      <c r="D6460" t="str">
        <f t="shared" si="1"/>
        <v>King George Sound</v>
      </c>
    </row>
    <row r="6461">
      <c r="A6461" s="64" t="s">
        <v>15131</v>
      </c>
      <c r="B6461" s="65" t="s">
        <v>15131</v>
      </c>
      <c r="C6461" s="56">
        <v>1.0</v>
      </c>
      <c r="D6461" t="str">
        <f t="shared" si="1"/>
        <v>King George Sound </v>
      </c>
      <c r="E6461" t="s">
        <v>15132</v>
      </c>
      <c r="F6461" t="s">
        <v>15133</v>
      </c>
    </row>
    <row r="6462">
      <c r="A6462" s="64" t="s">
        <v>15134</v>
      </c>
      <c r="B6462" s="65" t="s">
        <v>15134</v>
      </c>
      <c r="C6462" s="56">
        <v>1.0</v>
      </c>
      <c r="D6462" t="str">
        <f t="shared" si="1"/>
        <v>King George Sound </v>
      </c>
      <c r="E6462" t="s">
        <v>15135</v>
      </c>
      <c r="F6462" t="s">
        <v>15136</v>
      </c>
    </row>
    <row r="6463">
      <c r="A6463" s="64" t="s">
        <v>15137</v>
      </c>
      <c r="B6463" s="65" t="s">
        <v>15137</v>
      </c>
      <c r="C6463" s="56">
        <v>1.0</v>
      </c>
      <c r="D6463" t="str">
        <f t="shared" si="1"/>
        <v>King George Sound</v>
      </c>
      <c r="E6463" t="s">
        <v>15138</v>
      </c>
    </row>
    <row r="6464">
      <c r="A6464" s="64" t="s">
        <v>15139</v>
      </c>
      <c r="B6464" s="65" t="s">
        <v>15139</v>
      </c>
      <c r="C6464" s="56">
        <v>1.0</v>
      </c>
      <c r="D6464" t="str">
        <f t="shared" si="1"/>
        <v>King George Sound</v>
      </c>
      <c r="E6464" t="s">
        <v>15140</v>
      </c>
    </row>
    <row r="6465">
      <c r="A6465" s="64" t="s">
        <v>15141</v>
      </c>
      <c r="B6465" s="65" t="s">
        <v>15141</v>
      </c>
      <c r="C6465" s="56">
        <v>1.0</v>
      </c>
      <c r="D6465" t="str">
        <f t="shared" si="1"/>
        <v>King George Sound</v>
      </c>
      <c r="E6465" t="s">
        <v>15142</v>
      </c>
    </row>
    <row r="6466">
      <c r="A6466" s="64" t="s">
        <v>15143</v>
      </c>
      <c r="B6466" s="65" t="s">
        <v>15143</v>
      </c>
      <c r="C6466" s="56">
        <v>1.0</v>
      </c>
      <c r="D6466" t="str">
        <f t="shared" si="1"/>
        <v>King George Sound</v>
      </c>
      <c r="E6466" t="s">
        <v>15142</v>
      </c>
      <c r="F6466" t="s">
        <v>15144</v>
      </c>
    </row>
    <row r="6467">
      <c r="A6467" s="64" t="s">
        <v>15145</v>
      </c>
      <c r="B6467" s="65" t="s">
        <v>15145</v>
      </c>
      <c r="C6467" s="56">
        <v>1.0</v>
      </c>
      <c r="D6467" t="str">
        <f t="shared" si="1"/>
        <v>King George Sound</v>
      </c>
      <c r="E6467" t="s">
        <v>1369</v>
      </c>
      <c r="F6467" t="s">
        <v>2726</v>
      </c>
    </row>
    <row r="6468">
      <c r="A6468" s="64" t="s">
        <v>15146</v>
      </c>
      <c r="B6468" s="65" t="s">
        <v>15146</v>
      </c>
      <c r="C6468" s="56">
        <v>1.0</v>
      </c>
      <c r="D6468" t="str">
        <f t="shared" si="1"/>
        <v>King George Sound</v>
      </c>
      <c r="E6468" t="s">
        <v>1369</v>
      </c>
      <c r="F6468" t="s">
        <v>2726</v>
      </c>
      <c r="G6468" t="s">
        <v>3228</v>
      </c>
      <c r="H6468" t="s">
        <v>7450</v>
      </c>
    </row>
    <row r="6469">
      <c r="A6469" s="64" t="s">
        <v>15147</v>
      </c>
      <c r="B6469" s="65" t="s">
        <v>15147</v>
      </c>
      <c r="C6469" s="56">
        <v>1.0</v>
      </c>
      <c r="D6469" t="str">
        <f t="shared" si="1"/>
        <v>King George Sound</v>
      </c>
      <c r="E6469" t="s">
        <v>3071</v>
      </c>
      <c r="F6469" t="s">
        <v>15148</v>
      </c>
    </row>
    <row r="6470">
      <c r="A6470" s="64" t="s">
        <v>15149</v>
      </c>
      <c r="B6470" s="65" t="s">
        <v>15149</v>
      </c>
      <c r="C6470" s="56">
        <v>1.0</v>
      </c>
      <c r="D6470" t="str">
        <f t="shared" si="1"/>
        <v>King George Sound</v>
      </c>
      <c r="E6470" t="s">
        <v>15150</v>
      </c>
      <c r="F6470" t="s">
        <v>5487</v>
      </c>
    </row>
    <row r="6471">
      <c r="A6471" s="64" t="s">
        <v>15151</v>
      </c>
      <c r="B6471" s="65" t="s">
        <v>15151</v>
      </c>
      <c r="C6471" s="56">
        <v>1.0</v>
      </c>
      <c r="D6471" t="str">
        <f t="shared" si="1"/>
        <v>King George Sound</v>
      </c>
      <c r="E6471" t="s">
        <v>1267</v>
      </c>
    </row>
    <row r="6472">
      <c r="A6472" s="64" t="s">
        <v>15152</v>
      </c>
      <c r="B6472" s="65" t="s">
        <v>15152</v>
      </c>
      <c r="C6472" s="56">
        <v>1.0</v>
      </c>
      <c r="D6472" t="str">
        <f t="shared" si="1"/>
        <v>King George Sound</v>
      </c>
      <c r="E6472" t="s">
        <v>7715</v>
      </c>
    </row>
    <row r="6473">
      <c r="A6473" s="64" t="s">
        <v>15153</v>
      </c>
      <c r="B6473" s="65" t="s">
        <v>15153</v>
      </c>
      <c r="C6473" s="56">
        <v>1.0</v>
      </c>
      <c r="D6473" t="str">
        <f t="shared" si="1"/>
        <v>King George's Sound Observer</v>
      </c>
    </row>
    <row r="6474">
      <c r="A6474" s="64" t="s">
        <v>15154</v>
      </c>
      <c r="B6474" s="65" t="s">
        <v>15154</v>
      </c>
      <c r="C6474" s="56">
        <v>1.0</v>
      </c>
      <c r="D6474" t="str">
        <f t="shared" si="1"/>
        <v>King George's Sound</v>
      </c>
      <c r="E6474" t="s">
        <v>15155</v>
      </c>
      <c r="F6474" t="s">
        <v>1847</v>
      </c>
    </row>
    <row r="6475">
      <c r="A6475" s="64" t="s">
        <v>15156</v>
      </c>
      <c r="B6475" s="65" t="s">
        <v>15156</v>
      </c>
      <c r="C6475" s="56">
        <v>1.0</v>
      </c>
      <c r="D6475" t="str">
        <f t="shared" si="1"/>
        <v>King Leopold Range</v>
      </c>
      <c r="E6475" t="s">
        <v>15157</v>
      </c>
      <c r="F6475" t="s">
        <v>15158</v>
      </c>
    </row>
    <row r="6476">
      <c r="A6476" s="64" t="s">
        <v>15159</v>
      </c>
      <c r="B6476" s="65" t="s">
        <v>15159</v>
      </c>
      <c r="C6476" s="56">
        <v>1.0</v>
      </c>
      <c r="D6476" t="str">
        <f t="shared" si="1"/>
        <v>King Leopold Ranges Conservation Park</v>
      </c>
      <c r="E6476" t="s">
        <v>5273</v>
      </c>
      <c r="F6476" t="s">
        <v>4696</v>
      </c>
    </row>
    <row r="6477">
      <c r="A6477" s="64" t="s">
        <v>15160</v>
      </c>
      <c r="B6477" s="65" t="s">
        <v>15160</v>
      </c>
      <c r="C6477" s="56">
        <v>1.0</v>
      </c>
      <c r="D6477" t="str">
        <f t="shared" si="1"/>
        <v>King River</v>
      </c>
      <c r="E6477" t="s">
        <v>15161</v>
      </c>
      <c r="F6477" t="s">
        <v>15162</v>
      </c>
      <c r="G6477" t="s">
        <v>15163</v>
      </c>
      <c r="H6477" t="s">
        <v>3597</v>
      </c>
    </row>
    <row r="6478">
      <c r="A6478" s="64" t="s">
        <v>15164</v>
      </c>
      <c r="B6478" s="65" t="s">
        <v>15164</v>
      </c>
      <c r="C6478" s="56">
        <v>1.0</v>
      </c>
      <c r="D6478" t="str">
        <f t="shared" si="1"/>
        <v>King, Alan</v>
      </c>
      <c r="E6478" t="s">
        <v>2308</v>
      </c>
      <c r="F6478" t="s">
        <v>15165</v>
      </c>
    </row>
    <row r="6479">
      <c r="A6479" s="64" t="s">
        <v>15166</v>
      </c>
      <c r="B6479" s="65" t="s">
        <v>15166</v>
      </c>
      <c r="C6479" s="56">
        <v>1.0</v>
      </c>
      <c r="D6479" t="str">
        <f t="shared" si="1"/>
        <v>King, Catherine</v>
      </c>
      <c r="E6479" t="s">
        <v>15167</v>
      </c>
    </row>
    <row r="6480">
      <c r="A6480" s="64" t="s">
        <v>15168</v>
      </c>
      <c r="B6480" s="65" t="s">
        <v>15168</v>
      </c>
      <c r="C6480" s="56">
        <v>1.0</v>
      </c>
      <c r="D6480" t="str">
        <f t="shared" si="1"/>
        <v>King, Cecil</v>
      </c>
      <c r="E6480" t="s">
        <v>15169</v>
      </c>
    </row>
    <row r="6481">
      <c r="A6481" s="64" t="s">
        <v>15170</v>
      </c>
      <c r="B6481" s="65" t="s">
        <v>15170</v>
      </c>
      <c r="C6481" s="56">
        <v>1.0</v>
      </c>
      <c r="D6481" t="str">
        <f t="shared" si="1"/>
        <v>King, Cyril</v>
      </c>
      <c r="E6481" t="s">
        <v>15171</v>
      </c>
      <c r="F6481" t="s">
        <v>15172</v>
      </c>
      <c r="G6481" t="s">
        <v>1948</v>
      </c>
    </row>
    <row r="6482">
      <c r="A6482" s="64" t="s">
        <v>15173</v>
      </c>
      <c r="B6482" s="65" t="s">
        <v>15173</v>
      </c>
      <c r="C6482" s="56">
        <v>1.0</v>
      </c>
      <c r="D6482" t="str">
        <f t="shared" si="1"/>
        <v>King, Fred</v>
      </c>
      <c r="E6482" t="s">
        <v>1086</v>
      </c>
      <c r="F6482" t="s">
        <v>814</v>
      </c>
    </row>
    <row r="6483">
      <c r="A6483" s="64" t="s">
        <v>15174</v>
      </c>
      <c r="B6483" s="65" t="s">
        <v>15174</v>
      </c>
      <c r="C6483" s="56">
        <v>1.0</v>
      </c>
      <c r="D6483" t="str">
        <f t="shared" si="1"/>
        <v>King, George</v>
      </c>
    </row>
    <row r="6484">
      <c r="A6484" s="64" t="s">
        <v>15175</v>
      </c>
      <c r="B6484" s="65" t="s">
        <v>15175</v>
      </c>
      <c r="C6484" s="56">
        <v>1.0</v>
      </c>
      <c r="D6484" t="str">
        <f t="shared" si="1"/>
        <v>King, George</v>
      </c>
      <c r="E6484" t="s">
        <v>2199</v>
      </c>
      <c r="F6484" t="s">
        <v>15176</v>
      </c>
      <c r="G6484" t="s">
        <v>2140</v>
      </c>
    </row>
    <row r="6485">
      <c r="A6485" s="64" t="s">
        <v>15177</v>
      </c>
      <c r="B6485" s="65" t="s">
        <v>15177</v>
      </c>
      <c r="C6485" s="56">
        <v>1.0</v>
      </c>
      <c r="D6485" t="str">
        <f t="shared" si="1"/>
        <v>King, Harriett</v>
      </c>
      <c r="E6485" t="s">
        <v>15178</v>
      </c>
      <c r="F6485" t="s">
        <v>12839</v>
      </c>
    </row>
    <row r="6486">
      <c r="A6486" s="64" t="s">
        <v>15179</v>
      </c>
      <c r="B6486" s="65" t="s">
        <v>15179</v>
      </c>
      <c r="C6486" s="56">
        <v>1.0</v>
      </c>
      <c r="D6486" t="str">
        <f t="shared" si="1"/>
        <v>King, Henry</v>
      </c>
      <c r="E6486" t="s">
        <v>15180</v>
      </c>
    </row>
    <row r="6487">
      <c r="A6487" s="64" t="s">
        <v>15181</v>
      </c>
      <c r="B6487" s="65" t="s">
        <v>15181</v>
      </c>
      <c r="C6487" s="56">
        <v>1.0</v>
      </c>
      <c r="D6487" t="str">
        <f t="shared" si="1"/>
        <v>King, Kath</v>
      </c>
      <c r="E6487" t="s">
        <v>15182</v>
      </c>
      <c r="F6487" t="s">
        <v>15183</v>
      </c>
    </row>
    <row r="6488">
      <c r="A6488" s="64" t="s">
        <v>15184</v>
      </c>
      <c r="B6488" s="65" t="s">
        <v>15184</v>
      </c>
      <c r="C6488" s="56">
        <v>1.0</v>
      </c>
      <c r="D6488" t="str">
        <f t="shared" si="1"/>
        <v>King, Norma - Autobiography</v>
      </c>
      <c r="E6488" t="s">
        <v>1813</v>
      </c>
      <c r="F6488" t="s">
        <v>15185</v>
      </c>
      <c r="G6488" t="s">
        <v>13684</v>
      </c>
      <c r="H6488" t="s">
        <v>15186</v>
      </c>
      <c r="I6488" t="s">
        <v>8130</v>
      </c>
    </row>
    <row r="6489">
      <c r="A6489" s="64" t="s">
        <v>15187</v>
      </c>
      <c r="B6489" s="65" t="s">
        <v>15187</v>
      </c>
      <c r="C6489" s="56">
        <v>2.0</v>
      </c>
      <c r="D6489" t="str">
        <f t="shared" si="1"/>
        <v>King, Phillip Parker - Diaries</v>
      </c>
      <c r="E6489" t="s">
        <v>3005</v>
      </c>
    </row>
    <row r="6490">
      <c r="A6490" s="64" t="s">
        <v>15188</v>
      </c>
      <c r="B6490" s="65" t="s">
        <v>15188</v>
      </c>
      <c r="C6490" s="56">
        <v>1.0</v>
      </c>
      <c r="D6490" t="str">
        <f t="shared" si="1"/>
        <v>King, Phillip Parker 1791 - 1856</v>
      </c>
      <c r="E6490" t="s">
        <v>15189</v>
      </c>
    </row>
    <row r="6491">
      <c r="A6491" s="64" t="s">
        <v>15190</v>
      </c>
      <c r="B6491" s="65" t="s">
        <v>15190</v>
      </c>
      <c r="C6491" s="56">
        <v>1.0</v>
      </c>
      <c r="D6491" t="str">
        <f t="shared" si="1"/>
        <v>King, Phillip Parker</v>
      </c>
      <c r="E6491" t="s">
        <v>1847</v>
      </c>
      <c r="F6491" t="s">
        <v>15191</v>
      </c>
      <c r="G6491" t="s">
        <v>1096</v>
      </c>
      <c r="H6491" t="s">
        <v>15192</v>
      </c>
      <c r="I6491" t="s">
        <v>9247</v>
      </c>
      <c r="J6491" t="s">
        <v>15193</v>
      </c>
      <c r="K6491" t="s">
        <v>15194</v>
      </c>
      <c r="L6491" t="s">
        <v>15195</v>
      </c>
      <c r="M6491" t="s">
        <v>15196</v>
      </c>
      <c r="N6491" t="s">
        <v>3306</v>
      </c>
      <c r="O6491" t="s">
        <v>8034</v>
      </c>
    </row>
    <row r="6492">
      <c r="A6492" s="64" t="s">
        <v>15197</v>
      </c>
      <c r="B6492" s="65" t="s">
        <v>15197</v>
      </c>
      <c r="C6492" s="56">
        <v>1.0</v>
      </c>
      <c r="D6492" t="str">
        <f t="shared" si="1"/>
        <v>King, Phillip Parker</v>
      </c>
      <c r="E6492" t="s">
        <v>15198</v>
      </c>
      <c r="F6492" t="s">
        <v>15199</v>
      </c>
      <c r="G6492" t="s">
        <v>15200</v>
      </c>
      <c r="H6492" t="s">
        <v>15201</v>
      </c>
      <c r="I6492" t="s">
        <v>15189</v>
      </c>
    </row>
    <row r="6493">
      <c r="A6493" s="64" t="s">
        <v>15202</v>
      </c>
      <c r="B6493" s="65" t="s">
        <v>15202</v>
      </c>
      <c r="C6493" s="56">
        <v>1.0</v>
      </c>
      <c r="D6493" t="str">
        <f t="shared" si="1"/>
        <v>King</v>
      </c>
      <c r="E6493" t="s">
        <v>15203</v>
      </c>
    </row>
    <row r="6494">
      <c r="A6494" s="64" t="s">
        <v>15204</v>
      </c>
      <c r="B6494" s="65" t="s">
        <v>15204</v>
      </c>
      <c r="C6494" s="56">
        <v>1.0</v>
      </c>
      <c r="D6494" t="str">
        <f t="shared" si="1"/>
        <v>King's Cup</v>
      </c>
      <c r="E6494" t="s">
        <v>7189</v>
      </c>
      <c r="F6494" t="s">
        <v>15205</v>
      </c>
    </row>
    <row r="6495">
      <c r="A6495" s="64" t="s">
        <v>15206</v>
      </c>
      <c r="B6495" s="65" t="s">
        <v>15206</v>
      </c>
      <c r="C6495" s="56">
        <v>3.0</v>
      </c>
      <c r="D6495" t="str">
        <f t="shared" si="1"/>
        <v>King's Park</v>
      </c>
    </row>
    <row r="6496">
      <c r="A6496" s="64" t="s">
        <v>15207</v>
      </c>
      <c r="B6496" s="65" t="s">
        <v>15207</v>
      </c>
      <c r="C6496" s="56">
        <v>1.0</v>
      </c>
      <c r="D6496" t="str">
        <f t="shared" si="1"/>
        <v>King's Park </v>
      </c>
      <c r="E6496" t="s">
        <v>15208</v>
      </c>
      <c r="F6496" t="s">
        <v>15209</v>
      </c>
      <c r="G6496" t="s">
        <v>15210</v>
      </c>
      <c r="H6496" t="s">
        <v>15211</v>
      </c>
    </row>
    <row r="6497">
      <c r="A6497" s="64" t="s">
        <v>15212</v>
      </c>
      <c r="B6497" s="65" t="s">
        <v>15212</v>
      </c>
      <c r="C6497" s="56">
        <v>1.0</v>
      </c>
      <c r="D6497" t="str">
        <f t="shared" si="1"/>
        <v>King's Park</v>
      </c>
      <c r="E6497" t="s">
        <v>15213</v>
      </c>
    </row>
    <row r="6498">
      <c r="A6498" s="64" t="s">
        <v>15214</v>
      </c>
      <c r="B6498" s="65" t="s">
        <v>15214</v>
      </c>
      <c r="C6498" s="56">
        <v>3.0</v>
      </c>
      <c r="D6498" t="str">
        <f t="shared" si="1"/>
        <v>King's Park</v>
      </c>
      <c r="E6498" t="s">
        <v>5273</v>
      </c>
    </row>
    <row r="6499">
      <c r="A6499" s="64" t="s">
        <v>15215</v>
      </c>
      <c r="B6499" s="65" t="s">
        <v>15215</v>
      </c>
      <c r="C6499" s="56">
        <v>1.0</v>
      </c>
      <c r="D6499" t="str">
        <f t="shared" si="1"/>
        <v>King's Park</v>
      </c>
      <c r="E6499" t="s">
        <v>5273</v>
      </c>
      <c r="F6499" t="s">
        <v>3487</v>
      </c>
    </row>
    <row r="6500">
      <c r="A6500" s="64" t="s">
        <v>15216</v>
      </c>
      <c r="B6500" s="65" t="s">
        <v>15216</v>
      </c>
      <c r="C6500" s="56">
        <v>1.0</v>
      </c>
      <c r="D6500" t="str">
        <f t="shared" si="1"/>
        <v>King's Park</v>
      </c>
      <c r="E6500" t="s">
        <v>15217</v>
      </c>
      <c r="F6500" t="s">
        <v>3015</v>
      </c>
    </row>
    <row r="6501">
      <c r="A6501" s="64" t="s">
        <v>15218</v>
      </c>
      <c r="B6501" s="65" t="s">
        <v>15218</v>
      </c>
      <c r="C6501" s="56">
        <v>1.0</v>
      </c>
      <c r="D6501" t="str">
        <f t="shared" si="1"/>
        <v>King's Park</v>
      </c>
      <c r="E6501" t="s">
        <v>1510</v>
      </c>
      <c r="F6501" t="s">
        <v>2621</v>
      </c>
      <c r="G6501" t="s">
        <v>1091</v>
      </c>
    </row>
    <row r="6502">
      <c r="A6502" s="64" t="s">
        <v>15219</v>
      </c>
      <c r="B6502" s="65" t="s">
        <v>15219</v>
      </c>
      <c r="C6502" s="56">
        <v>1.0</v>
      </c>
      <c r="D6502" t="str">
        <f t="shared" si="1"/>
        <v>King's Park</v>
      </c>
      <c r="E6502" t="s">
        <v>15220</v>
      </c>
    </row>
    <row r="6503">
      <c r="A6503" s="64" t="s">
        <v>15221</v>
      </c>
      <c r="B6503" s="65" t="s">
        <v>15221</v>
      </c>
      <c r="C6503" s="56">
        <v>2.0</v>
      </c>
      <c r="D6503" t="str">
        <f t="shared" si="1"/>
        <v>Kings Park</v>
      </c>
    </row>
    <row r="6504">
      <c r="A6504" s="64" t="s">
        <v>15222</v>
      </c>
      <c r="B6504" s="65" t="s">
        <v>15222</v>
      </c>
      <c r="C6504" s="56">
        <v>1.0</v>
      </c>
      <c r="D6504" t="str">
        <f t="shared" si="1"/>
        <v>Kings Park and Botanic Garden</v>
      </c>
      <c r="E6504" t="s">
        <v>15223</v>
      </c>
      <c r="F6504" t="s">
        <v>5273</v>
      </c>
      <c r="G6504" t="s">
        <v>15224</v>
      </c>
      <c r="H6504" t="s">
        <v>15225</v>
      </c>
      <c r="I6504" t="s">
        <v>15226</v>
      </c>
      <c r="J6504" t="s">
        <v>15227</v>
      </c>
      <c r="K6504" t="s">
        <v>15228</v>
      </c>
      <c r="L6504" t="s">
        <v>15229</v>
      </c>
      <c r="M6504" t="s">
        <v>15230</v>
      </c>
      <c r="N6504" t="s">
        <v>15231</v>
      </c>
      <c r="O6504" t="s">
        <v>15232</v>
      </c>
    </row>
    <row r="6505">
      <c r="A6505" s="64" t="s">
        <v>15233</v>
      </c>
      <c r="B6505" s="65" t="s">
        <v>15233</v>
      </c>
      <c r="C6505" s="56">
        <v>1.0</v>
      </c>
      <c r="D6505" t="str">
        <f t="shared" si="1"/>
        <v>Kings Park</v>
      </c>
    </row>
    <row r="6506">
      <c r="A6506" s="64" t="s">
        <v>15234</v>
      </c>
      <c r="B6506" s="65" t="s">
        <v>15234</v>
      </c>
      <c r="C6506" s="56">
        <v>1.0</v>
      </c>
      <c r="D6506" t="str">
        <f t="shared" si="1"/>
        <v>Kings Park</v>
      </c>
      <c r="E6506" t="s">
        <v>6207</v>
      </c>
      <c r="F6506" t="s">
        <v>15235</v>
      </c>
    </row>
    <row r="6507">
      <c r="A6507" s="64" t="s">
        <v>15236</v>
      </c>
      <c r="B6507" s="65" t="s">
        <v>15236</v>
      </c>
      <c r="C6507" s="56">
        <v>1.0</v>
      </c>
      <c r="D6507" t="str">
        <f t="shared" si="1"/>
        <v>Kings Square, Fremantle</v>
      </c>
      <c r="E6507" t="s">
        <v>7494</v>
      </c>
      <c r="F6507" t="s">
        <v>15237</v>
      </c>
    </row>
    <row r="6508">
      <c r="A6508" s="64" t="s">
        <v>15238</v>
      </c>
      <c r="B6508" s="65" t="s">
        <v>15238</v>
      </c>
      <c r="C6508" s="56">
        <v>1.0</v>
      </c>
      <c r="D6508" t="str">
        <f t="shared" si="1"/>
        <v>Kingsford - Smith, Charles</v>
      </c>
      <c r="E6508" t="s">
        <v>1761</v>
      </c>
    </row>
    <row r="6509">
      <c r="A6509" s="64" t="s">
        <v>15239</v>
      </c>
      <c r="B6509" s="65" t="s">
        <v>15239</v>
      </c>
      <c r="C6509" s="56">
        <v>1.0</v>
      </c>
      <c r="D6509" t="str">
        <f t="shared" si="1"/>
        <v>Kingston, Charles Cameron </v>
      </c>
      <c r="E6509" t="s">
        <v>15240</v>
      </c>
    </row>
    <row r="6510">
      <c r="A6510" s="64" t="s">
        <v>15241</v>
      </c>
      <c r="B6510" s="65" t="s">
        <v>15241</v>
      </c>
      <c r="C6510" s="56">
        <v>1.0</v>
      </c>
      <c r="D6510" t="str">
        <f t="shared" si="1"/>
        <v>Kintore - Town plans</v>
      </c>
    </row>
    <row r="6511">
      <c r="A6511" s="64" t="s">
        <v>15242</v>
      </c>
      <c r="B6511" s="65" t="s">
        <v>15242</v>
      </c>
      <c r="C6511" s="56">
        <v>1.0</v>
      </c>
      <c r="D6511" t="str">
        <f t="shared" si="1"/>
        <v>Kirkalocka - Maps</v>
      </c>
      <c r="E6511" t="s">
        <v>15243</v>
      </c>
      <c r="F6511" t="s">
        <v>6646</v>
      </c>
    </row>
    <row r="6512">
      <c r="A6512" s="64" t="s">
        <v>15244</v>
      </c>
      <c r="B6512" s="65" t="s">
        <v>15244</v>
      </c>
      <c r="C6512" s="56">
        <v>1.0</v>
      </c>
      <c r="D6512" t="str">
        <f t="shared" si="1"/>
        <v>Kirkalocka - Maps</v>
      </c>
      <c r="E6512" t="s">
        <v>15245</v>
      </c>
    </row>
    <row r="6513">
      <c r="A6513" s="64" t="s">
        <v>15246</v>
      </c>
      <c r="B6513" s="65" t="s">
        <v>15246</v>
      </c>
      <c r="C6513" s="56">
        <v>1.0</v>
      </c>
      <c r="D6513" t="str">
        <f t="shared" si="1"/>
        <v>Kirwan, John Waters</v>
      </c>
      <c r="E6513" t="s">
        <v>15247</v>
      </c>
      <c r="F6513" t="s">
        <v>3015</v>
      </c>
    </row>
    <row r="6514">
      <c r="A6514" s="64" t="s">
        <v>15248</v>
      </c>
      <c r="B6514" s="65" t="s">
        <v>15248</v>
      </c>
      <c r="C6514" s="56">
        <v>1.0</v>
      </c>
      <c r="D6514" t="str">
        <f t="shared" si="1"/>
        <v>Kirwan, Sir John Waters</v>
      </c>
      <c r="E6514" t="s">
        <v>15249</v>
      </c>
      <c r="F6514" t="s">
        <v>15250</v>
      </c>
      <c r="G6514" t="s">
        <v>15251</v>
      </c>
    </row>
    <row r="6515">
      <c r="A6515" s="64" t="s">
        <v>15252</v>
      </c>
      <c r="B6515" s="65" t="s">
        <v>15252</v>
      </c>
      <c r="C6515" s="56">
        <v>1.0</v>
      </c>
      <c r="D6515" t="str">
        <f t="shared" si="1"/>
        <v>Kitchen utensils</v>
      </c>
      <c r="E6515" t="s">
        <v>8565</v>
      </c>
      <c r="F6515" t="s">
        <v>8568</v>
      </c>
    </row>
    <row r="6516">
      <c r="A6516" s="64" t="s">
        <v>15253</v>
      </c>
      <c r="B6516" s="65" t="s">
        <v>15253</v>
      </c>
      <c r="C6516" s="56">
        <v>1.0</v>
      </c>
      <c r="D6516" t="str">
        <f t="shared" si="1"/>
        <v>Kitty Cockburn (Ship)</v>
      </c>
      <c r="E6516" t="s">
        <v>1724</v>
      </c>
    </row>
    <row r="6517">
      <c r="A6517" s="64" t="s">
        <v>15254</v>
      </c>
      <c r="B6517" s="65" t="s">
        <v>15254</v>
      </c>
      <c r="C6517" s="56">
        <v>1.0</v>
      </c>
      <c r="D6517" t="str">
        <f t="shared" si="1"/>
        <v>Knibbs, Thomas</v>
      </c>
      <c r="E6517" t="s">
        <v>3809</v>
      </c>
    </row>
    <row r="6518">
      <c r="A6518" s="64" t="s">
        <v>15255</v>
      </c>
      <c r="B6518" s="65" t="s">
        <v>15255</v>
      </c>
      <c r="C6518" s="56">
        <v>1.0</v>
      </c>
      <c r="D6518" t="str">
        <f t="shared" si="1"/>
        <v>Knifesmiths.</v>
      </c>
    </row>
    <row r="6519">
      <c r="A6519" s="64" t="s">
        <v>15256</v>
      </c>
      <c r="B6519" s="65" t="s">
        <v>15256</v>
      </c>
      <c r="C6519" s="56">
        <v>1.0</v>
      </c>
      <c r="D6519" t="str">
        <f t="shared" si="1"/>
        <v>Knight, Ivor A. - Biography</v>
      </c>
      <c r="E6519" t="s">
        <v>15257</v>
      </c>
      <c r="F6519" t="s">
        <v>15258</v>
      </c>
      <c r="G6519" t="s">
        <v>15259</v>
      </c>
      <c r="H6519" t="s">
        <v>6470</v>
      </c>
      <c r="I6519" t="s">
        <v>15260</v>
      </c>
      <c r="J6519" t="s">
        <v>6339</v>
      </c>
    </row>
    <row r="6520">
      <c r="A6520" s="64" t="s">
        <v>15261</v>
      </c>
      <c r="B6520" s="65" t="s">
        <v>15261</v>
      </c>
      <c r="C6520" s="56">
        <v>1.0</v>
      </c>
      <c r="D6520" t="str">
        <f t="shared" si="1"/>
        <v>Knight, William</v>
      </c>
      <c r="E6520" t="s">
        <v>1831</v>
      </c>
    </row>
    <row r="6521">
      <c r="A6521" s="64" t="s">
        <v>15262</v>
      </c>
      <c r="B6521" s="65" t="s">
        <v>15262</v>
      </c>
      <c r="C6521" s="56">
        <v>1.0</v>
      </c>
      <c r="D6521" t="str">
        <f t="shared" si="1"/>
        <v>Knights of the Southern Cross - History</v>
      </c>
      <c r="E6521" t="s">
        <v>15263</v>
      </c>
    </row>
    <row r="6522">
      <c r="A6522" s="64" t="s">
        <v>15264</v>
      </c>
      <c r="B6522" s="65" t="s">
        <v>15264</v>
      </c>
      <c r="C6522" s="56">
        <v>1.0</v>
      </c>
      <c r="D6522" t="str">
        <f t="shared" si="1"/>
        <v>Knittings</v>
      </c>
    </row>
    <row r="6523">
      <c r="A6523" s="64" t="s">
        <v>15265</v>
      </c>
      <c r="B6523" s="65" t="s">
        <v>15265</v>
      </c>
      <c r="C6523" s="56">
        <v>1.0</v>
      </c>
      <c r="D6523" t="str">
        <f t="shared" si="1"/>
        <v>Knox, James</v>
      </c>
      <c r="E6523" t="s">
        <v>15266</v>
      </c>
    </row>
    <row r="6524">
      <c r="A6524" s="64" t="s">
        <v>15267</v>
      </c>
      <c r="B6524" s="65" t="s">
        <v>15267</v>
      </c>
      <c r="C6524" s="56">
        <v>1.0</v>
      </c>
      <c r="D6524" t="str">
        <f t="shared" si="1"/>
        <v>Kobeelya</v>
      </c>
      <c r="E6524" t="s">
        <v>9459</v>
      </c>
    </row>
    <row r="6525">
      <c r="A6525" s="64" t="s">
        <v>15268</v>
      </c>
      <c r="B6525" s="65" t="s">
        <v>15268</v>
      </c>
      <c r="C6525" s="56">
        <v>1.0</v>
      </c>
      <c r="D6525" t="str">
        <f t="shared" si="1"/>
        <v>Kojonup</v>
      </c>
    </row>
    <row r="6526">
      <c r="A6526" s="64" t="s">
        <v>15269</v>
      </c>
      <c r="B6526" s="65" t="s">
        <v>15269</v>
      </c>
      <c r="C6526" s="56">
        <v>1.0</v>
      </c>
      <c r="D6526" t="str">
        <f t="shared" si="1"/>
        <v>Kojonup - History</v>
      </c>
    </row>
    <row r="6527">
      <c r="A6527" s="64" t="s">
        <v>15270</v>
      </c>
      <c r="B6527" s="65" t="s">
        <v>15270</v>
      </c>
      <c r="C6527" s="56">
        <v>1.0</v>
      </c>
      <c r="D6527" t="str">
        <f t="shared" si="1"/>
        <v>Kojonup - Maps</v>
      </c>
      <c r="E6527" t="s">
        <v>14807</v>
      </c>
    </row>
    <row r="6528">
      <c r="A6528" s="64" t="s">
        <v>15271</v>
      </c>
      <c r="B6528" s="65" t="s">
        <v>15271</v>
      </c>
      <c r="C6528" s="56">
        <v>1.0</v>
      </c>
      <c r="D6528" t="str">
        <f t="shared" si="1"/>
        <v>Kojonup - Townplan</v>
      </c>
      <c r="E6528" t="s">
        <v>15272</v>
      </c>
      <c r="F6528" t="s">
        <v>15273</v>
      </c>
    </row>
    <row r="6529">
      <c r="A6529" s="64" t="s">
        <v>15274</v>
      </c>
      <c r="B6529" s="65" t="s">
        <v>15274</v>
      </c>
      <c r="C6529" s="56">
        <v>1.0</v>
      </c>
      <c r="D6529" t="str">
        <f t="shared" si="1"/>
        <v>Kojonup (W.A. shire)</v>
      </c>
    </row>
    <row r="6530">
      <c r="A6530" s="64" t="s">
        <v>15275</v>
      </c>
      <c r="B6530" s="65" t="s">
        <v>15275</v>
      </c>
      <c r="C6530" s="56">
        <v>1.0</v>
      </c>
      <c r="D6530" t="str">
        <f t="shared" si="1"/>
        <v>Kojonup (W.A. shire)</v>
      </c>
      <c r="E6530" t="s">
        <v>814</v>
      </c>
    </row>
    <row r="6531">
      <c r="A6531" s="64" t="s">
        <v>15276</v>
      </c>
      <c r="B6531" s="65" t="s">
        <v>15276</v>
      </c>
      <c r="C6531" s="56">
        <v>1.0</v>
      </c>
      <c r="D6531" t="str">
        <f t="shared" si="1"/>
        <v>Kojonup (W.A. Shire)</v>
      </c>
      <c r="E6531" t="s">
        <v>15277</v>
      </c>
      <c r="F6531" t="s">
        <v>15278</v>
      </c>
      <c r="G6531" t="s">
        <v>15279</v>
      </c>
      <c r="H6531" t="s">
        <v>15280</v>
      </c>
      <c r="I6531" t="s">
        <v>15281</v>
      </c>
      <c r="J6531" t="s">
        <v>15282</v>
      </c>
      <c r="K6531" t="s">
        <v>15283</v>
      </c>
      <c r="L6531" t="s">
        <v>15284</v>
      </c>
      <c r="M6531" t="s">
        <v>15285</v>
      </c>
      <c r="N6531" t="s">
        <v>15286</v>
      </c>
      <c r="O6531" t="s">
        <v>15287</v>
      </c>
      <c r="P6531" t="s">
        <v>15288</v>
      </c>
      <c r="Q6531" t="s">
        <v>15289</v>
      </c>
      <c r="R6531" t="s">
        <v>15290</v>
      </c>
      <c r="S6531" t="s">
        <v>15291</v>
      </c>
    </row>
    <row r="6532">
      <c r="A6532" s="64" t="s">
        <v>15292</v>
      </c>
      <c r="B6532" s="65" t="s">
        <v>15292</v>
      </c>
      <c r="C6532" s="56">
        <v>1.0</v>
      </c>
      <c r="D6532" t="str">
        <f t="shared" si="1"/>
        <v>Kojonup district - Maps</v>
      </c>
    </row>
    <row r="6533">
      <c r="A6533" s="64" t="s">
        <v>15293</v>
      </c>
      <c r="B6533" s="65" t="s">
        <v>15293</v>
      </c>
      <c r="C6533" s="56">
        <v>1.0</v>
      </c>
      <c r="D6533" t="str">
        <f t="shared" si="1"/>
        <v>Kojonup, Western Australia</v>
      </c>
      <c r="E6533" t="s">
        <v>8404</v>
      </c>
      <c r="F6533" t="s">
        <v>9108</v>
      </c>
      <c r="G6533" t="s">
        <v>15294</v>
      </c>
      <c r="H6533" t="s">
        <v>15295</v>
      </c>
    </row>
    <row r="6534">
      <c r="A6534" s="64" t="s">
        <v>15296</v>
      </c>
      <c r="B6534" s="65" t="s">
        <v>15296</v>
      </c>
      <c r="C6534" s="56">
        <v>1.0</v>
      </c>
      <c r="D6534" t="str">
        <f t="shared" si="1"/>
        <v>Kojonup, Western Australia</v>
      </c>
      <c r="E6534" t="s">
        <v>15297</v>
      </c>
      <c r="F6534" t="s">
        <v>15298</v>
      </c>
    </row>
    <row r="6535">
      <c r="A6535" s="64" t="s">
        <v>15299</v>
      </c>
      <c r="B6535" s="65" t="s">
        <v>15299</v>
      </c>
      <c r="C6535" s="56">
        <v>1.0</v>
      </c>
      <c r="D6535" t="str">
        <f t="shared" si="1"/>
        <v>Kojonup</v>
      </c>
      <c r="E6535" t="s">
        <v>15300</v>
      </c>
      <c r="F6535" t="s">
        <v>1769</v>
      </c>
      <c r="G6535" t="s">
        <v>15301</v>
      </c>
    </row>
    <row r="6536">
      <c r="A6536" s="64" t="s">
        <v>15302</v>
      </c>
      <c r="B6536" s="65" t="s">
        <v>15302</v>
      </c>
      <c r="C6536" s="56">
        <v>1.0</v>
      </c>
      <c r="D6536" t="str">
        <f t="shared" si="1"/>
        <v>Kojonup</v>
      </c>
      <c r="E6536" t="s">
        <v>15303</v>
      </c>
    </row>
    <row r="6537">
      <c r="A6537" s="64" t="s">
        <v>15304</v>
      </c>
      <c r="B6537" s="65" t="s">
        <v>15304</v>
      </c>
      <c r="C6537" s="56">
        <v>1.0</v>
      </c>
      <c r="D6537" t="str">
        <f t="shared" si="1"/>
        <v>Kojonup</v>
      </c>
      <c r="E6537" t="s">
        <v>15305</v>
      </c>
    </row>
    <row r="6538">
      <c r="A6538" s="64" t="s">
        <v>15306</v>
      </c>
      <c r="B6538" s="65" t="s">
        <v>15306</v>
      </c>
      <c r="C6538" s="56">
        <v>1.0</v>
      </c>
      <c r="D6538" t="str">
        <f t="shared" si="1"/>
        <v>Kokardine</v>
      </c>
      <c r="E6538" t="s">
        <v>15307</v>
      </c>
    </row>
    <row r="6539">
      <c r="A6539" s="64" t="s">
        <v>15308</v>
      </c>
      <c r="B6539" s="65" t="s">
        <v>15308</v>
      </c>
      <c r="C6539" s="56">
        <v>1.0</v>
      </c>
      <c r="D6539" t="str">
        <f t="shared" si="1"/>
        <v>Kokardine</v>
      </c>
      <c r="E6539" t="s">
        <v>15309</v>
      </c>
      <c r="F6539" t="s">
        <v>15310</v>
      </c>
    </row>
    <row r="6540">
      <c r="A6540" s="64" t="s">
        <v>15311</v>
      </c>
      <c r="B6540" s="65" t="s">
        <v>15311</v>
      </c>
      <c r="C6540" s="56">
        <v>1.0</v>
      </c>
      <c r="D6540" t="str">
        <f t="shared" si="1"/>
        <v>Kondinin</v>
      </c>
      <c r="E6540" t="s">
        <v>4202</v>
      </c>
      <c r="F6540" t="s">
        <v>15312</v>
      </c>
    </row>
    <row r="6541">
      <c r="A6541" s="64" t="s">
        <v>15313</v>
      </c>
      <c r="B6541" s="65" t="s">
        <v>15313</v>
      </c>
      <c r="C6541" s="56">
        <v>1.0</v>
      </c>
      <c r="D6541" t="str">
        <f t="shared" si="1"/>
        <v>Kondinin</v>
      </c>
      <c r="E6541" t="s">
        <v>4202</v>
      </c>
      <c r="F6541" t="s">
        <v>3510</v>
      </c>
    </row>
    <row r="6542">
      <c r="A6542" s="64" t="s">
        <v>15314</v>
      </c>
      <c r="B6542" s="65" t="s">
        <v>15314</v>
      </c>
      <c r="C6542" s="56">
        <v>1.0</v>
      </c>
      <c r="D6542" t="str">
        <f t="shared" si="1"/>
        <v>Kondinin</v>
      </c>
      <c r="E6542" t="s">
        <v>15315</v>
      </c>
      <c r="F6542" t="s">
        <v>15316</v>
      </c>
    </row>
    <row r="6543">
      <c r="A6543" s="64" t="s">
        <v>15317</v>
      </c>
      <c r="B6543" s="65" t="s">
        <v>15317</v>
      </c>
      <c r="C6543" s="56">
        <v>1.0</v>
      </c>
      <c r="D6543" t="str">
        <f t="shared" si="1"/>
        <v>Kondinin</v>
      </c>
      <c r="E6543" t="s">
        <v>1096</v>
      </c>
    </row>
    <row r="6544">
      <c r="A6544" s="64" t="s">
        <v>15318</v>
      </c>
      <c r="B6544" s="65" t="s">
        <v>15318</v>
      </c>
      <c r="C6544" s="56">
        <v>1.0</v>
      </c>
      <c r="D6544" t="str">
        <f t="shared" si="1"/>
        <v>Konnongorring</v>
      </c>
      <c r="E6544" t="s">
        <v>15319</v>
      </c>
      <c r="F6544" t="s">
        <v>8963</v>
      </c>
      <c r="G6544" t="s">
        <v>15320</v>
      </c>
      <c r="H6544" t="s">
        <v>15321</v>
      </c>
    </row>
    <row r="6545">
      <c r="A6545" s="64" t="s">
        <v>15322</v>
      </c>
      <c r="B6545" s="65" t="s">
        <v>15322</v>
      </c>
      <c r="C6545" s="56">
        <v>1.0</v>
      </c>
      <c r="D6545" t="str">
        <f t="shared" si="1"/>
        <v>Konnongorring</v>
      </c>
      <c r="E6545" t="s">
        <v>15321</v>
      </c>
      <c r="F6545" t="s">
        <v>15323</v>
      </c>
    </row>
    <row r="6546">
      <c r="A6546" s="64" t="s">
        <v>15324</v>
      </c>
      <c r="B6546" s="65" t="s">
        <v>15324</v>
      </c>
      <c r="C6546" s="56">
        <v>1.0</v>
      </c>
      <c r="D6546" t="str">
        <f t="shared" si="1"/>
        <v>Kookynie</v>
      </c>
      <c r="E6546" t="s">
        <v>15325</v>
      </c>
    </row>
    <row r="6547">
      <c r="A6547" s="64" t="s">
        <v>15326</v>
      </c>
      <c r="B6547" s="65" t="s">
        <v>15326</v>
      </c>
      <c r="C6547" s="56">
        <v>1.0</v>
      </c>
      <c r="D6547" t="str">
        <f t="shared" si="1"/>
        <v>Kookynie</v>
      </c>
      <c r="E6547" t="s">
        <v>5294</v>
      </c>
      <c r="F6547" t="s">
        <v>1833</v>
      </c>
    </row>
    <row r="6548">
      <c r="A6548" s="64" t="s">
        <v>15327</v>
      </c>
      <c r="B6548" s="65" t="s">
        <v>15327</v>
      </c>
      <c r="C6548" s="56">
        <v>1.0</v>
      </c>
      <c r="D6548" t="str">
        <f t="shared" si="1"/>
        <v>Kookynie</v>
      </c>
      <c r="E6548" t="s">
        <v>11637</v>
      </c>
      <c r="F6548" t="s">
        <v>15328</v>
      </c>
    </row>
    <row r="6549">
      <c r="A6549" s="64" t="s">
        <v>15329</v>
      </c>
      <c r="B6549" s="65" t="s">
        <v>15329</v>
      </c>
      <c r="C6549" s="56">
        <v>1.0</v>
      </c>
      <c r="D6549" t="str">
        <f t="shared" si="1"/>
        <v>Koolama (Ship)</v>
      </c>
      <c r="E6549" t="s">
        <v>4861</v>
      </c>
    </row>
    <row r="6550">
      <c r="A6550" s="64" t="s">
        <v>15330</v>
      </c>
      <c r="B6550" s="65" t="s">
        <v>15330</v>
      </c>
      <c r="C6550" s="56">
        <v>1.0</v>
      </c>
      <c r="D6550" t="str">
        <f t="shared" si="1"/>
        <v>Koolan island</v>
      </c>
      <c r="E6550" t="s">
        <v>15331</v>
      </c>
      <c r="F6550" t="s">
        <v>15332</v>
      </c>
      <c r="G6550" t="s">
        <v>15333</v>
      </c>
    </row>
    <row r="6551">
      <c r="A6551" s="64" t="s">
        <v>15334</v>
      </c>
      <c r="B6551" s="65" t="s">
        <v>15334</v>
      </c>
      <c r="C6551" s="56">
        <v>1.0</v>
      </c>
      <c r="D6551" t="str">
        <f t="shared" si="1"/>
        <v>Koolan Island</v>
      </c>
      <c r="E6551" t="s">
        <v>15332</v>
      </c>
      <c r="F6551" t="s">
        <v>7676</v>
      </c>
    </row>
    <row r="6552">
      <c r="A6552" s="64" t="s">
        <v>15335</v>
      </c>
      <c r="B6552" s="65" t="s">
        <v>15335</v>
      </c>
      <c r="C6552" s="56">
        <v>1.0</v>
      </c>
      <c r="D6552" t="str">
        <f t="shared" si="1"/>
        <v>Koolinda (Ship)</v>
      </c>
    </row>
    <row r="6553">
      <c r="A6553" s="64" t="s">
        <v>15336</v>
      </c>
      <c r="B6553" s="65" t="s">
        <v>15336</v>
      </c>
      <c r="C6553" s="56">
        <v>1.0</v>
      </c>
      <c r="D6553" t="str">
        <f t="shared" si="1"/>
        <v>Koolunga</v>
      </c>
      <c r="E6553" t="s">
        <v>15337</v>
      </c>
      <c r="F6553" t="s">
        <v>15338</v>
      </c>
    </row>
    <row r="6554">
      <c r="A6554" s="64" t="s">
        <v>15339</v>
      </c>
      <c r="B6554" s="65" t="s">
        <v>15339</v>
      </c>
      <c r="C6554" s="56">
        <v>1.0</v>
      </c>
      <c r="D6554" t="str">
        <f t="shared" si="1"/>
        <v>Koombana (Ship)</v>
      </c>
    </row>
    <row r="6555">
      <c r="A6555" s="64" t="s">
        <v>15340</v>
      </c>
      <c r="B6555" s="65" t="s">
        <v>15340</v>
      </c>
      <c r="C6555" s="56">
        <v>1.0</v>
      </c>
      <c r="D6555" t="str">
        <f t="shared" si="1"/>
        <v>Koombana (ship)</v>
      </c>
      <c r="E6555" t="s">
        <v>15341</v>
      </c>
      <c r="F6555" t="s">
        <v>15342</v>
      </c>
    </row>
    <row r="6556">
      <c r="A6556" s="64" t="s">
        <v>15343</v>
      </c>
      <c r="B6556" s="65" t="s">
        <v>15343</v>
      </c>
      <c r="C6556" s="56">
        <v>1.0</v>
      </c>
      <c r="D6556" t="str">
        <f t="shared" si="1"/>
        <v>Koorda (W.A.) - History</v>
      </c>
      <c r="E6556" t="s">
        <v>15344</v>
      </c>
    </row>
    <row r="6557">
      <c r="A6557" s="64" t="s">
        <v>15345</v>
      </c>
      <c r="B6557" s="65" t="s">
        <v>15345</v>
      </c>
      <c r="C6557" s="56">
        <v>1.0</v>
      </c>
      <c r="D6557" t="str">
        <f t="shared" si="1"/>
        <v>Koorda</v>
      </c>
      <c r="E6557" t="s">
        <v>15346</v>
      </c>
      <c r="F6557" t="s">
        <v>15347</v>
      </c>
    </row>
    <row r="6558">
      <c r="A6558" s="64" t="s">
        <v>15348</v>
      </c>
      <c r="B6558" s="65" t="s">
        <v>15348</v>
      </c>
      <c r="C6558" s="56">
        <v>1.0</v>
      </c>
      <c r="D6558" t="str">
        <f t="shared" si="1"/>
        <v>Koorda</v>
      </c>
      <c r="E6558" t="s">
        <v>15349</v>
      </c>
    </row>
    <row r="6559">
      <c r="A6559" s="64" t="s">
        <v>15350</v>
      </c>
      <c r="B6559" s="65" t="s">
        <v>15350</v>
      </c>
      <c r="C6559" s="56">
        <v>1.0</v>
      </c>
      <c r="D6559" t="str">
        <f t="shared" si="1"/>
        <v>Koorda</v>
      </c>
      <c r="E6559" t="s">
        <v>814</v>
      </c>
      <c r="F6559" t="s">
        <v>3070</v>
      </c>
    </row>
    <row r="6560">
      <c r="A6560" s="64" t="s">
        <v>15351</v>
      </c>
      <c r="B6560" s="65" t="s">
        <v>15351</v>
      </c>
      <c r="C6560" s="56">
        <v>1.0</v>
      </c>
      <c r="D6560" t="str">
        <f t="shared" si="1"/>
        <v>Koorda</v>
      </c>
      <c r="E6560" t="s">
        <v>7902</v>
      </c>
      <c r="F6560" t="s">
        <v>5449</v>
      </c>
      <c r="G6560" t="s">
        <v>15352</v>
      </c>
    </row>
    <row r="6561">
      <c r="A6561" s="64" t="s">
        <v>15353</v>
      </c>
      <c r="B6561" s="65" t="s">
        <v>15353</v>
      </c>
      <c r="C6561" s="56">
        <v>1.0</v>
      </c>
      <c r="D6561" t="str">
        <f t="shared" si="1"/>
        <v>Korunski, Godel</v>
      </c>
      <c r="E6561" t="s">
        <v>15354</v>
      </c>
      <c r="F6561" t="s">
        <v>15355</v>
      </c>
      <c r="G6561" t="s">
        <v>5872</v>
      </c>
    </row>
    <row r="6562">
      <c r="A6562" s="64" t="s">
        <v>15356</v>
      </c>
      <c r="B6562" s="65" t="s">
        <v>15356</v>
      </c>
      <c r="C6562" s="56">
        <v>1.0</v>
      </c>
      <c r="D6562" t="str">
        <f t="shared" si="1"/>
        <v>Kovacs, Akos</v>
      </c>
      <c r="E6562" t="s">
        <v>15357</v>
      </c>
      <c r="F6562" t="s">
        <v>15358</v>
      </c>
      <c r="G6562" t="s">
        <v>15359</v>
      </c>
    </row>
    <row r="6563">
      <c r="A6563" s="64" t="s">
        <v>15360</v>
      </c>
      <c r="B6563" s="65" t="s">
        <v>15360</v>
      </c>
      <c r="C6563" s="56">
        <v>1.0</v>
      </c>
      <c r="D6563" t="str">
        <f t="shared" si="1"/>
        <v>Kozlowski, Tony</v>
      </c>
      <c r="E6563" t="s">
        <v>15361</v>
      </c>
      <c r="F6563" t="s">
        <v>12869</v>
      </c>
    </row>
    <row r="6564">
      <c r="A6564" s="64" t="s">
        <v>15362</v>
      </c>
      <c r="B6564" s="65" t="s">
        <v>15362</v>
      </c>
      <c r="C6564" s="56">
        <v>1.0</v>
      </c>
      <c r="D6564" t="str">
        <f t="shared" si="1"/>
        <v>Krakatoa (Indonesia) - Eruptions</v>
      </c>
      <c r="E6564" t="s">
        <v>15363</v>
      </c>
    </row>
    <row r="6565">
      <c r="A6565" s="64" t="s">
        <v>15364</v>
      </c>
      <c r="B6565" s="65" t="s">
        <v>15364</v>
      </c>
      <c r="C6565" s="56">
        <v>1.0</v>
      </c>
      <c r="D6565" t="str">
        <f t="shared" si="1"/>
        <v>Krakouer family</v>
      </c>
      <c r="E6565" t="s">
        <v>2726</v>
      </c>
      <c r="F6565" t="s">
        <v>5873</v>
      </c>
      <c r="G6565" t="s">
        <v>4552</v>
      </c>
    </row>
    <row r="6566">
      <c r="A6566" s="64" t="s">
        <v>15365</v>
      </c>
      <c r="B6566" s="65" t="s">
        <v>15365</v>
      </c>
      <c r="C6566" s="56">
        <v>1.0</v>
      </c>
      <c r="D6566" t="str">
        <f t="shared" si="1"/>
        <v>Krantz, Harold</v>
      </c>
      <c r="E6566" t="s">
        <v>2599</v>
      </c>
    </row>
    <row r="6567">
      <c r="A6567" s="64" t="s">
        <v>15366</v>
      </c>
      <c r="B6567" s="65" t="s">
        <v>15366</v>
      </c>
      <c r="C6567" s="56">
        <v>1.0</v>
      </c>
      <c r="D6567" t="str">
        <f t="shared" si="1"/>
        <v>Kuchling, Greta May</v>
      </c>
      <c r="E6567" t="s">
        <v>1622</v>
      </c>
    </row>
    <row r="6568">
      <c r="A6568" s="64" t="s">
        <v>15367</v>
      </c>
      <c r="B6568" s="65" t="s">
        <v>15367</v>
      </c>
      <c r="C6568" s="56">
        <v>1.0</v>
      </c>
      <c r="D6568" t="str">
        <f t="shared" si="1"/>
        <v>Kukerin </v>
      </c>
      <c r="E6568" t="s">
        <v>15368</v>
      </c>
    </row>
    <row r="6569">
      <c r="A6569" s="64" t="s">
        <v>15369</v>
      </c>
      <c r="B6569" s="65" t="s">
        <v>15369</v>
      </c>
      <c r="C6569" s="56">
        <v>1.0</v>
      </c>
      <c r="D6569" t="str">
        <f t="shared" si="1"/>
        <v>Kulin</v>
      </c>
    </row>
    <row r="6570">
      <c r="A6570" s="64" t="s">
        <v>15370</v>
      </c>
      <c r="B6570" s="65" t="s">
        <v>15370</v>
      </c>
      <c r="C6570" s="56">
        <v>1.0</v>
      </c>
      <c r="D6570" t="str">
        <f t="shared" si="1"/>
        <v>Kulin - Maps</v>
      </c>
    </row>
    <row r="6571">
      <c r="A6571" s="64" t="s">
        <v>15371</v>
      </c>
      <c r="B6571" s="65" t="s">
        <v>15371</v>
      </c>
      <c r="C6571" s="56">
        <v>1.0</v>
      </c>
      <c r="D6571" t="str">
        <f t="shared" si="1"/>
        <v>Kulin</v>
      </c>
      <c r="E6571" t="s">
        <v>1371</v>
      </c>
    </row>
    <row r="6572">
      <c r="A6572" s="64" t="s">
        <v>15372</v>
      </c>
      <c r="B6572" s="65" t="s">
        <v>15372</v>
      </c>
      <c r="C6572" s="56">
        <v>1.0</v>
      </c>
      <c r="D6572" t="str">
        <f t="shared" si="1"/>
        <v>Kulin</v>
      </c>
      <c r="E6572" t="s">
        <v>1371</v>
      </c>
      <c r="F6572" t="s">
        <v>15373</v>
      </c>
      <c r="G6572" t="s">
        <v>2531</v>
      </c>
      <c r="H6572" t="s">
        <v>15374</v>
      </c>
      <c r="I6572" t="s">
        <v>15375</v>
      </c>
      <c r="J6572" t="s">
        <v>15376</v>
      </c>
    </row>
    <row r="6573">
      <c r="A6573" s="64" t="s">
        <v>15377</v>
      </c>
      <c r="B6573" s="65" t="s">
        <v>15377</v>
      </c>
      <c r="C6573" s="56">
        <v>1.0</v>
      </c>
      <c r="D6573" t="str">
        <f t="shared" si="1"/>
        <v>Kulin</v>
      </c>
      <c r="E6573" t="s">
        <v>15378</v>
      </c>
      <c r="F6573" t="s">
        <v>15379</v>
      </c>
      <c r="G6573" t="s">
        <v>15380</v>
      </c>
      <c r="H6573" t="s">
        <v>15381</v>
      </c>
    </row>
    <row r="6574">
      <c r="A6574" s="64" t="s">
        <v>15382</v>
      </c>
      <c r="B6574" s="65" t="s">
        <v>15382</v>
      </c>
      <c r="C6574" s="56">
        <v>1.0</v>
      </c>
      <c r="D6574" t="str">
        <f t="shared" si="1"/>
        <v>Kunanalling</v>
      </c>
    </row>
    <row r="6575">
      <c r="A6575" s="64" t="s">
        <v>15383</v>
      </c>
      <c r="B6575" s="65" t="s">
        <v>15383</v>
      </c>
      <c r="C6575" s="56">
        <v>1.0</v>
      </c>
      <c r="D6575" t="str">
        <f t="shared" si="1"/>
        <v>Kunanalling - Town plans</v>
      </c>
    </row>
    <row r="6576">
      <c r="A6576" s="64" t="s">
        <v>15384</v>
      </c>
      <c r="B6576" s="65" t="s">
        <v>15384</v>
      </c>
      <c r="C6576" s="56">
        <v>1.0</v>
      </c>
      <c r="D6576" t="str">
        <f t="shared" si="1"/>
        <v>Kunanalling</v>
      </c>
      <c r="E6576" t="s">
        <v>15385</v>
      </c>
      <c r="F6576" t="s">
        <v>1778</v>
      </c>
      <c r="G6576" t="s">
        <v>5124</v>
      </c>
      <c r="H6576" t="s">
        <v>11632</v>
      </c>
      <c r="I6576" t="s">
        <v>5128</v>
      </c>
      <c r="J6576" t="s">
        <v>1780</v>
      </c>
    </row>
    <row r="6577">
      <c r="A6577" s="64" t="s">
        <v>15386</v>
      </c>
      <c r="B6577" s="65" t="s">
        <v>15386</v>
      </c>
      <c r="C6577" s="56">
        <v>1.0</v>
      </c>
      <c r="D6577" t="str">
        <f t="shared" si="1"/>
        <v>Kunanalling</v>
      </c>
      <c r="E6577" t="s">
        <v>3624</v>
      </c>
    </row>
    <row r="6578">
      <c r="A6578" s="64" t="s">
        <v>15387</v>
      </c>
      <c r="B6578" s="65" t="s">
        <v>15387</v>
      </c>
      <c r="C6578" s="56">
        <v>1.0</v>
      </c>
      <c r="D6578" t="str">
        <f t="shared" si="1"/>
        <v>Kundana  - Town plans</v>
      </c>
    </row>
    <row r="6579">
      <c r="A6579" s="64" t="s">
        <v>15388</v>
      </c>
      <c r="B6579" s="65" t="s">
        <v>15388</v>
      </c>
      <c r="C6579" s="56">
        <v>1.0</v>
      </c>
      <c r="D6579" t="str">
        <f t="shared" si="1"/>
        <v>Kundana </v>
      </c>
      <c r="E6579" t="s">
        <v>15389</v>
      </c>
    </row>
    <row r="6580">
      <c r="A6580" s="64" t="s">
        <v>15390</v>
      </c>
      <c r="B6580" s="65" t="s">
        <v>15390</v>
      </c>
      <c r="C6580" s="56">
        <v>1.0</v>
      </c>
      <c r="D6580" t="str">
        <f t="shared" si="1"/>
        <v>Kundip</v>
      </c>
    </row>
    <row r="6581">
      <c r="A6581" s="64" t="s">
        <v>15391</v>
      </c>
      <c r="B6581" s="65" t="s">
        <v>15391</v>
      </c>
      <c r="C6581" s="56">
        <v>1.0</v>
      </c>
      <c r="D6581" t="str">
        <f t="shared" si="1"/>
        <v>Kunjin</v>
      </c>
      <c r="E6581" t="s">
        <v>814</v>
      </c>
      <c r="F6581" t="s">
        <v>3597</v>
      </c>
    </row>
    <row r="6582">
      <c r="A6582" s="64" t="s">
        <v>15392</v>
      </c>
      <c r="B6582" s="65" t="s">
        <v>15392</v>
      </c>
      <c r="C6582" s="56">
        <v>1.0</v>
      </c>
      <c r="D6582" t="str">
        <f t="shared" si="1"/>
        <v>Kunturu</v>
      </c>
      <c r="E6582" t="s">
        <v>12101</v>
      </c>
      <c r="F6582" t="s">
        <v>1386</v>
      </c>
      <c r="G6582" t="s">
        <v>15393</v>
      </c>
    </row>
    <row r="6583">
      <c r="A6583" s="64" t="s">
        <v>15394</v>
      </c>
      <c r="B6583" s="65" t="s">
        <v>15394</v>
      </c>
      <c r="C6583" s="56">
        <v>1.0</v>
      </c>
      <c r="D6583" t="str">
        <f t="shared" si="1"/>
        <v>Kununoppin</v>
      </c>
      <c r="E6583" t="s">
        <v>15395</v>
      </c>
      <c r="F6583" t="s">
        <v>15396</v>
      </c>
    </row>
    <row r="6584">
      <c r="A6584" s="64" t="s">
        <v>15397</v>
      </c>
      <c r="B6584" s="65" t="s">
        <v>15397</v>
      </c>
      <c r="C6584" s="56">
        <v>1.0</v>
      </c>
      <c r="D6584" t="str">
        <f t="shared" si="1"/>
        <v>Kununurra - history</v>
      </c>
    </row>
    <row r="6585">
      <c r="A6585" s="64" t="s">
        <v>15398</v>
      </c>
      <c r="B6585" s="65" t="s">
        <v>15398</v>
      </c>
      <c r="C6585" s="56">
        <v>1.0</v>
      </c>
      <c r="D6585" t="str">
        <f t="shared" si="1"/>
        <v>Kununurra - Maps</v>
      </c>
      <c r="E6585" t="s">
        <v>14234</v>
      </c>
    </row>
    <row r="6586">
      <c r="A6586" s="64" t="s">
        <v>15399</v>
      </c>
      <c r="B6586" s="65" t="s">
        <v>15399</v>
      </c>
      <c r="C6586" s="56">
        <v>1.0</v>
      </c>
      <c r="D6586" t="str">
        <f t="shared" si="1"/>
        <v>Kununurra</v>
      </c>
      <c r="E6586" t="s">
        <v>15400</v>
      </c>
      <c r="F6586" t="s">
        <v>6127</v>
      </c>
      <c r="G6586" t="s">
        <v>15401</v>
      </c>
      <c r="H6586" t="s">
        <v>1183</v>
      </c>
      <c r="I6586" t="s">
        <v>15402</v>
      </c>
      <c r="J6586" t="s">
        <v>1371</v>
      </c>
      <c r="K6586" t="s">
        <v>1729</v>
      </c>
      <c r="L6586" t="s">
        <v>15064</v>
      </c>
      <c r="M6586" t="s">
        <v>15403</v>
      </c>
    </row>
    <row r="6587">
      <c r="A6587" s="64" t="s">
        <v>15404</v>
      </c>
      <c r="B6587" s="65" t="s">
        <v>15404</v>
      </c>
      <c r="C6587" s="56">
        <v>1.0</v>
      </c>
      <c r="D6587" t="str">
        <f t="shared" si="1"/>
        <v>Kurnalpi - Town plans</v>
      </c>
    </row>
    <row r="6588">
      <c r="A6588" s="64" t="s">
        <v>15405</v>
      </c>
      <c r="B6588" s="65" t="s">
        <v>15405</v>
      </c>
      <c r="C6588" s="56">
        <v>1.0</v>
      </c>
      <c r="D6588" t="str">
        <f t="shared" si="1"/>
        <v>Kurnalpi, Western Australia</v>
      </c>
      <c r="E6588" t="s">
        <v>14637</v>
      </c>
      <c r="F6588" t="s">
        <v>15406</v>
      </c>
      <c r="G6588" t="s">
        <v>9408</v>
      </c>
      <c r="H6588" t="s">
        <v>15407</v>
      </c>
      <c r="I6588" t="s">
        <v>15408</v>
      </c>
    </row>
    <row r="6589">
      <c r="A6589" s="64" t="s">
        <v>15409</v>
      </c>
      <c r="B6589" s="65" t="s">
        <v>15409</v>
      </c>
      <c r="C6589" s="56">
        <v>1.0</v>
      </c>
      <c r="D6589" t="str">
        <f t="shared" si="1"/>
        <v>Kurrajong - Maps</v>
      </c>
    </row>
    <row r="6590">
      <c r="A6590" s="64" t="s">
        <v>15410</v>
      </c>
      <c r="B6590" s="65" t="s">
        <v>15410</v>
      </c>
      <c r="C6590" s="56">
        <v>1.0</v>
      </c>
      <c r="D6590" t="str">
        <f t="shared" si="1"/>
        <v>Kurrenkutten</v>
      </c>
      <c r="E6590" t="s">
        <v>5935</v>
      </c>
      <c r="F6590" t="s">
        <v>7766</v>
      </c>
      <c r="G6590" t="s">
        <v>15411</v>
      </c>
    </row>
    <row r="6591">
      <c r="A6591" s="64" t="s">
        <v>15412</v>
      </c>
      <c r="B6591" s="65" t="s">
        <v>15412</v>
      </c>
      <c r="C6591" s="56">
        <v>1.0</v>
      </c>
      <c r="D6591" t="str">
        <f t="shared" si="1"/>
        <v>Kwinana</v>
      </c>
    </row>
    <row r="6592">
      <c r="A6592" s="64" t="s">
        <v>15413</v>
      </c>
      <c r="B6592" s="65" t="s">
        <v>15413</v>
      </c>
      <c r="C6592" s="56">
        <v>1.0</v>
      </c>
      <c r="D6592" t="str">
        <f t="shared" si="1"/>
        <v>Kwinana Freeway - maps.</v>
      </c>
    </row>
    <row r="6593">
      <c r="A6593" s="64" t="s">
        <v>15414</v>
      </c>
      <c r="B6593" s="65" t="s">
        <v>15414</v>
      </c>
      <c r="C6593" s="56">
        <v>1.0</v>
      </c>
      <c r="D6593" t="str">
        <f t="shared" si="1"/>
        <v>Kwinana Freeway</v>
      </c>
      <c r="E6593" t="s">
        <v>15415</v>
      </c>
    </row>
    <row r="6594">
      <c r="A6594" s="64" t="s">
        <v>15416</v>
      </c>
      <c r="B6594" s="65" t="s">
        <v>15416</v>
      </c>
      <c r="C6594" s="56">
        <v>1.0</v>
      </c>
      <c r="D6594" t="str">
        <f t="shared" si="1"/>
        <v>Kwinana Grain Terminal</v>
      </c>
      <c r="E6594" t="s">
        <v>15417</v>
      </c>
      <c r="F6594" t="s">
        <v>1724</v>
      </c>
      <c r="G6594" t="s">
        <v>6898</v>
      </c>
      <c r="H6594" t="s">
        <v>15418</v>
      </c>
      <c r="I6594" t="s">
        <v>2095</v>
      </c>
    </row>
    <row r="6595">
      <c r="A6595" s="64" t="s">
        <v>15419</v>
      </c>
      <c r="B6595" s="65" t="s">
        <v>15419</v>
      </c>
      <c r="C6595" s="56">
        <v>1.0</v>
      </c>
      <c r="D6595" t="str">
        <f t="shared" si="1"/>
        <v>Kwinana</v>
      </c>
      <c r="E6595" t="s">
        <v>15420</v>
      </c>
      <c r="F6595" t="s">
        <v>15421</v>
      </c>
      <c r="G6595" t="s">
        <v>15422</v>
      </c>
    </row>
    <row r="6596">
      <c r="A6596" s="64" t="s">
        <v>15423</v>
      </c>
      <c r="B6596" s="65" t="s">
        <v>15423</v>
      </c>
      <c r="C6596" s="56">
        <v>1.0</v>
      </c>
      <c r="D6596" t="str">
        <f t="shared" si="1"/>
        <v>Kwinana</v>
      </c>
      <c r="E6596" t="s">
        <v>15424</v>
      </c>
      <c r="F6596" t="s">
        <v>15425</v>
      </c>
      <c r="G6596" t="s">
        <v>15426</v>
      </c>
      <c r="H6596" t="s">
        <v>15427</v>
      </c>
      <c r="I6596" t="s">
        <v>15428</v>
      </c>
      <c r="J6596" t="s">
        <v>13562</v>
      </c>
    </row>
    <row r="6597">
      <c r="A6597" s="64" t="s">
        <v>15429</v>
      </c>
      <c r="B6597" s="65" t="s">
        <v>15429</v>
      </c>
      <c r="C6597" s="56">
        <v>1.0</v>
      </c>
      <c r="D6597" t="str">
        <f t="shared" si="1"/>
        <v>Kwinana</v>
      </c>
      <c r="E6597" t="s">
        <v>15430</v>
      </c>
    </row>
    <row r="6598">
      <c r="A6598" s="64" t="s">
        <v>15431</v>
      </c>
      <c r="B6598" s="65" t="s">
        <v>15431</v>
      </c>
      <c r="C6598" s="56">
        <v>1.0</v>
      </c>
      <c r="D6598" t="str">
        <f t="shared" si="1"/>
        <v>Kwinana</v>
      </c>
      <c r="E6598" t="s">
        <v>3755</v>
      </c>
      <c r="F6598" t="s">
        <v>15432</v>
      </c>
    </row>
    <row r="6599">
      <c r="A6599" s="64" t="s">
        <v>15433</v>
      </c>
      <c r="B6599" s="65" t="s">
        <v>15433</v>
      </c>
      <c r="C6599" s="56">
        <v>1.0</v>
      </c>
      <c r="D6599" t="str">
        <f t="shared" si="1"/>
        <v>Kwinana</v>
      </c>
      <c r="E6599" t="s">
        <v>15434</v>
      </c>
    </row>
    <row r="6600">
      <c r="A6600" s="64" t="s">
        <v>15435</v>
      </c>
      <c r="B6600" s="65" t="s">
        <v>15435</v>
      </c>
      <c r="C6600" s="56">
        <v>1.0</v>
      </c>
      <c r="D6600" t="str">
        <f t="shared" si="1"/>
        <v>Kwinana</v>
      </c>
      <c r="E6600" t="s">
        <v>2559</v>
      </c>
      <c r="F6600" t="s">
        <v>15436</v>
      </c>
      <c r="G6600" t="s">
        <v>15437</v>
      </c>
      <c r="H6600" t="s">
        <v>9747</v>
      </c>
      <c r="I6600" t="s">
        <v>15438</v>
      </c>
      <c r="J6600" t="s">
        <v>6186</v>
      </c>
    </row>
    <row r="6601">
      <c r="A6601" s="64" t="s">
        <v>15439</v>
      </c>
      <c r="B6601" s="65" t="s">
        <v>15439</v>
      </c>
      <c r="C6601" s="56">
        <v>1.0</v>
      </c>
      <c r="D6601" t="str">
        <f t="shared" si="1"/>
        <v>Kwinana</v>
      </c>
      <c r="E6601" t="s">
        <v>15440</v>
      </c>
      <c r="F6601" t="s">
        <v>15441</v>
      </c>
      <c r="G6601" t="s">
        <v>15442</v>
      </c>
    </row>
    <row r="6602">
      <c r="A6602" s="64" t="s">
        <v>15443</v>
      </c>
      <c r="B6602" s="65" t="s">
        <v>15443</v>
      </c>
      <c r="C6602" s="56">
        <v>1.0</v>
      </c>
      <c r="D6602" t="str">
        <f t="shared" si="1"/>
        <v>Kwolyin </v>
      </c>
      <c r="E6602" t="s">
        <v>1521</v>
      </c>
    </row>
    <row r="6603">
      <c r="A6603" s="64" t="s">
        <v>15444</v>
      </c>
      <c r="B6603" s="65" t="s">
        <v>15444</v>
      </c>
      <c r="C6603" s="56">
        <v>1.0</v>
      </c>
      <c r="D6603" t="str">
        <f t="shared" si="1"/>
        <v>Kylie Music Club</v>
      </c>
      <c r="E6603" t="s">
        <v>15445</v>
      </c>
      <c r="F6603" t="s">
        <v>15446</v>
      </c>
    </row>
    <row r="6604">
      <c r="A6604" s="64" t="s">
        <v>15447</v>
      </c>
      <c r="B6604" s="65" t="s">
        <v>15447</v>
      </c>
      <c r="C6604" s="56">
        <v>1.0</v>
      </c>
      <c r="D6604" t="str">
        <f t="shared" si="1"/>
        <v>Labor Party - Western Australia</v>
      </c>
      <c r="E6604" t="s">
        <v>15448</v>
      </c>
    </row>
    <row r="6605">
      <c r="A6605" s="64" t="s">
        <v>15449</v>
      </c>
      <c r="B6605" s="65" t="s">
        <v>15449</v>
      </c>
      <c r="C6605" s="56">
        <v>1.0</v>
      </c>
      <c r="D6605" t="str">
        <f t="shared" si="1"/>
        <v>Labour - Australia - History - Periodicals</v>
      </c>
      <c r="E6605" t="s">
        <v>15450</v>
      </c>
    </row>
    <row r="6606">
      <c r="A6606" s="64" t="s">
        <v>15451</v>
      </c>
      <c r="B6606" s="65" t="s">
        <v>15451</v>
      </c>
      <c r="C6606" s="56">
        <v>1.0</v>
      </c>
      <c r="D6606" t="str">
        <f t="shared" si="1"/>
        <v>Labour disputes - Port Hedland</v>
      </c>
      <c r="E6606" t="s">
        <v>15452</v>
      </c>
      <c r="F6606" t="s">
        <v>15453</v>
      </c>
      <c r="G6606" t="s">
        <v>15454</v>
      </c>
    </row>
    <row r="6607">
      <c r="A6607" s="64" t="s">
        <v>15455</v>
      </c>
      <c r="B6607" s="65" t="s">
        <v>15455</v>
      </c>
      <c r="C6607" s="56">
        <v>1.0</v>
      </c>
      <c r="D6607" t="str">
        <f t="shared" si="1"/>
        <v>Labour Dy - Australia</v>
      </c>
      <c r="E6607" t="s">
        <v>15456</v>
      </c>
    </row>
    <row r="6608">
      <c r="A6608" s="64" t="s">
        <v>15457</v>
      </c>
      <c r="B6608" s="65" t="s">
        <v>15457</v>
      </c>
      <c r="C6608" s="56">
        <v>1.0</v>
      </c>
      <c r="D6608" t="str">
        <f t="shared" si="1"/>
        <v>Labour laws and legislation</v>
      </c>
      <c r="E6608" t="s">
        <v>8605</v>
      </c>
    </row>
    <row r="6609">
      <c r="A6609" s="64" t="s">
        <v>15458</v>
      </c>
      <c r="B6609" s="65" t="s">
        <v>15458</v>
      </c>
      <c r="C6609" s="56">
        <v>1.0</v>
      </c>
      <c r="D6609" t="str">
        <f t="shared" si="1"/>
        <v>Labour movement - Sources</v>
      </c>
    </row>
    <row r="6610">
      <c r="A6610" s="64" t="s">
        <v>15459</v>
      </c>
      <c r="B6610" s="65" t="s">
        <v>15459</v>
      </c>
      <c r="C6610" s="56">
        <v>1.0</v>
      </c>
      <c r="D6610" t="str">
        <f t="shared" si="1"/>
        <v>Labour Movement </v>
      </c>
      <c r="E6610" t="s">
        <v>15460</v>
      </c>
      <c r="F6610" t="s">
        <v>15461</v>
      </c>
    </row>
    <row r="6611">
      <c r="A6611" s="64" t="s">
        <v>15462</v>
      </c>
      <c r="B6611" s="65" t="s">
        <v>15462</v>
      </c>
      <c r="C6611" s="56">
        <v>1.0</v>
      </c>
      <c r="D6611" t="str">
        <f t="shared" si="1"/>
        <v>Labour</v>
      </c>
      <c r="E6611" t="s">
        <v>3013</v>
      </c>
      <c r="F6611" t="s">
        <v>15463</v>
      </c>
    </row>
    <row r="6612">
      <c r="A6612" s="64" t="s">
        <v>15464</v>
      </c>
      <c r="B6612" s="65" t="s">
        <v>15464</v>
      </c>
      <c r="C6612" s="56">
        <v>1.0</v>
      </c>
      <c r="D6612" t="str">
        <f t="shared" si="1"/>
        <v>Lace - lace making</v>
      </c>
    </row>
    <row r="6613">
      <c r="A6613" s="64" t="s">
        <v>15465</v>
      </c>
      <c r="B6613" s="65" t="s">
        <v>15465</v>
      </c>
      <c r="C6613" s="56">
        <v>1.0</v>
      </c>
      <c r="D6613" t="str">
        <f t="shared" si="1"/>
        <v>Lacepede Island</v>
      </c>
      <c r="E6613" t="s">
        <v>4552</v>
      </c>
      <c r="F6613" t="s">
        <v>15466</v>
      </c>
    </row>
    <row r="6614">
      <c r="A6614" s="64" t="s">
        <v>15467</v>
      </c>
      <c r="B6614" s="65" t="s">
        <v>15467</v>
      </c>
      <c r="C6614" s="56">
        <v>1.0</v>
      </c>
      <c r="D6614" t="str">
        <f t="shared" si="1"/>
        <v>Lacepede- Maps</v>
      </c>
    </row>
    <row r="6615">
      <c r="A6615" s="64" t="s">
        <v>15468</v>
      </c>
      <c r="B6615" s="65" t="s">
        <v>15468</v>
      </c>
      <c r="C6615" s="56">
        <v>1.0</v>
      </c>
      <c r="D6615" t="str">
        <f t="shared" si="1"/>
        <v>Lachberg, Maurice Derek</v>
      </c>
      <c r="E6615" t="s">
        <v>7200</v>
      </c>
      <c r="F6615" t="s">
        <v>9335</v>
      </c>
      <c r="G6615" t="s">
        <v>15469</v>
      </c>
    </row>
    <row r="6616">
      <c r="A6616" s="64" t="s">
        <v>15470</v>
      </c>
      <c r="B6616" s="65" t="s">
        <v>15470</v>
      </c>
      <c r="C6616" s="56">
        <v>1.0</v>
      </c>
      <c r="D6616" t="str">
        <f t="shared" si="1"/>
        <v>Lacrosse - Tournaments - 1907.</v>
      </c>
    </row>
    <row r="6617">
      <c r="A6617" s="64" t="s">
        <v>15471</v>
      </c>
      <c r="B6617" s="65" t="s">
        <v>15471</v>
      </c>
      <c r="C6617" s="56">
        <v>1.0</v>
      </c>
      <c r="D6617" t="str">
        <f t="shared" si="1"/>
        <v>Lacy, Frank Boswood</v>
      </c>
      <c r="E6617" t="s">
        <v>9166</v>
      </c>
    </row>
    <row r="6618">
      <c r="A6618" s="64" t="s">
        <v>15472</v>
      </c>
      <c r="B6618" s="65" t="s">
        <v>15472</v>
      </c>
      <c r="C6618" s="56">
        <v>1.0</v>
      </c>
      <c r="D6618" t="str">
        <f t="shared" si="1"/>
        <v>Lady Barker</v>
      </c>
      <c r="E6618" t="s">
        <v>12211</v>
      </c>
    </row>
    <row r="6619">
      <c r="A6619" s="64" t="s">
        <v>15473</v>
      </c>
      <c r="B6619" s="65" t="s">
        <v>15473</v>
      </c>
      <c r="C6619" s="56">
        <v>1.0</v>
      </c>
      <c r="D6619" t="str">
        <f t="shared" si="1"/>
        <v>Lagrange - Maps</v>
      </c>
    </row>
    <row r="6620">
      <c r="A6620" s="64" t="s">
        <v>15474</v>
      </c>
      <c r="B6620" s="65" t="s">
        <v>15474</v>
      </c>
      <c r="C6620" s="56">
        <v>1.0</v>
      </c>
      <c r="D6620" t="str">
        <f t="shared" si="1"/>
        <v>Lake Eda- Maps</v>
      </c>
    </row>
    <row r="6621">
      <c r="A6621" s="64" t="s">
        <v>15475</v>
      </c>
      <c r="B6621" s="65" t="s">
        <v>15475</v>
      </c>
      <c r="C6621" s="56">
        <v>1.0</v>
      </c>
      <c r="D6621" t="str">
        <f t="shared" si="1"/>
        <v>Lake Grace</v>
      </c>
    </row>
    <row r="6622">
      <c r="A6622" s="64" t="s">
        <v>15476</v>
      </c>
      <c r="B6622" s="65" t="s">
        <v>15476</v>
      </c>
      <c r="C6622" s="56">
        <v>1.0</v>
      </c>
      <c r="D6622" t="str">
        <f t="shared" si="1"/>
        <v>Lake Grace</v>
      </c>
      <c r="E6622" t="s">
        <v>1779</v>
      </c>
      <c r="F6622" t="s">
        <v>15477</v>
      </c>
    </row>
    <row r="6623">
      <c r="A6623" s="64" t="s">
        <v>15478</v>
      </c>
      <c r="B6623" s="65" t="s">
        <v>15478</v>
      </c>
      <c r="C6623" s="56">
        <v>1.0</v>
      </c>
      <c r="D6623" t="str">
        <f t="shared" si="1"/>
        <v>Lake Irwin - Plans</v>
      </c>
      <c r="E6623" t="s">
        <v>15479</v>
      </c>
      <c r="F6623" t="s">
        <v>15480</v>
      </c>
    </row>
    <row r="6624">
      <c r="A6624" s="64" t="s">
        <v>15481</v>
      </c>
      <c r="B6624" s="65" t="s">
        <v>15481</v>
      </c>
      <c r="C6624" s="56">
        <v>1.0</v>
      </c>
      <c r="D6624" t="str">
        <f t="shared" si="1"/>
        <v>Lake Johnston - Maps</v>
      </c>
    </row>
    <row r="6625">
      <c r="A6625" s="64" t="s">
        <v>15482</v>
      </c>
      <c r="B6625" s="65" t="s">
        <v>15482</v>
      </c>
      <c r="C6625" s="56">
        <v>1.0</v>
      </c>
      <c r="D6625" t="str">
        <f t="shared" si="1"/>
        <v>Lake Johnston, Western Australia</v>
      </c>
      <c r="E6625" t="s">
        <v>15483</v>
      </c>
      <c r="F6625" t="s">
        <v>15484</v>
      </c>
      <c r="G6625" t="s">
        <v>15485</v>
      </c>
      <c r="H6625" t="s">
        <v>15486</v>
      </c>
    </row>
    <row r="6626">
      <c r="A6626" s="64" t="s">
        <v>15487</v>
      </c>
      <c r="B6626" s="65" t="s">
        <v>15487</v>
      </c>
      <c r="C6626" s="56">
        <v>1.0</v>
      </c>
      <c r="D6626" t="str">
        <f t="shared" si="1"/>
        <v>Lake Karrinyup </v>
      </c>
      <c r="E6626" t="s">
        <v>15488</v>
      </c>
    </row>
    <row r="6627">
      <c r="A6627" s="64" t="s">
        <v>15489</v>
      </c>
      <c r="B6627" s="65" t="s">
        <v>15489</v>
      </c>
      <c r="C6627" s="56">
        <v>1.0</v>
      </c>
      <c r="D6627" t="str">
        <f t="shared" si="1"/>
        <v>Lake Karrinyup Country Club </v>
      </c>
      <c r="E6627" t="s">
        <v>15490</v>
      </c>
    </row>
    <row r="6628">
      <c r="A6628" s="64" t="s">
        <v>15491</v>
      </c>
      <c r="B6628" s="65" t="s">
        <v>15491</v>
      </c>
      <c r="C6628" s="56">
        <v>1.0</v>
      </c>
      <c r="D6628" t="str">
        <f t="shared" si="1"/>
        <v>Lake King - History</v>
      </c>
      <c r="E6628" t="s">
        <v>15492</v>
      </c>
      <c r="F6628" t="s">
        <v>15493</v>
      </c>
    </row>
    <row r="6629">
      <c r="A6629" s="64" t="s">
        <v>15494</v>
      </c>
      <c r="B6629" s="65" t="s">
        <v>15494</v>
      </c>
      <c r="C6629" s="56">
        <v>1.0</v>
      </c>
      <c r="D6629" t="str">
        <f t="shared" si="1"/>
        <v>Lake Lefroy</v>
      </c>
      <c r="E6629" t="s">
        <v>15495</v>
      </c>
    </row>
    <row r="6630">
      <c r="A6630" s="64" t="s">
        <v>15496</v>
      </c>
      <c r="B6630" s="65" t="s">
        <v>15496</v>
      </c>
      <c r="C6630" s="56">
        <v>1.0</v>
      </c>
      <c r="D6630" t="str">
        <f t="shared" si="1"/>
        <v>Lake Magenta Nature Reserve</v>
      </c>
      <c r="E6630" t="s">
        <v>3519</v>
      </c>
      <c r="F6630" t="s">
        <v>2621</v>
      </c>
    </row>
    <row r="6631">
      <c r="A6631" s="64" t="s">
        <v>15497</v>
      </c>
      <c r="B6631" s="65" t="s">
        <v>15497</v>
      </c>
      <c r="C6631" s="56">
        <v>1.0</v>
      </c>
      <c r="D6631" t="str">
        <f t="shared" si="1"/>
        <v>Lake Monger Primary School</v>
      </c>
      <c r="E6631" t="s">
        <v>6170</v>
      </c>
      <c r="F6631" t="s">
        <v>15498</v>
      </c>
    </row>
    <row r="6632">
      <c r="A6632" s="64" t="s">
        <v>15499</v>
      </c>
      <c r="B6632" s="65" t="s">
        <v>15499</v>
      </c>
      <c r="C6632" s="56">
        <v>1.0</v>
      </c>
      <c r="D6632" t="str">
        <f t="shared" si="1"/>
        <v>Lake Preston</v>
      </c>
      <c r="E6632" t="s">
        <v>15500</v>
      </c>
      <c r="F6632" t="s">
        <v>15488</v>
      </c>
    </row>
    <row r="6633">
      <c r="A6633" s="64" t="s">
        <v>15501</v>
      </c>
      <c r="B6633" s="65" t="s">
        <v>15501</v>
      </c>
      <c r="C6633" s="56">
        <v>1.0</v>
      </c>
      <c r="D6633" t="str">
        <f t="shared" si="1"/>
        <v>Lake Toolibin</v>
      </c>
      <c r="E6633" t="s">
        <v>15502</v>
      </c>
      <c r="F6633" t="s">
        <v>3991</v>
      </c>
    </row>
    <row r="6634">
      <c r="A6634" s="64" t="s">
        <v>15503</v>
      </c>
      <c r="B6634" s="65" t="s">
        <v>15503</v>
      </c>
      <c r="C6634" s="56">
        <v>1.0</v>
      </c>
      <c r="D6634" t="str">
        <f t="shared" si="1"/>
        <v>Lakes </v>
      </c>
      <c r="E6634" t="s">
        <v>15504</v>
      </c>
      <c r="F6634" t="s">
        <v>2687</v>
      </c>
    </row>
    <row r="6635">
      <c r="A6635" s="64" t="s">
        <v>15505</v>
      </c>
      <c r="B6635" s="65" t="s">
        <v>15505</v>
      </c>
      <c r="C6635" s="56">
        <v>1.0</v>
      </c>
      <c r="D6635" t="str">
        <f t="shared" si="1"/>
        <v>Lakeside</v>
      </c>
      <c r="E6635" t="s">
        <v>15506</v>
      </c>
      <c r="F6635" t="s">
        <v>11852</v>
      </c>
      <c r="G6635" t="s">
        <v>15507</v>
      </c>
      <c r="H6635" t="s">
        <v>1833</v>
      </c>
    </row>
    <row r="6636">
      <c r="A6636" s="64" t="s">
        <v>15508</v>
      </c>
      <c r="B6636" s="65" t="s">
        <v>15508</v>
      </c>
      <c r="C6636" s="56">
        <v>1.0</v>
      </c>
      <c r="D6636" t="str">
        <f t="shared" si="1"/>
        <v>Lamond, Barney</v>
      </c>
      <c r="E6636" t="s">
        <v>15509</v>
      </c>
      <c r="F6636" t="s">
        <v>15510</v>
      </c>
    </row>
    <row r="6637">
      <c r="A6637" s="64" t="s">
        <v>15511</v>
      </c>
      <c r="B6637" s="65" t="s">
        <v>15511</v>
      </c>
      <c r="C6637" s="56">
        <v>1.0</v>
      </c>
      <c r="D6637" t="str">
        <f t="shared" si="1"/>
        <v>Lanagan, Eileen, Canning Stock Route</v>
      </c>
      <c r="E6637" t="s">
        <v>15512</v>
      </c>
      <c r="F6637" t="s">
        <v>15513</v>
      </c>
    </row>
    <row r="6638">
      <c r="A6638" s="64" t="s">
        <v>15514</v>
      </c>
      <c r="B6638" s="65" t="s">
        <v>15514</v>
      </c>
      <c r="C6638" s="56">
        <v>1.0</v>
      </c>
      <c r="D6638" t="str">
        <f t="shared" si="1"/>
        <v>Lancelin Community and Sporting Club</v>
      </c>
      <c r="E6638" t="s">
        <v>7281</v>
      </c>
      <c r="F6638" t="s">
        <v>2968</v>
      </c>
      <c r="G6638" t="s">
        <v>15515</v>
      </c>
    </row>
    <row r="6639">
      <c r="A6639" s="64" t="s">
        <v>15516</v>
      </c>
      <c r="B6639" s="65" t="s">
        <v>15516</v>
      </c>
      <c r="C6639" s="56">
        <v>1.0</v>
      </c>
      <c r="D6639" t="str">
        <f t="shared" si="1"/>
        <v>Lancelin</v>
      </c>
      <c r="E6639" t="s">
        <v>2806</v>
      </c>
      <c r="F6639" t="s">
        <v>15517</v>
      </c>
    </row>
    <row r="6640">
      <c r="A6640" s="64" t="s">
        <v>15518</v>
      </c>
      <c r="B6640" s="65" t="s">
        <v>15518</v>
      </c>
      <c r="C6640" s="56">
        <v>1.0</v>
      </c>
      <c r="D6640" t="str">
        <f t="shared" si="1"/>
        <v>Lancourt, Jean Christian de</v>
      </c>
      <c r="E6640" t="s">
        <v>15519</v>
      </c>
      <c r="F6640" t="s">
        <v>1176</v>
      </c>
      <c r="G6640" t="s">
        <v>15520</v>
      </c>
      <c r="H6640" t="s">
        <v>6240</v>
      </c>
      <c r="I6640" t="s">
        <v>15521</v>
      </c>
    </row>
    <row r="6641">
      <c r="A6641" s="64" t="s">
        <v>15522</v>
      </c>
      <c r="B6641" s="65" t="s">
        <v>15522</v>
      </c>
      <c r="C6641" s="56">
        <v>1.0</v>
      </c>
      <c r="D6641" t="str">
        <f t="shared" si="1"/>
        <v>Land For Wildlife Scheme</v>
      </c>
      <c r="E6641" t="s">
        <v>15523</v>
      </c>
      <c r="F6641" t="s">
        <v>15524</v>
      </c>
    </row>
    <row r="6642">
      <c r="A6642" s="64" t="s">
        <v>15525</v>
      </c>
      <c r="B6642" s="65" t="s">
        <v>15525</v>
      </c>
      <c r="C6642" s="56">
        <v>2.0</v>
      </c>
      <c r="D6642" t="str">
        <f t="shared" si="1"/>
        <v>Land grants</v>
      </c>
    </row>
    <row r="6643">
      <c r="A6643" s="64" t="s">
        <v>15526</v>
      </c>
      <c r="B6643" s="65" t="s">
        <v>15526</v>
      </c>
      <c r="C6643" s="56">
        <v>1.0</v>
      </c>
      <c r="D6643" t="str">
        <f t="shared" si="1"/>
        <v>Land grants - Fremantle</v>
      </c>
      <c r="E6643" t="s">
        <v>1954</v>
      </c>
    </row>
    <row r="6644">
      <c r="A6644" s="64" t="s">
        <v>15527</v>
      </c>
      <c r="B6644" s="65" t="s">
        <v>15527</v>
      </c>
      <c r="C6644" s="56">
        <v>1.0</v>
      </c>
      <c r="D6644" t="str">
        <f t="shared" si="1"/>
        <v>Land grants - Stirling</v>
      </c>
    </row>
    <row r="6645">
      <c r="A6645" s="64" t="s">
        <v>15528</v>
      </c>
      <c r="B6645" s="65" t="s">
        <v>15528</v>
      </c>
      <c r="C6645" s="56">
        <v>1.0</v>
      </c>
      <c r="D6645" t="str">
        <f t="shared" si="1"/>
        <v>Land grants, Lukin, Lionel</v>
      </c>
      <c r="E6645" t="s">
        <v>15529</v>
      </c>
      <c r="F6645" t="s">
        <v>15530</v>
      </c>
      <c r="G6645" t="s">
        <v>15531</v>
      </c>
    </row>
    <row r="6646">
      <c r="A6646" s="64" t="s">
        <v>15532</v>
      </c>
      <c r="B6646" s="65" t="s">
        <v>15532</v>
      </c>
      <c r="C6646" s="56">
        <v>1.0</v>
      </c>
      <c r="D6646" t="str">
        <f t="shared" si="1"/>
        <v>Land grants</v>
      </c>
      <c r="E6646" t="s">
        <v>5611</v>
      </c>
      <c r="F6646" t="s">
        <v>15533</v>
      </c>
    </row>
    <row r="6647">
      <c r="A6647" s="64" t="s">
        <v>15534</v>
      </c>
      <c r="B6647" s="65" t="s">
        <v>15534</v>
      </c>
      <c r="C6647" s="56">
        <v>1.0</v>
      </c>
      <c r="D6647" t="str">
        <f t="shared" si="1"/>
        <v>Land grants</v>
      </c>
      <c r="E6647" t="s">
        <v>15535</v>
      </c>
    </row>
    <row r="6648">
      <c r="A6648" s="64" t="s">
        <v>15536</v>
      </c>
      <c r="B6648" s="65" t="s">
        <v>15536</v>
      </c>
      <c r="C6648" s="56">
        <v>1.0</v>
      </c>
      <c r="D6648" t="str">
        <f t="shared" si="1"/>
        <v>Land purchase</v>
      </c>
      <c r="E6648" t="s">
        <v>15537</v>
      </c>
    </row>
    <row r="6649">
      <c r="A6649" s="64" t="s">
        <v>15538</v>
      </c>
      <c r="B6649" s="65" t="s">
        <v>15538</v>
      </c>
      <c r="C6649" s="56">
        <v>4.0</v>
      </c>
      <c r="D6649" t="str">
        <f t="shared" si="1"/>
        <v>Land settlement</v>
      </c>
    </row>
    <row r="6650">
      <c r="A6650" s="64" t="s">
        <v>15539</v>
      </c>
      <c r="B6650" s="65" t="s">
        <v>15539</v>
      </c>
      <c r="C6650" s="56">
        <v>1.0</v>
      </c>
      <c r="D6650" t="str">
        <f t="shared" si="1"/>
        <v>Land settlement - Western Australia</v>
      </c>
      <c r="E6650" t="s">
        <v>15540</v>
      </c>
    </row>
    <row r="6651">
      <c r="A6651" s="64" t="s">
        <v>15541</v>
      </c>
      <c r="B6651" s="65" t="s">
        <v>15541</v>
      </c>
      <c r="C6651" s="56">
        <v>1.0</v>
      </c>
      <c r="D6651" t="str">
        <f t="shared" si="1"/>
        <v>Land settlement, Guildford</v>
      </c>
      <c r="E6651" t="s">
        <v>15542</v>
      </c>
    </row>
    <row r="6652">
      <c r="A6652" s="64" t="s">
        <v>15543</v>
      </c>
      <c r="B6652" s="65" t="s">
        <v>15543</v>
      </c>
      <c r="C6652" s="56">
        <v>1.0</v>
      </c>
      <c r="D6652" t="str">
        <f t="shared" si="1"/>
        <v>Land settlement, Prehistoric</v>
      </c>
    </row>
    <row r="6653">
      <c r="A6653" s="64" t="s">
        <v>15544</v>
      </c>
      <c r="B6653" s="65" t="s">
        <v>15544</v>
      </c>
      <c r="C6653" s="56">
        <v>1.0</v>
      </c>
      <c r="D6653" t="str">
        <f t="shared" si="1"/>
        <v>Land settlement</v>
      </c>
      <c r="E6653" t="s">
        <v>15545</v>
      </c>
      <c r="F6653" t="s">
        <v>15546</v>
      </c>
      <c r="G6653" t="s">
        <v>2726</v>
      </c>
      <c r="H6653" t="s">
        <v>15547</v>
      </c>
      <c r="I6653" t="s">
        <v>7459</v>
      </c>
    </row>
    <row r="6654">
      <c r="A6654" s="64" t="s">
        <v>15548</v>
      </c>
      <c r="B6654" s="65" t="s">
        <v>15548</v>
      </c>
      <c r="C6654" s="56">
        <v>1.0</v>
      </c>
      <c r="D6654" t="str">
        <f t="shared" si="1"/>
        <v>Land settlement</v>
      </c>
      <c r="E6654" t="s">
        <v>4826</v>
      </c>
      <c r="F6654" t="s">
        <v>9012</v>
      </c>
    </row>
    <row r="6655">
      <c r="A6655" s="64" t="s">
        <v>15549</v>
      </c>
      <c r="B6655" s="65" t="s">
        <v>15549</v>
      </c>
      <c r="C6655" s="56">
        <v>1.0</v>
      </c>
      <c r="D6655" t="str">
        <f t="shared" si="1"/>
        <v>Land settlement</v>
      </c>
      <c r="E6655" t="s">
        <v>3855</v>
      </c>
      <c r="F6655" t="s">
        <v>9490</v>
      </c>
    </row>
    <row r="6656">
      <c r="A6656" s="64" t="s">
        <v>15550</v>
      </c>
      <c r="B6656" s="65" t="s">
        <v>15550</v>
      </c>
      <c r="C6656" s="56">
        <v>1.0</v>
      </c>
      <c r="D6656" t="str">
        <f t="shared" si="1"/>
        <v>Land Settlement</v>
      </c>
      <c r="E6656" t="s">
        <v>15551</v>
      </c>
      <c r="F6656" t="s">
        <v>15552</v>
      </c>
      <c r="G6656" t="s">
        <v>15553</v>
      </c>
    </row>
    <row r="6657">
      <c r="A6657" s="64" t="s">
        <v>15554</v>
      </c>
      <c r="B6657" s="65" t="s">
        <v>15554</v>
      </c>
      <c r="C6657" s="56">
        <v>1.0</v>
      </c>
      <c r="D6657" t="str">
        <f t="shared" si="1"/>
        <v>Land settlement</v>
      </c>
      <c r="E6657" t="s">
        <v>15555</v>
      </c>
    </row>
    <row r="6658">
      <c r="A6658" s="64" t="s">
        <v>15556</v>
      </c>
      <c r="B6658" s="65" t="s">
        <v>15556</v>
      </c>
      <c r="C6658" s="56">
        <v>1.0</v>
      </c>
      <c r="D6658" t="str">
        <f t="shared" si="1"/>
        <v>Land settlement</v>
      </c>
      <c r="E6658" t="s">
        <v>3657</v>
      </c>
      <c r="F6658" t="s">
        <v>15557</v>
      </c>
      <c r="G6658" t="s">
        <v>13700</v>
      </c>
      <c r="H6658" t="s">
        <v>15558</v>
      </c>
      <c r="I6658" t="s">
        <v>15559</v>
      </c>
      <c r="J6658" t="s">
        <v>15560</v>
      </c>
      <c r="K6658" t="s">
        <v>15561</v>
      </c>
      <c r="L6658" t="s">
        <v>15562</v>
      </c>
      <c r="M6658" t="s">
        <v>15563</v>
      </c>
      <c r="N6658" t="s">
        <v>15564</v>
      </c>
    </row>
    <row r="6659">
      <c r="A6659" s="64" t="s">
        <v>15565</v>
      </c>
      <c r="B6659" s="65" t="s">
        <v>15565</v>
      </c>
      <c r="C6659" s="56">
        <v>1.0</v>
      </c>
      <c r="D6659" t="str">
        <f t="shared" si="1"/>
        <v>Land settlement</v>
      </c>
      <c r="E6659" t="s">
        <v>8264</v>
      </c>
      <c r="F6659" t="s">
        <v>12491</v>
      </c>
    </row>
    <row r="6660">
      <c r="A6660" s="64" t="s">
        <v>15566</v>
      </c>
      <c r="B6660" s="65" t="s">
        <v>15566</v>
      </c>
      <c r="C6660" s="56">
        <v>1.0</v>
      </c>
      <c r="D6660" t="str">
        <f t="shared" si="1"/>
        <v>Land settlement</v>
      </c>
      <c r="E6660" t="s">
        <v>7067</v>
      </c>
    </row>
    <row r="6661">
      <c r="A6661" s="64" t="s">
        <v>15567</v>
      </c>
      <c r="B6661" s="65" t="s">
        <v>15567</v>
      </c>
      <c r="C6661" s="56">
        <v>1.0</v>
      </c>
      <c r="D6661" t="str">
        <f t="shared" si="1"/>
        <v>Land settlement</v>
      </c>
      <c r="E6661" t="s">
        <v>15568</v>
      </c>
    </row>
    <row r="6662">
      <c r="A6662" s="64" t="s">
        <v>15569</v>
      </c>
      <c r="B6662" s="65" t="s">
        <v>15569</v>
      </c>
      <c r="C6662" s="56">
        <v>1.0</v>
      </c>
      <c r="D6662" t="str">
        <f t="shared" si="1"/>
        <v>Land settlement</v>
      </c>
      <c r="E6662" t="s">
        <v>4691</v>
      </c>
    </row>
    <row r="6663">
      <c r="A6663" s="64" t="s">
        <v>15570</v>
      </c>
      <c r="B6663" s="65" t="s">
        <v>15570</v>
      </c>
      <c r="C6663" s="56">
        <v>1.0</v>
      </c>
      <c r="D6663" t="str">
        <f t="shared" si="1"/>
        <v>Land Settlement</v>
      </c>
      <c r="E6663" t="s">
        <v>1816</v>
      </c>
      <c r="F6663" t="s">
        <v>15571</v>
      </c>
    </row>
    <row r="6664">
      <c r="A6664" s="64" t="s">
        <v>15572</v>
      </c>
      <c r="B6664" s="65" t="s">
        <v>15572</v>
      </c>
      <c r="C6664" s="56">
        <v>1.0</v>
      </c>
      <c r="D6664" t="str">
        <f t="shared" si="1"/>
        <v>Land settlement</v>
      </c>
      <c r="E6664" t="s">
        <v>8669</v>
      </c>
    </row>
    <row r="6665">
      <c r="A6665" s="64" t="s">
        <v>15573</v>
      </c>
      <c r="B6665" s="65" t="s">
        <v>15573</v>
      </c>
      <c r="C6665" s="56">
        <v>3.0</v>
      </c>
      <c r="D6665" t="str">
        <f t="shared" si="1"/>
        <v>Land settlement</v>
      </c>
      <c r="E6665" t="s">
        <v>15574</v>
      </c>
      <c r="F6665" t="s">
        <v>15575</v>
      </c>
    </row>
    <row r="6666">
      <c r="A6666" s="64" t="s">
        <v>15576</v>
      </c>
      <c r="B6666" s="65" t="s">
        <v>15576</v>
      </c>
      <c r="C6666" s="56">
        <v>1.0</v>
      </c>
      <c r="D6666" t="str">
        <f t="shared" si="1"/>
        <v>Land settlement</v>
      </c>
      <c r="E6666" t="s">
        <v>15577</v>
      </c>
    </row>
    <row r="6667">
      <c r="A6667" s="64" t="s">
        <v>15578</v>
      </c>
      <c r="B6667" s="65" t="s">
        <v>15578</v>
      </c>
      <c r="C6667" s="56">
        <v>1.0</v>
      </c>
      <c r="D6667" t="str">
        <f t="shared" si="1"/>
        <v>Land settlements</v>
      </c>
      <c r="E6667" t="s">
        <v>15579</v>
      </c>
      <c r="F6667" t="s">
        <v>15580</v>
      </c>
    </row>
    <row r="6668">
      <c r="A6668" s="64" t="s">
        <v>15581</v>
      </c>
      <c r="B6668" s="65" t="s">
        <v>15581</v>
      </c>
      <c r="C6668" s="56">
        <v>1.0</v>
      </c>
      <c r="D6668" t="str">
        <f t="shared" si="1"/>
        <v>Land subdivision - Western Australia - Balcatta  Park</v>
      </c>
      <c r="E6668" t="s">
        <v>15582</v>
      </c>
      <c r="F6668" t="s">
        <v>15583</v>
      </c>
      <c r="G6668" t="s">
        <v>15584</v>
      </c>
      <c r="H6668" t="s">
        <v>15585</v>
      </c>
      <c r="I6668" t="s">
        <v>15586</v>
      </c>
      <c r="J6668" t="s">
        <v>15587</v>
      </c>
    </row>
    <row r="6669">
      <c r="A6669" s="64" t="s">
        <v>15588</v>
      </c>
      <c r="B6669" s="65" t="s">
        <v>15588</v>
      </c>
      <c r="C6669" s="56">
        <v>1.0</v>
      </c>
      <c r="D6669" t="str">
        <f t="shared" si="1"/>
        <v>Land subdivision - Western Australia - Belmont Park</v>
      </c>
      <c r="E6669" t="s">
        <v>15589</v>
      </c>
      <c r="F6669" t="s">
        <v>3790</v>
      </c>
      <c r="G6669" t="s">
        <v>15590</v>
      </c>
      <c r="H6669" t="s">
        <v>2168</v>
      </c>
      <c r="I6669" t="s">
        <v>15585</v>
      </c>
      <c r="J6669" t="s">
        <v>15591</v>
      </c>
    </row>
    <row r="6670">
      <c r="A6670" s="64" t="s">
        <v>15592</v>
      </c>
      <c r="B6670" s="65" t="s">
        <v>15592</v>
      </c>
      <c r="C6670" s="56">
        <v>1.0</v>
      </c>
      <c r="D6670" t="str">
        <f t="shared" si="1"/>
        <v>Land subdivision - Western Australia - Kalalmunda</v>
      </c>
      <c r="E6670" t="s">
        <v>15593</v>
      </c>
    </row>
    <row r="6671">
      <c r="A6671" s="64" t="s">
        <v>15594</v>
      </c>
      <c r="B6671" s="65" t="s">
        <v>15594</v>
      </c>
      <c r="C6671" s="56">
        <v>3.0</v>
      </c>
      <c r="D6671" t="str">
        <f t="shared" si="1"/>
        <v>Land subdivision - Western Australia - North Perth - Maps</v>
      </c>
      <c r="E6671" t="s">
        <v>15595</v>
      </c>
      <c r="F6671" t="s">
        <v>15596</v>
      </c>
      <c r="G6671" t="s">
        <v>15597</v>
      </c>
      <c r="H6671" t="s">
        <v>15598</v>
      </c>
    </row>
    <row r="6672">
      <c r="A6672" s="64" t="s">
        <v>15599</v>
      </c>
      <c r="B6672" s="65" t="s">
        <v>15599</v>
      </c>
      <c r="C6672" s="56">
        <v>1.0</v>
      </c>
      <c r="D6672" t="str">
        <f t="shared" si="1"/>
        <v>Land subdivision - Western Australia - Victoria Park Station Estate</v>
      </c>
      <c r="E6672" t="s">
        <v>15600</v>
      </c>
      <c r="F6672" t="s">
        <v>15601</v>
      </c>
      <c r="G6672" t="s">
        <v>15602</v>
      </c>
    </row>
    <row r="6673">
      <c r="A6673" s="64" t="s">
        <v>15603</v>
      </c>
      <c r="B6673" s="65" t="s">
        <v>15603</v>
      </c>
      <c r="C6673" s="56">
        <v>3.0</v>
      </c>
      <c r="D6673" t="str">
        <f t="shared" si="1"/>
        <v>Land subdivision -- Western Australia -- Cannington</v>
      </c>
      <c r="E6673" t="s">
        <v>15604</v>
      </c>
      <c r="F6673" t="s">
        <v>15605</v>
      </c>
      <c r="G6673" t="s">
        <v>15606</v>
      </c>
      <c r="H6673" t="s">
        <v>15607</v>
      </c>
    </row>
    <row r="6674">
      <c r="A6674" s="64" t="s">
        <v>15608</v>
      </c>
      <c r="B6674" s="65" t="s">
        <v>15608</v>
      </c>
      <c r="C6674" s="56">
        <v>1.0</v>
      </c>
      <c r="D6674" t="str">
        <f t="shared" si="1"/>
        <v>Land subdivision -- Western Australia -- Kalamunda</v>
      </c>
      <c r="E6674" t="s">
        <v>15609</v>
      </c>
      <c r="F6674" t="s">
        <v>15610</v>
      </c>
      <c r="G6674" t="s">
        <v>15611</v>
      </c>
      <c r="H6674" t="s">
        <v>15612</v>
      </c>
    </row>
    <row r="6675">
      <c r="A6675" s="64" t="s">
        <v>15613</v>
      </c>
      <c r="B6675" s="65" t="s">
        <v>15613</v>
      </c>
      <c r="C6675" s="56">
        <v>2.0</v>
      </c>
      <c r="D6675" t="str">
        <f t="shared" si="1"/>
        <v>Land subdivision -- Western Australia -- Osborne Park</v>
      </c>
      <c r="E6675" t="s">
        <v>15614</v>
      </c>
      <c r="F6675" t="s">
        <v>15615</v>
      </c>
      <c r="G6675" t="s">
        <v>15616</v>
      </c>
      <c r="H6675" t="s">
        <v>15617</v>
      </c>
    </row>
    <row r="6676">
      <c r="A6676" s="64" t="s">
        <v>15618</v>
      </c>
      <c r="B6676" s="65" t="s">
        <v>15618</v>
      </c>
      <c r="C6676" s="56">
        <v>1.0</v>
      </c>
      <c r="D6676" t="str">
        <f t="shared" si="1"/>
        <v>Land subdivision -- Western Australia -- Victoria Park</v>
      </c>
      <c r="E6676" t="s">
        <v>15619</v>
      </c>
      <c r="F6676" t="s">
        <v>15620</v>
      </c>
      <c r="G6676" t="s">
        <v>15621</v>
      </c>
      <c r="H6676" t="s">
        <v>15622</v>
      </c>
    </row>
    <row r="6677">
      <c r="A6677" s="64" t="s">
        <v>15623</v>
      </c>
      <c r="B6677" s="65" t="s">
        <v>15623</v>
      </c>
      <c r="C6677" s="56">
        <v>1.0</v>
      </c>
      <c r="D6677" t="str">
        <f t="shared" si="1"/>
        <v>Land tenure  -- Western Australia -- 19th century</v>
      </c>
      <c r="E6677" t="s">
        <v>15624</v>
      </c>
      <c r="F6677" t="s">
        <v>2303</v>
      </c>
    </row>
    <row r="6678">
      <c r="A6678" s="64" t="s">
        <v>15625</v>
      </c>
      <c r="B6678" s="65" t="s">
        <v>15625</v>
      </c>
      <c r="C6678" s="56">
        <v>2.0</v>
      </c>
      <c r="D6678" t="str">
        <f t="shared" si="1"/>
        <v>Land Tenure - Law and Legislation</v>
      </c>
    </row>
    <row r="6679">
      <c r="A6679" s="64" t="s">
        <v>15626</v>
      </c>
      <c r="B6679" s="65" t="s">
        <v>15626</v>
      </c>
      <c r="C6679" s="56">
        <v>1.0</v>
      </c>
      <c r="D6679" t="str">
        <f t="shared" si="1"/>
        <v>Land tenure - law and legislation</v>
      </c>
      <c r="E6679" t="s">
        <v>15627</v>
      </c>
    </row>
    <row r="6680">
      <c r="A6680" s="64" t="s">
        <v>15628</v>
      </c>
      <c r="B6680" s="65" t="s">
        <v>15628</v>
      </c>
      <c r="C6680" s="56">
        <v>1.0</v>
      </c>
      <c r="D6680" t="str">
        <f t="shared" si="1"/>
        <v>Land tenure - Western Australia</v>
      </c>
      <c r="E6680" t="s">
        <v>15629</v>
      </c>
    </row>
    <row r="6681">
      <c r="A6681" s="64" t="s">
        <v>15630</v>
      </c>
      <c r="B6681" s="65" t="s">
        <v>15630</v>
      </c>
      <c r="C6681" s="56">
        <v>1.0</v>
      </c>
      <c r="D6681" t="str">
        <f t="shared" si="1"/>
        <v>Land tenure</v>
      </c>
      <c r="E6681" t="s">
        <v>1369</v>
      </c>
      <c r="F6681" t="s">
        <v>1706</v>
      </c>
      <c r="G6681" t="s">
        <v>15631</v>
      </c>
    </row>
    <row r="6682">
      <c r="A6682" s="64" t="s">
        <v>15632</v>
      </c>
      <c r="B6682" s="65" t="s">
        <v>15632</v>
      </c>
      <c r="C6682" s="56">
        <v>1.0</v>
      </c>
      <c r="D6682" t="str">
        <f t="shared" si="1"/>
        <v>Land tenure</v>
      </c>
      <c r="E6682" t="s">
        <v>5611</v>
      </c>
      <c r="F6682" t="s">
        <v>15633</v>
      </c>
      <c r="G6682" t="s">
        <v>15634</v>
      </c>
    </row>
    <row r="6683">
      <c r="A6683" s="64" t="s">
        <v>15635</v>
      </c>
      <c r="B6683" s="65" t="s">
        <v>15635</v>
      </c>
      <c r="C6683" s="56">
        <v>1.0</v>
      </c>
      <c r="D6683" t="str">
        <f t="shared" si="1"/>
        <v>Land tenure</v>
      </c>
      <c r="E6683" t="s">
        <v>15636</v>
      </c>
    </row>
    <row r="6684">
      <c r="A6684" s="64" t="s">
        <v>15637</v>
      </c>
      <c r="B6684" s="65" t="s">
        <v>15637</v>
      </c>
      <c r="C6684" s="56">
        <v>1.0</v>
      </c>
      <c r="D6684" t="str">
        <f t="shared" si="1"/>
        <v>Land titles</v>
      </c>
      <c r="E6684" t="s">
        <v>15638</v>
      </c>
    </row>
    <row r="6685">
      <c r="A6685" s="64" t="s">
        <v>15639</v>
      </c>
      <c r="B6685" s="65" t="s">
        <v>15639</v>
      </c>
      <c r="C6685" s="56">
        <v>1.0</v>
      </c>
      <c r="D6685" t="str">
        <f t="shared" si="1"/>
        <v>Land titles</v>
      </c>
      <c r="E6685" t="s">
        <v>1779</v>
      </c>
      <c r="F6685" t="s">
        <v>15640</v>
      </c>
    </row>
    <row r="6686">
      <c r="A6686" s="64" t="s">
        <v>15641</v>
      </c>
      <c r="B6686" s="65" t="s">
        <v>15641</v>
      </c>
      <c r="C6686" s="56">
        <v>1.0</v>
      </c>
      <c r="D6686" t="str">
        <f t="shared" si="1"/>
        <v>Land use, Rural</v>
      </c>
    </row>
    <row r="6687">
      <c r="A6687" s="64" t="s">
        <v>15642</v>
      </c>
      <c r="B6687" s="65" t="s">
        <v>15642</v>
      </c>
      <c r="C6687" s="56">
        <v>1.0</v>
      </c>
      <c r="D6687" t="str">
        <f t="shared" si="1"/>
        <v>Land use</v>
      </c>
      <c r="E6687" t="s">
        <v>1510</v>
      </c>
      <c r="F6687" t="s">
        <v>2091</v>
      </c>
      <c r="G6687" t="s">
        <v>2125</v>
      </c>
      <c r="H6687" t="s">
        <v>2743</v>
      </c>
      <c r="I6687" t="s">
        <v>15643</v>
      </c>
      <c r="J6687" t="s">
        <v>14257</v>
      </c>
    </row>
    <row r="6688">
      <c r="A6688" s="64" t="s">
        <v>15644</v>
      </c>
      <c r="B6688" s="65" t="s">
        <v>15644</v>
      </c>
      <c r="C6688" s="56">
        <v>1.0</v>
      </c>
      <c r="D6688" t="str">
        <f t="shared" si="1"/>
        <v>Land use</v>
      </c>
      <c r="E6688" t="s">
        <v>2160</v>
      </c>
      <c r="F6688" t="s">
        <v>2977</v>
      </c>
      <c r="G6688" t="s">
        <v>6952</v>
      </c>
      <c r="H6688" t="s">
        <v>5255</v>
      </c>
      <c r="I6688" t="s">
        <v>7357</v>
      </c>
      <c r="J6688" t="s">
        <v>15645</v>
      </c>
    </row>
    <row r="6689">
      <c r="A6689" s="64" t="s">
        <v>15646</v>
      </c>
      <c r="B6689" s="65" t="s">
        <v>15646</v>
      </c>
      <c r="C6689" s="56">
        <v>1.0</v>
      </c>
      <c r="D6689" t="str">
        <f t="shared" si="1"/>
        <v>Landau, Lou</v>
      </c>
      <c r="E6689" t="s">
        <v>15647</v>
      </c>
      <c r="F6689" t="s">
        <v>5559</v>
      </c>
      <c r="G6689" t="s">
        <v>7100</v>
      </c>
    </row>
    <row r="6690">
      <c r="A6690" s="64" t="s">
        <v>15648</v>
      </c>
      <c r="B6690" s="65" t="s">
        <v>15648</v>
      </c>
      <c r="C6690" s="56">
        <v>1.0</v>
      </c>
      <c r="D6690" t="str">
        <f t="shared" si="1"/>
        <v>Landcare</v>
      </c>
      <c r="E6690" t="s">
        <v>10301</v>
      </c>
      <c r="F6690" t="s">
        <v>6815</v>
      </c>
    </row>
    <row r="6691">
      <c r="A6691" s="64" t="s">
        <v>15649</v>
      </c>
      <c r="B6691" s="65" t="s">
        <v>15649</v>
      </c>
      <c r="C6691" s="56">
        <v>1.0</v>
      </c>
      <c r="D6691" t="str">
        <f t="shared" si="1"/>
        <v>Landor</v>
      </c>
      <c r="E6691" t="s">
        <v>4082</v>
      </c>
    </row>
    <row r="6692">
      <c r="A6692" s="64" t="s">
        <v>15650</v>
      </c>
      <c r="B6692" s="65" t="s">
        <v>15650</v>
      </c>
      <c r="C6692" s="56">
        <v>1.0</v>
      </c>
      <c r="D6692" t="str">
        <f t="shared" si="1"/>
        <v>Landscape architecture</v>
      </c>
      <c r="E6692" t="s">
        <v>15651</v>
      </c>
    </row>
    <row r="6693">
      <c r="A6693" s="64" t="s">
        <v>15652</v>
      </c>
      <c r="B6693" s="65" t="s">
        <v>15652</v>
      </c>
      <c r="C6693" s="56">
        <v>1.0</v>
      </c>
      <c r="D6693" t="str">
        <f t="shared" si="1"/>
        <v>Landscape painting</v>
      </c>
      <c r="E6693" t="s">
        <v>2889</v>
      </c>
    </row>
    <row r="6694">
      <c r="A6694" s="64" t="s">
        <v>15653</v>
      </c>
      <c r="B6694" s="65" t="s">
        <v>15653</v>
      </c>
      <c r="C6694" s="56">
        <v>1.0</v>
      </c>
      <c r="D6694" t="str">
        <f t="shared" si="1"/>
        <v>Landscape photography</v>
      </c>
    </row>
    <row r="6695">
      <c r="A6695" s="64" t="s">
        <v>15654</v>
      </c>
      <c r="B6695" s="65" t="s">
        <v>15654</v>
      </c>
      <c r="C6695" s="56">
        <v>1.0</v>
      </c>
      <c r="D6695" t="str">
        <f t="shared" si="1"/>
        <v>Landscapes</v>
      </c>
      <c r="E6695" t="s">
        <v>15655</v>
      </c>
    </row>
    <row r="6696">
      <c r="A6696" s="64" t="s">
        <v>15656</v>
      </c>
      <c r="B6696" s="65" t="s">
        <v>15656</v>
      </c>
      <c r="C6696" s="56">
        <v>1.0</v>
      </c>
      <c r="D6696" t="str">
        <f t="shared" si="1"/>
        <v>Lane family </v>
      </c>
      <c r="E6696" t="s">
        <v>2303</v>
      </c>
    </row>
    <row r="6697">
      <c r="A6697" s="64" t="s">
        <v>15657</v>
      </c>
      <c r="B6697" s="65" t="s">
        <v>15657</v>
      </c>
      <c r="C6697" s="56">
        <v>1.0</v>
      </c>
      <c r="D6697" t="str">
        <f t="shared" si="1"/>
        <v>Lane Poole Reserve</v>
      </c>
      <c r="E6697" t="s">
        <v>5799</v>
      </c>
    </row>
    <row r="6698">
      <c r="A6698" s="64" t="s">
        <v>15658</v>
      </c>
      <c r="B6698" s="65" t="s">
        <v>15658</v>
      </c>
      <c r="C6698" s="56">
        <v>1.0</v>
      </c>
      <c r="D6698" t="str">
        <f t="shared" si="1"/>
        <v>Lane-Poole Reserve</v>
      </c>
      <c r="E6698" t="s">
        <v>3854</v>
      </c>
      <c r="F6698" t="s">
        <v>2621</v>
      </c>
      <c r="G6698" t="s">
        <v>2687</v>
      </c>
    </row>
    <row r="6699">
      <c r="A6699" s="64" t="s">
        <v>15659</v>
      </c>
      <c r="B6699" s="65" t="s">
        <v>15659</v>
      </c>
      <c r="C6699" s="56">
        <v>1.0</v>
      </c>
      <c r="D6699" t="str">
        <f t="shared" si="1"/>
        <v>Lane-Poole, C.E. (Charles Edward) 1885-1970</v>
      </c>
      <c r="E6699" t="s">
        <v>15660</v>
      </c>
      <c r="F6699" t="s">
        <v>10269</v>
      </c>
      <c r="G6699" t="s">
        <v>15661</v>
      </c>
      <c r="H6699" t="s">
        <v>15662</v>
      </c>
    </row>
    <row r="6700">
      <c r="A6700" s="64" t="s">
        <v>15663</v>
      </c>
      <c r="B6700" s="65" t="s">
        <v>15663</v>
      </c>
      <c r="C6700" s="56">
        <v>1.0</v>
      </c>
      <c r="D6700" t="str">
        <f t="shared" si="1"/>
        <v>Lane, John - Autobiography</v>
      </c>
      <c r="E6700" t="s">
        <v>6391</v>
      </c>
      <c r="F6700" t="s">
        <v>10223</v>
      </c>
    </row>
    <row r="6701">
      <c r="A6701" s="64" t="s">
        <v>15664</v>
      </c>
      <c r="B6701" s="65" t="s">
        <v>15664</v>
      </c>
      <c r="C6701" s="56">
        <v>1.0</v>
      </c>
      <c r="D6701" t="str">
        <f t="shared" si="1"/>
        <v>Lane, William </v>
      </c>
    </row>
    <row r="6702">
      <c r="A6702" s="64" t="s">
        <v>15665</v>
      </c>
      <c r="B6702" s="65" t="s">
        <v>15665</v>
      </c>
      <c r="C6702" s="56">
        <v>1.0</v>
      </c>
      <c r="D6702" t="str">
        <f t="shared" si="1"/>
        <v>Lange, Eddie - Autobiography</v>
      </c>
      <c r="E6702" t="s">
        <v>15666</v>
      </c>
    </row>
    <row r="6703">
      <c r="A6703" s="64" t="s">
        <v>15667</v>
      </c>
      <c r="B6703" s="65" t="s">
        <v>15667</v>
      </c>
      <c r="C6703" s="56">
        <v>1.0</v>
      </c>
      <c r="D6703" t="str">
        <f t="shared" si="1"/>
        <v>Lanigan, Robert</v>
      </c>
    </row>
    <row r="6704">
      <c r="A6704" s="64" t="s">
        <v>15668</v>
      </c>
      <c r="B6704" s="65" t="s">
        <v>15668</v>
      </c>
      <c r="C6704" s="56">
        <v>1.0</v>
      </c>
      <c r="D6704" t="str">
        <f t="shared" si="1"/>
        <v>Lankester, Tottie</v>
      </c>
      <c r="E6704" t="s">
        <v>15669</v>
      </c>
      <c r="F6704" t="s">
        <v>13400</v>
      </c>
      <c r="G6704" t="s">
        <v>15670</v>
      </c>
      <c r="H6704" t="s">
        <v>15671</v>
      </c>
      <c r="I6704" t="s">
        <v>5839</v>
      </c>
    </row>
    <row r="6705">
      <c r="A6705" s="64" t="s">
        <v>15672</v>
      </c>
      <c r="B6705" s="65" t="s">
        <v>15672</v>
      </c>
      <c r="C6705" s="56">
        <v>1.0</v>
      </c>
      <c r="D6705" t="str">
        <f t="shared" si="1"/>
        <v>Lansdowne - Maps</v>
      </c>
    </row>
    <row r="6706">
      <c r="A6706" s="64" t="s">
        <v>15673</v>
      </c>
      <c r="B6706" s="65" t="s">
        <v>15673</v>
      </c>
      <c r="C6706" s="56">
        <v>1.0</v>
      </c>
      <c r="D6706" t="str">
        <f t="shared" si="1"/>
        <v>Larkinville</v>
      </c>
      <c r="E6706" t="s">
        <v>1833</v>
      </c>
    </row>
    <row r="6707">
      <c r="A6707" s="64" t="s">
        <v>15674</v>
      </c>
      <c r="B6707" s="65" t="s">
        <v>15674</v>
      </c>
      <c r="C6707" s="56">
        <v>1.0</v>
      </c>
      <c r="D6707" t="str">
        <f t="shared" si="1"/>
        <v>Larter, Frank</v>
      </c>
      <c r="E6707" t="s">
        <v>4764</v>
      </c>
      <c r="F6707" t="s">
        <v>15675</v>
      </c>
    </row>
    <row r="6708">
      <c r="A6708" s="64" t="s">
        <v>15676</v>
      </c>
      <c r="B6708" s="65" t="s">
        <v>15676</v>
      </c>
      <c r="C6708" s="56">
        <v>1.0</v>
      </c>
      <c r="D6708" t="str">
        <f t="shared" si="1"/>
        <v>Latham, George - Autobiography</v>
      </c>
      <c r="E6708" t="s">
        <v>1462</v>
      </c>
    </row>
    <row r="6709">
      <c r="A6709" s="64" t="s">
        <v>15677</v>
      </c>
      <c r="B6709" s="65" t="s">
        <v>15677</v>
      </c>
      <c r="C6709" s="56">
        <v>1.0</v>
      </c>
      <c r="D6709" t="str">
        <f t="shared" si="1"/>
        <v>Latham</v>
      </c>
      <c r="E6709" t="s">
        <v>15678</v>
      </c>
      <c r="F6709" t="s">
        <v>1371</v>
      </c>
      <c r="G6709" t="s">
        <v>15679</v>
      </c>
    </row>
    <row r="6710">
      <c r="A6710" s="64" t="s">
        <v>15680</v>
      </c>
      <c r="B6710" s="65" t="s">
        <v>15680</v>
      </c>
      <c r="C6710" s="56">
        <v>1.0</v>
      </c>
      <c r="D6710" t="str">
        <f t="shared" si="1"/>
        <v>Latimer, Frederick Hugh</v>
      </c>
      <c r="E6710" t="s">
        <v>15681</v>
      </c>
      <c r="F6710" t="s">
        <v>15682</v>
      </c>
    </row>
    <row r="6711">
      <c r="A6711" s="64" t="s">
        <v>15683</v>
      </c>
      <c r="B6711" s="65" t="s">
        <v>15683</v>
      </c>
      <c r="C6711" s="56">
        <v>1.0</v>
      </c>
      <c r="D6711" t="str">
        <f t="shared" si="1"/>
        <v>Latter, William Stanley</v>
      </c>
      <c r="E6711" t="s">
        <v>15684</v>
      </c>
      <c r="F6711" t="s">
        <v>15685</v>
      </c>
    </row>
    <row r="6712">
      <c r="A6712" s="64" t="s">
        <v>15686</v>
      </c>
      <c r="B6712" s="65" t="s">
        <v>15686</v>
      </c>
      <c r="C6712" s="56">
        <v>1.0</v>
      </c>
      <c r="D6712" t="str">
        <f t="shared" si="1"/>
        <v>Laundry industry</v>
      </c>
      <c r="E6712" t="s">
        <v>15687</v>
      </c>
      <c r="F6712" t="s">
        <v>15688</v>
      </c>
    </row>
    <row r="6713">
      <c r="A6713" s="64" t="s">
        <v>15689</v>
      </c>
      <c r="B6713" s="65" t="s">
        <v>15689</v>
      </c>
      <c r="C6713" s="56">
        <v>1.0</v>
      </c>
      <c r="D6713" t="str">
        <f t="shared" si="1"/>
        <v>Laurence, Edward Hayes</v>
      </c>
      <c r="E6713" t="s">
        <v>15690</v>
      </c>
    </row>
    <row r="6714">
      <c r="A6714" s="64" t="s">
        <v>15691</v>
      </c>
      <c r="B6714" s="65" t="s">
        <v>15691</v>
      </c>
      <c r="C6714" s="56">
        <v>1.0</v>
      </c>
      <c r="D6714" t="str">
        <f t="shared" si="1"/>
        <v>Laurence, Edward, Hayes</v>
      </c>
      <c r="E6714" t="s">
        <v>15690</v>
      </c>
    </row>
    <row r="6715">
      <c r="A6715" s="64" t="s">
        <v>15692</v>
      </c>
      <c r="B6715" s="65" t="s">
        <v>15692</v>
      </c>
      <c r="C6715" s="56">
        <v>1.0</v>
      </c>
      <c r="D6715" t="str">
        <f t="shared" si="1"/>
        <v>Laver, C.W.</v>
      </c>
      <c r="E6715" t="s">
        <v>15693</v>
      </c>
      <c r="F6715" t="s">
        <v>2308</v>
      </c>
    </row>
    <row r="6716">
      <c r="A6716" s="64" t="s">
        <v>15694</v>
      </c>
      <c r="B6716" s="65" t="s">
        <v>15694</v>
      </c>
      <c r="C6716" s="56">
        <v>1.0</v>
      </c>
      <c r="D6716" t="str">
        <f t="shared" si="1"/>
        <v>Laver, Charles W - Correspondance</v>
      </c>
      <c r="E6716" t="s">
        <v>1521</v>
      </c>
      <c r="F6716" t="s">
        <v>15695</v>
      </c>
      <c r="G6716" t="s">
        <v>15696</v>
      </c>
      <c r="H6716" t="s">
        <v>1833</v>
      </c>
      <c r="I6716" t="s">
        <v>15697</v>
      </c>
    </row>
    <row r="6717">
      <c r="A6717" s="64" t="s">
        <v>15698</v>
      </c>
      <c r="B6717" s="65" t="s">
        <v>15698</v>
      </c>
      <c r="C6717" s="56">
        <v>1.0</v>
      </c>
      <c r="D6717" t="str">
        <f t="shared" si="1"/>
        <v>Laverton - Maps</v>
      </c>
    </row>
    <row r="6718">
      <c r="A6718" s="64" t="s">
        <v>15699</v>
      </c>
      <c r="B6718" s="65" t="s">
        <v>15699</v>
      </c>
      <c r="C6718" s="56">
        <v>1.0</v>
      </c>
      <c r="D6718" t="str">
        <f t="shared" si="1"/>
        <v>Laverton, Western Australia</v>
      </c>
      <c r="E6718" t="s">
        <v>8155</v>
      </c>
      <c r="F6718" t="s">
        <v>5291</v>
      </c>
      <c r="G6718" t="s">
        <v>15700</v>
      </c>
      <c r="H6718" t="s">
        <v>15701</v>
      </c>
    </row>
    <row r="6719">
      <c r="A6719" s="64" t="s">
        <v>15702</v>
      </c>
      <c r="B6719" s="65" t="s">
        <v>15702</v>
      </c>
      <c r="C6719" s="56">
        <v>1.0</v>
      </c>
      <c r="D6719" t="str">
        <f t="shared" si="1"/>
        <v>Law - Periodicals</v>
      </c>
    </row>
    <row r="6720">
      <c r="A6720" s="64" t="s">
        <v>15703</v>
      </c>
      <c r="B6720" s="65" t="s">
        <v>15703</v>
      </c>
      <c r="C6720" s="56">
        <v>1.0</v>
      </c>
      <c r="D6720" t="str">
        <f t="shared" si="1"/>
        <v>Law </v>
      </c>
      <c r="E6720" t="s">
        <v>15704</v>
      </c>
      <c r="F6720" t="s">
        <v>15705</v>
      </c>
      <c r="G6720" t="s">
        <v>15706</v>
      </c>
    </row>
    <row r="6721">
      <c r="A6721" s="64" t="s">
        <v>15707</v>
      </c>
      <c r="B6721" s="65" t="s">
        <v>15707</v>
      </c>
      <c r="C6721" s="56">
        <v>1.0</v>
      </c>
      <c r="D6721" t="str">
        <f t="shared" si="1"/>
        <v>Law courts</v>
      </c>
      <c r="E6721" t="s">
        <v>14104</v>
      </c>
      <c r="F6721" t="s">
        <v>15708</v>
      </c>
    </row>
    <row r="6722">
      <c r="A6722" s="64" t="s">
        <v>15709</v>
      </c>
      <c r="B6722" s="65" t="s">
        <v>15709</v>
      </c>
      <c r="C6722" s="56">
        <v>1.0</v>
      </c>
      <c r="D6722" t="str">
        <f t="shared" si="1"/>
        <v>Law firms </v>
      </c>
      <c r="E6722" t="s">
        <v>15710</v>
      </c>
      <c r="F6722" t="s">
        <v>15711</v>
      </c>
      <c r="G6722" t="s">
        <v>15712</v>
      </c>
    </row>
    <row r="6723">
      <c r="A6723" s="64" t="s">
        <v>15713</v>
      </c>
      <c r="B6723" s="65" t="s">
        <v>15713</v>
      </c>
      <c r="C6723" s="56">
        <v>1.0</v>
      </c>
      <c r="D6723" t="str">
        <f t="shared" si="1"/>
        <v>Law</v>
      </c>
      <c r="E6723" t="s">
        <v>6357</v>
      </c>
      <c r="F6723" t="s">
        <v>15714</v>
      </c>
      <c r="G6723" t="s">
        <v>15715</v>
      </c>
      <c r="H6723" t="s">
        <v>4104</v>
      </c>
      <c r="I6723" t="s">
        <v>15716</v>
      </c>
      <c r="J6723" t="s">
        <v>15717</v>
      </c>
    </row>
    <row r="6724">
      <c r="A6724" s="64" t="s">
        <v>15718</v>
      </c>
      <c r="B6724" s="65" t="s">
        <v>15718</v>
      </c>
      <c r="C6724" s="56">
        <v>1.0</v>
      </c>
      <c r="D6724" t="str">
        <f t="shared" si="1"/>
        <v>Law</v>
      </c>
      <c r="E6724" t="s">
        <v>1712</v>
      </c>
    </row>
    <row r="6725">
      <c r="A6725" s="64" t="s">
        <v>15719</v>
      </c>
      <c r="B6725" s="65" t="s">
        <v>15719</v>
      </c>
      <c r="C6725" s="56">
        <v>1.0</v>
      </c>
      <c r="D6725" t="str">
        <f t="shared" si="1"/>
        <v>Law</v>
      </c>
      <c r="E6725" t="s">
        <v>5476</v>
      </c>
      <c r="F6725" t="s">
        <v>11406</v>
      </c>
    </row>
    <row r="6726">
      <c r="A6726" s="64" t="s">
        <v>15720</v>
      </c>
      <c r="B6726" s="65" t="s">
        <v>15720</v>
      </c>
      <c r="C6726" s="56">
        <v>1.0</v>
      </c>
      <c r="D6726" t="str">
        <f t="shared" si="1"/>
        <v>Law</v>
      </c>
      <c r="E6726" t="s">
        <v>15721</v>
      </c>
      <c r="F6726" t="s">
        <v>15722</v>
      </c>
      <c r="G6726" t="s">
        <v>8763</v>
      </c>
      <c r="H6726" t="s">
        <v>15723</v>
      </c>
      <c r="I6726" t="s">
        <v>15724</v>
      </c>
      <c r="J6726" t="s">
        <v>3015</v>
      </c>
      <c r="K6726" t="s">
        <v>15725</v>
      </c>
    </row>
    <row r="6727">
      <c r="A6727" s="64" t="s">
        <v>15726</v>
      </c>
      <c r="B6727" s="65" t="s">
        <v>15726</v>
      </c>
      <c r="C6727" s="56">
        <v>1.0</v>
      </c>
      <c r="D6727" t="str">
        <f t="shared" si="1"/>
        <v>Law</v>
      </c>
      <c r="E6727" t="s">
        <v>15727</v>
      </c>
      <c r="F6727" t="s">
        <v>1513</v>
      </c>
    </row>
    <row r="6728">
      <c r="A6728" s="64" t="s">
        <v>15728</v>
      </c>
      <c r="B6728" s="65" t="s">
        <v>15728</v>
      </c>
      <c r="C6728" s="56">
        <v>1.0</v>
      </c>
      <c r="D6728" t="str">
        <f t="shared" si="1"/>
        <v>Lawlers - Town plan</v>
      </c>
    </row>
    <row r="6729">
      <c r="A6729" s="64" t="s">
        <v>15729</v>
      </c>
      <c r="B6729" s="65" t="s">
        <v>15729</v>
      </c>
      <c r="C6729" s="56">
        <v>1.0</v>
      </c>
      <c r="D6729" t="str">
        <f t="shared" si="1"/>
        <v>Lawlers</v>
      </c>
      <c r="E6729" t="s">
        <v>2127</v>
      </c>
    </row>
    <row r="6730">
      <c r="A6730" s="64" t="s">
        <v>15730</v>
      </c>
      <c r="B6730" s="65" t="s">
        <v>15730</v>
      </c>
      <c r="C6730" s="56">
        <v>1.0</v>
      </c>
      <c r="D6730" t="str">
        <f t="shared" si="1"/>
        <v>Lawrence, David Herbert </v>
      </c>
      <c r="E6730" t="s">
        <v>15731</v>
      </c>
      <c r="F6730" t="s">
        <v>15732</v>
      </c>
      <c r="G6730" t="s">
        <v>15733</v>
      </c>
    </row>
    <row r="6731">
      <c r="A6731" s="64" t="s">
        <v>15734</v>
      </c>
      <c r="B6731" s="65" t="s">
        <v>15734</v>
      </c>
      <c r="C6731" s="56">
        <v>1.0</v>
      </c>
      <c r="D6731" t="str">
        <f t="shared" si="1"/>
        <v>Lawrence, Samuel</v>
      </c>
      <c r="E6731" t="s">
        <v>15735</v>
      </c>
      <c r="F6731" t="s">
        <v>15736</v>
      </c>
      <c r="G6731" t="s">
        <v>15737</v>
      </c>
    </row>
    <row r="6732">
      <c r="A6732" s="64" t="s">
        <v>15738</v>
      </c>
      <c r="B6732" s="65" t="s">
        <v>15738</v>
      </c>
      <c r="C6732" s="56">
        <v>1.0</v>
      </c>
      <c r="D6732" t="str">
        <f t="shared" si="1"/>
        <v>Lawson, Henry</v>
      </c>
      <c r="E6732" t="s">
        <v>15574</v>
      </c>
    </row>
    <row r="6733">
      <c r="A6733" s="64" t="s">
        <v>15739</v>
      </c>
      <c r="B6733" s="65" t="s">
        <v>15739</v>
      </c>
      <c r="C6733" s="56">
        <v>1.0</v>
      </c>
      <c r="D6733" t="str">
        <f t="shared" si="1"/>
        <v>Lawyers</v>
      </c>
      <c r="E6733" t="s">
        <v>15721</v>
      </c>
      <c r="F6733" t="s">
        <v>14105</v>
      </c>
      <c r="G6733" t="s">
        <v>14104</v>
      </c>
      <c r="H6733" t="s">
        <v>15740</v>
      </c>
      <c r="I6733" t="s">
        <v>15741</v>
      </c>
      <c r="J6733" t="s">
        <v>8763</v>
      </c>
      <c r="K6733" t="s">
        <v>15742</v>
      </c>
      <c r="L6733" t="s">
        <v>15743</v>
      </c>
      <c r="M6733" t="s">
        <v>15744</v>
      </c>
      <c r="N6733" t="s">
        <v>15745</v>
      </c>
    </row>
    <row r="6734">
      <c r="A6734" s="64" t="s">
        <v>15746</v>
      </c>
      <c r="B6734" s="65" t="s">
        <v>15746</v>
      </c>
      <c r="C6734" s="56">
        <v>1.0</v>
      </c>
      <c r="D6734" t="str">
        <f t="shared" si="1"/>
        <v>Layman family</v>
      </c>
      <c r="E6734" t="s">
        <v>4127</v>
      </c>
      <c r="F6734" t="s">
        <v>15747</v>
      </c>
      <c r="G6734" t="s">
        <v>15748</v>
      </c>
    </row>
    <row r="6735">
      <c r="A6735" s="64" t="s">
        <v>15749</v>
      </c>
      <c r="B6735" s="65" t="s">
        <v>15749</v>
      </c>
      <c r="C6735" s="56">
        <v>1.0</v>
      </c>
      <c r="D6735" t="str">
        <f t="shared" si="1"/>
        <v>Layman Family</v>
      </c>
      <c r="E6735" t="s">
        <v>7747</v>
      </c>
    </row>
    <row r="6736">
      <c r="A6736" s="64" t="s">
        <v>15750</v>
      </c>
      <c r="B6736" s="65" t="s">
        <v>15750</v>
      </c>
      <c r="C6736" s="56">
        <v>1.0</v>
      </c>
      <c r="D6736" t="str">
        <f t="shared" si="1"/>
        <v>Layman, George</v>
      </c>
      <c r="E6736" t="s">
        <v>15751</v>
      </c>
      <c r="F6736" t="s">
        <v>5515</v>
      </c>
      <c r="G6736" t="s">
        <v>1223</v>
      </c>
      <c r="H6736" t="s">
        <v>15752</v>
      </c>
      <c r="I6736" t="s">
        <v>15753</v>
      </c>
    </row>
    <row r="6737">
      <c r="A6737" s="64" t="s">
        <v>15754</v>
      </c>
      <c r="B6737" s="65" t="s">
        <v>15754</v>
      </c>
      <c r="C6737" s="56">
        <v>1.0</v>
      </c>
      <c r="D6737" t="str">
        <f t="shared" si="1"/>
        <v>Lazenby, G.</v>
      </c>
    </row>
    <row r="6738">
      <c r="A6738" s="64" t="s">
        <v>15755</v>
      </c>
      <c r="B6738" s="65" t="s">
        <v>15755</v>
      </c>
      <c r="C6738" s="56">
        <v>1.0</v>
      </c>
      <c r="D6738" t="str">
        <f t="shared" si="1"/>
        <v>Le Mesurier family</v>
      </c>
      <c r="E6738" t="s">
        <v>15756</v>
      </c>
    </row>
    <row r="6739">
      <c r="A6739" s="64" t="s">
        <v>15757</v>
      </c>
      <c r="B6739" s="65" t="s">
        <v>15757</v>
      </c>
      <c r="C6739" s="56">
        <v>1.0</v>
      </c>
      <c r="D6739" t="str">
        <f t="shared" si="1"/>
        <v>Lead mines and mining</v>
      </c>
      <c r="E6739" t="s">
        <v>15758</v>
      </c>
      <c r="F6739" t="s">
        <v>12423</v>
      </c>
      <c r="G6739" t="s">
        <v>15759</v>
      </c>
      <c r="H6739" t="s">
        <v>13684</v>
      </c>
      <c r="I6739" t="s">
        <v>15760</v>
      </c>
      <c r="J6739" t="s">
        <v>13648</v>
      </c>
      <c r="K6739" t="s">
        <v>9720</v>
      </c>
      <c r="L6739" t="s">
        <v>15761</v>
      </c>
      <c r="M6739" t="s">
        <v>15762</v>
      </c>
      <c r="N6739" t="s">
        <v>15763</v>
      </c>
      <c r="O6739" t="s">
        <v>15764</v>
      </c>
      <c r="P6739" t="s">
        <v>15765</v>
      </c>
    </row>
    <row r="6740">
      <c r="A6740" s="64" t="s">
        <v>15766</v>
      </c>
      <c r="B6740" s="65" t="s">
        <v>15766</v>
      </c>
      <c r="C6740" s="56">
        <v>1.0</v>
      </c>
      <c r="D6740" t="str">
        <f t="shared" si="1"/>
        <v>League of Home Help for Sick and Aged</v>
      </c>
      <c r="E6740" t="s">
        <v>13852</v>
      </c>
      <c r="F6740" t="s">
        <v>15767</v>
      </c>
      <c r="G6740" t="s">
        <v>15768</v>
      </c>
      <c r="H6740" t="s">
        <v>7264</v>
      </c>
    </row>
    <row r="6741">
      <c r="A6741" s="64" t="s">
        <v>15769</v>
      </c>
      <c r="B6741" s="65" t="s">
        <v>15769</v>
      </c>
      <c r="C6741" s="56">
        <v>1.0</v>
      </c>
      <c r="D6741" t="str">
        <f t="shared" si="1"/>
        <v>Leake family</v>
      </c>
      <c r="E6741" t="s">
        <v>1371</v>
      </c>
      <c r="F6741" t="s">
        <v>6776</v>
      </c>
      <c r="G6741" t="s">
        <v>15344</v>
      </c>
    </row>
    <row r="6742">
      <c r="A6742" s="64" t="s">
        <v>15770</v>
      </c>
      <c r="B6742" s="65" t="s">
        <v>15770</v>
      </c>
      <c r="C6742" s="56">
        <v>1.0</v>
      </c>
      <c r="D6742" t="str">
        <f t="shared" si="1"/>
        <v>Leake family</v>
      </c>
      <c r="E6742" t="s">
        <v>1371</v>
      </c>
      <c r="F6742" t="s">
        <v>3275</v>
      </c>
    </row>
    <row r="6743">
      <c r="A6743" s="64" t="s">
        <v>15771</v>
      </c>
      <c r="B6743" s="65" t="s">
        <v>15771</v>
      </c>
      <c r="C6743" s="56">
        <v>1.0</v>
      </c>
      <c r="D6743" t="str">
        <f t="shared" si="1"/>
        <v>Leake, Georgiana Mary</v>
      </c>
      <c r="E6743" t="s">
        <v>2034</v>
      </c>
      <c r="F6743" t="s">
        <v>15772</v>
      </c>
    </row>
    <row r="6744">
      <c r="A6744" s="64" t="s">
        <v>15773</v>
      </c>
      <c r="B6744" s="65" t="s">
        <v>15773</v>
      </c>
      <c r="C6744" s="56">
        <v>1.0</v>
      </c>
      <c r="D6744" t="str">
        <f t="shared" si="1"/>
        <v>Leake, Luke</v>
      </c>
      <c r="E6744" t="s">
        <v>15774</v>
      </c>
    </row>
    <row r="6745">
      <c r="A6745" s="64" t="s">
        <v>15775</v>
      </c>
      <c r="B6745" s="65" t="s">
        <v>15775</v>
      </c>
      <c r="C6745" s="56">
        <v>1.0</v>
      </c>
      <c r="D6745" t="str">
        <f t="shared" si="1"/>
        <v>Leake, Luke</v>
      </c>
      <c r="E6745" t="s">
        <v>15776</v>
      </c>
    </row>
    <row r="6746">
      <c r="A6746" s="64" t="s">
        <v>15777</v>
      </c>
      <c r="B6746" s="65" t="s">
        <v>15777</v>
      </c>
      <c r="C6746" s="56">
        <v>1.0</v>
      </c>
      <c r="D6746" t="str">
        <f t="shared" si="1"/>
        <v>Learmonth  W.A.</v>
      </c>
      <c r="E6746" t="s">
        <v>15778</v>
      </c>
      <c r="F6746" t="s">
        <v>15779</v>
      </c>
      <c r="G6746" t="s">
        <v>15780</v>
      </c>
      <c r="H6746" t="s">
        <v>15781</v>
      </c>
      <c r="I6746" t="s">
        <v>9886</v>
      </c>
    </row>
    <row r="6747">
      <c r="A6747" s="64" t="s">
        <v>15782</v>
      </c>
      <c r="B6747" s="65" t="s">
        <v>15782</v>
      </c>
      <c r="C6747" s="56">
        <v>1.0</v>
      </c>
      <c r="D6747" t="str">
        <f t="shared" si="1"/>
        <v>Learmonth, Charles</v>
      </c>
      <c r="E6747" t="s">
        <v>15783</v>
      </c>
      <c r="F6747" t="s">
        <v>15784</v>
      </c>
    </row>
    <row r="6748">
      <c r="A6748" s="64" t="s">
        <v>15785</v>
      </c>
      <c r="B6748" s="65" t="s">
        <v>15785</v>
      </c>
      <c r="C6748" s="56">
        <v>1.0</v>
      </c>
      <c r="D6748" t="str">
        <f t="shared" si="1"/>
        <v>Leases </v>
      </c>
      <c r="E6748" t="s">
        <v>4379</v>
      </c>
    </row>
    <row r="6749">
      <c r="A6749" s="64" t="s">
        <v>15786</v>
      </c>
      <c r="B6749" s="65" t="s">
        <v>15786</v>
      </c>
      <c r="C6749" s="56">
        <v>1.0</v>
      </c>
      <c r="D6749" t="str">
        <f t="shared" si="1"/>
        <v>Leases</v>
      </c>
      <c r="E6749" t="s">
        <v>8483</v>
      </c>
    </row>
    <row r="6750">
      <c r="A6750" s="64" t="s">
        <v>15787</v>
      </c>
      <c r="B6750" s="65" t="s">
        <v>15787</v>
      </c>
      <c r="C6750" s="56">
        <v>1.0</v>
      </c>
      <c r="D6750" t="str">
        <f t="shared" si="1"/>
        <v>Leaver, Harry </v>
      </c>
      <c r="E6750" t="s">
        <v>15788</v>
      </c>
    </row>
    <row r="6751">
      <c r="A6751" s="64" t="s">
        <v>15789</v>
      </c>
      <c r="B6751" s="65" t="s">
        <v>15789</v>
      </c>
      <c r="C6751" s="56">
        <v>1.0</v>
      </c>
      <c r="D6751" t="str">
        <f t="shared" si="1"/>
        <v>Ledge Point - Maps</v>
      </c>
    </row>
    <row r="6752">
      <c r="A6752" s="64" t="s">
        <v>15790</v>
      </c>
      <c r="B6752" s="65" t="s">
        <v>15790</v>
      </c>
      <c r="C6752" s="56">
        <v>1.0</v>
      </c>
      <c r="D6752" t="str">
        <f t="shared" si="1"/>
        <v>Ledge Point</v>
      </c>
      <c r="E6752" t="s">
        <v>2213</v>
      </c>
      <c r="F6752" t="s">
        <v>1724</v>
      </c>
      <c r="G6752" t="s">
        <v>3921</v>
      </c>
    </row>
    <row r="6753">
      <c r="A6753" s="64" t="s">
        <v>15791</v>
      </c>
      <c r="B6753" s="65" t="s">
        <v>15791</v>
      </c>
      <c r="C6753" s="56">
        <v>1.0</v>
      </c>
      <c r="D6753" t="str">
        <f t="shared" si="1"/>
        <v>Ledger, Heath</v>
      </c>
      <c r="E6753" t="s">
        <v>15792</v>
      </c>
    </row>
    <row r="6754">
      <c r="A6754" s="64" t="s">
        <v>15793</v>
      </c>
      <c r="B6754" s="65" t="s">
        <v>15793</v>
      </c>
      <c r="C6754" s="56">
        <v>1.0</v>
      </c>
      <c r="D6754" t="str">
        <f t="shared" si="1"/>
        <v>Lee - Steere, Sir Ernest</v>
      </c>
      <c r="E6754" t="s">
        <v>4838</v>
      </c>
      <c r="F6754" t="s">
        <v>9692</v>
      </c>
    </row>
    <row r="6755">
      <c r="A6755" s="64" t="s">
        <v>15794</v>
      </c>
      <c r="B6755" s="65" t="s">
        <v>15794</v>
      </c>
      <c r="C6755" s="56">
        <v>1.0</v>
      </c>
      <c r="D6755" t="str">
        <f t="shared" si="1"/>
        <v>Lee - Steere</v>
      </c>
      <c r="E6755" t="s">
        <v>15795</v>
      </c>
    </row>
    <row r="6756">
      <c r="A6756" s="64" t="s">
        <v>15796</v>
      </c>
      <c r="B6756" s="65" t="s">
        <v>15796</v>
      </c>
      <c r="C6756" s="56">
        <v>1.0</v>
      </c>
      <c r="D6756" t="str">
        <f t="shared" si="1"/>
        <v>Lee Steere, Ernest</v>
      </c>
    </row>
    <row r="6757">
      <c r="A6757" s="64" t="s">
        <v>15797</v>
      </c>
      <c r="B6757" s="65" t="s">
        <v>15797</v>
      </c>
      <c r="C6757" s="56">
        <v>1.0</v>
      </c>
      <c r="D6757" t="str">
        <f t="shared" si="1"/>
        <v>Lee Steere, Ernest </v>
      </c>
      <c r="E6757" t="s">
        <v>15798</v>
      </c>
      <c r="F6757" t="s">
        <v>4082</v>
      </c>
    </row>
    <row r="6758">
      <c r="A6758" s="64" t="s">
        <v>15799</v>
      </c>
      <c r="B6758" s="65" t="s">
        <v>15799</v>
      </c>
      <c r="C6758" s="56">
        <v>1.0</v>
      </c>
      <c r="D6758" t="str">
        <f t="shared" si="1"/>
        <v>Lee Steere, Ernest Henry</v>
      </c>
      <c r="E6758" t="s">
        <v>15800</v>
      </c>
      <c r="F6758" t="s">
        <v>15801</v>
      </c>
      <c r="G6758" t="s">
        <v>15802</v>
      </c>
    </row>
    <row r="6759">
      <c r="A6759" s="64" t="s">
        <v>15803</v>
      </c>
      <c r="B6759" s="65" t="s">
        <v>15803</v>
      </c>
      <c r="C6759" s="56">
        <v>1.0</v>
      </c>
      <c r="D6759" t="str">
        <f t="shared" si="1"/>
        <v>Lee Steere, Sir James George</v>
      </c>
    </row>
    <row r="6760">
      <c r="A6760" s="64" t="s">
        <v>15804</v>
      </c>
      <c r="B6760" s="65" t="s">
        <v>15804</v>
      </c>
      <c r="C6760" s="56">
        <v>1.0</v>
      </c>
      <c r="D6760" t="str">
        <f t="shared" si="1"/>
        <v>Lee Steere, Sir James</v>
      </c>
      <c r="E6760" t="s">
        <v>6421</v>
      </c>
      <c r="F6760" t="s">
        <v>15805</v>
      </c>
    </row>
    <row r="6761">
      <c r="A6761" s="64" t="s">
        <v>15806</v>
      </c>
      <c r="B6761" s="65" t="s">
        <v>15806</v>
      </c>
      <c r="C6761" s="56">
        <v>1.0</v>
      </c>
      <c r="D6761" t="str">
        <f t="shared" si="1"/>
        <v>Lee-Steere, Ernest - Autobiography</v>
      </c>
    </row>
    <row r="6762">
      <c r="A6762" s="64" t="s">
        <v>15807</v>
      </c>
      <c r="B6762" s="65" t="s">
        <v>15807</v>
      </c>
      <c r="C6762" s="56">
        <v>1.0</v>
      </c>
      <c r="D6762" t="str">
        <f t="shared" si="1"/>
        <v>Lee-Steere, Ernest</v>
      </c>
      <c r="E6762" t="s">
        <v>4082</v>
      </c>
      <c r="F6762" t="s">
        <v>15808</v>
      </c>
    </row>
    <row r="6763">
      <c r="A6763" s="64" t="s">
        <v>15809</v>
      </c>
      <c r="B6763" s="65" t="s">
        <v>15809</v>
      </c>
      <c r="C6763" s="56">
        <v>1.0</v>
      </c>
      <c r="D6763" t="str">
        <f t="shared" si="1"/>
        <v>Lee, Bill</v>
      </c>
      <c r="E6763" t="s">
        <v>15810</v>
      </c>
      <c r="F6763" t="s">
        <v>15811</v>
      </c>
    </row>
    <row r="6764">
      <c r="A6764" s="64" t="s">
        <v>15812</v>
      </c>
      <c r="B6764" s="65" t="s">
        <v>15812</v>
      </c>
      <c r="C6764" s="56">
        <v>1.0</v>
      </c>
      <c r="D6764" t="str">
        <f t="shared" si="1"/>
        <v>Leeder family</v>
      </c>
    </row>
    <row r="6765">
      <c r="A6765" s="64" t="s">
        <v>15813</v>
      </c>
      <c r="B6765" s="65" t="s">
        <v>15813</v>
      </c>
      <c r="C6765" s="56">
        <v>1.0</v>
      </c>
      <c r="D6765" t="str">
        <f t="shared" si="1"/>
        <v>Leeder family</v>
      </c>
      <c r="E6765" t="s">
        <v>5042</v>
      </c>
    </row>
    <row r="6766">
      <c r="A6766" s="64" t="s">
        <v>15814</v>
      </c>
      <c r="B6766" s="65" t="s">
        <v>15814</v>
      </c>
      <c r="C6766" s="56">
        <v>1.0</v>
      </c>
      <c r="D6766" t="str">
        <f t="shared" si="1"/>
        <v>Leeder, William</v>
      </c>
      <c r="E6766" t="s">
        <v>15815</v>
      </c>
      <c r="F6766" t="s">
        <v>15816</v>
      </c>
      <c r="G6766" t="s">
        <v>15817</v>
      </c>
      <c r="H6766" t="s">
        <v>15818</v>
      </c>
      <c r="I6766" t="s">
        <v>15819</v>
      </c>
      <c r="J6766" t="s">
        <v>15820</v>
      </c>
    </row>
    <row r="6767">
      <c r="A6767" s="64" t="s">
        <v>15821</v>
      </c>
      <c r="B6767" s="65" t="s">
        <v>15821</v>
      </c>
      <c r="C6767" s="56">
        <v>1.0</v>
      </c>
      <c r="D6767" t="str">
        <f t="shared" si="1"/>
        <v>Leederville - Maps</v>
      </c>
    </row>
    <row r="6768">
      <c r="A6768" s="64" t="s">
        <v>15822</v>
      </c>
      <c r="B6768" s="65" t="s">
        <v>15822</v>
      </c>
      <c r="C6768" s="56">
        <v>1.0</v>
      </c>
      <c r="D6768" t="str">
        <f t="shared" si="1"/>
        <v>Leederville -Town plan</v>
      </c>
      <c r="E6768" t="s">
        <v>15823</v>
      </c>
    </row>
    <row r="6769">
      <c r="A6769" s="64" t="s">
        <v>15824</v>
      </c>
      <c r="B6769" s="65" t="s">
        <v>15824</v>
      </c>
      <c r="C6769" s="56">
        <v>1.0</v>
      </c>
      <c r="D6769" t="str">
        <f t="shared" si="1"/>
        <v>Leederville Juvenile  Floral &amp; Industrial Society</v>
      </c>
      <c r="E6769" t="s">
        <v>15825</v>
      </c>
      <c r="F6769" t="s">
        <v>15826</v>
      </c>
      <c r="G6769" t="s">
        <v>15827</v>
      </c>
      <c r="H6769" t="s">
        <v>15828</v>
      </c>
    </row>
    <row r="6770">
      <c r="A6770" s="64" t="s">
        <v>15829</v>
      </c>
      <c r="B6770" s="65" t="s">
        <v>15829</v>
      </c>
      <c r="C6770" s="56">
        <v>1.0</v>
      </c>
      <c r="D6770" t="str">
        <f t="shared" si="1"/>
        <v>Leederville</v>
      </c>
      <c r="E6770" t="s">
        <v>15830</v>
      </c>
    </row>
    <row r="6771">
      <c r="A6771" s="64" t="s">
        <v>15831</v>
      </c>
      <c r="B6771" s="65" t="s">
        <v>15831</v>
      </c>
      <c r="C6771" s="56">
        <v>2.0</v>
      </c>
      <c r="D6771" t="str">
        <f t="shared" si="1"/>
        <v>Leederville</v>
      </c>
      <c r="E6771" t="s">
        <v>15832</v>
      </c>
    </row>
    <row r="6772">
      <c r="A6772" s="64" t="s">
        <v>15833</v>
      </c>
      <c r="B6772" s="65" t="s">
        <v>15833</v>
      </c>
      <c r="C6772" s="56">
        <v>1.0</v>
      </c>
      <c r="D6772" t="str">
        <f t="shared" si="1"/>
        <v>Leederville</v>
      </c>
      <c r="E6772" t="s">
        <v>15834</v>
      </c>
      <c r="F6772" t="s">
        <v>2690</v>
      </c>
    </row>
    <row r="6773">
      <c r="A6773" s="64" t="s">
        <v>15835</v>
      </c>
      <c r="B6773" s="65" t="s">
        <v>15835</v>
      </c>
      <c r="C6773" s="56">
        <v>1.0</v>
      </c>
      <c r="D6773" t="str">
        <f t="shared" si="1"/>
        <v>Leeuwin  to D'Edels - French Map</v>
      </c>
    </row>
    <row r="6774">
      <c r="A6774" s="64" t="s">
        <v>15836</v>
      </c>
      <c r="B6774" s="65" t="s">
        <v>15836</v>
      </c>
      <c r="C6774" s="56">
        <v>1.0</v>
      </c>
      <c r="D6774" t="str">
        <f t="shared" si="1"/>
        <v>Leeuwin Lighthouse</v>
      </c>
      <c r="E6774" t="s">
        <v>15837</v>
      </c>
      <c r="F6774" t="s">
        <v>15838</v>
      </c>
      <c r="G6774" t="s">
        <v>1943</v>
      </c>
    </row>
    <row r="6775">
      <c r="A6775" s="64" t="s">
        <v>15839</v>
      </c>
      <c r="B6775" s="65" t="s">
        <v>15839</v>
      </c>
      <c r="C6775" s="56">
        <v>1.0</v>
      </c>
      <c r="D6775" t="str">
        <f t="shared" si="1"/>
        <v>Leeuwin Peninsula</v>
      </c>
      <c r="E6775" t="s">
        <v>2975</v>
      </c>
      <c r="F6775" t="s">
        <v>2973</v>
      </c>
    </row>
    <row r="6776">
      <c r="A6776" s="64" t="s">
        <v>15840</v>
      </c>
      <c r="B6776" s="65" t="s">
        <v>15840</v>
      </c>
      <c r="C6776" s="56">
        <v>1.0</v>
      </c>
      <c r="D6776" t="str">
        <f t="shared" si="1"/>
        <v>Leeuwin Way</v>
      </c>
      <c r="E6776" t="s">
        <v>5510</v>
      </c>
      <c r="F6776" t="s">
        <v>9914</v>
      </c>
    </row>
    <row r="6777">
      <c r="A6777" s="64" t="s">
        <v>15841</v>
      </c>
      <c r="B6777" s="65" t="s">
        <v>15841</v>
      </c>
      <c r="C6777" s="56">
        <v>2.0</v>
      </c>
      <c r="D6777" t="str">
        <f t="shared" si="1"/>
        <v>Leeuwin-Naturaliste National Park</v>
      </c>
      <c r="E6777" t="s">
        <v>3519</v>
      </c>
    </row>
    <row r="6778">
      <c r="A6778" s="64" t="s">
        <v>15842</v>
      </c>
      <c r="B6778" s="65" t="s">
        <v>15842</v>
      </c>
      <c r="C6778" s="56">
        <v>1.0</v>
      </c>
      <c r="D6778" t="str">
        <f t="shared" si="1"/>
        <v>Leeuwin-Naturaliste National Park</v>
      </c>
      <c r="E6778" t="s">
        <v>715</v>
      </c>
    </row>
    <row r="6779">
      <c r="A6779" s="64" t="s">
        <v>15843</v>
      </c>
      <c r="B6779" s="65" t="s">
        <v>15843</v>
      </c>
      <c r="C6779" s="56">
        <v>1.0</v>
      </c>
      <c r="D6779" t="str">
        <f t="shared" si="1"/>
        <v>Leeuwin-Naturaliste region</v>
      </c>
      <c r="E6779" t="s">
        <v>2975</v>
      </c>
      <c r="F6779" t="s">
        <v>15844</v>
      </c>
      <c r="G6779" t="s">
        <v>15845</v>
      </c>
    </row>
    <row r="6780">
      <c r="A6780" s="64" t="s">
        <v>15846</v>
      </c>
      <c r="B6780" s="65" t="s">
        <v>15846</v>
      </c>
      <c r="C6780" s="56">
        <v>1.0</v>
      </c>
      <c r="D6780" t="str">
        <f t="shared" si="1"/>
        <v>Lefroy - Maps</v>
      </c>
    </row>
    <row r="6781">
      <c r="A6781" s="64" t="s">
        <v>15847</v>
      </c>
      <c r="B6781" s="65" t="s">
        <v>15847</v>
      </c>
      <c r="C6781" s="56">
        <v>1.0</v>
      </c>
      <c r="D6781" t="str">
        <f t="shared" si="1"/>
        <v>Lefroy family</v>
      </c>
    </row>
    <row r="6782">
      <c r="A6782" s="64" t="s">
        <v>15848</v>
      </c>
      <c r="B6782" s="65" t="s">
        <v>15848</v>
      </c>
      <c r="C6782" s="56">
        <v>1.0</v>
      </c>
      <c r="D6782" t="str">
        <f t="shared" si="1"/>
        <v>Lefroy Family</v>
      </c>
      <c r="E6782" t="s">
        <v>15849</v>
      </c>
      <c r="F6782" t="s">
        <v>15850</v>
      </c>
      <c r="G6782" t="s">
        <v>15851</v>
      </c>
      <c r="H6782" t="s">
        <v>4838</v>
      </c>
    </row>
    <row r="6783">
      <c r="A6783" s="64" t="s">
        <v>15852</v>
      </c>
      <c r="B6783" s="65" t="s">
        <v>15852</v>
      </c>
      <c r="C6783" s="56">
        <v>1.0</v>
      </c>
      <c r="D6783" t="str">
        <f t="shared" si="1"/>
        <v>Lefroy family</v>
      </c>
      <c r="E6783" t="s">
        <v>2303</v>
      </c>
    </row>
    <row r="6784">
      <c r="A6784" s="64" t="s">
        <v>15853</v>
      </c>
      <c r="B6784" s="65" t="s">
        <v>15853</v>
      </c>
      <c r="C6784" s="56">
        <v>1.0</v>
      </c>
      <c r="D6784" t="str">
        <f t="shared" si="1"/>
        <v>Lefroy Family</v>
      </c>
      <c r="E6784" t="s">
        <v>15854</v>
      </c>
      <c r="F6784" t="s">
        <v>15855</v>
      </c>
      <c r="G6784" t="s">
        <v>15849</v>
      </c>
      <c r="H6784" t="s">
        <v>15856</v>
      </c>
      <c r="I6784" t="s">
        <v>15857</v>
      </c>
      <c r="J6784" t="s">
        <v>15851</v>
      </c>
      <c r="K6784" t="s">
        <v>15850</v>
      </c>
    </row>
    <row r="6785">
      <c r="A6785" s="64" t="s">
        <v>15858</v>
      </c>
      <c r="B6785" s="65" t="s">
        <v>15858</v>
      </c>
      <c r="C6785" s="56">
        <v>1.0</v>
      </c>
      <c r="D6785" t="str">
        <f t="shared" si="1"/>
        <v>Lefroy family</v>
      </c>
      <c r="E6785" t="s">
        <v>15859</v>
      </c>
      <c r="F6785" t="s">
        <v>15850</v>
      </c>
      <c r="G6785" t="s">
        <v>15860</v>
      </c>
      <c r="H6785" t="s">
        <v>15861</v>
      </c>
      <c r="I6785" t="s">
        <v>15862</v>
      </c>
    </row>
    <row r="6786">
      <c r="A6786" s="64" t="s">
        <v>15863</v>
      </c>
      <c r="B6786" s="65" t="s">
        <v>15863</v>
      </c>
      <c r="C6786" s="56">
        <v>1.0</v>
      </c>
      <c r="D6786" t="str">
        <f t="shared" si="1"/>
        <v>Lefroy family</v>
      </c>
      <c r="E6786" t="s">
        <v>1371</v>
      </c>
      <c r="F6786" t="s">
        <v>3682</v>
      </c>
    </row>
    <row r="6787">
      <c r="A6787" s="64" t="s">
        <v>15864</v>
      </c>
      <c r="B6787" s="65" t="s">
        <v>15864</v>
      </c>
      <c r="C6787" s="56">
        <v>1.0</v>
      </c>
      <c r="D6787" t="str">
        <f t="shared" si="1"/>
        <v>Lefroy family</v>
      </c>
      <c r="E6787" t="s">
        <v>7993</v>
      </c>
      <c r="F6787" t="s">
        <v>5840</v>
      </c>
      <c r="G6787" t="s">
        <v>5839</v>
      </c>
    </row>
    <row r="6788">
      <c r="A6788" s="64" t="s">
        <v>15865</v>
      </c>
      <c r="B6788" s="65" t="s">
        <v>15865</v>
      </c>
      <c r="C6788" s="56">
        <v>1.0</v>
      </c>
      <c r="D6788" t="str">
        <f t="shared" si="1"/>
        <v>Lefroy H.M.</v>
      </c>
      <c r="E6788" t="s">
        <v>10136</v>
      </c>
      <c r="F6788" t="s">
        <v>3071</v>
      </c>
      <c r="G6788" t="s">
        <v>9916</v>
      </c>
      <c r="H6788" t="s">
        <v>15866</v>
      </c>
      <c r="I6788" t="s">
        <v>9352</v>
      </c>
    </row>
    <row r="6789">
      <c r="A6789" s="64" t="s">
        <v>15867</v>
      </c>
      <c r="B6789" s="65" t="s">
        <v>15867</v>
      </c>
      <c r="C6789" s="56">
        <v>1.0</v>
      </c>
      <c r="D6789" t="str">
        <f t="shared" si="1"/>
        <v>Lefroy,  Sir Henry Bruce</v>
      </c>
      <c r="E6789" t="s">
        <v>15868</v>
      </c>
      <c r="F6789" t="s">
        <v>7993</v>
      </c>
      <c r="G6789" t="s">
        <v>5840</v>
      </c>
    </row>
    <row r="6790">
      <c r="A6790" s="64" t="s">
        <v>15869</v>
      </c>
      <c r="B6790" s="65" t="s">
        <v>15869</v>
      </c>
      <c r="C6790" s="56">
        <v>1.0</v>
      </c>
      <c r="D6790" t="str">
        <f t="shared" si="1"/>
        <v>Lefroy, Anthony O'Grady</v>
      </c>
      <c r="E6790" t="s">
        <v>15870</v>
      </c>
      <c r="F6790" t="s">
        <v>5017</v>
      </c>
    </row>
    <row r="6791">
      <c r="A6791" s="64" t="s">
        <v>15871</v>
      </c>
      <c r="B6791" s="65" t="s">
        <v>15871</v>
      </c>
      <c r="C6791" s="56">
        <v>1.0</v>
      </c>
      <c r="D6791" t="str">
        <f t="shared" si="1"/>
        <v>Lefroy, C E C</v>
      </c>
      <c r="E6791" t="s">
        <v>15872</v>
      </c>
      <c r="F6791" t="s">
        <v>4383</v>
      </c>
    </row>
    <row r="6792">
      <c r="A6792" s="64" t="s">
        <v>15873</v>
      </c>
      <c r="B6792" s="65" t="s">
        <v>15873</v>
      </c>
      <c r="C6792" s="56">
        <v>1.0</v>
      </c>
      <c r="D6792" t="str">
        <f t="shared" si="1"/>
        <v>Lefroy, Charles Edward Cottrell - Autobiography</v>
      </c>
    </row>
    <row r="6793">
      <c r="A6793" s="64" t="s">
        <v>15874</v>
      </c>
      <c r="B6793" s="65" t="s">
        <v>15874</v>
      </c>
      <c r="C6793" s="56">
        <v>1.0</v>
      </c>
      <c r="D6793" t="str">
        <f t="shared" si="1"/>
        <v>Lefroy, Gerald de Courcy - Diaries</v>
      </c>
      <c r="E6793" t="s">
        <v>15875</v>
      </c>
    </row>
    <row r="6794">
      <c r="A6794" s="64" t="s">
        <v>15876</v>
      </c>
      <c r="B6794" s="65" t="s">
        <v>15876</v>
      </c>
      <c r="C6794" s="56">
        <v>1.0</v>
      </c>
      <c r="D6794" t="str">
        <f t="shared" si="1"/>
        <v>Lefroy, Gerald de Courcy</v>
      </c>
      <c r="E6794" t="s">
        <v>1742</v>
      </c>
      <c r="F6794" t="s">
        <v>15877</v>
      </c>
    </row>
    <row r="6795">
      <c r="A6795" s="64" t="s">
        <v>15878</v>
      </c>
      <c r="B6795" s="65" t="s">
        <v>15878</v>
      </c>
      <c r="C6795" s="56">
        <v>1.0</v>
      </c>
      <c r="D6795" t="str">
        <f t="shared" si="1"/>
        <v>Lefroy, Henry Maxwell</v>
      </c>
    </row>
    <row r="6796">
      <c r="A6796" s="64" t="s">
        <v>15879</v>
      </c>
      <c r="B6796" s="65" t="s">
        <v>15879</v>
      </c>
      <c r="C6796" s="56">
        <v>1.0</v>
      </c>
      <c r="D6796" t="str">
        <f t="shared" si="1"/>
        <v>Lefroy, Henry Maxwell</v>
      </c>
      <c r="E6796" t="s">
        <v>15880</v>
      </c>
      <c r="F6796" t="s">
        <v>1371</v>
      </c>
    </row>
    <row r="6797">
      <c r="A6797" s="64" t="s">
        <v>15881</v>
      </c>
      <c r="B6797" s="65" t="s">
        <v>15881</v>
      </c>
      <c r="C6797" s="56">
        <v>1.0</v>
      </c>
      <c r="D6797" t="str">
        <f t="shared" si="1"/>
        <v>Lefroy, Henry Maxwell</v>
      </c>
      <c r="E6797" t="s">
        <v>1371</v>
      </c>
    </row>
    <row r="6798">
      <c r="A6798" s="64" t="s">
        <v>15882</v>
      </c>
      <c r="B6798" s="65" t="s">
        <v>15882</v>
      </c>
      <c r="C6798" s="56">
        <v>1.0</v>
      </c>
      <c r="D6798" t="str">
        <f t="shared" si="1"/>
        <v>Lefroy, Henry Maxwell</v>
      </c>
      <c r="E6798" t="s">
        <v>3275</v>
      </c>
      <c r="F6798" t="s">
        <v>1371</v>
      </c>
    </row>
    <row r="6799">
      <c r="A6799" s="64" t="s">
        <v>15883</v>
      </c>
      <c r="B6799" s="65" t="s">
        <v>15883</v>
      </c>
      <c r="C6799" s="56">
        <v>1.0</v>
      </c>
      <c r="D6799" t="str">
        <f t="shared" si="1"/>
        <v>Lefroy, Phoebe Ruth - Correspondance</v>
      </c>
      <c r="E6799" t="s">
        <v>1521</v>
      </c>
    </row>
    <row r="6800">
      <c r="A6800" s="64" t="s">
        <v>15884</v>
      </c>
      <c r="B6800" s="65" t="s">
        <v>15884</v>
      </c>
      <c r="C6800" s="56">
        <v>1.0</v>
      </c>
      <c r="D6800" t="str">
        <f t="shared" si="1"/>
        <v>Lefroy, Phoebe Ruth</v>
      </c>
      <c r="E6800" t="s">
        <v>6857</v>
      </c>
      <c r="F6800" t="s">
        <v>15885</v>
      </c>
    </row>
    <row r="6801">
      <c r="A6801" s="64" t="s">
        <v>15886</v>
      </c>
      <c r="B6801" s="65" t="s">
        <v>15886</v>
      </c>
      <c r="C6801" s="56">
        <v>1.0</v>
      </c>
      <c r="D6801" t="str">
        <f t="shared" si="1"/>
        <v>Legal documents</v>
      </c>
      <c r="E6801" t="s">
        <v>15887</v>
      </c>
      <c r="F6801" t="s">
        <v>15888</v>
      </c>
    </row>
    <row r="6802">
      <c r="A6802" s="64" t="s">
        <v>15889</v>
      </c>
      <c r="B6802" s="65" t="s">
        <v>15889</v>
      </c>
      <c r="C6802" s="56">
        <v>1.0</v>
      </c>
      <c r="D6802" t="str">
        <f t="shared" si="1"/>
        <v>Legal documents</v>
      </c>
      <c r="E6802" t="s">
        <v>15890</v>
      </c>
    </row>
    <row r="6803">
      <c r="A6803" s="64" t="s">
        <v>15891</v>
      </c>
      <c r="B6803" s="65" t="s">
        <v>15891</v>
      </c>
      <c r="C6803" s="56">
        <v>1.0</v>
      </c>
      <c r="D6803" t="str">
        <f t="shared" si="1"/>
        <v>Legal documents</v>
      </c>
      <c r="E6803" t="s">
        <v>15892</v>
      </c>
      <c r="F6803" t="s">
        <v>15893</v>
      </c>
    </row>
    <row r="6804">
      <c r="A6804" s="64" t="s">
        <v>15894</v>
      </c>
      <c r="B6804" s="65" t="s">
        <v>15894</v>
      </c>
      <c r="C6804" s="56">
        <v>1.0</v>
      </c>
      <c r="D6804" t="str">
        <f t="shared" si="1"/>
        <v>Leggett, Arthur, 1918- </v>
      </c>
      <c r="E6804" t="s">
        <v>15895</v>
      </c>
    </row>
    <row r="6805">
      <c r="A6805" s="64" t="s">
        <v>15896</v>
      </c>
      <c r="B6805" s="65" t="s">
        <v>15896</v>
      </c>
      <c r="C6805" s="56">
        <v>1.0</v>
      </c>
      <c r="D6805" t="str">
        <f t="shared" si="1"/>
        <v>Legislation</v>
      </c>
      <c r="E6805" t="s">
        <v>15897</v>
      </c>
    </row>
    <row r="6806">
      <c r="A6806" s="64" t="s">
        <v>15898</v>
      </c>
      <c r="B6806" s="65" t="s">
        <v>15898</v>
      </c>
      <c r="C6806" s="56">
        <v>1.0</v>
      </c>
      <c r="D6806" t="str">
        <f t="shared" si="1"/>
        <v>Legislation</v>
      </c>
      <c r="E6806" t="s">
        <v>15899</v>
      </c>
    </row>
    <row r="6807">
      <c r="A6807" s="64" t="s">
        <v>15900</v>
      </c>
      <c r="B6807" s="65" t="s">
        <v>15900</v>
      </c>
      <c r="C6807" s="56">
        <v>1.0</v>
      </c>
      <c r="D6807" t="str">
        <f t="shared" si="1"/>
        <v>Legislation</v>
      </c>
      <c r="E6807" t="s">
        <v>1366</v>
      </c>
      <c r="F6807" t="s">
        <v>15901</v>
      </c>
      <c r="G6807" t="s">
        <v>15902</v>
      </c>
      <c r="H6807" t="s">
        <v>15903</v>
      </c>
    </row>
    <row r="6808">
      <c r="A6808" s="64" t="s">
        <v>15904</v>
      </c>
      <c r="B6808" s="65" t="s">
        <v>15904</v>
      </c>
      <c r="C6808" s="56">
        <v>1.0</v>
      </c>
      <c r="D6808" t="str">
        <f t="shared" si="1"/>
        <v>Legislation</v>
      </c>
      <c r="E6808" t="s">
        <v>15905</v>
      </c>
      <c r="F6808" t="s">
        <v>15906</v>
      </c>
      <c r="G6808" t="s">
        <v>15907</v>
      </c>
    </row>
    <row r="6809">
      <c r="A6809" s="64" t="s">
        <v>15908</v>
      </c>
      <c r="B6809" s="65" t="s">
        <v>15908</v>
      </c>
      <c r="C6809" s="56">
        <v>1.0</v>
      </c>
      <c r="D6809" t="str">
        <f t="shared" si="1"/>
        <v>Legislation</v>
      </c>
      <c r="E6809" t="s">
        <v>15909</v>
      </c>
    </row>
    <row r="6810">
      <c r="A6810" s="64" t="s">
        <v>15910</v>
      </c>
      <c r="B6810" s="65" t="s">
        <v>15910</v>
      </c>
      <c r="C6810" s="56">
        <v>1.0</v>
      </c>
      <c r="D6810" t="str">
        <f t="shared" si="1"/>
        <v>Legislative Council Building</v>
      </c>
      <c r="E6810" t="s">
        <v>8542</v>
      </c>
    </row>
    <row r="6811">
      <c r="A6811" s="64" t="s">
        <v>15911</v>
      </c>
      <c r="B6811" s="65" t="s">
        <v>15911</v>
      </c>
      <c r="C6811" s="56">
        <v>1.0</v>
      </c>
      <c r="D6811" t="str">
        <f t="shared" si="1"/>
        <v>Leichhardt, Ludwig</v>
      </c>
      <c r="E6811" t="s">
        <v>3071</v>
      </c>
    </row>
    <row r="6812">
      <c r="A6812" s="64" t="s">
        <v>15912</v>
      </c>
      <c r="B6812" s="65" t="s">
        <v>15912</v>
      </c>
      <c r="C6812" s="56">
        <v>1.0</v>
      </c>
      <c r="D6812" t="str">
        <f t="shared" si="1"/>
        <v>Leichhardt,Ludwig</v>
      </c>
      <c r="E6812" t="s">
        <v>15913</v>
      </c>
    </row>
    <row r="6813">
      <c r="A6813" s="64" t="s">
        <v>15914</v>
      </c>
      <c r="B6813" s="65" t="s">
        <v>15914</v>
      </c>
      <c r="C6813" s="56">
        <v>1.0</v>
      </c>
      <c r="D6813" t="str">
        <f t="shared" si="1"/>
        <v>Leinster Downs</v>
      </c>
      <c r="E6813" t="s">
        <v>15915</v>
      </c>
    </row>
    <row r="6814">
      <c r="A6814" s="64" t="s">
        <v>15916</v>
      </c>
      <c r="B6814" s="65" t="s">
        <v>15916</v>
      </c>
      <c r="C6814" s="56">
        <v>1.0</v>
      </c>
      <c r="D6814" t="str">
        <f t="shared" si="1"/>
        <v>Leishman, Alice - Correspondance</v>
      </c>
      <c r="E6814" t="s">
        <v>8271</v>
      </c>
      <c r="F6814" t="s">
        <v>1369</v>
      </c>
    </row>
    <row r="6815">
      <c r="A6815" s="64" t="s">
        <v>15917</v>
      </c>
      <c r="B6815" s="65" t="s">
        <v>15917</v>
      </c>
      <c r="C6815" s="56">
        <v>1.0</v>
      </c>
      <c r="D6815" t="str">
        <f t="shared" si="1"/>
        <v>Leisure, Poetry</v>
      </c>
      <c r="E6815" t="s">
        <v>15918</v>
      </c>
    </row>
    <row r="6816">
      <c r="A6816" s="64" t="s">
        <v>15919</v>
      </c>
      <c r="B6816" s="65" t="s">
        <v>15919</v>
      </c>
      <c r="C6816" s="56">
        <v>1.0</v>
      </c>
      <c r="D6816" t="str">
        <f t="shared" si="1"/>
        <v>Lennard River - Maps</v>
      </c>
    </row>
    <row r="6817">
      <c r="A6817" s="64" t="s">
        <v>15920</v>
      </c>
      <c r="B6817" s="65" t="s">
        <v>15920</v>
      </c>
      <c r="C6817" s="56">
        <v>1.0</v>
      </c>
      <c r="D6817" t="str">
        <f t="shared" si="1"/>
        <v>Lennis - Maps</v>
      </c>
    </row>
    <row r="6818">
      <c r="A6818" s="64" t="s">
        <v>15921</v>
      </c>
      <c r="B6818" s="65" t="s">
        <v>15921</v>
      </c>
      <c r="C6818" s="56">
        <v>1.0</v>
      </c>
      <c r="D6818" t="str">
        <f t="shared" si="1"/>
        <v>Lennonville - Town plan</v>
      </c>
    </row>
    <row r="6819">
      <c r="A6819" s="64" t="s">
        <v>15922</v>
      </c>
      <c r="B6819" s="65" t="s">
        <v>15922</v>
      </c>
      <c r="C6819" s="56">
        <v>1.0</v>
      </c>
      <c r="D6819" t="str">
        <f t="shared" si="1"/>
        <v>Leonard, James</v>
      </c>
      <c r="E6819" t="s">
        <v>15923</v>
      </c>
    </row>
    <row r="6820">
      <c r="A6820" s="64" t="s">
        <v>15924</v>
      </c>
      <c r="B6820" s="65" t="s">
        <v>15924</v>
      </c>
      <c r="C6820" s="56">
        <v>1.0</v>
      </c>
      <c r="D6820" t="str">
        <f t="shared" si="1"/>
        <v>Leonora</v>
      </c>
    </row>
    <row r="6821">
      <c r="A6821" s="64" t="s">
        <v>15925</v>
      </c>
      <c r="B6821" s="65" t="s">
        <v>15925</v>
      </c>
      <c r="C6821" s="56">
        <v>1.0</v>
      </c>
      <c r="D6821" t="str">
        <f t="shared" si="1"/>
        <v>Leonora - Maps</v>
      </c>
    </row>
    <row r="6822">
      <c r="A6822" s="64" t="s">
        <v>15926</v>
      </c>
      <c r="B6822" s="65" t="s">
        <v>15926</v>
      </c>
      <c r="C6822" s="56">
        <v>1.0</v>
      </c>
      <c r="D6822" t="str">
        <f t="shared" si="1"/>
        <v>Leonora - Social aspects</v>
      </c>
      <c r="E6822" t="s">
        <v>15927</v>
      </c>
    </row>
    <row r="6823">
      <c r="A6823" s="64" t="s">
        <v>15928</v>
      </c>
      <c r="B6823" s="65" t="s">
        <v>15928</v>
      </c>
      <c r="C6823" s="56">
        <v>1.0</v>
      </c>
      <c r="D6823" t="str">
        <f t="shared" si="1"/>
        <v>Leonora Region (W.A.)</v>
      </c>
      <c r="E6823" t="s">
        <v>15929</v>
      </c>
      <c r="F6823" t="s">
        <v>4003</v>
      </c>
      <c r="G6823" t="s">
        <v>15930</v>
      </c>
      <c r="H6823" t="s">
        <v>15931</v>
      </c>
      <c r="I6823" t="s">
        <v>3596</v>
      </c>
      <c r="J6823" t="s">
        <v>5617</v>
      </c>
      <c r="K6823" t="s">
        <v>2127</v>
      </c>
    </row>
    <row r="6824">
      <c r="A6824" s="64" t="s">
        <v>15932</v>
      </c>
      <c r="B6824" s="65" t="s">
        <v>15932</v>
      </c>
      <c r="C6824" s="56">
        <v>1.0</v>
      </c>
      <c r="D6824" t="str">
        <f t="shared" si="1"/>
        <v>Leonora-Gwalia Historical Archives Project</v>
      </c>
      <c r="E6824" t="s">
        <v>1577</v>
      </c>
    </row>
    <row r="6825">
      <c r="A6825" s="64" t="s">
        <v>15933</v>
      </c>
      <c r="B6825" s="65" t="s">
        <v>15933</v>
      </c>
      <c r="C6825" s="56">
        <v>1.0</v>
      </c>
      <c r="D6825" t="str">
        <f t="shared" si="1"/>
        <v>Leonora, Western Australia</v>
      </c>
      <c r="E6825" t="s">
        <v>15934</v>
      </c>
      <c r="F6825" t="s">
        <v>15935</v>
      </c>
      <c r="G6825" t="s">
        <v>9407</v>
      </c>
    </row>
    <row r="6826">
      <c r="A6826" s="64" t="s">
        <v>15936</v>
      </c>
      <c r="B6826" s="65" t="s">
        <v>15936</v>
      </c>
      <c r="C6826" s="56">
        <v>1.0</v>
      </c>
      <c r="D6826" t="str">
        <f t="shared" si="1"/>
        <v>Leonora</v>
      </c>
      <c r="E6826" t="s">
        <v>13684</v>
      </c>
    </row>
    <row r="6827">
      <c r="A6827" s="64" t="s">
        <v>15937</v>
      </c>
      <c r="B6827" s="65" t="s">
        <v>15937</v>
      </c>
      <c r="C6827" s="56">
        <v>1.0</v>
      </c>
      <c r="D6827" t="str">
        <f t="shared" si="1"/>
        <v>Leonora</v>
      </c>
      <c r="E6827" t="s">
        <v>13684</v>
      </c>
      <c r="F6827" t="s">
        <v>2433</v>
      </c>
      <c r="G6827" t="s">
        <v>1699</v>
      </c>
    </row>
    <row r="6828">
      <c r="A6828" s="64" t="s">
        <v>15938</v>
      </c>
      <c r="B6828" s="65" t="s">
        <v>15938</v>
      </c>
      <c r="C6828" s="56">
        <v>1.0</v>
      </c>
      <c r="D6828" t="str">
        <f t="shared" si="1"/>
        <v>Leonora</v>
      </c>
      <c r="E6828" t="s">
        <v>13684</v>
      </c>
      <c r="F6828" t="s">
        <v>15939</v>
      </c>
    </row>
    <row r="6829">
      <c r="A6829" s="64" t="s">
        <v>15940</v>
      </c>
      <c r="B6829" s="65" t="s">
        <v>15940</v>
      </c>
      <c r="C6829" s="56">
        <v>1.0</v>
      </c>
      <c r="D6829" t="str">
        <f t="shared" si="1"/>
        <v>Leprosy - Western Australia</v>
      </c>
      <c r="E6829" t="s">
        <v>15941</v>
      </c>
      <c r="F6829" t="s">
        <v>15942</v>
      </c>
    </row>
    <row r="6830">
      <c r="A6830" s="64" t="s">
        <v>15943</v>
      </c>
      <c r="B6830" s="65" t="s">
        <v>15943</v>
      </c>
      <c r="C6830" s="56">
        <v>1.0</v>
      </c>
      <c r="D6830" t="str">
        <f t="shared" si="1"/>
        <v>Lerida- Maps</v>
      </c>
    </row>
    <row r="6831">
      <c r="A6831" s="64" t="s">
        <v>15944</v>
      </c>
      <c r="B6831" s="65" t="s">
        <v>15944</v>
      </c>
      <c r="C6831" s="56">
        <v>1.0</v>
      </c>
      <c r="D6831" t="str">
        <f t="shared" si="1"/>
        <v>Leschenault  Inlet - Maps</v>
      </c>
      <c r="E6831" t="s">
        <v>15945</v>
      </c>
      <c r="F6831" t="s">
        <v>15946</v>
      </c>
      <c r="G6831" t="s">
        <v>15947</v>
      </c>
    </row>
    <row r="6832">
      <c r="A6832" s="64" t="s">
        <v>15948</v>
      </c>
      <c r="B6832" s="65" t="s">
        <v>15948</v>
      </c>
      <c r="C6832" s="56">
        <v>1.0</v>
      </c>
      <c r="D6832" t="str">
        <f t="shared" si="1"/>
        <v>Leschenault Estuary</v>
      </c>
      <c r="E6832" t="s">
        <v>15949</v>
      </c>
    </row>
    <row r="6833">
      <c r="A6833" s="64" t="s">
        <v>15950</v>
      </c>
      <c r="B6833" s="65" t="s">
        <v>15950</v>
      </c>
      <c r="C6833" s="56">
        <v>1.0</v>
      </c>
      <c r="D6833" t="str">
        <f t="shared" si="1"/>
        <v>Leschenaultia Mosaic</v>
      </c>
      <c r="E6833" t="s">
        <v>11705</v>
      </c>
    </row>
    <row r="6834">
      <c r="A6834" s="64" t="s">
        <v>15951</v>
      </c>
      <c r="B6834" s="65" t="s">
        <v>15951</v>
      </c>
      <c r="C6834" s="56">
        <v>1.0</v>
      </c>
      <c r="D6834" t="str">
        <f t="shared" si="1"/>
        <v>Leseur National Park</v>
      </c>
      <c r="E6834" t="s">
        <v>2687</v>
      </c>
    </row>
    <row r="6835">
      <c r="A6835" s="64" t="s">
        <v>15952</v>
      </c>
      <c r="B6835" s="65" t="s">
        <v>15952</v>
      </c>
      <c r="C6835" s="56">
        <v>1.0</v>
      </c>
      <c r="D6835" t="str">
        <f t="shared" si="1"/>
        <v>Lesmurdie</v>
      </c>
      <c r="E6835" t="s">
        <v>15953</v>
      </c>
    </row>
    <row r="6836">
      <c r="A6836" s="64" t="s">
        <v>15954</v>
      </c>
      <c r="B6836" s="65" t="s">
        <v>15954</v>
      </c>
      <c r="C6836" s="56">
        <v>1.0</v>
      </c>
      <c r="D6836" t="str">
        <f t="shared" si="1"/>
        <v>Lesueur - Maps</v>
      </c>
      <c r="E6836" t="s">
        <v>15955</v>
      </c>
    </row>
    <row r="6837">
      <c r="A6837" s="64" t="s">
        <v>15956</v>
      </c>
      <c r="B6837" s="65" t="s">
        <v>15956</v>
      </c>
      <c r="C6837" s="56">
        <v>1.0</v>
      </c>
      <c r="D6837" t="str">
        <f t="shared" si="1"/>
        <v>Lesueur, Charles-Alexandre</v>
      </c>
      <c r="E6837" t="s">
        <v>2818</v>
      </c>
      <c r="F6837" t="s">
        <v>7063</v>
      </c>
      <c r="G6837" t="s">
        <v>15957</v>
      </c>
    </row>
    <row r="6838">
      <c r="A6838" s="64" t="s">
        <v>15958</v>
      </c>
      <c r="B6838" s="65" t="s">
        <v>15958</v>
      </c>
      <c r="C6838" s="56">
        <v>1.0</v>
      </c>
      <c r="D6838" t="str">
        <f t="shared" si="1"/>
        <v>Letch, G.A. - Diaries</v>
      </c>
      <c r="E6838" t="s">
        <v>7431</v>
      </c>
    </row>
    <row r="6839">
      <c r="A6839" s="64" t="s">
        <v>15959</v>
      </c>
      <c r="B6839" s="65" t="s">
        <v>15959</v>
      </c>
      <c r="C6839" s="56">
        <v>1.0</v>
      </c>
      <c r="D6839" t="str">
        <f t="shared" si="1"/>
        <v>Letchford family</v>
      </c>
      <c r="E6839" t="s">
        <v>814</v>
      </c>
    </row>
    <row r="6840">
      <c r="A6840" s="64" t="s">
        <v>15960</v>
      </c>
      <c r="B6840" s="65" t="s">
        <v>15960</v>
      </c>
      <c r="C6840" s="56">
        <v>1.0</v>
      </c>
      <c r="D6840" t="str">
        <f t="shared" si="1"/>
        <v>Letter boxes: Postal boxes</v>
      </c>
      <c r="E6840" t="s">
        <v>15961</v>
      </c>
    </row>
    <row r="6841">
      <c r="A6841" s="64" t="s">
        <v>15962</v>
      </c>
      <c r="B6841" s="65" t="s">
        <v>15962</v>
      </c>
      <c r="C6841" s="56">
        <v>1.0</v>
      </c>
      <c r="D6841" t="str">
        <f t="shared" si="1"/>
        <v>Letter</v>
      </c>
      <c r="E6841" t="s">
        <v>15963</v>
      </c>
    </row>
    <row r="6842">
      <c r="A6842" s="64" t="s">
        <v>15964</v>
      </c>
      <c r="B6842" s="65" t="s">
        <v>15964</v>
      </c>
      <c r="C6842" s="56">
        <v>1.0</v>
      </c>
      <c r="D6842" t="str">
        <f t="shared" si="1"/>
        <v>Letter</v>
      </c>
      <c r="E6842" t="s">
        <v>15965</v>
      </c>
      <c r="F6842" t="s">
        <v>15966</v>
      </c>
    </row>
    <row r="6843">
      <c r="A6843" s="64" t="s">
        <v>15967</v>
      </c>
      <c r="B6843" s="65" t="s">
        <v>15967</v>
      </c>
      <c r="C6843" s="56">
        <v>1.0</v>
      </c>
      <c r="D6843" t="str">
        <f t="shared" si="1"/>
        <v>Letter</v>
      </c>
      <c r="E6843" t="s">
        <v>15968</v>
      </c>
      <c r="F6843" t="s">
        <v>3734</v>
      </c>
    </row>
    <row r="6844">
      <c r="A6844" s="64" t="s">
        <v>15969</v>
      </c>
      <c r="B6844" s="65" t="s">
        <v>15969</v>
      </c>
      <c r="C6844" s="56">
        <v>1.0</v>
      </c>
      <c r="D6844" t="str">
        <f t="shared" si="1"/>
        <v>Letter</v>
      </c>
      <c r="E6844" t="s">
        <v>15970</v>
      </c>
      <c r="F6844" t="s">
        <v>4770</v>
      </c>
    </row>
    <row r="6845">
      <c r="A6845" s="64" t="s">
        <v>15971</v>
      </c>
      <c r="B6845" s="65" t="s">
        <v>15971</v>
      </c>
      <c r="C6845" s="56">
        <v>6.0</v>
      </c>
      <c r="D6845" t="str">
        <f t="shared" si="1"/>
        <v>Letters</v>
      </c>
    </row>
    <row r="6846">
      <c r="A6846" s="64" t="s">
        <v>15972</v>
      </c>
      <c r="B6846" s="65" t="s">
        <v>15972</v>
      </c>
      <c r="C6846" s="56">
        <v>1.0</v>
      </c>
      <c r="D6846" t="str">
        <f t="shared" si="1"/>
        <v>Letters </v>
      </c>
      <c r="E6846" t="s">
        <v>15973</v>
      </c>
    </row>
    <row r="6847">
      <c r="A6847" s="64" t="s">
        <v>15974</v>
      </c>
      <c r="B6847" s="65" t="s">
        <v>15974</v>
      </c>
      <c r="C6847" s="56">
        <v>1.0</v>
      </c>
      <c r="D6847" t="str">
        <f t="shared" si="1"/>
        <v>Letters, Alexander Collie</v>
      </c>
    </row>
    <row r="6848">
      <c r="A6848" s="64" t="s">
        <v>15975</v>
      </c>
      <c r="B6848" s="65" t="s">
        <v>15975</v>
      </c>
      <c r="C6848" s="56">
        <v>1.0</v>
      </c>
      <c r="D6848" t="str">
        <f t="shared" si="1"/>
        <v>Letters</v>
      </c>
      <c r="E6848" t="s">
        <v>15976</v>
      </c>
    </row>
    <row r="6849">
      <c r="A6849" s="64" t="s">
        <v>15977</v>
      </c>
      <c r="B6849" s="65" t="s">
        <v>15977</v>
      </c>
      <c r="C6849" s="56">
        <v>1.0</v>
      </c>
      <c r="D6849" t="str">
        <f t="shared" si="1"/>
        <v>Letters</v>
      </c>
      <c r="E6849" t="s">
        <v>15978</v>
      </c>
      <c r="F6849" t="s">
        <v>15979</v>
      </c>
    </row>
    <row r="6850">
      <c r="A6850" s="64" t="s">
        <v>15980</v>
      </c>
      <c r="B6850" s="65" t="s">
        <v>15980</v>
      </c>
      <c r="C6850" s="56">
        <v>1.0</v>
      </c>
      <c r="D6850" t="str">
        <f t="shared" si="1"/>
        <v>Letters</v>
      </c>
      <c r="E6850" t="s">
        <v>15981</v>
      </c>
      <c r="F6850" t="s">
        <v>15982</v>
      </c>
    </row>
    <row r="6851">
      <c r="A6851" s="64" t="s">
        <v>15983</v>
      </c>
      <c r="B6851" s="65" t="s">
        <v>15983</v>
      </c>
      <c r="C6851" s="56">
        <v>1.0</v>
      </c>
      <c r="D6851" t="str">
        <f t="shared" si="1"/>
        <v>Letters</v>
      </c>
      <c r="E6851" t="s">
        <v>15984</v>
      </c>
      <c r="F6851" t="s">
        <v>1820</v>
      </c>
    </row>
    <row r="6852">
      <c r="A6852" s="64" t="s">
        <v>15985</v>
      </c>
      <c r="B6852" s="65" t="s">
        <v>15985</v>
      </c>
      <c r="C6852" s="56">
        <v>1.0</v>
      </c>
      <c r="D6852" t="str">
        <f t="shared" si="1"/>
        <v>Letters</v>
      </c>
      <c r="E6852" t="s">
        <v>15986</v>
      </c>
    </row>
    <row r="6853">
      <c r="A6853" s="64" t="s">
        <v>15987</v>
      </c>
      <c r="B6853" s="65" t="s">
        <v>15987</v>
      </c>
      <c r="C6853" s="56">
        <v>1.0</v>
      </c>
      <c r="D6853" t="str">
        <f t="shared" si="1"/>
        <v>Letters</v>
      </c>
      <c r="E6853" t="s">
        <v>15988</v>
      </c>
      <c r="F6853" t="s">
        <v>15989</v>
      </c>
    </row>
    <row r="6854">
      <c r="A6854" s="64" t="s">
        <v>15990</v>
      </c>
      <c r="B6854" s="65" t="s">
        <v>15990</v>
      </c>
      <c r="C6854" s="56">
        <v>1.0</v>
      </c>
      <c r="D6854" t="str">
        <f t="shared" si="1"/>
        <v>Letters</v>
      </c>
      <c r="E6854" t="s">
        <v>15991</v>
      </c>
    </row>
    <row r="6855">
      <c r="A6855" s="64" t="s">
        <v>15992</v>
      </c>
      <c r="B6855" s="65" t="s">
        <v>15992</v>
      </c>
      <c r="C6855" s="56">
        <v>1.0</v>
      </c>
      <c r="D6855" t="str">
        <f t="shared" si="1"/>
        <v>Letters</v>
      </c>
      <c r="E6855" t="s">
        <v>15993</v>
      </c>
      <c r="F6855" t="s">
        <v>15994</v>
      </c>
      <c r="G6855" t="s">
        <v>15995</v>
      </c>
    </row>
    <row r="6856">
      <c r="A6856" s="64" t="s">
        <v>15996</v>
      </c>
      <c r="B6856" s="65" t="s">
        <v>15996</v>
      </c>
      <c r="C6856" s="56">
        <v>1.0</v>
      </c>
      <c r="D6856" t="str">
        <f t="shared" si="1"/>
        <v>Letters</v>
      </c>
      <c r="E6856" t="s">
        <v>15963</v>
      </c>
    </row>
    <row r="6857">
      <c r="A6857" s="64" t="s">
        <v>15997</v>
      </c>
      <c r="B6857" s="65" t="s">
        <v>15997</v>
      </c>
      <c r="C6857" s="56">
        <v>2.0</v>
      </c>
      <c r="D6857" t="str">
        <f t="shared" si="1"/>
        <v>Letters</v>
      </c>
      <c r="E6857" t="s">
        <v>15998</v>
      </c>
    </row>
    <row r="6858">
      <c r="A6858" s="64" t="s">
        <v>15999</v>
      </c>
      <c r="B6858" s="65" t="s">
        <v>15999</v>
      </c>
      <c r="C6858" s="56">
        <v>1.0</v>
      </c>
      <c r="D6858" t="str">
        <f t="shared" si="1"/>
        <v>Letters</v>
      </c>
      <c r="E6858" t="s">
        <v>16000</v>
      </c>
    </row>
    <row r="6859">
      <c r="A6859" s="64" t="s">
        <v>16001</v>
      </c>
      <c r="B6859" s="65" t="s">
        <v>16001</v>
      </c>
      <c r="C6859" s="56">
        <v>2.0</v>
      </c>
      <c r="D6859" t="str">
        <f t="shared" si="1"/>
        <v>Letters</v>
      </c>
      <c r="E6859" t="s">
        <v>16002</v>
      </c>
    </row>
    <row r="6860">
      <c r="A6860" s="64" t="s">
        <v>16003</v>
      </c>
      <c r="B6860" s="65" t="s">
        <v>16003</v>
      </c>
      <c r="C6860" s="56">
        <v>1.0</v>
      </c>
      <c r="D6860" t="str">
        <f t="shared" si="1"/>
        <v>Letters</v>
      </c>
      <c r="E6860" t="s">
        <v>16004</v>
      </c>
    </row>
    <row r="6861">
      <c r="A6861" s="64" t="s">
        <v>16005</v>
      </c>
      <c r="B6861" s="65" t="s">
        <v>16005</v>
      </c>
      <c r="C6861" s="56">
        <v>1.0</v>
      </c>
      <c r="D6861" t="str">
        <f t="shared" si="1"/>
        <v>Letters</v>
      </c>
      <c r="E6861" t="s">
        <v>15965</v>
      </c>
      <c r="F6861" t="s">
        <v>15966</v>
      </c>
    </row>
    <row r="6862">
      <c r="A6862" s="64" t="s">
        <v>16006</v>
      </c>
      <c r="B6862" s="65" t="s">
        <v>16006</v>
      </c>
      <c r="C6862" s="56">
        <v>1.0</v>
      </c>
      <c r="D6862" t="str">
        <f t="shared" si="1"/>
        <v>Letters</v>
      </c>
      <c r="E6862" t="s">
        <v>16007</v>
      </c>
    </row>
    <row r="6863">
      <c r="A6863" s="64" t="s">
        <v>16008</v>
      </c>
      <c r="B6863" s="65" t="s">
        <v>16008</v>
      </c>
      <c r="C6863" s="56">
        <v>1.0</v>
      </c>
      <c r="D6863" t="str">
        <f t="shared" si="1"/>
        <v>Letters</v>
      </c>
      <c r="E6863" t="s">
        <v>16009</v>
      </c>
    </row>
    <row r="6864">
      <c r="A6864" s="64" t="s">
        <v>16010</v>
      </c>
      <c r="B6864" s="65" t="s">
        <v>16010</v>
      </c>
      <c r="C6864" s="56">
        <v>1.0</v>
      </c>
      <c r="D6864" t="str">
        <f t="shared" si="1"/>
        <v>Letters</v>
      </c>
      <c r="E6864" t="s">
        <v>15966</v>
      </c>
      <c r="F6864" t="s">
        <v>16011</v>
      </c>
    </row>
    <row r="6865">
      <c r="A6865" s="64" t="s">
        <v>16012</v>
      </c>
      <c r="B6865" s="65" t="s">
        <v>16012</v>
      </c>
      <c r="C6865" s="56">
        <v>1.0</v>
      </c>
      <c r="D6865" t="str">
        <f t="shared" si="1"/>
        <v>Letters</v>
      </c>
      <c r="E6865" t="s">
        <v>15966</v>
      </c>
      <c r="F6865" t="s">
        <v>15965</v>
      </c>
    </row>
    <row r="6866">
      <c r="A6866" s="64" t="s">
        <v>16013</v>
      </c>
      <c r="B6866" s="65" t="s">
        <v>16013</v>
      </c>
      <c r="C6866" s="56">
        <v>1.0</v>
      </c>
      <c r="D6866" t="str">
        <f t="shared" si="1"/>
        <v>Letters</v>
      </c>
      <c r="E6866" t="s">
        <v>15966</v>
      </c>
      <c r="F6866" t="s">
        <v>16014</v>
      </c>
    </row>
    <row r="6867">
      <c r="A6867" s="64" t="s">
        <v>16015</v>
      </c>
      <c r="B6867" s="65" t="s">
        <v>16015</v>
      </c>
      <c r="C6867" s="56">
        <v>1.0</v>
      </c>
      <c r="D6867" t="str">
        <f t="shared" si="1"/>
        <v>Letters</v>
      </c>
      <c r="E6867" t="s">
        <v>16016</v>
      </c>
      <c r="F6867" t="s">
        <v>3262</v>
      </c>
    </row>
    <row r="6868">
      <c r="A6868" s="64" t="s">
        <v>16017</v>
      </c>
      <c r="B6868" s="65" t="s">
        <v>16017</v>
      </c>
      <c r="C6868" s="56">
        <v>1.0</v>
      </c>
      <c r="D6868" t="str">
        <f t="shared" si="1"/>
        <v>Letters</v>
      </c>
      <c r="E6868" t="s">
        <v>16018</v>
      </c>
    </row>
    <row r="6869">
      <c r="A6869" s="64" t="s">
        <v>16019</v>
      </c>
      <c r="B6869" s="65" t="s">
        <v>16019</v>
      </c>
      <c r="C6869" s="56">
        <v>1.0</v>
      </c>
      <c r="D6869" t="str">
        <f t="shared" si="1"/>
        <v>Letters</v>
      </c>
      <c r="E6869" t="s">
        <v>16020</v>
      </c>
    </row>
    <row r="6870">
      <c r="A6870" s="64" t="s">
        <v>16021</v>
      </c>
      <c r="B6870" s="65" t="s">
        <v>16021</v>
      </c>
      <c r="C6870" s="56">
        <v>1.0</v>
      </c>
      <c r="D6870" t="str">
        <f t="shared" si="1"/>
        <v>Letters</v>
      </c>
      <c r="E6870" t="s">
        <v>16020</v>
      </c>
      <c r="F6870" t="s">
        <v>16022</v>
      </c>
    </row>
    <row r="6871">
      <c r="A6871" s="64" t="s">
        <v>16023</v>
      </c>
      <c r="B6871" s="65" t="s">
        <v>16023</v>
      </c>
      <c r="C6871" s="56">
        <v>1.0</v>
      </c>
      <c r="D6871" t="str">
        <f t="shared" si="1"/>
        <v>Letters</v>
      </c>
      <c r="E6871" t="s">
        <v>3017</v>
      </c>
    </row>
    <row r="6872">
      <c r="A6872" s="64" t="s">
        <v>16024</v>
      </c>
      <c r="B6872" s="65" t="s">
        <v>16024</v>
      </c>
      <c r="C6872" s="56">
        <v>1.0</v>
      </c>
      <c r="D6872" t="str">
        <f t="shared" si="1"/>
        <v>Letters</v>
      </c>
      <c r="E6872" t="s">
        <v>16025</v>
      </c>
    </row>
    <row r="6873">
      <c r="A6873" s="64" t="s">
        <v>16026</v>
      </c>
      <c r="B6873" s="65" t="s">
        <v>16026</v>
      </c>
      <c r="C6873" s="56">
        <v>1.0</v>
      </c>
      <c r="D6873" t="str">
        <f t="shared" si="1"/>
        <v>Letters</v>
      </c>
      <c r="E6873" t="s">
        <v>16027</v>
      </c>
    </row>
    <row r="6874">
      <c r="A6874" s="64" t="s">
        <v>16028</v>
      </c>
      <c r="B6874" s="65" t="s">
        <v>16028</v>
      </c>
      <c r="C6874" s="56">
        <v>1.0</v>
      </c>
      <c r="D6874" t="str">
        <f t="shared" si="1"/>
        <v>Letters</v>
      </c>
      <c r="E6874" t="s">
        <v>1792</v>
      </c>
      <c r="F6874" t="s">
        <v>16029</v>
      </c>
    </row>
    <row r="6875">
      <c r="A6875" s="64" t="s">
        <v>16030</v>
      </c>
      <c r="B6875" s="65" t="s">
        <v>16030</v>
      </c>
      <c r="C6875" s="56">
        <v>1.0</v>
      </c>
      <c r="D6875" t="str">
        <f t="shared" si="1"/>
        <v>Letters</v>
      </c>
      <c r="E6875" t="s">
        <v>16031</v>
      </c>
    </row>
    <row r="6876">
      <c r="A6876" s="64" t="s">
        <v>16032</v>
      </c>
      <c r="B6876" s="65" t="s">
        <v>16032</v>
      </c>
      <c r="C6876" s="56">
        <v>1.0</v>
      </c>
      <c r="D6876" t="str">
        <f t="shared" si="1"/>
        <v>Letters</v>
      </c>
      <c r="E6876" t="s">
        <v>16033</v>
      </c>
    </row>
    <row r="6877">
      <c r="A6877" s="64" t="s">
        <v>16034</v>
      </c>
      <c r="B6877" s="65" t="s">
        <v>16034</v>
      </c>
      <c r="C6877" s="56">
        <v>1.0</v>
      </c>
      <c r="D6877" t="str">
        <f t="shared" si="1"/>
        <v>Letters</v>
      </c>
      <c r="E6877" t="s">
        <v>16035</v>
      </c>
    </row>
    <row r="6878">
      <c r="A6878" s="64" t="s">
        <v>16036</v>
      </c>
      <c r="B6878" s="65" t="s">
        <v>16036</v>
      </c>
      <c r="C6878" s="56">
        <v>1.0</v>
      </c>
      <c r="D6878" t="str">
        <f t="shared" si="1"/>
        <v>Letters</v>
      </c>
      <c r="E6878" t="s">
        <v>16037</v>
      </c>
    </row>
    <row r="6879">
      <c r="A6879" s="64" t="s">
        <v>16038</v>
      </c>
      <c r="B6879" s="65" t="s">
        <v>16038</v>
      </c>
      <c r="C6879" s="56">
        <v>1.0</v>
      </c>
      <c r="D6879" t="str">
        <f t="shared" si="1"/>
        <v>Letters</v>
      </c>
      <c r="E6879" t="s">
        <v>16039</v>
      </c>
    </row>
    <row r="6880">
      <c r="A6880" s="64" t="s">
        <v>16040</v>
      </c>
      <c r="B6880" s="65" t="s">
        <v>16040</v>
      </c>
      <c r="C6880" s="56">
        <v>1.0</v>
      </c>
      <c r="D6880" t="str">
        <f t="shared" si="1"/>
        <v>Letters</v>
      </c>
      <c r="E6880" t="s">
        <v>16041</v>
      </c>
      <c r="F6880" t="s">
        <v>2125</v>
      </c>
    </row>
    <row r="6881">
      <c r="A6881" s="64" t="s">
        <v>16042</v>
      </c>
      <c r="B6881" s="65" t="s">
        <v>16042</v>
      </c>
      <c r="C6881" s="56">
        <v>1.0</v>
      </c>
      <c r="D6881" t="str">
        <f t="shared" si="1"/>
        <v>Letters</v>
      </c>
      <c r="E6881" t="s">
        <v>16043</v>
      </c>
    </row>
    <row r="6882">
      <c r="A6882" s="64" t="s">
        <v>16044</v>
      </c>
      <c r="B6882" s="65" t="s">
        <v>16044</v>
      </c>
      <c r="C6882" s="56">
        <v>1.0</v>
      </c>
      <c r="D6882" t="str">
        <f t="shared" si="1"/>
        <v>Letters</v>
      </c>
      <c r="E6882" t="s">
        <v>16045</v>
      </c>
      <c r="F6882" t="s">
        <v>16046</v>
      </c>
    </row>
    <row r="6883">
      <c r="A6883" s="64" t="s">
        <v>16047</v>
      </c>
      <c r="B6883" s="65" t="s">
        <v>16047</v>
      </c>
      <c r="C6883" s="56">
        <v>1.0</v>
      </c>
      <c r="D6883" t="str">
        <f t="shared" si="1"/>
        <v>Letters</v>
      </c>
      <c r="E6883" t="s">
        <v>16048</v>
      </c>
      <c r="F6883" t="s">
        <v>1412</v>
      </c>
    </row>
    <row r="6884">
      <c r="A6884" s="64" t="s">
        <v>16049</v>
      </c>
      <c r="B6884" s="65" t="s">
        <v>16049</v>
      </c>
      <c r="C6884" s="56">
        <v>1.0</v>
      </c>
      <c r="D6884" t="str">
        <f t="shared" si="1"/>
        <v>Leveque- Maps</v>
      </c>
    </row>
    <row r="6885">
      <c r="A6885" s="64" t="s">
        <v>16050</v>
      </c>
      <c r="B6885" s="65" t="s">
        <v>16050</v>
      </c>
      <c r="C6885" s="56">
        <v>1.0</v>
      </c>
      <c r="D6885" t="str">
        <f t="shared" si="1"/>
        <v>Levey, Solomon</v>
      </c>
      <c r="E6885" t="s">
        <v>2559</v>
      </c>
    </row>
    <row r="6886">
      <c r="A6886" s="64" t="s">
        <v>16051</v>
      </c>
      <c r="B6886" s="65" t="s">
        <v>16051</v>
      </c>
      <c r="C6886" s="56">
        <v>1.0</v>
      </c>
      <c r="D6886" t="str">
        <f t="shared" si="1"/>
        <v>Levey, Solomon</v>
      </c>
      <c r="E6886" t="s">
        <v>2559</v>
      </c>
      <c r="F6886" t="s">
        <v>1267</v>
      </c>
    </row>
    <row r="6887">
      <c r="A6887" s="64" t="s">
        <v>16052</v>
      </c>
      <c r="B6887" s="65" t="s">
        <v>16052</v>
      </c>
      <c r="C6887" s="56">
        <v>1.0</v>
      </c>
      <c r="D6887" t="str">
        <f t="shared" si="1"/>
        <v>Levi, Walter Jacob</v>
      </c>
      <c r="E6887" t="s">
        <v>16053</v>
      </c>
    </row>
    <row r="6888">
      <c r="A6888" s="64" t="s">
        <v>16054</v>
      </c>
      <c r="B6888" s="65" t="s">
        <v>16054</v>
      </c>
      <c r="C6888" s="56">
        <v>1.0</v>
      </c>
      <c r="D6888" t="str">
        <f t="shared" si="1"/>
        <v>Levinson &amp; Sons</v>
      </c>
      <c r="E6888" t="s">
        <v>11994</v>
      </c>
    </row>
    <row r="6889">
      <c r="A6889" s="64" t="s">
        <v>16055</v>
      </c>
      <c r="B6889" s="65" t="s">
        <v>16055</v>
      </c>
      <c r="C6889" s="56">
        <v>1.0</v>
      </c>
      <c r="D6889" t="str">
        <f t="shared" si="1"/>
        <v>Levy, Solomon</v>
      </c>
      <c r="E6889" t="s">
        <v>2559</v>
      </c>
      <c r="F6889" t="s">
        <v>16056</v>
      </c>
    </row>
    <row r="6890">
      <c r="A6890" s="64" t="s">
        <v>16057</v>
      </c>
      <c r="B6890" s="65" t="s">
        <v>16057</v>
      </c>
      <c r="C6890" s="56">
        <v>1.0</v>
      </c>
      <c r="D6890" t="str">
        <f t="shared" si="1"/>
        <v>Lewis, Chris </v>
      </c>
      <c r="E6890" t="s">
        <v>16058</v>
      </c>
      <c r="F6890" t="s">
        <v>16059</v>
      </c>
    </row>
    <row r="6891">
      <c r="A6891" s="64" t="s">
        <v>16060</v>
      </c>
      <c r="B6891" s="65" t="s">
        <v>16060</v>
      </c>
      <c r="C6891" s="56">
        <v>1.0</v>
      </c>
      <c r="D6891" t="str">
        <f t="shared" si="1"/>
        <v>Lewis, Essington</v>
      </c>
      <c r="E6891" t="s">
        <v>16061</v>
      </c>
      <c r="F6891" t="s">
        <v>4830</v>
      </c>
      <c r="G6891" t="s">
        <v>3632</v>
      </c>
    </row>
    <row r="6892">
      <c r="A6892" s="64" t="s">
        <v>16062</v>
      </c>
      <c r="B6892" s="65" t="s">
        <v>16062</v>
      </c>
      <c r="C6892" s="56">
        <v>1.0</v>
      </c>
      <c r="D6892" t="str">
        <f t="shared" si="1"/>
        <v>Lewis, George</v>
      </c>
      <c r="E6892" t="s">
        <v>16063</v>
      </c>
    </row>
    <row r="6893">
      <c r="A6893" s="64" t="s">
        <v>16064</v>
      </c>
      <c r="B6893" s="65" t="s">
        <v>16064</v>
      </c>
      <c r="C6893" s="56">
        <v>1.0</v>
      </c>
      <c r="D6893" t="str">
        <f t="shared" si="1"/>
        <v>Lewis, Julie</v>
      </c>
      <c r="E6893" t="s">
        <v>1169</v>
      </c>
    </row>
    <row r="6894">
      <c r="A6894" s="64" t="s">
        <v>16065</v>
      </c>
      <c r="B6894" s="65" t="s">
        <v>16065</v>
      </c>
      <c r="C6894" s="56">
        <v>1.0</v>
      </c>
      <c r="D6894" t="str">
        <f t="shared" si="1"/>
        <v>Liberalism</v>
      </c>
      <c r="E6894" t="s">
        <v>2235</v>
      </c>
    </row>
    <row r="6895">
      <c r="A6895" s="64" t="s">
        <v>16066</v>
      </c>
      <c r="B6895" s="65" t="s">
        <v>16066</v>
      </c>
      <c r="C6895" s="56">
        <v>1.0</v>
      </c>
      <c r="D6895" t="str">
        <f t="shared" si="1"/>
        <v>Liberty Theatre</v>
      </c>
      <c r="E6895" t="s">
        <v>16067</v>
      </c>
      <c r="F6895" t="s">
        <v>16068</v>
      </c>
    </row>
    <row r="6896">
      <c r="A6896" s="64" t="s">
        <v>16069</v>
      </c>
      <c r="B6896" s="65" t="s">
        <v>16069</v>
      </c>
      <c r="C6896" s="56">
        <v>1.0</v>
      </c>
      <c r="D6896" t="str">
        <f t="shared" si="1"/>
        <v>Libraries - History</v>
      </c>
      <c r="E6896" t="s">
        <v>16070</v>
      </c>
      <c r="F6896" t="s">
        <v>16071</v>
      </c>
      <c r="G6896" t="s">
        <v>16072</v>
      </c>
    </row>
    <row r="6897">
      <c r="A6897" s="64" t="s">
        <v>16073</v>
      </c>
      <c r="B6897" s="65" t="s">
        <v>16073</v>
      </c>
      <c r="C6897" s="56">
        <v>1.0</v>
      </c>
      <c r="D6897" t="str">
        <f t="shared" si="1"/>
        <v>Libraries - Special collections</v>
      </c>
      <c r="E6897" t="s">
        <v>16074</v>
      </c>
    </row>
    <row r="6898">
      <c r="A6898" s="64" t="s">
        <v>16075</v>
      </c>
      <c r="B6898" s="65" t="s">
        <v>16075</v>
      </c>
      <c r="C6898" s="56">
        <v>1.0</v>
      </c>
      <c r="D6898" t="str">
        <f t="shared" si="1"/>
        <v>Libraries and electronic publishing</v>
      </c>
      <c r="E6898" t="s">
        <v>16076</v>
      </c>
    </row>
    <row r="6899">
      <c r="A6899" s="64" t="s">
        <v>16077</v>
      </c>
      <c r="B6899" s="65" t="s">
        <v>16077</v>
      </c>
      <c r="C6899" s="56">
        <v>1.0</v>
      </c>
      <c r="D6899" t="str">
        <f t="shared" si="1"/>
        <v>Libraries</v>
      </c>
      <c r="E6899" t="s">
        <v>16078</v>
      </c>
      <c r="F6899" t="s">
        <v>1577</v>
      </c>
    </row>
    <row r="6900">
      <c r="A6900" s="64" t="s">
        <v>16079</v>
      </c>
      <c r="B6900" s="65" t="s">
        <v>16079</v>
      </c>
      <c r="C6900" s="56">
        <v>1.0</v>
      </c>
      <c r="D6900" t="str">
        <f t="shared" si="1"/>
        <v>Library administration</v>
      </c>
    </row>
    <row r="6901">
      <c r="A6901" s="64" t="s">
        <v>16080</v>
      </c>
      <c r="B6901" s="65" t="s">
        <v>16080</v>
      </c>
      <c r="C6901" s="56">
        <v>1.0</v>
      </c>
      <c r="D6901" t="str">
        <f t="shared" si="1"/>
        <v>Library and Information Service of Western Australia</v>
      </c>
      <c r="E6901" t="s">
        <v>16081</v>
      </c>
    </row>
    <row r="6902">
      <c r="A6902" s="64" t="s">
        <v>16082</v>
      </c>
      <c r="B6902" s="65" t="s">
        <v>16082</v>
      </c>
      <c r="C6902" s="56">
        <v>1.0</v>
      </c>
      <c r="D6902" t="str">
        <f t="shared" si="1"/>
        <v>Library and Information Service of Western Australia</v>
      </c>
      <c r="E6902" t="s">
        <v>10201</v>
      </c>
      <c r="F6902" t="s">
        <v>16083</v>
      </c>
    </row>
    <row r="6903">
      <c r="A6903" s="64" t="s">
        <v>16084</v>
      </c>
      <c r="B6903" s="65" t="s">
        <v>16084</v>
      </c>
      <c r="C6903" s="56">
        <v>1.0</v>
      </c>
      <c r="D6903" t="str">
        <f t="shared" si="1"/>
        <v>Library Services - Periodicals</v>
      </c>
    </row>
    <row r="6904">
      <c r="A6904" s="64" t="s">
        <v>16085</v>
      </c>
      <c r="B6904" s="65" t="s">
        <v>16085</v>
      </c>
      <c r="C6904" s="56">
        <v>1.0</v>
      </c>
      <c r="D6904" t="str">
        <f t="shared" si="1"/>
        <v>Library techniques</v>
      </c>
    </row>
    <row r="6905">
      <c r="A6905" s="64" t="s">
        <v>16086</v>
      </c>
      <c r="B6905" s="65" t="s">
        <v>16086</v>
      </c>
      <c r="C6905" s="56">
        <v>1.0</v>
      </c>
      <c r="D6905" t="str">
        <f t="shared" si="1"/>
        <v>Licenses</v>
      </c>
      <c r="E6905" t="s">
        <v>10965</v>
      </c>
      <c r="F6905" t="s">
        <v>14987</v>
      </c>
    </row>
    <row r="6906">
      <c r="A6906" s="64" t="s">
        <v>16087</v>
      </c>
      <c r="B6906" s="65" t="s">
        <v>16087</v>
      </c>
      <c r="C6906" s="56">
        <v>1.0</v>
      </c>
      <c r="D6906" t="str">
        <f t="shared" si="1"/>
        <v>Licenses</v>
      </c>
      <c r="E6906" t="s">
        <v>7707</v>
      </c>
      <c r="F6906" t="s">
        <v>16088</v>
      </c>
      <c r="G6906" t="s">
        <v>1833</v>
      </c>
    </row>
    <row r="6907">
      <c r="A6907" s="64" t="s">
        <v>16089</v>
      </c>
      <c r="B6907" s="65" t="s">
        <v>16089</v>
      </c>
      <c r="C6907" s="56">
        <v>1.0</v>
      </c>
      <c r="D6907" t="str">
        <f t="shared" si="1"/>
        <v>Licensing</v>
      </c>
      <c r="E6907" t="s">
        <v>16090</v>
      </c>
    </row>
    <row r="6908">
      <c r="A6908" s="64" t="s">
        <v>16091</v>
      </c>
      <c r="B6908" s="65" t="s">
        <v>16091</v>
      </c>
      <c r="C6908" s="56">
        <v>1.0</v>
      </c>
      <c r="D6908" t="str">
        <f t="shared" si="1"/>
        <v>Licensing</v>
      </c>
      <c r="E6908" t="s">
        <v>16092</v>
      </c>
      <c r="F6908" t="s">
        <v>16093</v>
      </c>
    </row>
    <row r="6909">
      <c r="A6909" s="64" t="s">
        <v>16094</v>
      </c>
      <c r="B6909" s="65" t="s">
        <v>16094</v>
      </c>
      <c r="C6909" s="56">
        <v>1.0</v>
      </c>
      <c r="D6909" t="str">
        <f t="shared" si="1"/>
        <v>Liddelow, Vincent Wallace (Mick)</v>
      </c>
      <c r="E6909" t="s">
        <v>16095</v>
      </c>
      <c r="F6909" t="s">
        <v>16096</v>
      </c>
    </row>
    <row r="6910">
      <c r="A6910" s="64" t="s">
        <v>16097</v>
      </c>
      <c r="B6910" s="65" t="s">
        <v>16097</v>
      </c>
      <c r="C6910" s="56">
        <v>1.0</v>
      </c>
      <c r="D6910" t="str">
        <f t="shared" si="1"/>
        <v>Liebe, Wilhelm Friedrich Gustave</v>
      </c>
    </row>
    <row r="6911">
      <c r="A6911" s="64" t="s">
        <v>16098</v>
      </c>
      <c r="B6911" s="65" t="s">
        <v>16098</v>
      </c>
      <c r="C6911" s="56">
        <v>1.0</v>
      </c>
      <c r="D6911" t="str">
        <f t="shared" si="1"/>
        <v>Lieutenant B.F. Helpman</v>
      </c>
      <c r="E6911" t="s">
        <v>16099</v>
      </c>
    </row>
    <row r="6912">
      <c r="A6912" s="64" t="s">
        <v>16100</v>
      </c>
      <c r="B6912" s="65" t="s">
        <v>16100</v>
      </c>
      <c r="C6912" s="56">
        <v>1.0</v>
      </c>
      <c r="D6912" t="str">
        <f t="shared" si="1"/>
        <v>Life saving</v>
      </c>
      <c r="E6912" t="s">
        <v>16101</v>
      </c>
    </row>
    <row r="6913">
      <c r="A6913" s="64" t="s">
        <v>16102</v>
      </c>
      <c r="B6913" s="65" t="s">
        <v>16102</v>
      </c>
      <c r="C6913" s="56">
        <v>1.0</v>
      </c>
      <c r="D6913" t="str">
        <f t="shared" si="1"/>
        <v>Light Horse Brigade</v>
      </c>
      <c r="E6913" t="s">
        <v>2347</v>
      </c>
      <c r="F6913" t="s">
        <v>16103</v>
      </c>
      <c r="G6913" t="s">
        <v>7922</v>
      </c>
    </row>
    <row r="6914">
      <c r="A6914" s="64" t="s">
        <v>16104</v>
      </c>
      <c r="B6914" s="65" t="s">
        <v>16104</v>
      </c>
      <c r="C6914" s="56">
        <v>2.0</v>
      </c>
      <c r="D6914" t="str">
        <f t="shared" si="1"/>
        <v>Light Horse Brigade</v>
      </c>
      <c r="E6914" t="s">
        <v>1820</v>
      </c>
      <c r="F6914" t="s">
        <v>16105</v>
      </c>
    </row>
    <row r="6915">
      <c r="A6915" s="64" t="s">
        <v>16106</v>
      </c>
      <c r="B6915" s="65" t="s">
        <v>16106</v>
      </c>
      <c r="C6915" s="56">
        <v>1.0</v>
      </c>
      <c r="D6915" t="str">
        <f t="shared" si="1"/>
        <v>Light Horse Brigade</v>
      </c>
      <c r="E6915" t="s">
        <v>1820</v>
      </c>
      <c r="F6915" t="s">
        <v>16103</v>
      </c>
      <c r="G6915" t="s">
        <v>7922</v>
      </c>
    </row>
    <row r="6916">
      <c r="A6916" s="64" t="s">
        <v>16107</v>
      </c>
      <c r="B6916" s="65" t="s">
        <v>16107</v>
      </c>
      <c r="C6916" s="56">
        <v>1.0</v>
      </c>
      <c r="D6916" t="str">
        <f t="shared" si="1"/>
        <v>Lighterage</v>
      </c>
      <c r="E6916" t="s">
        <v>5646</v>
      </c>
    </row>
    <row r="6917">
      <c r="A6917" s="64" t="s">
        <v>16108</v>
      </c>
      <c r="B6917" s="65" t="s">
        <v>16108</v>
      </c>
      <c r="C6917" s="56">
        <v>1.0</v>
      </c>
      <c r="D6917" t="str">
        <f t="shared" si="1"/>
        <v>Lighthouses</v>
      </c>
    </row>
    <row r="6918">
      <c r="A6918" s="64" t="s">
        <v>16109</v>
      </c>
      <c r="B6918" s="65" t="s">
        <v>16109</v>
      </c>
      <c r="C6918" s="56">
        <v>1.0</v>
      </c>
      <c r="D6918" t="str">
        <f t="shared" si="1"/>
        <v>Lighthouses - Albany</v>
      </c>
    </row>
    <row r="6919">
      <c r="A6919" s="64" t="s">
        <v>16110</v>
      </c>
      <c r="B6919" s="65" t="s">
        <v>16110</v>
      </c>
      <c r="C6919" s="56">
        <v>1.0</v>
      </c>
      <c r="D6919" t="str">
        <f t="shared" si="1"/>
        <v>Lighthouses - Western Australia - Rottnest Island</v>
      </c>
    </row>
    <row r="6920">
      <c r="A6920" s="64" t="s">
        <v>16111</v>
      </c>
      <c r="B6920" s="65" t="s">
        <v>16111</v>
      </c>
      <c r="C6920" s="56">
        <v>1.0</v>
      </c>
      <c r="D6920" t="str">
        <f t="shared" si="1"/>
        <v>Lighthouses</v>
      </c>
      <c r="E6920" t="s">
        <v>16112</v>
      </c>
    </row>
    <row r="6921">
      <c r="A6921" s="64" t="s">
        <v>16113</v>
      </c>
      <c r="B6921" s="65" t="s">
        <v>16113</v>
      </c>
      <c r="C6921" s="56">
        <v>1.0</v>
      </c>
      <c r="D6921" t="str">
        <f t="shared" si="1"/>
        <v>Lighthouses</v>
      </c>
      <c r="E6921" t="s">
        <v>16114</v>
      </c>
      <c r="F6921" t="s">
        <v>11020</v>
      </c>
      <c r="G6921" t="s">
        <v>1369</v>
      </c>
    </row>
    <row r="6922">
      <c r="A6922" s="64" t="s">
        <v>16115</v>
      </c>
      <c r="B6922" s="65" t="s">
        <v>16115</v>
      </c>
      <c r="C6922" s="56">
        <v>1.0</v>
      </c>
      <c r="D6922" t="str">
        <f t="shared" si="1"/>
        <v>Lighthouses</v>
      </c>
      <c r="E6922" t="s">
        <v>16116</v>
      </c>
      <c r="F6922" t="s">
        <v>16117</v>
      </c>
    </row>
    <row r="6923">
      <c r="A6923" s="64" t="s">
        <v>16118</v>
      </c>
      <c r="B6923" s="65" t="s">
        <v>16118</v>
      </c>
      <c r="C6923" s="56">
        <v>1.0</v>
      </c>
      <c r="D6923" t="str">
        <f t="shared" si="1"/>
        <v>Lilberature - Dictionaries</v>
      </c>
      <c r="E6923" t="s">
        <v>16119</v>
      </c>
      <c r="F6923" t="s">
        <v>9250</v>
      </c>
    </row>
    <row r="6924">
      <c r="A6924" s="64" t="s">
        <v>16120</v>
      </c>
      <c r="B6924" s="65" t="s">
        <v>16120</v>
      </c>
      <c r="C6924" s="56">
        <v>1.0</v>
      </c>
      <c r="D6924" t="str">
        <f t="shared" si="1"/>
        <v>Lillee, Denis - Autobiography</v>
      </c>
      <c r="E6924" t="s">
        <v>16121</v>
      </c>
    </row>
    <row r="6925">
      <c r="A6925" s="64" t="s">
        <v>16122</v>
      </c>
      <c r="B6925" s="65" t="s">
        <v>16122</v>
      </c>
      <c r="C6925" s="56">
        <v>1.0</v>
      </c>
      <c r="D6925" t="str">
        <f t="shared" si="1"/>
        <v>Lillis</v>
      </c>
      <c r="E6925" t="s">
        <v>16123</v>
      </c>
      <c r="F6925" t="s">
        <v>16124</v>
      </c>
      <c r="G6925" t="s">
        <v>14748</v>
      </c>
      <c r="H6925" t="s">
        <v>16125</v>
      </c>
      <c r="I6925" t="s">
        <v>16126</v>
      </c>
    </row>
    <row r="6926">
      <c r="A6926" s="64" t="s">
        <v>16127</v>
      </c>
      <c r="B6926" s="65" t="s">
        <v>16127</v>
      </c>
      <c r="C6926" s="56">
        <v>1.0</v>
      </c>
      <c r="D6926" t="str">
        <f t="shared" si="1"/>
        <v>Lilly family</v>
      </c>
      <c r="E6926" t="s">
        <v>4696</v>
      </c>
      <c r="F6926" t="s">
        <v>9166</v>
      </c>
    </row>
    <row r="6927">
      <c r="A6927" s="64" t="s">
        <v>16128</v>
      </c>
      <c r="B6927" s="65" t="s">
        <v>16128</v>
      </c>
      <c r="C6927" s="56">
        <v>1.0</v>
      </c>
      <c r="D6927" t="str">
        <f t="shared" si="1"/>
        <v>Lind, Robert</v>
      </c>
      <c r="E6927" t="s">
        <v>1949</v>
      </c>
      <c r="F6927" t="s">
        <v>4764</v>
      </c>
    </row>
    <row r="6928">
      <c r="A6928" s="64" t="s">
        <v>16129</v>
      </c>
      <c r="B6928" s="65" t="s">
        <v>16129</v>
      </c>
      <c r="C6928" s="56">
        <v>1.0</v>
      </c>
      <c r="D6928" t="str">
        <f t="shared" si="1"/>
        <v>Lindley, John</v>
      </c>
      <c r="E6928" t="s">
        <v>16130</v>
      </c>
      <c r="F6928" t="s">
        <v>2034</v>
      </c>
      <c r="G6928" t="s">
        <v>16131</v>
      </c>
    </row>
    <row r="6929">
      <c r="A6929" s="64" t="s">
        <v>16132</v>
      </c>
      <c r="B6929" s="65" t="s">
        <v>16132</v>
      </c>
      <c r="C6929" s="56">
        <v>1.0</v>
      </c>
      <c r="D6929" t="str">
        <f t="shared" si="1"/>
        <v>Lindsay, David</v>
      </c>
      <c r="E6929" t="s">
        <v>16133</v>
      </c>
      <c r="F6929" t="s">
        <v>16134</v>
      </c>
      <c r="G6929" t="s">
        <v>16135</v>
      </c>
      <c r="H6929" t="s">
        <v>1049</v>
      </c>
    </row>
    <row r="6930">
      <c r="A6930" s="64" t="s">
        <v>16136</v>
      </c>
      <c r="B6930" s="65" t="s">
        <v>16136</v>
      </c>
      <c r="C6930" s="56">
        <v>1.0</v>
      </c>
      <c r="D6930" t="str">
        <f t="shared" si="1"/>
        <v>Lindsay, Francis</v>
      </c>
      <c r="E6930" t="s">
        <v>5963</v>
      </c>
      <c r="F6930" t="s">
        <v>7834</v>
      </c>
      <c r="G6930" t="s">
        <v>16137</v>
      </c>
      <c r="H6930" t="s">
        <v>16138</v>
      </c>
    </row>
    <row r="6931">
      <c r="A6931" s="64" t="s">
        <v>16139</v>
      </c>
      <c r="B6931" s="65" t="s">
        <v>16139</v>
      </c>
      <c r="C6931" s="56">
        <v>1.0</v>
      </c>
      <c r="D6931" t="str">
        <f t="shared" si="1"/>
        <v>Lindsay, J  F</v>
      </c>
      <c r="E6931" t="s">
        <v>15338</v>
      </c>
    </row>
    <row r="6932">
      <c r="A6932" s="64" t="s">
        <v>16140</v>
      </c>
      <c r="B6932" s="65" t="s">
        <v>16140</v>
      </c>
      <c r="C6932" s="56">
        <v>1.0</v>
      </c>
      <c r="D6932" t="str">
        <f t="shared" si="1"/>
        <v>Lingerie - History -20th century</v>
      </c>
    </row>
    <row r="6933">
      <c r="A6933" s="64" t="s">
        <v>16141</v>
      </c>
      <c r="B6933" s="65" t="s">
        <v>16141</v>
      </c>
      <c r="C6933" s="56">
        <v>1.0</v>
      </c>
      <c r="D6933" t="str">
        <f t="shared" si="1"/>
        <v>Linguistic change</v>
      </c>
      <c r="E6933" t="s">
        <v>16142</v>
      </c>
    </row>
    <row r="6934">
      <c r="A6934" s="64" t="s">
        <v>16143</v>
      </c>
      <c r="B6934" s="65" t="s">
        <v>16143</v>
      </c>
      <c r="C6934" s="56">
        <v>1.0</v>
      </c>
      <c r="D6934" t="str">
        <f t="shared" si="1"/>
        <v>Linkletter, Art</v>
      </c>
      <c r="E6934" t="s">
        <v>2305</v>
      </c>
    </row>
    <row r="6935">
      <c r="A6935" s="64" t="s">
        <v>16144</v>
      </c>
      <c r="B6935" s="65" t="s">
        <v>16144</v>
      </c>
      <c r="C6935" s="56">
        <v>1.0</v>
      </c>
      <c r="D6935" t="str">
        <f t="shared" si="1"/>
        <v>Linnekar- Maps</v>
      </c>
    </row>
    <row r="6936">
      <c r="A6936" s="64" t="s">
        <v>16145</v>
      </c>
      <c r="B6936" s="65" t="s">
        <v>16145</v>
      </c>
      <c r="C6936" s="56">
        <v>1.0</v>
      </c>
      <c r="D6936" t="str">
        <f t="shared" si="1"/>
        <v>Linton, James W R</v>
      </c>
      <c r="E6936" t="s">
        <v>2846</v>
      </c>
    </row>
    <row r="6937">
      <c r="A6937" s="64" t="s">
        <v>16146</v>
      </c>
      <c r="B6937" s="65" t="s">
        <v>16146</v>
      </c>
      <c r="C6937" s="56">
        <v>1.0</v>
      </c>
      <c r="D6937" t="str">
        <f t="shared" si="1"/>
        <v>Lion Mill - Town plan</v>
      </c>
      <c r="E6937" t="s">
        <v>16147</v>
      </c>
    </row>
    <row r="6938">
      <c r="A6938" s="64" t="s">
        <v>16148</v>
      </c>
      <c r="B6938" s="65" t="s">
        <v>16148</v>
      </c>
      <c r="C6938" s="56">
        <v>3.0</v>
      </c>
      <c r="D6938" t="str">
        <f t="shared" si="1"/>
        <v>Lionel Lukin</v>
      </c>
      <c r="E6938" t="s">
        <v>4823</v>
      </c>
    </row>
    <row r="6939">
      <c r="A6939" s="64" t="s">
        <v>16149</v>
      </c>
      <c r="B6939" s="65" t="s">
        <v>16149</v>
      </c>
      <c r="C6939" s="56">
        <v>1.0</v>
      </c>
      <c r="D6939" t="str">
        <f t="shared" si="1"/>
        <v>Lionel Samson &amp; Son</v>
      </c>
      <c r="E6939" t="s">
        <v>1826</v>
      </c>
    </row>
    <row r="6940">
      <c r="A6940" s="64" t="s">
        <v>16150</v>
      </c>
      <c r="B6940" s="65" t="s">
        <v>16150</v>
      </c>
      <c r="C6940" s="56">
        <v>1.0</v>
      </c>
      <c r="D6940" t="str">
        <f t="shared" si="1"/>
        <v>Lipfert, Otto</v>
      </c>
      <c r="E6940" t="s">
        <v>16151</v>
      </c>
      <c r="F6940" t="s">
        <v>16152</v>
      </c>
    </row>
    <row r="6941">
      <c r="A6941" s="64" t="s">
        <v>16153</v>
      </c>
      <c r="B6941" s="65" t="s">
        <v>16153</v>
      </c>
      <c r="C6941" s="56">
        <v>1.0</v>
      </c>
      <c r="D6941" t="str">
        <f t="shared" si="1"/>
        <v>Liquor laws </v>
      </c>
      <c r="E6941" t="s">
        <v>8522</v>
      </c>
    </row>
    <row r="6942">
      <c r="A6942" s="64" t="s">
        <v>16154</v>
      </c>
      <c r="B6942" s="65" t="s">
        <v>16154</v>
      </c>
      <c r="C6942" s="56">
        <v>1.0</v>
      </c>
      <c r="D6942" t="str">
        <f t="shared" si="1"/>
        <v>Liquor laws</v>
      </c>
      <c r="E6942" t="s">
        <v>8522</v>
      </c>
    </row>
    <row r="6943">
      <c r="A6943" s="64" t="s">
        <v>16155</v>
      </c>
      <c r="B6943" s="65" t="s">
        <v>16155</v>
      </c>
      <c r="C6943" s="56">
        <v>1.0</v>
      </c>
      <c r="D6943" t="str">
        <f t="shared" si="1"/>
        <v>Liquor Stores</v>
      </c>
      <c r="E6943" t="s">
        <v>16156</v>
      </c>
      <c r="F6943" t="s">
        <v>16157</v>
      </c>
    </row>
    <row r="6944">
      <c r="A6944" s="64" t="s">
        <v>16158</v>
      </c>
      <c r="B6944" s="65" t="s">
        <v>16158</v>
      </c>
      <c r="C6944" s="56">
        <v>1.0</v>
      </c>
      <c r="D6944" t="str">
        <f t="shared" si="1"/>
        <v>Lissadell - Maps</v>
      </c>
    </row>
    <row r="6945">
      <c r="A6945" s="64" t="s">
        <v>16159</v>
      </c>
      <c r="B6945" s="65" t="s">
        <v>16159</v>
      </c>
      <c r="C6945" s="56">
        <v>1.0</v>
      </c>
      <c r="D6945" t="str">
        <f t="shared" si="1"/>
        <v>Lissadell- Maps</v>
      </c>
    </row>
    <row r="6946">
      <c r="A6946" s="64" t="s">
        <v>16160</v>
      </c>
      <c r="B6946" s="65" t="s">
        <v>16160</v>
      </c>
      <c r="C6946" s="56">
        <v>1.0</v>
      </c>
      <c r="D6946" t="str">
        <f t="shared" si="1"/>
        <v>Litchfield, Louisa Christiana</v>
      </c>
      <c r="E6946" t="s">
        <v>16161</v>
      </c>
      <c r="F6946" t="s">
        <v>16162</v>
      </c>
      <c r="G6946" t="s">
        <v>16163</v>
      </c>
    </row>
    <row r="6947">
      <c r="A6947" s="64" t="s">
        <v>16164</v>
      </c>
      <c r="B6947" s="65" t="s">
        <v>16164</v>
      </c>
      <c r="C6947" s="56">
        <v>1.0</v>
      </c>
      <c r="D6947" t="str">
        <f t="shared" si="1"/>
        <v>Literature - Western Australia</v>
      </c>
    </row>
    <row r="6948">
      <c r="A6948" s="64" t="s">
        <v>16165</v>
      </c>
      <c r="B6948" s="65" t="s">
        <v>16165</v>
      </c>
      <c r="C6948" s="56">
        <v>1.0</v>
      </c>
      <c r="D6948" t="str">
        <f t="shared" si="1"/>
        <v>Literature</v>
      </c>
      <c r="E6948" t="s">
        <v>16166</v>
      </c>
      <c r="F6948" t="s">
        <v>16167</v>
      </c>
    </row>
    <row r="6949">
      <c r="A6949" s="64" t="s">
        <v>16168</v>
      </c>
      <c r="B6949" s="65" t="s">
        <v>16168</v>
      </c>
      <c r="C6949" s="56">
        <v>1.0</v>
      </c>
      <c r="D6949" t="str">
        <f t="shared" si="1"/>
        <v>Literature</v>
      </c>
      <c r="E6949" t="s">
        <v>16169</v>
      </c>
      <c r="F6949" t="s">
        <v>16170</v>
      </c>
    </row>
    <row r="6950">
      <c r="A6950" s="64" t="s">
        <v>16171</v>
      </c>
      <c r="B6950" s="65" t="s">
        <v>16171</v>
      </c>
      <c r="C6950" s="56">
        <v>1.0</v>
      </c>
      <c r="D6950" t="str">
        <f t="shared" si="1"/>
        <v>Literature</v>
      </c>
      <c r="E6950" t="s">
        <v>6791</v>
      </c>
      <c r="F6950" t="s">
        <v>4227</v>
      </c>
      <c r="G6950" t="s">
        <v>16167</v>
      </c>
    </row>
    <row r="6951">
      <c r="A6951" s="64" t="s">
        <v>16172</v>
      </c>
      <c r="B6951" s="65" t="s">
        <v>16172</v>
      </c>
      <c r="C6951" s="56">
        <v>1.0</v>
      </c>
      <c r="D6951" t="str">
        <f t="shared" si="1"/>
        <v>Little Holland House</v>
      </c>
      <c r="E6951" t="s">
        <v>16173</v>
      </c>
      <c r="F6951" t="s">
        <v>2402</v>
      </c>
    </row>
    <row r="6952">
      <c r="A6952" s="64" t="s">
        <v>16174</v>
      </c>
      <c r="B6952" s="65" t="s">
        <v>16174</v>
      </c>
      <c r="C6952" s="56">
        <v>1.0</v>
      </c>
      <c r="D6952" t="str">
        <f t="shared" si="1"/>
        <v>Little, Edith</v>
      </c>
      <c r="E6952" t="s">
        <v>8118</v>
      </c>
      <c r="F6952" t="s">
        <v>16175</v>
      </c>
    </row>
    <row r="6953">
      <c r="A6953" s="64" t="s">
        <v>16176</v>
      </c>
      <c r="B6953" s="65" t="s">
        <v>16176</v>
      </c>
      <c r="C6953" s="56">
        <v>1.0</v>
      </c>
      <c r="D6953" t="str">
        <f t="shared" si="1"/>
        <v>Little, Lorna</v>
      </c>
      <c r="E6953" t="s">
        <v>16177</v>
      </c>
      <c r="F6953" t="s">
        <v>16178</v>
      </c>
      <c r="G6953" t="s">
        <v>16179</v>
      </c>
    </row>
    <row r="6954">
      <c r="A6954" s="64" t="s">
        <v>16180</v>
      </c>
      <c r="B6954" s="65" t="s">
        <v>16180</v>
      </c>
      <c r="C6954" s="56">
        <v>1.0</v>
      </c>
      <c r="D6954" t="str">
        <f t="shared" si="1"/>
        <v>Little, Thomas</v>
      </c>
    </row>
    <row r="6955">
      <c r="A6955" s="64" t="s">
        <v>16181</v>
      </c>
      <c r="B6955" s="65" t="s">
        <v>16181</v>
      </c>
      <c r="C6955" s="56">
        <v>1.0</v>
      </c>
      <c r="D6955" t="str">
        <f t="shared" si="1"/>
        <v>Liturgies - New Norcia</v>
      </c>
    </row>
    <row r="6956">
      <c r="A6956" s="64" t="s">
        <v>16182</v>
      </c>
      <c r="B6956" s="65" t="s">
        <v>16182</v>
      </c>
      <c r="C6956" s="56">
        <v>1.0</v>
      </c>
      <c r="D6956" t="str">
        <f t="shared" si="1"/>
        <v>Liveringa Station</v>
      </c>
      <c r="E6956" t="s">
        <v>15096</v>
      </c>
      <c r="F6956" t="s">
        <v>16183</v>
      </c>
      <c r="G6956" t="s">
        <v>16184</v>
      </c>
      <c r="H6956" t="s">
        <v>16185</v>
      </c>
    </row>
    <row r="6957">
      <c r="A6957" s="64" t="s">
        <v>16186</v>
      </c>
      <c r="B6957" s="65" t="s">
        <v>16186</v>
      </c>
      <c r="C6957" s="56">
        <v>1.0</v>
      </c>
      <c r="D6957" t="str">
        <f t="shared" si="1"/>
        <v>Liveringa Station</v>
      </c>
      <c r="E6957" t="s">
        <v>4696</v>
      </c>
    </row>
    <row r="6958">
      <c r="A6958" s="64" t="s">
        <v>16187</v>
      </c>
      <c r="B6958" s="65" t="s">
        <v>16187</v>
      </c>
      <c r="C6958" s="56">
        <v>1.0</v>
      </c>
      <c r="D6958" t="str">
        <f t="shared" si="1"/>
        <v>Liveringa Station</v>
      </c>
      <c r="E6958" t="s">
        <v>16188</v>
      </c>
      <c r="F6958" t="s">
        <v>16189</v>
      </c>
      <c r="G6958" t="s">
        <v>16190</v>
      </c>
    </row>
    <row r="6959">
      <c r="A6959" s="64" t="s">
        <v>16191</v>
      </c>
      <c r="B6959" s="65" t="s">
        <v>16191</v>
      </c>
      <c r="C6959" s="56">
        <v>1.0</v>
      </c>
      <c r="D6959" t="str">
        <f t="shared" si="1"/>
        <v>Livestock - Diseases</v>
      </c>
      <c r="E6959" t="s">
        <v>16192</v>
      </c>
      <c r="F6959" t="s">
        <v>16193</v>
      </c>
      <c r="G6959" t="s">
        <v>16194</v>
      </c>
      <c r="H6959" t="s">
        <v>16195</v>
      </c>
      <c r="I6959" t="s">
        <v>16196</v>
      </c>
    </row>
    <row r="6960">
      <c r="A6960" s="64" t="s">
        <v>16197</v>
      </c>
      <c r="B6960" s="65" t="s">
        <v>16197</v>
      </c>
      <c r="C6960" s="56">
        <v>1.0</v>
      </c>
      <c r="D6960" t="str">
        <f t="shared" si="1"/>
        <v>Livestock</v>
      </c>
      <c r="E6960" t="s">
        <v>16198</v>
      </c>
      <c r="F6960" t="s">
        <v>3275</v>
      </c>
    </row>
    <row r="6961">
      <c r="A6961" s="64" t="s">
        <v>16199</v>
      </c>
      <c r="B6961" s="65" t="s">
        <v>16199</v>
      </c>
      <c r="C6961" s="56">
        <v>1.0</v>
      </c>
      <c r="D6961" t="str">
        <f t="shared" si="1"/>
        <v>Livingstone,  Alexander</v>
      </c>
      <c r="E6961" t="s">
        <v>16200</v>
      </c>
      <c r="F6961" t="s">
        <v>16201</v>
      </c>
    </row>
    <row r="6962">
      <c r="A6962" s="64" t="s">
        <v>16202</v>
      </c>
      <c r="B6962" s="65" t="s">
        <v>16202</v>
      </c>
      <c r="C6962" s="56">
        <v>1.0</v>
      </c>
      <c r="D6962" t="str">
        <f t="shared" si="1"/>
        <v>Lizzie Augusta Howes</v>
      </c>
    </row>
    <row r="6963">
      <c r="A6963" s="64" t="s">
        <v>16203</v>
      </c>
      <c r="B6963" s="65" t="s">
        <v>16203</v>
      </c>
      <c r="C6963" s="56">
        <v>1.0</v>
      </c>
      <c r="D6963" t="str">
        <f t="shared" si="1"/>
        <v>Lloyd family</v>
      </c>
    </row>
    <row r="6964">
      <c r="A6964" s="64" t="s">
        <v>16204</v>
      </c>
      <c r="B6964" s="65" t="s">
        <v>16204</v>
      </c>
      <c r="C6964" s="56">
        <v>1.0</v>
      </c>
      <c r="D6964" t="str">
        <f t="shared" si="1"/>
        <v>Loans</v>
      </c>
      <c r="E6964" t="s">
        <v>16205</v>
      </c>
      <c r="F6964" t="s">
        <v>16206</v>
      </c>
      <c r="G6964" t="s">
        <v>1366</v>
      </c>
    </row>
    <row r="6965">
      <c r="A6965" s="64" t="s">
        <v>16207</v>
      </c>
      <c r="B6965" s="65" t="s">
        <v>16207</v>
      </c>
      <c r="C6965" s="56">
        <v>1.0</v>
      </c>
      <c r="D6965" t="str">
        <f t="shared" si="1"/>
        <v>Loans</v>
      </c>
      <c r="E6965" t="s">
        <v>16208</v>
      </c>
    </row>
    <row r="6966">
      <c r="A6966" s="64" t="s">
        <v>16209</v>
      </c>
      <c r="B6966" s="65" t="s">
        <v>16209</v>
      </c>
      <c r="C6966" s="56">
        <v>2.0</v>
      </c>
      <c r="D6966" t="str">
        <f t="shared" si="1"/>
        <v>Local government</v>
      </c>
    </row>
    <row r="6967">
      <c r="A6967" s="64" t="s">
        <v>16210</v>
      </c>
      <c r="B6967" s="65" t="s">
        <v>16210</v>
      </c>
      <c r="C6967" s="56">
        <v>1.0</v>
      </c>
      <c r="D6967" t="str">
        <f t="shared" si="1"/>
        <v>Local Government - Cannington</v>
      </c>
      <c r="E6967" t="s">
        <v>16211</v>
      </c>
    </row>
    <row r="6968">
      <c r="A6968" s="64" t="s">
        <v>16212</v>
      </c>
      <c r="B6968" s="65" t="s">
        <v>16212</v>
      </c>
      <c r="C6968" s="56">
        <v>1.0</v>
      </c>
      <c r="D6968" t="str">
        <f t="shared" si="1"/>
        <v>Local Government and  Statistical Division - Maps</v>
      </c>
    </row>
    <row r="6969">
      <c r="A6969" s="64" t="s">
        <v>16213</v>
      </c>
      <c r="B6969" s="65" t="s">
        <v>16213</v>
      </c>
      <c r="C6969" s="56">
        <v>1.0</v>
      </c>
      <c r="D6969" t="str">
        <f t="shared" si="1"/>
        <v>Local Government divisions</v>
      </c>
      <c r="E6969" t="s">
        <v>16214</v>
      </c>
      <c r="F6969" t="s">
        <v>4469</v>
      </c>
      <c r="G6969" t="s">
        <v>1369</v>
      </c>
      <c r="H6969" t="s">
        <v>16215</v>
      </c>
    </row>
    <row r="6970">
      <c r="A6970" s="64" t="s">
        <v>16216</v>
      </c>
      <c r="B6970" s="65" t="s">
        <v>16216</v>
      </c>
      <c r="C6970" s="56">
        <v>1.0</v>
      </c>
      <c r="D6970" t="str">
        <f t="shared" si="1"/>
        <v>Local government</v>
      </c>
      <c r="E6970" t="s">
        <v>2241</v>
      </c>
    </row>
    <row r="6971">
      <c r="A6971" s="64" t="s">
        <v>16217</v>
      </c>
      <c r="B6971" s="65" t="s">
        <v>16217</v>
      </c>
      <c r="C6971" s="56">
        <v>1.0</v>
      </c>
      <c r="D6971" t="str">
        <f t="shared" si="1"/>
        <v>Local government</v>
      </c>
      <c r="E6971" t="s">
        <v>16218</v>
      </c>
    </row>
    <row r="6972">
      <c r="A6972" s="64" t="s">
        <v>16219</v>
      </c>
      <c r="B6972" s="65" t="s">
        <v>16219</v>
      </c>
      <c r="C6972" s="56">
        <v>1.0</v>
      </c>
      <c r="D6972" t="str">
        <f t="shared" si="1"/>
        <v>Local government</v>
      </c>
      <c r="E6972" t="s">
        <v>16220</v>
      </c>
    </row>
    <row r="6973">
      <c r="A6973" s="64" t="s">
        <v>16221</v>
      </c>
      <c r="B6973" s="65" t="s">
        <v>16221</v>
      </c>
      <c r="C6973" s="56">
        <v>3.0</v>
      </c>
      <c r="D6973" t="str">
        <f t="shared" si="1"/>
        <v>Local History</v>
      </c>
    </row>
    <row r="6974">
      <c r="A6974" s="64" t="s">
        <v>16222</v>
      </c>
      <c r="B6974" s="65" t="s">
        <v>16222</v>
      </c>
      <c r="C6974" s="56">
        <v>1.0</v>
      </c>
      <c r="D6974" t="str">
        <f t="shared" si="1"/>
        <v>Local history - Australia</v>
      </c>
      <c r="E6974" t="s">
        <v>16223</v>
      </c>
      <c r="F6974" t="s">
        <v>16224</v>
      </c>
      <c r="G6974" t="s">
        <v>16225</v>
      </c>
      <c r="H6974" t="s">
        <v>16226</v>
      </c>
      <c r="I6974" t="s">
        <v>16227</v>
      </c>
      <c r="J6974" t="s">
        <v>16228</v>
      </c>
      <c r="K6974" t="s">
        <v>16229</v>
      </c>
    </row>
    <row r="6975">
      <c r="A6975" s="64" t="s">
        <v>16230</v>
      </c>
      <c r="B6975" s="65" t="s">
        <v>16230</v>
      </c>
      <c r="C6975" s="56">
        <v>1.0</v>
      </c>
      <c r="D6975" t="str">
        <f t="shared" si="1"/>
        <v>Local history - Technique</v>
      </c>
    </row>
    <row r="6976">
      <c r="A6976" s="64" t="s">
        <v>16231</v>
      </c>
      <c r="B6976" s="65" t="s">
        <v>16231</v>
      </c>
      <c r="C6976" s="56">
        <v>1.0</v>
      </c>
      <c r="D6976" t="str">
        <f t="shared" si="1"/>
        <v>Local history</v>
      </c>
    </row>
    <row r="6977">
      <c r="A6977" s="64" t="s">
        <v>16232</v>
      </c>
      <c r="B6977" s="65" t="s">
        <v>16232</v>
      </c>
      <c r="C6977" s="56">
        <v>1.0</v>
      </c>
      <c r="D6977" t="str">
        <f t="shared" si="1"/>
        <v>Local history</v>
      </c>
      <c r="E6977" t="s">
        <v>4736</v>
      </c>
    </row>
    <row r="6978">
      <c r="A6978" s="64" t="s">
        <v>16233</v>
      </c>
      <c r="B6978" s="65" t="s">
        <v>16233</v>
      </c>
      <c r="C6978" s="56">
        <v>1.0</v>
      </c>
      <c r="D6978" t="str">
        <f t="shared" si="1"/>
        <v>Local History</v>
      </c>
      <c r="E6978" t="s">
        <v>7032</v>
      </c>
      <c r="F6978" t="s">
        <v>2303</v>
      </c>
    </row>
    <row r="6979">
      <c r="A6979" s="64" t="s">
        <v>16234</v>
      </c>
      <c r="B6979" s="65" t="s">
        <v>16234</v>
      </c>
      <c r="C6979" s="56">
        <v>1.0</v>
      </c>
      <c r="D6979" t="str">
        <f t="shared" si="1"/>
        <v>Local history</v>
      </c>
      <c r="E6979" t="s">
        <v>1223</v>
      </c>
    </row>
    <row r="6980">
      <c r="A6980" s="64" t="s">
        <v>16235</v>
      </c>
      <c r="B6980" s="65" t="s">
        <v>16235</v>
      </c>
      <c r="C6980" s="56">
        <v>1.0</v>
      </c>
      <c r="D6980" t="str">
        <f t="shared" si="1"/>
        <v>Local officials and employees</v>
      </c>
      <c r="E6980" t="s">
        <v>16236</v>
      </c>
    </row>
    <row r="6981">
      <c r="A6981" s="64" t="s">
        <v>16237</v>
      </c>
      <c r="B6981" s="65" t="s">
        <v>16237</v>
      </c>
      <c r="C6981" s="56">
        <v>1.0</v>
      </c>
      <c r="D6981" t="str">
        <f t="shared" si="1"/>
        <v>Local Waters - Chart</v>
      </c>
    </row>
    <row r="6982">
      <c r="A6982" s="64" t="s">
        <v>16238</v>
      </c>
      <c r="B6982" s="65" t="s">
        <v>16238</v>
      </c>
      <c r="C6982" s="56">
        <v>1.0</v>
      </c>
      <c r="D6982" t="str">
        <f t="shared" si="1"/>
        <v>Location Map  of different  minerals across  all  WA Sub divisions</v>
      </c>
    </row>
    <row r="6983">
      <c r="A6983" s="64" t="s">
        <v>16239</v>
      </c>
      <c r="B6983" s="65" t="s">
        <v>16239</v>
      </c>
      <c r="C6983" s="56">
        <v>1.0</v>
      </c>
      <c r="D6983" t="str">
        <f t="shared" si="1"/>
        <v>Locations in Pilbara, Kimberley, SW and Eucla regions</v>
      </c>
    </row>
    <row r="6984">
      <c r="A6984" s="64" t="s">
        <v>16240</v>
      </c>
      <c r="B6984" s="65" t="s">
        <v>16240</v>
      </c>
      <c r="C6984" s="56">
        <v>1.0</v>
      </c>
      <c r="D6984" t="str">
        <f t="shared" si="1"/>
        <v>Lochee, Emma</v>
      </c>
      <c r="E6984" t="s">
        <v>16241</v>
      </c>
      <c r="F6984" t="s">
        <v>12839</v>
      </c>
    </row>
    <row r="6985">
      <c r="A6985" s="64" t="s">
        <v>16242</v>
      </c>
      <c r="B6985" s="65" t="s">
        <v>16242</v>
      </c>
      <c r="C6985" s="56">
        <v>1.0</v>
      </c>
      <c r="D6985" t="str">
        <f t="shared" si="1"/>
        <v>Lochee, Francis</v>
      </c>
      <c r="E6985" t="s">
        <v>1371</v>
      </c>
    </row>
    <row r="6986">
      <c r="A6986" s="64" t="s">
        <v>16243</v>
      </c>
      <c r="B6986" s="65" t="s">
        <v>16243</v>
      </c>
      <c r="C6986" s="56">
        <v>1.0</v>
      </c>
      <c r="D6986" t="str">
        <f t="shared" si="1"/>
        <v>Lochee, Francis</v>
      </c>
      <c r="E6986" t="s">
        <v>1371</v>
      </c>
      <c r="F6986" t="s">
        <v>10501</v>
      </c>
    </row>
    <row r="6987">
      <c r="A6987" s="64" t="s">
        <v>16244</v>
      </c>
      <c r="B6987" s="65" t="s">
        <v>16244</v>
      </c>
      <c r="C6987" s="56">
        <v>1.0</v>
      </c>
      <c r="D6987" t="str">
        <f t="shared" si="1"/>
        <v>Lock Hospitals</v>
      </c>
      <c r="E6987" t="s">
        <v>16245</v>
      </c>
    </row>
    <row r="6988">
      <c r="A6988" s="64" t="s">
        <v>16246</v>
      </c>
      <c r="B6988" s="65" t="s">
        <v>16246</v>
      </c>
      <c r="C6988" s="56">
        <v>1.0</v>
      </c>
      <c r="D6988" t="str">
        <f t="shared" si="1"/>
        <v>Lock, Tony</v>
      </c>
      <c r="E6988" t="s">
        <v>16121</v>
      </c>
    </row>
    <row r="6989">
      <c r="A6989" s="64" t="s">
        <v>16247</v>
      </c>
      <c r="B6989" s="65" t="s">
        <v>16247</v>
      </c>
      <c r="C6989" s="56">
        <v>1.0</v>
      </c>
      <c r="D6989" t="str">
        <f t="shared" si="1"/>
        <v>Locke family</v>
      </c>
      <c r="E6989" t="s">
        <v>16248</v>
      </c>
    </row>
    <row r="6990">
      <c r="A6990" s="64" t="s">
        <v>16249</v>
      </c>
      <c r="B6990" s="65" t="s">
        <v>16249</v>
      </c>
      <c r="C6990" s="56">
        <v>1.0</v>
      </c>
      <c r="D6990" t="str">
        <f t="shared" si="1"/>
        <v>Locke, Mrs. John</v>
      </c>
      <c r="E6990" t="s">
        <v>15552</v>
      </c>
    </row>
    <row r="6991">
      <c r="A6991" s="64" t="s">
        <v>16250</v>
      </c>
      <c r="B6991" s="65" t="s">
        <v>16250</v>
      </c>
      <c r="C6991" s="56">
        <v>1.0</v>
      </c>
      <c r="D6991" t="str">
        <f t="shared" si="1"/>
        <v>Lockeville</v>
      </c>
      <c r="E6991" t="s">
        <v>16251</v>
      </c>
      <c r="F6991" t="s">
        <v>16252</v>
      </c>
    </row>
    <row r="6992">
      <c r="A6992" s="64" t="s">
        <v>16253</v>
      </c>
      <c r="B6992" s="65" t="s">
        <v>16253</v>
      </c>
      <c r="C6992" s="56">
        <v>1.0</v>
      </c>
      <c r="D6992" t="str">
        <f t="shared" si="1"/>
        <v>Lockeville</v>
      </c>
      <c r="E6992" t="s">
        <v>16254</v>
      </c>
      <c r="F6992" t="s">
        <v>1724</v>
      </c>
    </row>
    <row r="6993">
      <c r="A6993" s="64" t="s">
        <v>16255</v>
      </c>
      <c r="B6993" s="65" t="s">
        <v>16255</v>
      </c>
      <c r="C6993" s="56">
        <v>1.0</v>
      </c>
      <c r="D6993" t="str">
        <f t="shared" si="1"/>
        <v>Lockyer, Edmund</v>
      </c>
    </row>
    <row r="6994">
      <c r="A6994" s="64" t="s">
        <v>16256</v>
      </c>
      <c r="B6994" s="65" t="s">
        <v>16256</v>
      </c>
      <c r="C6994" s="56">
        <v>1.0</v>
      </c>
      <c r="D6994" t="str">
        <f t="shared" si="1"/>
        <v>Lockyer, Edmund</v>
      </c>
      <c r="E6994" t="s">
        <v>1369</v>
      </c>
    </row>
    <row r="6995">
      <c r="A6995" s="64" t="s">
        <v>16257</v>
      </c>
      <c r="B6995" s="65" t="s">
        <v>16257</v>
      </c>
      <c r="C6995" s="56">
        <v>1.0</v>
      </c>
      <c r="D6995" t="str">
        <f t="shared" si="1"/>
        <v>Lockyer, Joseph - Correspondence</v>
      </c>
      <c r="E6995" t="s">
        <v>1521</v>
      </c>
    </row>
    <row r="6996">
      <c r="A6996" s="64" t="s">
        <v>16258</v>
      </c>
      <c r="B6996" s="65" t="s">
        <v>16258</v>
      </c>
      <c r="C6996" s="56">
        <v>1.0</v>
      </c>
      <c r="D6996" t="str">
        <f t="shared" si="1"/>
        <v>Lodge, Helen Rose - Correspondance</v>
      </c>
      <c r="E6996" t="s">
        <v>1521</v>
      </c>
      <c r="F6996" t="s">
        <v>7280</v>
      </c>
      <c r="G6996" t="s">
        <v>16259</v>
      </c>
    </row>
    <row r="6997">
      <c r="A6997" s="64" t="s">
        <v>16260</v>
      </c>
      <c r="B6997" s="65" t="s">
        <v>16260</v>
      </c>
      <c r="C6997" s="56">
        <v>1.0</v>
      </c>
      <c r="D6997" t="str">
        <f t="shared" si="1"/>
        <v>Lodge, Vera Muriel</v>
      </c>
      <c r="E6997" t="s">
        <v>814</v>
      </c>
    </row>
    <row r="6998">
      <c r="A6998" s="64" t="s">
        <v>16261</v>
      </c>
      <c r="B6998" s="65" t="s">
        <v>16261</v>
      </c>
      <c r="C6998" s="56">
        <v>1.0</v>
      </c>
      <c r="D6998" t="str">
        <f t="shared" si="1"/>
        <v>Logbooks - United States</v>
      </c>
      <c r="E6998" t="s">
        <v>16262</v>
      </c>
      <c r="F6998" t="s">
        <v>16263</v>
      </c>
    </row>
    <row r="6999">
      <c r="A6999" s="64" t="s">
        <v>16264</v>
      </c>
      <c r="B6999" s="65" t="s">
        <v>16264</v>
      </c>
      <c r="C6999" s="56">
        <v>1.0</v>
      </c>
      <c r="D6999" t="str">
        <f t="shared" si="1"/>
        <v>Logging</v>
      </c>
      <c r="E6999" t="s">
        <v>3594</v>
      </c>
      <c r="F6999" t="s">
        <v>5255</v>
      </c>
      <c r="G6999" t="s">
        <v>2621</v>
      </c>
    </row>
    <row r="7000">
      <c r="A7000" s="64" t="s">
        <v>16265</v>
      </c>
      <c r="B7000" s="65" t="s">
        <v>16265</v>
      </c>
      <c r="C7000" s="56">
        <v>1.0</v>
      </c>
      <c r="D7000" t="str">
        <f t="shared" si="1"/>
        <v>Logue - Maps</v>
      </c>
      <c r="E7000" t="s">
        <v>16266</v>
      </c>
    </row>
    <row r="7001">
      <c r="A7001" s="64" t="s">
        <v>16267</v>
      </c>
      <c r="B7001" s="65" t="s">
        <v>16267</v>
      </c>
      <c r="C7001" s="56">
        <v>1.0</v>
      </c>
      <c r="D7001" t="str">
        <f t="shared" si="1"/>
        <v>Logue, Lionel George</v>
      </c>
      <c r="E7001" t="s">
        <v>16268</v>
      </c>
      <c r="F7001" t="s">
        <v>16269</v>
      </c>
    </row>
    <row r="7002">
      <c r="A7002" s="64" t="s">
        <v>16270</v>
      </c>
      <c r="B7002" s="65" t="s">
        <v>16270</v>
      </c>
      <c r="C7002" s="56">
        <v>1.0</v>
      </c>
      <c r="D7002" t="str">
        <f t="shared" si="1"/>
        <v>Logue, Lionel</v>
      </c>
      <c r="E7002" t="s">
        <v>16271</v>
      </c>
      <c r="F7002" t="s">
        <v>16272</v>
      </c>
      <c r="G7002" t="s">
        <v>16273</v>
      </c>
    </row>
    <row r="7003">
      <c r="A7003" s="64" t="s">
        <v>16274</v>
      </c>
      <c r="B7003" s="65" t="s">
        <v>16274</v>
      </c>
      <c r="C7003" s="56">
        <v>1.0</v>
      </c>
      <c r="D7003" t="str">
        <f t="shared" si="1"/>
        <v>Logue, Major</v>
      </c>
      <c r="E7003" t="s">
        <v>3005</v>
      </c>
      <c r="F7003" t="s">
        <v>1742</v>
      </c>
    </row>
    <row r="7004">
      <c r="A7004" s="64" t="s">
        <v>16275</v>
      </c>
      <c r="B7004" s="65" t="s">
        <v>16275</v>
      </c>
      <c r="C7004" s="56">
        <v>1.0</v>
      </c>
      <c r="D7004" t="str">
        <f t="shared" si="1"/>
        <v>Lomas, John Benedict </v>
      </c>
    </row>
    <row r="7005">
      <c r="A7005" s="64" t="s">
        <v>16276</v>
      </c>
      <c r="B7005" s="65" t="s">
        <v>16276</v>
      </c>
      <c r="C7005" s="56">
        <v>1.0</v>
      </c>
      <c r="D7005" t="str">
        <f t="shared" si="1"/>
        <v>Lombard Chambers</v>
      </c>
      <c r="E7005" t="s">
        <v>16277</v>
      </c>
    </row>
    <row r="7006">
      <c r="A7006" s="64" t="s">
        <v>16278</v>
      </c>
      <c r="B7006" s="65" t="s">
        <v>16278</v>
      </c>
      <c r="C7006" s="56">
        <v>1.0</v>
      </c>
      <c r="D7006" t="str">
        <f t="shared" si="1"/>
        <v>Londonderry - Maps</v>
      </c>
    </row>
    <row r="7007">
      <c r="A7007" s="64" t="s">
        <v>16279</v>
      </c>
      <c r="B7007" s="65" t="s">
        <v>16279</v>
      </c>
      <c r="C7007" s="56">
        <v>1.0</v>
      </c>
      <c r="D7007" t="str">
        <f t="shared" si="1"/>
        <v>Londonderry gold mine</v>
      </c>
      <c r="E7007" t="s">
        <v>2127</v>
      </c>
    </row>
    <row r="7008">
      <c r="A7008" s="64" t="s">
        <v>16280</v>
      </c>
      <c r="B7008" s="65" t="s">
        <v>16280</v>
      </c>
      <c r="C7008" s="56">
        <v>1.0</v>
      </c>
      <c r="D7008" t="str">
        <f t="shared" si="1"/>
        <v>Londonderry- Town plan</v>
      </c>
    </row>
    <row r="7009">
      <c r="A7009" s="64" t="s">
        <v>16281</v>
      </c>
      <c r="B7009" s="65" t="s">
        <v>16281</v>
      </c>
      <c r="C7009" s="56">
        <v>1.0</v>
      </c>
      <c r="D7009" t="str">
        <f t="shared" si="1"/>
        <v>Londonderry, Western Australia</v>
      </c>
      <c r="E7009" t="s">
        <v>10010</v>
      </c>
    </row>
    <row r="7010">
      <c r="A7010" s="64" t="s">
        <v>16282</v>
      </c>
      <c r="B7010" s="65" t="s">
        <v>16282</v>
      </c>
      <c r="C7010" s="56">
        <v>1.0</v>
      </c>
      <c r="D7010" t="str">
        <f t="shared" si="1"/>
        <v>Loney, Ernest - Correspondance</v>
      </c>
      <c r="E7010" t="s">
        <v>1521</v>
      </c>
    </row>
    <row r="7011">
      <c r="A7011" s="64" t="s">
        <v>16283</v>
      </c>
      <c r="B7011" s="65" t="s">
        <v>16283</v>
      </c>
      <c r="C7011" s="56">
        <v>1.0</v>
      </c>
      <c r="D7011" t="str">
        <f t="shared" si="1"/>
        <v>Longden, E. I. - Autobiography</v>
      </c>
      <c r="E7011" t="s">
        <v>16284</v>
      </c>
    </row>
    <row r="7012">
      <c r="A7012" s="64" t="s">
        <v>16285</v>
      </c>
      <c r="B7012" s="65" t="s">
        <v>16285</v>
      </c>
      <c r="C7012" s="56">
        <v>1.0</v>
      </c>
      <c r="D7012" t="str">
        <f t="shared" si="1"/>
        <v>Longman, Murray James</v>
      </c>
      <c r="E7012" t="s">
        <v>16286</v>
      </c>
      <c r="F7012" t="s">
        <v>16287</v>
      </c>
    </row>
    <row r="7013">
      <c r="A7013" s="64" t="s">
        <v>16288</v>
      </c>
      <c r="B7013" s="65" t="s">
        <v>16288</v>
      </c>
      <c r="C7013" s="56">
        <v>1.0</v>
      </c>
      <c r="D7013" t="str">
        <f t="shared" si="1"/>
        <v>Loongana - Maps</v>
      </c>
    </row>
    <row r="7014">
      <c r="A7014" s="64" t="s">
        <v>16289</v>
      </c>
      <c r="B7014" s="65" t="s">
        <v>16289</v>
      </c>
      <c r="C7014" s="56">
        <v>1.0</v>
      </c>
      <c r="D7014" t="str">
        <f t="shared" si="1"/>
        <v>Lord, David Geoffrey - History</v>
      </c>
    </row>
    <row r="7015">
      <c r="A7015" s="64" t="s">
        <v>16290</v>
      </c>
      <c r="B7015" s="65" t="s">
        <v>16290</v>
      </c>
      <c r="C7015" s="56">
        <v>1.0</v>
      </c>
      <c r="D7015" t="str">
        <f t="shared" si="1"/>
        <v>Loreto Osborne</v>
      </c>
      <c r="E7015" t="s">
        <v>2149</v>
      </c>
      <c r="F7015" t="s">
        <v>16291</v>
      </c>
    </row>
    <row r="7016">
      <c r="A7016" s="64" t="s">
        <v>16292</v>
      </c>
      <c r="B7016" s="65" t="s">
        <v>16292</v>
      </c>
      <c r="C7016" s="56">
        <v>1.0</v>
      </c>
      <c r="D7016" t="str">
        <f t="shared" si="1"/>
        <v>Loton family</v>
      </c>
      <c r="E7016" t="s">
        <v>16293</v>
      </c>
      <c r="F7016" t="s">
        <v>16294</v>
      </c>
      <c r="G7016" t="s">
        <v>2123</v>
      </c>
    </row>
    <row r="7017">
      <c r="A7017" s="64" t="s">
        <v>16295</v>
      </c>
      <c r="B7017" s="65" t="s">
        <v>16295</v>
      </c>
      <c r="C7017" s="56">
        <v>1.0</v>
      </c>
      <c r="D7017" t="str">
        <f t="shared" si="1"/>
        <v>Loton family</v>
      </c>
      <c r="E7017" t="s">
        <v>7453</v>
      </c>
      <c r="F7017" t="s">
        <v>16296</v>
      </c>
      <c r="G7017" t="s">
        <v>814</v>
      </c>
      <c r="H7017" t="s">
        <v>16297</v>
      </c>
      <c r="I7017" t="s">
        <v>16296</v>
      </c>
    </row>
    <row r="7018">
      <c r="A7018" s="64" t="s">
        <v>16298</v>
      </c>
      <c r="B7018" s="65" t="s">
        <v>16298</v>
      </c>
      <c r="C7018" s="56">
        <v>1.0</v>
      </c>
      <c r="D7018" t="str">
        <f t="shared" si="1"/>
        <v>Lotterywest</v>
      </c>
      <c r="E7018" t="s">
        <v>16299</v>
      </c>
      <c r="F7018" t="s">
        <v>16300</v>
      </c>
    </row>
    <row r="7019">
      <c r="A7019" s="64" t="s">
        <v>16301</v>
      </c>
      <c r="B7019" s="65" t="s">
        <v>16301</v>
      </c>
      <c r="C7019" s="56">
        <v>1.0</v>
      </c>
      <c r="D7019" t="str">
        <f t="shared" si="1"/>
        <v>Lou Henry Hoover</v>
      </c>
      <c r="E7019" t="s">
        <v>1371</v>
      </c>
    </row>
    <row r="7020">
      <c r="A7020" s="64" t="s">
        <v>16302</v>
      </c>
      <c r="B7020" s="65" t="s">
        <v>16302</v>
      </c>
      <c r="C7020" s="56">
        <v>1.0</v>
      </c>
      <c r="D7020" t="str">
        <f t="shared" si="1"/>
        <v>Love a La Militaire</v>
      </c>
      <c r="E7020" t="s">
        <v>6496</v>
      </c>
      <c r="F7020" t="s">
        <v>16303</v>
      </c>
      <c r="G7020" t="s">
        <v>16304</v>
      </c>
      <c r="H7020" t="s">
        <v>7249</v>
      </c>
      <c r="I7020" t="s">
        <v>16305</v>
      </c>
    </row>
    <row r="7021">
      <c r="A7021" s="64" t="s">
        <v>16306</v>
      </c>
      <c r="B7021" s="65" t="s">
        <v>16306</v>
      </c>
      <c r="C7021" s="56">
        <v>1.0</v>
      </c>
      <c r="D7021" t="str">
        <f t="shared" si="1"/>
        <v>Low, Margaret Sutherland</v>
      </c>
    </row>
    <row r="7022">
      <c r="A7022" s="64" t="s">
        <v>16307</v>
      </c>
      <c r="B7022" s="65" t="s">
        <v>16307</v>
      </c>
      <c r="C7022" s="56">
        <v>1.0</v>
      </c>
      <c r="D7022" t="str">
        <f t="shared" si="1"/>
        <v>Lower Kalgan Bridge</v>
      </c>
      <c r="E7022" t="s">
        <v>6140</v>
      </c>
      <c r="F7022" t="s">
        <v>4708</v>
      </c>
    </row>
    <row r="7023">
      <c r="A7023" s="64" t="s">
        <v>16308</v>
      </c>
      <c r="B7023" s="65" t="s">
        <v>16308</v>
      </c>
      <c r="C7023" s="56">
        <v>1.0</v>
      </c>
      <c r="D7023" t="str">
        <f t="shared" si="1"/>
        <v>Lower Kalgan District</v>
      </c>
      <c r="E7023" t="s">
        <v>1706</v>
      </c>
      <c r="F7023" t="s">
        <v>16309</v>
      </c>
      <c r="G7023" t="s">
        <v>16310</v>
      </c>
      <c r="H7023" t="s">
        <v>16311</v>
      </c>
      <c r="I7023" t="s">
        <v>16312</v>
      </c>
      <c r="J7023" t="s">
        <v>16313</v>
      </c>
    </row>
    <row r="7024">
      <c r="A7024" s="64" t="s">
        <v>16314</v>
      </c>
      <c r="B7024" s="65" t="s">
        <v>16314</v>
      </c>
      <c r="C7024" s="56">
        <v>1.0</v>
      </c>
      <c r="D7024" t="str">
        <f t="shared" si="1"/>
        <v>Lower Murray Valley</v>
      </c>
      <c r="E7024" t="s">
        <v>2559</v>
      </c>
      <c r="F7024" t="s">
        <v>8469</v>
      </c>
      <c r="G7024" t="s">
        <v>1094</v>
      </c>
      <c r="H7024" t="s">
        <v>16315</v>
      </c>
    </row>
    <row r="7025">
      <c r="A7025" s="64" t="s">
        <v>16316</v>
      </c>
      <c r="B7025" s="65" t="s">
        <v>16316</v>
      </c>
      <c r="C7025" s="56">
        <v>1.0</v>
      </c>
      <c r="D7025" t="str">
        <f t="shared" si="1"/>
        <v>Lowlands</v>
      </c>
      <c r="E7025" t="s">
        <v>16317</v>
      </c>
    </row>
    <row r="7026">
      <c r="A7026" s="64" t="s">
        <v>16318</v>
      </c>
      <c r="B7026" s="65" t="s">
        <v>16318</v>
      </c>
      <c r="C7026" s="56">
        <v>1.0</v>
      </c>
      <c r="D7026" t="str">
        <f t="shared" si="1"/>
        <v>Lowlands</v>
      </c>
      <c r="E7026" t="s">
        <v>16319</v>
      </c>
      <c r="F7026" t="s">
        <v>16320</v>
      </c>
      <c r="G7026" t="s">
        <v>16321</v>
      </c>
    </row>
    <row r="7027">
      <c r="A7027" s="64" t="s">
        <v>16322</v>
      </c>
      <c r="B7027" s="65" t="s">
        <v>16322</v>
      </c>
      <c r="C7027" s="56">
        <v>1.0</v>
      </c>
      <c r="D7027" t="str">
        <f t="shared" si="1"/>
        <v>Lowlands</v>
      </c>
      <c r="E7027" t="s">
        <v>2157</v>
      </c>
      <c r="F7027" t="s">
        <v>1094</v>
      </c>
      <c r="G7027" t="s">
        <v>16315</v>
      </c>
      <c r="H7027" t="s">
        <v>8469</v>
      </c>
    </row>
    <row r="7028">
      <c r="A7028" s="64" t="s">
        <v>16323</v>
      </c>
      <c r="B7028" s="65" t="s">
        <v>16323</v>
      </c>
      <c r="C7028" s="56">
        <v>1.0</v>
      </c>
      <c r="D7028" t="str">
        <f t="shared" si="1"/>
        <v>Loyal Orange Institution - Western Australia</v>
      </c>
    </row>
    <row r="7029">
      <c r="A7029" s="64" t="s">
        <v>16324</v>
      </c>
      <c r="B7029" s="65" t="s">
        <v>16324</v>
      </c>
      <c r="C7029" s="56">
        <v>1.0</v>
      </c>
      <c r="D7029" t="str">
        <f t="shared" si="1"/>
        <v>Lucas - Maps</v>
      </c>
    </row>
    <row r="7030">
      <c r="A7030" s="64" t="s">
        <v>16325</v>
      </c>
      <c r="B7030" s="65" t="s">
        <v>16325</v>
      </c>
      <c r="C7030" s="56">
        <v>1.0</v>
      </c>
      <c r="D7030" t="str">
        <f t="shared" si="1"/>
        <v>Ludwig Leichhardt</v>
      </c>
      <c r="E7030" t="s">
        <v>16326</v>
      </c>
    </row>
    <row r="7031">
      <c r="A7031" s="64" t="s">
        <v>16327</v>
      </c>
      <c r="B7031" s="65" t="s">
        <v>16327</v>
      </c>
      <c r="C7031" s="56">
        <v>1.0</v>
      </c>
      <c r="D7031" t="str">
        <f t="shared" si="1"/>
        <v>Luemmen, John</v>
      </c>
      <c r="E7031" t="s">
        <v>5053</v>
      </c>
      <c r="F7031" t="s">
        <v>16328</v>
      </c>
      <c r="G7031" t="s">
        <v>16329</v>
      </c>
    </row>
    <row r="7032">
      <c r="A7032" s="64" t="s">
        <v>16330</v>
      </c>
      <c r="B7032" s="65" t="s">
        <v>16330</v>
      </c>
      <c r="C7032" s="56">
        <v>1.0</v>
      </c>
      <c r="D7032" t="str">
        <f t="shared" si="1"/>
        <v>Luggers</v>
      </c>
      <c r="E7032" t="s">
        <v>1724</v>
      </c>
      <c r="F7032" t="s">
        <v>1177</v>
      </c>
      <c r="G7032" t="s">
        <v>4924</v>
      </c>
    </row>
    <row r="7033">
      <c r="A7033" s="64" t="s">
        <v>16331</v>
      </c>
      <c r="B7033" s="65" t="s">
        <v>16331</v>
      </c>
      <c r="C7033" s="56">
        <v>1.0</v>
      </c>
      <c r="D7033" t="str">
        <f t="shared" si="1"/>
        <v>Luisini, Ezio - Biography</v>
      </c>
      <c r="E7033" t="s">
        <v>2401</v>
      </c>
      <c r="F7033" t="s">
        <v>16332</v>
      </c>
    </row>
    <row r="7034">
      <c r="A7034" s="64" t="s">
        <v>16333</v>
      </c>
      <c r="B7034" s="65" t="s">
        <v>16333</v>
      </c>
      <c r="C7034" s="56">
        <v>1.0</v>
      </c>
      <c r="D7034" t="str">
        <f t="shared" si="1"/>
        <v>Lukis, Meroula Frances Fellowes</v>
      </c>
      <c r="E7034" t="s">
        <v>16334</v>
      </c>
    </row>
    <row r="7035">
      <c r="A7035" s="64" t="s">
        <v>16335</v>
      </c>
      <c r="B7035" s="65" t="s">
        <v>16335</v>
      </c>
      <c r="C7035" s="56">
        <v>1.0</v>
      </c>
      <c r="D7035" t="str">
        <f t="shared" si="1"/>
        <v>Lumpers' Union</v>
      </c>
      <c r="E7035" t="s">
        <v>2265</v>
      </c>
    </row>
    <row r="7036">
      <c r="A7036" s="64" t="s">
        <v>16336</v>
      </c>
      <c r="B7036" s="65" t="s">
        <v>16336</v>
      </c>
      <c r="C7036" s="56">
        <v>1.0</v>
      </c>
      <c r="D7036" t="str">
        <f t="shared" si="1"/>
        <v>Lynch, Albert - Biography</v>
      </c>
      <c r="E7036" t="s">
        <v>5053</v>
      </c>
      <c r="F7036" t="s">
        <v>9861</v>
      </c>
    </row>
    <row r="7037">
      <c r="A7037" s="64" t="s">
        <v>16337</v>
      </c>
      <c r="B7037" s="65" t="s">
        <v>16337</v>
      </c>
      <c r="C7037" s="56">
        <v>1.0</v>
      </c>
      <c r="D7037" t="str">
        <f t="shared" si="1"/>
        <v>Lynch, Patrick Joseph</v>
      </c>
      <c r="E7037" t="s">
        <v>5313</v>
      </c>
      <c r="F7037" t="s">
        <v>16338</v>
      </c>
    </row>
    <row r="7038">
      <c r="A7038" s="64" t="s">
        <v>16339</v>
      </c>
      <c r="B7038" s="65" t="s">
        <v>16339</v>
      </c>
      <c r="C7038" s="56">
        <v>1.0</v>
      </c>
      <c r="D7038" t="str">
        <f t="shared" si="1"/>
        <v>Lynch, Patrick Joseph</v>
      </c>
      <c r="E7038" t="s">
        <v>16338</v>
      </c>
      <c r="F7038" t="s">
        <v>5313</v>
      </c>
      <c r="G7038" t="s">
        <v>3370</v>
      </c>
      <c r="H7038" t="s">
        <v>3950</v>
      </c>
    </row>
    <row r="7039">
      <c r="A7039" s="64" t="s">
        <v>16340</v>
      </c>
      <c r="B7039" s="65" t="s">
        <v>16340</v>
      </c>
      <c r="C7039" s="56">
        <v>1.0</v>
      </c>
      <c r="D7039" t="str">
        <f t="shared" si="1"/>
        <v>Lynton Convict Depot</v>
      </c>
      <c r="E7039" t="s">
        <v>1262</v>
      </c>
      <c r="F7039" t="s">
        <v>8129</v>
      </c>
    </row>
    <row r="7040">
      <c r="A7040" s="64" t="s">
        <v>16341</v>
      </c>
      <c r="B7040" s="65" t="s">
        <v>16341</v>
      </c>
      <c r="C7040" s="56">
        <v>1.0</v>
      </c>
      <c r="D7040" t="str">
        <f t="shared" si="1"/>
        <v>Lynton- Maps</v>
      </c>
    </row>
    <row r="7041">
      <c r="A7041" s="64" t="s">
        <v>16342</v>
      </c>
      <c r="B7041" s="65" t="s">
        <v>16342</v>
      </c>
      <c r="C7041" s="56">
        <v>1.0</v>
      </c>
      <c r="D7041" t="str">
        <f t="shared" si="1"/>
        <v>Lynton</v>
      </c>
      <c r="E7041" t="s">
        <v>13055</v>
      </c>
      <c r="F7041" t="s">
        <v>2726</v>
      </c>
      <c r="G7041" t="s">
        <v>16343</v>
      </c>
    </row>
    <row r="7042">
      <c r="A7042" s="64" t="s">
        <v>16344</v>
      </c>
      <c r="B7042" s="65" t="s">
        <v>16344</v>
      </c>
      <c r="C7042" s="56">
        <v>1.0</v>
      </c>
      <c r="D7042" t="str">
        <f t="shared" si="1"/>
        <v>Lyon, Edward</v>
      </c>
    </row>
    <row r="7043">
      <c r="A7043" s="64" t="s">
        <v>16345</v>
      </c>
      <c r="B7043" s="65" t="s">
        <v>16345</v>
      </c>
      <c r="C7043" s="56">
        <v>1.0</v>
      </c>
      <c r="D7043" t="str">
        <f t="shared" si="1"/>
        <v>Lyon, William</v>
      </c>
      <c r="E7043" t="s">
        <v>9863</v>
      </c>
    </row>
    <row r="7044">
      <c r="A7044" s="64" t="s">
        <v>16346</v>
      </c>
      <c r="B7044" s="65" t="s">
        <v>16346</v>
      </c>
      <c r="C7044" s="56">
        <v>2.0</v>
      </c>
      <c r="D7044" t="str">
        <f t="shared" si="1"/>
        <v>Lyons Family</v>
      </c>
    </row>
    <row r="7045">
      <c r="A7045" s="64" t="s">
        <v>16347</v>
      </c>
      <c r="B7045" s="65" t="s">
        <v>16347</v>
      </c>
      <c r="C7045" s="56">
        <v>2.0</v>
      </c>
      <c r="D7045" t="str">
        <f t="shared" si="1"/>
        <v>MacDermott, Marshall</v>
      </c>
    </row>
    <row r="7046">
      <c r="A7046" s="64" t="s">
        <v>16348</v>
      </c>
      <c r="B7046" s="65" t="s">
        <v>16348</v>
      </c>
      <c r="C7046" s="56">
        <v>1.0</v>
      </c>
      <c r="D7046" t="str">
        <f t="shared" si="1"/>
        <v>Macdonald - Maps</v>
      </c>
    </row>
    <row r="7047">
      <c r="A7047" s="64" t="s">
        <v>16349</v>
      </c>
      <c r="B7047" s="65" t="s">
        <v>16349</v>
      </c>
      <c r="C7047" s="56">
        <v>1.0</v>
      </c>
      <c r="D7047" t="str">
        <f t="shared" si="1"/>
        <v>Macdonald, S  M - Autobiography</v>
      </c>
      <c r="E7047" t="s">
        <v>814</v>
      </c>
      <c r="F7047" t="s">
        <v>16350</v>
      </c>
      <c r="G7047" t="s">
        <v>16351</v>
      </c>
      <c r="H7047" t="s">
        <v>1521</v>
      </c>
    </row>
    <row r="7048">
      <c r="A7048" s="64" t="s">
        <v>16352</v>
      </c>
      <c r="B7048" s="65" t="s">
        <v>16352</v>
      </c>
      <c r="C7048" s="56">
        <v>1.0</v>
      </c>
      <c r="D7048" t="str">
        <f t="shared" si="1"/>
        <v>Macedonians</v>
      </c>
    </row>
    <row r="7049">
      <c r="A7049" s="64" t="s">
        <v>16353</v>
      </c>
      <c r="B7049" s="65" t="s">
        <v>16353</v>
      </c>
      <c r="C7049" s="56">
        <v>1.0</v>
      </c>
      <c r="D7049" t="str">
        <f t="shared" si="1"/>
        <v>MacFaull, Charles</v>
      </c>
    </row>
    <row r="7050">
      <c r="A7050" s="64" t="s">
        <v>16354</v>
      </c>
      <c r="B7050" s="65" t="s">
        <v>16354</v>
      </c>
      <c r="C7050" s="56">
        <v>1.0</v>
      </c>
      <c r="D7050" t="str">
        <f t="shared" si="1"/>
        <v>Macgeorge, Alick J</v>
      </c>
      <c r="E7050" t="s">
        <v>1813</v>
      </c>
      <c r="F7050" t="s">
        <v>16355</v>
      </c>
    </row>
    <row r="7051">
      <c r="A7051" s="64" t="s">
        <v>16356</v>
      </c>
      <c r="B7051" s="65" t="s">
        <v>16356</v>
      </c>
      <c r="C7051" s="56">
        <v>1.0</v>
      </c>
      <c r="D7051" t="str">
        <f t="shared" si="1"/>
        <v>Mackay, Donald</v>
      </c>
      <c r="E7051" t="s">
        <v>1565</v>
      </c>
    </row>
    <row r="7052">
      <c r="A7052" s="64" t="s">
        <v>16357</v>
      </c>
      <c r="B7052" s="65" t="s">
        <v>16357</v>
      </c>
      <c r="C7052" s="56">
        <v>1.0</v>
      </c>
      <c r="D7052" t="str">
        <f t="shared" si="1"/>
        <v>Mackenzie, Donald Hugh Ardross</v>
      </c>
      <c r="E7052" t="s">
        <v>16358</v>
      </c>
    </row>
    <row r="7053">
      <c r="A7053" s="64" t="s">
        <v>16359</v>
      </c>
      <c r="B7053" s="65" t="s">
        <v>16359</v>
      </c>
      <c r="C7053" s="56">
        <v>1.0</v>
      </c>
      <c r="D7053" t="str">
        <f t="shared" si="1"/>
        <v>Mackenzie, Kenneth Seaforth</v>
      </c>
      <c r="E7053" t="s">
        <v>6791</v>
      </c>
    </row>
    <row r="7054">
      <c r="A7054" s="64" t="s">
        <v>16360</v>
      </c>
      <c r="B7054" s="65" t="s">
        <v>16360</v>
      </c>
      <c r="C7054" s="56">
        <v>1.0</v>
      </c>
      <c r="D7054" t="str">
        <f t="shared" si="1"/>
        <v>Mackie, William Henry </v>
      </c>
      <c r="E7054" t="s">
        <v>7642</v>
      </c>
      <c r="F7054" t="s">
        <v>16361</v>
      </c>
    </row>
    <row r="7055">
      <c r="A7055" s="64" t="s">
        <v>16362</v>
      </c>
      <c r="B7055" s="65" t="s">
        <v>16362</v>
      </c>
      <c r="C7055" s="56">
        <v>1.0</v>
      </c>
      <c r="D7055" t="str">
        <f t="shared" si="1"/>
        <v>Mackie, William Henry</v>
      </c>
      <c r="E7055" t="s">
        <v>1712</v>
      </c>
      <c r="F7055" t="s">
        <v>9631</v>
      </c>
      <c r="G7055" t="s">
        <v>5283</v>
      </c>
      <c r="H7055" t="s">
        <v>16363</v>
      </c>
    </row>
    <row r="7056">
      <c r="A7056" s="64" t="s">
        <v>16364</v>
      </c>
      <c r="B7056" s="65" t="s">
        <v>16364</v>
      </c>
      <c r="C7056" s="56">
        <v>1.0</v>
      </c>
      <c r="D7056" t="str">
        <f t="shared" si="1"/>
        <v>Macleay, William Sharp </v>
      </c>
      <c r="E7056" t="s">
        <v>16365</v>
      </c>
      <c r="F7056" t="s">
        <v>16366</v>
      </c>
    </row>
    <row r="7057">
      <c r="A7057" s="64" t="s">
        <v>16367</v>
      </c>
      <c r="B7057" s="65" t="s">
        <v>16367</v>
      </c>
      <c r="C7057" s="56">
        <v>1.0</v>
      </c>
      <c r="D7057" t="str">
        <f t="shared" si="1"/>
        <v>Macmillan family</v>
      </c>
      <c r="E7057" t="s">
        <v>16368</v>
      </c>
    </row>
    <row r="7058">
      <c r="A7058" s="64" t="s">
        <v>16369</v>
      </c>
      <c r="B7058" s="65" t="s">
        <v>16369</v>
      </c>
      <c r="C7058" s="56">
        <v>1.0</v>
      </c>
      <c r="D7058" t="str">
        <f t="shared" si="1"/>
        <v>Macpherson family</v>
      </c>
      <c r="E7058" t="s">
        <v>16370</v>
      </c>
      <c r="F7058" t="s">
        <v>1748</v>
      </c>
    </row>
    <row r="7059">
      <c r="A7059" s="64" t="s">
        <v>16371</v>
      </c>
      <c r="B7059" s="65" t="s">
        <v>16371</v>
      </c>
      <c r="C7059" s="56">
        <v>1.0</v>
      </c>
      <c r="D7059" t="str">
        <f t="shared" si="1"/>
        <v>Macqueen, Ethel J</v>
      </c>
    </row>
    <row r="7060">
      <c r="A7060" s="64" t="s">
        <v>16372</v>
      </c>
      <c r="B7060" s="65" t="s">
        <v>16372</v>
      </c>
      <c r="C7060" s="56">
        <v>1.0</v>
      </c>
      <c r="D7060" t="str">
        <f t="shared" si="1"/>
        <v>Maddington Park</v>
      </c>
      <c r="E7060" t="s">
        <v>2157</v>
      </c>
      <c r="F7060" t="s">
        <v>12872</v>
      </c>
      <c r="G7060" t="s">
        <v>2099</v>
      </c>
    </row>
    <row r="7061">
      <c r="A7061" s="64" t="s">
        <v>16373</v>
      </c>
      <c r="B7061" s="65" t="s">
        <v>16373</v>
      </c>
      <c r="C7061" s="56">
        <v>1.0</v>
      </c>
      <c r="D7061" t="str">
        <f t="shared" si="1"/>
        <v>Madley, Western Australia</v>
      </c>
      <c r="E7061" t="s">
        <v>16374</v>
      </c>
    </row>
    <row r="7062">
      <c r="A7062" s="64" t="s">
        <v>16375</v>
      </c>
      <c r="B7062" s="65" t="s">
        <v>16375</v>
      </c>
      <c r="C7062" s="56">
        <v>1.0</v>
      </c>
      <c r="D7062" t="str">
        <f t="shared" si="1"/>
        <v>Madura - Maps</v>
      </c>
      <c r="E7062" t="s">
        <v>16376</v>
      </c>
    </row>
    <row r="7063">
      <c r="A7063" s="64" t="s">
        <v>16377</v>
      </c>
      <c r="B7063" s="65" t="s">
        <v>16377</v>
      </c>
      <c r="C7063" s="56">
        <v>1.0</v>
      </c>
      <c r="D7063" t="str">
        <f t="shared" si="1"/>
        <v>Madura Pass</v>
      </c>
      <c r="E7063" t="s">
        <v>16378</v>
      </c>
      <c r="F7063" t="s">
        <v>16379</v>
      </c>
    </row>
    <row r="7064">
      <c r="A7064" s="64" t="s">
        <v>16380</v>
      </c>
      <c r="B7064" s="65" t="s">
        <v>16380</v>
      </c>
      <c r="C7064" s="56">
        <v>1.0</v>
      </c>
      <c r="D7064" t="str">
        <f t="shared" si="1"/>
        <v>Magabala Books</v>
      </c>
      <c r="E7064" t="s">
        <v>11040</v>
      </c>
    </row>
    <row r="7065">
      <c r="A7065" s="64" t="s">
        <v>16381</v>
      </c>
      <c r="B7065" s="65" t="s">
        <v>16381</v>
      </c>
      <c r="C7065" s="56">
        <v>1.0</v>
      </c>
      <c r="D7065" t="str">
        <f t="shared" si="1"/>
        <v>Magazines.</v>
      </c>
    </row>
    <row r="7066">
      <c r="A7066" s="64" t="s">
        <v>16382</v>
      </c>
      <c r="B7066" s="65" t="s">
        <v>16382</v>
      </c>
      <c r="C7066" s="56">
        <v>1.0</v>
      </c>
      <c r="D7066" t="str">
        <f t="shared" si="1"/>
        <v>Maher, John</v>
      </c>
      <c r="E7066" t="s">
        <v>16383</v>
      </c>
    </row>
    <row r="7067">
      <c r="A7067" s="64" t="s">
        <v>16384</v>
      </c>
      <c r="B7067" s="65" t="s">
        <v>16384</v>
      </c>
      <c r="C7067" s="56">
        <v>1.0</v>
      </c>
      <c r="D7067" t="str">
        <f t="shared" si="1"/>
        <v>Maher, Thomas</v>
      </c>
      <c r="E7067" t="s">
        <v>16385</v>
      </c>
      <c r="F7067" t="s">
        <v>16386</v>
      </c>
      <c r="G7067" t="s">
        <v>16387</v>
      </c>
    </row>
    <row r="7068">
      <c r="A7068" s="64" t="s">
        <v>16388</v>
      </c>
      <c r="B7068" s="65" t="s">
        <v>16388</v>
      </c>
      <c r="C7068" s="56">
        <v>1.0</v>
      </c>
      <c r="D7068" t="str">
        <f t="shared" si="1"/>
        <v>Mahogany Creek - Town plan</v>
      </c>
      <c r="E7068" t="s">
        <v>16389</v>
      </c>
      <c r="F7068" t="s">
        <v>16390</v>
      </c>
    </row>
    <row r="7069">
      <c r="A7069" s="64" t="s">
        <v>16391</v>
      </c>
      <c r="B7069" s="65" t="s">
        <v>16391</v>
      </c>
      <c r="C7069" s="56">
        <v>2.0</v>
      </c>
      <c r="D7069" t="str">
        <f t="shared" si="1"/>
        <v>Mahogany Inn</v>
      </c>
      <c r="E7069" t="s">
        <v>16392</v>
      </c>
    </row>
    <row r="7070">
      <c r="A7070" s="64" t="s">
        <v>16393</v>
      </c>
      <c r="B7070" s="65" t="s">
        <v>16393</v>
      </c>
      <c r="C7070" s="56">
        <v>1.0</v>
      </c>
      <c r="D7070" t="str">
        <f t="shared" si="1"/>
        <v>Mailey, Steven</v>
      </c>
      <c r="E7070" t="s">
        <v>16394</v>
      </c>
      <c r="F7070" t="s">
        <v>16395</v>
      </c>
      <c r="G7070" t="s">
        <v>16396</v>
      </c>
    </row>
    <row r="7071">
      <c r="A7071" s="64" t="s">
        <v>16397</v>
      </c>
      <c r="B7071" s="65" t="s">
        <v>16397</v>
      </c>
      <c r="C7071" s="56">
        <v>1.0</v>
      </c>
      <c r="D7071" t="str">
        <f t="shared" si="1"/>
        <v>Main Roads Department</v>
      </c>
      <c r="E7071" t="s">
        <v>2029</v>
      </c>
    </row>
    <row r="7072">
      <c r="A7072" s="64" t="s">
        <v>16398</v>
      </c>
      <c r="B7072" s="65" t="s">
        <v>16398</v>
      </c>
      <c r="C7072" s="56">
        <v>1.0</v>
      </c>
      <c r="D7072" t="str">
        <f t="shared" si="1"/>
        <v>Main, Barbara York</v>
      </c>
      <c r="E7072" t="s">
        <v>16399</v>
      </c>
    </row>
    <row r="7073">
      <c r="A7073" s="64" t="s">
        <v>16400</v>
      </c>
      <c r="B7073" s="65" t="s">
        <v>16400</v>
      </c>
      <c r="C7073" s="56">
        <v>1.0</v>
      </c>
      <c r="D7073" t="str">
        <f t="shared" si="1"/>
        <v>Mainland - Town plan</v>
      </c>
    </row>
    <row r="7074">
      <c r="A7074" s="64" t="s">
        <v>16401</v>
      </c>
      <c r="B7074" s="65" t="s">
        <v>16401</v>
      </c>
      <c r="C7074" s="56">
        <v>1.0</v>
      </c>
      <c r="D7074" t="str">
        <f t="shared" si="1"/>
        <v>Mainwaring, Sarah Maria nee Brittain</v>
      </c>
      <c r="E7074" t="s">
        <v>16402</v>
      </c>
      <c r="F7074" t="s">
        <v>4620</v>
      </c>
    </row>
    <row r="7075">
      <c r="A7075" s="64" t="s">
        <v>16403</v>
      </c>
      <c r="B7075" s="65" t="s">
        <v>16403</v>
      </c>
      <c r="C7075" s="56">
        <v>1.0</v>
      </c>
      <c r="D7075" t="str">
        <f t="shared" si="1"/>
        <v>Makasar (Indonesian people)</v>
      </c>
      <c r="E7075" t="s">
        <v>2299</v>
      </c>
      <c r="F7075" t="s">
        <v>4696</v>
      </c>
      <c r="G7075" t="s">
        <v>1071</v>
      </c>
      <c r="H7075" t="s">
        <v>16404</v>
      </c>
      <c r="I7075" t="s">
        <v>6503</v>
      </c>
      <c r="J7075" t="s">
        <v>4906</v>
      </c>
      <c r="K7075" t="s">
        <v>1177</v>
      </c>
    </row>
    <row r="7076">
      <c r="A7076" s="64" t="s">
        <v>16405</v>
      </c>
      <c r="B7076" s="65" t="s">
        <v>16405</v>
      </c>
      <c r="C7076" s="56">
        <v>1.0</v>
      </c>
      <c r="D7076" t="str">
        <f t="shared" si="1"/>
        <v>Malaysian Chinese - Western Australia - History</v>
      </c>
      <c r="E7076" t="s">
        <v>16406</v>
      </c>
      <c r="F7076" t="s">
        <v>6402</v>
      </c>
    </row>
    <row r="7077">
      <c r="A7077" s="64" t="s">
        <v>16407</v>
      </c>
      <c r="B7077" s="65" t="s">
        <v>16407</v>
      </c>
      <c r="C7077" s="56">
        <v>1.0</v>
      </c>
      <c r="D7077" t="str">
        <f t="shared" si="1"/>
        <v>Malaysian students</v>
      </c>
      <c r="E7077" t="s">
        <v>16408</v>
      </c>
    </row>
    <row r="7078">
      <c r="A7078" s="64" t="s">
        <v>16409</v>
      </c>
      <c r="B7078" s="65" t="s">
        <v>16409</v>
      </c>
      <c r="C7078" s="56">
        <v>2.0</v>
      </c>
      <c r="D7078" t="str">
        <f t="shared" si="1"/>
        <v>Malcolm - Town plan</v>
      </c>
    </row>
    <row r="7079">
      <c r="A7079" s="64" t="s">
        <v>16410</v>
      </c>
      <c r="B7079" s="65" t="s">
        <v>16410</v>
      </c>
      <c r="C7079" s="56">
        <v>1.0</v>
      </c>
      <c r="D7079" t="str">
        <f t="shared" si="1"/>
        <v>Malcolm, Pat - Autobiogrophy</v>
      </c>
    </row>
    <row r="7080">
      <c r="A7080" s="64" t="s">
        <v>16411</v>
      </c>
      <c r="B7080" s="65" t="s">
        <v>16411</v>
      </c>
      <c r="C7080" s="56">
        <v>1.0</v>
      </c>
      <c r="D7080" t="str">
        <f t="shared" si="1"/>
        <v>Malcolm, Western Australia</v>
      </c>
      <c r="E7080" t="s">
        <v>3608</v>
      </c>
      <c r="F7080" t="s">
        <v>16412</v>
      </c>
      <c r="G7080" t="s">
        <v>16413</v>
      </c>
    </row>
    <row r="7081">
      <c r="A7081" s="64" t="s">
        <v>16414</v>
      </c>
      <c r="B7081" s="65" t="s">
        <v>16414</v>
      </c>
      <c r="C7081" s="56">
        <v>1.0</v>
      </c>
      <c r="D7081" t="str">
        <f t="shared" si="1"/>
        <v>Mallard, Andrew - Trials, Litigation, etc. </v>
      </c>
      <c r="E7081" t="s">
        <v>5543</v>
      </c>
      <c r="F7081" t="s">
        <v>16415</v>
      </c>
      <c r="G7081" t="s">
        <v>16416</v>
      </c>
    </row>
    <row r="7082">
      <c r="A7082" s="64" t="s">
        <v>16417</v>
      </c>
      <c r="B7082" s="65" t="s">
        <v>16417</v>
      </c>
      <c r="C7082" s="56">
        <v>1.0</v>
      </c>
      <c r="D7082" t="str">
        <f t="shared" si="1"/>
        <v>Mallee</v>
      </c>
      <c r="E7082" t="s">
        <v>16418</v>
      </c>
    </row>
    <row r="7083">
      <c r="A7083" s="64" t="s">
        <v>16419</v>
      </c>
      <c r="B7083" s="65" t="s">
        <v>16419</v>
      </c>
      <c r="C7083" s="56">
        <v>1.0</v>
      </c>
      <c r="D7083" t="str">
        <f t="shared" si="1"/>
        <v>Mallina - Town plan</v>
      </c>
    </row>
    <row r="7084">
      <c r="A7084" s="64" t="s">
        <v>16420</v>
      </c>
      <c r="B7084" s="65" t="s">
        <v>16420</v>
      </c>
      <c r="C7084" s="56">
        <v>1.0</v>
      </c>
      <c r="D7084" t="str">
        <f t="shared" si="1"/>
        <v>Malloy family</v>
      </c>
      <c r="E7084" t="s">
        <v>16421</v>
      </c>
    </row>
    <row r="7085">
      <c r="A7085" s="64" t="s">
        <v>16422</v>
      </c>
      <c r="B7085" s="65" t="s">
        <v>16422</v>
      </c>
      <c r="C7085" s="56">
        <v>1.0</v>
      </c>
      <c r="D7085" t="str">
        <f t="shared" si="1"/>
        <v>Malone, Michael</v>
      </c>
      <c r="E7085" t="s">
        <v>16423</v>
      </c>
      <c r="F7085" t="s">
        <v>16424</v>
      </c>
    </row>
    <row r="7086">
      <c r="A7086" s="64" t="s">
        <v>16425</v>
      </c>
      <c r="B7086" s="65" t="s">
        <v>16425</v>
      </c>
      <c r="C7086" s="56">
        <v>1.0</v>
      </c>
      <c r="D7086" t="str">
        <f t="shared" si="1"/>
        <v>Maltese</v>
      </c>
      <c r="E7086" t="s">
        <v>6373</v>
      </c>
      <c r="F7086" t="s">
        <v>6059</v>
      </c>
      <c r="G7086" t="s">
        <v>4104</v>
      </c>
      <c r="H7086" t="s">
        <v>10226</v>
      </c>
    </row>
    <row r="7087">
      <c r="A7087" s="64" t="s">
        <v>16426</v>
      </c>
      <c r="B7087" s="65" t="s">
        <v>16426</v>
      </c>
      <c r="C7087" s="56">
        <v>1.0</v>
      </c>
      <c r="D7087" t="str">
        <f t="shared" si="1"/>
        <v>Maltese</v>
      </c>
      <c r="E7087" t="s">
        <v>16427</v>
      </c>
    </row>
    <row r="7088">
      <c r="A7088" s="64" t="s">
        <v>16428</v>
      </c>
      <c r="B7088" s="65" t="s">
        <v>16428</v>
      </c>
      <c r="C7088" s="56">
        <v>1.0</v>
      </c>
      <c r="D7088" t="str">
        <f t="shared" si="1"/>
        <v>Malus Island</v>
      </c>
      <c r="E7088" t="s">
        <v>2160</v>
      </c>
    </row>
    <row r="7089">
      <c r="A7089" s="64" t="s">
        <v>16429</v>
      </c>
      <c r="B7089" s="65" t="s">
        <v>16429</v>
      </c>
      <c r="C7089" s="56">
        <v>1.0</v>
      </c>
      <c r="D7089" t="str">
        <f t="shared" si="1"/>
        <v>Mandalay</v>
      </c>
      <c r="E7089" t="s">
        <v>1724</v>
      </c>
      <c r="F7089" t="s">
        <v>5317</v>
      </c>
    </row>
    <row r="7090">
      <c r="A7090" s="64" t="s">
        <v>16430</v>
      </c>
      <c r="B7090" s="65" t="s">
        <v>16430</v>
      </c>
      <c r="C7090" s="56">
        <v>1.0</v>
      </c>
      <c r="D7090" t="str">
        <f t="shared" si="1"/>
        <v>Mandora - Maps</v>
      </c>
    </row>
    <row r="7091">
      <c r="A7091" s="64" t="s">
        <v>16431</v>
      </c>
      <c r="B7091" s="65" t="s">
        <v>16431</v>
      </c>
      <c r="C7091" s="56">
        <v>1.0</v>
      </c>
      <c r="D7091" t="str">
        <f t="shared" si="1"/>
        <v>Mandorla Art Award</v>
      </c>
      <c r="E7091" t="s">
        <v>16432</v>
      </c>
    </row>
    <row r="7092">
      <c r="A7092" s="64" t="s">
        <v>16433</v>
      </c>
      <c r="B7092" s="65" t="s">
        <v>16433</v>
      </c>
      <c r="C7092" s="56">
        <v>2.0</v>
      </c>
      <c r="D7092" t="str">
        <f t="shared" si="1"/>
        <v>Mandurah</v>
      </c>
    </row>
    <row r="7093">
      <c r="A7093" s="64" t="s">
        <v>16434</v>
      </c>
      <c r="B7093" s="65" t="s">
        <v>16434</v>
      </c>
      <c r="C7093" s="56">
        <v>2.0</v>
      </c>
      <c r="D7093" t="str">
        <f t="shared" si="1"/>
        <v>Mandurah - History</v>
      </c>
    </row>
    <row r="7094">
      <c r="A7094" s="64" t="s">
        <v>16435</v>
      </c>
      <c r="B7094" s="65" t="s">
        <v>16435</v>
      </c>
      <c r="C7094" s="56">
        <v>1.0</v>
      </c>
      <c r="D7094" t="str">
        <f t="shared" si="1"/>
        <v>Mandurah (W.A.) - History - Periodicals</v>
      </c>
    </row>
    <row r="7095">
      <c r="A7095" s="64" t="s">
        <v>16436</v>
      </c>
      <c r="B7095" s="65" t="s">
        <v>16436</v>
      </c>
      <c r="C7095" s="56">
        <v>1.0</v>
      </c>
      <c r="D7095" t="str">
        <f t="shared" si="1"/>
        <v>Mandurah Traffic Bridge</v>
      </c>
      <c r="E7095" t="s">
        <v>6140</v>
      </c>
    </row>
    <row r="7096">
      <c r="A7096" s="64" t="s">
        <v>16437</v>
      </c>
      <c r="B7096" s="65" t="s">
        <v>16437</v>
      </c>
      <c r="C7096" s="56">
        <v>1.0</v>
      </c>
      <c r="D7096" t="str">
        <f t="shared" si="1"/>
        <v>Mandurah</v>
      </c>
      <c r="E7096" t="s">
        <v>16438</v>
      </c>
      <c r="F7096" t="s">
        <v>2197</v>
      </c>
      <c r="G7096" t="s">
        <v>2806</v>
      </c>
      <c r="H7096" t="s">
        <v>16439</v>
      </c>
      <c r="I7096" t="s">
        <v>2822</v>
      </c>
    </row>
    <row r="7097">
      <c r="A7097" s="64" t="s">
        <v>16440</v>
      </c>
      <c r="B7097" s="65" t="s">
        <v>16440</v>
      </c>
      <c r="C7097" s="56">
        <v>1.0</v>
      </c>
      <c r="D7097" t="str">
        <f t="shared" si="1"/>
        <v>Mandurah</v>
      </c>
      <c r="E7097" t="s">
        <v>16441</v>
      </c>
      <c r="F7097" t="s">
        <v>1094</v>
      </c>
      <c r="G7097" t="s">
        <v>2559</v>
      </c>
    </row>
    <row r="7098">
      <c r="A7098" s="64" t="s">
        <v>16442</v>
      </c>
      <c r="B7098" s="65" t="s">
        <v>16442</v>
      </c>
      <c r="C7098" s="56">
        <v>1.0</v>
      </c>
      <c r="D7098" t="str">
        <f t="shared" si="1"/>
        <v>Mandurah</v>
      </c>
      <c r="E7098" t="s">
        <v>16441</v>
      </c>
      <c r="F7098" t="s">
        <v>1094</v>
      </c>
      <c r="G7098" t="s">
        <v>3653</v>
      </c>
      <c r="H7098" t="s">
        <v>5325</v>
      </c>
    </row>
    <row r="7099">
      <c r="A7099" s="64" t="s">
        <v>16443</v>
      </c>
      <c r="B7099" s="65" t="s">
        <v>16443</v>
      </c>
      <c r="C7099" s="56">
        <v>1.0</v>
      </c>
      <c r="D7099" t="str">
        <f t="shared" si="1"/>
        <v>Mandurah</v>
      </c>
      <c r="E7099" t="s">
        <v>1094</v>
      </c>
      <c r="F7099" t="s">
        <v>2559</v>
      </c>
    </row>
    <row r="7100">
      <c r="A7100" s="64" t="s">
        <v>16444</v>
      </c>
      <c r="B7100" s="65" t="s">
        <v>16444</v>
      </c>
      <c r="C7100" s="56">
        <v>1.0</v>
      </c>
      <c r="D7100" t="str">
        <f t="shared" si="1"/>
        <v>Mandurah</v>
      </c>
      <c r="E7100" t="s">
        <v>2029</v>
      </c>
    </row>
    <row r="7101">
      <c r="A7101" s="64" t="s">
        <v>16445</v>
      </c>
      <c r="B7101" s="65" t="s">
        <v>16445</v>
      </c>
      <c r="C7101" s="56">
        <v>1.0</v>
      </c>
      <c r="D7101" t="str">
        <f t="shared" si="1"/>
        <v>Mangles, James </v>
      </c>
      <c r="E7101" t="s">
        <v>16446</v>
      </c>
      <c r="F7101" t="s">
        <v>16447</v>
      </c>
    </row>
    <row r="7102">
      <c r="A7102" s="64" t="s">
        <v>16448</v>
      </c>
      <c r="B7102" s="65" t="s">
        <v>16448</v>
      </c>
      <c r="C7102" s="56">
        <v>1.0</v>
      </c>
      <c r="D7102" t="str">
        <f t="shared" si="1"/>
        <v>Mangowine Homestead</v>
      </c>
      <c r="E7102" t="s">
        <v>2157</v>
      </c>
    </row>
    <row r="7103">
      <c r="A7103" s="64" t="s">
        <v>16449</v>
      </c>
      <c r="B7103" s="65" t="s">
        <v>16449</v>
      </c>
      <c r="C7103" s="56">
        <v>1.0</v>
      </c>
      <c r="D7103" t="str">
        <f t="shared" si="1"/>
        <v>Mangowine</v>
      </c>
      <c r="E7103" t="s">
        <v>2157</v>
      </c>
      <c r="F7103" t="s">
        <v>16450</v>
      </c>
    </row>
    <row r="7104">
      <c r="A7104" s="64" t="s">
        <v>16451</v>
      </c>
      <c r="B7104" s="65" t="s">
        <v>16451</v>
      </c>
      <c r="C7104" s="56">
        <v>1.0</v>
      </c>
      <c r="D7104" t="str">
        <f t="shared" si="1"/>
        <v>Mangowine</v>
      </c>
      <c r="E7104" t="s">
        <v>2099</v>
      </c>
      <c r="F7104" t="s">
        <v>16452</v>
      </c>
      <c r="G7104" t="s">
        <v>16453</v>
      </c>
    </row>
    <row r="7105">
      <c r="A7105" s="64" t="s">
        <v>16454</v>
      </c>
      <c r="B7105" s="65" t="s">
        <v>16454</v>
      </c>
      <c r="C7105" s="56">
        <v>1.0</v>
      </c>
      <c r="D7105" t="str">
        <f t="shared" si="1"/>
        <v>Manjimup - Anniversaries</v>
      </c>
    </row>
    <row r="7106">
      <c r="A7106" s="64" t="s">
        <v>16455</v>
      </c>
      <c r="B7106" s="65" t="s">
        <v>16455</v>
      </c>
      <c r="C7106" s="56">
        <v>1.0</v>
      </c>
      <c r="D7106" t="str">
        <f t="shared" si="1"/>
        <v>Manjimup - History</v>
      </c>
    </row>
    <row r="7107">
      <c r="A7107" s="64" t="s">
        <v>16456</v>
      </c>
      <c r="B7107" s="65" t="s">
        <v>16456</v>
      </c>
      <c r="C7107" s="56">
        <v>1.0</v>
      </c>
      <c r="D7107" t="str">
        <f t="shared" si="1"/>
        <v>Manjimup (W.A.) - History</v>
      </c>
      <c r="E7107" t="s">
        <v>16457</v>
      </c>
      <c r="F7107" t="s">
        <v>2691</v>
      </c>
    </row>
    <row r="7108">
      <c r="A7108" s="64" t="s">
        <v>16458</v>
      </c>
      <c r="B7108" s="65" t="s">
        <v>16458</v>
      </c>
      <c r="C7108" s="56">
        <v>1.0</v>
      </c>
      <c r="D7108" t="str">
        <f t="shared" si="1"/>
        <v>Manjimup Parish</v>
      </c>
      <c r="E7108" t="s">
        <v>6026</v>
      </c>
      <c r="F7108" t="s">
        <v>2149</v>
      </c>
      <c r="G7108" t="s">
        <v>16459</v>
      </c>
      <c r="H7108" t="s">
        <v>16460</v>
      </c>
    </row>
    <row r="7109">
      <c r="A7109" s="64" t="s">
        <v>16461</v>
      </c>
      <c r="B7109" s="65" t="s">
        <v>16461</v>
      </c>
      <c r="C7109" s="56">
        <v>1.0</v>
      </c>
      <c r="D7109" t="str">
        <f t="shared" si="1"/>
        <v>Manjimup</v>
      </c>
    </row>
    <row r="7110">
      <c r="A7110" s="64" t="s">
        <v>16462</v>
      </c>
      <c r="B7110" s="65" t="s">
        <v>16462</v>
      </c>
      <c r="C7110" s="56">
        <v>1.0</v>
      </c>
      <c r="D7110" t="str">
        <f t="shared" si="1"/>
        <v>Manjimup</v>
      </c>
      <c r="E7110" t="s">
        <v>1276</v>
      </c>
      <c r="F7110" t="s">
        <v>2140</v>
      </c>
    </row>
    <row r="7111">
      <c r="A7111" s="64" t="s">
        <v>16463</v>
      </c>
      <c r="B7111" s="65" t="s">
        <v>16463</v>
      </c>
      <c r="C7111" s="56">
        <v>1.0</v>
      </c>
      <c r="D7111" t="str">
        <f t="shared" si="1"/>
        <v>Manjimup</v>
      </c>
      <c r="E7111" t="s">
        <v>9012</v>
      </c>
      <c r="F7111" t="s">
        <v>16464</v>
      </c>
    </row>
    <row r="7112">
      <c r="A7112" s="64" t="s">
        <v>16465</v>
      </c>
      <c r="B7112" s="65" t="s">
        <v>16465</v>
      </c>
      <c r="C7112" s="56">
        <v>1.0</v>
      </c>
      <c r="D7112" t="str">
        <f t="shared" si="1"/>
        <v>Manjimup</v>
      </c>
      <c r="E7112" t="s">
        <v>16466</v>
      </c>
      <c r="F7112" t="s">
        <v>16467</v>
      </c>
    </row>
    <row r="7113">
      <c r="A7113" s="64" t="s">
        <v>16468</v>
      </c>
      <c r="B7113" s="65" t="s">
        <v>16468</v>
      </c>
      <c r="C7113" s="56">
        <v>1.0</v>
      </c>
      <c r="D7113" t="str">
        <f t="shared" si="1"/>
        <v>Manjimup</v>
      </c>
      <c r="E7113" t="s">
        <v>3275</v>
      </c>
      <c r="F7113" t="s">
        <v>16469</v>
      </c>
      <c r="G7113" t="s">
        <v>16470</v>
      </c>
      <c r="H7113" t="s">
        <v>16471</v>
      </c>
      <c r="I7113" t="s">
        <v>16472</v>
      </c>
    </row>
    <row r="7114">
      <c r="A7114" s="64" t="s">
        <v>16473</v>
      </c>
      <c r="B7114" s="65" t="s">
        <v>16473</v>
      </c>
      <c r="C7114" s="56">
        <v>1.0</v>
      </c>
      <c r="D7114" t="str">
        <f t="shared" si="1"/>
        <v>Manjimup</v>
      </c>
      <c r="E7114" t="s">
        <v>3653</v>
      </c>
      <c r="F7114" t="s">
        <v>2822</v>
      </c>
    </row>
    <row r="7115">
      <c r="A7115" s="64" t="s">
        <v>16474</v>
      </c>
      <c r="B7115" s="65" t="s">
        <v>16474</v>
      </c>
      <c r="C7115" s="56">
        <v>1.0</v>
      </c>
      <c r="D7115" t="str">
        <f t="shared" si="1"/>
        <v>Manjimup</v>
      </c>
      <c r="E7115" t="s">
        <v>16475</v>
      </c>
    </row>
    <row r="7116">
      <c r="A7116" s="64" t="s">
        <v>16476</v>
      </c>
      <c r="B7116" s="65" t="s">
        <v>16476</v>
      </c>
      <c r="C7116" s="56">
        <v>1.0</v>
      </c>
      <c r="D7116" t="str">
        <f t="shared" si="1"/>
        <v>Mann, Ida - Autobiography</v>
      </c>
    </row>
    <row r="7117">
      <c r="A7117" s="64" t="s">
        <v>16477</v>
      </c>
      <c r="B7117" s="65" t="s">
        <v>16477</v>
      </c>
      <c r="C7117" s="56">
        <v>1.0</v>
      </c>
      <c r="D7117" t="str">
        <f t="shared" si="1"/>
        <v>Manners, Charles</v>
      </c>
      <c r="E7117" t="s">
        <v>16478</v>
      </c>
      <c r="F7117" t="s">
        <v>16479</v>
      </c>
      <c r="G7117" t="s">
        <v>16480</v>
      </c>
      <c r="H7117" t="s">
        <v>14607</v>
      </c>
    </row>
    <row r="7118">
      <c r="A7118" s="64" t="s">
        <v>16481</v>
      </c>
      <c r="B7118" s="65" t="s">
        <v>16481</v>
      </c>
      <c r="C7118" s="56">
        <v>1.0</v>
      </c>
      <c r="D7118" t="str">
        <f t="shared" si="1"/>
        <v>Manning family</v>
      </c>
    </row>
    <row r="7119">
      <c r="A7119" s="64" t="s">
        <v>16482</v>
      </c>
      <c r="B7119" s="65" t="s">
        <v>16482</v>
      </c>
      <c r="C7119" s="56">
        <v>1.0</v>
      </c>
      <c r="D7119" t="str">
        <f t="shared" si="1"/>
        <v>Manning family</v>
      </c>
      <c r="E7119" t="s">
        <v>16483</v>
      </c>
    </row>
    <row r="7120">
      <c r="A7120" s="64" t="s">
        <v>16484</v>
      </c>
      <c r="B7120" s="65" t="s">
        <v>16484</v>
      </c>
      <c r="C7120" s="56">
        <v>1.0</v>
      </c>
      <c r="D7120" t="str">
        <f t="shared" si="1"/>
        <v>Manning, John Daniel</v>
      </c>
    </row>
    <row r="7121">
      <c r="A7121" s="64" t="s">
        <v>16485</v>
      </c>
      <c r="B7121" s="65" t="s">
        <v>16485</v>
      </c>
      <c r="C7121" s="56">
        <v>1.0</v>
      </c>
      <c r="D7121" t="str">
        <f t="shared" si="1"/>
        <v>Mansfield, John Harman</v>
      </c>
      <c r="E7121" t="s">
        <v>16486</v>
      </c>
    </row>
    <row r="7122">
      <c r="A7122" s="64" t="s">
        <v>16487</v>
      </c>
      <c r="B7122" s="65" t="s">
        <v>16487</v>
      </c>
      <c r="C7122" s="56">
        <v>1.0</v>
      </c>
      <c r="D7122" t="str">
        <f t="shared" si="1"/>
        <v>Manufactured goods</v>
      </c>
      <c r="E7122" t="s">
        <v>16488</v>
      </c>
      <c r="F7122" t="s">
        <v>10188</v>
      </c>
      <c r="G7122" t="s">
        <v>16489</v>
      </c>
      <c r="H7122" t="s">
        <v>6679</v>
      </c>
    </row>
    <row r="7123">
      <c r="A7123" s="64" t="s">
        <v>16490</v>
      </c>
      <c r="B7123" s="65" t="s">
        <v>16490</v>
      </c>
      <c r="C7123" s="56">
        <v>1.0</v>
      </c>
      <c r="D7123" t="str">
        <f t="shared" si="1"/>
        <v>Manufacturers</v>
      </c>
      <c r="E7123" t="s">
        <v>16491</v>
      </c>
      <c r="F7123" t="s">
        <v>8897</v>
      </c>
    </row>
    <row r="7124">
      <c r="A7124" s="64" t="s">
        <v>16492</v>
      </c>
      <c r="B7124" s="65" t="s">
        <v>16492</v>
      </c>
      <c r="C7124" s="56">
        <v>1.0</v>
      </c>
      <c r="D7124" t="str">
        <f t="shared" si="1"/>
        <v>Map collections - Australia - Directories.</v>
      </c>
    </row>
    <row r="7125">
      <c r="A7125" s="64" t="s">
        <v>16493</v>
      </c>
      <c r="B7125" s="65" t="s">
        <v>16493</v>
      </c>
      <c r="C7125" s="56">
        <v>2.0</v>
      </c>
      <c r="D7125" t="str">
        <f t="shared" si="1"/>
        <v>Map for re-enactment of Edward John Eyre's expedition from Fowlers Bay S.A. to Albany, W.A.</v>
      </c>
      <c r="E7125" t="s">
        <v>16494</v>
      </c>
      <c r="F7125" t="s">
        <v>7671</v>
      </c>
    </row>
    <row r="7126">
      <c r="A7126" s="64" t="s">
        <v>16495</v>
      </c>
      <c r="B7126" s="65" t="s">
        <v>16495</v>
      </c>
      <c r="C7126" s="56">
        <v>1.0</v>
      </c>
      <c r="D7126" t="str">
        <f t="shared" si="1"/>
        <v>Map of South West division showing stock routes, Western Australia</v>
      </c>
      <c r="E7126" t="s">
        <v>16496</v>
      </c>
      <c r="F7126" t="s">
        <v>9101</v>
      </c>
      <c r="G7126" t="s">
        <v>2120</v>
      </c>
      <c r="H7126" t="s">
        <v>16497</v>
      </c>
    </row>
    <row r="7127">
      <c r="A7127" s="64" t="s">
        <v>16498</v>
      </c>
      <c r="B7127" s="65" t="s">
        <v>16498</v>
      </c>
      <c r="C7127" s="56">
        <v>1.0</v>
      </c>
      <c r="D7127" t="str">
        <f t="shared" si="1"/>
        <v>Map of the road to York, Western Australia</v>
      </c>
      <c r="E7127" t="s">
        <v>16499</v>
      </c>
      <c r="F7127" t="s">
        <v>16500</v>
      </c>
      <c r="G7127" t="s">
        <v>5776</v>
      </c>
      <c r="H7127" t="s">
        <v>6960</v>
      </c>
      <c r="I7127" t="s">
        <v>6952</v>
      </c>
    </row>
    <row r="7128">
      <c r="A7128" s="64" t="s">
        <v>16501</v>
      </c>
      <c r="B7128" s="65" t="s">
        <v>16501</v>
      </c>
      <c r="C7128" s="56">
        <v>1.0</v>
      </c>
      <c r="D7128" t="str">
        <f t="shared" si="1"/>
        <v>Map of the south west part, Western Australia</v>
      </c>
      <c r="E7128" t="s">
        <v>2962</v>
      </c>
      <c r="F7128" t="s">
        <v>16502</v>
      </c>
      <c r="G7128" t="s">
        <v>2236</v>
      </c>
      <c r="H7128" t="s">
        <v>16503</v>
      </c>
      <c r="I7128" t="s">
        <v>2567</v>
      </c>
      <c r="J7128" t="s">
        <v>2091</v>
      </c>
      <c r="K7128" t="s">
        <v>2125</v>
      </c>
      <c r="L7128" t="s">
        <v>1510</v>
      </c>
      <c r="M7128" t="s">
        <v>3791</v>
      </c>
      <c r="N7128" t="s">
        <v>16504</v>
      </c>
      <c r="O7128" t="s">
        <v>16505</v>
      </c>
    </row>
    <row r="7129">
      <c r="A7129" s="64" t="s">
        <v>16506</v>
      </c>
      <c r="B7129" s="65" t="s">
        <v>16506</v>
      </c>
      <c r="C7129" s="56">
        <v>1.0</v>
      </c>
      <c r="D7129" t="str">
        <f t="shared" si="1"/>
        <v>Map of Western Australia - showing pioneer prospectors` trails</v>
      </c>
      <c r="E7129" t="s">
        <v>11642</v>
      </c>
      <c r="F7129" t="s">
        <v>7127</v>
      </c>
      <c r="G7129" t="s">
        <v>8133</v>
      </c>
      <c r="H7129" t="s">
        <v>3017</v>
      </c>
      <c r="I7129" t="s">
        <v>15102</v>
      </c>
      <c r="J7129" t="s">
        <v>3778</v>
      </c>
      <c r="K7129" t="s">
        <v>5294</v>
      </c>
      <c r="L7129" t="s">
        <v>16507</v>
      </c>
      <c r="M7129" t="s">
        <v>1369</v>
      </c>
    </row>
    <row r="7130">
      <c r="A7130" s="64" t="s">
        <v>16508</v>
      </c>
      <c r="B7130" s="65" t="s">
        <v>16508</v>
      </c>
      <c r="C7130" s="56">
        <v>1.0</v>
      </c>
      <c r="D7130" t="str">
        <f t="shared" si="1"/>
        <v>Map of Western Australia commemorating 150 years of the Post Office, Western Australia</v>
      </c>
      <c r="E7130" t="s">
        <v>16509</v>
      </c>
    </row>
    <row r="7131">
      <c r="A7131" s="64" t="s">
        <v>16510</v>
      </c>
      <c r="B7131" s="65" t="s">
        <v>16510</v>
      </c>
      <c r="C7131" s="56">
        <v>1.0</v>
      </c>
      <c r="D7131" t="str">
        <f t="shared" si="1"/>
        <v>Map of Western Australia</v>
      </c>
      <c r="E7131" t="s">
        <v>16511</v>
      </c>
      <c r="F7131" t="s">
        <v>16512</v>
      </c>
      <c r="G7131" t="s">
        <v>2126</v>
      </c>
      <c r="H7131" t="s">
        <v>16513</v>
      </c>
      <c r="I7131" t="s">
        <v>16514</v>
      </c>
      <c r="J7131" t="s">
        <v>16515</v>
      </c>
      <c r="K7131" t="s">
        <v>16516</v>
      </c>
    </row>
    <row r="7132">
      <c r="A7132" s="64" t="s">
        <v>16517</v>
      </c>
      <c r="B7132" s="65" t="s">
        <v>16517</v>
      </c>
      <c r="C7132" s="56">
        <v>1.0</v>
      </c>
      <c r="D7132" t="str">
        <f t="shared" si="1"/>
        <v>Map of Western Australia</v>
      </c>
      <c r="E7132" t="s">
        <v>16515</v>
      </c>
      <c r="F7132" t="s">
        <v>1778</v>
      </c>
      <c r="G7132" t="s">
        <v>16518</v>
      </c>
      <c r="H7132" t="s">
        <v>16519</v>
      </c>
      <c r="I7132" t="s">
        <v>16514</v>
      </c>
      <c r="J7132" t="s">
        <v>16520</v>
      </c>
      <c r="K7132" t="s">
        <v>16513</v>
      </c>
      <c r="L7132" t="s">
        <v>1490</v>
      </c>
      <c r="M7132" t="s">
        <v>1898</v>
      </c>
      <c r="N7132" t="s">
        <v>9101</v>
      </c>
    </row>
    <row r="7133">
      <c r="A7133" s="64" t="s">
        <v>16521</v>
      </c>
      <c r="B7133" s="65" t="s">
        <v>16521</v>
      </c>
      <c r="C7133" s="56">
        <v>1.0</v>
      </c>
      <c r="D7133" t="str">
        <f t="shared" si="1"/>
        <v>Map of Western Australia</v>
      </c>
      <c r="E7133" t="s">
        <v>16522</v>
      </c>
      <c r="F7133" t="s">
        <v>2091</v>
      </c>
      <c r="G7133" t="s">
        <v>6163</v>
      </c>
      <c r="H7133" t="s">
        <v>5915</v>
      </c>
      <c r="I7133" t="s">
        <v>3976</v>
      </c>
    </row>
    <row r="7134">
      <c r="A7134" s="64" t="s">
        <v>16523</v>
      </c>
      <c r="B7134" s="65" t="s">
        <v>16523</v>
      </c>
      <c r="C7134" s="56">
        <v>1.0</v>
      </c>
      <c r="D7134" t="str">
        <f t="shared" si="1"/>
        <v>Map of Western Australia</v>
      </c>
      <c r="E7134" t="s">
        <v>16524</v>
      </c>
      <c r="F7134" t="s">
        <v>8129</v>
      </c>
      <c r="G7134" t="s">
        <v>8126</v>
      </c>
      <c r="H7134" t="s">
        <v>8134</v>
      </c>
      <c r="I7134" t="s">
        <v>5294</v>
      </c>
      <c r="J7134" t="s">
        <v>8133</v>
      </c>
      <c r="K7134" t="s">
        <v>16525</v>
      </c>
      <c r="L7134" t="s">
        <v>16526</v>
      </c>
      <c r="M7134" t="s">
        <v>3855</v>
      </c>
      <c r="N7134" t="s">
        <v>16527</v>
      </c>
      <c r="O7134" t="s">
        <v>7155</v>
      </c>
      <c r="P7134" t="s">
        <v>16528</v>
      </c>
      <c r="Q7134" t="s">
        <v>5128</v>
      </c>
    </row>
    <row r="7135">
      <c r="A7135" s="64" t="s">
        <v>16529</v>
      </c>
      <c r="B7135" s="65" t="s">
        <v>16529</v>
      </c>
      <c r="C7135" s="56">
        <v>1.0</v>
      </c>
      <c r="D7135" t="str">
        <f t="shared" si="1"/>
        <v>Map of Western Australia</v>
      </c>
      <c r="E7135" t="s">
        <v>2126</v>
      </c>
      <c r="F7135" t="s">
        <v>16530</v>
      </c>
      <c r="G7135" t="s">
        <v>1390</v>
      </c>
      <c r="H7135" t="s">
        <v>5108</v>
      </c>
      <c r="I7135" t="s">
        <v>1778</v>
      </c>
    </row>
    <row r="7136">
      <c r="A7136" s="64" t="s">
        <v>16531</v>
      </c>
      <c r="B7136" s="65" t="s">
        <v>16531</v>
      </c>
      <c r="C7136" s="56">
        <v>1.0</v>
      </c>
      <c r="D7136" t="str">
        <f t="shared" si="1"/>
        <v>Map of Western Australia</v>
      </c>
      <c r="E7136" t="s">
        <v>16532</v>
      </c>
      <c r="F7136" t="s">
        <v>16533</v>
      </c>
      <c r="G7136" t="s">
        <v>16513</v>
      </c>
      <c r="H7136" t="s">
        <v>16515</v>
      </c>
      <c r="I7136" t="s">
        <v>3976</v>
      </c>
      <c r="J7136" t="s">
        <v>16518</v>
      </c>
      <c r="K7136" t="s">
        <v>3608</v>
      </c>
    </row>
    <row r="7137">
      <c r="A7137" s="64" t="s">
        <v>16534</v>
      </c>
      <c r="B7137" s="65" t="s">
        <v>16534</v>
      </c>
      <c r="C7137" s="56">
        <v>1.0</v>
      </c>
      <c r="D7137" t="str">
        <f t="shared" si="1"/>
        <v>Map of Western Australia</v>
      </c>
      <c r="E7137" t="s">
        <v>16535</v>
      </c>
      <c r="F7137" t="s">
        <v>5603</v>
      </c>
      <c r="G7137" t="s">
        <v>1778</v>
      </c>
      <c r="H7137" t="s">
        <v>1343</v>
      </c>
      <c r="I7137" t="s">
        <v>16536</v>
      </c>
    </row>
    <row r="7138">
      <c r="A7138" s="64" t="s">
        <v>16537</v>
      </c>
      <c r="B7138" s="65" t="s">
        <v>16537</v>
      </c>
      <c r="C7138" s="56">
        <v>1.0</v>
      </c>
      <c r="D7138" t="str">
        <f t="shared" si="1"/>
        <v>Map of Western Australia</v>
      </c>
      <c r="E7138" t="s">
        <v>16538</v>
      </c>
      <c r="F7138" t="s">
        <v>16515</v>
      </c>
      <c r="G7138" t="s">
        <v>16513</v>
      </c>
      <c r="H7138" t="s">
        <v>16514</v>
      </c>
      <c r="I7138" t="s">
        <v>1898</v>
      </c>
      <c r="J7138" t="s">
        <v>16518</v>
      </c>
    </row>
    <row r="7139">
      <c r="A7139" s="64" t="s">
        <v>16539</v>
      </c>
      <c r="B7139" s="65" t="s">
        <v>16539</v>
      </c>
      <c r="C7139" s="56">
        <v>1.0</v>
      </c>
      <c r="D7139" t="str">
        <f t="shared" si="1"/>
        <v>Mapping</v>
      </c>
      <c r="E7139" t="s">
        <v>1954</v>
      </c>
      <c r="F7139" t="s">
        <v>1847</v>
      </c>
    </row>
    <row r="7140">
      <c r="A7140" s="64" t="s">
        <v>16540</v>
      </c>
      <c r="B7140" s="65" t="s">
        <v>16540</v>
      </c>
      <c r="C7140" s="56">
        <v>1.0</v>
      </c>
      <c r="D7140" t="str">
        <f t="shared" si="1"/>
        <v>Maps - French</v>
      </c>
      <c r="E7140" t="s">
        <v>13557</v>
      </c>
      <c r="F7140" t="s">
        <v>5521</v>
      </c>
      <c r="G7140" t="s">
        <v>1510</v>
      </c>
      <c r="H7140" t="s">
        <v>16541</v>
      </c>
      <c r="I7140" t="s">
        <v>16542</v>
      </c>
      <c r="J7140" t="s">
        <v>16543</v>
      </c>
      <c r="K7140" t="s">
        <v>16544</v>
      </c>
      <c r="L7140" t="s">
        <v>16545</v>
      </c>
      <c r="M7140" t="s">
        <v>16546</v>
      </c>
    </row>
    <row r="7141">
      <c r="A7141" s="64" t="s">
        <v>16547</v>
      </c>
      <c r="B7141" s="65" t="s">
        <v>16547</v>
      </c>
      <c r="C7141" s="56">
        <v>1.0</v>
      </c>
      <c r="D7141" t="str">
        <f t="shared" si="1"/>
        <v>Maps - Perth</v>
      </c>
    </row>
    <row r="7142">
      <c r="A7142" s="64" t="s">
        <v>16548</v>
      </c>
      <c r="B7142" s="65" t="s">
        <v>16548</v>
      </c>
      <c r="C7142" s="56">
        <v>1.0</v>
      </c>
      <c r="D7142" t="str">
        <f t="shared" si="1"/>
        <v>Maps used  in Leslie Marchant's book 'France-Australia'</v>
      </c>
    </row>
    <row r="7143">
      <c r="A7143" s="64" t="s">
        <v>16549</v>
      </c>
      <c r="B7143" s="65" t="s">
        <v>16549</v>
      </c>
      <c r="C7143" s="56">
        <v>1.0</v>
      </c>
      <c r="D7143" t="str">
        <f t="shared" si="1"/>
        <v>Maps</v>
      </c>
      <c r="E7143" t="s">
        <v>16550</v>
      </c>
    </row>
    <row r="7144">
      <c r="A7144" s="64" t="s">
        <v>16551</v>
      </c>
      <c r="B7144" s="65" t="s">
        <v>16551</v>
      </c>
      <c r="C7144" s="56">
        <v>1.0</v>
      </c>
      <c r="D7144" t="str">
        <f t="shared" si="1"/>
        <v>Maps</v>
      </c>
      <c r="E7144" t="s">
        <v>10435</v>
      </c>
      <c r="F7144" t="s">
        <v>1894</v>
      </c>
      <c r="G7144" t="s">
        <v>16552</v>
      </c>
      <c r="H7144" t="s">
        <v>12190</v>
      </c>
      <c r="I7144" t="s">
        <v>16553</v>
      </c>
    </row>
    <row r="7145">
      <c r="A7145" s="64" t="s">
        <v>16554</v>
      </c>
      <c r="B7145" s="65" t="s">
        <v>16554</v>
      </c>
      <c r="C7145" s="56">
        <v>1.0</v>
      </c>
      <c r="D7145" t="str">
        <f t="shared" si="1"/>
        <v>Maps</v>
      </c>
      <c r="E7145" t="s">
        <v>16555</v>
      </c>
      <c r="F7145" t="s">
        <v>2968</v>
      </c>
      <c r="G7145" t="s">
        <v>15918</v>
      </c>
    </row>
    <row r="7146">
      <c r="A7146" s="64" t="s">
        <v>16556</v>
      </c>
      <c r="B7146" s="65" t="s">
        <v>16556</v>
      </c>
      <c r="C7146" s="56">
        <v>1.0</v>
      </c>
      <c r="D7146" t="str">
        <f t="shared" si="1"/>
        <v>Marble Bar</v>
      </c>
    </row>
    <row r="7147">
      <c r="A7147" s="64" t="s">
        <v>16557</v>
      </c>
      <c r="B7147" s="65" t="s">
        <v>16557</v>
      </c>
      <c r="C7147" s="56">
        <v>1.0</v>
      </c>
      <c r="D7147" t="str">
        <f t="shared" si="1"/>
        <v>Marble Bar - History</v>
      </c>
    </row>
    <row r="7148">
      <c r="A7148" s="64" t="s">
        <v>16558</v>
      </c>
      <c r="B7148" s="65" t="s">
        <v>16558</v>
      </c>
      <c r="C7148" s="56">
        <v>1.0</v>
      </c>
      <c r="D7148" t="str">
        <f t="shared" si="1"/>
        <v>Marble Bar, Western Australia</v>
      </c>
      <c r="E7148" t="s">
        <v>6317</v>
      </c>
      <c r="F7148" t="s">
        <v>16559</v>
      </c>
      <c r="G7148" t="s">
        <v>16560</v>
      </c>
      <c r="H7148" t="s">
        <v>16561</v>
      </c>
    </row>
    <row r="7149">
      <c r="A7149" s="64" t="s">
        <v>16562</v>
      </c>
      <c r="B7149" s="65" t="s">
        <v>16562</v>
      </c>
      <c r="C7149" s="56">
        <v>1.0</v>
      </c>
      <c r="D7149" t="str">
        <f t="shared" si="1"/>
        <v>Marble Bar</v>
      </c>
      <c r="E7149" t="s">
        <v>9576</v>
      </c>
      <c r="F7149" t="s">
        <v>3772</v>
      </c>
      <c r="G7149" t="s">
        <v>9677</v>
      </c>
      <c r="H7149" t="s">
        <v>16561</v>
      </c>
      <c r="I7149" t="s">
        <v>16563</v>
      </c>
      <c r="J7149" t="s">
        <v>16564</v>
      </c>
      <c r="K7149" t="s">
        <v>16565</v>
      </c>
      <c r="L7149" t="s">
        <v>16566</v>
      </c>
      <c r="M7149" t="s">
        <v>16567</v>
      </c>
      <c r="N7149" t="s">
        <v>16568</v>
      </c>
      <c r="O7149" t="s">
        <v>16569</v>
      </c>
      <c r="P7149" t="s">
        <v>16570</v>
      </c>
      <c r="Q7149" t="s">
        <v>16571</v>
      </c>
      <c r="R7149" t="s">
        <v>8985</v>
      </c>
      <c r="S7149" t="s">
        <v>16572</v>
      </c>
      <c r="T7149" t="s">
        <v>3967</v>
      </c>
      <c r="U7149" t="s">
        <v>16573</v>
      </c>
    </row>
    <row r="7150">
      <c r="A7150" s="64" t="s">
        <v>16574</v>
      </c>
      <c r="B7150" s="65" t="s">
        <v>16574</v>
      </c>
      <c r="C7150" s="56">
        <v>1.0</v>
      </c>
      <c r="D7150" t="str">
        <f t="shared" si="1"/>
        <v>Marble Bar</v>
      </c>
      <c r="E7150" t="s">
        <v>1833</v>
      </c>
      <c r="F7150" t="s">
        <v>7676</v>
      </c>
      <c r="G7150" t="s">
        <v>1489</v>
      </c>
    </row>
    <row r="7151">
      <c r="A7151" s="64" t="s">
        <v>16575</v>
      </c>
      <c r="B7151" s="65" t="s">
        <v>16575</v>
      </c>
      <c r="C7151" s="56">
        <v>1.0</v>
      </c>
      <c r="D7151" t="str">
        <f t="shared" si="1"/>
        <v>Marchagee - Maps</v>
      </c>
    </row>
    <row r="7152">
      <c r="A7152" s="64" t="s">
        <v>16576</v>
      </c>
      <c r="B7152" s="65" t="s">
        <v>16576</v>
      </c>
      <c r="C7152" s="56">
        <v>1.0</v>
      </c>
      <c r="D7152" t="str">
        <f t="shared" si="1"/>
        <v>Marchant family</v>
      </c>
      <c r="E7152" t="s">
        <v>4799</v>
      </c>
    </row>
    <row r="7153">
      <c r="A7153" s="64" t="s">
        <v>16577</v>
      </c>
      <c r="B7153" s="65" t="s">
        <v>16577</v>
      </c>
      <c r="C7153" s="56">
        <v>1.0</v>
      </c>
      <c r="D7153" t="str">
        <f t="shared" si="1"/>
        <v>Marchant, Ernest B</v>
      </c>
      <c r="E7153" t="s">
        <v>16578</v>
      </c>
      <c r="F7153" t="s">
        <v>16579</v>
      </c>
      <c r="G7153" t="s">
        <v>1816</v>
      </c>
      <c r="H7153" t="s">
        <v>16580</v>
      </c>
    </row>
    <row r="7154">
      <c r="A7154" s="64" t="s">
        <v>16581</v>
      </c>
      <c r="B7154" s="65" t="s">
        <v>16581</v>
      </c>
      <c r="C7154" s="56">
        <v>1.0</v>
      </c>
      <c r="D7154" t="str">
        <f t="shared" si="1"/>
        <v>Mardie Station</v>
      </c>
      <c r="E7154" t="s">
        <v>8984</v>
      </c>
      <c r="F7154" t="s">
        <v>16582</v>
      </c>
    </row>
    <row r="7155">
      <c r="A7155" s="64" t="s">
        <v>16583</v>
      </c>
      <c r="B7155" s="65" t="s">
        <v>16583</v>
      </c>
      <c r="C7155" s="56">
        <v>1.0</v>
      </c>
      <c r="D7155" t="str">
        <f t="shared" si="1"/>
        <v>Margaret River - History</v>
      </c>
      <c r="E7155" t="s">
        <v>16584</v>
      </c>
      <c r="F7155" t="s">
        <v>16585</v>
      </c>
    </row>
    <row r="7156">
      <c r="A7156" s="64" t="s">
        <v>16586</v>
      </c>
      <c r="B7156" s="65" t="s">
        <v>16586</v>
      </c>
      <c r="C7156" s="56">
        <v>1.0</v>
      </c>
      <c r="D7156" t="str">
        <f t="shared" si="1"/>
        <v>Margaret River - Pictorial Works</v>
      </c>
    </row>
    <row r="7157">
      <c r="A7157" s="64" t="s">
        <v>16587</v>
      </c>
      <c r="B7157" s="65" t="s">
        <v>16587</v>
      </c>
      <c r="C7157" s="56">
        <v>1.0</v>
      </c>
      <c r="D7157" t="str">
        <f t="shared" si="1"/>
        <v>Margaret River District (W.A.) - History - Periodicals</v>
      </c>
    </row>
    <row r="7158">
      <c r="A7158" s="64" t="s">
        <v>16588</v>
      </c>
      <c r="B7158" s="65" t="s">
        <v>16588</v>
      </c>
      <c r="C7158" s="56">
        <v>1.0</v>
      </c>
      <c r="D7158" t="str">
        <f t="shared" si="1"/>
        <v>Margaret River Masters</v>
      </c>
      <c r="E7158" t="s">
        <v>16589</v>
      </c>
      <c r="F7158" t="s">
        <v>3940</v>
      </c>
    </row>
    <row r="7159">
      <c r="A7159" s="64" t="s">
        <v>16590</v>
      </c>
      <c r="B7159" s="65" t="s">
        <v>16590</v>
      </c>
      <c r="C7159" s="56">
        <v>1.0</v>
      </c>
      <c r="D7159" t="str">
        <f t="shared" si="1"/>
        <v>Margaret River Region (W.A.) - Guidebooks</v>
      </c>
      <c r="E7159" t="s">
        <v>16591</v>
      </c>
      <c r="F7159" t="s">
        <v>16592</v>
      </c>
      <c r="G7159" t="s">
        <v>16593</v>
      </c>
      <c r="H7159" t="s">
        <v>16594</v>
      </c>
      <c r="I7159" t="s">
        <v>16595</v>
      </c>
    </row>
    <row r="7160">
      <c r="A7160" s="64" t="s">
        <v>16596</v>
      </c>
      <c r="B7160" s="65" t="s">
        <v>16596</v>
      </c>
      <c r="C7160" s="56">
        <v>1.0</v>
      </c>
      <c r="D7160" t="str">
        <f t="shared" si="1"/>
        <v>Margaret River Region (W.A.) - Social Life and customs - 1901-1945</v>
      </c>
      <c r="E7160" t="s">
        <v>16597</v>
      </c>
    </row>
    <row r="7161">
      <c r="A7161" s="64" t="s">
        <v>16598</v>
      </c>
      <c r="B7161" s="65" t="s">
        <v>16598</v>
      </c>
      <c r="C7161" s="56">
        <v>1.0</v>
      </c>
      <c r="D7161" t="str">
        <f t="shared" si="1"/>
        <v>Margaret River</v>
      </c>
      <c r="E7161" t="s">
        <v>2975</v>
      </c>
      <c r="F7161" t="s">
        <v>2977</v>
      </c>
      <c r="G7161" t="s">
        <v>16599</v>
      </c>
    </row>
    <row r="7162">
      <c r="A7162" s="64" t="s">
        <v>16600</v>
      </c>
      <c r="B7162" s="65" t="s">
        <v>16600</v>
      </c>
      <c r="C7162" s="56">
        <v>2.0</v>
      </c>
      <c r="D7162" t="str">
        <f t="shared" si="1"/>
        <v>Margaret River</v>
      </c>
      <c r="E7162" t="s">
        <v>2098</v>
      </c>
    </row>
    <row r="7163">
      <c r="A7163" s="64" t="s">
        <v>16601</v>
      </c>
      <c r="B7163" s="65" t="s">
        <v>16601</v>
      </c>
      <c r="C7163" s="56">
        <v>1.0</v>
      </c>
      <c r="D7163" t="str">
        <f t="shared" si="1"/>
        <v>Margaret River</v>
      </c>
      <c r="E7163" t="s">
        <v>1371</v>
      </c>
      <c r="F7163" t="s">
        <v>2770</v>
      </c>
      <c r="G7163" t="s">
        <v>16602</v>
      </c>
      <c r="H7163" t="s">
        <v>16603</v>
      </c>
      <c r="I7163" t="s">
        <v>16604</v>
      </c>
      <c r="J7163" t="s">
        <v>16605</v>
      </c>
      <c r="K7163" t="s">
        <v>16606</v>
      </c>
      <c r="L7163" t="s">
        <v>2038</v>
      </c>
      <c r="M7163" t="s">
        <v>3940</v>
      </c>
      <c r="N7163" t="s">
        <v>16607</v>
      </c>
    </row>
    <row r="7164">
      <c r="A7164" s="64" t="s">
        <v>16608</v>
      </c>
      <c r="B7164" s="65" t="s">
        <v>16608</v>
      </c>
      <c r="C7164" s="56">
        <v>1.0</v>
      </c>
      <c r="D7164" t="str">
        <f t="shared" si="1"/>
        <v>Margaret River</v>
      </c>
      <c r="E7164" t="s">
        <v>16609</v>
      </c>
      <c r="F7164" t="s">
        <v>16610</v>
      </c>
      <c r="G7164" t="s">
        <v>16611</v>
      </c>
      <c r="H7164" t="s">
        <v>16612</v>
      </c>
    </row>
    <row r="7165">
      <c r="A7165" s="64" t="s">
        <v>16613</v>
      </c>
      <c r="B7165" s="65" t="s">
        <v>16613</v>
      </c>
      <c r="C7165" s="56">
        <v>1.0</v>
      </c>
      <c r="D7165" t="str">
        <f t="shared" si="1"/>
        <v>Margaret Simpson</v>
      </c>
      <c r="E7165" t="s">
        <v>6960</v>
      </c>
      <c r="F7165" t="s">
        <v>16614</v>
      </c>
      <c r="G7165" t="s">
        <v>16615</v>
      </c>
      <c r="H7165" t="s">
        <v>8679</v>
      </c>
    </row>
    <row r="7166">
      <c r="A7166" s="64" t="s">
        <v>16616</v>
      </c>
      <c r="B7166" s="65" t="s">
        <v>16616</v>
      </c>
      <c r="C7166" s="56">
        <v>1.0</v>
      </c>
      <c r="D7166" t="str">
        <f t="shared" si="1"/>
        <v>Marine Accidents</v>
      </c>
      <c r="E7166" t="s">
        <v>1724</v>
      </c>
    </row>
    <row r="7167">
      <c r="A7167" s="64" t="s">
        <v>16617</v>
      </c>
      <c r="B7167" s="65" t="s">
        <v>16617</v>
      </c>
      <c r="C7167" s="56">
        <v>1.0</v>
      </c>
      <c r="D7167" t="str">
        <f t="shared" si="1"/>
        <v>Marine Parks</v>
      </c>
    </row>
    <row r="7168">
      <c r="A7168" s="64" t="s">
        <v>16618</v>
      </c>
      <c r="B7168" s="65" t="s">
        <v>16618</v>
      </c>
      <c r="C7168" s="56">
        <v>1.0</v>
      </c>
      <c r="D7168" t="str">
        <f t="shared" si="1"/>
        <v>Maritime archaeology - Periodicals</v>
      </c>
    </row>
    <row r="7169">
      <c r="A7169" s="64" t="s">
        <v>16619</v>
      </c>
      <c r="B7169" s="65" t="s">
        <v>16619</v>
      </c>
      <c r="C7169" s="56">
        <v>1.0</v>
      </c>
      <c r="D7169" t="str">
        <f t="shared" si="1"/>
        <v>Maritime History - Australia - Periodicals</v>
      </c>
    </row>
    <row r="7170">
      <c r="A7170" s="64" t="s">
        <v>16620</v>
      </c>
      <c r="B7170" s="65" t="s">
        <v>16620</v>
      </c>
      <c r="C7170" s="56">
        <v>1.0</v>
      </c>
      <c r="D7170" t="str">
        <f t="shared" si="1"/>
        <v>Maritime history - History - Periodicals</v>
      </c>
      <c r="E7170" t="s">
        <v>1724</v>
      </c>
    </row>
    <row r="7171">
      <c r="A7171" s="64" t="s">
        <v>16621</v>
      </c>
      <c r="B7171" s="65" t="s">
        <v>16621</v>
      </c>
      <c r="C7171" s="56">
        <v>1.0</v>
      </c>
      <c r="D7171" t="str">
        <f t="shared" si="1"/>
        <v>Maritime Museum, Fremantle</v>
      </c>
      <c r="E7171" t="s">
        <v>2822</v>
      </c>
    </row>
    <row r="7172">
      <c r="A7172" s="64" t="s">
        <v>16622</v>
      </c>
      <c r="B7172" s="65" t="s">
        <v>16622</v>
      </c>
      <c r="C7172" s="56">
        <v>1.0</v>
      </c>
      <c r="D7172" t="str">
        <f t="shared" si="1"/>
        <v>Maritime Museum</v>
      </c>
      <c r="E7172" t="s">
        <v>11099</v>
      </c>
    </row>
    <row r="7173">
      <c r="A7173" s="64" t="s">
        <v>16623</v>
      </c>
      <c r="B7173" s="65" t="s">
        <v>16623</v>
      </c>
      <c r="C7173" s="56">
        <v>1.0</v>
      </c>
      <c r="D7173" t="str">
        <f t="shared" si="1"/>
        <v>maritime</v>
      </c>
      <c r="E7173" t="s">
        <v>16624</v>
      </c>
      <c r="F7173" t="s">
        <v>16625</v>
      </c>
    </row>
    <row r="7174">
      <c r="A7174" s="64" t="s">
        <v>16626</v>
      </c>
      <c r="B7174" s="65" t="s">
        <v>16626</v>
      </c>
      <c r="C7174" s="56">
        <v>1.0</v>
      </c>
      <c r="D7174" t="str">
        <f t="shared" si="1"/>
        <v>Market gardening</v>
      </c>
      <c r="E7174" t="s">
        <v>8547</v>
      </c>
      <c r="F7174" t="s">
        <v>14109</v>
      </c>
      <c r="G7174" t="s">
        <v>16627</v>
      </c>
    </row>
    <row r="7175">
      <c r="A7175" s="64" t="s">
        <v>16628</v>
      </c>
      <c r="B7175" s="65" t="s">
        <v>16628</v>
      </c>
      <c r="C7175" s="56">
        <v>1.0</v>
      </c>
      <c r="D7175" t="str">
        <f t="shared" si="1"/>
        <v>Markets</v>
      </c>
      <c r="E7175" t="s">
        <v>2098</v>
      </c>
    </row>
    <row r="7176">
      <c r="A7176" s="64" t="s">
        <v>16629</v>
      </c>
      <c r="B7176" s="65" t="s">
        <v>16629</v>
      </c>
      <c r="C7176" s="56">
        <v>1.0</v>
      </c>
      <c r="D7176" t="str">
        <f t="shared" si="1"/>
        <v>Markey, Arthur Gordon</v>
      </c>
      <c r="E7176" t="s">
        <v>16630</v>
      </c>
    </row>
    <row r="7177">
      <c r="A7177" s="64" t="s">
        <v>16631</v>
      </c>
      <c r="B7177" s="65" t="s">
        <v>16631</v>
      </c>
      <c r="C7177" s="56">
        <v>1.0</v>
      </c>
      <c r="D7177" t="str">
        <f t="shared" si="1"/>
        <v>Marks, Jack</v>
      </c>
      <c r="E7177" t="s">
        <v>2265</v>
      </c>
    </row>
    <row r="7178">
      <c r="A7178" s="64" t="s">
        <v>16632</v>
      </c>
      <c r="B7178" s="65" t="s">
        <v>16632</v>
      </c>
      <c r="C7178" s="56">
        <v>1.0</v>
      </c>
      <c r="D7178" t="str">
        <f t="shared" si="1"/>
        <v>Marmion Marine Park</v>
      </c>
      <c r="E7178" t="s">
        <v>16633</v>
      </c>
      <c r="F7178" t="s">
        <v>16634</v>
      </c>
    </row>
    <row r="7179">
      <c r="A7179" s="64" t="s">
        <v>16635</v>
      </c>
      <c r="B7179" s="65" t="s">
        <v>16635</v>
      </c>
      <c r="C7179" s="56">
        <v>1.0</v>
      </c>
      <c r="D7179" t="str">
        <f t="shared" si="1"/>
        <v>Marmion, Patrick</v>
      </c>
      <c r="E7179" t="s">
        <v>16636</v>
      </c>
      <c r="F7179" t="s">
        <v>2101</v>
      </c>
      <c r="G7179" t="s">
        <v>11154</v>
      </c>
      <c r="H7179" t="s">
        <v>2160</v>
      </c>
    </row>
    <row r="7180">
      <c r="A7180" s="64" t="s">
        <v>16637</v>
      </c>
      <c r="B7180" s="65" t="s">
        <v>16637</v>
      </c>
      <c r="C7180" s="56">
        <v>1.0</v>
      </c>
      <c r="D7180" t="str">
        <f t="shared" si="1"/>
        <v>Marmion, W.E.</v>
      </c>
      <c r="E7180" t="s">
        <v>5611</v>
      </c>
      <c r="F7180" t="s">
        <v>1071</v>
      </c>
      <c r="G7180" t="s">
        <v>7431</v>
      </c>
      <c r="H7180" t="s">
        <v>7323</v>
      </c>
    </row>
    <row r="7181">
      <c r="A7181" s="64" t="s">
        <v>16638</v>
      </c>
      <c r="B7181" s="65" t="s">
        <v>16638</v>
      </c>
      <c r="C7181" s="56">
        <v>1.0</v>
      </c>
      <c r="D7181" t="str">
        <f t="shared" si="1"/>
        <v>Marmion,W E</v>
      </c>
      <c r="E7181" t="s">
        <v>7707</v>
      </c>
      <c r="F7181" t="s">
        <v>1779</v>
      </c>
      <c r="G7181" t="s">
        <v>1487</v>
      </c>
      <c r="H7181" t="s">
        <v>16639</v>
      </c>
      <c r="I7181" t="s">
        <v>16640</v>
      </c>
    </row>
    <row r="7182">
      <c r="A7182" s="64" t="s">
        <v>16641</v>
      </c>
      <c r="B7182" s="65" t="s">
        <v>16641</v>
      </c>
      <c r="C7182" s="56">
        <v>1.0</v>
      </c>
      <c r="D7182" t="str">
        <f t="shared" si="1"/>
        <v>Marradong</v>
      </c>
      <c r="E7182" t="s">
        <v>16642</v>
      </c>
      <c r="F7182" t="s">
        <v>5941</v>
      </c>
      <c r="G7182" t="s">
        <v>3539</v>
      </c>
      <c r="H7182" t="s">
        <v>2438</v>
      </c>
    </row>
    <row r="7183">
      <c r="A7183" s="64" t="s">
        <v>16643</v>
      </c>
      <c r="B7183" s="65" t="s">
        <v>16643</v>
      </c>
      <c r="C7183" s="56">
        <v>1.0</v>
      </c>
      <c r="D7183" t="str">
        <f t="shared" si="1"/>
        <v>Marri</v>
      </c>
      <c r="E7183" t="s">
        <v>16644</v>
      </c>
      <c r="F7183" t="s">
        <v>3653</v>
      </c>
      <c r="G7183" t="s">
        <v>8565</v>
      </c>
    </row>
    <row r="7184">
      <c r="A7184" s="64" t="s">
        <v>16645</v>
      </c>
      <c r="B7184" s="65" t="s">
        <v>16645</v>
      </c>
      <c r="C7184" s="56">
        <v>1.0</v>
      </c>
      <c r="D7184" t="str">
        <f t="shared" si="1"/>
        <v>Marriage</v>
      </c>
    </row>
    <row r="7185">
      <c r="A7185" s="64" t="s">
        <v>16646</v>
      </c>
      <c r="B7185" s="65" t="s">
        <v>16646</v>
      </c>
      <c r="C7185" s="56">
        <v>1.0</v>
      </c>
      <c r="D7185" t="str">
        <f t="shared" si="1"/>
        <v>Marriage - Western Australia - History - 19th Century</v>
      </c>
      <c r="E7185" t="s">
        <v>16647</v>
      </c>
    </row>
    <row r="7186">
      <c r="A7186" s="64" t="s">
        <v>16648</v>
      </c>
      <c r="B7186" s="65" t="s">
        <v>16648</v>
      </c>
      <c r="C7186" s="56">
        <v>1.0</v>
      </c>
      <c r="D7186" t="str">
        <f t="shared" si="1"/>
        <v>Marriage certificate</v>
      </c>
      <c r="E7186" t="s">
        <v>4510</v>
      </c>
      <c r="F7186" t="s">
        <v>16649</v>
      </c>
    </row>
    <row r="7187">
      <c r="A7187" s="64" t="s">
        <v>16650</v>
      </c>
      <c r="B7187" s="65" t="s">
        <v>16650</v>
      </c>
      <c r="C7187" s="56">
        <v>1.0</v>
      </c>
      <c r="D7187" t="str">
        <f t="shared" si="1"/>
        <v>Marriage licences</v>
      </c>
      <c r="E7187" t="s">
        <v>16651</v>
      </c>
    </row>
    <row r="7188">
      <c r="A7188" s="64" t="s">
        <v>16652</v>
      </c>
      <c r="B7188" s="65" t="s">
        <v>16652</v>
      </c>
      <c r="C7188" s="56">
        <v>1.0</v>
      </c>
      <c r="D7188" t="str">
        <f t="shared" si="1"/>
        <v>Marriage licences</v>
      </c>
      <c r="E7188" t="s">
        <v>16653</v>
      </c>
      <c r="F7188" t="s">
        <v>16654</v>
      </c>
    </row>
    <row r="7189">
      <c r="A7189" s="64" t="s">
        <v>16655</v>
      </c>
      <c r="B7189" s="65" t="s">
        <v>16655</v>
      </c>
      <c r="C7189" s="56">
        <v>1.0</v>
      </c>
      <c r="D7189" t="str">
        <f t="shared" si="1"/>
        <v>Marriage registers</v>
      </c>
    </row>
    <row r="7190">
      <c r="A7190" s="64" t="s">
        <v>16656</v>
      </c>
      <c r="B7190" s="65" t="s">
        <v>16656</v>
      </c>
      <c r="C7190" s="56">
        <v>1.0</v>
      </c>
      <c r="D7190" t="str">
        <f t="shared" si="1"/>
        <v>Marriage registers</v>
      </c>
      <c r="E7190" t="s">
        <v>16657</v>
      </c>
      <c r="F7190" t="s">
        <v>16658</v>
      </c>
    </row>
    <row r="7191">
      <c r="A7191" s="64" t="s">
        <v>16659</v>
      </c>
      <c r="B7191" s="65" t="s">
        <v>16659</v>
      </c>
      <c r="C7191" s="56">
        <v>1.0</v>
      </c>
      <c r="D7191" t="str">
        <f t="shared" si="1"/>
        <v>Marriage</v>
      </c>
      <c r="E7191" t="s">
        <v>16660</v>
      </c>
    </row>
    <row r="7192">
      <c r="A7192" s="64" t="s">
        <v>16661</v>
      </c>
      <c r="B7192" s="65" t="s">
        <v>16661</v>
      </c>
      <c r="C7192" s="56">
        <v>1.0</v>
      </c>
      <c r="D7192" t="str">
        <f t="shared" si="1"/>
        <v>Marriages</v>
      </c>
      <c r="E7192" t="s">
        <v>16662</v>
      </c>
      <c r="F7192" t="s">
        <v>16663</v>
      </c>
    </row>
    <row r="7193">
      <c r="A7193" s="64" t="s">
        <v>16664</v>
      </c>
      <c r="B7193" s="65" t="s">
        <v>16664</v>
      </c>
      <c r="C7193" s="56">
        <v>1.0</v>
      </c>
      <c r="D7193" t="str">
        <f t="shared" si="1"/>
        <v>Marrinup</v>
      </c>
      <c r="E7193" t="s">
        <v>1028</v>
      </c>
    </row>
    <row r="7194">
      <c r="A7194" s="64" t="s">
        <v>16665</v>
      </c>
      <c r="B7194" s="65" t="s">
        <v>16665</v>
      </c>
      <c r="C7194" s="56">
        <v>1.0</v>
      </c>
      <c r="D7194" t="str">
        <f t="shared" si="1"/>
        <v>Marsh, Claude Robert</v>
      </c>
      <c r="E7194" t="s">
        <v>16666</v>
      </c>
      <c r="F7194" t="s">
        <v>16667</v>
      </c>
      <c r="G7194" t="s">
        <v>16668</v>
      </c>
    </row>
    <row r="7195">
      <c r="A7195" s="64" t="s">
        <v>16669</v>
      </c>
      <c r="B7195" s="65" t="s">
        <v>16669</v>
      </c>
      <c r="C7195" s="56">
        <v>1.0</v>
      </c>
      <c r="D7195" t="str">
        <f t="shared" si="1"/>
        <v>Marsh, Rod</v>
      </c>
      <c r="E7195" t="s">
        <v>16670</v>
      </c>
      <c r="F7195" t="s">
        <v>13840</v>
      </c>
    </row>
    <row r="7196">
      <c r="A7196" s="64" t="s">
        <v>16671</v>
      </c>
      <c r="B7196" s="65" t="s">
        <v>16671</v>
      </c>
      <c r="C7196" s="56">
        <v>1.0</v>
      </c>
      <c r="D7196" t="str">
        <f t="shared" si="1"/>
        <v>Marsh, Rodney - Autobiography</v>
      </c>
      <c r="E7196" t="s">
        <v>16672</v>
      </c>
    </row>
    <row r="7197">
      <c r="A7197" s="64" t="s">
        <v>16673</v>
      </c>
      <c r="B7197" s="65" t="s">
        <v>16673</v>
      </c>
      <c r="C7197" s="56">
        <v>1.0</v>
      </c>
      <c r="D7197" t="str">
        <f t="shared" si="1"/>
        <v>Marsh, Rodney - Autobiography</v>
      </c>
      <c r="E7197" t="s">
        <v>16121</v>
      </c>
    </row>
    <row r="7198">
      <c r="A7198" s="64" t="s">
        <v>16674</v>
      </c>
      <c r="B7198" s="65" t="s">
        <v>16674</v>
      </c>
      <c r="C7198" s="56">
        <v>1.0</v>
      </c>
      <c r="D7198" t="str">
        <f t="shared" si="1"/>
        <v>Marshall, Barry</v>
      </c>
      <c r="E7198" t="s">
        <v>16675</v>
      </c>
      <c r="F7198" t="s">
        <v>16676</v>
      </c>
    </row>
    <row r="7199">
      <c r="A7199" s="64" t="s">
        <v>16677</v>
      </c>
      <c r="B7199" s="65" t="s">
        <v>16677</v>
      </c>
      <c r="C7199" s="56">
        <v>1.0</v>
      </c>
      <c r="D7199" t="str">
        <f t="shared" si="1"/>
        <v>Marshall, Thomas Henry</v>
      </c>
      <c r="E7199" t="s">
        <v>5643</v>
      </c>
      <c r="F7199" t="s">
        <v>16678</v>
      </c>
    </row>
    <row r="7200">
      <c r="A7200" s="64" t="s">
        <v>16679</v>
      </c>
      <c r="B7200" s="65" t="s">
        <v>16679</v>
      </c>
      <c r="C7200" s="56">
        <v>1.0</v>
      </c>
      <c r="D7200" t="str">
        <f t="shared" si="1"/>
        <v>Marston, Hedley Ralph</v>
      </c>
      <c r="E7200" t="s">
        <v>16680</v>
      </c>
      <c r="F7200" t="s">
        <v>16681</v>
      </c>
    </row>
    <row r="7201">
      <c r="A7201" s="64" t="s">
        <v>16682</v>
      </c>
      <c r="B7201" s="65" t="s">
        <v>16682</v>
      </c>
      <c r="C7201" s="56">
        <v>1.0</v>
      </c>
      <c r="D7201" t="str">
        <f t="shared" si="1"/>
        <v>Martelli, Raffaele - Correspondance</v>
      </c>
      <c r="E7201" t="s">
        <v>1521</v>
      </c>
    </row>
    <row r="7202">
      <c r="A7202" s="64" t="s">
        <v>16683</v>
      </c>
      <c r="B7202" s="65" t="s">
        <v>16683</v>
      </c>
      <c r="C7202" s="56">
        <v>1.0</v>
      </c>
      <c r="D7202" t="str">
        <f t="shared" si="1"/>
        <v>Martelli, Raffaele</v>
      </c>
      <c r="E7202" t="s">
        <v>1689</v>
      </c>
      <c r="F7202" t="s">
        <v>1521</v>
      </c>
      <c r="G7202" t="s">
        <v>3837</v>
      </c>
    </row>
    <row r="7203">
      <c r="A7203" s="64" t="s">
        <v>16684</v>
      </c>
      <c r="B7203" s="65" t="s">
        <v>16684</v>
      </c>
      <c r="C7203" s="56">
        <v>1.0</v>
      </c>
      <c r="D7203" t="str">
        <f t="shared" si="1"/>
        <v>Martin , David Nathaniel</v>
      </c>
      <c r="E7203" t="s">
        <v>16685</v>
      </c>
      <c r="F7203" t="s">
        <v>16686</v>
      </c>
      <c r="G7203" t="s">
        <v>16687</v>
      </c>
      <c r="H7203" t="s">
        <v>4256</v>
      </c>
      <c r="I7203" t="s">
        <v>16688</v>
      </c>
    </row>
    <row r="7204">
      <c r="A7204" s="64" t="s">
        <v>16689</v>
      </c>
      <c r="B7204" s="65" t="s">
        <v>16689</v>
      </c>
      <c r="C7204" s="56">
        <v>1.0</v>
      </c>
      <c r="D7204" t="str">
        <f t="shared" si="1"/>
        <v>Martini-Enfield rifle</v>
      </c>
      <c r="E7204" t="s">
        <v>10575</v>
      </c>
    </row>
    <row r="7205">
      <c r="A7205" s="64" t="s">
        <v>16690</v>
      </c>
      <c r="B7205" s="65" t="s">
        <v>16690</v>
      </c>
      <c r="C7205" s="56">
        <v>1.0</v>
      </c>
      <c r="D7205" t="str">
        <f t="shared" si="1"/>
        <v>Marvel Loch</v>
      </c>
      <c r="E7205" t="s">
        <v>16691</v>
      </c>
    </row>
    <row r="7206">
      <c r="A7206" s="64" t="s">
        <v>16692</v>
      </c>
      <c r="B7206" s="65" t="s">
        <v>16692</v>
      </c>
      <c r="C7206" s="56">
        <v>1.0</v>
      </c>
      <c r="D7206" t="str">
        <f t="shared" si="1"/>
        <v>Marvel Loch</v>
      </c>
      <c r="E7206" t="s">
        <v>16693</v>
      </c>
    </row>
    <row r="7207">
      <c r="A7207" s="64" t="s">
        <v>16694</v>
      </c>
      <c r="B7207" s="65" t="s">
        <v>16694</v>
      </c>
      <c r="C7207" s="56">
        <v>1.0</v>
      </c>
      <c r="D7207" t="str">
        <f t="shared" si="1"/>
        <v>Marwick family  York (W.A.) - history.</v>
      </c>
      <c r="E7207" t="s">
        <v>8647</v>
      </c>
    </row>
    <row r="7208">
      <c r="A7208" s="64" t="s">
        <v>16695</v>
      </c>
      <c r="B7208" s="65" t="s">
        <v>16695</v>
      </c>
      <c r="C7208" s="56">
        <v>1.0</v>
      </c>
      <c r="D7208" t="str">
        <f t="shared" si="1"/>
        <v>Mary Ann Purkis</v>
      </c>
      <c r="E7208" t="s">
        <v>16696</v>
      </c>
      <c r="F7208" t="s">
        <v>16697</v>
      </c>
      <c r="G7208" t="s">
        <v>16698</v>
      </c>
    </row>
    <row r="7209">
      <c r="A7209" s="64" t="s">
        <v>16699</v>
      </c>
      <c r="B7209" s="65" t="s">
        <v>16699</v>
      </c>
      <c r="C7209" s="56">
        <v>1.0</v>
      </c>
      <c r="D7209" t="str">
        <f t="shared" si="1"/>
        <v>Masel, Philip</v>
      </c>
      <c r="E7209" t="s">
        <v>5873</v>
      </c>
      <c r="F7209" t="s">
        <v>1031</v>
      </c>
    </row>
    <row r="7210">
      <c r="A7210" s="64" t="s">
        <v>16700</v>
      </c>
      <c r="B7210" s="65" t="s">
        <v>16700</v>
      </c>
      <c r="C7210" s="56">
        <v>1.0</v>
      </c>
      <c r="D7210" t="str">
        <f t="shared" si="1"/>
        <v>Maslin, Thomas Neate</v>
      </c>
      <c r="E7210" t="s">
        <v>16701</v>
      </c>
      <c r="F7210" t="s">
        <v>16702</v>
      </c>
      <c r="G7210" t="s">
        <v>16703</v>
      </c>
    </row>
    <row r="7211">
      <c r="A7211" s="64" t="s">
        <v>16704</v>
      </c>
      <c r="B7211" s="65" t="s">
        <v>16704</v>
      </c>
      <c r="C7211" s="56">
        <v>1.0</v>
      </c>
      <c r="D7211" t="str">
        <f t="shared" si="1"/>
        <v>Maslin, Thomas</v>
      </c>
      <c r="E7211" t="s">
        <v>16701</v>
      </c>
      <c r="F7211" t="s">
        <v>16702</v>
      </c>
      <c r="G7211" t="s">
        <v>16705</v>
      </c>
      <c r="H7211" t="s">
        <v>16706</v>
      </c>
    </row>
    <row r="7212">
      <c r="A7212" s="64" t="s">
        <v>16707</v>
      </c>
      <c r="B7212" s="65" t="s">
        <v>16707</v>
      </c>
      <c r="C7212" s="56">
        <v>1.0</v>
      </c>
      <c r="D7212" t="str">
        <f t="shared" si="1"/>
        <v>Mason - Maps</v>
      </c>
    </row>
    <row r="7213">
      <c r="A7213" s="64" t="s">
        <v>16708</v>
      </c>
      <c r="B7213" s="65" t="s">
        <v>16708</v>
      </c>
      <c r="C7213" s="56">
        <v>1.0</v>
      </c>
      <c r="D7213" t="str">
        <f t="shared" si="1"/>
        <v>Mason and Bird Timber Company</v>
      </c>
      <c r="E7213" t="s">
        <v>16709</v>
      </c>
      <c r="F7213" t="s">
        <v>16710</v>
      </c>
      <c r="G7213" t="s">
        <v>2740</v>
      </c>
    </row>
    <row r="7214">
      <c r="A7214" s="64" t="s">
        <v>16711</v>
      </c>
      <c r="B7214" s="65" t="s">
        <v>16711</v>
      </c>
      <c r="C7214" s="56">
        <v>1.0</v>
      </c>
      <c r="D7214" t="str">
        <f t="shared" si="1"/>
        <v>Mason and Bird timber company</v>
      </c>
      <c r="E7214" t="s">
        <v>16712</v>
      </c>
      <c r="F7214" t="s">
        <v>5724</v>
      </c>
      <c r="G7214" t="s">
        <v>16713</v>
      </c>
      <c r="H7214" t="s">
        <v>14600</v>
      </c>
    </row>
    <row r="7215">
      <c r="A7215" s="64" t="s">
        <v>16714</v>
      </c>
      <c r="B7215" s="65" t="s">
        <v>16714</v>
      </c>
      <c r="C7215" s="56">
        <v>1.0</v>
      </c>
      <c r="D7215" t="str">
        <f t="shared" si="1"/>
        <v>Mason, Benjamin</v>
      </c>
      <c r="E7215" t="s">
        <v>16715</v>
      </c>
      <c r="F7215" t="s">
        <v>3653</v>
      </c>
    </row>
    <row r="7216">
      <c r="A7216" s="64" t="s">
        <v>16716</v>
      </c>
      <c r="B7216" s="65" t="s">
        <v>16716</v>
      </c>
      <c r="C7216" s="56">
        <v>1.0</v>
      </c>
      <c r="D7216" t="str">
        <f t="shared" si="1"/>
        <v>Mason, C. - Diaries</v>
      </c>
    </row>
    <row r="7217">
      <c r="A7217" s="64" t="s">
        <v>16717</v>
      </c>
      <c r="B7217" s="65" t="s">
        <v>16717</v>
      </c>
      <c r="C7217" s="56">
        <v>1.0</v>
      </c>
      <c r="D7217" t="str">
        <f t="shared" si="1"/>
        <v>Mass media - Study and teaching</v>
      </c>
    </row>
    <row r="7218">
      <c r="A7218" s="64" t="s">
        <v>16718</v>
      </c>
      <c r="B7218" s="65" t="s">
        <v>16718</v>
      </c>
      <c r="C7218" s="56">
        <v>1.0</v>
      </c>
      <c r="D7218" t="str">
        <f t="shared" si="1"/>
        <v>Mass media - Western Australia</v>
      </c>
      <c r="E7218" t="s">
        <v>16719</v>
      </c>
    </row>
    <row r="7219">
      <c r="A7219" s="64" t="s">
        <v>16720</v>
      </c>
      <c r="B7219" s="65" t="s">
        <v>16720</v>
      </c>
      <c r="C7219" s="56">
        <v>1.0</v>
      </c>
      <c r="D7219" t="str">
        <f t="shared" si="1"/>
        <v>Mass media' Conservatism - Western Australia.</v>
      </c>
    </row>
    <row r="7220">
      <c r="A7220" s="64" t="s">
        <v>16721</v>
      </c>
      <c r="B7220" s="65" t="s">
        <v>16721</v>
      </c>
      <c r="C7220" s="56">
        <v>1.0</v>
      </c>
      <c r="D7220" t="str">
        <f t="shared" si="1"/>
        <v>Massacres</v>
      </c>
      <c r="E7220" t="s">
        <v>1133</v>
      </c>
      <c r="F7220" t="s">
        <v>1142</v>
      </c>
      <c r="G7220" t="s">
        <v>3809</v>
      </c>
      <c r="H7220" t="s">
        <v>16722</v>
      </c>
    </row>
    <row r="7221">
      <c r="A7221" s="64" t="s">
        <v>16723</v>
      </c>
      <c r="B7221" s="65" t="s">
        <v>16723</v>
      </c>
      <c r="C7221" s="56">
        <v>1.0</v>
      </c>
      <c r="D7221" t="str">
        <f t="shared" si="1"/>
        <v>Massacres</v>
      </c>
      <c r="E7221" t="s">
        <v>1454</v>
      </c>
      <c r="F7221" t="s">
        <v>16724</v>
      </c>
    </row>
    <row r="7222">
      <c r="A7222" s="64" t="s">
        <v>16725</v>
      </c>
      <c r="B7222" s="65" t="s">
        <v>16725</v>
      </c>
      <c r="C7222" s="56">
        <v>1.0</v>
      </c>
      <c r="D7222" t="str">
        <f t="shared" si="1"/>
        <v>Massacres</v>
      </c>
      <c r="E7222" t="s">
        <v>1454</v>
      </c>
      <c r="F7222" t="s">
        <v>16726</v>
      </c>
    </row>
    <row r="7223">
      <c r="A7223" s="64" t="s">
        <v>16727</v>
      </c>
      <c r="B7223" s="65" t="s">
        <v>16727</v>
      </c>
      <c r="C7223" s="56">
        <v>1.0</v>
      </c>
      <c r="D7223" t="str">
        <f t="shared" si="1"/>
        <v>Massacres. Burrup peninsula</v>
      </c>
      <c r="E7223" t="s">
        <v>1061</v>
      </c>
      <c r="F7223" t="s">
        <v>16728</v>
      </c>
    </row>
    <row r="7224">
      <c r="A7224" s="64" t="s">
        <v>16729</v>
      </c>
      <c r="B7224" s="65" t="s">
        <v>16729</v>
      </c>
      <c r="C7224" s="56">
        <v>1.0</v>
      </c>
      <c r="D7224" t="str">
        <f t="shared" si="1"/>
        <v>Masters, Reginald William</v>
      </c>
      <c r="E7224" t="s">
        <v>1031</v>
      </c>
      <c r="F7224" t="s">
        <v>16730</v>
      </c>
    </row>
    <row r="7225">
      <c r="A7225" s="64" t="s">
        <v>16731</v>
      </c>
      <c r="B7225" s="65" t="s">
        <v>16731</v>
      </c>
      <c r="C7225" s="56">
        <v>1.0</v>
      </c>
      <c r="D7225" t="str">
        <f t="shared" si="1"/>
        <v>Matbar, Lallie - Marriage</v>
      </c>
      <c r="E7225" t="s">
        <v>16732</v>
      </c>
      <c r="F7225" t="s">
        <v>11218</v>
      </c>
      <c r="G7225" t="s">
        <v>1812</v>
      </c>
      <c r="H7225" t="s">
        <v>16733</v>
      </c>
      <c r="I7225" t="s">
        <v>5617</v>
      </c>
    </row>
    <row r="7226">
      <c r="A7226" s="64" t="s">
        <v>16734</v>
      </c>
      <c r="B7226" s="65" t="s">
        <v>16734</v>
      </c>
      <c r="C7226" s="56">
        <v>1.0</v>
      </c>
      <c r="D7226" t="str">
        <f t="shared" si="1"/>
        <v>Matera, Peter</v>
      </c>
      <c r="E7226" t="s">
        <v>14263</v>
      </c>
    </row>
    <row r="7227">
      <c r="A7227" s="64" t="s">
        <v>16735</v>
      </c>
      <c r="B7227" s="65" t="s">
        <v>16735</v>
      </c>
      <c r="C7227" s="56">
        <v>1.0</v>
      </c>
      <c r="D7227" t="str">
        <f t="shared" si="1"/>
        <v>Mather, Ray</v>
      </c>
      <c r="E7227" t="s">
        <v>16736</v>
      </c>
      <c r="F7227" t="s">
        <v>6776</v>
      </c>
    </row>
    <row r="7228">
      <c r="A7228" s="64" t="s">
        <v>16737</v>
      </c>
      <c r="B7228" s="65" t="s">
        <v>16737</v>
      </c>
      <c r="C7228" s="56">
        <v>1.0</v>
      </c>
      <c r="D7228" t="str">
        <f t="shared" si="1"/>
        <v>Matheson, Colin Peter - Biography</v>
      </c>
    </row>
    <row r="7229">
      <c r="A7229" s="64" t="s">
        <v>16738</v>
      </c>
      <c r="B7229" s="65" t="s">
        <v>16738</v>
      </c>
      <c r="C7229" s="56">
        <v>1.0</v>
      </c>
      <c r="D7229" t="str">
        <f t="shared" si="1"/>
        <v>Matilda Bay Reserve</v>
      </c>
      <c r="E7229" t="s">
        <v>1510</v>
      </c>
      <c r="F7229" t="s">
        <v>3519</v>
      </c>
    </row>
    <row r="7230">
      <c r="A7230" s="64" t="s">
        <v>16739</v>
      </c>
      <c r="B7230" s="65" t="s">
        <v>16739</v>
      </c>
      <c r="C7230" s="56">
        <v>1.0</v>
      </c>
      <c r="D7230" t="str">
        <f t="shared" si="1"/>
        <v>Matthews, Ken - Autobiography</v>
      </c>
    </row>
    <row r="7231">
      <c r="A7231" s="64" t="s">
        <v>16740</v>
      </c>
      <c r="B7231" s="65" t="s">
        <v>16740</v>
      </c>
      <c r="C7231" s="56">
        <v>1.0</v>
      </c>
      <c r="D7231" t="str">
        <f t="shared" si="1"/>
        <v>Mattingley, Keith</v>
      </c>
      <c r="E7231" t="s">
        <v>16741</v>
      </c>
    </row>
    <row r="7232">
      <c r="A7232" s="64" t="s">
        <v>16742</v>
      </c>
      <c r="B7232" s="65" t="s">
        <v>16742</v>
      </c>
      <c r="C7232" s="56">
        <v>1.0</v>
      </c>
      <c r="D7232" t="str">
        <f t="shared" si="1"/>
        <v>Mature Adults Learning Association (inc.)</v>
      </c>
      <c r="E7232" t="s">
        <v>16743</v>
      </c>
    </row>
    <row r="7233">
      <c r="A7233" s="64" t="s">
        <v>16744</v>
      </c>
      <c r="B7233" s="65" t="s">
        <v>16744</v>
      </c>
      <c r="C7233" s="56">
        <v>1.0</v>
      </c>
      <c r="D7233" t="str">
        <f t="shared" si="1"/>
        <v>Maxwell, Patrick Richard</v>
      </c>
    </row>
    <row r="7234">
      <c r="A7234" s="64" t="s">
        <v>16745</v>
      </c>
      <c r="B7234" s="65" t="s">
        <v>16745</v>
      </c>
      <c r="C7234" s="56">
        <v>1.0</v>
      </c>
      <c r="D7234" t="str">
        <f t="shared" si="1"/>
        <v>Mayhew, Edward</v>
      </c>
      <c r="E7234" t="s">
        <v>16746</v>
      </c>
      <c r="F7234" t="s">
        <v>16747</v>
      </c>
    </row>
    <row r="7235">
      <c r="A7235" s="64" t="s">
        <v>16748</v>
      </c>
      <c r="B7235" s="65" t="s">
        <v>16748</v>
      </c>
      <c r="C7235" s="56">
        <v>1.0</v>
      </c>
      <c r="D7235" t="str">
        <f t="shared" si="1"/>
        <v>Mayhew, Edward</v>
      </c>
      <c r="E7235" t="s">
        <v>16749</v>
      </c>
    </row>
    <row r="7236">
      <c r="A7236" s="64" t="s">
        <v>16750</v>
      </c>
      <c r="B7236" s="65" t="s">
        <v>16750</v>
      </c>
      <c r="C7236" s="56">
        <v>1.0</v>
      </c>
      <c r="D7236" t="str">
        <f t="shared" si="1"/>
        <v>Maylands</v>
      </c>
    </row>
    <row r="7237">
      <c r="A7237" s="64" t="s">
        <v>16751</v>
      </c>
      <c r="B7237" s="65" t="s">
        <v>16751</v>
      </c>
      <c r="C7237" s="56">
        <v>1.0</v>
      </c>
      <c r="D7237" t="str">
        <f t="shared" si="1"/>
        <v>Maylands - Maps</v>
      </c>
    </row>
    <row r="7238">
      <c r="A7238" s="64" t="s">
        <v>16752</v>
      </c>
      <c r="B7238" s="65" t="s">
        <v>16752</v>
      </c>
      <c r="C7238" s="56">
        <v>1.0</v>
      </c>
      <c r="D7238" t="str">
        <f t="shared" si="1"/>
        <v>Maylands - Maps: Maylands - Posters.</v>
      </c>
    </row>
    <row r="7239">
      <c r="A7239" s="64" t="s">
        <v>16753</v>
      </c>
      <c r="B7239" s="65" t="s">
        <v>16753</v>
      </c>
      <c r="C7239" s="56">
        <v>1.0</v>
      </c>
      <c r="D7239" t="str">
        <f t="shared" si="1"/>
        <v>Maylands (W.A.) - History - Periodicals</v>
      </c>
    </row>
    <row r="7240">
      <c r="A7240" s="64" t="s">
        <v>16754</v>
      </c>
      <c r="B7240" s="65" t="s">
        <v>16754</v>
      </c>
      <c r="C7240" s="56">
        <v>1.0</v>
      </c>
      <c r="D7240" t="str">
        <f t="shared" si="1"/>
        <v>Maylands, Western Australia</v>
      </c>
      <c r="E7240" t="s">
        <v>2043</v>
      </c>
      <c r="F7240" t="s">
        <v>2125</v>
      </c>
      <c r="G7240" t="s">
        <v>1510</v>
      </c>
      <c r="H7240" t="s">
        <v>16755</v>
      </c>
    </row>
    <row r="7241">
      <c r="A7241" s="64" t="s">
        <v>16756</v>
      </c>
      <c r="B7241" s="65" t="s">
        <v>16756</v>
      </c>
      <c r="C7241" s="56">
        <v>1.0</v>
      </c>
      <c r="D7241" t="str">
        <f t="shared" si="1"/>
        <v>Mazza, Lorenzo - autobiography</v>
      </c>
      <c r="E7241" t="s">
        <v>1833</v>
      </c>
    </row>
    <row r="7242">
      <c r="A7242" s="64" t="s">
        <v>16757</v>
      </c>
      <c r="B7242" s="65" t="s">
        <v>16757</v>
      </c>
      <c r="C7242" s="56">
        <v>1.0</v>
      </c>
      <c r="D7242" t="str">
        <f t="shared" si="1"/>
        <v>Mc Farlane, Andrew </v>
      </c>
      <c r="E7242" t="s">
        <v>16758</v>
      </c>
    </row>
    <row r="7243">
      <c r="A7243" s="64" t="s">
        <v>16759</v>
      </c>
      <c r="B7243" s="65" t="s">
        <v>16759</v>
      </c>
      <c r="C7243" s="56">
        <v>1.0</v>
      </c>
      <c r="D7243" t="str">
        <f t="shared" si="1"/>
        <v>Mc Intosh, John Cowe</v>
      </c>
    </row>
    <row r="7244">
      <c r="A7244" s="64" t="s">
        <v>16760</v>
      </c>
      <c r="B7244" s="65" t="s">
        <v>16760</v>
      </c>
      <c r="C7244" s="56">
        <v>1.0</v>
      </c>
      <c r="D7244" t="str">
        <f t="shared" si="1"/>
        <v>Mcallister, John</v>
      </c>
      <c r="E7244" t="s">
        <v>16761</v>
      </c>
      <c r="F7244" t="s">
        <v>2291</v>
      </c>
    </row>
    <row r="7245">
      <c r="A7245" s="64" t="s">
        <v>16762</v>
      </c>
      <c r="B7245" s="65" t="s">
        <v>16762</v>
      </c>
      <c r="C7245" s="56">
        <v>1.0</v>
      </c>
      <c r="D7245" t="str">
        <f t="shared" si="1"/>
        <v>McAlpine, Alistair - Autobiography</v>
      </c>
      <c r="E7245" t="s">
        <v>2125</v>
      </c>
      <c r="F7245" t="s">
        <v>1177</v>
      </c>
    </row>
    <row r="7246">
      <c r="A7246" s="64" t="s">
        <v>16763</v>
      </c>
      <c r="B7246" s="65" t="s">
        <v>16763</v>
      </c>
      <c r="C7246" s="56">
        <v>1.0</v>
      </c>
      <c r="D7246" t="str">
        <f t="shared" si="1"/>
        <v>McAlpine. Alistair - Autobiography</v>
      </c>
      <c r="E7246" t="s">
        <v>1177</v>
      </c>
      <c r="F7246" t="s">
        <v>16764</v>
      </c>
      <c r="G7246" t="s">
        <v>4696</v>
      </c>
    </row>
    <row r="7247">
      <c r="A7247" s="64" t="s">
        <v>16765</v>
      </c>
      <c r="B7247" s="65" t="s">
        <v>16765</v>
      </c>
      <c r="C7247" s="56">
        <v>1.0</v>
      </c>
      <c r="D7247" t="str">
        <f t="shared" si="1"/>
        <v>McBride, Richard Campbell</v>
      </c>
    </row>
    <row r="7248">
      <c r="A7248" s="64" t="s">
        <v>16766</v>
      </c>
      <c r="B7248" s="65" t="s">
        <v>16766</v>
      </c>
      <c r="C7248" s="56">
        <v>1.0</v>
      </c>
      <c r="D7248" t="str">
        <f t="shared" si="1"/>
        <v>McCarthy, Laurence Dominic</v>
      </c>
      <c r="E7248" t="s">
        <v>4452</v>
      </c>
      <c r="F7248" t="s">
        <v>1031</v>
      </c>
      <c r="G7248" t="s">
        <v>16767</v>
      </c>
      <c r="H7248" t="s">
        <v>16768</v>
      </c>
    </row>
    <row r="7249">
      <c r="A7249" s="64" t="s">
        <v>16769</v>
      </c>
      <c r="B7249" s="65" t="s">
        <v>16769</v>
      </c>
      <c r="C7249" s="56">
        <v>1.0</v>
      </c>
      <c r="D7249" t="str">
        <f t="shared" si="1"/>
        <v>McCarthy, Mollie - autobiography </v>
      </c>
      <c r="E7249" t="s">
        <v>16770</v>
      </c>
      <c r="F7249" t="s">
        <v>16771</v>
      </c>
    </row>
    <row r="7250">
      <c r="A7250" s="64" t="s">
        <v>16772</v>
      </c>
      <c r="B7250" s="65" t="s">
        <v>16772</v>
      </c>
      <c r="C7250" s="56">
        <v>1.0</v>
      </c>
      <c r="D7250" t="str">
        <f t="shared" si="1"/>
        <v>McCarthy, Robert Hugh - Family history.</v>
      </c>
    </row>
    <row r="7251">
      <c r="A7251" s="64" t="s">
        <v>16773</v>
      </c>
      <c r="B7251" s="65" t="s">
        <v>16773</v>
      </c>
      <c r="C7251" s="56">
        <v>1.0</v>
      </c>
      <c r="D7251" t="str">
        <f t="shared" si="1"/>
        <v>McCartney, Anthony John </v>
      </c>
      <c r="E7251" t="s">
        <v>16774</v>
      </c>
      <c r="F7251" t="s">
        <v>16775</v>
      </c>
    </row>
    <row r="7252">
      <c r="A7252" s="64" t="s">
        <v>16776</v>
      </c>
      <c r="B7252" s="65" t="s">
        <v>16776</v>
      </c>
      <c r="C7252" s="56">
        <v>1.0</v>
      </c>
      <c r="D7252" t="str">
        <f t="shared" si="1"/>
        <v>McCaskill, Donald Longman</v>
      </c>
      <c r="E7252" t="s">
        <v>12120</v>
      </c>
      <c r="F7252" t="s">
        <v>16777</v>
      </c>
    </row>
    <row r="7253">
      <c r="A7253" s="64" t="s">
        <v>16778</v>
      </c>
      <c r="B7253" s="65" t="s">
        <v>16778</v>
      </c>
      <c r="C7253" s="56">
        <v>1.0</v>
      </c>
      <c r="D7253" t="str">
        <f t="shared" si="1"/>
        <v>McClemans, Sheila Mary</v>
      </c>
      <c r="E7253" t="s">
        <v>16779</v>
      </c>
      <c r="F7253" t="s">
        <v>16780</v>
      </c>
    </row>
    <row r="7254">
      <c r="A7254" s="64" t="s">
        <v>16781</v>
      </c>
      <c r="B7254" s="65" t="s">
        <v>16781</v>
      </c>
      <c r="C7254" s="56">
        <v>1.0</v>
      </c>
      <c r="D7254" t="str">
        <f t="shared" si="1"/>
        <v>McClemans, Sheila</v>
      </c>
      <c r="E7254" t="s">
        <v>1712</v>
      </c>
      <c r="F7254" t="s">
        <v>9643</v>
      </c>
      <c r="G7254" t="s">
        <v>16782</v>
      </c>
      <c r="H7254" t="s">
        <v>16783</v>
      </c>
    </row>
    <row r="7255">
      <c r="A7255" s="64" t="s">
        <v>16784</v>
      </c>
      <c r="B7255" s="65" t="s">
        <v>16784</v>
      </c>
      <c r="C7255" s="56">
        <v>1.0</v>
      </c>
      <c r="D7255" t="str">
        <f t="shared" si="1"/>
        <v>McCormack, Irene</v>
      </c>
      <c r="E7255" t="s">
        <v>16785</v>
      </c>
      <c r="F7255" t="s">
        <v>16786</v>
      </c>
    </row>
    <row r="7256">
      <c r="A7256" s="64" t="s">
        <v>16787</v>
      </c>
      <c r="B7256" s="65" t="s">
        <v>16787</v>
      </c>
      <c r="C7256" s="56">
        <v>1.0</v>
      </c>
      <c r="D7256" t="str">
        <f t="shared" si="1"/>
        <v>McCorry, Sheryl - Autobiography</v>
      </c>
      <c r="E7256" t="s">
        <v>8984</v>
      </c>
      <c r="F7256" t="s">
        <v>16788</v>
      </c>
    </row>
    <row r="7257">
      <c r="A7257" s="64" t="s">
        <v>16789</v>
      </c>
      <c r="B7257" s="65" t="s">
        <v>16789</v>
      </c>
      <c r="C7257" s="56">
        <v>1.0</v>
      </c>
      <c r="D7257" t="str">
        <f t="shared" si="1"/>
        <v>McCourt family</v>
      </c>
      <c r="E7257" t="s">
        <v>16790</v>
      </c>
    </row>
    <row r="7258">
      <c r="A7258" s="64" t="s">
        <v>16791</v>
      </c>
      <c r="B7258" s="65" t="s">
        <v>16791</v>
      </c>
      <c r="C7258" s="56">
        <v>1.0</v>
      </c>
      <c r="D7258" t="str">
        <f t="shared" si="1"/>
        <v>McDermott family</v>
      </c>
      <c r="E7258" t="s">
        <v>2980</v>
      </c>
      <c r="F7258" t="s">
        <v>16792</v>
      </c>
    </row>
    <row r="7259">
      <c r="A7259" s="64" t="s">
        <v>16793</v>
      </c>
      <c r="B7259" s="65" t="s">
        <v>16793</v>
      </c>
      <c r="C7259" s="56">
        <v>1.0</v>
      </c>
      <c r="D7259" t="str">
        <f t="shared" si="1"/>
        <v>McDermott, James - Diaries</v>
      </c>
      <c r="E7259" t="s">
        <v>8766</v>
      </c>
    </row>
    <row r="7260">
      <c r="A7260" s="64" t="s">
        <v>16794</v>
      </c>
      <c r="B7260" s="65" t="s">
        <v>16794</v>
      </c>
      <c r="C7260" s="56">
        <v>1.0</v>
      </c>
      <c r="D7260" t="str">
        <f t="shared" si="1"/>
        <v>McDonald family</v>
      </c>
      <c r="E7260" t="s">
        <v>4810</v>
      </c>
      <c r="F7260" t="s">
        <v>1833</v>
      </c>
      <c r="G7260" t="s">
        <v>16795</v>
      </c>
    </row>
    <row r="7261">
      <c r="A7261" s="64" t="s">
        <v>16796</v>
      </c>
      <c r="B7261" s="65" t="s">
        <v>16796</v>
      </c>
      <c r="C7261" s="56">
        <v>1.0</v>
      </c>
      <c r="D7261" t="str">
        <f t="shared" si="1"/>
        <v>McDonald family</v>
      </c>
      <c r="E7261" t="s">
        <v>1295</v>
      </c>
    </row>
    <row r="7262">
      <c r="A7262" s="64" t="s">
        <v>16797</v>
      </c>
      <c r="B7262" s="65" t="s">
        <v>16797</v>
      </c>
      <c r="C7262" s="56">
        <v>1.0</v>
      </c>
      <c r="D7262" t="str">
        <f t="shared" si="1"/>
        <v>McDonald, Connie Nungalla</v>
      </c>
      <c r="E7262" t="s">
        <v>16798</v>
      </c>
      <c r="F7262" t="s">
        <v>1142</v>
      </c>
    </row>
    <row r="7263">
      <c r="A7263" s="64" t="s">
        <v>16799</v>
      </c>
      <c r="B7263" s="65" t="s">
        <v>16799</v>
      </c>
      <c r="C7263" s="56">
        <v>1.0</v>
      </c>
      <c r="D7263" t="str">
        <f t="shared" si="1"/>
        <v>McFarlalne, James Say - Autobiography</v>
      </c>
      <c r="E7263" t="s">
        <v>13920</v>
      </c>
      <c r="F7263" t="s">
        <v>16800</v>
      </c>
      <c r="G7263" t="s">
        <v>16801</v>
      </c>
    </row>
    <row r="7264">
      <c r="A7264" s="64" t="s">
        <v>16802</v>
      </c>
      <c r="B7264" s="65" t="s">
        <v>16802</v>
      </c>
      <c r="C7264" s="56">
        <v>1.0</v>
      </c>
      <c r="D7264" t="str">
        <f t="shared" si="1"/>
        <v>McGrath, Michael</v>
      </c>
      <c r="E7264" t="s">
        <v>16803</v>
      </c>
      <c r="F7264" t="s">
        <v>16804</v>
      </c>
      <c r="G7264" t="s">
        <v>16805</v>
      </c>
    </row>
    <row r="7265">
      <c r="A7265" s="64" t="s">
        <v>16806</v>
      </c>
      <c r="B7265" s="65" t="s">
        <v>16806</v>
      </c>
      <c r="C7265" s="56">
        <v>1.0</v>
      </c>
      <c r="D7265" t="str">
        <f t="shared" si="1"/>
        <v>McInerney, Denis</v>
      </c>
    </row>
    <row r="7266">
      <c r="A7266" s="64" t="s">
        <v>16807</v>
      </c>
      <c r="B7266" s="65" t="s">
        <v>16807</v>
      </c>
      <c r="C7266" s="56">
        <v>1.0</v>
      </c>
      <c r="D7266" t="str">
        <f t="shared" si="1"/>
        <v>McInerney, Denis </v>
      </c>
      <c r="E7266" t="s">
        <v>16808</v>
      </c>
    </row>
    <row r="7267">
      <c r="A7267" s="64" t="s">
        <v>16809</v>
      </c>
      <c r="B7267" s="65" t="s">
        <v>16809</v>
      </c>
      <c r="C7267" s="56">
        <v>2.0</v>
      </c>
      <c r="D7267" t="str">
        <f t="shared" si="1"/>
        <v>McKail family</v>
      </c>
    </row>
    <row r="7268">
      <c r="A7268" s="64" t="s">
        <v>16810</v>
      </c>
      <c r="B7268" s="65" t="s">
        <v>16810</v>
      </c>
      <c r="C7268" s="56">
        <v>1.0</v>
      </c>
      <c r="D7268" t="str">
        <f t="shared" si="1"/>
        <v>McKay, Mary Dargie</v>
      </c>
      <c r="E7268" t="s">
        <v>16811</v>
      </c>
      <c r="F7268" t="s">
        <v>1022</v>
      </c>
    </row>
    <row r="7269">
      <c r="A7269" s="64" t="s">
        <v>16812</v>
      </c>
      <c r="B7269" s="65" t="s">
        <v>16812</v>
      </c>
      <c r="C7269" s="56">
        <v>1.0</v>
      </c>
      <c r="D7269" t="str">
        <f t="shared" si="1"/>
        <v>McKellar Hall, Reg - Autobiography</v>
      </c>
      <c r="E7269" t="s">
        <v>7061</v>
      </c>
    </row>
    <row r="7270">
      <c r="A7270" s="64" t="s">
        <v>16813</v>
      </c>
      <c r="B7270" s="65" t="s">
        <v>16813</v>
      </c>
      <c r="C7270" s="56">
        <v>1.0</v>
      </c>
      <c r="D7270" t="str">
        <f t="shared" si="1"/>
        <v>McKenzie family</v>
      </c>
    </row>
    <row r="7271">
      <c r="A7271" s="64" t="s">
        <v>16814</v>
      </c>
      <c r="B7271" s="65" t="s">
        <v>16814</v>
      </c>
      <c r="C7271" s="56">
        <v>1.0</v>
      </c>
      <c r="D7271" t="str">
        <f t="shared" si="1"/>
        <v>McKenzie Fred</v>
      </c>
      <c r="E7271" t="s">
        <v>16815</v>
      </c>
      <c r="F7271" t="s">
        <v>5643</v>
      </c>
      <c r="G7271" t="s">
        <v>3950</v>
      </c>
    </row>
    <row r="7272">
      <c r="A7272" s="64" t="s">
        <v>16816</v>
      </c>
      <c r="B7272" s="65" t="s">
        <v>16816</v>
      </c>
      <c r="C7272" s="56">
        <v>1.0</v>
      </c>
      <c r="D7272" t="str">
        <f t="shared" si="1"/>
        <v>McKenzie, Graham</v>
      </c>
      <c r="E7272" t="s">
        <v>16121</v>
      </c>
    </row>
    <row r="7273">
      <c r="A7273" s="64" t="s">
        <v>16817</v>
      </c>
      <c r="B7273" s="65" t="s">
        <v>16817</v>
      </c>
      <c r="C7273" s="56">
        <v>1.0</v>
      </c>
      <c r="D7273" t="str">
        <f t="shared" si="1"/>
        <v>McKenzie, John - Autobiography</v>
      </c>
    </row>
    <row r="7274">
      <c r="A7274" s="64" t="s">
        <v>16818</v>
      </c>
      <c r="B7274" s="65" t="s">
        <v>16818</v>
      </c>
      <c r="C7274" s="56">
        <v>1.0</v>
      </c>
      <c r="D7274" t="str">
        <f t="shared" si="1"/>
        <v>McKenzie, Stephen Nowell</v>
      </c>
      <c r="E7274" t="s">
        <v>16819</v>
      </c>
      <c r="F7274" t="s">
        <v>16820</v>
      </c>
    </row>
    <row r="7275">
      <c r="A7275" s="64" t="s">
        <v>16821</v>
      </c>
      <c r="B7275" s="65" t="s">
        <v>16821</v>
      </c>
      <c r="C7275" s="56">
        <v>1.0</v>
      </c>
      <c r="D7275" t="str">
        <f t="shared" si="1"/>
        <v>McKeon, Myles</v>
      </c>
      <c r="E7275" t="s">
        <v>12109</v>
      </c>
    </row>
    <row r="7276">
      <c r="A7276" s="64" t="s">
        <v>16822</v>
      </c>
      <c r="B7276" s="65" t="s">
        <v>16822</v>
      </c>
      <c r="C7276" s="56">
        <v>1.0</v>
      </c>
      <c r="D7276" t="str">
        <f t="shared" si="1"/>
        <v>McKiernan, James</v>
      </c>
    </row>
    <row r="7277">
      <c r="A7277" s="64" t="s">
        <v>16823</v>
      </c>
      <c r="B7277" s="65" t="s">
        <v>16823</v>
      </c>
      <c r="C7277" s="56">
        <v>1.0</v>
      </c>
      <c r="D7277" t="str">
        <f t="shared" si="1"/>
        <v>McLarty family</v>
      </c>
      <c r="E7277" t="s">
        <v>16824</v>
      </c>
    </row>
    <row r="7278">
      <c r="A7278" s="64" t="s">
        <v>16825</v>
      </c>
      <c r="B7278" s="65" t="s">
        <v>16825</v>
      </c>
      <c r="C7278" s="56">
        <v>1.0</v>
      </c>
      <c r="D7278" t="str">
        <f t="shared" si="1"/>
        <v>McLarty Hills - Maps</v>
      </c>
      <c r="E7278" t="s">
        <v>16826</v>
      </c>
      <c r="F7278" t="s">
        <v>16827</v>
      </c>
    </row>
    <row r="7279">
      <c r="A7279" s="64" t="s">
        <v>16828</v>
      </c>
      <c r="B7279" s="65" t="s">
        <v>16828</v>
      </c>
      <c r="C7279" s="56">
        <v>1.0</v>
      </c>
      <c r="D7279" t="str">
        <f t="shared" si="1"/>
        <v>McLarty, Sir Duncan Ross</v>
      </c>
      <c r="E7279" t="s">
        <v>4651</v>
      </c>
      <c r="F7279" t="s">
        <v>4652</v>
      </c>
    </row>
    <row r="7280">
      <c r="A7280" s="64" t="s">
        <v>16829</v>
      </c>
      <c r="B7280" s="65" t="s">
        <v>16829</v>
      </c>
      <c r="C7280" s="56">
        <v>1.0</v>
      </c>
      <c r="D7280" t="str">
        <f t="shared" si="1"/>
        <v>McLean Bros &amp; Rigg. - Catalogues</v>
      </c>
      <c r="E7280" t="s">
        <v>16830</v>
      </c>
    </row>
    <row r="7281">
      <c r="A7281" s="64" t="s">
        <v>16831</v>
      </c>
      <c r="B7281" s="65" t="s">
        <v>16831</v>
      </c>
      <c r="C7281" s="56">
        <v>1.0</v>
      </c>
      <c r="D7281" t="str">
        <f t="shared" si="1"/>
        <v>McLeod, Don </v>
      </c>
      <c r="E7281" t="s">
        <v>16832</v>
      </c>
      <c r="F7281" t="s">
        <v>16833</v>
      </c>
      <c r="G7281" t="s">
        <v>16834</v>
      </c>
    </row>
    <row r="7282">
      <c r="A7282" s="64" t="s">
        <v>16835</v>
      </c>
      <c r="B7282" s="65" t="s">
        <v>16835</v>
      </c>
      <c r="C7282" s="56">
        <v>1.0</v>
      </c>
      <c r="D7282" t="str">
        <f t="shared" si="1"/>
        <v>McMahon, Catherine</v>
      </c>
      <c r="E7282" t="s">
        <v>16836</v>
      </c>
      <c r="F7282" t="s">
        <v>1780</v>
      </c>
      <c r="G7282" t="s">
        <v>5313</v>
      </c>
    </row>
    <row r="7283">
      <c r="A7283" s="64" t="s">
        <v>16837</v>
      </c>
      <c r="B7283" s="65" t="s">
        <v>16837</v>
      </c>
      <c r="C7283" s="56">
        <v>1.0</v>
      </c>
      <c r="D7283" t="str">
        <f t="shared" si="1"/>
        <v>McMahon, John T</v>
      </c>
      <c r="E7283" t="s">
        <v>16838</v>
      </c>
    </row>
    <row r="7284">
      <c r="A7284" s="64" t="s">
        <v>16839</v>
      </c>
      <c r="B7284" s="65" t="s">
        <v>16839</v>
      </c>
      <c r="C7284" s="56">
        <v>1.0</v>
      </c>
      <c r="D7284" t="str">
        <f t="shared" si="1"/>
        <v>McMahon, Ted </v>
      </c>
      <c r="E7284" t="s">
        <v>5948</v>
      </c>
      <c r="F7284" t="s">
        <v>3171</v>
      </c>
      <c r="G7284" t="s">
        <v>16840</v>
      </c>
    </row>
    <row r="7285">
      <c r="A7285" s="64" t="s">
        <v>16841</v>
      </c>
      <c r="B7285" s="65" t="s">
        <v>16841</v>
      </c>
      <c r="C7285" s="56">
        <v>1.0</v>
      </c>
      <c r="D7285" t="str">
        <f t="shared" si="1"/>
        <v>McMillan, John</v>
      </c>
      <c r="E7285" t="s">
        <v>10554</v>
      </c>
      <c r="F7285" t="s">
        <v>5083</v>
      </c>
    </row>
    <row r="7286">
      <c r="A7286" s="64" t="s">
        <v>16842</v>
      </c>
      <c r="B7286" s="65" t="s">
        <v>16842</v>
      </c>
      <c r="C7286" s="56">
        <v>1.0</v>
      </c>
      <c r="D7286" t="str">
        <f t="shared" si="1"/>
        <v>McMillan, Robert Furse</v>
      </c>
      <c r="E7286" t="s">
        <v>1366</v>
      </c>
      <c r="F7286" t="s">
        <v>14543</v>
      </c>
      <c r="G7286" t="s">
        <v>5476</v>
      </c>
      <c r="H7286" t="s">
        <v>16843</v>
      </c>
      <c r="I7286" t="s">
        <v>16844</v>
      </c>
    </row>
    <row r="7287">
      <c r="A7287" s="64" t="s">
        <v>16845</v>
      </c>
      <c r="B7287" s="65" t="s">
        <v>16845</v>
      </c>
      <c r="C7287" s="56">
        <v>1.0</v>
      </c>
      <c r="D7287" t="str">
        <f t="shared" si="1"/>
        <v>McNess - Housing Trust</v>
      </c>
      <c r="E7287" t="s">
        <v>16846</v>
      </c>
      <c r="F7287" t="s">
        <v>16847</v>
      </c>
    </row>
    <row r="7288">
      <c r="A7288" s="64" t="s">
        <v>16848</v>
      </c>
      <c r="B7288" s="65" t="s">
        <v>16848</v>
      </c>
      <c r="C7288" s="56">
        <v>1.0</v>
      </c>
      <c r="D7288" t="str">
        <f t="shared" si="1"/>
        <v>McPhee, Jack - Biography</v>
      </c>
      <c r="E7288" t="s">
        <v>1462</v>
      </c>
    </row>
    <row r="7289">
      <c r="A7289" s="64" t="s">
        <v>16849</v>
      </c>
      <c r="B7289" s="65" t="s">
        <v>16849</v>
      </c>
      <c r="C7289" s="56">
        <v>1.0</v>
      </c>
      <c r="D7289" t="str">
        <f t="shared" si="1"/>
        <v>McPhee, Jack</v>
      </c>
      <c r="E7289" t="s">
        <v>16850</v>
      </c>
      <c r="F7289" t="s">
        <v>16851</v>
      </c>
    </row>
    <row r="7290">
      <c r="A7290" s="64" t="s">
        <v>16852</v>
      </c>
      <c r="B7290" s="65" t="s">
        <v>16852</v>
      </c>
      <c r="C7290" s="56">
        <v>1.0</v>
      </c>
      <c r="D7290" t="str">
        <f t="shared" si="1"/>
        <v>McPherson's Limited </v>
      </c>
      <c r="E7290" t="s">
        <v>16853</v>
      </c>
      <c r="F7290" t="s">
        <v>16854</v>
      </c>
    </row>
    <row r="7291">
      <c r="A7291" s="64" t="s">
        <v>16855</v>
      </c>
      <c r="B7291" s="65" t="s">
        <v>16855</v>
      </c>
      <c r="C7291" s="56">
        <v>1.0</v>
      </c>
      <c r="D7291" t="str">
        <f t="shared" si="1"/>
        <v>McWhinney, Phillip James</v>
      </c>
      <c r="E7291" t="s">
        <v>10007</v>
      </c>
      <c r="F7291" t="s">
        <v>7155</v>
      </c>
    </row>
    <row r="7292">
      <c r="A7292" s="64" t="s">
        <v>16856</v>
      </c>
      <c r="B7292" s="65" t="s">
        <v>16856</v>
      </c>
      <c r="C7292" s="56">
        <v>1.0</v>
      </c>
      <c r="D7292" t="str">
        <f t="shared" si="1"/>
        <v>McWilliams, George Frederick</v>
      </c>
      <c r="E7292" t="s">
        <v>16857</v>
      </c>
    </row>
    <row r="7293">
      <c r="A7293" s="64" t="s">
        <v>16858</v>
      </c>
      <c r="B7293" s="65" t="s">
        <v>16858</v>
      </c>
      <c r="C7293" s="56">
        <v>1.0</v>
      </c>
      <c r="D7293" t="str">
        <f t="shared" si="1"/>
        <v>Meares Family</v>
      </c>
    </row>
    <row r="7294">
      <c r="A7294" s="64" t="s">
        <v>16859</v>
      </c>
      <c r="B7294" s="65" t="s">
        <v>16859</v>
      </c>
      <c r="C7294" s="56">
        <v>1.0</v>
      </c>
      <c r="D7294" t="str">
        <f t="shared" si="1"/>
        <v>Meares, Captain Richard G</v>
      </c>
    </row>
    <row r="7295">
      <c r="A7295" s="64" t="s">
        <v>16860</v>
      </c>
      <c r="B7295" s="65" t="s">
        <v>16860</v>
      </c>
      <c r="C7295" s="56">
        <v>1.0</v>
      </c>
      <c r="D7295" t="str">
        <f t="shared" si="1"/>
        <v>Meares, J.G. </v>
      </c>
      <c r="E7295" t="s">
        <v>16861</v>
      </c>
    </row>
    <row r="7296">
      <c r="A7296" s="64" t="s">
        <v>16862</v>
      </c>
      <c r="B7296" s="65" t="s">
        <v>16862</v>
      </c>
      <c r="C7296" s="56">
        <v>1.0</v>
      </c>
      <c r="D7296" t="str">
        <f t="shared" si="1"/>
        <v>Meares, Richard Goldsmith</v>
      </c>
    </row>
    <row r="7297">
      <c r="A7297" s="64" t="s">
        <v>16863</v>
      </c>
      <c r="B7297" s="65" t="s">
        <v>16863</v>
      </c>
      <c r="C7297" s="56">
        <v>1.0</v>
      </c>
      <c r="D7297" t="str">
        <f t="shared" si="1"/>
        <v>Meares, Richard Goldsmith</v>
      </c>
      <c r="E7297" t="s">
        <v>15690</v>
      </c>
      <c r="F7297" t="s">
        <v>3343</v>
      </c>
    </row>
    <row r="7298">
      <c r="A7298" s="64" t="s">
        <v>16864</v>
      </c>
      <c r="B7298" s="65" t="s">
        <v>16864</v>
      </c>
      <c r="C7298" s="56">
        <v>1.0</v>
      </c>
      <c r="D7298" t="str">
        <f t="shared" si="1"/>
        <v>Meares, Richard Goldsmith</v>
      </c>
      <c r="E7298" t="s">
        <v>16865</v>
      </c>
    </row>
    <row r="7299">
      <c r="A7299" s="64" t="s">
        <v>16866</v>
      </c>
      <c r="B7299" s="65" t="s">
        <v>16866</v>
      </c>
      <c r="C7299" s="56">
        <v>1.0</v>
      </c>
      <c r="D7299" t="str">
        <f t="shared" si="1"/>
        <v>Mechanics' Institute</v>
      </c>
      <c r="E7299" t="s">
        <v>16867</v>
      </c>
      <c r="F7299" t="s">
        <v>3653</v>
      </c>
    </row>
    <row r="7300">
      <c r="A7300" s="64" t="s">
        <v>16868</v>
      </c>
      <c r="B7300" s="65" t="s">
        <v>16868</v>
      </c>
      <c r="C7300" s="56">
        <v>1.0</v>
      </c>
      <c r="D7300" t="str">
        <f t="shared" si="1"/>
        <v>Meckering - Land allotment</v>
      </c>
      <c r="E7300" t="s">
        <v>16869</v>
      </c>
    </row>
    <row r="7301">
      <c r="A7301" s="64" t="s">
        <v>16870</v>
      </c>
      <c r="B7301" s="65" t="s">
        <v>16870</v>
      </c>
      <c r="C7301" s="56">
        <v>1.0</v>
      </c>
      <c r="D7301" t="str">
        <f t="shared" si="1"/>
        <v>Meckering - Town plan</v>
      </c>
    </row>
    <row r="7302">
      <c r="A7302" s="64" t="s">
        <v>16871</v>
      </c>
      <c r="B7302" s="65" t="s">
        <v>16871</v>
      </c>
      <c r="C7302" s="56">
        <v>1.0</v>
      </c>
      <c r="D7302" t="str">
        <f t="shared" si="1"/>
        <v>Meckering</v>
      </c>
    </row>
    <row r="7303">
      <c r="A7303" s="64" t="s">
        <v>16872</v>
      </c>
      <c r="B7303" s="65" t="s">
        <v>16872</v>
      </c>
      <c r="C7303" s="56">
        <v>1.0</v>
      </c>
      <c r="D7303" t="str">
        <f t="shared" si="1"/>
        <v>Meckering</v>
      </c>
      <c r="E7303" t="s">
        <v>16873</v>
      </c>
    </row>
    <row r="7304">
      <c r="A7304" s="64" t="s">
        <v>16874</v>
      </c>
      <c r="B7304" s="65" t="s">
        <v>16874</v>
      </c>
      <c r="C7304" s="56">
        <v>1.0</v>
      </c>
      <c r="D7304" t="str">
        <f t="shared" si="1"/>
        <v>Medecine, Popular</v>
      </c>
      <c r="E7304" t="s">
        <v>16875</v>
      </c>
      <c r="F7304" t="s">
        <v>16876</v>
      </c>
      <c r="G7304" t="s">
        <v>16877</v>
      </c>
      <c r="H7304" t="s">
        <v>16878</v>
      </c>
    </row>
    <row r="7305">
      <c r="A7305" s="64" t="s">
        <v>16879</v>
      </c>
      <c r="B7305" s="65" t="s">
        <v>16879</v>
      </c>
      <c r="C7305" s="56">
        <v>1.0</v>
      </c>
      <c r="D7305" t="str">
        <f t="shared" si="1"/>
        <v>Medical education</v>
      </c>
      <c r="E7305" t="s">
        <v>1022</v>
      </c>
    </row>
    <row r="7306">
      <c r="A7306" s="64" t="s">
        <v>16880</v>
      </c>
      <c r="B7306" s="65" t="s">
        <v>16880</v>
      </c>
      <c r="C7306" s="56">
        <v>1.0</v>
      </c>
      <c r="D7306" t="str">
        <f t="shared" si="1"/>
        <v>Medical practitioners - Claremont</v>
      </c>
      <c r="E7306" t="s">
        <v>16881</v>
      </c>
      <c r="F7306" t="s">
        <v>16882</v>
      </c>
    </row>
    <row r="7307">
      <c r="A7307" s="64" t="s">
        <v>16883</v>
      </c>
      <c r="B7307" s="65" t="s">
        <v>16883</v>
      </c>
      <c r="C7307" s="56">
        <v>1.0</v>
      </c>
      <c r="D7307" t="str">
        <f t="shared" si="1"/>
        <v>Medical services - Western Australia</v>
      </c>
    </row>
    <row r="7308">
      <c r="A7308" s="64" t="s">
        <v>16884</v>
      </c>
      <c r="B7308" s="65" t="s">
        <v>16884</v>
      </c>
      <c r="C7308" s="56">
        <v>1.0</v>
      </c>
      <c r="D7308" t="str">
        <f t="shared" si="1"/>
        <v>Medicine</v>
      </c>
    </row>
    <row r="7309">
      <c r="A7309" s="64" t="s">
        <v>16885</v>
      </c>
      <c r="B7309" s="65" t="s">
        <v>16885</v>
      </c>
      <c r="C7309" s="56">
        <v>1.0</v>
      </c>
      <c r="D7309" t="str">
        <f t="shared" si="1"/>
        <v>Medicine - Australia</v>
      </c>
      <c r="E7309" t="s">
        <v>16886</v>
      </c>
    </row>
    <row r="7310">
      <c r="A7310" s="64" t="s">
        <v>16887</v>
      </c>
      <c r="B7310" s="65" t="s">
        <v>16887</v>
      </c>
      <c r="C7310" s="56">
        <v>1.0</v>
      </c>
      <c r="D7310" t="str">
        <f t="shared" si="1"/>
        <v>Medicine - History - Periodicals</v>
      </c>
    </row>
    <row r="7311">
      <c r="A7311" s="64" t="s">
        <v>16888</v>
      </c>
      <c r="B7311" s="65" t="s">
        <v>16888</v>
      </c>
      <c r="C7311" s="56">
        <v>1.0</v>
      </c>
      <c r="D7311" t="str">
        <f t="shared" si="1"/>
        <v>Medicine - Western Australia</v>
      </c>
      <c r="E7311" t="s">
        <v>16889</v>
      </c>
    </row>
    <row r="7312">
      <c r="A7312" s="64" t="s">
        <v>16890</v>
      </c>
      <c r="B7312" s="65" t="s">
        <v>16890</v>
      </c>
      <c r="C7312" s="56">
        <v>1.0</v>
      </c>
      <c r="D7312" t="str">
        <f t="shared" si="1"/>
        <v>Medicine, Social welfare</v>
      </c>
    </row>
    <row r="7313">
      <c r="A7313" s="64" t="s">
        <v>16891</v>
      </c>
      <c r="B7313" s="65" t="s">
        <v>16891</v>
      </c>
      <c r="C7313" s="56">
        <v>1.0</v>
      </c>
      <c r="D7313" t="str">
        <f t="shared" si="1"/>
        <v>Medicine</v>
      </c>
    </row>
    <row r="7314">
      <c r="A7314" s="64" t="s">
        <v>16892</v>
      </c>
      <c r="B7314" s="65" t="s">
        <v>16892</v>
      </c>
      <c r="C7314" s="56">
        <v>1.0</v>
      </c>
      <c r="D7314" t="str">
        <f t="shared" si="1"/>
        <v>Medicine</v>
      </c>
      <c r="E7314" t="s">
        <v>11078</v>
      </c>
    </row>
    <row r="7315">
      <c r="A7315" s="64" t="s">
        <v>16893</v>
      </c>
      <c r="B7315" s="65" t="s">
        <v>16893</v>
      </c>
      <c r="C7315" s="56">
        <v>1.0</v>
      </c>
      <c r="D7315" t="str">
        <f t="shared" si="1"/>
        <v>Medina</v>
      </c>
      <c r="E7315" t="s">
        <v>2171</v>
      </c>
      <c r="F7315" t="s">
        <v>15430</v>
      </c>
    </row>
    <row r="7316">
      <c r="A7316" s="64" t="s">
        <v>16894</v>
      </c>
      <c r="B7316" s="65" t="s">
        <v>16894</v>
      </c>
      <c r="C7316" s="56">
        <v>1.0</v>
      </c>
      <c r="D7316" t="str">
        <f t="shared" si="1"/>
        <v>Meditations</v>
      </c>
    </row>
    <row r="7317">
      <c r="A7317" s="64" t="s">
        <v>16895</v>
      </c>
      <c r="B7317" s="65" t="s">
        <v>16895</v>
      </c>
      <c r="C7317" s="56">
        <v>1.0</v>
      </c>
      <c r="D7317" t="str">
        <f t="shared" si="1"/>
        <v>Medusa Banks - Maps</v>
      </c>
      <c r="E7317" t="s">
        <v>16896</v>
      </c>
      <c r="F7317" t="s">
        <v>16897</v>
      </c>
    </row>
    <row r="7318">
      <c r="A7318" s="64" t="s">
        <v>16898</v>
      </c>
      <c r="B7318" s="65" t="s">
        <v>16898</v>
      </c>
      <c r="C7318" s="56">
        <v>2.0</v>
      </c>
      <c r="D7318" t="str">
        <f t="shared" si="1"/>
        <v>Meekatharra</v>
      </c>
    </row>
    <row r="7319">
      <c r="A7319" s="64" t="s">
        <v>16899</v>
      </c>
      <c r="B7319" s="65" t="s">
        <v>16899</v>
      </c>
      <c r="C7319" s="56">
        <v>1.0</v>
      </c>
      <c r="D7319" t="str">
        <f t="shared" si="1"/>
        <v>Meekatharra - History</v>
      </c>
    </row>
    <row r="7320">
      <c r="A7320" s="64" t="s">
        <v>16900</v>
      </c>
      <c r="B7320" s="65" t="s">
        <v>16900</v>
      </c>
      <c r="C7320" s="56">
        <v>1.0</v>
      </c>
      <c r="D7320" t="str">
        <f t="shared" si="1"/>
        <v>Meekatharra - Maps</v>
      </c>
      <c r="E7320" t="s">
        <v>16901</v>
      </c>
      <c r="F7320" t="s">
        <v>16902</v>
      </c>
    </row>
    <row r="7321">
      <c r="A7321" s="64" t="s">
        <v>16903</v>
      </c>
      <c r="B7321" s="65" t="s">
        <v>16903</v>
      </c>
      <c r="C7321" s="56">
        <v>1.0</v>
      </c>
      <c r="D7321" t="str">
        <f t="shared" si="1"/>
        <v>Meekatharra</v>
      </c>
      <c r="E7321" t="s">
        <v>1833</v>
      </c>
    </row>
    <row r="7322">
      <c r="A7322" s="64" t="s">
        <v>16904</v>
      </c>
      <c r="B7322" s="65" t="s">
        <v>16904</v>
      </c>
      <c r="C7322" s="56">
        <v>1.0</v>
      </c>
      <c r="D7322" t="str">
        <f t="shared" si="1"/>
        <v>Meekatharra</v>
      </c>
      <c r="E7322" t="s">
        <v>5032</v>
      </c>
    </row>
    <row r="7323">
      <c r="A7323" s="64" t="s">
        <v>16905</v>
      </c>
      <c r="B7323" s="65" t="s">
        <v>16905</v>
      </c>
      <c r="C7323" s="56">
        <v>1.0</v>
      </c>
      <c r="D7323" t="str">
        <f t="shared" si="1"/>
        <v>Meekatharra: Gold mines and mining</v>
      </c>
      <c r="E7323" t="s">
        <v>1699</v>
      </c>
    </row>
    <row r="7324">
      <c r="A7324" s="64" t="s">
        <v>16906</v>
      </c>
      <c r="B7324" s="65" t="s">
        <v>16906</v>
      </c>
      <c r="C7324" s="56">
        <v>1.0</v>
      </c>
      <c r="D7324" t="str">
        <f t="shared" si="1"/>
        <v>Meerilinga</v>
      </c>
      <c r="E7324" t="s">
        <v>16907</v>
      </c>
      <c r="F7324" t="s">
        <v>16908</v>
      </c>
    </row>
    <row r="7325">
      <c r="A7325" s="64" t="s">
        <v>16909</v>
      </c>
      <c r="B7325" s="65" t="s">
        <v>16909</v>
      </c>
      <c r="C7325" s="56">
        <v>1.0</v>
      </c>
      <c r="D7325" t="str">
        <f t="shared" si="1"/>
        <v>Meerilinga</v>
      </c>
      <c r="E7325" t="s">
        <v>16910</v>
      </c>
      <c r="F7325" t="s">
        <v>16911</v>
      </c>
      <c r="G7325" t="s">
        <v>16912</v>
      </c>
      <c r="H7325" t="s">
        <v>16913</v>
      </c>
    </row>
    <row r="7326">
      <c r="A7326" s="64" t="s">
        <v>16914</v>
      </c>
      <c r="B7326" s="65" t="s">
        <v>16914</v>
      </c>
      <c r="C7326" s="56">
        <v>1.0</v>
      </c>
      <c r="D7326" t="str">
        <f t="shared" si="1"/>
        <v>Melba, Nellie</v>
      </c>
      <c r="E7326" t="s">
        <v>4227</v>
      </c>
      <c r="F7326" t="s">
        <v>16915</v>
      </c>
      <c r="G7326" t="s">
        <v>16916</v>
      </c>
      <c r="H7326" t="s">
        <v>16917</v>
      </c>
    </row>
    <row r="7327">
      <c r="A7327" s="64" t="s">
        <v>16918</v>
      </c>
      <c r="B7327" s="65" t="s">
        <v>16918</v>
      </c>
      <c r="C7327" s="56">
        <v>1.0</v>
      </c>
      <c r="D7327" t="str">
        <f t="shared" si="1"/>
        <v>Melbourne</v>
      </c>
      <c r="E7327" t="s">
        <v>16919</v>
      </c>
    </row>
    <row r="7328">
      <c r="A7328" s="64" t="s">
        <v>16920</v>
      </c>
      <c r="B7328" s="65" t="s">
        <v>16920</v>
      </c>
      <c r="C7328" s="56">
        <v>1.0</v>
      </c>
      <c r="D7328" t="str">
        <f t="shared" si="1"/>
        <v>Melville</v>
      </c>
    </row>
    <row r="7329">
      <c r="A7329" s="64" t="s">
        <v>16921</v>
      </c>
      <c r="B7329" s="65" t="s">
        <v>16921</v>
      </c>
      <c r="C7329" s="56">
        <v>1.0</v>
      </c>
      <c r="D7329" t="str">
        <f t="shared" si="1"/>
        <v>Melville - Town plan</v>
      </c>
      <c r="E7329" t="s">
        <v>16922</v>
      </c>
    </row>
    <row r="7330">
      <c r="A7330" s="64" t="s">
        <v>16923</v>
      </c>
      <c r="B7330" s="65" t="s">
        <v>16923</v>
      </c>
      <c r="C7330" s="56">
        <v>1.0</v>
      </c>
      <c r="D7330" t="str">
        <f t="shared" si="1"/>
        <v>Melville (City) - History</v>
      </c>
      <c r="E7330" t="s">
        <v>16924</v>
      </c>
    </row>
    <row r="7331">
      <c r="A7331" s="64" t="s">
        <v>16925</v>
      </c>
      <c r="B7331" s="65" t="s">
        <v>16925</v>
      </c>
      <c r="C7331" s="56">
        <v>1.0</v>
      </c>
      <c r="D7331" t="str">
        <f t="shared" si="1"/>
        <v>Melville (W.A.) - History - Periodicals</v>
      </c>
    </row>
    <row r="7332">
      <c r="A7332" s="64" t="s">
        <v>16926</v>
      </c>
      <c r="B7332" s="65" t="s">
        <v>16926</v>
      </c>
      <c r="C7332" s="56">
        <v>1.0</v>
      </c>
      <c r="D7332" t="str">
        <f t="shared" si="1"/>
        <v>Melville</v>
      </c>
      <c r="E7332" t="s">
        <v>4552</v>
      </c>
      <c r="F7332" t="s">
        <v>16927</v>
      </c>
      <c r="G7332" t="s">
        <v>16928</v>
      </c>
      <c r="H7332" t="s">
        <v>16929</v>
      </c>
      <c r="I7332" t="s">
        <v>5646</v>
      </c>
    </row>
    <row r="7333">
      <c r="A7333" s="64" t="s">
        <v>16930</v>
      </c>
      <c r="B7333" s="65" t="s">
        <v>16930</v>
      </c>
      <c r="C7333" s="56">
        <v>1.0</v>
      </c>
      <c r="D7333" t="str">
        <f t="shared" si="1"/>
        <v>Melville</v>
      </c>
      <c r="E7333" t="s">
        <v>9080</v>
      </c>
      <c r="F7333" t="s">
        <v>16931</v>
      </c>
    </row>
    <row r="7334">
      <c r="A7334" s="64" t="s">
        <v>16932</v>
      </c>
      <c r="B7334" s="65" t="s">
        <v>16932</v>
      </c>
      <c r="C7334" s="56">
        <v>1.0</v>
      </c>
      <c r="D7334" t="str">
        <f t="shared" si="1"/>
        <v>Melville</v>
      </c>
      <c r="E7334" t="s">
        <v>9080</v>
      </c>
      <c r="F7334" t="s">
        <v>16931</v>
      </c>
      <c r="G7334" t="s">
        <v>16933</v>
      </c>
      <c r="H7334" t="s">
        <v>16934</v>
      </c>
      <c r="I7334" t="s">
        <v>4701</v>
      </c>
      <c r="J7334" t="s">
        <v>15531</v>
      </c>
      <c r="K7334" t="s">
        <v>16935</v>
      </c>
      <c r="L7334" t="s">
        <v>16936</v>
      </c>
      <c r="M7334" t="s">
        <v>16937</v>
      </c>
    </row>
    <row r="7335">
      <c r="A7335" s="64" t="s">
        <v>16938</v>
      </c>
      <c r="B7335" s="65" t="s">
        <v>16938</v>
      </c>
      <c r="C7335" s="56">
        <v>1.0</v>
      </c>
      <c r="D7335" t="str">
        <f t="shared" si="1"/>
        <v>Melville</v>
      </c>
      <c r="E7335" t="s">
        <v>9080</v>
      </c>
      <c r="F7335" t="s">
        <v>16931</v>
      </c>
      <c r="G7335" t="s">
        <v>16933</v>
      </c>
      <c r="H7335" t="s">
        <v>16934</v>
      </c>
      <c r="I7335" t="s">
        <v>4701</v>
      </c>
      <c r="J7335" t="s">
        <v>15531</v>
      </c>
      <c r="K7335" t="s">
        <v>16935</v>
      </c>
      <c r="L7335" t="s">
        <v>16936</v>
      </c>
      <c r="M7335" t="s">
        <v>16939</v>
      </c>
    </row>
    <row r="7336">
      <c r="A7336" s="64" t="s">
        <v>16940</v>
      </c>
      <c r="B7336" s="65" t="s">
        <v>16940</v>
      </c>
      <c r="C7336" s="56">
        <v>1.0</v>
      </c>
      <c r="D7336" t="str">
        <f t="shared" si="1"/>
        <v>Melville</v>
      </c>
      <c r="E7336" t="s">
        <v>16941</v>
      </c>
    </row>
    <row r="7337">
      <c r="A7337" s="64" t="s">
        <v>16942</v>
      </c>
      <c r="B7337" s="65" t="s">
        <v>16942</v>
      </c>
      <c r="C7337" s="56">
        <v>1.0</v>
      </c>
      <c r="D7337" t="str">
        <f t="shared" si="1"/>
        <v>Melville</v>
      </c>
      <c r="E7337" t="s">
        <v>6603</v>
      </c>
    </row>
    <row r="7338">
      <c r="A7338" s="64" t="s">
        <v>16943</v>
      </c>
      <c r="B7338" s="65" t="s">
        <v>16943</v>
      </c>
      <c r="C7338" s="56">
        <v>1.0</v>
      </c>
      <c r="D7338" t="str">
        <f t="shared" si="1"/>
        <v>Members of Parliament - Australia - Biography</v>
      </c>
      <c r="E7338" t="s">
        <v>16944</v>
      </c>
      <c r="F7338" t="s">
        <v>16945</v>
      </c>
    </row>
    <row r="7339">
      <c r="A7339" s="64" t="s">
        <v>16946</v>
      </c>
      <c r="B7339" s="65" t="s">
        <v>16946</v>
      </c>
      <c r="C7339" s="56">
        <v>1.0</v>
      </c>
      <c r="D7339" t="str">
        <f t="shared" si="1"/>
        <v>Members of Parliament - Biography</v>
      </c>
    </row>
    <row r="7340">
      <c r="A7340" s="64" t="s">
        <v>16947</v>
      </c>
      <c r="B7340" s="65" t="s">
        <v>16947</v>
      </c>
      <c r="C7340" s="56">
        <v>1.0</v>
      </c>
      <c r="D7340" t="str">
        <f t="shared" si="1"/>
        <v>Members of Parliament-Australia-Biography</v>
      </c>
      <c r="E7340" t="s">
        <v>16948</v>
      </c>
      <c r="F7340" t="s">
        <v>16949</v>
      </c>
    </row>
    <row r="7341">
      <c r="A7341" s="64" t="s">
        <v>16950</v>
      </c>
      <c r="B7341" s="65" t="s">
        <v>16950</v>
      </c>
      <c r="C7341" s="56">
        <v>1.0</v>
      </c>
      <c r="D7341" t="str">
        <f t="shared" si="1"/>
        <v>Members of Parliament</v>
      </c>
      <c r="E7341" t="s">
        <v>4976</v>
      </c>
    </row>
    <row r="7342">
      <c r="A7342" s="64" t="s">
        <v>16951</v>
      </c>
      <c r="B7342" s="65" t="s">
        <v>16951</v>
      </c>
      <c r="C7342" s="56">
        <v>1.0</v>
      </c>
      <c r="D7342" t="str">
        <f t="shared" si="1"/>
        <v>Members of Parliament</v>
      </c>
      <c r="E7342" t="s">
        <v>4976</v>
      </c>
      <c r="F7342" t="s">
        <v>16952</v>
      </c>
    </row>
    <row r="7343">
      <c r="A7343" s="64" t="s">
        <v>16953</v>
      </c>
      <c r="B7343" s="65" t="s">
        <v>16953</v>
      </c>
      <c r="C7343" s="56">
        <v>1.0</v>
      </c>
      <c r="D7343" t="str">
        <f t="shared" si="1"/>
        <v>Members of Parliament</v>
      </c>
      <c r="E7343" t="s">
        <v>16954</v>
      </c>
    </row>
    <row r="7344">
      <c r="A7344" s="64" t="s">
        <v>16955</v>
      </c>
      <c r="B7344" s="65" t="s">
        <v>16955</v>
      </c>
      <c r="C7344" s="56">
        <v>1.0</v>
      </c>
      <c r="D7344" t="str">
        <f t="shared" si="1"/>
        <v>Members of Parliament</v>
      </c>
      <c r="E7344" t="s">
        <v>16956</v>
      </c>
      <c r="F7344" t="s">
        <v>16957</v>
      </c>
    </row>
    <row r="7345">
      <c r="A7345" s="64" t="s">
        <v>16958</v>
      </c>
      <c r="B7345" s="65" t="s">
        <v>16958</v>
      </c>
      <c r="C7345" s="56">
        <v>1.0</v>
      </c>
      <c r="D7345" t="str">
        <f t="shared" si="1"/>
        <v>Members</v>
      </c>
      <c r="E7345" t="s">
        <v>2816</v>
      </c>
    </row>
    <row r="7346">
      <c r="A7346" s="64" t="s">
        <v>16959</v>
      </c>
      <c r="B7346" s="65" t="s">
        <v>16959</v>
      </c>
      <c r="C7346" s="56">
        <v>1.0</v>
      </c>
      <c r="D7346" t="str">
        <f t="shared" si="1"/>
        <v>Memoirs</v>
      </c>
      <c r="E7346" t="s">
        <v>16960</v>
      </c>
    </row>
    <row r="7347">
      <c r="A7347" s="64" t="s">
        <v>16961</v>
      </c>
      <c r="B7347" s="65" t="s">
        <v>16961</v>
      </c>
      <c r="C7347" s="56">
        <v>1.0</v>
      </c>
      <c r="D7347" t="str">
        <f t="shared" si="1"/>
        <v>Memorandums</v>
      </c>
      <c r="E7347" t="s">
        <v>16962</v>
      </c>
      <c r="F7347" t="s">
        <v>16963</v>
      </c>
    </row>
    <row r="7348">
      <c r="A7348" s="64" t="s">
        <v>16964</v>
      </c>
      <c r="B7348" s="65" t="s">
        <v>16964</v>
      </c>
      <c r="C7348" s="56">
        <v>1.0</v>
      </c>
      <c r="D7348" t="str">
        <f t="shared" si="1"/>
        <v>Memorial rites and services</v>
      </c>
      <c r="E7348" t="s">
        <v>16965</v>
      </c>
      <c r="F7348" t="s">
        <v>16966</v>
      </c>
      <c r="G7348" t="s">
        <v>16967</v>
      </c>
    </row>
    <row r="7349">
      <c r="A7349" s="64" t="s">
        <v>16968</v>
      </c>
      <c r="B7349" s="65" t="s">
        <v>16968</v>
      </c>
      <c r="C7349" s="56">
        <v>1.0</v>
      </c>
      <c r="D7349" t="str">
        <f t="shared" si="1"/>
        <v>Memorials</v>
      </c>
    </row>
    <row r="7350">
      <c r="A7350" s="64" t="s">
        <v>16969</v>
      </c>
      <c r="B7350" s="65" t="s">
        <v>16969</v>
      </c>
      <c r="C7350" s="56">
        <v>1.0</v>
      </c>
      <c r="D7350" t="str">
        <f t="shared" si="1"/>
        <v>Memorials - St George's Terrace, Perth</v>
      </c>
      <c r="E7350" t="s">
        <v>3070</v>
      </c>
      <c r="F7350" t="s">
        <v>16970</v>
      </c>
    </row>
    <row r="7351">
      <c r="A7351" s="64" t="s">
        <v>16971</v>
      </c>
      <c r="B7351" s="65" t="s">
        <v>16971</v>
      </c>
      <c r="C7351" s="56">
        <v>1.0</v>
      </c>
      <c r="D7351" t="str">
        <f t="shared" si="1"/>
        <v>Memorials - Western Australia</v>
      </c>
    </row>
    <row r="7352">
      <c r="A7352" s="64" t="s">
        <v>16972</v>
      </c>
      <c r="B7352" s="65" t="s">
        <v>16972</v>
      </c>
      <c r="C7352" s="56">
        <v>1.0</v>
      </c>
      <c r="D7352" t="str">
        <f t="shared" si="1"/>
        <v>Memorials Committee</v>
      </c>
      <c r="E7352" t="s">
        <v>16973</v>
      </c>
    </row>
    <row r="7353">
      <c r="A7353" s="64" t="s">
        <v>16974</v>
      </c>
      <c r="B7353" s="65" t="s">
        <v>16974</v>
      </c>
      <c r="C7353" s="56">
        <v>1.0</v>
      </c>
      <c r="D7353" t="str">
        <f t="shared" si="1"/>
        <v>Memorials Committee</v>
      </c>
      <c r="E7353" t="s">
        <v>16975</v>
      </c>
      <c r="F7353" t="s">
        <v>5222</v>
      </c>
    </row>
    <row r="7354">
      <c r="A7354" s="64" t="s">
        <v>16976</v>
      </c>
      <c r="B7354" s="65" t="s">
        <v>16976</v>
      </c>
      <c r="C7354" s="56">
        <v>1.0</v>
      </c>
      <c r="D7354" t="str">
        <f t="shared" si="1"/>
        <v>Memorials- Perth</v>
      </c>
      <c r="E7354" t="s">
        <v>16977</v>
      </c>
    </row>
    <row r="7355">
      <c r="A7355" s="64" t="s">
        <v>16978</v>
      </c>
      <c r="B7355" s="65" t="s">
        <v>16978</v>
      </c>
      <c r="C7355" s="56">
        <v>1.0</v>
      </c>
      <c r="D7355" t="str">
        <f t="shared" si="1"/>
        <v>Memorials, Farrelly, Mary</v>
      </c>
    </row>
    <row r="7356">
      <c r="A7356" s="64" t="s">
        <v>16979</v>
      </c>
      <c r="B7356" s="65" t="s">
        <v>16979</v>
      </c>
      <c r="C7356" s="56">
        <v>1.0</v>
      </c>
      <c r="D7356" t="str">
        <f t="shared" si="1"/>
        <v>Memorials, Roe, John Septimus</v>
      </c>
    </row>
    <row r="7357">
      <c r="A7357" s="64" t="s">
        <v>16980</v>
      </c>
      <c r="B7357" s="65" t="s">
        <v>16980</v>
      </c>
      <c r="C7357" s="56">
        <v>1.0</v>
      </c>
      <c r="D7357" t="str">
        <f t="shared" si="1"/>
        <v>Memorials</v>
      </c>
      <c r="E7357" t="s">
        <v>16981</v>
      </c>
    </row>
    <row r="7358">
      <c r="A7358" s="64" t="s">
        <v>16982</v>
      </c>
      <c r="B7358" s="65" t="s">
        <v>16982</v>
      </c>
      <c r="C7358" s="56">
        <v>1.0</v>
      </c>
      <c r="D7358" t="str">
        <f t="shared" si="1"/>
        <v>Memorials</v>
      </c>
      <c r="E7358" t="s">
        <v>16983</v>
      </c>
      <c r="F7358" t="s">
        <v>16984</v>
      </c>
      <c r="G7358" t="s">
        <v>16985</v>
      </c>
      <c r="H7358" t="s">
        <v>16986</v>
      </c>
      <c r="I7358" t="s">
        <v>1855</v>
      </c>
    </row>
    <row r="7359">
      <c r="A7359" s="64" t="s">
        <v>16987</v>
      </c>
      <c r="B7359" s="65" t="s">
        <v>16987</v>
      </c>
      <c r="C7359" s="56">
        <v>1.0</v>
      </c>
      <c r="D7359" t="str">
        <f t="shared" si="1"/>
        <v>Memorials</v>
      </c>
      <c r="E7359" t="s">
        <v>16988</v>
      </c>
      <c r="F7359" t="s">
        <v>16989</v>
      </c>
      <c r="G7359" t="s">
        <v>16990</v>
      </c>
      <c r="H7359" t="s">
        <v>16991</v>
      </c>
    </row>
    <row r="7360">
      <c r="A7360" s="64" t="s">
        <v>16992</v>
      </c>
      <c r="B7360" s="65" t="s">
        <v>16992</v>
      </c>
      <c r="C7360" s="56">
        <v>1.0</v>
      </c>
      <c r="D7360" t="str">
        <f t="shared" si="1"/>
        <v>Memorials</v>
      </c>
      <c r="E7360" t="s">
        <v>2234</v>
      </c>
    </row>
    <row r="7361">
      <c r="A7361" s="64" t="s">
        <v>16993</v>
      </c>
      <c r="B7361" s="65" t="s">
        <v>16993</v>
      </c>
      <c r="C7361" s="56">
        <v>1.0</v>
      </c>
      <c r="D7361" t="str">
        <f t="shared" si="1"/>
        <v>Memorials</v>
      </c>
      <c r="E7361" t="s">
        <v>10033</v>
      </c>
    </row>
    <row r="7362">
      <c r="A7362" s="64" t="s">
        <v>16994</v>
      </c>
      <c r="B7362" s="65" t="s">
        <v>16994</v>
      </c>
      <c r="C7362" s="56">
        <v>1.0</v>
      </c>
      <c r="D7362" t="str">
        <f t="shared" si="1"/>
        <v>Memorials</v>
      </c>
      <c r="E7362" t="s">
        <v>10439</v>
      </c>
      <c r="F7362" t="s">
        <v>5985</v>
      </c>
      <c r="G7362" t="s">
        <v>16995</v>
      </c>
      <c r="H7362" t="s">
        <v>4227</v>
      </c>
      <c r="I7362" t="s">
        <v>10194</v>
      </c>
      <c r="J7362" t="s">
        <v>16996</v>
      </c>
      <c r="K7362" t="s">
        <v>16997</v>
      </c>
    </row>
    <row r="7363">
      <c r="A7363" s="64" t="s">
        <v>16998</v>
      </c>
      <c r="B7363" s="65" t="s">
        <v>16998</v>
      </c>
      <c r="C7363" s="56">
        <v>1.0</v>
      </c>
      <c r="D7363" t="str">
        <f t="shared" si="1"/>
        <v>Memorials</v>
      </c>
      <c r="E7363" t="s">
        <v>16999</v>
      </c>
    </row>
    <row r="7364">
      <c r="A7364" s="64" t="s">
        <v>17000</v>
      </c>
      <c r="B7364" s="65" t="s">
        <v>17000</v>
      </c>
      <c r="C7364" s="56">
        <v>1.0</v>
      </c>
      <c r="D7364" t="str">
        <f t="shared" si="1"/>
        <v>Memorials</v>
      </c>
      <c r="E7364" t="s">
        <v>17001</v>
      </c>
      <c r="F7364" t="s">
        <v>3487</v>
      </c>
    </row>
    <row r="7365">
      <c r="A7365" s="64" t="s">
        <v>17002</v>
      </c>
      <c r="B7365" s="65" t="s">
        <v>17002</v>
      </c>
      <c r="C7365" s="56">
        <v>1.0</v>
      </c>
      <c r="D7365" t="str">
        <f t="shared" si="1"/>
        <v>Memorials</v>
      </c>
      <c r="E7365" t="s">
        <v>1876</v>
      </c>
    </row>
    <row r="7366">
      <c r="A7366" s="64" t="s">
        <v>17003</v>
      </c>
      <c r="B7366" s="65" t="s">
        <v>17003</v>
      </c>
      <c r="C7366" s="56">
        <v>1.0</v>
      </c>
      <c r="D7366" t="str">
        <f t="shared" si="1"/>
        <v>Memorials</v>
      </c>
      <c r="E7366" t="s">
        <v>12839</v>
      </c>
      <c r="F7366" t="s">
        <v>9100</v>
      </c>
    </row>
    <row r="7367">
      <c r="A7367" s="64" t="s">
        <v>17004</v>
      </c>
      <c r="B7367" s="65" t="s">
        <v>17004</v>
      </c>
      <c r="C7367" s="56">
        <v>1.0</v>
      </c>
      <c r="D7367" t="str">
        <f t="shared" si="1"/>
        <v>Memorials</v>
      </c>
      <c r="E7367" t="s">
        <v>2438</v>
      </c>
      <c r="F7367" t="s">
        <v>17005</v>
      </c>
    </row>
    <row r="7368">
      <c r="A7368" s="64" t="s">
        <v>17006</v>
      </c>
      <c r="B7368" s="65" t="s">
        <v>17006</v>
      </c>
      <c r="C7368" s="56">
        <v>1.0</v>
      </c>
      <c r="D7368" t="str">
        <f t="shared" si="1"/>
        <v>Memorials</v>
      </c>
      <c r="E7368" t="s">
        <v>3720</v>
      </c>
      <c r="F7368" t="s">
        <v>4469</v>
      </c>
    </row>
    <row r="7369">
      <c r="A7369" s="64" t="s">
        <v>17007</v>
      </c>
      <c r="B7369" s="65" t="s">
        <v>17007</v>
      </c>
      <c r="C7369" s="56">
        <v>1.0</v>
      </c>
      <c r="D7369" t="str">
        <f t="shared" si="1"/>
        <v>Memorials</v>
      </c>
      <c r="E7369" t="s">
        <v>17008</v>
      </c>
    </row>
    <row r="7370">
      <c r="A7370" s="64" t="s">
        <v>17009</v>
      </c>
      <c r="B7370" s="65" t="s">
        <v>17009</v>
      </c>
      <c r="C7370" s="56">
        <v>1.0</v>
      </c>
      <c r="D7370" t="str">
        <f t="shared" si="1"/>
        <v>Memorials</v>
      </c>
      <c r="E7370" t="s">
        <v>7477</v>
      </c>
    </row>
    <row r="7371">
      <c r="A7371" s="64" t="s">
        <v>17010</v>
      </c>
      <c r="B7371" s="65" t="s">
        <v>17010</v>
      </c>
      <c r="C7371" s="56">
        <v>1.0</v>
      </c>
      <c r="D7371" t="str">
        <f t="shared" si="1"/>
        <v>Memorials</v>
      </c>
      <c r="E7371" t="s">
        <v>17011</v>
      </c>
      <c r="F7371" t="s">
        <v>17012</v>
      </c>
      <c r="G7371" t="s">
        <v>17013</v>
      </c>
      <c r="H7371" t="s">
        <v>17014</v>
      </c>
    </row>
    <row r="7372">
      <c r="A7372" s="64" t="s">
        <v>17015</v>
      </c>
      <c r="B7372" s="65" t="s">
        <v>17015</v>
      </c>
      <c r="C7372" s="56">
        <v>1.0</v>
      </c>
      <c r="D7372" t="str">
        <f t="shared" si="1"/>
        <v>Memorials</v>
      </c>
      <c r="E7372" t="s">
        <v>17016</v>
      </c>
    </row>
    <row r="7373">
      <c r="A7373" s="64" t="s">
        <v>17017</v>
      </c>
      <c r="B7373" s="65" t="s">
        <v>17017</v>
      </c>
      <c r="C7373" s="56">
        <v>1.0</v>
      </c>
      <c r="D7373" t="str">
        <f t="shared" si="1"/>
        <v>Memorials</v>
      </c>
      <c r="E7373" t="s">
        <v>17018</v>
      </c>
      <c r="F7373" t="s">
        <v>3488</v>
      </c>
    </row>
    <row r="7374">
      <c r="A7374" s="64" t="s">
        <v>17019</v>
      </c>
      <c r="B7374" s="65" t="s">
        <v>17019</v>
      </c>
      <c r="C7374" s="56">
        <v>1.0</v>
      </c>
      <c r="D7374" t="str">
        <f t="shared" si="1"/>
        <v>memorials</v>
      </c>
      <c r="E7374" t="s">
        <v>12189</v>
      </c>
    </row>
    <row r="7375">
      <c r="A7375" s="64" t="s">
        <v>17020</v>
      </c>
      <c r="B7375" s="65" t="s">
        <v>17020</v>
      </c>
      <c r="C7375" s="56">
        <v>1.0</v>
      </c>
      <c r="D7375" t="str">
        <f t="shared" si="1"/>
        <v>Men of Trees - Western Australian Branch</v>
      </c>
      <c r="E7375" t="s">
        <v>17021</v>
      </c>
    </row>
    <row r="7376">
      <c r="A7376" s="64" t="s">
        <v>17022</v>
      </c>
      <c r="B7376" s="65" t="s">
        <v>17022</v>
      </c>
      <c r="C7376" s="56">
        <v>1.0</v>
      </c>
      <c r="D7376" t="str">
        <f t="shared" si="1"/>
        <v>Mental disorders</v>
      </c>
      <c r="E7376" t="s">
        <v>17023</v>
      </c>
      <c r="F7376" t="s">
        <v>17024</v>
      </c>
      <c r="G7376" t="s">
        <v>17025</v>
      </c>
    </row>
    <row r="7377">
      <c r="A7377" s="64" t="s">
        <v>17026</v>
      </c>
      <c r="B7377" s="65" t="s">
        <v>17026</v>
      </c>
      <c r="C7377" s="56">
        <v>1.0</v>
      </c>
      <c r="D7377" t="str">
        <f t="shared" si="1"/>
        <v>Mental health - Western Australia</v>
      </c>
      <c r="E7377" t="s">
        <v>17027</v>
      </c>
    </row>
    <row r="7378">
      <c r="A7378" s="64" t="s">
        <v>17028</v>
      </c>
      <c r="B7378" s="65" t="s">
        <v>17028</v>
      </c>
      <c r="C7378" s="56">
        <v>1.0</v>
      </c>
      <c r="D7378" t="str">
        <f t="shared" si="1"/>
        <v>Mental health services</v>
      </c>
      <c r="E7378" t="s">
        <v>2308</v>
      </c>
    </row>
    <row r="7379">
      <c r="A7379" s="64" t="s">
        <v>17029</v>
      </c>
      <c r="B7379" s="65" t="s">
        <v>17029</v>
      </c>
      <c r="C7379" s="56">
        <v>1.0</v>
      </c>
      <c r="D7379" t="str">
        <f t="shared" si="1"/>
        <v>Mental Health Services</v>
      </c>
      <c r="E7379" t="s">
        <v>17030</v>
      </c>
    </row>
    <row r="7380">
      <c r="A7380" s="64" t="s">
        <v>17031</v>
      </c>
      <c r="B7380" s="65" t="s">
        <v>17031</v>
      </c>
      <c r="C7380" s="56">
        <v>1.0</v>
      </c>
      <c r="D7380" t="str">
        <f t="shared" si="1"/>
        <v>Mental health services</v>
      </c>
      <c r="E7380" t="s">
        <v>17032</v>
      </c>
      <c r="F7380" t="s">
        <v>17033</v>
      </c>
    </row>
    <row r="7381">
      <c r="A7381" s="64" t="s">
        <v>17034</v>
      </c>
      <c r="B7381" s="65" t="s">
        <v>17034</v>
      </c>
      <c r="C7381" s="56">
        <v>1.0</v>
      </c>
      <c r="D7381" t="str">
        <f t="shared" si="1"/>
        <v>Mental health</v>
      </c>
      <c r="E7381" t="s">
        <v>17035</v>
      </c>
    </row>
    <row r="7382">
      <c r="A7382" s="64" t="s">
        <v>17036</v>
      </c>
      <c r="B7382" s="65" t="s">
        <v>17036</v>
      </c>
      <c r="C7382" s="56">
        <v>1.0</v>
      </c>
      <c r="D7382" t="str">
        <f t="shared" si="1"/>
        <v>Mental hospitals</v>
      </c>
      <c r="E7382" t="s">
        <v>6183</v>
      </c>
      <c r="F7382" t="s">
        <v>17037</v>
      </c>
    </row>
    <row r="7383">
      <c r="A7383" s="64" t="s">
        <v>17038</v>
      </c>
      <c r="B7383" s="65" t="s">
        <v>17038</v>
      </c>
      <c r="C7383" s="56">
        <v>1.0</v>
      </c>
      <c r="D7383" t="str">
        <f t="shared" si="1"/>
        <v>Mental illness</v>
      </c>
      <c r="E7383" t="s">
        <v>17039</v>
      </c>
    </row>
    <row r="7384">
      <c r="A7384" s="64" t="s">
        <v>17040</v>
      </c>
      <c r="B7384" s="65" t="s">
        <v>17040</v>
      </c>
      <c r="C7384" s="56">
        <v>1.0</v>
      </c>
      <c r="D7384" t="str">
        <f t="shared" si="1"/>
        <v>Mentally Handicapped</v>
      </c>
      <c r="E7384" t="s">
        <v>17041</v>
      </c>
      <c r="F7384" t="s">
        <v>17042</v>
      </c>
      <c r="G7384" t="s">
        <v>17035</v>
      </c>
      <c r="H7384" t="s">
        <v>17043</v>
      </c>
      <c r="I7384" t="s">
        <v>17044</v>
      </c>
      <c r="J7384" t="s">
        <v>17045</v>
      </c>
    </row>
    <row r="7385">
      <c r="A7385" s="64" t="s">
        <v>17046</v>
      </c>
      <c r="B7385" s="65" t="s">
        <v>17046</v>
      </c>
      <c r="C7385" s="56">
        <v>1.0</v>
      </c>
      <c r="D7385" t="str">
        <f t="shared" si="1"/>
        <v>Menu</v>
      </c>
      <c r="E7385" t="s">
        <v>3338</v>
      </c>
    </row>
    <row r="7386">
      <c r="A7386" s="64" t="s">
        <v>17047</v>
      </c>
      <c r="B7386" s="65" t="s">
        <v>17047</v>
      </c>
      <c r="C7386" s="56">
        <v>1.0</v>
      </c>
      <c r="D7386" t="str">
        <f t="shared" si="1"/>
        <v>Menu</v>
      </c>
      <c r="E7386" t="s">
        <v>2754</v>
      </c>
      <c r="F7386" t="s">
        <v>2756</v>
      </c>
    </row>
    <row r="7387">
      <c r="A7387" s="64" t="s">
        <v>17048</v>
      </c>
      <c r="B7387" s="65" t="s">
        <v>17048</v>
      </c>
      <c r="C7387" s="56">
        <v>1.0</v>
      </c>
      <c r="D7387" t="str">
        <f t="shared" si="1"/>
        <v>Menzies - History</v>
      </c>
      <c r="E7387" t="s">
        <v>9719</v>
      </c>
    </row>
    <row r="7388">
      <c r="A7388" s="64" t="s">
        <v>17049</v>
      </c>
      <c r="B7388" s="65" t="s">
        <v>17049</v>
      </c>
      <c r="C7388" s="56">
        <v>1.0</v>
      </c>
      <c r="D7388" t="str">
        <f t="shared" si="1"/>
        <v>Menzies - Town plan.</v>
      </c>
    </row>
    <row r="7389">
      <c r="A7389" s="64" t="s">
        <v>17050</v>
      </c>
      <c r="B7389" s="65" t="s">
        <v>17050</v>
      </c>
      <c r="C7389" s="56">
        <v>1.0</v>
      </c>
      <c r="D7389" t="str">
        <f t="shared" si="1"/>
        <v>Menzies (W.A. Shire)</v>
      </c>
    </row>
    <row r="7390">
      <c r="A7390" s="64" t="s">
        <v>17051</v>
      </c>
      <c r="B7390" s="65" t="s">
        <v>17051</v>
      </c>
      <c r="C7390" s="56">
        <v>1.0</v>
      </c>
      <c r="D7390" t="str">
        <f t="shared" si="1"/>
        <v>Menzies locality plan  - Maps</v>
      </c>
    </row>
    <row r="7391">
      <c r="A7391" s="64" t="s">
        <v>17052</v>
      </c>
      <c r="B7391" s="65" t="s">
        <v>17052</v>
      </c>
      <c r="C7391" s="56">
        <v>1.0</v>
      </c>
      <c r="D7391" t="str">
        <f t="shared" si="1"/>
        <v>Menzies, Robert Gordon</v>
      </c>
      <c r="E7391" t="s">
        <v>17053</v>
      </c>
    </row>
    <row r="7392">
      <c r="A7392" s="64" t="s">
        <v>17054</v>
      </c>
      <c r="B7392" s="65" t="s">
        <v>17054</v>
      </c>
      <c r="C7392" s="56">
        <v>1.0</v>
      </c>
      <c r="D7392" t="str">
        <f t="shared" si="1"/>
        <v>Menzies, Western Australia</v>
      </c>
      <c r="E7392" t="s">
        <v>17055</v>
      </c>
      <c r="F7392" t="s">
        <v>17056</v>
      </c>
      <c r="G7392" t="s">
        <v>17057</v>
      </c>
      <c r="H7392" t="s">
        <v>17058</v>
      </c>
    </row>
    <row r="7393">
      <c r="A7393" s="64" t="s">
        <v>17059</v>
      </c>
      <c r="B7393" s="65" t="s">
        <v>17059</v>
      </c>
      <c r="C7393" s="56">
        <v>1.0</v>
      </c>
      <c r="D7393" t="str">
        <f t="shared" si="1"/>
        <v>Menzies</v>
      </c>
      <c r="E7393" t="s">
        <v>1833</v>
      </c>
      <c r="F7393" t="s">
        <v>17060</v>
      </c>
    </row>
    <row r="7394">
      <c r="A7394" s="64" t="s">
        <v>17061</v>
      </c>
      <c r="B7394" s="65" t="s">
        <v>17061</v>
      </c>
      <c r="C7394" s="56">
        <v>1.0</v>
      </c>
      <c r="D7394" t="str">
        <f t="shared" si="1"/>
        <v>Menzies</v>
      </c>
      <c r="E7394" t="s">
        <v>2433</v>
      </c>
      <c r="F7394" t="s">
        <v>17062</v>
      </c>
      <c r="G7394" t="s">
        <v>17063</v>
      </c>
    </row>
    <row r="7395">
      <c r="A7395" s="64" t="s">
        <v>17064</v>
      </c>
      <c r="B7395" s="65" t="s">
        <v>17064</v>
      </c>
      <c r="C7395" s="56">
        <v>1.0</v>
      </c>
      <c r="D7395" t="str">
        <f t="shared" si="1"/>
        <v>Menzies</v>
      </c>
      <c r="E7395" t="s">
        <v>5124</v>
      </c>
      <c r="F7395" t="s">
        <v>16512</v>
      </c>
      <c r="G7395" t="s">
        <v>17065</v>
      </c>
      <c r="H7395" t="s">
        <v>17066</v>
      </c>
      <c r="I7395" t="s">
        <v>11637</v>
      </c>
      <c r="J7395" t="s">
        <v>17067</v>
      </c>
      <c r="K7395" t="s">
        <v>17068</v>
      </c>
      <c r="L7395" t="s">
        <v>17069</v>
      </c>
      <c r="M7395" t="s">
        <v>17070</v>
      </c>
      <c r="N7395" t="s">
        <v>17071</v>
      </c>
    </row>
    <row r="7396">
      <c r="A7396" s="64" t="s">
        <v>17072</v>
      </c>
      <c r="B7396" s="65" t="s">
        <v>17072</v>
      </c>
      <c r="C7396" s="56">
        <v>1.0</v>
      </c>
      <c r="D7396" t="str">
        <f t="shared" si="1"/>
        <v>Mercer, George</v>
      </c>
      <c r="E7396" t="s">
        <v>17073</v>
      </c>
    </row>
    <row r="7397">
      <c r="A7397" s="64" t="s">
        <v>17074</v>
      </c>
      <c r="B7397" s="65" t="s">
        <v>17074</v>
      </c>
      <c r="C7397" s="56">
        <v>1.0</v>
      </c>
      <c r="D7397" t="str">
        <f t="shared" si="1"/>
        <v>Mercer, Henry Frederick</v>
      </c>
      <c r="E7397" t="s">
        <v>17075</v>
      </c>
      <c r="F7397" t="s">
        <v>2203</v>
      </c>
      <c r="G7397" t="s">
        <v>17076</v>
      </c>
      <c r="H7397" t="s">
        <v>1327</v>
      </c>
    </row>
    <row r="7398">
      <c r="A7398" s="64" t="s">
        <v>17077</v>
      </c>
      <c r="B7398" s="65" t="s">
        <v>17077</v>
      </c>
      <c r="C7398" s="56">
        <v>1.0</v>
      </c>
      <c r="D7398" t="str">
        <f t="shared" si="1"/>
        <v>Merchant navy</v>
      </c>
      <c r="E7398" t="s">
        <v>17078</v>
      </c>
    </row>
    <row r="7399">
      <c r="A7399" s="64" t="s">
        <v>17079</v>
      </c>
      <c r="B7399" s="65" t="s">
        <v>17079</v>
      </c>
      <c r="C7399" s="56">
        <v>1.0</v>
      </c>
      <c r="D7399" t="str">
        <f t="shared" si="1"/>
        <v>Merchants - Fremantle - 1870-1900</v>
      </c>
      <c r="E7399" t="s">
        <v>17080</v>
      </c>
    </row>
    <row r="7400">
      <c r="A7400" s="64" t="s">
        <v>17081</v>
      </c>
      <c r="B7400" s="65" t="s">
        <v>17081</v>
      </c>
      <c r="C7400" s="56">
        <v>1.0</v>
      </c>
      <c r="D7400" t="str">
        <f t="shared" si="1"/>
        <v>Merchants - Fremantle</v>
      </c>
      <c r="E7400" t="s">
        <v>2091</v>
      </c>
    </row>
    <row r="7401">
      <c r="A7401" s="64" t="s">
        <v>17082</v>
      </c>
      <c r="B7401" s="65" t="s">
        <v>17082</v>
      </c>
      <c r="C7401" s="56">
        <v>1.0</v>
      </c>
      <c r="D7401" t="str">
        <f t="shared" si="1"/>
        <v>Merchants - Fremantle</v>
      </c>
      <c r="E7401" t="s">
        <v>2091</v>
      </c>
      <c r="F7401" t="s">
        <v>17083</v>
      </c>
    </row>
    <row r="7402">
      <c r="A7402" s="64" t="s">
        <v>17084</v>
      </c>
      <c r="B7402" s="65" t="s">
        <v>17084</v>
      </c>
      <c r="C7402" s="56">
        <v>1.0</v>
      </c>
      <c r="D7402" t="str">
        <f t="shared" si="1"/>
        <v>Merchants - Fremantle</v>
      </c>
      <c r="E7402" t="s">
        <v>17085</v>
      </c>
      <c r="F7402" t="s">
        <v>17086</v>
      </c>
      <c r="G7402" t="s">
        <v>17087</v>
      </c>
      <c r="H7402" t="s">
        <v>17088</v>
      </c>
      <c r="I7402" t="s">
        <v>17089</v>
      </c>
      <c r="J7402" t="s">
        <v>17090</v>
      </c>
      <c r="K7402" t="s">
        <v>17091</v>
      </c>
      <c r="L7402" t="s">
        <v>17092</v>
      </c>
      <c r="M7402" t="s">
        <v>17093</v>
      </c>
    </row>
    <row r="7403">
      <c r="A7403" s="64" t="s">
        <v>17094</v>
      </c>
      <c r="B7403" s="65" t="s">
        <v>17094</v>
      </c>
      <c r="C7403" s="56">
        <v>1.0</v>
      </c>
      <c r="D7403" t="str">
        <f t="shared" si="1"/>
        <v>Mercy Hospital - Pictorial works</v>
      </c>
      <c r="E7403" t="s">
        <v>17095</v>
      </c>
    </row>
    <row r="7404">
      <c r="A7404" s="64" t="s">
        <v>17096</v>
      </c>
      <c r="B7404" s="65" t="s">
        <v>17096</v>
      </c>
      <c r="C7404" s="56">
        <v>1.0</v>
      </c>
      <c r="D7404" t="str">
        <f t="shared" si="1"/>
        <v>Mercy Hospital</v>
      </c>
      <c r="E7404" t="s">
        <v>17097</v>
      </c>
      <c r="F7404" t="s">
        <v>17098</v>
      </c>
      <c r="G7404" t="s">
        <v>17099</v>
      </c>
    </row>
    <row r="7405">
      <c r="A7405" s="64" t="s">
        <v>17100</v>
      </c>
      <c r="B7405" s="65" t="s">
        <v>17100</v>
      </c>
      <c r="C7405" s="56">
        <v>1.0</v>
      </c>
      <c r="D7405" t="str">
        <f t="shared" si="1"/>
        <v>Mercy Hospital</v>
      </c>
      <c r="E7405" t="s">
        <v>17101</v>
      </c>
      <c r="F7405" t="s">
        <v>17095</v>
      </c>
      <c r="G7405" t="s">
        <v>17102</v>
      </c>
    </row>
    <row r="7406">
      <c r="A7406" s="64" t="s">
        <v>17103</v>
      </c>
      <c r="B7406" s="65" t="s">
        <v>17103</v>
      </c>
      <c r="C7406" s="56">
        <v>2.0</v>
      </c>
      <c r="D7406" t="str">
        <f t="shared" si="1"/>
        <v>Merino sheep</v>
      </c>
    </row>
    <row r="7407">
      <c r="A7407" s="64" t="s">
        <v>17104</v>
      </c>
      <c r="B7407" s="65" t="s">
        <v>17104</v>
      </c>
      <c r="C7407" s="56">
        <v>1.0</v>
      </c>
      <c r="D7407" t="str">
        <f t="shared" si="1"/>
        <v>Merino sheep</v>
      </c>
      <c r="E7407" t="s">
        <v>17105</v>
      </c>
      <c r="F7407" t="s">
        <v>17106</v>
      </c>
      <c r="G7407" t="s">
        <v>17107</v>
      </c>
      <c r="H7407" t="s">
        <v>17108</v>
      </c>
      <c r="I7407" t="s">
        <v>17109</v>
      </c>
      <c r="J7407" t="s">
        <v>17110</v>
      </c>
      <c r="K7407" t="s">
        <v>17111</v>
      </c>
      <c r="L7407" t="s">
        <v>17112</v>
      </c>
      <c r="M7407" t="s">
        <v>17113</v>
      </c>
      <c r="N7407" t="s">
        <v>17114</v>
      </c>
      <c r="O7407" t="s">
        <v>17115</v>
      </c>
    </row>
    <row r="7408">
      <c r="A7408" s="64" t="s">
        <v>17116</v>
      </c>
      <c r="B7408" s="65" t="s">
        <v>17116</v>
      </c>
      <c r="C7408" s="56">
        <v>1.0</v>
      </c>
      <c r="D7408" t="str">
        <f t="shared" si="1"/>
        <v>Merino sheep</v>
      </c>
      <c r="E7408" t="s">
        <v>17117</v>
      </c>
    </row>
    <row r="7409">
      <c r="A7409" s="64" t="s">
        <v>17118</v>
      </c>
      <c r="B7409" s="65" t="s">
        <v>17118</v>
      </c>
      <c r="C7409" s="56">
        <v>1.0</v>
      </c>
      <c r="D7409" t="str">
        <f t="shared" si="1"/>
        <v>Mermaid (ship)</v>
      </c>
      <c r="E7409" t="s">
        <v>10099</v>
      </c>
      <c r="F7409" t="s">
        <v>1289</v>
      </c>
      <c r="G7409" t="s">
        <v>9884</v>
      </c>
      <c r="H7409" t="s">
        <v>3273</v>
      </c>
      <c r="I7409" t="s">
        <v>17119</v>
      </c>
    </row>
    <row r="7410">
      <c r="A7410" s="64" t="s">
        <v>17120</v>
      </c>
      <c r="B7410" s="65" t="s">
        <v>17120</v>
      </c>
      <c r="C7410" s="56">
        <v>1.0</v>
      </c>
      <c r="D7410" t="str">
        <f t="shared" si="1"/>
        <v>Merredin - History</v>
      </c>
    </row>
    <row r="7411">
      <c r="A7411" s="64" t="s">
        <v>17121</v>
      </c>
      <c r="B7411" s="65" t="s">
        <v>17121</v>
      </c>
      <c r="C7411" s="56">
        <v>1.0</v>
      </c>
      <c r="D7411" t="str">
        <f t="shared" si="1"/>
        <v>Merredin - Pictorial works</v>
      </c>
    </row>
    <row r="7412">
      <c r="A7412" s="64" t="s">
        <v>17122</v>
      </c>
      <c r="B7412" s="65" t="s">
        <v>17122</v>
      </c>
      <c r="C7412" s="56">
        <v>2.0</v>
      </c>
      <c r="D7412" t="str">
        <f t="shared" si="1"/>
        <v>Merredin - Town plan</v>
      </c>
    </row>
    <row r="7413">
      <c r="A7413" s="64" t="s">
        <v>17123</v>
      </c>
      <c r="B7413" s="65" t="s">
        <v>17123</v>
      </c>
      <c r="C7413" s="56">
        <v>1.0</v>
      </c>
      <c r="D7413" t="str">
        <f t="shared" si="1"/>
        <v>Merredin</v>
      </c>
      <c r="E7413" t="s">
        <v>17124</v>
      </c>
    </row>
    <row r="7414">
      <c r="A7414" s="64" t="s">
        <v>17125</v>
      </c>
      <c r="B7414" s="65" t="s">
        <v>17125</v>
      </c>
      <c r="C7414" s="56">
        <v>1.0</v>
      </c>
      <c r="D7414" t="str">
        <f t="shared" si="1"/>
        <v>Merredin</v>
      </c>
      <c r="E7414" t="s">
        <v>1328</v>
      </c>
    </row>
    <row r="7415">
      <c r="A7415" s="64" t="s">
        <v>17126</v>
      </c>
      <c r="B7415" s="65" t="s">
        <v>17126</v>
      </c>
      <c r="C7415" s="56">
        <v>1.0</v>
      </c>
      <c r="D7415" t="str">
        <f t="shared" si="1"/>
        <v>Merredin</v>
      </c>
      <c r="E7415" t="s">
        <v>715</v>
      </c>
      <c r="F7415" t="s">
        <v>17127</v>
      </c>
      <c r="G7415" t="s">
        <v>2822</v>
      </c>
    </row>
    <row r="7416">
      <c r="A7416" s="64" t="s">
        <v>17128</v>
      </c>
      <c r="B7416" s="65" t="s">
        <v>17128</v>
      </c>
      <c r="C7416" s="56">
        <v>1.0</v>
      </c>
      <c r="D7416" t="str">
        <f t="shared" si="1"/>
        <v>Merredin</v>
      </c>
      <c r="E7416" t="s">
        <v>1905</v>
      </c>
      <c r="F7416" t="s">
        <v>17129</v>
      </c>
      <c r="G7416" t="s">
        <v>17130</v>
      </c>
      <c r="H7416" t="s">
        <v>17131</v>
      </c>
      <c r="I7416" t="s">
        <v>1274</v>
      </c>
      <c r="J7416" t="s">
        <v>17132</v>
      </c>
    </row>
    <row r="7417">
      <c r="A7417" s="64" t="s">
        <v>17133</v>
      </c>
      <c r="B7417" s="65" t="s">
        <v>17133</v>
      </c>
      <c r="C7417" s="56">
        <v>1.0</v>
      </c>
      <c r="D7417" t="str">
        <f t="shared" si="1"/>
        <v>Merryweather, Eric J - Correspondance</v>
      </c>
      <c r="E7417" t="s">
        <v>17134</v>
      </c>
      <c r="F7417" t="s">
        <v>1521</v>
      </c>
      <c r="G7417" t="s">
        <v>3005</v>
      </c>
    </row>
    <row r="7418">
      <c r="A7418" s="64" t="s">
        <v>17135</v>
      </c>
      <c r="B7418" s="65" t="s">
        <v>17135</v>
      </c>
      <c r="C7418" s="56">
        <v>1.0</v>
      </c>
      <c r="D7418" t="str">
        <f t="shared" si="1"/>
        <v>Merryweather, Roy C</v>
      </c>
      <c r="E7418" t="s">
        <v>11078</v>
      </c>
      <c r="F7418" t="s">
        <v>17136</v>
      </c>
    </row>
    <row r="7419">
      <c r="A7419" s="64" t="s">
        <v>17137</v>
      </c>
      <c r="B7419" s="65" t="s">
        <v>17137</v>
      </c>
      <c r="C7419" s="56">
        <v>1.0</v>
      </c>
      <c r="D7419" t="str">
        <f t="shared" si="1"/>
        <v>Mertallurgical &amp; other data - table</v>
      </c>
    </row>
    <row r="7420">
      <c r="A7420" s="64" t="s">
        <v>17138</v>
      </c>
      <c r="B7420" s="65" t="s">
        <v>17138</v>
      </c>
      <c r="C7420" s="56">
        <v>1.0</v>
      </c>
      <c r="D7420" t="str">
        <f t="shared" si="1"/>
        <v>Mertondale - Town plan</v>
      </c>
    </row>
    <row r="7421">
      <c r="A7421" s="64" t="s">
        <v>17139</v>
      </c>
      <c r="B7421" s="65" t="s">
        <v>17139</v>
      </c>
      <c r="C7421" s="56">
        <v>1.0</v>
      </c>
      <c r="D7421" t="str">
        <f t="shared" si="1"/>
        <v>Meteorites - Kimberley Region</v>
      </c>
      <c r="E7421" t="s">
        <v>17140</v>
      </c>
      <c r="F7421" t="s">
        <v>17141</v>
      </c>
    </row>
    <row r="7422">
      <c r="A7422" s="64" t="s">
        <v>17142</v>
      </c>
      <c r="B7422" s="65" t="s">
        <v>17142</v>
      </c>
      <c r="C7422" s="56">
        <v>2.0</v>
      </c>
      <c r="D7422" t="str">
        <f t="shared" si="1"/>
        <v>Methodist Church</v>
      </c>
    </row>
    <row r="7423">
      <c r="A7423" s="64" t="s">
        <v>17143</v>
      </c>
      <c r="B7423" s="65" t="s">
        <v>17143</v>
      </c>
      <c r="C7423" s="56">
        <v>1.0</v>
      </c>
      <c r="D7423" t="str">
        <f t="shared" si="1"/>
        <v>Methodist Church - Eastern Goldfields</v>
      </c>
    </row>
    <row r="7424">
      <c r="A7424" s="64" t="s">
        <v>17144</v>
      </c>
      <c r="B7424" s="65" t="s">
        <v>17144</v>
      </c>
      <c r="C7424" s="56">
        <v>1.0</v>
      </c>
      <c r="D7424" t="str">
        <f t="shared" si="1"/>
        <v>Methodist Church - Eastern Goldfields</v>
      </c>
      <c r="E7424" t="s">
        <v>17145</v>
      </c>
    </row>
    <row r="7425">
      <c r="A7425" s="64" t="s">
        <v>17146</v>
      </c>
      <c r="B7425" s="65" t="s">
        <v>17146</v>
      </c>
      <c r="C7425" s="56">
        <v>1.0</v>
      </c>
      <c r="D7425" t="str">
        <f t="shared" si="1"/>
        <v>Methodist Church - York</v>
      </c>
      <c r="E7425" t="s">
        <v>17147</v>
      </c>
    </row>
    <row r="7426">
      <c r="A7426" s="64" t="s">
        <v>17148</v>
      </c>
      <c r="B7426" s="65" t="s">
        <v>17148</v>
      </c>
      <c r="C7426" s="56">
        <v>1.0</v>
      </c>
      <c r="D7426" t="str">
        <f t="shared" si="1"/>
        <v>Methodist Church,Albany</v>
      </c>
      <c r="E7426" t="s">
        <v>17149</v>
      </c>
    </row>
    <row r="7427">
      <c r="A7427" s="64" t="s">
        <v>17150</v>
      </c>
      <c r="B7427" s="65" t="s">
        <v>17150</v>
      </c>
      <c r="C7427" s="56">
        <v>1.0</v>
      </c>
      <c r="D7427" t="str">
        <f t="shared" si="1"/>
        <v>Methodist Church</v>
      </c>
      <c r="E7427" t="s">
        <v>17151</v>
      </c>
      <c r="F7427" t="s">
        <v>17152</v>
      </c>
    </row>
    <row r="7428">
      <c r="A7428" s="64" t="s">
        <v>17153</v>
      </c>
      <c r="B7428" s="65" t="s">
        <v>17153</v>
      </c>
      <c r="C7428" s="56">
        <v>1.0</v>
      </c>
      <c r="D7428" t="str">
        <f t="shared" si="1"/>
        <v>Methodist Church</v>
      </c>
      <c r="E7428" t="s">
        <v>17154</v>
      </c>
      <c r="F7428" t="s">
        <v>17155</v>
      </c>
      <c r="G7428" t="s">
        <v>8753</v>
      </c>
      <c r="H7428" t="s">
        <v>17156</v>
      </c>
    </row>
    <row r="7429">
      <c r="A7429" s="64" t="s">
        <v>17157</v>
      </c>
      <c r="B7429" s="65" t="s">
        <v>17157</v>
      </c>
      <c r="C7429" s="56">
        <v>1.0</v>
      </c>
      <c r="D7429" t="str">
        <f t="shared" si="1"/>
        <v>Methodist Church</v>
      </c>
      <c r="E7429" t="s">
        <v>17158</v>
      </c>
      <c r="F7429" t="s">
        <v>17159</v>
      </c>
      <c r="G7429" t="s">
        <v>17160</v>
      </c>
      <c r="H7429" t="s">
        <v>17161</v>
      </c>
    </row>
    <row r="7430">
      <c r="A7430" s="64" t="s">
        <v>17162</v>
      </c>
      <c r="B7430" s="65" t="s">
        <v>17162</v>
      </c>
      <c r="C7430" s="56">
        <v>1.0</v>
      </c>
      <c r="D7430" t="str">
        <f t="shared" si="1"/>
        <v>Methodist Ladies' College (Claremont. W.A.)</v>
      </c>
      <c r="E7430" t="s">
        <v>17163</v>
      </c>
      <c r="F7430" t="s">
        <v>17164</v>
      </c>
      <c r="G7430" t="s">
        <v>17165</v>
      </c>
    </row>
    <row r="7431">
      <c r="A7431" s="64" t="s">
        <v>17166</v>
      </c>
      <c r="B7431" s="65" t="s">
        <v>17166</v>
      </c>
      <c r="C7431" s="56">
        <v>1.0</v>
      </c>
      <c r="D7431" t="str">
        <f t="shared" si="1"/>
        <v>Methodist Ladies' College</v>
      </c>
      <c r="E7431" t="s">
        <v>17167</v>
      </c>
      <c r="F7431" t="s">
        <v>9449</v>
      </c>
    </row>
    <row r="7432">
      <c r="A7432" s="64" t="s">
        <v>17168</v>
      </c>
      <c r="B7432" s="65" t="s">
        <v>17168</v>
      </c>
      <c r="C7432" s="56">
        <v>1.0</v>
      </c>
      <c r="D7432" t="str">
        <f t="shared" si="1"/>
        <v>Methodists </v>
      </c>
      <c r="E7432" t="s">
        <v>17169</v>
      </c>
      <c r="F7432" t="s">
        <v>17170</v>
      </c>
    </row>
    <row r="7433">
      <c r="A7433" s="64" t="s">
        <v>17171</v>
      </c>
      <c r="B7433" s="65" t="s">
        <v>17171</v>
      </c>
      <c r="C7433" s="56">
        <v>1.0</v>
      </c>
      <c r="D7433" t="str">
        <f t="shared" si="1"/>
        <v>Methodists</v>
      </c>
      <c r="E7433" t="s">
        <v>17172</v>
      </c>
      <c r="F7433" t="s">
        <v>7210</v>
      </c>
      <c r="G7433" t="s">
        <v>17173</v>
      </c>
      <c r="H7433" t="s">
        <v>17174</v>
      </c>
    </row>
    <row r="7434">
      <c r="A7434" s="64" t="s">
        <v>17175</v>
      </c>
      <c r="B7434" s="65" t="s">
        <v>17175</v>
      </c>
      <c r="C7434" s="56">
        <v>1.0</v>
      </c>
      <c r="D7434" t="str">
        <f t="shared" si="1"/>
        <v>Methodists</v>
      </c>
      <c r="E7434" t="s">
        <v>1742</v>
      </c>
      <c r="F7434" t="s">
        <v>17176</v>
      </c>
    </row>
    <row r="7435">
      <c r="A7435" s="64" t="s">
        <v>17177</v>
      </c>
      <c r="B7435" s="65" t="s">
        <v>17177</v>
      </c>
      <c r="C7435" s="56">
        <v>1.0</v>
      </c>
      <c r="D7435" t="str">
        <f t="shared" si="1"/>
        <v>Methodists</v>
      </c>
      <c r="E7435" t="s">
        <v>12160</v>
      </c>
    </row>
    <row r="7436">
      <c r="A7436" s="64" t="s">
        <v>17178</v>
      </c>
      <c r="B7436" s="65" t="s">
        <v>17178</v>
      </c>
      <c r="C7436" s="56">
        <v>1.0</v>
      </c>
      <c r="D7436" t="str">
        <f t="shared" si="1"/>
        <v>Methodists</v>
      </c>
      <c r="E7436" t="s">
        <v>10474</v>
      </c>
      <c r="F7436" t="s">
        <v>17179</v>
      </c>
    </row>
    <row r="7437">
      <c r="A7437" s="64" t="s">
        <v>17180</v>
      </c>
      <c r="B7437" s="65" t="s">
        <v>17180</v>
      </c>
      <c r="C7437" s="56">
        <v>1.0</v>
      </c>
      <c r="D7437" t="str">
        <f t="shared" si="1"/>
        <v>Metropolitan Brick Holdings Ltd</v>
      </c>
      <c r="E7437" t="s">
        <v>17181</v>
      </c>
      <c r="F7437" t="s">
        <v>17182</v>
      </c>
      <c r="G7437" t="s">
        <v>13336</v>
      </c>
      <c r="H7437" t="s">
        <v>1521</v>
      </c>
    </row>
    <row r="7438">
      <c r="A7438" s="64" t="s">
        <v>17183</v>
      </c>
      <c r="B7438" s="65" t="s">
        <v>17183</v>
      </c>
      <c r="C7438" s="56">
        <v>1.0</v>
      </c>
      <c r="D7438" t="str">
        <f t="shared" si="1"/>
        <v>Metropolitan Cemeteries Board</v>
      </c>
      <c r="E7438" t="s">
        <v>4736</v>
      </c>
      <c r="F7438" t="s">
        <v>6198</v>
      </c>
      <c r="G7438" t="s">
        <v>17184</v>
      </c>
    </row>
    <row r="7439">
      <c r="A7439" s="64" t="s">
        <v>17185</v>
      </c>
      <c r="B7439" s="65" t="s">
        <v>17185</v>
      </c>
      <c r="C7439" s="56">
        <v>1.0</v>
      </c>
      <c r="D7439" t="str">
        <f t="shared" si="1"/>
        <v>Metropolitan Liedertafel of Western Australia</v>
      </c>
      <c r="E7439" t="s">
        <v>11686</v>
      </c>
      <c r="F7439" t="s">
        <v>1216</v>
      </c>
    </row>
    <row r="7440">
      <c r="A7440" s="64" t="s">
        <v>17186</v>
      </c>
      <c r="B7440" s="65" t="s">
        <v>17186</v>
      </c>
      <c r="C7440" s="56">
        <v>1.0</v>
      </c>
      <c r="D7440" t="str">
        <f t="shared" si="1"/>
        <v>Metropolitan Perth, Western Australia</v>
      </c>
      <c r="E7440" t="s">
        <v>2043</v>
      </c>
      <c r="F7440" t="s">
        <v>5776</v>
      </c>
      <c r="G7440" t="s">
        <v>2167</v>
      </c>
      <c r="H7440" t="s">
        <v>4181</v>
      </c>
      <c r="I7440" t="s">
        <v>4469</v>
      </c>
      <c r="J7440" t="s">
        <v>3976</v>
      </c>
      <c r="K7440" t="s">
        <v>8547</v>
      </c>
    </row>
    <row r="7441">
      <c r="A7441" s="64" t="s">
        <v>17187</v>
      </c>
      <c r="B7441" s="65" t="s">
        <v>17187</v>
      </c>
      <c r="C7441" s="56">
        <v>1.0</v>
      </c>
      <c r="D7441" t="str">
        <f t="shared" si="1"/>
        <v>Metropolitan Region Scheme, Perth</v>
      </c>
      <c r="E7441" t="s">
        <v>17188</v>
      </c>
      <c r="F7441" t="s">
        <v>17189</v>
      </c>
      <c r="G7441" t="s">
        <v>17190</v>
      </c>
    </row>
    <row r="7442">
      <c r="A7442" s="64" t="s">
        <v>17191</v>
      </c>
      <c r="B7442" s="65" t="s">
        <v>17191</v>
      </c>
      <c r="C7442" s="56">
        <v>1.0</v>
      </c>
      <c r="D7442" t="str">
        <f t="shared" si="1"/>
        <v>Metropolitan Regional, Western Australia</v>
      </c>
      <c r="E7442" t="s">
        <v>4185</v>
      </c>
      <c r="F7442" t="s">
        <v>17192</v>
      </c>
      <c r="G7442" t="s">
        <v>17193</v>
      </c>
      <c r="H7442" t="s">
        <v>17194</v>
      </c>
      <c r="I7442" t="s">
        <v>17195</v>
      </c>
      <c r="J7442" t="s">
        <v>17196</v>
      </c>
      <c r="K7442" t="s">
        <v>17197</v>
      </c>
      <c r="L7442" t="s">
        <v>17198</v>
      </c>
      <c r="M7442" t="s">
        <v>17199</v>
      </c>
      <c r="N7442" t="s">
        <v>17200</v>
      </c>
    </row>
    <row r="7443">
      <c r="A7443" s="64" t="s">
        <v>17201</v>
      </c>
      <c r="B7443" s="65" t="s">
        <v>17201</v>
      </c>
      <c r="C7443" s="56">
        <v>1.0</v>
      </c>
      <c r="D7443" t="str">
        <f t="shared" si="1"/>
        <v>Metropolitan Transport Trust </v>
      </c>
      <c r="E7443" t="s">
        <v>7357</v>
      </c>
    </row>
    <row r="7444">
      <c r="A7444" s="64" t="s">
        <v>17202</v>
      </c>
      <c r="B7444" s="65" t="s">
        <v>17202</v>
      </c>
      <c r="C7444" s="56">
        <v>1.0</v>
      </c>
      <c r="D7444" t="str">
        <f t="shared" si="1"/>
        <v>Metters Limited</v>
      </c>
      <c r="E7444" t="s">
        <v>17203</v>
      </c>
      <c r="F7444" t="s">
        <v>3555</v>
      </c>
    </row>
    <row r="7445">
      <c r="A7445" s="64" t="s">
        <v>17204</v>
      </c>
      <c r="B7445" s="65" t="s">
        <v>17204</v>
      </c>
      <c r="C7445" s="56">
        <v>1.0</v>
      </c>
      <c r="D7445" t="str">
        <f t="shared" si="1"/>
        <v>Metzke family</v>
      </c>
    </row>
    <row r="7446">
      <c r="A7446" s="64" t="s">
        <v>17205</v>
      </c>
      <c r="B7446" s="65" t="s">
        <v>17205</v>
      </c>
      <c r="C7446" s="56">
        <v>1.0</v>
      </c>
      <c r="D7446" t="str">
        <f t="shared" si="1"/>
        <v>Miamup</v>
      </c>
      <c r="E7446" t="s">
        <v>2977</v>
      </c>
      <c r="F7446" t="s">
        <v>5518</v>
      </c>
      <c r="G7446" t="s">
        <v>17206</v>
      </c>
    </row>
    <row r="7447">
      <c r="A7447" s="64" t="s">
        <v>17207</v>
      </c>
      <c r="B7447" s="65" t="s">
        <v>17207</v>
      </c>
      <c r="C7447" s="56">
        <v>1.0</v>
      </c>
      <c r="D7447" t="str">
        <f t="shared" si="1"/>
        <v>Michelides, Peter </v>
      </c>
      <c r="E7447" t="s">
        <v>17208</v>
      </c>
      <c r="F7447" t="s">
        <v>17209</v>
      </c>
      <c r="G7447" t="s">
        <v>17210</v>
      </c>
      <c r="H7447" t="s">
        <v>17211</v>
      </c>
      <c r="I7447" t="s">
        <v>17212</v>
      </c>
      <c r="J7447" t="s">
        <v>2303</v>
      </c>
    </row>
    <row r="7448">
      <c r="A7448" s="64" t="s">
        <v>17213</v>
      </c>
      <c r="B7448" s="65" t="s">
        <v>17213</v>
      </c>
      <c r="C7448" s="56">
        <v>1.0</v>
      </c>
      <c r="D7448" t="str">
        <f t="shared" si="1"/>
        <v>Michelides, Peter</v>
      </c>
      <c r="E7448" t="s">
        <v>16467</v>
      </c>
    </row>
    <row r="7449">
      <c r="A7449" s="64" t="s">
        <v>17214</v>
      </c>
      <c r="B7449" s="65" t="s">
        <v>17214</v>
      </c>
      <c r="C7449" s="56">
        <v>1.0</v>
      </c>
      <c r="D7449" t="str">
        <f t="shared" si="1"/>
        <v>Mickelberg, Raymond</v>
      </c>
      <c r="E7449" t="s">
        <v>17215</v>
      </c>
      <c r="F7449" t="s">
        <v>1295</v>
      </c>
    </row>
    <row r="7450">
      <c r="A7450" s="64" t="s">
        <v>17216</v>
      </c>
      <c r="B7450" s="65" t="s">
        <v>17216</v>
      </c>
      <c r="C7450" s="56">
        <v>1.0</v>
      </c>
      <c r="D7450" t="str">
        <f t="shared" si="1"/>
        <v>Mid-west region - Description</v>
      </c>
      <c r="E7450" t="s">
        <v>17217</v>
      </c>
      <c r="F7450" t="s">
        <v>17218</v>
      </c>
    </row>
    <row r="7451">
      <c r="A7451" s="64" t="s">
        <v>17219</v>
      </c>
      <c r="B7451" s="65" t="s">
        <v>17219</v>
      </c>
      <c r="C7451" s="56">
        <v>1.0</v>
      </c>
      <c r="D7451" t="str">
        <f t="shared" si="1"/>
        <v>Middle Swan</v>
      </c>
      <c r="E7451" t="s">
        <v>3742</v>
      </c>
    </row>
    <row r="7452">
      <c r="A7452" s="64" t="s">
        <v>17220</v>
      </c>
      <c r="B7452" s="65" t="s">
        <v>17220</v>
      </c>
      <c r="C7452" s="56">
        <v>1.0</v>
      </c>
      <c r="D7452" t="str">
        <f t="shared" si="1"/>
        <v>Midland</v>
      </c>
    </row>
    <row r="7453">
      <c r="A7453" s="64" t="s">
        <v>17221</v>
      </c>
      <c r="B7453" s="65" t="s">
        <v>17221</v>
      </c>
      <c r="C7453" s="56">
        <v>1.0</v>
      </c>
      <c r="D7453" t="str">
        <f t="shared" si="1"/>
        <v>Midland Brick</v>
      </c>
      <c r="E7453" t="s">
        <v>17222</v>
      </c>
    </row>
    <row r="7454">
      <c r="A7454" s="64" t="s">
        <v>17223</v>
      </c>
      <c r="B7454" s="65" t="s">
        <v>17223</v>
      </c>
      <c r="C7454" s="56">
        <v>1.0</v>
      </c>
      <c r="D7454" t="str">
        <f t="shared" si="1"/>
        <v>Midland Junction - Pictorial works</v>
      </c>
    </row>
    <row r="7455">
      <c r="A7455" s="64" t="s">
        <v>17224</v>
      </c>
      <c r="B7455" s="65" t="s">
        <v>17224</v>
      </c>
      <c r="C7455" s="56">
        <v>1.0</v>
      </c>
      <c r="D7455" t="str">
        <f t="shared" si="1"/>
        <v>Midland Junction - Town plan, Midland Junction - maps.</v>
      </c>
    </row>
    <row r="7456">
      <c r="A7456" s="64" t="s">
        <v>17225</v>
      </c>
      <c r="B7456" s="65" t="s">
        <v>17225</v>
      </c>
      <c r="C7456" s="56">
        <v>1.0</v>
      </c>
      <c r="D7456" t="str">
        <f t="shared" si="1"/>
        <v>Midland Junction - Town plan</v>
      </c>
      <c r="E7456" t="s">
        <v>17226</v>
      </c>
    </row>
    <row r="7457">
      <c r="A7457" s="64" t="s">
        <v>17227</v>
      </c>
      <c r="B7457" s="65" t="s">
        <v>17227</v>
      </c>
      <c r="C7457" s="56">
        <v>1.0</v>
      </c>
      <c r="D7457" t="str">
        <f t="shared" si="1"/>
        <v>Midland Junction - Town plan</v>
      </c>
      <c r="E7457" t="s">
        <v>17228</v>
      </c>
      <c r="F7457" t="s">
        <v>17229</v>
      </c>
    </row>
    <row r="7458">
      <c r="A7458" s="64" t="s">
        <v>17230</v>
      </c>
      <c r="B7458" s="65" t="s">
        <v>17230</v>
      </c>
      <c r="C7458" s="56">
        <v>1.0</v>
      </c>
      <c r="D7458" t="str">
        <f t="shared" si="1"/>
        <v>Midland Junction - Town plan.</v>
      </c>
    </row>
    <row r="7459">
      <c r="A7459" s="64" t="s">
        <v>17231</v>
      </c>
      <c r="B7459" s="65" t="s">
        <v>17231</v>
      </c>
      <c r="C7459" s="56">
        <v>1.0</v>
      </c>
      <c r="D7459" t="str">
        <f t="shared" si="1"/>
        <v>Midland Junction</v>
      </c>
      <c r="E7459" t="s">
        <v>1622</v>
      </c>
    </row>
    <row r="7460">
      <c r="A7460" s="64" t="s">
        <v>17232</v>
      </c>
      <c r="B7460" s="65" t="s">
        <v>17232</v>
      </c>
      <c r="C7460" s="56">
        <v>1.0</v>
      </c>
      <c r="D7460" t="str">
        <f t="shared" si="1"/>
        <v>Midland Presbyterian Church</v>
      </c>
      <c r="E7460" t="s">
        <v>17233</v>
      </c>
      <c r="F7460" t="s">
        <v>17234</v>
      </c>
    </row>
    <row r="7461">
      <c r="A7461" s="64" t="s">
        <v>17235</v>
      </c>
      <c r="B7461" s="65" t="s">
        <v>17235</v>
      </c>
      <c r="C7461" s="56">
        <v>1.0</v>
      </c>
      <c r="D7461" t="str">
        <f t="shared" si="1"/>
        <v>Midland Railway Co. No. 9 Subdivision- Map</v>
      </c>
      <c r="E7461" t="s">
        <v>17236</v>
      </c>
    </row>
    <row r="7462">
      <c r="A7462" s="64" t="s">
        <v>17237</v>
      </c>
      <c r="B7462" s="65" t="s">
        <v>17237</v>
      </c>
      <c r="C7462" s="56">
        <v>2.0</v>
      </c>
      <c r="D7462" t="str">
        <f t="shared" si="1"/>
        <v>Midland Railway Co. No. 9 Subdivision</v>
      </c>
      <c r="E7462" t="s">
        <v>17238</v>
      </c>
    </row>
    <row r="7463">
      <c r="A7463" s="64" t="s">
        <v>17239</v>
      </c>
      <c r="B7463" s="65" t="s">
        <v>17239</v>
      </c>
      <c r="C7463" s="56">
        <v>1.0</v>
      </c>
      <c r="D7463" t="str">
        <f t="shared" si="1"/>
        <v>Midland Railway Company</v>
      </c>
      <c r="E7463" t="s">
        <v>17240</v>
      </c>
      <c r="F7463" t="s">
        <v>17241</v>
      </c>
      <c r="G7463" t="s">
        <v>17242</v>
      </c>
    </row>
    <row r="7464">
      <c r="A7464" s="64" t="s">
        <v>17243</v>
      </c>
      <c r="B7464" s="65" t="s">
        <v>17243</v>
      </c>
      <c r="C7464" s="56">
        <v>1.0</v>
      </c>
      <c r="D7464" t="str">
        <f t="shared" si="1"/>
        <v>Midland Railway Company</v>
      </c>
      <c r="E7464" t="s">
        <v>17244</v>
      </c>
    </row>
    <row r="7465">
      <c r="A7465" s="64" t="s">
        <v>17245</v>
      </c>
      <c r="B7465" s="65" t="s">
        <v>17245</v>
      </c>
      <c r="C7465" s="56">
        <v>1.0</v>
      </c>
      <c r="D7465" t="str">
        <f t="shared" si="1"/>
        <v>Midland Railway Company</v>
      </c>
      <c r="E7465" t="s">
        <v>1816</v>
      </c>
    </row>
    <row r="7466">
      <c r="A7466" s="64" t="s">
        <v>17246</v>
      </c>
      <c r="B7466" s="65" t="s">
        <v>17246</v>
      </c>
      <c r="C7466" s="56">
        <v>1.0</v>
      </c>
      <c r="D7466" t="str">
        <f t="shared" si="1"/>
        <v>Midland Railway Company</v>
      </c>
      <c r="E7466" t="s">
        <v>5505</v>
      </c>
    </row>
    <row r="7467">
      <c r="A7467" s="64" t="s">
        <v>17247</v>
      </c>
      <c r="B7467" s="65" t="s">
        <v>17247</v>
      </c>
      <c r="C7467" s="56">
        <v>1.0</v>
      </c>
      <c r="D7467" t="str">
        <f t="shared" si="1"/>
        <v>Midland Railway Company</v>
      </c>
      <c r="E7467" t="s">
        <v>1816</v>
      </c>
    </row>
    <row r="7468">
      <c r="A7468" s="64" t="s">
        <v>17248</v>
      </c>
      <c r="B7468" s="65" t="s">
        <v>17248</v>
      </c>
      <c r="C7468" s="56">
        <v>1.0</v>
      </c>
      <c r="D7468" t="str">
        <f t="shared" si="1"/>
        <v>Midland Railway Workshops (W.A.)</v>
      </c>
      <c r="E7468" t="s">
        <v>17249</v>
      </c>
    </row>
    <row r="7469">
      <c r="A7469" s="64" t="s">
        <v>17250</v>
      </c>
      <c r="B7469" s="65" t="s">
        <v>17250</v>
      </c>
      <c r="C7469" s="56">
        <v>1.0</v>
      </c>
      <c r="D7469" t="str">
        <f t="shared" si="1"/>
        <v>Midland Railway Workshops</v>
      </c>
      <c r="E7469" t="s">
        <v>17251</v>
      </c>
      <c r="F7469" t="s">
        <v>3427</v>
      </c>
      <c r="G7469" t="s">
        <v>1328</v>
      </c>
      <c r="H7469" t="s">
        <v>3921</v>
      </c>
    </row>
    <row r="7470">
      <c r="A7470" s="64" t="s">
        <v>17252</v>
      </c>
      <c r="B7470" s="65" t="s">
        <v>17252</v>
      </c>
      <c r="C7470" s="56">
        <v>1.0</v>
      </c>
      <c r="D7470" t="str">
        <f t="shared" si="1"/>
        <v>midland railway workshops</v>
      </c>
      <c r="E7470" t="s">
        <v>17253</v>
      </c>
    </row>
    <row r="7471">
      <c r="A7471" s="64" t="s">
        <v>17254</v>
      </c>
      <c r="B7471" s="65" t="s">
        <v>17254</v>
      </c>
      <c r="C7471" s="56">
        <v>1.0</v>
      </c>
      <c r="D7471" t="str">
        <f t="shared" si="1"/>
        <v>Midland Westrail Workshops History Project</v>
      </c>
    </row>
    <row r="7472">
      <c r="A7472" s="64" t="s">
        <v>17255</v>
      </c>
      <c r="B7472" s="65" t="s">
        <v>17255</v>
      </c>
      <c r="C7472" s="56">
        <v>1.0</v>
      </c>
      <c r="D7472" t="str">
        <f t="shared" si="1"/>
        <v>Midland Workshops</v>
      </c>
    </row>
    <row r="7473">
      <c r="A7473" s="64" t="s">
        <v>17256</v>
      </c>
      <c r="B7473" s="65" t="s">
        <v>17256</v>
      </c>
      <c r="C7473" s="56">
        <v>1.0</v>
      </c>
      <c r="D7473" t="str">
        <f t="shared" si="1"/>
        <v>Midland Workshops</v>
      </c>
      <c r="E7473" t="s">
        <v>8605</v>
      </c>
    </row>
    <row r="7474">
      <c r="A7474" s="64" t="s">
        <v>17257</v>
      </c>
      <c r="B7474" s="65" t="s">
        <v>17257</v>
      </c>
      <c r="C7474" s="56">
        <v>1.0</v>
      </c>
      <c r="D7474" t="str">
        <f t="shared" si="1"/>
        <v>Midland</v>
      </c>
    </row>
    <row r="7475">
      <c r="A7475" s="64" t="s">
        <v>17258</v>
      </c>
      <c r="B7475" s="65" t="s">
        <v>17258</v>
      </c>
      <c r="C7475" s="56">
        <v>1.0</v>
      </c>
      <c r="D7475" t="str">
        <f t="shared" si="1"/>
        <v>Midlands Region </v>
      </c>
      <c r="E7475" t="s">
        <v>5880</v>
      </c>
      <c r="F7475" t="s">
        <v>1816</v>
      </c>
    </row>
    <row r="7476">
      <c r="A7476" s="64" t="s">
        <v>17259</v>
      </c>
      <c r="B7476" s="65" t="s">
        <v>17259</v>
      </c>
      <c r="C7476" s="56">
        <v>1.0</v>
      </c>
      <c r="D7476" t="str">
        <f t="shared" si="1"/>
        <v>Midlands</v>
      </c>
      <c r="E7476" t="s">
        <v>5840</v>
      </c>
    </row>
    <row r="7477">
      <c r="A7477" s="64" t="s">
        <v>17260</v>
      </c>
      <c r="B7477" s="65" t="s">
        <v>17260</v>
      </c>
      <c r="C7477" s="56">
        <v>1.0</v>
      </c>
      <c r="D7477" t="str">
        <f t="shared" si="1"/>
        <v>Migrants </v>
      </c>
    </row>
    <row r="7478">
      <c r="A7478" s="64" t="s">
        <v>17261</v>
      </c>
      <c r="B7478" s="65" t="s">
        <v>17261</v>
      </c>
      <c r="C7478" s="56">
        <v>1.0</v>
      </c>
      <c r="D7478" t="str">
        <f t="shared" si="1"/>
        <v>Migrants </v>
      </c>
      <c r="E7478" t="s">
        <v>17262</v>
      </c>
      <c r="F7478" t="s">
        <v>17263</v>
      </c>
      <c r="G7478" t="s">
        <v>17264</v>
      </c>
      <c r="H7478" t="s">
        <v>17265</v>
      </c>
      <c r="I7478" t="s">
        <v>10343</v>
      </c>
      <c r="J7478" t="s">
        <v>17266</v>
      </c>
      <c r="K7478" t="s">
        <v>6791</v>
      </c>
    </row>
    <row r="7479">
      <c r="A7479" s="64" t="s">
        <v>17267</v>
      </c>
      <c r="B7479" s="65" t="s">
        <v>17267</v>
      </c>
      <c r="C7479" s="56">
        <v>1.0</v>
      </c>
      <c r="D7479" t="str">
        <f t="shared" si="1"/>
        <v>Migrants </v>
      </c>
      <c r="E7479" t="s">
        <v>7637</v>
      </c>
      <c r="F7479" t="s">
        <v>17268</v>
      </c>
    </row>
    <row r="7480">
      <c r="A7480" s="64" t="s">
        <v>17269</v>
      </c>
      <c r="B7480" s="65" t="s">
        <v>17269</v>
      </c>
      <c r="C7480" s="56">
        <v>1.0</v>
      </c>
      <c r="D7480" t="str">
        <f t="shared" si="1"/>
        <v>Migrants, British</v>
      </c>
      <c r="E7480" t="s">
        <v>4631</v>
      </c>
      <c r="F7480" t="s">
        <v>4104</v>
      </c>
      <c r="G7480" t="s">
        <v>17270</v>
      </c>
      <c r="H7480" t="s">
        <v>17271</v>
      </c>
      <c r="I7480" t="s">
        <v>4629</v>
      </c>
      <c r="J7480" t="s">
        <v>17272</v>
      </c>
    </row>
    <row r="7481">
      <c r="A7481" s="64" t="s">
        <v>17273</v>
      </c>
      <c r="B7481" s="65" t="s">
        <v>17273</v>
      </c>
      <c r="C7481" s="56">
        <v>1.0</v>
      </c>
      <c r="D7481" t="str">
        <f t="shared" si="1"/>
        <v>Migrants, British</v>
      </c>
      <c r="E7481" t="s">
        <v>7431</v>
      </c>
      <c r="F7481" t="s">
        <v>2401</v>
      </c>
    </row>
    <row r="7482">
      <c r="A7482" s="64" t="s">
        <v>17274</v>
      </c>
      <c r="B7482" s="65" t="s">
        <v>17274</v>
      </c>
      <c r="C7482" s="56">
        <v>1.0</v>
      </c>
      <c r="D7482" t="str">
        <f t="shared" si="1"/>
        <v>Migrants</v>
      </c>
      <c r="E7482" t="s">
        <v>17275</v>
      </c>
    </row>
    <row r="7483">
      <c r="A7483" s="64" t="s">
        <v>17276</v>
      </c>
      <c r="B7483" s="65" t="s">
        <v>17276</v>
      </c>
      <c r="C7483" s="56">
        <v>1.0</v>
      </c>
      <c r="D7483" t="str">
        <f t="shared" si="1"/>
        <v>Migrants</v>
      </c>
      <c r="E7483" t="s">
        <v>2401</v>
      </c>
      <c r="F7483" t="s">
        <v>7431</v>
      </c>
      <c r="G7483" t="s">
        <v>3596</v>
      </c>
      <c r="H7483" t="s">
        <v>10603</v>
      </c>
      <c r="I7483" t="s">
        <v>14217</v>
      </c>
    </row>
    <row r="7484">
      <c r="A7484" s="64" t="s">
        <v>17277</v>
      </c>
      <c r="B7484" s="65" t="s">
        <v>17277</v>
      </c>
      <c r="C7484" s="56">
        <v>1.0</v>
      </c>
      <c r="D7484" t="str">
        <f t="shared" si="1"/>
        <v>Migrants</v>
      </c>
      <c r="E7484" t="s">
        <v>2401</v>
      </c>
      <c r="F7484" t="s">
        <v>17278</v>
      </c>
      <c r="G7484" t="s">
        <v>7210</v>
      </c>
    </row>
    <row r="7485">
      <c r="A7485" s="64" t="s">
        <v>17279</v>
      </c>
      <c r="B7485" s="65" t="s">
        <v>17279</v>
      </c>
      <c r="C7485" s="56">
        <v>1.0</v>
      </c>
      <c r="D7485" t="str">
        <f t="shared" si="1"/>
        <v>Migrants</v>
      </c>
      <c r="E7485" t="s">
        <v>3596</v>
      </c>
    </row>
    <row r="7486">
      <c r="A7486" s="64" t="s">
        <v>17280</v>
      </c>
      <c r="B7486" s="65" t="s">
        <v>17280</v>
      </c>
      <c r="C7486" s="56">
        <v>1.0</v>
      </c>
      <c r="D7486" t="str">
        <f t="shared" si="1"/>
        <v>migrants</v>
      </c>
      <c r="E7486" t="s">
        <v>17281</v>
      </c>
      <c r="F7486" t="s">
        <v>17282</v>
      </c>
      <c r="G7486" t="s">
        <v>17283</v>
      </c>
      <c r="H7486" t="s">
        <v>17284</v>
      </c>
    </row>
    <row r="7487">
      <c r="A7487" s="64" t="s">
        <v>17285</v>
      </c>
      <c r="B7487" s="65" t="s">
        <v>17285</v>
      </c>
      <c r="C7487" s="56">
        <v>1.0</v>
      </c>
      <c r="D7487" t="str">
        <f t="shared" si="1"/>
        <v>Migrants</v>
      </c>
      <c r="E7487" t="s">
        <v>17286</v>
      </c>
      <c r="F7487" t="s">
        <v>3596</v>
      </c>
      <c r="G7487" t="s">
        <v>17287</v>
      </c>
    </row>
    <row r="7488">
      <c r="A7488" s="64" t="s">
        <v>17288</v>
      </c>
      <c r="B7488" s="65" t="s">
        <v>17288</v>
      </c>
      <c r="C7488" s="56">
        <v>1.0</v>
      </c>
      <c r="D7488" t="str">
        <f t="shared" si="1"/>
        <v>Migrants</v>
      </c>
      <c r="E7488" t="s">
        <v>17289</v>
      </c>
      <c r="F7488" t="s">
        <v>2531</v>
      </c>
      <c r="G7488" t="s">
        <v>1360</v>
      </c>
    </row>
    <row r="7489">
      <c r="A7489" s="64" t="s">
        <v>17290</v>
      </c>
      <c r="B7489" s="65" t="s">
        <v>17290</v>
      </c>
      <c r="C7489" s="56">
        <v>1.0</v>
      </c>
      <c r="D7489" t="str">
        <f t="shared" si="1"/>
        <v>Migrarion : Children </v>
      </c>
      <c r="E7489" t="s">
        <v>17291</v>
      </c>
    </row>
    <row r="7490">
      <c r="A7490" s="64" t="s">
        <v>17292</v>
      </c>
      <c r="B7490" s="65" t="s">
        <v>17292</v>
      </c>
      <c r="C7490" s="56">
        <v>1.0</v>
      </c>
      <c r="D7490" t="str">
        <f t="shared" si="1"/>
        <v>Migration</v>
      </c>
    </row>
    <row r="7491">
      <c r="A7491" s="64" t="s">
        <v>17293</v>
      </c>
      <c r="B7491" s="65" t="s">
        <v>17293</v>
      </c>
      <c r="C7491" s="56">
        <v>1.0</v>
      </c>
      <c r="D7491" t="str">
        <f t="shared" si="1"/>
        <v>Migration -  Chinese</v>
      </c>
    </row>
    <row r="7492">
      <c r="A7492" s="64" t="s">
        <v>17294</v>
      </c>
      <c r="B7492" s="65" t="s">
        <v>17294</v>
      </c>
      <c r="C7492" s="56">
        <v>1.0</v>
      </c>
      <c r="D7492" t="str">
        <f t="shared" si="1"/>
        <v>Migration - Polish</v>
      </c>
      <c r="E7492" t="s">
        <v>17295</v>
      </c>
      <c r="F7492" t="s">
        <v>17296</v>
      </c>
    </row>
    <row r="7493">
      <c r="A7493" s="64" t="s">
        <v>17297</v>
      </c>
      <c r="B7493" s="65" t="s">
        <v>17297</v>
      </c>
      <c r="C7493" s="56">
        <v>1.0</v>
      </c>
      <c r="D7493" t="str">
        <f t="shared" si="1"/>
        <v>Migration</v>
      </c>
      <c r="E7493" t="s">
        <v>13361</v>
      </c>
      <c r="F7493" t="s">
        <v>17298</v>
      </c>
      <c r="G7493" t="s">
        <v>17299</v>
      </c>
      <c r="H7493" t="s">
        <v>17300</v>
      </c>
      <c r="I7493" t="s">
        <v>17301</v>
      </c>
      <c r="J7493" t="s">
        <v>17302</v>
      </c>
    </row>
    <row r="7494">
      <c r="A7494" s="64" t="s">
        <v>17303</v>
      </c>
      <c r="B7494" s="65" t="s">
        <v>17303</v>
      </c>
      <c r="C7494" s="56">
        <v>1.0</v>
      </c>
      <c r="D7494" t="str">
        <f t="shared" si="1"/>
        <v>Migration</v>
      </c>
      <c r="E7494" t="s">
        <v>17304</v>
      </c>
      <c r="F7494" t="s">
        <v>3272</v>
      </c>
      <c r="G7494" t="s">
        <v>17305</v>
      </c>
    </row>
    <row r="7495">
      <c r="A7495" s="64" t="s">
        <v>17306</v>
      </c>
      <c r="B7495" s="65" t="s">
        <v>17306</v>
      </c>
      <c r="C7495" s="56">
        <v>1.0</v>
      </c>
      <c r="D7495" t="str">
        <f t="shared" si="1"/>
        <v>Migration</v>
      </c>
      <c r="E7495" t="s">
        <v>5994</v>
      </c>
    </row>
    <row r="7496">
      <c r="A7496" s="64" t="s">
        <v>17307</v>
      </c>
      <c r="B7496" s="65" t="s">
        <v>17307</v>
      </c>
      <c r="C7496" s="56">
        <v>1.0</v>
      </c>
      <c r="D7496" t="str">
        <f t="shared" si="1"/>
        <v>Migration</v>
      </c>
      <c r="E7496" t="s">
        <v>17308</v>
      </c>
      <c r="F7496" t="s">
        <v>17309</v>
      </c>
      <c r="G7496" t="s">
        <v>17310</v>
      </c>
      <c r="H7496" t="s">
        <v>17311</v>
      </c>
    </row>
    <row r="7497">
      <c r="A7497" s="64" t="s">
        <v>17312</v>
      </c>
      <c r="B7497" s="65" t="s">
        <v>17312</v>
      </c>
      <c r="C7497" s="56">
        <v>1.0</v>
      </c>
      <c r="D7497" t="str">
        <f t="shared" si="1"/>
        <v>Migration</v>
      </c>
      <c r="E7497" t="s">
        <v>3308</v>
      </c>
      <c r="F7497" t="s">
        <v>3310</v>
      </c>
    </row>
    <row r="7498">
      <c r="A7498" s="64" t="s">
        <v>17313</v>
      </c>
      <c r="B7498" s="65" t="s">
        <v>17313</v>
      </c>
      <c r="C7498" s="56">
        <v>1.0</v>
      </c>
      <c r="D7498" t="str">
        <f t="shared" si="1"/>
        <v>Migration</v>
      </c>
      <c r="E7498" t="s">
        <v>10414</v>
      </c>
      <c r="F7498" t="s">
        <v>3837</v>
      </c>
    </row>
    <row r="7499">
      <c r="A7499" s="64" t="s">
        <v>17314</v>
      </c>
      <c r="B7499" s="65" t="s">
        <v>17314</v>
      </c>
      <c r="C7499" s="56">
        <v>1.0</v>
      </c>
      <c r="D7499" t="str">
        <f t="shared" si="1"/>
        <v>Migration</v>
      </c>
      <c r="E7499" t="s">
        <v>17315</v>
      </c>
      <c r="F7499" t="s">
        <v>6468</v>
      </c>
      <c r="G7499" t="s">
        <v>17316</v>
      </c>
    </row>
    <row r="7500">
      <c r="A7500" s="64" t="s">
        <v>17317</v>
      </c>
      <c r="B7500" s="65" t="s">
        <v>17317</v>
      </c>
      <c r="C7500" s="56">
        <v>1.0</v>
      </c>
      <c r="D7500" t="str">
        <f t="shared" si="1"/>
        <v>Mikado</v>
      </c>
      <c r="E7500" t="s">
        <v>17318</v>
      </c>
      <c r="F7500" t="s">
        <v>17319</v>
      </c>
    </row>
    <row r="7501">
      <c r="A7501" s="64" t="s">
        <v>17320</v>
      </c>
      <c r="B7501" s="65" t="s">
        <v>17320</v>
      </c>
      <c r="C7501" s="56">
        <v>1.0</v>
      </c>
      <c r="D7501" t="str">
        <f t="shared" si="1"/>
        <v>Milek, Janina</v>
      </c>
      <c r="E7501" t="s">
        <v>4327</v>
      </c>
    </row>
    <row r="7502">
      <c r="A7502" s="64" t="s">
        <v>17321</v>
      </c>
      <c r="B7502" s="65" t="s">
        <v>17321</v>
      </c>
      <c r="C7502" s="56">
        <v>1.0</v>
      </c>
      <c r="D7502" t="str">
        <f t="shared" si="1"/>
        <v>Mileura Station </v>
      </c>
      <c r="E7502" t="s">
        <v>17322</v>
      </c>
      <c r="F7502" t="s">
        <v>17323</v>
      </c>
    </row>
    <row r="7503">
      <c r="A7503" s="64" t="s">
        <v>17324</v>
      </c>
      <c r="B7503" s="65" t="s">
        <v>17324</v>
      </c>
      <c r="C7503" s="56">
        <v>1.0</v>
      </c>
      <c r="D7503" t="str">
        <f t="shared" si="1"/>
        <v>Miling</v>
      </c>
    </row>
    <row r="7504">
      <c r="A7504" s="64" t="s">
        <v>17325</v>
      </c>
      <c r="B7504" s="65" t="s">
        <v>17325</v>
      </c>
      <c r="C7504" s="56">
        <v>1.0</v>
      </c>
      <c r="D7504" t="str">
        <f t="shared" si="1"/>
        <v>Miling - Maps</v>
      </c>
    </row>
    <row r="7505">
      <c r="A7505" s="64" t="s">
        <v>17326</v>
      </c>
      <c r="B7505" s="65" t="s">
        <v>17326</v>
      </c>
      <c r="C7505" s="56">
        <v>1.0</v>
      </c>
      <c r="D7505" t="str">
        <f t="shared" si="1"/>
        <v>Military cadets</v>
      </c>
      <c r="E7505" t="s">
        <v>17327</v>
      </c>
    </row>
    <row r="7506">
      <c r="A7506" s="64" t="s">
        <v>17328</v>
      </c>
      <c r="B7506" s="65" t="s">
        <v>17328</v>
      </c>
      <c r="C7506" s="56">
        <v>1.0</v>
      </c>
      <c r="D7506" t="str">
        <f t="shared" si="1"/>
        <v>Military ceremonies, honours and salutes</v>
      </c>
      <c r="E7506" t="s">
        <v>17329</v>
      </c>
      <c r="F7506" t="s">
        <v>17330</v>
      </c>
    </row>
    <row r="7507">
      <c r="A7507" s="64" t="s">
        <v>17331</v>
      </c>
      <c r="B7507" s="65" t="s">
        <v>17331</v>
      </c>
      <c r="C7507" s="56">
        <v>1.0</v>
      </c>
      <c r="D7507" t="str">
        <f t="shared" si="1"/>
        <v>Military forces</v>
      </c>
      <c r="E7507" t="s">
        <v>17332</v>
      </c>
    </row>
    <row r="7508">
      <c r="A7508" s="64" t="s">
        <v>17333</v>
      </c>
      <c r="B7508" s="65" t="s">
        <v>17333</v>
      </c>
      <c r="C7508" s="56">
        <v>1.0</v>
      </c>
      <c r="D7508" t="str">
        <f t="shared" si="1"/>
        <v>Military history - Australia - Periodicals</v>
      </c>
    </row>
    <row r="7509">
      <c r="A7509" s="64" t="s">
        <v>17334</v>
      </c>
      <c r="B7509" s="65" t="s">
        <v>17334</v>
      </c>
      <c r="C7509" s="56">
        <v>1.0</v>
      </c>
      <c r="D7509" t="str">
        <f t="shared" si="1"/>
        <v>Military history - Australia - Periodicals</v>
      </c>
      <c r="E7509" t="s">
        <v>17335</v>
      </c>
    </row>
    <row r="7510">
      <c r="A7510" s="64" t="s">
        <v>17336</v>
      </c>
      <c r="B7510" s="65" t="s">
        <v>17336</v>
      </c>
      <c r="C7510" s="56">
        <v>1.0</v>
      </c>
      <c r="D7510" t="str">
        <f t="shared" si="1"/>
        <v>Military history - Western Australia - Periodicals</v>
      </c>
    </row>
    <row r="7511">
      <c r="A7511" s="64" t="s">
        <v>17337</v>
      </c>
      <c r="B7511" s="65" t="s">
        <v>17337</v>
      </c>
      <c r="C7511" s="56">
        <v>1.0</v>
      </c>
      <c r="D7511" t="str">
        <f t="shared" si="1"/>
        <v>Military Maps</v>
      </c>
      <c r="E7511" t="s">
        <v>1022</v>
      </c>
      <c r="F7511" t="s">
        <v>17338</v>
      </c>
    </row>
    <row r="7512">
      <c r="A7512" s="64" t="s">
        <v>17339</v>
      </c>
      <c r="B7512" s="65" t="s">
        <v>17339</v>
      </c>
      <c r="C7512" s="56">
        <v>1.0</v>
      </c>
      <c r="D7512" t="str">
        <f t="shared" si="1"/>
        <v>Military nursing</v>
      </c>
      <c r="E7512" t="s">
        <v>17340</v>
      </c>
      <c r="F7512" t="s">
        <v>17341</v>
      </c>
      <c r="G7512" t="s">
        <v>17342</v>
      </c>
      <c r="H7512" t="s">
        <v>17343</v>
      </c>
      <c r="I7512" t="s">
        <v>17344</v>
      </c>
      <c r="J7512" t="s">
        <v>17345</v>
      </c>
      <c r="K7512" t="s">
        <v>17346</v>
      </c>
      <c r="L7512" t="s">
        <v>9643</v>
      </c>
    </row>
    <row r="7513">
      <c r="A7513" s="64" t="s">
        <v>17347</v>
      </c>
      <c r="B7513" s="65" t="s">
        <v>17347</v>
      </c>
      <c r="C7513" s="56">
        <v>1.0</v>
      </c>
      <c r="D7513" t="str">
        <f t="shared" si="1"/>
        <v>Military personnel - Australia</v>
      </c>
      <c r="E7513" t="s">
        <v>17348</v>
      </c>
      <c r="F7513" t="s">
        <v>17349</v>
      </c>
      <c r="G7513" t="s">
        <v>17350</v>
      </c>
    </row>
    <row r="7514">
      <c r="A7514" s="64" t="s">
        <v>17351</v>
      </c>
      <c r="B7514" s="65" t="s">
        <v>17351</v>
      </c>
      <c r="C7514" s="56">
        <v>1.0</v>
      </c>
      <c r="D7514" t="str">
        <f t="shared" si="1"/>
        <v>Military personnel</v>
      </c>
      <c r="E7514" t="s">
        <v>17352</v>
      </c>
      <c r="F7514" t="s">
        <v>2758</v>
      </c>
      <c r="G7514" t="s">
        <v>17353</v>
      </c>
    </row>
    <row r="7515">
      <c r="A7515" s="64" t="s">
        <v>17354</v>
      </c>
      <c r="B7515" s="65" t="s">
        <v>17354</v>
      </c>
      <c r="C7515" s="56">
        <v>1.0</v>
      </c>
      <c r="D7515" t="str">
        <f t="shared" si="1"/>
        <v>Military personnel</v>
      </c>
      <c r="E7515" t="s">
        <v>17355</v>
      </c>
      <c r="F7515" t="s">
        <v>17356</v>
      </c>
      <c r="G7515" t="s">
        <v>17357</v>
      </c>
      <c r="H7515" t="s">
        <v>17358</v>
      </c>
      <c r="I7515" t="s">
        <v>17359</v>
      </c>
      <c r="J7515" t="s">
        <v>17360</v>
      </c>
      <c r="K7515" t="s">
        <v>17361</v>
      </c>
      <c r="L7515" t="s">
        <v>17362</v>
      </c>
    </row>
    <row r="7516">
      <c r="A7516" s="64" t="s">
        <v>17363</v>
      </c>
      <c r="B7516" s="65" t="s">
        <v>17363</v>
      </c>
      <c r="C7516" s="56">
        <v>1.0</v>
      </c>
      <c r="D7516" t="str">
        <f t="shared" si="1"/>
        <v>Military personnel</v>
      </c>
      <c r="E7516" t="s">
        <v>3030</v>
      </c>
      <c r="F7516" t="s">
        <v>17364</v>
      </c>
    </row>
    <row r="7517">
      <c r="A7517" s="64" t="s">
        <v>17365</v>
      </c>
      <c r="B7517" s="65" t="s">
        <v>17365</v>
      </c>
      <c r="C7517" s="56">
        <v>1.0</v>
      </c>
      <c r="D7517" t="str">
        <f t="shared" si="1"/>
        <v>Military service, Voluntary</v>
      </c>
    </row>
    <row r="7518">
      <c r="A7518" s="64" t="s">
        <v>17366</v>
      </c>
      <c r="B7518" s="65" t="s">
        <v>17366</v>
      </c>
      <c r="C7518" s="56">
        <v>1.0</v>
      </c>
      <c r="D7518" t="str">
        <f t="shared" si="1"/>
        <v>Military wives</v>
      </c>
      <c r="E7518" t="s">
        <v>17367</v>
      </c>
      <c r="F7518" t="s">
        <v>17368</v>
      </c>
    </row>
    <row r="7519">
      <c r="A7519" s="64" t="s">
        <v>17369</v>
      </c>
      <c r="B7519" s="65" t="s">
        <v>17369</v>
      </c>
      <c r="C7519" s="56">
        <v>1.0</v>
      </c>
      <c r="D7519" t="str">
        <f t="shared" si="1"/>
        <v>Military</v>
      </c>
      <c r="E7519" t="s">
        <v>4452</v>
      </c>
      <c r="F7519" t="s">
        <v>17370</v>
      </c>
      <c r="G7519" t="s">
        <v>17371</v>
      </c>
    </row>
    <row r="7520">
      <c r="A7520" s="64" t="s">
        <v>17372</v>
      </c>
      <c r="B7520" s="65" t="s">
        <v>17372</v>
      </c>
      <c r="C7520" s="56">
        <v>1.0</v>
      </c>
      <c r="D7520" t="str">
        <f t="shared" si="1"/>
        <v>Milk bottles</v>
      </c>
      <c r="E7520" t="s">
        <v>1891</v>
      </c>
      <c r="F7520" t="s">
        <v>17373</v>
      </c>
      <c r="G7520" t="s">
        <v>17374</v>
      </c>
      <c r="H7520" t="s">
        <v>17375</v>
      </c>
    </row>
    <row r="7521">
      <c r="A7521" s="64" t="s">
        <v>17376</v>
      </c>
      <c r="B7521" s="65" t="s">
        <v>17376</v>
      </c>
      <c r="C7521" s="56">
        <v>1.0</v>
      </c>
      <c r="D7521" t="str">
        <f t="shared" si="1"/>
        <v>Mill Point Memorial</v>
      </c>
      <c r="E7521" t="s">
        <v>2968</v>
      </c>
      <c r="F7521" t="s">
        <v>2356</v>
      </c>
    </row>
    <row r="7522">
      <c r="A7522" s="64" t="s">
        <v>17377</v>
      </c>
      <c r="B7522" s="65" t="s">
        <v>17377</v>
      </c>
      <c r="C7522" s="56">
        <v>1.0</v>
      </c>
      <c r="D7522" t="str">
        <f t="shared" si="1"/>
        <v>Millar Bros. Great Southern Railway</v>
      </c>
      <c r="E7522" t="s">
        <v>1816</v>
      </c>
    </row>
    <row r="7523">
      <c r="A7523" s="64" t="s">
        <v>17378</v>
      </c>
      <c r="B7523" s="65" t="s">
        <v>17378</v>
      </c>
      <c r="C7523" s="56">
        <v>2.0</v>
      </c>
      <c r="D7523" t="str">
        <f t="shared" si="1"/>
        <v>Miller, Connie - Autobiography</v>
      </c>
    </row>
    <row r="7524">
      <c r="A7524" s="64" t="s">
        <v>17379</v>
      </c>
      <c r="B7524" s="65" t="s">
        <v>17379</v>
      </c>
      <c r="C7524" s="56">
        <v>1.0</v>
      </c>
      <c r="D7524" t="str">
        <f t="shared" si="1"/>
        <v>Miller, Connie - Autobiography</v>
      </c>
      <c r="E7524" t="s">
        <v>14109</v>
      </c>
    </row>
    <row r="7525">
      <c r="A7525" s="64" t="s">
        <v>17380</v>
      </c>
      <c r="B7525" s="65" t="s">
        <v>17380</v>
      </c>
      <c r="C7525" s="56">
        <v>1.0</v>
      </c>
      <c r="D7525" t="str">
        <f t="shared" si="1"/>
        <v>Miller, Edith</v>
      </c>
      <c r="E7525" t="s">
        <v>17381</v>
      </c>
      <c r="F7525" t="s">
        <v>17382</v>
      </c>
      <c r="G7525" t="s">
        <v>7271</v>
      </c>
    </row>
    <row r="7526">
      <c r="A7526" s="64" t="s">
        <v>17383</v>
      </c>
      <c r="B7526" s="65" t="s">
        <v>17383</v>
      </c>
      <c r="C7526" s="56">
        <v>1.0</v>
      </c>
      <c r="D7526" t="str">
        <f t="shared" si="1"/>
        <v>Miller, L.L.</v>
      </c>
      <c r="E7526" t="s">
        <v>17384</v>
      </c>
      <c r="F7526" t="s">
        <v>17385</v>
      </c>
    </row>
    <row r="7527">
      <c r="A7527" s="64" t="s">
        <v>17386</v>
      </c>
      <c r="B7527" s="65" t="s">
        <v>17386</v>
      </c>
      <c r="C7527" s="56">
        <v>1.0</v>
      </c>
      <c r="D7527" t="str">
        <f t="shared" si="1"/>
        <v>Miller, Monty</v>
      </c>
      <c r="E7527" t="s">
        <v>17387</v>
      </c>
    </row>
    <row r="7528">
      <c r="A7528" s="64" t="s">
        <v>17388</v>
      </c>
      <c r="B7528" s="65" t="s">
        <v>17388</v>
      </c>
      <c r="C7528" s="56">
        <v>1.0</v>
      </c>
      <c r="D7528" t="str">
        <f t="shared" si="1"/>
        <v>Miller, Robin - Autobiography</v>
      </c>
      <c r="E7528" t="s">
        <v>1761</v>
      </c>
    </row>
    <row r="7529">
      <c r="A7529" s="64" t="s">
        <v>17389</v>
      </c>
      <c r="B7529" s="65" t="s">
        <v>17389</v>
      </c>
      <c r="C7529" s="56">
        <v>1.0</v>
      </c>
      <c r="D7529" t="str">
        <f t="shared" si="1"/>
        <v>Miller, Robin</v>
      </c>
      <c r="E7529" t="s">
        <v>9643</v>
      </c>
      <c r="F7529" t="s">
        <v>1808</v>
      </c>
    </row>
    <row r="7530">
      <c r="A7530" s="64" t="s">
        <v>17390</v>
      </c>
      <c r="B7530" s="65" t="s">
        <v>17390</v>
      </c>
      <c r="C7530" s="56">
        <v>1.0</v>
      </c>
      <c r="D7530" t="str">
        <f t="shared" si="1"/>
        <v>Miller, Robin</v>
      </c>
      <c r="E7530" t="s">
        <v>17391</v>
      </c>
    </row>
    <row r="7531">
      <c r="A7531" s="64" t="s">
        <v>17392</v>
      </c>
      <c r="B7531" s="65" t="s">
        <v>17392</v>
      </c>
      <c r="C7531" s="56">
        <v>2.0</v>
      </c>
      <c r="D7531" t="str">
        <f t="shared" si="1"/>
        <v>Millett, Janet</v>
      </c>
      <c r="E7531" t="s">
        <v>2125</v>
      </c>
      <c r="F7531" t="s">
        <v>3343</v>
      </c>
      <c r="G7531" t="s">
        <v>4552</v>
      </c>
      <c r="H7531" t="s">
        <v>1267</v>
      </c>
    </row>
    <row r="7532">
      <c r="A7532" s="64" t="s">
        <v>17393</v>
      </c>
      <c r="B7532" s="65" t="s">
        <v>17393</v>
      </c>
      <c r="C7532" s="56">
        <v>1.0</v>
      </c>
      <c r="D7532" t="str">
        <f t="shared" si="1"/>
        <v>Milligan - Maps</v>
      </c>
    </row>
    <row r="7533">
      <c r="A7533" s="64" t="s">
        <v>17394</v>
      </c>
      <c r="B7533" s="65" t="s">
        <v>17394</v>
      </c>
      <c r="C7533" s="56">
        <v>1.0</v>
      </c>
      <c r="D7533" t="str">
        <f t="shared" si="1"/>
        <v>Milligan, William</v>
      </c>
      <c r="E7533" t="s">
        <v>17395</v>
      </c>
      <c r="F7533" t="s">
        <v>17396</v>
      </c>
      <c r="G7533" t="s">
        <v>2252</v>
      </c>
    </row>
    <row r="7534">
      <c r="A7534" s="64" t="s">
        <v>17397</v>
      </c>
      <c r="B7534" s="65" t="s">
        <v>17397</v>
      </c>
      <c r="C7534" s="56">
        <v>1.0</v>
      </c>
      <c r="D7534" t="str">
        <f t="shared" si="1"/>
        <v>Milligan, William</v>
      </c>
      <c r="E7534" t="s">
        <v>2308</v>
      </c>
      <c r="F7534" t="s">
        <v>1267</v>
      </c>
    </row>
    <row r="7535">
      <c r="A7535" s="64" t="s">
        <v>17398</v>
      </c>
      <c r="B7535" s="65" t="s">
        <v>17398</v>
      </c>
      <c r="C7535" s="56">
        <v>1.0</v>
      </c>
      <c r="D7535" t="str">
        <f t="shared" si="1"/>
        <v>Mills - Steam</v>
      </c>
      <c r="E7535" t="s">
        <v>17399</v>
      </c>
    </row>
    <row r="7536">
      <c r="A7536" s="64" t="s">
        <v>17400</v>
      </c>
      <c r="B7536" s="65" t="s">
        <v>17400</v>
      </c>
      <c r="C7536" s="56">
        <v>1.0</v>
      </c>
      <c r="D7536" t="str">
        <f t="shared" si="1"/>
        <v>Mills &amp; Ware Pty. Ltd.</v>
      </c>
      <c r="E7536" t="s">
        <v>17401</v>
      </c>
      <c r="F7536" t="s">
        <v>17402</v>
      </c>
    </row>
    <row r="7537">
      <c r="A7537" s="64" t="s">
        <v>17403</v>
      </c>
      <c r="B7537" s="65" t="s">
        <v>17403</v>
      </c>
      <c r="C7537" s="56">
        <v>1.0</v>
      </c>
      <c r="D7537" t="str">
        <f t="shared" si="1"/>
        <v>Mills, Constance</v>
      </c>
      <c r="E7537" t="s">
        <v>11955</v>
      </c>
      <c r="F7537" t="s">
        <v>17404</v>
      </c>
    </row>
    <row r="7538">
      <c r="A7538" s="64" t="s">
        <v>17405</v>
      </c>
      <c r="B7538" s="65" t="s">
        <v>17405</v>
      </c>
      <c r="C7538" s="56">
        <v>1.0</v>
      </c>
      <c r="D7538" t="str">
        <f t="shared" si="1"/>
        <v>Mills, David Stuart - Autobiography</v>
      </c>
      <c r="E7538" t="s">
        <v>17406</v>
      </c>
      <c r="F7538" t="s">
        <v>1086</v>
      </c>
    </row>
    <row r="7539">
      <c r="A7539" s="64" t="s">
        <v>17407</v>
      </c>
      <c r="B7539" s="65" t="s">
        <v>17407</v>
      </c>
      <c r="C7539" s="56">
        <v>1.0</v>
      </c>
      <c r="D7539" t="str">
        <f t="shared" si="1"/>
        <v>Mills</v>
      </c>
      <c r="E7539" t="s">
        <v>17408</v>
      </c>
      <c r="F7539" t="s">
        <v>17409</v>
      </c>
      <c r="G7539" t="s">
        <v>2597</v>
      </c>
      <c r="H7539" t="s">
        <v>4033</v>
      </c>
    </row>
    <row r="7540">
      <c r="A7540" s="64" t="s">
        <v>17410</v>
      </c>
      <c r="B7540" s="65" t="s">
        <v>17410</v>
      </c>
      <c r="C7540" s="56">
        <v>1.0</v>
      </c>
      <c r="D7540" t="str">
        <f t="shared" si="1"/>
        <v>Millstream - Maps</v>
      </c>
    </row>
    <row r="7541">
      <c r="A7541" s="64" t="s">
        <v>17411</v>
      </c>
      <c r="B7541" s="65" t="s">
        <v>17411</v>
      </c>
      <c r="C7541" s="56">
        <v>1.0</v>
      </c>
      <c r="D7541" t="str">
        <f t="shared" si="1"/>
        <v>Millstream Chichester National Park</v>
      </c>
      <c r="E7541" t="s">
        <v>17412</v>
      </c>
      <c r="F7541" t="s">
        <v>17413</v>
      </c>
      <c r="G7541" t="s">
        <v>4838</v>
      </c>
    </row>
    <row r="7542">
      <c r="A7542" s="64" t="s">
        <v>17414</v>
      </c>
      <c r="B7542" s="65" t="s">
        <v>17414</v>
      </c>
      <c r="C7542" s="56">
        <v>1.0</v>
      </c>
      <c r="D7542" t="str">
        <f t="shared" si="1"/>
        <v>Minburra</v>
      </c>
      <c r="E7542" t="s">
        <v>17415</v>
      </c>
      <c r="F7542" t="s">
        <v>17416</v>
      </c>
      <c r="G7542" t="s">
        <v>8590</v>
      </c>
      <c r="H7542" t="s">
        <v>1266</v>
      </c>
      <c r="I7542" t="s">
        <v>1891</v>
      </c>
      <c r="J7542" t="s">
        <v>1265</v>
      </c>
    </row>
    <row r="7543">
      <c r="A7543" s="64" t="s">
        <v>17417</v>
      </c>
      <c r="B7543" s="65" t="s">
        <v>17417</v>
      </c>
      <c r="C7543" s="56">
        <v>1.0</v>
      </c>
      <c r="D7543" t="str">
        <f t="shared" si="1"/>
        <v>Minchin family  </v>
      </c>
      <c r="E7543" t="s">
        <v>17418</v>
      </c>
      <c r="F7543" t="s">
        <v>17419</v>
      </c>
      <c r="G7543" t="s">
        <v>4799</v>
      </c>
    </row>
    <row r="7544">
      <c r="A7544" s="64" t="s">
        <v>17420</v>
      </c>
      <c r="B7544" s="65" t="s">
        <v>17420</v>
      </c>
      <c r="C7544" s="56">
        <v>1.0</v>
      </c>
      <c r="D7544" t="str">
        <f t="shared" si="1"/>
        <v>Mindarra - Maps</v>
      </c>
    </row>
    <row r="7545">
      <c r="A7545" s="64" t="s">
        <v>17421</v>
      </c>
      <c r="B7545" s="65" t="s">
        <v>17421</v>
      </c>
      <c r="C7545" s="56">
        <v>1.0</v>
      </c>
      <c r="D7545" t="str">
        <f t="shared" si="1"/>
        <v>Mine Managers' Institute, Coolgardie</v>
      </c>
    </row>
    <row r="7546">
      <c r="A7546" s="64" t="s">
        <v>17422</v>
      </c>
      <c r="B7546" s="65" t="s">
        <v>17422</v>
      </c>
      <c r="C7546" s="56">
        <v>1.0</v>
      </c>
      <c r="D7546" t="str">
        <f t="shared" si="1"/>
        <v>Mine Workers' Relief Fund</v>
      </c>
      <c r="E7546" t="s">
        <v>17423</v>
      </c>
    </row>
    <row r="7547">
      <c r="A7547" s="64" t="s">
        <v>17424</v>
      </c>
      <c r="B7547" s="65" t="s">
        <v>17424</v>
      </c>
      <c r="C7547" s="56">
        <v>1.0</v>
      </c>
      <c r="D7547" t="str">
        <f t="shared" si="1"/>
        <v>Miner's Federation - Australia </v>
      </c>
      <c r="E7547" t="s">
        <v>5081</v>
      </c>
      <c r="F7547" t="s">
        <v>3855</v>
      </c>
    </row>
    <row r="7548">
      <c r="A7548" s="64" t="s">
        <v>17425</v>
      </c>
      <c r="B7548" s="65" t="s">
        <v>17425</v>
      </c>
      <c r="C7548" s="56">
        <v>1.0</v>
      </c>
      <c r="D7548" t="str">
        <f t="shared" si="1"/>
        <v>Mineral industries - Employees</v>
      </c>
      <c r="E7548" t="s">
        <v>17426</v>
      </c>
      <c r="F7548" t="s">
        <v>17427</v>
      </c>
    </row>
    <row r="7549">
      <c r="A7549" s="64" t="s">
        <v>17428</v>
      </c>
      <c r="B7549" s="65" t="s">
        <v>17428</v>
      </c>
      <c r="C7549" s="56">
        <v>1.0</v>
      </c>
      <c r="D7549" t="str">
        <f t="shared" si="1"/>
        <v>Mineral industries - Government policy.</v>
      </c>
    </row>
    <row r="7550">
      <c r="A7550" s="64" t="s">
        <v>17429</v>
      </c>
      <c r="B7550" s="65" t="s">
        <v>17429</v>
      </c>
      <c r="C7550" s="56">
        <v>1.0</v>
      </c>
      <c r="D7550" t="str">
        <f t="shared" si="1"/>
        <v>Mineral industries - Western Australia</v>
      </c>
      <c r="E7550" t="s">
        <v>17430</v>
      </c>
    </row>
    <row r="7551">
      <c r="A7551" s="64" t="s">
        <v>17431</v>
      </c>
      <c r="B7551" s="65" t="s">
        <v>17431</v>
      </c>
      <c r="C7551" s="56">
        <v>1.0</v>
      </c>
      <c r="D7551" t="str">
        <f t="shared" si="1"/>
        <v>Mineral industries</v>
      </c>
      <c r="E7551" t="s">
        <v>1476</v>
      </c>
    </row>
    <row r="7552">
      <c r="A7552" s="64" t="s">
        <v>17432</v>
      </c>
      <c r="B7552" s="65" t="s">
        <v>17432</v>
      </c>
      <c r="C7552" s="56">
        <v>1.0</v>
      </c>
      <c r="D7552" t="str">
        <f t="shared" si="1"/>
        <v>Mineral industries</v>
      </c>
      <c r="E7552" t="s">
        <v>1265</v>
      </c>
    </row>
    <row r="7553">
      <c r="A7553" s="64" t="s">
        <v>17433</v>
      </c>
      <c r="B7553" s="65" t="s">
        <v>17433</v>
      </c>
      <c r="C7553" s="56">
        <v>1.0</v>
      </c>
      <c r="D7553" t="str">
        <f t="shared" si="1"/>
        <v>Minerals - Western Australia</v>
      </c>
    </row>
    <row r="7554">
      <c r="A7554" s="64" t="s">
        <v>17434</v>
      </c>
      <c r="B7554" s="65" t="s">
        <v>17434</v>
      </c>
      <c r="C7554" s="56">
        <v>1.0</v>
      </c>
      <c r="D7554" t="str">
        <f t="shared" si="1"/>
        <v>Minerals and Energy Research Institute of Western Australia</v>
      </c>
      <c r="E7554" t="s">
        <v>17435</v>
      </c>
      <c r="F7554" t="s">
        <v>17436</v>
      </c>
      <c r="G7554" t="s">
        <v>17437</v>
      </c>
    </row>
    <row r="7555">
      <c r="A7555" s="64" t="s">
        <v>17438</v>
      </c>
      <c r="B7555" s="65" t="s">
        <v>17438</v>
      </c>
      <c r="C7555" s="56">
        <v>1.0</v>
      </c>
      <c r="D7555" t="str">
        <f t="shared" si="1"/>
        <v>Minerals and Mineral resources</v>
      </c>
      <c r="E7555" t="s">
        <v>17439</v>
      </c>
    </row>
    <row r="7556">
      <c r="A7556" s="64" t="s">
        <v>17440</v>
      </c>
      <c r="B7556" s="65" t="s">
        <v>17440</v>
      </c>
      <c r="C7556" s="56">
        <v>1.0</v>
      </c>
      <c r="D7556" t="str">
        <f t="shared" si="1"/>
        <v>Minerals</v>
      </c>
      <c r="E7556" t="s">
        <v>17441</v>
      </c>
      <c r="F7556" t="s">
        <v>17442</v>
      </c>
      <c r="G7556" t="s">
        <v>17443</v>
      </c>
    </row>
    <row r="7557">
      <c r="A7557" s="64" t="s">
        <v>17444</v>
      </c>
      <c r="B7557" s="65" t="s">
        <v>17444</v>
      </c>
      <c r="C7557" s="56">
        <v>1.0</v>
      </c>
      <c r="D7557" t="str">
        <f t="shared" si="1"/>
        <v>Minerals</v>
      </c>
      <c r="E7557" t="s">
        <v>14626</v>
      </c>
      <c r="F7557" t="s">
        <v>17445</v>
      </c>
    </row>
    <row r="7558">
      <c r="A7558" s="64" t="s">
        <v>17446</v>
      </c>
      <c r="B7558" s="65" t="s">
        <v>17446</v>
      </c>
      <c r="C7558" s="56">
        <v>1.0</v>
      </c>
      <c r="D7558" t="str">
        <f t="shared" si="1"/>
        <v>Minerals</v>
      </c>
      <c r="E7558" t="s">
        <v>1833</v>
      </c>
      <c r="F7558" t="s">
        <v>17447</v>
      </c>
    </row>
    <row r="7559">
      <c r="A7559" s="64" t="s">
        <v>17448</v>
      </c>
      <c r="B7559" s="65" t="s">
        <v>17448</v>
      </c>
      <c r="C7559" s="56">
        <v>1.0</v>
      </c>
      <c r="D7559" t="str">
        <f t="shared" si="1"/>
        <v>Minerals</v>
      </c>
      <c r="E7559" t="s">
        <v>1833</v>
      </c>
      <c r="F7559" t="s">
        <v>1778</v>
      </c>
    </row>
    <row r="7560">
      <c r="A7560" s="64" t="s">
        <v>17449</v>
      </c>
      <c r="B7560" s="65" t="s">
        <v>17449</v>
      </c>
      <c r="C7560" s="56">
        <v>1.0</v>
      </c>
      <c r="D7560" t="str">
        <f t="shared" si="1"/>
        <v>Minerals</v>
      </c>
      <c r="E7560" t="s">
        <v>1833</v>
      </c>
      <c r="F7560" t="s">
        <v>11942</v>
      </c>
      <c r="G7560" t="s">
        <v>11944</v>
      </c>
      <c r="H7560" t="s">
        <v>17450</v>
      </c>
    </row>
    <row r="7561">
      <c r="A7561" s="64" t="s">
        <v>17451</v>
      </c>
      <c r="B7561" s="65" t="s">
        <v>17451</v>
      </c>
      <c r="C7561" s="56">
        <v>1.0</v>
      </c>
      <c r="D7561" t="str">
        <f t="shared" si="1"/>
        <v>Minerals</v>
      </c>
      <c r="E7561" t="s">
        <v>1833</v>
      </c>
      <c r="F7561" t="s">
        <v>17452</v>
      </c>
      <c r="G7561" t="s">
        <v>17453</v>
      </c>
      <c r="H7561" t="s">
        <v>17454</v>
      </c>
      <c r="I7561" t="s">
        <v>17455</v>
      </c>
      <c r="J7561" t="s">
        <v>17456</v>
      </c>
      <c r="K7561" t="s">
        <v>17457</v>
      </c>
      <c r="L7561" t="s">
        <v>17458</v>
      </c>
      <c r="M7561" t="s">
        <v>17459</v>
      </c>
    </row>
    <row r="7562">
      <c r="A7562" s="64" t="s">
        <v>17460</v>
      </c>
      <c r="B7562" s="65" t="s">
        <v>17460</v>
      </c>
      <c r="C7562" s="56">
        <v>1.0</v>
      </c>
      <c r="D7562" t="str">
        <f t="shared" si="1"/>
        <v>Minerals</v>
      </c>
      <c r="E7562" t="s">
        <v>11520</v>
      </c>
      <c r="F7562" t="s">
        <v>17461</v>
      </c>
    </row>
    <row r="7563">
      <c r="A7563" s="64" t="s">
        <v>17462</v>
      </c>
      <c r="B7563" s="65" t="s">
        <v>17462</v>
      </c>
      <c r="C7563" s="56">
        <v>1.0</v>
      </c>
      <c r="D7563" t="str">
        <f t="shared" si="1"/>
        <v>Miners</v>
      </c>
      <c r="E7563" t="s">
        <v>17463</v>
      </c>
      <c r="F7563" t="s">
        <v>17464</v>
      </c>
    </row>
    <row r="7564">
      <c r="A7564" s="64" t="s">
        <v>17465</v>
      </c>
      <c r="B7564" s="65" t="s">
        <v>17465</v>
      </c>
      <c r="C7564" s="56">
        <v>1.0</v>
      </c>
      <c r="D7564" t="str">
        <f t="shared" si="1"/>
        <v>Miners</v>
      </c>
      <c r="E7564" t="s">
        <v>17466</v>
      </c>
      <c r="F7564" t="s">
        <v>17467</v>
      </c>
    </row>
    <row r="7565">
      <c r="A7565" s="64" t="s">
        <v>17468</v>
      </c>
      <c r="B7565" s="65" t="s">
        <v>17468</v>
      </c>
      <c r="C7565" s="56">
        <v>4.0</v>
      </c>
      <c r="D7565" t="str">
        <f t="shared" si="1"/>
        <v>Mines and Mineral Resources</v>
      </c>
    </row>
    <row r="7566">
      <c r="A7566" s="64" t="s">
        <v>17469</v>
      </c>
      <c r="B7566" s="65" t="s">
        <v>17469</v>
      </c>
      <c r="C7566" s="56">
        <v>1.0</v>
      </c>
      <c r="D7566" t="str">
        <f t="shared" si="1"/>
        <v>Mines and Mineral resources -  Economic conditions</v>
      </c>
      <c r="E7566" t="s">
        <v>17470</v>
      </c>
    </row>
    <row r="7567">
      <c r="A7567" s="64" t="s">
        <v>17471</v>
      </c>
      <c r="B7567" s="65" t="s">
        <v>17471</v>
      </c>
      <c r="C7567" s="56">
        <v>1.0</v>
      </c>
      <c r="D7567" t="str">
        <f t="shared" si="1"/>
        <v>Mines and mineral resources - Austalia</v>
      </c>
      <c r="E7567" t="s">
        <v>17472</v>
      </c>
      <c r="F7567" t="s">
        <v>17473</v>
      </c>
      <c r="G7567" t="s">
        <v>2173</v>
      </c>
    </row>
    <row r="7568">
      <c r="A7568" s="64" t="s">
        <v>17474</v>
      </c>
      <c r="B7568" s="65" t="s">
        <v>17474</v>
      </c>
      <c r="C7568" s="56">
        <v>1.0</v>
      </c>
      <c r="D7568" t="str">
        <f t="shared" si="1"/>
        <v>Mines and mineral resources - Conservation</v>
      </c>
      <c r="E7568" t="s">
        <v>17475</v>
      </c>
      <c r="F7568" t="s">
        <v>17476</v>
      </c>
    </row>
    <row r="7569">
      <c r="A7569" s="64" t="s">
        <v>17477</v>
      </c>
      <c r="B7569" s="65" t="s">
        <v>17477</v>
      </c>
      <c r="C7569" s="56">
        <v>1.0</v>
      </c>
      <c r="D7569" t="str">
        <f t="shared" si="1"/>
        <v>Mines and mineral resources</v>
      </c>
      <c r="E7569" t="s">
        <v>3891</v>
      </c>
      <c r="F7569" t="s">
        <v>17478</v>
      </c>
    </row>
    <row r="7570">
      <c r="A7570" s="64" t="s">
        <v>17479</v>
      </c>
      <c r="B7570" s="65" t="s">
        <v>17479</v>
      </c>
      <c r="C7570" s="56">
        <v>1.0</v>
      </c>
      <c r="D7570" t="str">
        <f t="shared" si="1"/>
        <v>Mines and mineral resources</v>
      </c>
      <c r="E7570" t="s">
        <v>17480</v>
      </c>
    </row>
    <row r="7571">
      <c r="A7571" s="64" t="s">
        <v>17481</v>
      </c>
      <c r="B7571" s="65" t="s">
        <v>17481</v>
      </c>
      <c r="C7571" s="56">
        <v>1.0</v>
      </c>
      <c r="D7571" t="str">
        <f t="shared" si="1"/>
        <v>Mines and mining</v>
      </c>
    </row>
    <row r="7572">
      <c r="A7572" s="64" t="s">
        <v>17482</v>
      </c>
      <c r="B7572" s="65" t="s">
        <v>17482</v>
      </c>
      <c r="C7572" s="56">
        <v>1.0</v>
      </c>
      <c r="D7572" t="str">
        <f t="shared" si="1"/>
        <v>Mines and mining - Western Australia</v>
      </c>
      <c r="E7572" t="s">
        <v>17483</v>
      </c>
    </row>
    <row r="7573">
      <c r="A7573" s="64" t="s">
        <v>17484</v>
      </c>
      <c r="B7573" s="65" t="s">
        <v>17484</v>
      </c>
      <c r="C7573" s="56">
        <v>1.0</v>
      </c>
      <c r="D7573" t="str">
        <f t="shared" si="1"/>
        <v>Mines and mining</v>
      </c>
      <c r="E7573" t="s">
        <v>17485</v>
      </c>
    </row>
    <row r="7574">
      <c r="A7574" s="64" t="s">
        <v>17486</v>
      </c>
      <c r="B7574" s="65" t="s">
        <v>17486</v>
      </c>
      <c r="C7574" s="56">
        <v>1.0</v>
      </c>
      <c r="D7574" t="str">
        <f t="shared" si="1"/>
        <v>Mines and mining</v>
      </c>
      <c r="E7574" t="s">
        <v>17487</v>
      </c>
      <c r="F7574" t="s">
        <v>17488</v>
      </c>
    </row>
    <row r="7575">
      <c r="A7575" s="64" t="s">
        <v>17489</v>
      </c>
      <c r="B7575" s="65" t="s">
        <v>17489</v>
      </c>
      <c r="C7575" s="56">
        <v>1.0</v>
      </c>
      <c r="D7575" t="str">
        <f t="shared" si="1"/>
        <v>Mines and minng</v>
      </c>
      <c r="E7575" t="s">
        <v>8129</v>
      </c>
    </row>
    <row r="7576">
      <c r="A7576" s="64" t="s">
        <v>17490</v>
      </c>
      <c r="B7576" s="65" t="s">
        <v>17490</v>
      </c>
      <c r="C7576" s="56">
        <v>1.0</v>
      </c>
      <c r="D7576" t="str">
        <f t="shared" si="1"/>
        <v>Mines</v>
      </c>
      <c r="E7576" t="s">
        <v>17491</v>
      </c>
      <c r="F7576" t="s">
        <v>17492</v>
      </c>
      <c r="G7576" t="s">
        <v>17493</v>
      </c>
      <c r="H7576" t="s">
        <v>17494</v>
      </c>
      <c r="I7576" t="s">
        <v>1343</v>
      </c>
    </row>
    <row r="7577">
      <c r="A7577" s="64" t="s">
        <v>17495</v>
      </c>
      <c r="B7577" s="65" t="s">
        <v>17495</v>
      </c>
      <c r="C7577" s="56">
        <v>2.0</v>
      </c>
      <c r="D7577" t="str">
        <f t="shared" si="1"/>
        <v>Mingenew</v>
      </c>
    </row>
    <row r="7578">
      <c r="A7578" s="64" t="s">
        <v>17496</v>
      </c>
      <c r="B7578" s="65" t="s">
        <v>17496</v>
      </c>
      <c r="C7578" s="56">
        <v>1.0</v>
      </c>
      <c r="D7578" t="str">
        <f t="shared" si="1"/>
        <v>Mingenew - Maps</v>
      </c>
    </row>
    <row r="7579">
      <c r="A7579" s="64" t="s">
        <v>17497</v>
      </c>
      <c r="B7579" s="65" t="s">
        <v>17497</v>
      </c>
      <c r="C7579" s="56">
        <v>1.0</v>
      </c>
      <c r="D7579" t="str">
        <f t="shared" si="1"/>
        <v>Minigwal, Western Australia</v>
      </c>
      <c r="E7579" t="s">
        <v>17498</v>
      </c>
      <c r="F7579" t="s">
        <v>17499</v>
      </c>
      <c r="G7579" t="s">
        <v>17500</v>
      </c>
    </row>
    <row r="7580">
      <c r="A7580" s="64" t="s">
        <v>17501</v>
      </c>
      <c r="B7580" s="65" t="s">
        <v>17501</v>
      </c>
      <c r="C7580" s="56">
        <v>1.0</v>
      </c>
      <c r="D7580" t="str">
        <f t="shared" si="1"/>
        <v>Minilya - Maps</v>
      </c>
      <c r="E7580" t="s">
        <v>17502</v>
      </c>
    </row>
    <row r="7581">
      <c r="A7581" s="64" t="s">
        <v>17503</v>
      </c>
      <c r="B7581" s="65" t="s">
        <v>17503</v>
      </c>
      <c r="C7581" s="56">
        <v>1.0</v>
      </c>
      <c r="D7581" t="str">
        <f t="shared" si="1"/>
        <v>Minilya</v>
      </c>
      <c r="E7581" t="s">
        <v>4696</v>
      </c>
      <c r="F7581" t="s">
        <v>17504</v>
      </c>
    </row>
    <row r="7582">
      <c r="A7582" s="64" t="s">
        <v>17505</v>
      </c>
      <c r="B7582" s="65" t="s">
        <v>17505</v>
      </c>
      <c r="C7582" s="56">
        <v>3.0</v>
      </c>
      <c r="D7582" t="str">
        <f t="shared" si="1"/>
        <v>Mining</v>
      </c>
    </row>
    <row r="7583">
      <c r="A7583" s="64" t="s">
        <v>17506</v>
      </c>
      <c r="B7583" s="65" t="s">
        <v>17506</v>
      </c>
      <c r="C7583" s="56">
        <v>1.0</v>
      </c>
      <c r="D7583" t="str">
        <f t="shared" si="1"/>
        <v>Mining - Law and legislation</v>
      </c>
    </row>
    <row r="7584">
      <c r="A7584" s="64" t="s">
        <v>17507</v>
      </c>
      <c r="B7584" s="65" t="s">
        <v>17507</v>
      </c>
      <c r="C7584" s="56">
        <v>1.0</v>
      </c>
      <c r="D7584" t="str">
        <f t="shared" si="1"/>
        <v>Mining - Ravensthorpe</v>
      </c>
      <c r="E7584" t="s">
        <v>17508</v>
      </c>
    </row>
    <row r="7585">
      <c r="A7585" s="64" t="s">
        <v>17509</v>
      </c>
      <c r="B7585" s="65" t="s">
        <v>17509</v>
      </c>
      <c r="C7585" s="56">
        <v>1.0</v>
      </c>
      <c r="D7585" t="str">
        <f t="shared" si="1"/>
        <v>Mining </v>
      </c>
      <c r="E7585" t="s">
        <v>17510</v>
      </c>
    </row>
    <row r="7586">
      <c r="A7586" s="64" t="s">
        <v>17511</v>
      </c>
      <c r="B7586" s="65" t="s">
        <v>17511</v>
      </c>
      <c r="C7586" s="56">
        <v>1.0</v>
      </c>
      <c r="D7586" t="str">
        <f t="shared" si="1"/>
        <v>Mining Handbook</v>
      </c>
      <c r="E7586" t="s">
        <v>17512</v>
      </c>
      <c r="F7586" t="s">
        <v>1265</v>
      </c>
      <c r="G7586" t="s">
        <v>7615</v>
      </c>
      <c r="H7586" t="s">
        <v>17513</v>
      </c>
    </row>
    <row r="7587">
      <c r="A7587" s="64" t="s">
        <v>17514</v>
      </c>
      <c r="B7587" s="65" t="s">
        <v>17514</v>
      </c>
      <c r="C7587" s="56">
        <v>1.0</v>
      </c>
      <c r="D7587" t="str">
        <f t="shared" si="1"/>
        <v>Mining law</v>
      </c>
      <c r="E7587" t="s">
        <v>17515</v>
      </c>
      <c r="F7587" t="s">
        <v>17516</v>
      </c>
      <c r="G7587" t="s">
        <v>17517</v>
      </c>
    </row>
    <row r="7588">
      <c r="A7588" s="64" t="s">
        <v>17518</v>
      </c>
      <c r="B7588" s="65" t="s">
        <v>17518</v>
      </c>
      <c r="C7588" s="56">
        <v>1.0</v>
      </c>
      <c r="D7588" t="str">
        <f t="shared" si="1"/>
        <v>Mining leases</v>
      </c>
      <c r="E7588" t="s">
        <v>17519</v>
      </c>
    </row>
    <row r="7589">
      <c r="A7589" s="64" t="s">
        <v>17520</v>
      </c>
      <c r="B7589" s="65" t="s">
        <v>17520</v>
      </c>
      <c r="C7589" s="56">
        <v>1.0</v>
      </c>
      <c r="D7589" t="str">
        <f t="shared" si="1"/>
        <v>Mining</v>
      </c>
      <c r="E7589" t="s">
        <v>17521</v>
      </c>
      <c r="F7589" t="s">
        <v>15826</v>
      </c>
      <c r="G7589" t="s">
        <v>17522</v>
      </c>
    </row>
    <row r="7590">
      <c r="A7590" s="64" t="s">
        <v>17523</v>
      </c>
      <c r="B7590" s="65" t="s">
        <v>17523</v>
      </c>
      <c r="C7590" s="56">
        <v>1.0</v>
      </c>
      <c r="D7590" t="str">
        <f t="shared" si="1"/>
        <v>Mining</v>
      </c>
      <c r="E7590" t="s">
        <v>17524</v>
      </c>
      <c r="F7590" t="s">
        <v>15826</v>
      </c>
      <c r="G7590" t="s">
        <v>1778</v>
      </c>
    </row>
    <row r="7591">
      <c r="A7591" s="64" t="s">
        <v>17525</v>
      </c>
      <c r="B7591" s="65" t="s">
        <v>17525</v>
      </c>
      <c r="C7591" s="56">
        <v>1.0</v>
      </c>
      <c r="D7591" t="str">
        <f t="shared" si="1"/>
        <v>Mining</v>
      </c>
      <c r="E7591" t="s">
        <v>17524</v>
      </c>
      <c r="F7591" t="s">
        <v>15826</v>
      </c>
      <c r="G7591" t="s">
        <v>1778</v>
      </c>
      <c r="H7591" t="s">
        <v>17526</v>
      </c>
      <c r="I7591" t="s">
        <v>17527</v>
      </c>
      <c r="J7591" t="s">
        <v>17528</v>
      </c>
    </row>
    <row r="7592">
      <c r="A7592" s="64" t="s">
        <v>17529</v>
      </c>
      <c r="B7592" s="65" t="s">
        <v>17529</v>
      </c>
      <c r="C7592" s="56">
        <v>1.0</v>
      </c>
      <c r="D7592" t="str">
        <f t="shared" si="1"/>
        <v>Mining</v>
      </c>
      <c r="E7592" t="s">
        <v>17524</v>
      </c>
      <c r="F7592" t="s">
        <v>15826</v>
      </c>
      <c r="G7592" t="s">
        <v>17530</v>
      </c>
      <c r="H7592" t="s">
        <v>1778</v>
      </c>
    </row>
    <row r="7593">
      <c r="A7593" s="64" t="s">
        <v>17531</v>
      </c>
      <c r="B7593" s="65" t="s">
        <v>17531</v>
      </c>
      <c r="C7593" s="56">
        <v>1.0</v>
      </c>
      <c r="D7593" t="str">
        <f t="shared" si="1"/>
        <v>Mining</v>
      </c>
      <c r="E7593" t="s">
        <v>7288</v>
      </c>
    </row>
    <row r="7594">
      <c r="A7594" s="64" t="s">
        <v>17532</v>
      </c>
      <c r="B7594" s="65" t="s">
        <v>17532</v>
      </c>
      <c r="C7594" s="56">
        <v>3.0</v>
      </c>
      <c r="D7594" t="str">
        <f t="shared" si="1"/>
        <v>Mining</v>
      </c>
      <c r="E7594" t="s">
        <v>2101</v>
      </c>
    </row>
    <row r="7595">
      <c r="A7595" s="64" t="s">
        <v>17533</v>
      </c>
      <c r="B7595" s="65" t="s">
        <v>17533</v>
      </c>
      <c r="C7595" s="56">
        <v>1.0</v>
      </c>
      <c r="D7595" t="str">
        <f t="shared" si="1"/>
        <v>Mining</v>
      </c>
      <c r="E7595" t="s">
        <v>5359</v>
      </c>
      <c r="F7595" t="s">
        <v>7834</v>
      </c>
      <c r="G7595" t="s">
        <v>17534</v>
      </c>
      <c r="H7595" t="s">
        <v>1951</v>
      </c>
    </row>
    <row r="7596">
      <c r="A7596" s="64" t="s">
        <v>17535</v>
      </c>
      <c r="B7596" s="65" t="s">
        <v>17535</v>
      </c>
      <c r="C7596" s="56">
        <v>1.0</v>
      </c>
      <c r="D7596" t="str">
        <f t="shared" si="1"/>
        <v>Mining</v>
      </c>
      <c r="E7596" t="s">
        <v>7707</v>
      </c>
      <c r="F7596" t="s">
        <v>17536</v>
      </c>
      <c r="G7596" t="s">
        <v>17537</v>
      </c>
      <c r="H7596" t="s">
        <v>17538</v>
      </c>
      <c r="I7596" t="s">
        <v>17539</v>
      </c>
      <c r="J7596" t="s">
        <v>17540</v>
      </c>
      <c r="K7596" t="s">
        <v>17541</v>
      </c>
      <c r="L7596" t="s">
        <v>17542</v>
      </c>
      <c r="M7596" t="s">
        <v>17543</v>
      </c>
    </row>
    <row r="7597">
      <c r="A7597" s="64" t="s">
        <v>17544</v>
      </c>
      <c r="B7597" s="65" t="s">
        <v>17544</v>
      </c>
      <c r="C7597" s="56">
        <v>1.0</v>
      </c>
      <c r="D7597" t="str">
        <f t="shared" si="1"/>
        <v>Ministering Children's League</v>
      </c>
    </row>
    <row r="7598">
      <c r="A7598" s="64" t="s">
        <v>17545</v>
      </c>
      <c r="B7598" s="65" t="s">
        <v>17545</v>
      </c>
      <c r="C7598" s="56">
        <v>1.0</v>
      </c>
      <c r="D7598" t="str">
        <f t="shared" si="1"/>
        <v>Ministering Children's League</v>
      </c>
      <c r="E7598" t="s">
        <v>10205</v>
      </c>
    </row>
    <row r="7599">
      <c r="A7599" s="64" t="s">
        <v>17546</v>
      </c>
      <c r="B7599" s="65" t="s">
        <v>17546</v>
      </c>
      <c r="C7599" s="56">
        <v>1.0</v>
      </c>
      <c r="D7599" t="str">
        <f t="shared" si="1"/>
        <v>Ministering Children's League</v>
      </c>
      <c r="E7599" t="s">
        <v>17547</v>
      </c>
      <c r="F7599" t="s">
        <v>17548</v>
      </c>
    </row>
    <row r="7600">
      <c r="A7600" s="64" t="s">
        <v>17549</v>
      </c>
      <c r="B7600" s="65" t="s">
        <v>17549</v>
      </c>
      <c r="C7600" s="56">
        <v>1.0</v>
      </c>
      <c r="D7600" t="str">
        <f t="shared" si="1"/>
        <v>Ministers of religion </v>
      </c>
      <c r="E7600" t="s">
        <v>16785</v>
      </c>
      <c r="F7600" t="s">
        <v>17550</v>
      </c>
      <c r="G7600" t="s">
        <v>17551</v>
      </c>
    </row>
    <row r="7601">
      <c r="A7601" s="64" t="s">
        <v>17552</v>
      </c>
      <c r="B7601" s="65" t="s">
        <v>17552</v>
      </c>
      <c r="C7601" s="56">
        <v>1.0</v>
      </c>
      <c r="D7601" t="str">
        <f t="shared" si="1"/>
        <v>Ministers of religion </v>
      </c>
      <c r="E7601" t="s">
        <v>17553</v>
      </c>
      <c r="F7601" t="s">
        <v>17554</v>
      </c>
    </row>
    <row r="7602">
      <c r="A7602" s="64" t="s">
        <v>17555</v>
      </c>
      <c r="B7602" s="65" t="s">
        <v>17555</v>
      </c>
      <c r="C7602" s="56">
        <v>1.0</v>
      </c>
      <c r="D7602" t="str">
        <f t="shared" si="1"/>
        <v>Ministers of religion</v>
      </c>
      <c r="E7602" t="s">
        <v>17556</v>
      </c>
      <c r="F7602" t="s">
        <v>17557</v>
      </c>
    </row>
    <row r="7603">
      <c r="A7603" s="64" t="s">
        <v>17558</v>
      </c>
      <c r="B7603" s="65" t="s">
        <v>17558</v>
      </c>
      <c r="C7603" s="56">
        <v>1.0</v>
      </c>
      <c r="D7603" t="str">
        <f t="shared" si="1"/>
        <v>Ministers of religion</v>
      </c>
      <c r="E7603" t="s">
        <v>6207</v>
      </c>
      <c r="F7603" t="s">
        <v>2358</v>
      </c>
      <c r="G7603" t="s">
        <v>17559</v>
      </c>
    </row>
    <row r="7604">
      <c r="A7604" s="64" t="s">
        <v>17560</v>
      </c>
      <c r="B7604" s="65" t="s">
        <v>17560</v>
      </c>
      <c r="C7604" s="56">
        <v>1.0</v>
      </c>
      <c r="D7604" t="str">
        <f t="shared" si="1"/>
        <v>Ministers of religion</v>
      </c>
      <c r="E7604" t="s">
        <v>17561</v>
      </c>
    </row>
    <row r="7605">
      <c r="A7605" s="64" t="s">
        <v>17562</v>
      </c>
      <c r="B7605" s="65" t="s">
        <v>17562</v>
      </c>
      <c r="C7605" s="56">
        <v>1.0</v>
      </c>
      <c r="D7605" t="str">
        <f t="shared" si="1"/>
        <v>Ministers of religion</v>
      </c>
      <c r="E7605" t="s">
        <v>17563</v>
      </c>
      <c r="F7605" t="s">
        <v>17564</v>
      </c>
    </row>
    <row r="7606">
      <c r="A7606" s="64" t="s">
        <v>17565</v>
      </c>
      <c r="B7606" s="65" t="s">
        <v>17565</v>
      </c>
      <c r="C7606" s="56">
        <v>1.0</v>
      </c>
      <c r="D7606" t="str">
        <f t="shared" si="1"/>
        <v>Ministers of religion</v>
      </c>
      <c r="E7606" t="s">
        <v>17566</v>
      </c>
    </row>
    <row r="7607">
      <c r="A7607" s="64" t="s">
        <v>17567</v>
      </c>
      <c r="B7607" s="65" t="s">
        <v>17567</v>
      </c>
      <c r="C7607" s="56">
        <v>1.0</v>
      </c>
      <c r="D7607" t="str">
        <f t="shared" si="1"/>
        <v>Ministry of Education</v>
      </c>
      <c r="E7607" t="s">
        <v>17568</v>
      </c>
    </row>
    <row r="7608">
      <c r="A7608" s="64" t="s">
        <v>17569</v>
      </c>
      <c r="B7608" s="65" t="s">
        <v>17569</v>
      </c>
      <c r="C7608" s="56">
        <v>1.0</v>
      </c>
      <c r="D7608" t="str">
        <f t="shared" si="1"/>
        <v>Mints</v>
      </c>
    </row>
    <row r="7609">
      <c r="A7609" s="64" t="s">
        <v>17570</v>
      </c>
      <c r="B7609" s="65" t="s">
        <v>17570</v>
      </c>
      <c r="C7609" s="56">
        <v>1.0</v>
      </c>
      <c r="D7609" t="str">
        <f t="shared" si="1"/>
        <v>Mints</v>
      </c>
      <c r="E7609" t="s">
        <v>17571</v>
      </c>
    </row>
    <row r="7610">
      <c r="A7610" s="64" t="s">
        <v>17572</v>
      </c>
      <c r="B7610" s="65" t="s">
        <v>17572</v>
      </c>
      <c r="C7610" s="56">
        <v>1.0</v>
      </c>
      <c r="D7610" t="str">
        <f t="shared" si="1"/>
        <v>Mippy, Ned</v>
      </c>
      <c r="E7610" t="s">
        <v>5084</v>
      </c>
    </row>
    <row r="7611">
      <c r="A7611" s="64" t="s">
        <v>17573</v>
      </c>
      <c r="B7611" s="65" t="s">
        <v>17573</v>
      </c>
      <c r="C7611" s="56">
        <v>1.0</v>
      </c>
      <c r="D7611" t="str">
        <f t="shared" si="1"/>
        <v>Mirima Council Aboriginal Corporation</v>
      </c>
      <c r="E7611" t="s">
        <v>17574</v>
      </c>
      <c r="F7611" t="s">
        <v>17575</v>
      </c>
      <c r="G7611" t="s">
        <v>17576</v>
      </c>
    </row>
    <row r="7612">
      <c r="A7612" s="64" t="s">
        <v>17577</v>
      </c>
      <c r="B7612" s="65" t="s">
        <v>17577</v>
      </c>
      <c r="C7612" s="56">
        <v>1.0</v>
      </c>
      <c r="D7612" t="str">
        <f t="shared" si="1"/>
        <v>Missionaries, Lay  </v>
      </c>
      <c r="E7612" t="s">
        <v>17578</v>
      </c>
      <c r="F7612" t="s">
        <v>17579</v>
      </c>
      <c r="G7612" t="s">
        <v>17580</v>
      </c>
      <c r="H7612" t="s">
        <v>17581</v>
      </c>
    </row>
    <row r="7613">
      <c r="A7613" s="64" t="s">
        <v>17582</v>
      </c>
      <c r="B7613" s="65" t="s">
        <v>17582</v>
      </c>
      <c r="C7613" s="56">
        <v>1.0</v>
      </c>
      <c r="D7613" t="str">
        <f t="shared" si="1"/>
        <v>Missionaries</v>
      </c>
      <c r="E7613" t="s">
        <v>10735</v>
      </c>
      <c r="F7613" t="s">
        <v>17583</v>
      </c>
      <c r="G7613" t="s">
        <v>1689</v>
      </c>
      <c r="H7613" t="s">
        <v>17584</v>
      </c>
      <c r="I7613" t="s">
        <v>17585</v>
      </c>
    </row>
    <row r="7614">
      <c r="A7614" s="64" t="s">
        <v>17586</v>
      </c>
      <c r="B7614" s="65" t="s">
        <v>17586</v>
      </c>
      <c r="C7614" s="56">
        <v>1.0</v>
      </c>
      <c r="D7614" t="str">
        <f t="shared" si="1"/>
        <v>Missionaries</v>
      </c>
      <c r="E7614" t="s">
        <v>17587</v>
      </c>
      <c r="F7614" t="s">
        <v>17588</v>
      </c>
      <c r="G7614" t="s">
        <v>17589</v>
      </c>
    </row>
    <row r="7615">
      <c r="A7615" s="64" t="s">
        <v>17590</v>
      </c>
      <c r="B7615" s="65" t="s">
        <v>17590</v>
      </c>
      <c r="C7615" s="56">
        <v>1.0</v>
      </c>
      <c r="D7615" t="str">
        <f t="shared" si="1"/>
        <v>Missions - Kimberley</v>
      </c>
      <c r="E7615" t="s">
        <v>17591</v>
      </c>
      <c r="F7615" t="s">
        <v>17592</v>
      </c>
      <c r="G7615" t="s">
        <v>17593</v>
      </c>
    </row>
    <row r="7616">
      <c r="A7616" s="64" t="s">
        <v>17594</v>
      </c>
      <c r="B7616" s="65" t="s">
        <v>17594</v>
      </c>
      <c r="C7616" s="56">
        <v>1.0</v>
      </c>
      <c r="D7616" t="str">
        <f t="shared" si="1"/>
        <v>Missions - Western Australia</v>
      </c>
    </row>
    <row r="7617">
      <c r="A7617" s="64" t="s">
        <v>17595</v>
      </c>
      <c r="B7617" s="65" t="s">
        <v>17595</v>
      </c>
      <c r="C7617" s="56">
        <v>1.0</v>
      </c>
      <c r="D7617" t="str">
        <f t="shared" si="1"/>
        <v>Missions</v>
      </c>
      <c r="E7617" t="s">
        <v>10717</v>
      </c>
      <c r="F7617" t="s">
        <v>17596</v>
      </c>
    </row>
    <row r="7618">
      <c r="A7618" s="64" t="s">
        <v>17597</v>
      </c>
      <c r="B7618" s="65" t="s">
        <v>17597</v>
      </c>
      <c r="C7618" s="56">
        <v>1.0</v>
      </c>
      <c r="D7618" t="str">
        <f t="shared" si="1"/>
        <v>Missions</v>
      </c>
      <c r="E7618" t="s">
        <v>17598</v>
      </c>
      <c r="F7618" t="s">
        <v>17599</v>
      </c>
      <c r="G7618" t="s">
        <v>6163</v>
      </c>
    </row>
    <row r="7619">
      <c r="A7619" s="64" t="s">
        <v>17600</v>
      </c>
      <c r="B7619" s="65" t="s">
        <v>17600</v>
      </c>
      <c r="C7619" s="56">
        <v>1.0</v>
      </c>
      <c r="D7619" t="str">
        <f t="shared" si="1"/>
        <v>Missions</v>
      </c>
      <c r="E7619" t="s">
        <v>1196</v>
      </c>
      <c r="F7619" t="s">
        <v>3963</v>
      </c>
      <c r="G7619" t="s">
        <v>17601</v>
      </c>
    </row>
    <row r="7620">
      <c r="A7620" s="64" t="s">
        <v>17602</v>
      </c>
      <c r="B7620" s="65" t="s">
        <v>17602</v>
      </c>
      <c r="C7620" s="56">
        <v>1.0</v>
      </c>
      <c r="D7620" t="str">
        <f t="shared" si="1"/>
        <v>Missions</v>
      </c>
      <c r="E7620" t="s">
        <v>17603</v>
      </c>
      <c r="F7620" t="s">
        <v>10717</v>
      </c>
    </row>
    <row r="7621">
      <c r="A7621" s="64" t="s">
        <v>17604</v>
      </c>
      <c r="B7621" s="65" t="s">
        <v>17604</v>
      </c>
      <c r="C7621" s="56">
        <v>1.0</v>
      </c>
      <c r="D7621" t="str">
        <f t="shared" si="1"/>
        <v>Missions</v>
      </c>
      <c r="E7621" t="s">
        <v>17605</v>
      </c>
    </row>
    <row r="7622">
      <c r="A7622" s="64" t="s">
        <v>17606</v>
      </c>
      <c r="B7622" s="65" t="s">
        <v>17606</v>
      </c>
      <c r="C7622" s="56">
        <v>1.0</v>
      </c>
      <c r="D7622" t="str">
        <f t="shared" si="1"/>
        <v>Mistrorigo, Luigi</v>
      </c>
      <c r="E7622" t="s">
        <v>17607</v>
      </c>
      <c r="F7622" t="s">
        <v>17608</v>
      </c>
      <c r="G7622" t="s">
        <v>3596</v>
      </c>
    </row>
    <row r="7623">
      <c r="A7623" s="64" t="s">
        <v>17609</v>
      </c>
      <c r="B7623" s="65" t="s">
        <v>17609</v>
      </c>
      <c r="C7623" s="56">
        <v>1.0</v>
      </c>
      <c r="D7623" t="str">
        <f t="shared" si="1"/>
        <v>Mitchell family</v>
      </c>
      <c r="E7623" t="s">
        <v>17610</v>
      </c>
    </row>
    <row r="7624">
      <c r="A7624" s="64" t="s">
        <v>17611</v>
      </c>
      <c r="B7624" s="65" t="s">
        <v>17611</v>
      </c>
      <c r="C7624" s="56">
        <v>1.0</v>
      </c>
      <c r="D7624" t="str">
        <f t="shared" si="1"/>
        <v>Mitchell family</v>
      </c>
      <c r="E7624" t="s">
        <v>2856</v>
      </c>
      <c r="F7624" t="s">
        <v>17612</v>
      </c>
    </row>
    <row r="7625">
      <c r="A7625" s="64" t="s">
        <v>17613</v>
      </c>
      <c r="B7625" s="65" t="s">
        <v>17613</v>
      </c>
      <c r="C7625" s="56">
        <v>1.0</v>
      </c>
      <c r="D7625" t="str">
        <f t="shared" si="1"/>
        <v>Mitchell Freeway </v>
      </c>
      <c r="E7625" t="s">
        <v>15415</v>
      </c>
    </row>
    <row r="7626">
      <c r="A7626" s="64" t="s">
        <v>17614</v>
      </c>
      <c r="B7626" s="65" t="s">
        <v>17614</v>
      </c>
      <c r="C7626" s="56">
        <v>1.0</v>
      </c>
      <c r="D7626" t="str">
        <f t="shared" si="1"/>
        <v>Mitchell Freeway</v>
      </c>
      <c r="E7626" t="s">
        <v>17615</v>
      </c>
    </row>
    <row r="7627">
      <c r="A7627" s="64" t="s">
        <v>17616</v>
      </c>
      <c r="B7627" s="65" t="s">
        <v>17616</v>
      </c>
      <c r="C7627" s="56">
        <v>1.0</v>
      </c>
      <c r="D7627" t="str">
        <f t="shared" si="1"/>
        <v>Mitchell Plateau</v>
      </c>
      <c r="E7627" t="s">
        <v>1427</v>
      </c>
      <c r="F7627" t="s">
        <v>5799</v>
      </c>
      <c r="G7627" t="s">
        <v>17617</v>
      </c>
      <c r="H7627" t="s">
        <v>17618</v>
      </c>
      <c r="I7627" t="s">
        <v>17619</v>
      </c>
      <c r="J7627" t="s">
        <v>17620</v>
      </c>
    </row>
    <row r="7628">
      <c r="A7628" s="64" t="s">
        <v>17621</v>
      </c>
      <c r="B7628" s="65" t="s">
        <v>17621</v>
      </c>
      <c r="C7628" s="56">
        <v>1.0</v>
      </c>
      <c r="D7628" t="str">
        <f t="shared" si="1"/>
        <v>Mitchell, Annie</v>
      </c>
      <c r="E7628" t="s">
        <v>17622</v>
      </c>
      <c r="F7628" t="s">
        <v>10474</v>
      </c>
    </row>
    <row r="7629">
      <c r="A7629" s="64" t="s">
        <v>17623</v>
      </c>
      <c r="B7629" s="65" t="s">
        <v>17623</v>
      </c>
      <c r="C7629" s="56">
        <v>1.0</v>
      </c>
      <c r="D7629" t="str">
        <f t="shared" si="1"/>
        <v>Mitchell, Charles</v>
      </c>
      <c r="E7629" t="s">
        <v>8268</v>
      </c>
    </row>
    <row r="7630">
      <c r="A7630" s="64" t="s">
        <v>17624</v>
      </c>
      <c r="B7630" s="65" t="s">
        <v>17624</v>
      </c>
      <c r="C7630" s="56">
        <v>1.0</v>
      </c>
      <c r="D7630" t="str">
        <f t="shared" si="1"/>
        <v>Mitchell, Charles</v>
      </c>
      <c r="E7630" t="s">
        <v>3731</v>
      </c>
    </row>
    <row r="7631">
      <c r="A7631" s="64" t="s">
        <v>17625</v>
      </c>
      <c r="B7631" s="65" t="s">
        <v>17625</v>
      </c>
      <c r="C7631" s="56">
        <v>1.0</v>
      </c>
      <c r="D7631" t="str">
        <f t="shared" si="1"/>
        <v>Mitchell, Eva (nee Eva Lee Steere)</v>
      </c>
      <c r="E7631" t="s">
        <v>17626</v>
      </c>
      <c r="F7631" t="s">
        <v>17627</v>
      </c>
    </row>
    <row r="7632">
      <c r="A7632" s="64" t="s">
        <v>17628</v>
      </c>
      <c r="B7632" s="65" t="s">
        <v>17628</v>
      </c>
      <c r="C7632" s="56">
        <v>1.0</v>
      </c>
      <c r="D7632" t="str">
        <f t="shared" si="1"/>
        <v>Mitchell, J Mcl</v>
      </c>
      <c r="E7632" t="s">
        <v>17629</v>
      </c>
      <c r="F7632" t="s">
        <v>2125</v>
      </c>
      <c r="G7632" t="s">
        <v>1510</v>
      </c>
    </row>
    <row r="7633">
      <c r="A7633" s="64" t="s">
        <v>17630</v>
      </c>
      <c r="B7633" s="65" t="s">
        <v>17630</v>
      </c>
      <c r="C7633" s="56">
        <v>1.0</v>
      </c>
      <c r="D7633" t="str">
        <f t="shared" si="1"/>
        <v>Mitchell, James</v>
      </c>
    </row>
    <row r="7634">
      <c r="A7634" s="64" t="s">
        <v>17631</v>
      </c>
      <c r="B7634" s="65" t="s">
        <v>17631</v>
      </c>
      <c r="C7634" s="56">
        <v>1.0</v>
      </c>
      <c r="D7634" t="str">
        <f t="shared" si="1"/>
        <v>Mitchell, James</v>
      </c>
      <c r="E7634" t="s">
        <v>6046</v>
      </c>
    </row>
    <row r="7635">
      <c r="A7635" s="64" t="s">
        <v>17632</v>
      </c>
      <c r="B7635" s="65" t="s">
        <v>17632</v>
      </c>
      <c r="C7635" s="56">
        <v>1.0</v>
      </c>
      <c r="D7635" t="str">
        <f t="shared" si="1"/>
        <v>Mitchell, James</v>
      </c>
      <c r="E7635" t="s">
        <v>17633</v>
      </c>
    </row>
    <row r="7636">
      <c r="A7636" s="64" t="s">
        <v>17634</v>
      </c>
      <c r="B7636" s="65" t="s">
        <v>17634</v>
      </c>
      <c r="C7636" s="56">
        <v>2.0</v>
      </c>
      <c r="D7636" t="str">
        <f t="shared" si="1"/>
        <v>Mitchell, James</v>
      </c>
      <c r="E7636" t="s">
        <v>5226</v>
      </c>
    </row>
    <row r="7637">
      <c r="A7637" s="64" t="s">
        <v>17635</v>
      </c>
      <c r="B7637" s="65" t="s">
        <v>17635</v>
      </c>
      <c r="C7637" s="56">
        <v>1.0</v>
      </c>
      <c r="D7637" t="str">
        <f t="shared" si="1"/>
        <v>Mitchell, James</v>
      </c>
      <c r="E7637" t="s">
        <v>17636</v>
      </c>
    </row>
    <row r="7638">
      <c r="A7638" s="64" t="s">
        <v>17637</v>
      </c>
      <c r="B7638" s="65" t="s">
        <v>17637</v>
      </c>
      <c r="C7638" s="56">
        <v>1.0</v>
      </c>
      <c r="D7638" t="str">
        <f t="shared" si="1"/>
        <v>Mitchell, Mrs</v>
      </c>
      <c r="E7638" t="s">
        <v>17638</v>
      </c>
      <c r="F7638" t="s">
        <v>1369</v>
      </c>
      <c r="G7638" t="s">
        <v>17639</v>
      </c>
    </row>
    <row r="7639">
      <c r="A7639" s="64" t="s">
        <v>17640</v>
      </c>
      <c r="B7639" s="65" t="s">
        <v>17640</v>
      </c>
      <c r="C7639" s="56">
        <v>1.0</v>
      </c>
      <c r="D7639" t="str">
        <f t="shared" si="1"/>
        <v>Mitchell, W. - Diaries</v>
      </c>
      <c r="E7639" t="s">
        <v>1371</v>
      </c>
    </row>
    <row r="7640">
      <c r="A7640" s="64" t="s">
        <v>17641</v>
      </c>
      <c r="B7640" s="65" t="s">
        <v>17641</v>
      </c>
      <c r="C7640" s="56">
        <v>1.0</v>
      </c>
      <c r="D7640" t="str">
        <f t="shared" si="1"/>
        <v>Mitchell, William - Biography</v>
      </c>
      <c r="E7640" t="s">
        <v>17642</v>
      </c>
    </row>
    <row r="7641">
      <c r="A7641" s="64" t="s">
        <v>17643</v>
      </c>
      <c r="B7641" s="65" t="s">
        <v>17643</v>
      </c>
      <c r="C7641" s="56">
        <v>1.0</v>
      </c>
      <c r="D7641" t="str">
        <f t="shared" si="1"/>
        <v>Mitchelll, Sir James</v>
      </c>
      <c r="E7641" t="s">
        <v>10620</v>
      </c>
      <c r="F7641" t="s">
        <v>8264</v>
      </c>
    </row>
    <row r="7642">
      <c r="A7642" s="64" t="s">
        <v>17644</v>
      </c>
      <c r="B7642" s="65" t="s">
        <v>17644</v>
      </c>
      <c r="C7642" s="56">
        <v>1.0</v>
      </c>
      <c r="D7642" t="str">
        <f t="shared" si="1"/>
        <v>Modern School</v>
      </c>
      <c r="E7642" t="s">
        <v>2140</v>
      </c>
    </row>
    <row r="7643">
      <c r="A7643" s="64" t="s">
        <v>17645</v>
      </c>
      <c r="B7643" s="65" t="s">
        <v>17645</v>
      </c>
      <c r="C7643" s="56">
        <v>1.0</v>
      </c>
      <c r="D7643" t="str">
        <f t="shared" si="1"/>
        <v>Mogumber</v>
      </c>
      <c r="E7643" t="s">
        <v>1147</v>
      </c>
      <c r="F7643" t="s">
        <v>17646</v>
      </c>
      <c r="G7643" t="s">
        <v>12160</v>
      </c>
    </row>
    <row r="7644">
      <c r="A7644" s="64" t="s">
        <v>17647</v>
      </c>
      <c r="B7644" s="65" t="s">
        <v>17647</v>
      </c>
      <c r="C7644" s="56">
        <v>1.0</v>
      </c>
      <c r="D7644" t="str">
        <f t="shared" si="1"/>
        <v>Moir family</v>
      </c>
    </row>
    <row r="7645">
      <c r="A7645" s="64" t="s">
        <v>17648</v>
      </c>
      <c r="B7645" s="65" t="s">
        <v>17648</v>
      </c>
      <c r="C7645" s="56">
        <v>1.0</v>
      </c>
      <c r="D7645" t="str">
        <f t="shared" si="1"/>
        <v>Moir family - History</v>
      </c>
    </row>
    <row r="7646">
      <c r="A7646" s="64" t="s">
        <v>17649</v>
      </c>
      <c r="B7646" s="65" t="s">
        <v>17649</v>
      </c>
      <c r="C7646" s="56">
        <v>1.0</v>
      </c>
      <c r="D7646" t="str">
        <f t="shared" si="1"/>
        <v>Moir, Alexander</v>
      </c>
      <c r="E7646" t="s">
        <v>4838</v>
      </c>
      <c r="F7646" t="s">
        <v>17650</v>
      </c>
      <c r="G7646" t="s">
        <v>1369</v>
      </c>
    </row>
    <row r="7647">
      <c r="A7647" s="64" t="s">
        <v>17651</v>
      </c>
      <c r="B7647" s="65" t="s">
        <v>17651</v>
      </c>
      <c r="C7647" s="56">
        <v>1.0</v>
      </c>
      <c r="D7647" t="str">
        <f t="shared" si="1"/>
        <v>Mokare</v>
      </c>
      <c r="E7647" t="s">
        <v>17652</v>
      </c>
      <c r="F7647" t="s">
        <v>17653</v>
      </c>
      <c r="G7647" t="s">
        <v>5972</v>
      </c>
    </row>
    <row r="7648">
      <c r="A7648" s="64" t="s">
        <v>17654</v>
      </c>
      <c r="B7648" s="65" t="s">
        <v>17654</v>
      </c>
      <c r="C7648" s="56">
        <v>1.0</v>
      </c>
      <c r="D7648" t="str">
        <f t="shared" si="1"/>
        <v>Molloy family</v>
      </c>
      <c r="E7648" t="s">
        <v>17655</v>
      </c>
    </row>
    <row r="7649">
      <c r="A7649" s="64" t="s">
        <v>17656</v>
      </c>
      <c r="B7649" s="65" t="s">
        <v>17656</v>
      </c>
      <c r="C7649" s="56">
        <v>1.0</v>
      </c>
      <c r="D7649" t="str">
        <f t="shared" si="1"/>
        <v>Molloy, Captain John</v>
      </c>
    </row>
    <row r="7650">
      <c r="A7650" s="64" t="s">
        <v>17657</v>
      </c>
      <c r="B7650" s="65" t="s">
        <v>17657</v>
      </c>
      <c r="C7650" s="56">
        <v>1.0</v>
      </c>
      <c r="D7650" t="str">
        <f t="shared" si="1"/>
        <v>Molloy, Georgiana</v>
      </c>
    </row>
    <row r="7651">
      <c r="A7651" s="64" t="s">
        <v>17658</v>
      </c>
      <c r="B7651" s="65" t="s">
        <v>17658</v>
      </c>
      <c r="C7651" s="56">
        <v>1.0</v>
      </c>
      <c r="D7651" t="str">
        <f t="shared" si="1"/>
        <v>Molloy, Georgiana - Biography</v>
      </c>
      <c r="E7651" t="s">
        <v>17659</v>
      </c>
    </row>
    <row r="7652">
      <c r="A7652" s="64" t="s">
        <v>17660</v>
      </c>
      <c r="B7652" s="65" t="s">
        <v>17660</v>
      </c>
      <c r="C7652" s="56">
        <v>1.0</v>
      </c>
      <c r="D7652" t="str">
        <f t="shared" si="1"/>
        <v>Molloy, Georgiana - Biography</v>
      </c>
      <c r="E7652" t="s">
        <v>17661</v>
      </c>
    </row>
    <row r="7653">
      <c r="A7653" s="64" t="s">
        <v>17662</v>
      </c>
      <c r="B7653" s="65" t="s">
        <v>17662</v>
      </c>
      <c r="C7653" s="56">
        <v>1.0</v>
      </c>
      <c r="D7653" t="str">
        <f t="shared" si="1"/>
        <v>Molloy, Georgiana - Diary</v>
      </c>
      <c r="E7653" t="s">
        <v>2236</v>
      </c>
      <c r="F7653" t="s">
        <v>17663</v>
      </c>
      <c r="G7653" t="s">
        <v>12839</v>
      </c>
    </row>
    <row r="7654">
      <c r="A7654" s="64" t="s">
        <v>17664</v>
      </c>
      <c r="B7654" s="65" t="s">
        <v>17664</v>
      </c>
      <c r="C7654" s="56">
        <v>1.0</v>
      </c>
      <c r="D7654" t="str">
        <f t="shared" si="1"/>
        <v>Molloy, Georgiana</v>
      </c>
      <c r="E7654" t="s">
        <v>14911</v>
      </c>
      <c r="F7654" t="s">
        <v>7528</v>
      </c>
    </row>
    <row r="7655">
      <c r="A7655" s="64" t="s">
        <v>17665</v>
      </c>
      <c r="B7655" s="65" t="s">
        <v>17665</v>
      </c>
      <c r="C7655" s="56">
        <v>1.0</v>
      </c>
      <c r="D7655" t="str">
        <f t="shared" si="1"/>
        <v>Molloy, Georgiana</v>
      </c>
      <c r="E7655" t="s">
        <v>2034</v>
      </c>
    </row>
    <row r="7656">
      <c r="A7656" s="64" t="s">
        <v>17666</v>
      </c>
      <c r="B7656" s="65" t="s">
        <v>17666</v>
      </c>
      <c r="C7656" s="56">
        <v>1.0</v>
      </c>
      <c r="D7656" t="str">
        <f t="shared" si="1"/>
        <v>Molloy, Georgiana</v>
      </c>
      <c r="E7656" t="s">
        <v>2034</v>
      </c>
      <c r="F7656" t="s">
        <v>7528</v>
      </c>
    </row>
    <row r="7657">
      <c r="A7657" s="64" t="s">
        <v>17667</v>
      </c>
      <c r="B7657" s="65" t="s">
        <v>17667</v>
      </c>
      <c r="C7657" s="56">
        <v>1.0</v>
      </c>
      <c r="D7657" t="str">
        <f t="shared" si="1"/>
        <v>Molloy, Georgiana</v>
      </c>
      <c r="E7657" t="s">
        <v>7063</v>
      </c>
    </row>
    <row r="7658">
      <c r="A7658" s="64" t="s">
        <v>17668</v>
      </c>
      <c r="B7658" s="65" t="s">
        <v>17668</v>
      </c>
      <c r="C7658" s="56">
        <v>1.0</v>
      </c>
      <c r="D7658" t="str">
        <f t="shared" si="1"/>
        <v>Molloy, John - Correspondance</v>
      </c>
      <c r="E7658" t="s">
        <v>1521</v>
      </c>
    </row>
    <row r="7659">
      <c r="A7659" s="64" t="s">
        <v>17669</v>
      </c>
      <c r="B7659" s="65" t="s">
        <v>17669</v>
      </c>
      <c r="C7659" s="56">
        <v>1.0</v>
      </c>
      <c r="D7659" t="str">
        <f t="shared" si="1"/>
        <v>Molloy, John</v>
      </c>
      <c r="E7659" t="s">
        <v>17670</v>
      </c>
    </row>
    <row r="7660">
      <c r="A7660" s="64" t="s">
        <v>17671</v>
      </c>
      <c r="B7660" s="65" t="s">
        <v>17671</v>
      </c>
      <c r="C7660" s="56">
        <v>1.0</v>
      </c>
      <c r="D7660" t="str">
        <f t="shared" si="1"/>
        <v>Moloney, Patrick</v>
      </c>
      <c r="E7660" t="s">
        <v>5950</v>
      </c>
      <c r="F7660" t="s">
        <v>5948</v>
      </c>
      <c r="G7660" t="s">
        <v>17672</v>
      </c>
      <c r="H7660" t="s">
        <v>17673</v>
      </c>
    </row>
    <row r="7661">
      <c r="A7661" s="64" t="s">
        <v>17674</v>
      </c>
      <c r="B7661" s="65" t="s">
        <v>17674</v>
      </c>
      <c r="C7661" s="56">
        <v>1.0</v>
      </c>
      <c r="D7661" t="str">
        <f t="shared" si="1"/>
        <v>Monastic and religious life</v>
      </c>
      <c r="E7661" t="s">
        <v>17675</v>
      </c>
      <c r="F7661" t="s">
        <v>17676</v>
      </c>
    </row>
    <row r="7662">
      <c r="A7662" s="64" t="s">
        <v>17677</v>
      </c>
      <c r="B7662" s="65" t="s">
        <v>17677</v>
      </c>
      <c r="C7662" s="56">
        <v>1.0</v>
      </c>
      <c r="D7662" t="str">
        <f t="shared" si="1"/>
        <v>Monasticism and Religious Orders for Women</v>
      </c>
      <c r="E7662" t="s">
        <v>17678</v>
      </c>
    </row>
    <row r="7663">
      <c r="A7663" s="64" t="s">
        <v>17679</v>
      </c>
      <c r="B7663" s="65" t="s">
        <v>17679</v>
      </c>
      <c r="C7663" s="56">
        <v>1.0</v>
      </c>
      <c r="D7663" t="str">
        <f t="shared" si="1"/>
        <v>Monasticism and religious orders for women</v>
      </c>
      <c r="E7663" t="s">
        <v>6053</v>
      </c>
      <c r="F7663" t="s">
        <v>4643</v>
      </c>
    </row>
    <row r="7664">
      <c r="A7664" s="64" t="s">
        <v>17680</v>
      </c>
      <c r="B7664" s="65" t="s">
        <v>17680</v>
      </c>
      <c r="C7664" s="56">
        <v>1.0</v>
      </c>
      <c r="D7664" t="str">
        <f t="shared" si="1"/>
        <v>Monasticism and religious orders</v>
      </c>
      <c r="E7664" t="s">
        <v>17681</v>
      </c>
      <c r="F7664" t="s">
        <v>17682</v>
      </c>
      <c r="G7664" t="s">
        <v>5164</v>
      </c>
    </row>
    <row r="7665">
      <c r="A7665" s="64" t="s">
        <v>17683</v>
      </c>
      <c r="B7665" s="65" t="s">
        <v>17683</v>
      </c>
      <c r="C7665" s="56">
        <v>1.0</v>
      </c>
      <c r="D7665" t="str">
        <f t="shared" si="1"/>
        <v>Money supply - Australia</v>
      </c>
    </row>
    <row r="7666">
      <c r="A7666" s="64" t="s">
        <v>17684</v>
      </c>
      <c r="B7666" s="65" t="s">
        <v>17684</v>
      </c>
      <c r="C7666" s="56">
        <v>1.0</v>
      </c>
      <c r="D7666" t="str">
        <f t="shared" si="1"/>
        <v>Money</v>
      </c>
      <c r="E7666" t="s">
        <v>17685</v>
      </c>
    </row>
    <row r="7667">
      <c r="A7667" s="64" t="s">
        <v>17686</v>
      </c>
      <c r="B7667" s="65" t="s">
        <v>17686</v>
      </c>
      <c r="C7667" s="56">
        <v>1.0</v>
      </c>
      <c r="D7667" t="str">
        <f t="shared" si="1"/>
        <v>Monger, James</v>
      </c>
      <c r="E7667" t="s">
        <v>4771</v>
      </c>
    </row>
    <row r="7668">
      <c r="A7668" s="64" t="s">
        <v>17687</v>
      </c>
      <c r="B7668" s="65" t="s">
        <v>17687</v>
      </c>
      <c r="C7668" s="56">
        <v>1.0</v>
      </c>
      <c r="D7668" t="str">
        <f t="shared" si="1"/>
        <v>Monger's Lake - Maps</v>
      </c>
      <c r="E7668" t="s">
        <v>17688</v>
      </c>
      <c r="F7668" t="s">
        <v>17689</v>
      </c>
      <c r="G7668" t="s">
        <v>6727</v>
      </c>
    </row>
    <row r="7669">
      <c r="A7669" s="64" t="s">
        <v>17690</v>
      </c>
      <c r="B7669" s="65" t="s">
        <v>17690</v>
      </c>
      <c r="C7669" s="56">
        <v>1.0</v>
      </c>
      <c r="D7669" t="str">
        <f t="shared" si="1"/>
        <v>Monger's Lake</v>
      </c>
      <c r="E7669" t="s">
        <v>15488</v>
      </c>
    </row>
    <row r="7670">
      <c r="A7670" s="64" t="s">
        <v>17691</v>
      </c>
      <c r="B7670" s="65" t="s">
        <v>17691</v>
      </c>
      <c r="C7670" s="56">
        <v>1.0</v>
      </c>
      <c r="D7670" t="str">
        <f t="shared" si="1"/>
        <v>Monger's Lake</v>
      </c>
      <c r="E7670" t="s">
        <v>15488</v>
      </c>
      <c r="F7670" t="s">
        <v>6503</v>
      </c>
      <c r="G7670" t="s">
        <v>6417</v>
      </c>
      <c r="H7670" t="s">
        <v>4552</v>
      </c>
      <c r="I7670" t="s">
        <v>6348</v>
      </c>
      <c r="J7670" t="s">
        <v>8302</v>
      </c>
    </row>
    <row r="7671">
      <c r="A7671" s="64" t="s">
        <v>17692</v>
      </c>
      <c r="B7671" s="65" t="s">
        <v>17692</v>
      </c>
      <c r="C7671" s="56">
        <v>1.0</v>
      </c>
      <c r="D7671" t="str">
        <f t="shared" si="1"/>
        <v>Monkey Mia</v>
      </c>
      <c r="E7671" t="s">
        <v>17693</v>
      </c>
      <c r="F7671" t="s">
        <v>5510</v>
      </c>
    </row>
    <row r="7672">
      <c r="A7672" s="64" t="s">
        <v>17694</v>
      </c>
      <c r="B7672" s="65" t="s">
        <v>17694</v>
      </c>
      <c r="C7672" s="56">
        <v>1.0</v>
      </c>
      <c r="D7672" t="str">
        <f t="shared" si="1"/>
        <v>Monkey Mia</v>
      </c>
      <c r="E7672" t="s">
        <v>17695</v>
      </c>
      <c r="F7672" t="s">
        <v>17696</v>
      </c>
    </row>
    <row r="7673">
      <c r="A7673" s="64" t="s">
        <v>17697</v>
      </c>
      <c r="B7673" s="65" t="s">
        <v>17697</v>
      </c>
      <c r="C7673" s="56">
        <v>1.0</v>
      </c>
      <c r="D7673" t="str">
        <f t="shared" si="1"/>
        <v>Monks</v>
      </c>
      <c r="E7673" t="s">
        <v>4010</v>
      </c>
      <c r="F7673" t="s">
        <v>3837</v>
      </c>
    </row>
    <row r="7674">
      <c r="A7674" s="64" t="s">
        <v>17698</v>
      </c>
      <c r="B7674" s="65" t="s">
        <v>17698</v>
      </c>
      <c r="C7674" s="56">
        <v>1.0</v>
      </c>
      <c r="D7674" t="str">
        <f t="shared" si="1"/>
        <v>Monks</v>
      </c>
      <c r="E7674" t="s">
        <v>17699</v>
      </c>
      <c r="F7674" t="s">
        <v>17700</v>
      </c>
      <c r="G7674" t="s">
        <v>3234</v>
      </c>
    </row>
    <row r="7675">
      <c r="A7675" s="64" t="s">
        <v>17701</v>
      </c>
      <c r="B7675" s="65" t="s">
        <v>17701</v>
      </c>
      <c r="C7675" s="56">
        <v>1.0</v>
      </c>
      <c r="D7675" t="str">
        <f t="shared" si="1"/>
        <v>Monop, William</v>
      </c>
      <c r="E7675" t="s">
        <v>17702</v>
      </c>
      <c r="F7675" t="s">
        <v>17703</v>
      </c>
    </row>
    <row r="7676">
      <c r="A7676" s="64" t="s">
        <v>17704</v>
      </c>
      <c r="B7676" s="65" t="s">
        <v>17704</v>
      </c>
      <c r="C7676" s="56">
        <v>1.0</v>
      </c>
      <c r="D7676" t="str">
        <f t="shared" si="1"/>
        <v>Monop</v>
      </c>
      <c r="E7676" t="s">
        <v>17705</v>
      </c>
    </row>
    <row r="7677">
      <c r="A7677" s="64" t="s">
        <v>17706</v>
      </c>
      <c r="B7677" s="65" t="s">
        <v>17706</v>
      </c>
      <c r="C7677" s="56">
        <v>1.0</v>
      </c>
      <c r="D7677" t="str">
        <f t="shared" si="1"/>
        <v>Montalivet W.A.</v>
      </c>
      <c r="E7677" t="s">
        <v>17707</v>
      </c>
      <c r="F7677" t="s">
        <v>6254</v>
      </c>
      <c r="G7677" t="s">
        <v>17708</v>
      </c>
      <c r="H7677" t="s">
        <v>17709</v>
      </c>
      <c r="I7677" t="s">
        <v>17710</v>
      </c>
      <c r="J7677" t="s">
        <v>17711</v>
      </c>
      <c r="K7677" t="s">
        <v>17712</v>
      </c>
    </row>
    <row r="7678">
      <c r="A7678" s="64" t="s">
        <v>17713</v>
      </c>
      <c r="B7678" s="65" t="s">
        <v>17713</v>
      </c>
      <c r="C7678" s="56">
        <v>2.0</v>
      </c>
      <c r="D7678" t="str">
        <f t="shared" si="1"/>
        <v>Montebello Islands</v>
      </c>
    </row>
    <row r="7679">
      <c r="A7679" s="64" t="s">
        <v>17714</v>
      </c>
      <c r="B7679" s="65" t="s">
        <v>17714</v>
      </c>
      <c r="C7679" s="56">
        <v>1.0</v>
      </c>
      <c r="D7679" t="str">
        <f t="shared" si="1"/>
        <v>Montebello Islands</v>
      </c>
      <c r="E7679" t="s">
        <v>17715</v>
      </c>
      <c r="F7679" t="s">
        <v>2621</v>
      </c>
    </row>
    <row r="7680">
      <c r="A7680" s="64" t="s">
        <v>17716</v>
      </c>
      <c r="B7680" s="65" t="s">
        <v>17716</v>
      </c>
      <c r="C7680" s="56">
        <v>1.0</v>
      </c>
      <c r="D7680" t="str">
        <f t="shared" si="1"/>
        <v>Montgomery, Dr. Sydney Hamilton Rowan</v>
      </c>
      <c r="E7680" t="s">
        <v>17717</v>
      </c>
    </row>
    <row r="7681">
      <c r="A7681" s="64" t="s">
        <v>17718</v>
      </c>
      <c r="B7681" s="65" t="s">
        <v>17718</v>
      </c>
      <c r="C7681" s="56">
        <v>1.0</v>
      </c>
      <c r="D7681" t="str">
        <f t="shared" si="1"/>
        <v>Montgomery, Sydney Hamilton Rowan</v>
      </c>
      <c r="E7681" t="s">
        <v>17719</v>
      </c>
    </row>
    <row r="7682">
      <c r="A7682" s="64" t="s">
        <v>17720</v>
      </c>
      <c r="B7682" s="65" t="s">
        <v>17720</v>
      </c>
      <c r="C7682" s="56">
        <v>1.0</v>
      </c>
      <c r="D7682" t="str">
        <f t="shared" si="1"/>
        <v>Monuments and memorials Leap Chippers</v>
      </c>
      <c r="E7682" t="s">
        <v>6427</v>
      </c>
      <c r="F7682" t="s">
        <v>6425</v>
      </c>
    </row>
    <row r="7683">
      <c r="A7683" s="64" t="s">
        <v>17721</v>
      </c>
      <c r="B7683" s="65" t="s">
        <v>17721</v>
      </c>
      <c r="C7683" s="56">
        <v>1.0</v>
      </c>
      <c r="D7683" t="str">
        <f t="shared" si="1"/>
        <v>Monuments and memorials</v>
      </c>
      <c r="E7683" t="s">
        <v>17722</v>
      </c>
    </row>
    <row r="7684">
      <c r="A7684" s="64" t="s">
        <v>17723</v>
      </c>
      <c r="B7684" s="65" t="s">
        <v>17723</v>
      </c>
      <c r="C7684" s="56">
        <v>1.0</v>
      </c>
      <c r="D7684" t="str">
        <f t="shared" si="1"/>
        <v>Monuments and memorials</v>
      </c>
      <c r="E7684" t="s">
        <v>17724</v>
      </c>
    </row>
    <row r="7685">
      <c r="A7685" s="64" t="s">
        <v>17725</v>
      </c>
      <c r="B7685" s="65" t="s">
        <v>17725</v>
      </c>
      <c r="C7685" s="56">
        <v>1.0</v>
      </c>
      <c r="D7685" t="str">
        <f t="shared" si="1"/>
        <v>Monuments</v>
      </c>
      <c r="E7685" t="s">
        <v>1371</v>
      </c>
      <c r="F7685" t="s">
        <v>2101</v>
      </c>
      <c r="G7685" t="s">
        <v>2098</v>
      </c>
      <c r="H7685" t="s">
        <v>17726</v>
      </c>
    </row>
    <row r="7686">
      <c r="A7686" s="64" t="s">
        <v>17727</v>
      </c>
      <c r="B7686" s="65" t="s">
        <v>17727</v>
      </c>
      <c r="C7686" s="56">
        <v>1.0</v>
      </c>
      <c r="D7686" t="str">
        <f t="shared" si="1"/>
        <v>Moodiarup</v>
      </c>
      <c r="E7686" t="s">
        <v>17728</v>
      </c>
      <c r="F7686" t="s">
        <v>17729</v>
      </c>
      <c r="G7686" t="s">
        <v>17730</v>
      </c>
      <c r="H7686" t="s">
        <v>17731</v>
      </c>
      <c r="I7686" t="s">
        <v>17732</v>
      </c>
    </row>
    <row r="7687">
      <c r="A7687" s="64" t="s">
        <v>17733</v>
      </c>
      <c r="B7687" s="65" t="s">
        <v>17733</v>
      </c>
      <c r="C7687" s="56">
        <v>1.0</v>
      </c>
      <c r="D7687" t="str">
        <f t="shared" si="1"/>
        <v>Moodiarup</v>
      </c>
      <c r="E7687" t="s">
        <v>17728</v>
      </c>
      <c r="F7687" t="s">
        <v>5022</v>
      </c>
      <c r="G7687" t="s">
        <v>17734</v>
      </c>
    </row>
    <row r="7688">
      <c r="A7688" s="64" t="s">
        <v>17735</v>
      </c>
      <c r="B7688" s="65" t="s">
        <v>17735</v>
      </c>
      <c r="C7688" s="56">
        <v>1.0</v>
      </c>
      <c r="D7688" t="str">
        <f t="shared" si="1"/>
        <v>Moody, James</v>
      </c>
      <c r="E7688" t="s">
        <v>7477</v>
      </c>
      <c r="F7688" t="s">
        <v>3273</v>
      </c>
    </row>
    <row r="7689">
      <c r="A7689" s="64" t="s">
        <v>17736</v>
      </c>
      <c r="B7689" s="65" t="s">
        <v>17736</v>
      </c>
      <c r="C7689" s="56">
        <v>1.0</v>
      </c>
      <c r="D7689" t="str">
        <f t="shared" si="1"/>
        <v>Moondyne Joe</v>
      </c>
      <c r="E7689" t="s">
        <v>12678</v>
      </c>
      <c r="F7689" t="s">
        <v>2726</v>
      </c>
      <c r="G7689" t="s">
        <v>7357</v>
      </c>
    </row>
    <row r="7690">
      <c r="A7690" s="64" t="s">
        <v>17737</v>
      </c>
      <c r="B7690" s="65" t="s">
        <v>17737</v>
      </c>
      <c r="C7690" s="56">
        <v>1.0</v>
      </c>
      <c r="D7690" t="str">
        <f t="shared" si="1"/>
        <v>Moondyne Joe</v>
      </c>
      <c r="E7690" t="s">
        <v>17738</v>
      </c>
    </row>
    <row r="7691">
      <c r="A7691" s="64" t="s">
        <v>17739</v>
      </c>
      <c r="B7691" s="65" t="s">
        <v>17739</v>
      </c>
      <c r="C7691" s="56">
        <v>1.0</v>
      </c>
      <c r="D7691" t="str">
        <f t="shared" si="1"/>
        <v>Mooney, Bill</v>
      </c>
      <c r="E7691" t="s">
        <v>17740</v>
      </c>
    </row>
    <row r="7692">
      <c r="A7692" s="64" t="s">
        <v>17741</v>
      </c>
      <c r="B7692" s="65" t="s">
        <v>17741</v>
      </c>
      <c r="C7692" s="56">
        <v>1.0</v>
      </c>
      <c r="D7692" t="str">
        <f t="shared" si="1"/>
        <v>Moora - History</v>
      </c>
    </row>
    <row r="7693">
      <c r="A7693" s="64" t="s">
        <v>17742</v>
      </c>
      <c r="B7693" s="65" t="s">
        <v>17742</v>
      </c>
      <c r="C7693" s="56">
        <v>1.0</v>
      </c>
      <c r="D7693" t="str">
        <f t="shared" si="1"/>
        <v>Moora - History</v>
      </c>
      <c r="E7693" t="s">
        <v>17743</v>
      </c>
      <c r="F7693" t="s">
        <v>17744</v>
      </c>
    </row>
    <row r="7694">
      <c r="A7694" s="64" t="s">
        <v>17745</v>
      </c>
      <c r="B7694" s="65" t="s">
        <v>17745</v>
      </c>
      <c r="C7694" s="56">
        <v>1.0</v>
      </c>
      <c r="D7694" t="str">
        <f t="shared" si="1"/>
        <v>Moora - Maps</v>
      </c>
    </row>
    <row r="7695">
      <c r="A7695" s="64" t="s">
        <v>17746</v>
      </c>
      <c r="B7695" s="65" t="s">
        <v>17746</v>
      </c>
      <c r="C7695" s="56">
        <v>2.0</v>
      </c>
      <c r="D7695" t="str">
        <f t="shared" si="1"/>
        <v>Moora - Town plan</v>
      </c>
    </row>
    <row r="7696">
      <c r="A7696" s="64" t="s">
        <v>17747</v>
      </c>
      <c r="B7696" s="65" t="s">
        <v>17747</v>
      </c>
      <c r="C7696" s="56">
        <v>1.0</v>
      </c>
      <c r="D7696" t="str">
        <f t="shared" si="1"/>
        <v>Moora district</v>
      </c>
    </row>
    <row r="7697">
      <c r="A7697" s="64" t="s">
        <v>17748</v>
      </c>
      <c r="B7697" s="65" t="s">
        <v>17748</v>
      </c>
      <c r="C7697" s="56">
        <v>1.0</v>
      </c>
      <c r="D7697" t="str">
        <f t="shared" si="1"/>
        <v>Moora</v>
      </c>
      <c r="E7697" t="s">
        <v>5880</v>
      </c>
      <c r="F7697" t="s">
        <v>1816</v>
      </c>
    </row>
    <row r="7698">
      <c r="A7698" s="64" t="s">
        <v>17749</v>
      </c>
      <c r="B7698" s="65" t="s">
        <v>17749</v>
      </c>
      <c r="C7698" s="56">
        <v>1.0</v>
      </c>
      <c r="D7698" t="str">
        <f t="shared" si="1"/>
        <v>Moora</v>
      </c>
      <c r="E7698" t="s">
        <v>17750</v>
      </c>
    </row>
    <row r="7699">
      <c r="A7699" s="64" t="s">
        <v>17751</v>
      </c>
      <c r="B7699" s="65" t="s">
        <v>17751</v>
      </c>
      <c r="C7699" s="56">
        <v>1.0</v>
      </c>
      <c r="D7699" t="str">
        <f t="shared" si="1"/>
        <v>Moore Family - History</v>
      </c>
    </row>
    <row r="7700">
      <c r="A7700" s="64" t="s">
        <v>17752</v>
      </c>
      <c r="B7700" s="65" t="s">
        <v>17752</v>
      </c>
      <c r="C7700" s="56">
        <v>1.0</v>
      </c>
      <c r="D7700" t="str">
        <f t="shared" si="1"/>
        <v>Moore family </v>
      </c>
      <c r="E7700" t="s">
        <v>2303</v>
      </c>
    </row>
    <row r="7701">
      <c r="A7701" s="64" t="s">
        <v>17753</v>
      </c>
      <c r="B7701" s="65" t="s">
        <v>17753</v>
      </c>
      <c r="C7701" s="56">
        <v>1.0</v>
      </c>
      <c r="D7701" t="str">
        <f t="shared" si="1"/>
        <v>Moore Family</v>
      </c>
      <c r="E7701" t="s">
        <v>3467</v>
      </c>
      <c r="F7701" t="s">
        <v>17754</v>
      </c>
    </row>
    <row r="7702">
      <c r="A7702" s="64" t="s">
        <v>17755</v>
      </c>
      <c r="B7702" s="65" t="s">
        <v>17755</v>
      </c>
      <c r="C7702" s="56">
        <v>1.0</v>
      </c>
      <c r="D7702" t="str">
        <f t="shared" si="1"/>
        <v>Moore River native settlement </v>
      </c>
      <c r="E7702" t="s">
        <v>17756</v>
      </c>
      <c r="F7702" t="s">
        <v>1264</v>
      </c>
    </row>
    <row r="7703">
      <c r="A7703" s="64" t="s">
        <v>17757</v>
      </c>
      <c r="B7703" s="65" t="s">
        <v>17757</v>
      </c>
      <c r="C7703" s="56">
        <v>1.0</v>
      </c>
      <c r="D7703" t="str">
        <f t="shared" si="1"/>
        <v>Moore River Native Settlement</v>
      </c>
      <c r="E7703" t="s">
        <v>1248</v>
      </c>
    </row>
    <row r="7704">
      <c r="A7704" s="64" t="s">
        <v>17758</v>
      </c>
      <c r="B7704" s="65" t="s">
        <v>17758</v>
      </c>
      <c r="C7704" s="56">
        <v>1.0</v>
      </c>
      <c r="D7704" t="str">
        <f t="shared" si="1"/>
        <v>Moore River Native Settlement</v>
      </c>
      <c r="E7704" t="s">
        <v>17488</v>
      </c>
    </row>
    <row r="7705">
      <c r="A7705" s="64" t="s">
        <v>17759</v>
      </c>
      <c r="B7705" s="65" t="s">
        <v>17759</v>
      </c>
      <c r="C7705" s="56">
        <v>1.0</v>
      </c>
      <c r="D7705" t="str">
        <f t="shared" si="1"/>
        <v>Moore River Native Settlement</v>
      </c>
      <c r="E7705" t="s">
        <v>17760</v>
      </c>
      <c r="F7705" t="s">
        <v>17761</v>
      </c>
      <c r="G7705" t="s">
        <v>17762</v>
      </c>
    </row>
    <row r="7706">
      <c r="A7706" s="64" t="s">
        <v>17763</v>
      </c>
      <c r="B7706" s="65" t="s">
        <v>17763</v>
      </c>
      <c r="C7706" s="56">
        <v>1.0</v>
      </c>
      <c r="D7706" t="str">
        <f t="shared" si="1"/>
        <v>Moore River native settlement</v>
      </c>
      <c r="E7706" t="s">
        <v>17764</v>
      </c>
      <c r="F7706" t="s">
        <v>1147</v>
      </c>
    </row>
    <row r="7707">
      <c r="A7707" s="64" t="s">
        <v>17765</v>
      </c>
      <c r="B7707" s="65" t="s">
        <v>17765</v>
      </c>
      <c r="C7707" s="56">
        <v>1.0</v>
      </c>
      <c r="D7707" t="str">
        <f t="shared" si="1"/>
        <v>Moore River Native Settlement</v>
      </c>
      <c r="E7707" t="s">
        <v>17766</v>
      </c>
      <c r="F7707" t="s">
        <v>17488</v>
      </c>
    </row>
    <row r="7708">
      <c r="A7708" s="64" t="s">
        <v>17767</v>
      </c>
      <c r="B7708" s="65" t="s">
        <v>17767</v>
      </c>
      <c r="C7708" s="56">
        <v>1.0</v>
      </c>
      <c r="D7708" t="str">
        <f t="shared" si="1"/>
        <v>Moore River Settlement</v>
      </c>
      <c r="E7708" t="s">
        <v>17768</v>
      </c>
    </row>
    <row r="7709">
      <c r="A7709" s="64" t="s">
        <v>17769</v>
      </c>
      <c r="B7709" s="65" t="s">
        <v>17769</v>
      </c>
      <c r="C7709" s="56">
        <v>1.0</v>
      </c>
      <c r="D7709" t="str">
        <f t="shared" si="1"/>
        <v>Moore River, Watheroo, Wonnamel</v>
      </c>
      <c r="E7709" t="s">
        <v>7993</v>
      </c>
      <c r="F7709" t="s">
        <v>17770</v>
      </c>
      <c r="G7709" t="s">
        <v>17771</v>
      </c>
      <c r="H7709" t="s">
        <v>17772</v>
      </c>
      <c r="I7709" t="s">
        <v>17773</v>
      </c>
    </row>
    <row r="7710">
      <c r="A7710" s="64" t="s">
        <v>17774</v>
      </c>
      <c r="B7710" s="65" t="s">
        <v>17774</v>
      </c>
      <c r="C7710" s="56">
        <v>1.0</v>
      </c>
      <c r="D7710" t="str">
        <f t="shared" si="1"/>
        <v>Moore River</v>
      </c>
      <c r="E7710" t="s">
        <v>17775</v>
      </c>
      <c r="F7710" t="s">
        <v>13799</v>
      </c>
      <c r="G7710" t="s">
        <v>17776</v>
      </c>
      <c r="H7710" t="s">
        <v>17777</v>
      </c>
      <c r="I7710" t="s">
        <v>17778</v>
      </c>
      <c r="J7710" t="s">
        <v>17779</v>
      </c>
      <c r="K7710" t="s">
        <v>17780</v>
      </c>
    </row>
    <row r="7711">
      <c r="A7711" s="64" t="s">
        <v>17781</v>
      </c>
      <c r="B7711" s="65" t="s">
        <v>17781</v>
      </c>
      <c r="C7711" s="56">
        <v>1.0</v>
      </c>
      <c r="D7711" t="str">
        <f t="shared" si="1"/>
        <v>Moore, E M</v>
      </c>
      <c r="E7711" t="s">
        <v>12839</v>
      </c>
    </row>
    <row r="7712">
      <c r="A7712" s="64" t="s">
        <v>17782</v>
      </c>
      <c r="B7712" s="65" t="s">
        <v>17782</v>
      </c>
      <c r="C7712" s="56">
        <v>2.0</v>
      </c>
      <c r="D7712" t="str">
        <f t="shared" si="1"/>
        <v>Moore, George Fletcher</v>
      </c>
    </row>
    <row r="7713">
      <c r="A7713" s="64" t="s">
        <v>17783</v>
      </c>
      <c r="B7713" s="65" t="s">
        <v>17783</v>
      </c>
      <c r="C7713" s="56">
        <v>1.0</v>
      </c>
      <c r="D7713" t="str">
        <f t="shared" si="1"/>
        <v>Moore, George Fletcher - Correspondence</v>
      </c>
      <c r="E7713" t="s">
        <v>1521</v>
      </c>
      <c r="F7713" t="s">
        <v>1742</v>
      </c>
    </row>
    <row r="7714">
      <c r="A7714" s="64" t="s">
        <v>17784</v>
      </c>
      <c r="B7714" s="65" t="s">
        <v>17784</v>
      </c>
      <c r="C7714" s="56">
        <v>2.0</v>
      </c>
      <c r="D7714" t="str">
        <f t="shared" si="1"/>
        <v>Moore, George Fletcher - Diaries</v>
      </c>
      <c r="E7714" t="s">
        <v>1267</v>
      </c>
      <c r="F7714" t="s">
        <v>1648</v>
      </c>
    </row>
    <row r="7715">
      <c r="A7715" s="64" t="s">
        <v>17785</v>
      </c>
      <c r="B7715" s="65" t="s">
        <v>17785</v>
      </c>
      <c r="C7715" s="56">
        <v>1.0</v>
      </c>
      <c r="D7715" t="str">
        <f t="shared" si="1"/>
        <v>Moore, George Fletcher</v>
      </c>
      <c r="E7715" t="s">
        <v>17786</v>
      </c>
      <c r="F7715" t="s">
        <v>17787</v>
      </c>
    </row>
    <row r="7716">
      <c r="A7716" s="64" t="s">
        <v>17788</v>
      </c>
      <c r="B7716" s="65" t="s">
        <v>17788</v>
      </c>
      <c r="C7716" s="56">
        <v>1.0</v>
      </c>
      <c r="D7716" t="str">
        <f t="shared" si="1"/>
        <v>Moore, George Fletcher</v>
      </c>
      <c r="E7716" t="s">
        <v>17789</v>
      </c>
    </row>
    <row r="7717">
      <c r="A7717" s="64" t="s">
        <v>17790</v>
      </c>
      <c r="B7717" s="65" t="s">
        <v>17790</v>
      </c>
      <c r="C7717" s="56">
        <v>1.0</v>
      </c>
      <c r="D7717" t="str">
        <f t="shared" si="1"/>
        <v>Moore, George Fletcher</v>
      </c>
      <c r="E7717" t="s">
        <v>17791</v>
      </c>
      <c r="F7717" t="s">
        <v>14105</v>
      </c>
      <c r="G7717" t="s">
        <v>10389</v>
      </c>
      <c r="H7717" t="s">
        <v>2667</v>
      </c>
    </row>
    <row r="7718">
      <c r="A7718" s="64" t="s">
        <v>17792</v>
      </c>
      <c r="B7718" s="65" t="s">
        <v>17792</v>
      </c>
      <c r="C7718" s="56">
        <v>1.0</v>
      </c>
      <c r="D7718" t="str">
        <f t="shared" si="1"/>
        <v>Moore, Robert Henry</v>
      </c>
      <c r="E7718" t="s">
        <v>17793</v>
      </c>
    </row>
    <row r="7719">
      <c r="A7719" s="64" t="s">
        <v>17794</v>
      </c>
      <c r="B7719" s="65" t="s">
        <v>17794</v>
      </c>
      <c r="C7719" s="56">
        <v>1.0</v>
      </c>
      <c r="D7719" t="str">
        <f t="shared" si="1"/>
        <v>Moore, Rose</v>
      </c>
      <c r="E7719" t="s">
        <v>12120</v>
      </c>
    </row>
    <row r="7720">
      <c r="A7720" s="64" t="s">
        <v>17795</v>
      </c>
      <c r="B7720" s="65" t="s">
        <v>17795</v>
      </c>
      <c r="C7720" s="56">
        <v>1.0</v>
      </c>
      <c r="D7720" t="str">
        <f t="shared" si="1"/>
        <v>Moore, Sir Richard</v>
      </c>
      <c r="E7720" t="s">
        <v>2743</v>
      </c>
      <c r="F7720" t="s">
        <v>1779</v>
      </c>
    </row>
    <row r="7721">
      <c r="A7721" s="64" t="s">
        <v>17796</v>
      </c>
      <c r="B7721" s="65" t="s">
        <v>17796</v>
      </c>
      <c r="C7721" s="56">
        <v>1.0</v>
      </c>
      <c r="D7721" t="str">
        <f t="shared" si="1"/>
        <v>Moore, William Dalgety</v>
      </c>
      <c r="E7721" t="s">
        <v>3834</v>
      </c>
      <c r="F7721" t="s">
        <v>1742</v>
      </c>
    </row>
    <row r="7722">
      <c r="A7722" s="64" t="s">
        <v>17797</v>
      </c>
      <c r="B7722" s="65" t="s">
        <v>17797</v>
      </c>
      <c r="C7722" s="56">
        <v>1.0</v>
      </c>
      <c r="D7722" t="str">
        <f t="shared" si="1"/>
        <v>Moore,George Fletcher</v>
      </c>
      <c r="E7722" t="s">
        <v>15741</v>
      </c>
      <c r="F7722" t="s">
        <v>17798</v>
      </c>
      <c r="G7722" t="s">
        <v>8243</v>
      </c>
    </row>
    <row r="7723">
      <c r="A7723" s="64" t="s">
        <v>17799</v>
      </c>
      <c r="B7723" s="65" t="s">
        <v>17799</v>
      </c>
      <c r="C7723" s="56">
        <v>1.0</v>
      </c>
      <c r="D7723" t="str">
        <f t="shared" si="1"/>
        <v>Moorhead, Frederick William</v>
      </c>
      <c r="E7723" t="s">
        <v>1712</v>
      </c>
    </row>
    <row r="7724">
      <c r="A7724" s="64" t="s">
        <v>17800</v>
      </c>
      <c r="B7724" s="65" t="s">
        <v>17800</v>
      </c>
      <c r="C7724" s="56">
        <v>1.0</v>
      </c>
      <c r="D7724" t="str">
        <f t="shared" si="1"/>
        <v>Mooro  (Australian people) </v>
      </c>
      <c r="E7724" t="s">
        <v>17801</v>
      </c>
      <c r="F7724" t="s">
        <v>17802</v>
      </c>
    </row>
    <row r="7725">
      <c r="A7725" s="64" t="s">
        <v>17803</v>
      </c>
      <c r="B7725" s="65" t="s">
        <v>17803</v>
      </c>
      <c r="C7725" s="56">
        <v>1.0</v>
      </c>
      <c r="D7725" t="str">
        <f t="shared" si="1"/>
        <v>Moortvale</v>
      </c>
      <c r="E7725" t="s">
        <v>2140</v>
      </c>
    </row>
    <row r="7726">
      <c r="A7726" s="64" t="s">
        <v>17804</v>
      </c>
      <c r="B7726" s="65" t="s">
        <v>17804</v>
      </c>
      <c r="C7726" s="56">
        <v>1.0</v>
      </c>
      <c r="D7726" t="str">
        <f t="shared" si="1"/>
        <v>Moorumbine, Western Australia</v>
      </c>
      <c r="E7726" t="s">
        <v>4202</v>
      </c>
      <c r="F7726" t="s">
        <v>17805</v>
      </c>
      <c r="G7726" t="s">
        <v>4187</v>
      </c>
      <c r="H7726" t="s">
        <v>17806</v>
      </c>
    </row>
    <row r="7727">
      <c r="A7727" s="64" t="s">
        <v>17807</v>
      </c>
      <c r="B7727" s="65" t="s">
        <v>17807</v>
      </c>
      <c r="C7727" s="56">
        <v>1.0</v>
      </c>
      <c r="D7727" t="str">
        <f t="shared" si="1"/>
        <v>Mooticara</v>
      </c>
      <c r="E7727" t="s">
        <v>13249</v>
      </c>
      <c r="F7727" t="s">
        <v>17808</v>
      </c>
    </row>
    <row r="7728">
      <c r="A7728" s="64" t="s">
        <v>17809</v>
      </c>
      <c r="B7728" s="65" t="s">
        <v>17809</v>
      </c>
      <c r="C7728" s="56">
        <v>1.0</v>
      </c>
      <c r="D7728" t="str">
        <f t="shared" si="1"/>
        <v>Morawa - History</v>
      </c>
    </row>
    <row r="7729">
      <c r="A7729" s="64" t="s">
        <v>17810</v>
      </c>
      <c r="B7729" s="65" t="s">
        <v>17810</v>
      </c>
      <c r="C7729" s="56">
        <v>1.0</v>
      </c>
      <c r="D7729" t="str">
        <f t="shared" si="1"/>
        <v>Morawa</v>
      </c>
      <c r="E7729" t="s">
        <v>17811</v>
      </c>
    </row>
    <row r="7730">
      <c r="A7730" s="64" t="s">
        <v>17812</v>
      </c>
      <c r="B7730" s="65" t="s">
        <v>17812</v>
      </c>
      <c r="C7730" s="56">
        <v>1.0</v>
      </c>
      <c r="D7730" t="str">
        <f t="shared" si="1"/>
        <v>Morawa</v>
      </c>
      <c r="E7730" t="s">
        <v>12104</v>
      </c>
      <c r="F7730" t="s">
        <v>17813</v>
      </c>
    </row>
    <row r="7731">
      <c r="A7731" s="64" t="s">
        <v>17814</v>
      </c>
      <c r="B7731" s="65" t="s">
        <v>17814</v>
      </c>
      <c r="C7731" s="56">
        <v>1.0</v>
      </c>
      <c r="D7731" t="str">
        <f t="shared" si="1"/>
        <v>Morcombe, Michael</v>
      </c>
      <c r="E7731" t="s">
        <v>1364</v>
      </c>
    </row>
    <row r="7732">
      <c r="A7732" s="64" t="s">
        <v>17815</v>
      </c>
      <c r="B7732" s="65" t="s">
        <v>17815</v>
      </c>
      <c r="C7732" s="56">
        <v>1.0</v>
      </c>
      <c r="D7732" t="str">
        <f t="shared" si="1"/>
        <v>Moreau, Valerian Louis Joseph</v>
      </c>
      <c r="E7732" t="s">
        <v>11423</v>
      </c>
      <c r="F7732" t="s">
        <v>17816</v>
      </c>
    </row>
    <row r="7733">
      <c r="A7733" s="64" t="s">
        <v>17817</v>
      </c>
      <c r="B7733" s="65" t="s">
        <v>17817</v>
      </c>
      <c r="C7733" s="56">
        <v>1.0</v>
      </c>
      <c r="D7733" t="str">
        <f t="shared" si="1"/>
        <v>Moreno, Stephen - Correspondence</v>
      </c>
      <c r="E7733" t="s">
        <v>2621</v>
      </c>
    </row>
    <row r="7734">
      <c r="A7734" s="64" t="s">
        <v>17818</v>
      </c>
      <c r="B7734" s="65" t="s">
        <v>17818</v>
      </c>
      <c r="C7734" s="56">
        <v>1.0</v>
      </c>
      <c r="D7734" t="str">
        <f t="shared" si="1"/>
        <v>Moreno, Stephen </v>
      </c>
      <c r="E7734" t="s">
        <v>5842</v>
      </c>
    </row>
    <row r="7735">
      <c r="A7735" s="64" t="s">
        <v>17819</v>
      </c>
      <c r="B7735" s="65" t="s">
        <v>17819</v>
      </c>
      <c r="C7735" s="56">
        <v>1.0</v>
      </c>
      <c r="D7735" t="str">
        <f t="shared" si="1"/>
        <v>Moreno, Stephen</v>
      </c>
      <c r="E7735" t="s">
        <v>17820</v>
      </c>
      <c r="F7735" t="s">
        <v>17821</v>
      </c>
    </row>
    <row r="7736">
      <c r="A7736" s="64" t="s">
        <v>17822</v>
      </c>
      <c r="B7736" s="65" t="s">
        <v>17822</v>
      </c>
      <c r="C7736" s="56">
        <v>1.0</v>
      </c>
      <c r="D7736" t="str">
        <f t="shared" si="1"/>
        <v>Moreno, Stephen</v>
      </c>
      <c r="E7736" t="s">
        <v>17823</v>
      </c>
    </row>
    <row r="7737">
      <c r="A7737" s="64" t="s">
        <v>17824</v>
      </c>
      <c r="B7737" s="65" t="s">
        <v>17824</v>
      </c>
      <c r="C7737" s="56">
        <v>1.0</v>
      </c>
      <c r="D7737" t="str">
        <f t="shared" si="1"/>
        <v>Moreno, Stephen</v>
      </c>
      <c r="E7737" t="s">
        <v>17825</v>
      </c>
    </row>
    <row r="7738">
      <c r="A7738" s="64" t="s">
        <v>17826</v>
      </c>
      <c r="B7738" s="65" t="s">
        <v>17826</v>
      </c>
      <c r="C7738" s="56">
        <v>1.0</v>
      </c>
      <c r="D7738" t="str">
        <f t="shared" si="1"/>
        <v>Moreno, Stephen</v>
      </c>
      <c r="E7738" t="s">
        <v>17827</v>
      </c>
    </row>
    <row r="7739">
      <c r="A7739" s="64" t="s">
        <v>17828</v>
      </c>
      <c r="B7739" s="65" t="s">
        <v>17828</v>
      </c>
      <c r="C7739" s="56">
        <v>1.0</v>
      </c>
      <c r="D7739" t="str">
        <f t="shared" si="1"/>
        <v>Moreno, Stephen</v>
      </c>
      <c r="E7739" t="s">
        <v>9333</v>
      </c>
      <c r="F7739" t="s">
        <v>12114</v>
      </c>
    </row>
    <row r="7740">
      <c r="A7740" s="64" t="s">
        <v>17829</v>
      </c>
      <c r="B7740" s="65" t="s">
        <v>17829</v>
      </c>
      <c r="C7740" s="56">
        <v>2.0</v>
      </c>
      <c r="D7740" t="str">
        <f t="shared" si="1"/>
        <v>Morgan family</v>
      </c>
    </row>
    <row r="7741">
      <c r="A7741" s="64" t="s">
        <v>17830</v>
      </c>
      <c r="B7741" s="65" t="s">
        <v>17830</v>
      </c>
      <c r="C7741" s="56">
        <v>1.0</v>
      </c>
      <c r="D7741" t="str">
        <f t="shared" si="1"/>
        <v>Morgan family</v>
      </c>
      <c r="E7741" t="s">
        <v>17831</v>
      </c>
      <c r="F7741" t="s">
        <v>11336</v>
      </c>
      <c r="G7741" t="s">
        <v>17832</v>
      </c>
    </row>
    <row r="7742">
      <c r="A7742" s="64" t="s">
        <v>17833</v>
      </c>
      <c r="B7742" s="65" t="s">
        <v>17833</v>
      </c>
      <c r="C7742" s="56">
        <v>1.0</v>
      </c>
      <c r="D7742" t="str">
        <f t="shared" si="1"/>
        <v>Morgan, H.D. - Diaries</v>
      </c>
      <c r="E7742" t="s">
        <v>17834</v>
      </c>
    </row>
    <row r="7743">
      <c r="A7743" s="64" t="s">
        <v>17835</v>
      </c>
      <c r="B7743" s="65" t="s">
        <v>17835</v>
      </c>
      <c r="C7743" s="56">
        <v>1.0</v>
      </c>
      <c r="D7743" t="str">
        <f t="shared" si="1"/>
        <v>Morgan, Helen - Autobiography</v>
      </c>
    </row>
    <row r="7744">
      <c r="A7744" s="64" t="s">
        <v>17836</v>
      </c>
      <c r="B7744" s="65" t="s">
        <v>17836</v>
      </c>
      <c r="C7744" s="56">
        <v>1.0</v>
      </c>
      <c r="D7744" t="str">
        <f t="shared" si="1"/>
        <v>Morgan, John 1817 - 1858</v>
      </c>
      <c r="E7744" t="s">
        <v>17837</v>
      </c>
      <c r="F7744" t="s">
        <v>17838</v>
      </c>
      <c r="G7744" t="s">
        <v>17839</v>
      </c>
    </row>
    <row r="7745">
      <c r="A7745" s="64" t="s">
        <v>17840</v>
      </c>
      <c r="B7745" s="65" t="s">
        <v>17840</v>
      </c>
      <c r="C7745" s="56">
        <v>1.0</v>
      </c>
      <c r="D7745" t="str">
        <f t="shared" si="1"/>
        <v>Morgan, Phoebe</v>
      </c>
      <c r="E7745" t="s">
        <v>17841</v>
      </c>
    </row>
    <row r="7746">
      <c r="A7746" s="64" t="s">
        <v>17842</v>
      </c>
      <c r="B7746" s="65" t="s">
        <v>17842</v>
      </c>
      <c r="C7746" s="56">
        <v>1.0</v>
      </c>
      <c r="D7746" t="str">
        <f t="shared" si="1"/>
        <v>Morgan, Sally - Autobiography</v>
      </c>
      <c r="E7746" t="s">
        <v>17843</v>
      </c>
    </row>
    <row r="7747">
      <c r="A7747" s="64" t="s">
        <v>17844</v>
      </c>
      <c r="B7747" s="65" t="s">
        <v>17844</v>
      </c>
      <c r="C7747" s="56">
        <v>1.0</v>
      </c>
      <c r="D7747" t="str">
        <f t="shared" si="1"/>
        <v>Morgan, William John</v>
      </c>
    </row>
    <row r="7748">
      <c r="A7748" s="64" t="s">
        <v>17845</v>
      </c>
      <c r="B7748" s="65" t="s">
        <v>17845</v>
      </c>
      <c r="C7748" s="56">
        <v>1.0</v>
      </c>
      <c r="D7748" t="str">
        <f t="shared" si="1"/>
        <v>Morgan(Ship)</v>
      </c>
      <c r="E7748" t="s">
        <v>2160</v>
      </c>
    </row>
    <row r="7749">
      <c r="A7749" s="64" t="s">
        <v>17846</v>
      </c>
      <c r="B7749" s="65" t="s">
        <v>17846</v>
      </c>
      <c r="C7749" s="56">
        <v>1.0</v>
      </c>
      <c r="D7749" t="str">
        <f t="shared" si="1"/>
        <v>Morison, George Pitt</v>
      </c>
      <c r="E7749" t="s">
        <v>17847</v>
      </c>
      <c r="F7749" t="s">
        <v>2125</v>
      </c>
    </row>
    <row r="7750">
      <c r="A7750" s="64" t="s">
        <v>17848</v>
      </c>
      <c r="B7750" s="65" t="s">
        <v>17848</v>
      </c>
      <c r="C7750" s="56">
        <v>1.0</v>
      </c>
      <c r="D7750" t="str">
        <f t="shared" si="1"/>
        <v>Morlet, Claude</v>
      </c>
      <c r="E7750" t="s">
        <v>1031</v>
      </c>
      <c r="F7750" t="s">
        <v>17849</v>
      </c>
    </row>
    <row r="7751">
      <c r="A7751" s="64" t="s">
        <v>17850</v>
      </c>
      <c r="B7751" s="65" t="s">
        <v>17850</v>
      </c>
      <c r="C7751" s="56">
        <v>1.0</v>
      </c>
      <c r="D7751" t="str">
        <f t="shared" si="1"/>
        <v>Morley Park &amp; Waratah Estates, Western Australia</v>
      </c>
      <c r="E7751" t="s">
        <v>2043</v>
      </c>
      <c r="F7751" t="s">
        <v>14109</v>
      </c>
      <c r="G7751" t="s">
        <v>6669</v>
      </c>
    </row>
    <row r="7752">
      <c r="A7752" s="64" t="s">
        <v>17851</v>
      </c>
      <c r="B7752" s="65" t="s">
        <v>17851</v>
      </c>
      <c r="C7752" s="56">
        <v>1.0</v>
      </c>
      <c r="D7752" t="str">
        <f t="shared" si="1"/>
        <v>Morley, Henry</v>
      </c>
      <c r="E7752" t="s">
        <v>17852</v>
      </c>
      <c r="F7752" t="s">
        <v>17853</v>
      </c>
      <c r="G7752" t="s">
        <v>2157</v>
      </c>
      <c r="H7752" t="s">
        <v>17854</v>
      </c>
      <c r="I7752" t="s">
        <v>2303</v>
      </c>
    </row>
    <row r="7753">
      <c r="A7753" s="64" t="s">
        <v>17855</v>
      </c>
      <c r="B7753" s="65" t="s">
        <v>17855</v>
      </c>
      <c r="C7753" s="56">
        <v>1.0</v>
      </c>
      <c r="D7753" t="str">
        <f t="shared" si="1"/>
        <v>Mornington Mills - History</v>
      </c>
      <c r="E7753" t="s">
        <v>17856</v>
      </c>
    </row>
    <row r="7754">
      <c r="A7754" s="64" t="s">
        <v>17857</v>
      </c>
      <c r="B7754" s="65" t="s">
        <v>17857</v>
      </c>
      <c r="C7754" s="56">
        <v>1.0</v>
      </c>
      <c r="D7754" t="str">
        <f t="shared" si="1"/>
        <v>Mornington Mills</v>
      </c>
      <c r="E7754" t="s">
        <v>8928</v>
      </c>
      <c r="F7754" t="s">
        <v>1328</v>
      </c>
      <c r="G7754" t="s">
        <v>17858</v>
      </c>
    </row>
    <row r="7755">
      <c r="A7755" s="64" t="s">
        <v>17859</v>
      </c>
      <c r="B7755" s="65" t="s">
        <v>17859</v>
      </c>
      <c r="C7755" s="56">
        <v>1.0</v>
      </c>
      <c r="D7755" t="str">
        <f t="shared" si="1"/>
        <v>Morowa - Maps</v>
      </c>
    </row>
    <row r="7756">
      <c r="A7756" s="64" t="s">
        <v>17860</v>
      </c>
      <c r="B7756" s="65" t="s">
        <v>17860</v>
      </c>
      <c r="C7756" s="56">
        <v>1.0</v>
      </c>
      <c r="D7756" t="str">
        <f t="shared" si="1"/>
        <v>Morrell Family - History</v>
      </c>
      <c r="E7756" t="s">
        <v>11336</v>
      </c>
    </row>
    <row r="7757">
      <c r="A7757" s="64" t="s">
        <v>17861</v>
      </c>
      <c r="B7757" s="65" t="s">
        <v>17861</v>
      </c>
      <c r="C7757" s="56">
        <v>1.0</v>
      </c>
      <c r="D7757" t="str">
        <f t="shared" si="1"/>
        <v>Morrell family</v>
      </c>
      <c r="E7757" t="s">
        <v>17862</v>
      </c>
      <c r="F7757" t="s">
        <v>3657</v>
      </c>
      <c r="G7757" t="s">
        <v>17863</v>
      </c>
      <c r="H7757" t="s">
        <v>17864</v>
      </c>
    </row>
    <row r="7758">
      <c r="A7758" s="64" t="s">
        <v>17865</v>
      </c>
      <c r="B7758" s="65" t="s">
        <v>17865</v>
      </c>
      <c r="C7758" s="56">
        <v>1.0</v>
      </c>
      <c r="D7758" t="str">
        <f t="shared" si="1"/>
        <v>Morrell family</v>
      </c>
      <c r="E7758" t="s">
        <v>1459</v>
      </c>
    </row>
    <row r="7759">
      <c r="A7759" s="64" t="s">
        <v>17866</v>
      </c>
      <c r="B7759" s="65" t="s">
        <v>17866</v>
      </c>
      <c r="C7759" s="56">
        <v>1.0</v>
      </c>
      <c r="D7759" t="str">
        <f t="shared" si="1"/>
        <v>Morrell, John</v>
      </c>
      <c r="E7759" t="s">
        <v>2356</v>
      </c>
      <c r="F7759" t="s">
        <v>1288</v>
      </c>
      <c r="G7759" t="s">
        <v>8705</v>
      </c>
      <c r="H7759" t="s">
        <v>3058</v>
      </c>
      <c r="I7759" t="s">
        <v>17867</v>
      </c>
      <c r="J7759" t="s">
        <v>10904</v>
      </c>
      <c r="K7759" t="s">
        <v>3057</v>
      </c>
    </row>
    <row r="7760">
      <c r="A7760" s="64" t="s">
        <v>17868</v>
      </c>
      <c r="B7760" s="65" t="s">
        <v>17868</v>
      </c>
      <c r="C7760" s="56">
        <v>1.0</v>
      </c>
      <c r="D7760" t="str">
        <f t="shared" si="1"/>
        <v>Morrell, John</v>
      </c>
      <c r="E7760" t="s">
        <v>17869</v>
      </c>
    </row>
    <row r="7761">
      <c r="A7761" s="64" t="s">
        <v>17870</v>
      </c>
      <c r="B7761" s="65" t="s">
        <v>17870</v>
      </c>
      <c r="C7761" s="56">
        <v>1.0</v>
      </c>
      <c r="D7761" t="str">
        <f t="shared" si="1"/>
        <v>Morrell, John</v>
      </c>
      <c r="E7761" t="s">
        <v>11336</v>
      </c>
      <c r="F7761" t="s">
        <v>17871</v>
      </c>
    </row>
    <row r="7762">
      <c r="A7762" s="64" t="s">
        <v>17872</v>
      </c>
      <c r="B7762" s="65" t="s">
        <v>17872</v>
      </c>
      <c r="C7762" s="56">
        <v>1.0</v>
      </c>
      <c r="D7762" t="str">
        <f t="shared" si="1"/>
        <v>Morris, Western Australia</v>
      </c>
    </row>
    <row r="7763">
      <c r="A7763" s="64" t="s">
        <v>17873</v>
      </c>
      <c r="B7763" s="65" t="s">
        <v>17873</v>
      </c>
      <c r="C7763" s="56">
        <v>1.0</v>
      </c>
      <c r="D7763" t="str">
        <f t="shared" si="1"/>
        <v>Morrison, Annie</v>
      </c>
      <c r="E7763" t="s">
        <v>2091</v>
      </c>
    </row>
    <row r="7764">
      <c r="A7764" s="64" t="s">
        <v>17874</v>
      </c>
      <c r="B7764" s="65" t="s">
        <v>17874</v>
      </c>
      <c r="C7764" s="56">
        <v>1.0</v>
      </c>
      <c r="D7764" t="str">
        <f t="shared" si="1"/>
        <v>Morrison, Margaret Pitt </v>
      </c>
      <c r="E7764" t="s">
        <v>2599</v>
      </c>
    </row>
    <row r="7765">
      <c r="A7765" s="64" t="s">
        <v>17875</v>
      </c>
      <c r="B7765" s="65" t="s">
        <v>17875</v>
      </c>
      <c r="C7765" s="56">
        <v>1.0</v>
      </c>
      <c r="D7765" t="str">
        <f t="shared" si="1"/>
        <v>Morrow family</v>
      </c>
      <c r="E7765" t="s">
        <v>5696</v>
      </c>
    </row>
    <row r="7766">
      <c r="A7766" s="64" t="s">
        <v>17876</v>
      </c>
      <c r="B7766" s="65" t="s">
        <v>17876</v>
      </c>
      <c r="C7766" s="56">
        <v>1.0</v>
      </c>
      <c r="D7766" t="str">
        <f t="shared" si="1"/>
        <v>Morrow, Edgar - Autobiography</v>
      </c>
      <c r="E7766" t="s">
        <v>17877</v>
      </c>
    </row>
    <row r="7767">
      <c r="A7767" s="64" t="s">
        <v>17878</v>
      </c>
      <c r="B7767" s="65" t="s">
        <v>17878</v>
      </c>
      <c r="C7767" s="56">
        <v>1.0</v>
      </c>
      <c r="D7767" t="str">
        <f t="shared" si="1"/>
        <v>Morrow, Edgar</v>
      </c>
      <c r="E7767" t="s">
        <v>17879</v>
      </c>
      <c r="F7767" t="s">
        <v>1820</v>
      </c>
      <c r="G7767" t="s">
        <v>1031</v>
      </c>
    </row>
    <row r="7768">
      <c r="A7768" s="64" t="s">
        <v>17880</v>
      </c>
      <c r="B7768" s="65" t="s">
        <v>17880</v>
      </c>
      <c r="C7768" s="56">
        <v>1.0</v>
      </c>
      <c r="D7768" t="str">
        <f t="shared" si="1"/>
        <v>Mortality - Western Australia - 19th Century</v>
      </c>
      <c r="E7768" t="s">
        <v>3273</v>
      </c>
    </row>
    <row r="7769">
      <c r="A7769" s="64" t="s">
        <v>17881</v>
      </c>
      <c r="B7769" s="65" t="s">
        <v>17881</v>
      </c>
      <c r="C7769" s="56">
        <v>1.0</v>
      </c>
      <c r="D7769" t="str">
        <f t="shared" si="1"/>
        <v>Mortigallup State School</v>
      </c>
      <c r="E7769" t="s">
        <v>12634</v>
      </c>
      <c r="F7769" t="s">
        <v>6077</v>
      </c>
    </row>
    <row r="7770">
      <c r="A7770" s="64" t="s">
        <v>17882</v>
      </c>
      <c r="B7770" s="65" t="s">
        <v>17882</v>
      </c>
      <c r="C7770" s="56">
        <v>1.0</v>
      </c>
      <c r="D7770" t="str">
        <f t="shared" si="1"/>
        <v>Mosman Bay - Maps</v>
      </c>
      <c r="E7770" t="s">
        <v>6722</v>
      </c>
      <c r="F7770" t="s">
        <v>17883</v>
      </c>
      <c r="G7770" t="s">
        <v>17884</v>
      </c>
    </row>
    <row r="7771">
      <c r="A7771" s="64" t="s">
        <v>17885</v>
      </c>
      <c r="B7771" s="65" t="s">
        <v>17885</v>
      </c>
      <c r="C7771" s="56">
        <v>1.0</v>
      </c>
      <c r="D7771" t="str">
        <f t="shared" si="1"/>
        <v>Mosman Park</v>
      </c>
    </row>
    <row r="7772">
      <c r="A7772" s="64" t="s">
        <v>17886</v>
      </c>
      <c r="B7772" s="65" t="s">
        <v>17886</v>
      </c>
      <c r="C7772" s="56">
        <v>1.0</v>
      </c>
      <c r="D7772" t="str">
        <f t="shared" si="1"/>
        <v>Mosman Park</v>
      </c>
      <c r="E7772" t="s">
        <v>2975</v>
      </c>
    </row>
    <row r="7773">
      <c r="A7773" s="64" t="s">
        <v>17887</v>
      </c>
      <c r="B7773" s="65" t="s">
        <v>17887</v>
      </c>
      <c r="C7773" s="56">
        <v>1.0</v>
      </c>
      <c r="D7773" t="str">
        <f t="shared" si="1"/>
        <v>Mosman Park</v>
      </c>
      <c r="E7773" t="s">
        <v>1724</v>
      </c>
      <c r="F7773" t="s">
        <v>1371</v>
      </c>
      <c r="G7773" t="s">
        <v>17888</v>
      </c>
    </row>
    <row r="7774">
      <c r="A7774" s="64" t="s">
        <v>17889</v>
      </c>
      <c r="B7774" s="65" t="s">
        <v>17889</v>
      </c>
      <c r="C7774" s="56">
        <v>1.0</v>
      </c>
      <c r="D7774" t="str">
        <f t="shared" si="1"/>
        <v>Mosman Park</v>
      </c>
      <c r="E7774" t="s">
        <v>1724</v>
      </c>
      <c r="F7774" t="s">
        <v>1371</v>
      </c>
      <c r="G7774" t="s">
        <v>17890</v>
      </c>
    </row>
    <row r="7775">
      <c r="A7775" s="64" t="s">
        <v>17891</v>
      </c>
      <c r="B7775" s="65" t="s">
        <v>17891</v>
      </c>
      <c r="C7775" s="56">
        <v>1.0</v>
      </c>
      <c r="D7775" t="str">
        <f t="shared" si="1"/>
        <v>Mother of pearls</v>
      </c>
      <c r="E7775" t="s">
        <v>1146</v>
      </c>
    </row>
    <row r="7776">
      <c r="A7776" s="64" t="s">
        <v>17892</v>
      </c>
      <c r="B7776" s="65" t="s">
        <v>17892</v>
      </c>
      <c r="C7776" s="56">
        <v>1.0</v>
      </c>
      <c r="D7776" t="str">
        <f t="shared" si="1"/>
        <v>Mother's Union</v>
      </c>
      <c r="E7776" t="s">
        <v>5680</v>
      </c>
      <c r="F7776" t="s">
        <v>7637</v>
      </c>
    </row>
    <row r="7777">
      <c r="A7777" s="64" t="s">
        <v>17893</v>
      </c>
      <c r="B7777" s="65" t="s">
        <v>17893</v>
      </c>
      <c r="C7777" s="56">
        <v>1.0</v>
      </c>
      <c r="D7777" t="str">
        <f t="shared" si="1"/>
        <v>Motion Picture Theatres - Busselton</v>
      </c>
    </row>
    <row r="7778">
      <c r="A7778" s="64" t="s">
        <v>17894</v>
      </c>
      <c r="B7778" s="65" t="s">
        <v>17894</v>
      </c>
      <c r="C7778" s="56">
        <v>1.0</v>
      </c>
      <c r="D7778" t="str">
        <f t="shared" si="1"/>
        <v>Motion Picture Theatres</v>
      </c>
      <c r="E7778" t="s">
        <v>17895</v>
      </c>
    </row>
    <row r="7779">
      <c r="A7779" s="64" t="s">
        <v>17896</v>
      </c>
      <c r="B7779" s="65" t="s">
        <v>17896</v>
      </c>
      <c r="C7779" s="56">
        <v>1.0</v>
      </c>
      <c r="D7779" t="str">
        <f t="shared" si="1"/>
        <v>Motion pictures - Western Australia - York</v>
      </c>
    </row>
    <row r="7780">
      <c r="A7780" s="64" t="s">
        <v>17897</v>
      </c>
      <c r="B7780" s="65" t="s">
        <v>17897</v>
      </c>
      <c r="C7780" s="56">
        <v>1.0</v>
      </c>
      <c r="D7780" t="str">
        <f t="shared" si="1"/>
        <v>Motion pictures - Western Australia</v>
      </c>
      <c r="E7780" t="s">
        <v>17898</v>
      </c>
    </row>
    <row r="7781">
      <c r="A7781" s="64" t="s">
        <v>17899</v>
      </c>
      <c r="B7781" s="65" t="s">
        <v>17899</v>
      </c>
      <c r="C7781" s="56">
        <v>1.0</v>
      </c>
      <c r="D7781" t="str">
        <f t="shared" si="1"/>
        <v>Motion pictures </v>
      </c>
      <c r="E7781" t="s">
        <v>4360</v>
      </c>
    </row>
    <row r="7782">
      <c r="A7782" s="64" t="s">
        <v>17900</v>
      </c>
      <c r="B7782" s="65" t="s">
        <v>17900</v>
      </c>
      <c r="C7782" s="56">
        <v>1.0</v>
      </c>
      <c r="D7782" t="str">
        <f t="shared" si="1"/>
        <v>Motion pictures- Australia- Dictionaries</v>
      </c>
      <c r="E7782" t="s">
        <v>17901</v>
      </c>
      <c r="F7782" t="s">
        <v>17902</v>
      </c>
      <c r="G7782" t="s">
        <v>17903</v>
      </c>
    </row>
    <row r="7783">
      <c r="A7783" s="64" t="s">
        <v>17904</v>
      </c>
      <c r="B7783" s="65" t="s">
        <v>17904</v>
      </c>
      <c r="C7783" s="56">
        <v>1.0</v>
      </c>
      <c r="D7783" t="str">
        <f t="shared" si="1"/>
        <v>Motion pictures</v>
      </c>
      <c r="E7783" t="s">
        <v>17905</v>
      </c>
    </row>
    <row r="7784">
      <c r="A7784" s="64" t="s">
        <v>17906</v>
      </c>
      <c r="B7784" s="65" t="s">
        <v>17906</v>
      </c>
      <c r="C7784" s="56">
        <v>1.0</v>
      </c>
      <c r="D7784" t="str">
        <f t="shared" si="1"/>
        <v>Motor neurone disease - Patients - Biography</v>
      </c>
      <c r="E7784" t="s">
        <v>17907</v>
      </c>
    </row>
    <row r="7785">
      <c r="A7785" s="64" t="s">
        <v>17908</v>
      </c>
      <c r="B7785" s="65" t="s">
        <v>17908</v>
      </c>
      <c r="C7785" s="56">
        <v>1.0</v>
      </c>
      <c r="D7785" t="str">
        <f t="shared" si="1"/>
        <v>Mottoes - Dictionaries.</v>
      </c>
    </row>
    <row r="7786">
      <c r="A7786" s="64" t="s">
        <v>17909</v>
      </c>
      <c r="B7786" s="65" t="s">
        <v>17909</v>
      </c>
      <c r="C7786" s="56">
        <v>1.0</v>
      </c>
      <c r="D7786" t="str">
        <f t="shared" si="1"/>
        <v>Mould, Emma </v>
      </c>
      <c r="E7786" t="s">
        <v>17910</v>
      </c>
      <c r="F7786" t="s">
        <v>17911</v>
      </c>
    </row>
    <row r="7787">
      <c r="A7787" s="64" t="s">
        <v>17912</v>
      </c>
      <c r="B7787" s="65" t="s">
        <v>17912</v>
      </c>
      <c r="C7787" s="56">
        <v>1.0</v>
      </c>
      <c r="D7787" t="str">
        <f t="shared" si="1"/>
        <v>Mould, Emma</v>
      </c>
      <c r="E7787" t="s">
        <v>17913</v>
      </c>
      <c r="F7787" t="s">
        <v>2983</v>
      </c>
    </row>
    <row r="7788">
      <c r="A7788" s="64" t="s">
        <v>17914</v>
      </c>
      <c r="B7788" s="65" t="s">
        <v>17914</v>
      </c>
      <c r="C7788" s="56">
        <v>1.0</v>
      </c>
      <c r="D7788" t="str">
        <f t="shared" si="1"/>
        <v>Moulyinning, Western Australia</v>
      </c>
      <c r="E7788" t="s">
        <v>4185</v>
      </c>
      <c r="F7788" t="s">
        <v>17915</v>
      </c>
      <c r="G7788" t="s">
        <v>17916</v>
      </c>
      <c r="H7788" t="s">
        <v>17917</v>
      </c>
    </row>
    <row r="7789">
      <c r="A7789" s="64" t="s">
        <v>17918</v>
      </c>
      <c r="B7789" s="65" t="s">
        <v>17918</v>
      </c>
      <c r="C7789" s="56">
        <v>1.0</v>
      </c>
      <c r="D7789" t="str">
        <f t="shared" si="1"/>
        <v>Mount Anderson - Maps</v>
      </c>
      <c r="E7789" t="s">
        <v>17919</v>
      </c>
    </row>
    <row r="7790">
      <c r="A7790" s="64" t="s">
        <v>17920</v>
      </c>
      <c r="B7790" s="65" t="s">
        <v>17920</v>
      </c>
      <c r="C7790" s="56">
        <v>2.0</v>
      </c>
      <c r="D7790" t="str">
        <f t="shared" si="1"/>
        <v>Mount Augustus National Park</v>
      </c>
      <c r="E7790" t="s">
        <v>5799</v>
      </c>
    </row>
    <row r="7791">
      <c r="A7791" s="64" t="s">
        <v>17921</v>
      </c>
      <c r="B7791" s="65" t="s">
        <v>17921</v>
      </c>
      <c r="C7791" s="56">
        <v>1.0</v>
      </c>
      <c r="D7791" t="str">
        <f t="shared" si="1"/>
        <v>Mount Bannerman - Maps</v>
      </c>
    </row>
    <row r="7792">
      <c r="A7792" s="64" t="s">
        <v>17922</v>
      </c>
      <c r="B7792" s="65" t="s">
        <v>17922</v>
      </c>
      <c r="C7792" s="56">
        <v>1.0</v>
      </c>
      <c r="D7792" t="str">
        <f t="shared" si="1"/>
        <v>Mount Barker - Maps</v>
      </c>
      <c r="E7792" t="s">
        <v>17923</v>
      </c>
      <c r="F7792" t="s">
        <v>17924</v>
      </c>
    </row>
    <row r="7793">
      <c r="A7793" s="64" t="s">
        <v>17925</v>
      </c>
      <c r="B7793" s="65" t="s">
        <v>17925</v>
      </c>
      <c r="C7793" s="56">
        <v>1.0</v>
      </c>
      <c r="D7793" t="str">
        <f t="shared" si="1"/>
        <v>Mount Barker - Maps. Albany - Maps.</v>
      </c>
    </row>
    <row r="7794">
      <c r="A7794" s="64" t="s">
        <v>17926</v>
      </c>
      <c r="B7794" s="65" t="s">
        <v>17926</v>
      </c>
      <c r="C7794" s="56">
        <v>1.0</v>
      </c>
      <c r="D7794" t="str">
        <f t="shared" si="1"/>
        <v>Mount Barker</v>
      </c>
      <c r="E7794" t="s">
        <v>17927</v>
      </c>
    </row>
    <row r="7795">
      <c r="A7795" s="64" t="s">
        <v>17928</v>
      </c>
      <c r="B7795" s="65" t="s">
        <v>17928</v>
      </c>
      <c r="C7795" s="56">
        <v>1.0</v>
      </c>
      <c r="D7795" t="str">
        <f t="shared" si="1"/>
        <v>Mount Barker</v>
      </c>
      <c r="E7795" t="s">
        <v>17929</v>
      </c>
    </row>
    <row r="7796">
      <c r="A7796" s="64" t="s">
        <v>17930</v>
      </c>
      <c r="B7796" s="65" t="s">
        <v>17930</v>
      </c>
      <c r="C7796" s="56">
        <v>1.0</v>
      </c>
      <c r="D7796" t="str">
        <f t="shared" si="1"/>
        <v>Mount Barker</v>
      </c>
      <c r="E7796" t="s">
        <v>17931</v>
      </c>
    </row>
    <row r="7797">
      <c r="A7797" s="64" t="s">
        <v>17932</v>
      </c>
      <c r="B7797" s="65" t="s">
        <v>17932</v>
      </c>
      <c r="C7797" s="56">
        <v>1.0</v>
      </c>
      <c r="D7797" t="str">
        <f t="shared" si="1"/>
        <v>Mount Billroth - Maps</v>
      </c>
    </row>
    <row r="7798">
      <c r="A7798" s="64" t="s">
        <v>17933</v>
      </c>
      <c r="B7798" s="65" t="s">
        <v>17933</v>
      </c>
      <c r="C7798" s="56">
        <v>1.0</v>
      </c>
      <c r="D7798" t="str">
        <f t="shared" si="1"/>
        <v>Mount Caroline</v>
      </c>
      <c r="E7798" t="s">
        <v>17934</v>
      </c>
    </row>
    <row r="7799">
      <c r="A7799" s="64" t="s">
        <v>17935</v>
      </c>
      <c r="B7799" s="65" t="s">
        <v>17935</v>
      </c>
      <c r="C7799" s="56">
        <v>1.0</v>
      </c>
      <c r="D7799" t="str">
        <f t="shared" si="1"/>
        <v>Mount Casuarina, Western Australian</v>
      </c>
    </row>
    <row r="7800">
      <c r="A7800" s="64" t="s">
        <v>17936</v>
      </c>
      <c r="B7800" s="65" t="s">
        <v>17936</v>
      </c>
      <c r="C7800" s="56">
        <v>1.0</v>
      </c>
      <c r="D7800" t="str">
        <f t="shared" si="1"/>
        <v>Mount Egerton - Maps</v>
      </c>
      <c r="E7800" t="s">
        <v>17937</v>
      </c>
      <c r="F7800" t="s">
        <v>17938</v>
      </c>
    </row>
    <row r="7801">
      <c r="A7801" s="64" t="s">
        <v>17939</v>
      </c>
      <c r="B7801" s="65" t="s">
        <v>17939</v>
      </c>
      <c r="C7801" s="56">
        <v>1.0</v>
      </c>
      <c r="D7801" t="str">
        <f t="shared" si="1"/>
        <v>Mount Egerton</v>
      </c>
      <c r="E7801" t="s">
        <v>9006</v>
      </c>
      <c r="F7801" t="s">
        <v>17940</v>
      </c>
    </row>
    <row r="7802">
      <c r="A7802" s="64" t="s">
        <v>17941</v>
      </c>
      <c r="B7802" s="65" t="s">
        <v>17941</v>
      </c>
      <c r="C7802" s="56">
        <v>1.0</v>
      </c>
      <c r="D7802" t="str">
        <f t="shared" si="1"/>
        <v>Mount Eliza Depot - 1878-1905</v>
      </c>
      <c r="E7802" t="s">
        <v>17942</v>
      </c>
    </row>
    <row r="7803">
      <c r="A7803" s="64" t="s">
        <v>17943</v>
      </c>
      <c r="B7803" s="65" t="s">
        <v>17943</v>
      </c>
      <c r="C7803" s="56">
        <v>1.0</v>
      </c>
      <c r="D7803" t="str">
        <f t="shared" si="1"/>
        <v>Mount Eliza Depot</v>
      </c>
      <c r="E7803" t="s">
        <v>17944</v>
      </c>
      <c r="F7803" t="s">
        <v>17039</v>
      </c>
      <c r="G7803" t="s">
        <v>17945</v>
      </c>
      <c r="H7803" t="s">
        <v>17946</v>
      </c>
    </row>
    <row r="7804">
      <c r="A7804" s="64" t="s">
        <v>17947</v>
      </c>
      <c r="B7804" s="65" t="s">
        <v>17947</v>
      </c>
      <c r="C7804" s="56">
        <v>1.0</v>
      </c>
      <c r="D7804" t="str">
        <f t="shared" si="1"/>
        <v>Mount Elizabeth - Maps</v>
      </c>
    </row>
    <row r="7805">
      <c r="A7805" s="64" t="s">
        <v>17948</v>
      </c>
      <c r="B7805" s="65" t="s">
        <v>17948</v>
      </c>
      <c r="C7805" s="56">
        <v>1.0</v>
      </c>
      <c r="D7805" t="str">
        <f t="shared" si="1"/>
        <v>Mount Hawthorn</v>
      </c>
      <c r="E7805" t="s">
        <v>6603</v>
      </c>
      <c r="F7805" t="s">
        <v>17949</v>
      </c>
    </row>
    <row r="7806">
      <c r="A7806" s="64" t="s">
        <v>17950</v>
      </c>
      <c r="B7806" s="65" t="s">
        <v>17950</v>
      </c>
      <c r="C7806" s="56">
        <v>1.0</v>
      </c>
      <c r="D7806" t="str">
        <f t="shared" si="1"/>
        <v>Mount House Station</v>
      </c>
      <c r="E7806" t="s">
        <v>5116</v>
      </c>
      <c r="F7806" t="s">
        <v>1459</v>
      </c>
    </row>
    <row r="7807">
      <c r="A7807" s="64" t="s">
        <v>17951</v>
      </c>
      <c r="B7807" s="65" t="s">
        <v>17951</v>
      </c>
      <c r="C7807" s="56">
        <v>1.0</v>
      </c>
      <c r="D7807" t="str">
        <f t="shared" si="1"/>
        <v>Mount Ida - Town plan</v>
      </c>
    </row>
    <row r="7808">
      <c r="A7808" s="64" t="s">
        <v>17952</v>
      </c>
      <c r="B7808" s="65" t="s">
        <v>17952</v>
      </c>
      <c r="C7808" s="56">
        <v>1.0</v>
      </c>
      <c r="D7808" t="str">
        <f t="shared" si="1"/>
        <v>Mount Lawley - History</v>
      </c>
    </row>
    <row r="7809">
      <c r="A7809" s="64" t="s">
        <v>17953</v>
      </c>
      <c r="B7809" s="65" t="s">
        <v>17953</v>
      </c>
      <c r="C7809" s="56">
        <v>1.0</v>
      </c>
      <c r="D7809" t="str">
        <f t="shared" si="1"/>
        <v>Mount Lawley - Maps</v>
      </c>
    </row>
    <row r="7810">
      <c r="A7810" s="64" t="s">
        <v>17954</v>
      </c>
      <c r="B7810" s="65" t="s">
        <v>17954</v>
      </c>
      <c r="C7810" s="56">
        <v>2.0</v>
      </c>
      <c r="D7810" t="str">
        <f t="shared" si="1"/>
        <v>Mount Lawley - Maps</v>
      </c>
      <c r="E7810" t="s">
        <v>17955</v>
      </c>
    </row>
    <row r="7811">
      <c r="A7811" s="64" t="s">
        <v>17956</v>
      </c>
      <c r="B7811" s="65" t="s">
        <v>17956</v>
      </c>
      <c r="C7811" s="56">
        <v>2.0</v>
      </c>
      <c r="D7811" t="str">
        <f t="shared" si="1"/>
        <v>Mount Lawley - Maps.</v>
      </c>
    </row>
    <row r="7812">
      <c r="A7812" s="64" t="s">
        <v>17957</v>
      </c>
      <c r="B7812" s="65" t="s">
        <v>17957</v>
      </c>
      <c r="C7812" s="56">
        <v>1.0</v>
      </c>
      <c r="D7812" t="str">
        <f t="shared" si="1"/>
        <v>Mount Lawley </v>
      </c>
      <c r="E7812" t="s">
        <v>17958</v>
      </c>
      <c r="F7812" t="s">
        <v>17959</v>
      </c>
      <c r="G7812" t="s">
        <v>17960</v>
      </c>
      <c r="H7812" t="s">
        <v>17961</v>
      </c>
      <c r="I7812" t="s">
        <v>5688</v>
      </c>
      <c r="J7812" t="s">
        <v>17962</v>
      </c>
      <c r="K7812" t="s">
        <v>17963</v>
      </c>
      <c r="L7812" t="s">
        <v>17964</v>
      </c>
      <c r="M7812" t="s">
        <v>1295</v>
      </c>
      <c r="N7812" t="s">
        <v>17965</v>
      </c>
      <c r="O7812" t="s">
        <v>17966</v>
      </c>
      <c r="P7812" t="s">
        <v>17967</v>
      </c>
      <c r="Q7812" t="s">
        <v>1295</v>
      </c>
      <c r="R7812" t="s">
        <v>17960</v>
      </c>
    </row>
    <row r="7813">
      <c r="A7813" s="64" t="s">
        <v>17968</v>
      </c>
      <c r="B7813" s="65" t="s">
        <v>17968</v>
      </c>
      <c r="C7813" s="56">
        <v>1.0</v>
      </c>
      <c r="D7813" t="str">
        <f t="shared" si="1"/>
        <v>Mount Lawley Bowling Club</v>
      </c>
      <c r="E7813" t="s">
        <v>17969</v>
      </c>
    </row>
    <row r="7814">
      <c r="A7814" s="64" t="s">
        <v>17970</v>
      </c>
      <c r="B7814" s="65" t="s">
        <v>17970</v>
      </c>
      <c r="C7814" s="56">
        <v>1.0</v>
      </c>
      <c r="D7814" t="str">
        <f t="shared" si="1"/>
        <v>Mount Lawley</v>
      </c>
      <c r="E7814" t="s">
        <v>17971</v>
      </c>
      <c r="F7814" t="s">
        <v>17972</v>
      </c>
      <c r="G7814" t="s">
        <v>17973</v>
      </c>
      <c r="H7814" t="s">
        <v>17974</v>
      </c>
    </row>
    <row r="7815">
      <c r="A7815" s="64" t="s">
        <v>17975</v>
      </c>
      <c r="B7815" s="65" t="s">
        <v>17975</v>
      </c>
      <c r="C7815" s="56">
        <v>1.0</v>
      </c>
      <c r="D7815" t="str">
        <f t="shared" si="1"/>
        <v>Mount Lawley</v>
      </c>
      <c r="E7815" t="s">
        <v>17976</v>
      </c>
      <c r="F7815" t="s">
        <v>4256</v>
      </c>
      <c r="G7815" t="s">
        <v>17977</v>
      </c>
      <c r="H7815" t="s">
        <v>17978</v>
      </c>
      <c r="I7815" t="s">
        <v>17979</v>
      </c>
    </row>
    <row r="7816">
      <c r="A7816" s="64" t="s">
        <v>17980</v>
      </c>
      <c r="B7816" s="65" t="s">
        <v>17980</v>
      </c>
      <c r="C7816" s="56">
        <v>1.0</v>
      </c>
      <c r="D7816" t="str">
        <f t="shared" si="1"/>
        <v>Mount Leseur</v>
      </c>
      <c r="E7816" t="s">
        <v>2621</v>
      </c>
    </row>
    <row r="7817">
      <c r="A7817" s="64" t="s">
        <v>17981</v>
      </c>
      <c r="B7817" s="65" t="s">
        <v>17981</v>
      </c>
      <c r="C7817" s="56">
        <v>1.0</v>
      </c>
      <c r="D7817" t="str">
        <f t="shared" si="1"/>
        <v>Mount Lionel - Maps</v>
      </c>
    </row>
    <row r="7818">
      <c r="A7818" s="64" t="s">
        <v>17982</v>
      </c>
      <c r="B7818" s="65" t="s">
        <v>17982</v>
      </c>
      <c r="C7818" s="56">
        <v>1.0</v>
      </c>
      <c r="D7818" t="str">
        <f t="shared" si="1"/>
        <v>Mount Magnet </v>
      </c>
      <c r="E7818" t="s">
        <v>17983</v>
      </c>
    </row>
    <row r="7819">
      <c r="A7819" s="64" t="s">
        <v>17984</v>
      </c>
      <c r="B7819" s="65" t="s">
        <v>17984</v>
      </c>
      <c r="C7819" s="56">
        <v>1.0</v>
      </c>
      <c r="D7819" t="str">
        <f t="shared" si="1"/>
        <v>Mount Magnet</v>
      </c>
      <c r="E7819" t="s">
        <v>17985</v>
      </c>
    </row>
    <row r="7820">
      <c r="A7820" s="64" t="s">
        <v>17986</v>
      </c>
      <c r="B7820" s="65" t="s">
        <v>17986</v>
      </c>
      <c r="C7820" s="56">
        <v>1.0</v>
      </c>
      <c r="D7820" t="str">
        <f t="shared" si="1"/>
        <v>Mount Magnet</v>
      </c>
      <c r="E7820" t="s">
        <v>1833</v>
      </c>
      <c r="F7820" t="s">
        <v>11601</v>
      </c>
      <c r="G7820" t="s">
        <v>8120</v>
      </c>
      <c r="H7820" t="s">
        <v>8128</v>
      </c>
      <c r="I7820" t="s">
        <v>17987</v>
      </c>
      <c r="J7820" t="s">
        <v>5763</v>
      </c>
      <c r="K7820" t="s">
        <v>17988</v>
      </c>
      <c r="L7820" t="s">
        <v>8126</v>
      </c>
      <c r="M7820" t="s">
        <v>17989</v>
      </c>
      <c r="N7820" t="s">
        <v>8130</v>
      </c>
    </row>
    <row r="7821">
      <c r="A7821" s="64" t="s">
        <v>17990</v>
      </c>
      <c r="B7821" s="65" t="s">
        <v>17990</v>
      </c>
      <c r="C7821" s="56">
        <v>1.0</v>
      </c>
      <c r="D7821" t="str">
        <f t="shared" si="1"/>
        <v>Mount Margaret - Town plan</v>
      </c>
    </row>
    <row r="7822">
      <c r="A7822" s="64" t="s">
        <v>17991</v>
      </c>
      <c r="B7822" s="65" t="s">
        <v>17991</v>
      </c>
      <c r="C7822" s="56">
        <v>1.0</v>
      </c>
      <c r="D7822" t="str">
        <f t="shared" si="1"/>
        <v>Mount Margaret </v>
      </c>
      <c r="E7822" t="s">
        <v>17992</v>
      </c>
      <c r="F7822" t="s">
        <v>17993</v>
      </c>
    </row>
    <row r="7823">
      <c r="A7823" s="64" t="s">
        <v>17994</v>
      </c>
      <c r="B7823" s="65" t="s">
        <v>17994</v>
      </c>
      <c r="C7823" s="56">
        <v>1.0</v>
      </c>
      <c r="D7823" t="str">
        <f t="shared" si="1"/>
        <v>Mount Marshall (W.A. Shire)</v>
      </c>
      <c r="E7823" t="s">
        <v>17995</v>
      </c>
      <c r="F7823" t="s">
        <v>1328</v>
      </c>
    </row>
    <row r="7824">
      <c r="A7824" s="64" t="s">
        <v>17996</v>
      </c>
      <c r="B7824" s="65" t="s">
        <v>17996</v>
      </c>
      <c r="C7824" s="56">
        <v>1.0</v>
      </c>
      <c r="D7824" t="str">
        <f t="shared" si="1"/>
        <v>Mount Morgans - Town plan</v>
      </c>
    </row>
    <row r="7825">
      <c r="A7825" s="64" t="s">
        <v>17997</v>
      </c>
      <c r="B7825" s="65" t="s">
        <v>17997</v>
      </c>
      <c r="C7825" s="56">
        <v>1.0</v>
      </c>
      <c r="D7825" t="str">
        <f t="shared" si="1"/>
        <v>Mount Palmer</v>
      </c>
      <c r="E7825" t="s">
        <v>17998</v>
      </c>
      <c r="F7825" t="s">
        <v>17999</v>
      </c>
    </row>
    <row r="7826">
      <c r="A7826" s="64" t="s">
        <v>18000</v>
      </c>
      <c r="B7826" s="65" t="s">
        <v>18000</v>
      </c>
      <c r="C7826" s="56">
        <v>1.0</v>
      </c>
      <c r="D7826" t="str">
        <f t="shared" si="1"/>
        <v>Mount Phillips - Maps</v>
      </c>
    </row>
    <row r="7827">
      <c r="A7827" s="64" t="s">
        <v>18001</v>
      </c>
      <c r="B7827" s="65" t="s">
        <v>18001</v>
      </c>
      <c r="C7827" s="56">
        <v>1.0</v>
      </c>
      <c r="D7827" t="str">
        <f t="shared" si="1"/>
        <v>Mount Phillips</v>
      </c>
      <c r="E7827" t="s">
        <v>18002</v>
      </c>
      <c r="F7827" t="s">
        <v>9419</v>
      </c>
    </row>
    <row r="7828">
      <c r="A7828" s="64" t="s">
        <v>18003</v>
      </c>
      <c r="B7828" s="65" t="s">
        <v>18003</v>
      </c>
      <c r="C7828" s="56">
        <v>1.0</v>
      </c>
      <c r="D7828" t="str">
        <f t="shared" si="1"/>
        <v>Mount Ramsay - Maps</v>
      </c>
    </row>
    <row r="7829">
      <c r="A7829" s="64" t="s">
        <v>18004</v>
      </c>
      <c r="B7829" s="65" t="s">
        <v>18004</v>
      </c>
      <c r="C7829" s="56">
        <v>1.0</v>
      </c>
      <c r="D7829" t="str">
        <f t="shared" si="1"/>
        <v>Mount Remarkable - Maps</v>
      </c>
    </row>
    <row r="7830">
      <c r="A7830" s="64" t="s">
        <v>18005</v>
      </c>
      <c r="B7830" s="65" t="s">
        <v>18005</v>
      </c>
      <c r="C7830" s="56">
        <v>1.0</v>
      </c>
      <c r="D7830" t="str">
        <f t="shared" si="1"/>
        <v>Mount Sir Samuel</v>
      </c>
      <c r="E7830" t="s">
        <v>18006</v>
      </c>
      <c r="F7830" t="s">
        <v>11835</v>
      </c>
      <c r="G7830" t="s">
        <v>5654</v>
      </c>
    </row>
    <row r="7831">
      <c r="A7831" s="64" t="s">
        <v>18007</v>
      </c>
      <c r="B7831" s="65" t="s">
        <v>18007</v>
      </c>
      <c r="C7831" s="56">
        <v>1.0</v>
      </c>
      <c r="D7831" t="str">
        <f t="shared" si="1"/>
        <v>Mounted police</v>
      </c>
    </row>
    <row r="7832">
      <c r="A7832" s="64" t="s">
        <v>18008</v>
      </c>
      <c r="B7832" s="65" t="s">
        <v>18008</v>
      </c>
      <c r="C7832" s="56">
        <v>1.0</v>
      </c>
      <c r="D7832" t="str">
        <f t="shared" si="1"/>
        <v>Mounts Bay Road</v>
      </c>
      <c r="E7832" t="s">
        <v>18009</v>
      </c>
    </row>
    <row r="7833">
      <c r="A7833" s="64" t="s">
        <v>18010</v>
      </c>
      <c r="B7833" s="65" t="s">
        <v>18010</v>
      </c>
      <c r="C7833" s="56">
        <v>1.0</v>
      </c>
      <c r="D7833" t="str">
        <f t="shared" si="1"/>
        <v>Mounts Bay Sailing Club</v>
      </c>
      <c r="E7833" t="s">
        <v>2270</v>
      </c>
      <c r="F7833" t="s">
        <v>18011</v>
      </c>
    </row>
    <row r="7834">
      <c r="A7834" s="64" t="s">
        <v>18012</v>
      </c>
      <c r="B7834" s="65" t="s">
        <v>18012</v>
      </c>
      <c r="C7834" s="56">
        <v>1.0</v>
      </c>
      <c r="D7834" t="str">
        <f t="shared" si="1"/>
        <v>Mounts Bay</v>
      </c>
      <c r="E7834" t="s">
        <v>18013</v>
      </c>
      <c r="F7834" t="s">
        <v>4710</v>
      </c>
      <c r="G7834" t="s">
        <v>18014</v>
      </c>
    </row>
    <row r="7835">
      <c r="A7835" s="64" t="s">
        <v>18015</v>
      </c>
      <c r="B7835" s="65" t="s">
        <v>18015</v>
      </c>
      <c r="C7835" s="56">
        <v>1.0</v>
      </c>
      <c r="D7835" t="str">
        <f t="shared" si="1"/>
        <v>Mourambine</v>
      </c>
      <c r="E7835" t="s">
        <v>18016</v>
      </c>
    </row>
    <row r="7836">
      <c r="A7836" s="64" t="s">
        <v>18017</v>
      </c>
      <c r="B7836" s="65" t="s">
        <v>18017</v>
      </c>
      <c r="C7836" s="56">
        <v>1.0</v>
      </c>
      <c r="D7836" t="str">
        <f t="shared" si="1"/>
        <v>Mouritz, M. - Autobiography</v>
      </c>
      <c r="E7836" t="s">
        <v>18018</v>
      </c>
    </row>
    <row r="7837">
      <c r="A7837" s="64" t="s">
        <v>18019</v>
      </c>
      <c r="B7837" s="65" t="s">
        <v>18019</v>
      </c>
      <c r="C7837" s="56">
        <v>1.0</v>
      </c>
      <c r="D7837" t="str">
        <f t="shared" si="1"/>
        <v>Mowanjum Aboriginal Community</v>
      </c>
      <c r="E7837" t="s">
        <v>18020</v>
      </c>
      <c r="F7837" t="s">
        <v>18021</v>
      </c>
      <c r="G7837" t="s">
        <v>18022</v>
      </c>
      <c r="H7837" t="s">
        <v>18023</v>
      </c>
      <c r="I7837" t="s">
        <v>18024</v>
      </c>
      <c r="J7837" t="s">
        <v>18025</v>
      </c>
      <c r="K7837" t="s">
        <v>1076</v>
      </c>
      <c r="L7837" t="s">
        <v>18026</v>
      </c>
    </row>
    <row r="7838">
      <c r="A7838" s="64" t="s">
        <v>18027</v>
      </c>
      <c r="B7838" s="65" t="s">
        <v>18027</v>
      </c>
      <c r="C7838" s="56">
        <v>1.0</v>
      </c>
      <c r="D7838" t="str">
        <f t="shared" si="1"/>
        <v>Mowle, Mary Braidwood</v>
      </c>
    </row>
    <row r="7839">
      <c r="A7839" s="64" t="s">
        <v>18028</v>
      </c>
      <c r="B7839" s="65" t="s">
        <v>18028</v>
      </c>
      <c r="C7839" s="56">
        <v>1.0</v>
      </c>
      <c r="D7839" t="str">
        <f t="shared" si="1"/>
        <v>Mr Venn</v>
      </c>
      <c r="E7839" t="s">
        <v>18029</v>
      </c>
      <c r="F7839" t="s">
        <v>18030</v>
      </c>
      <c r="G7839" t="s">
        <v>18031</v>
      </c>
    </row>
    <row r="7840">
      <c r="A7840" s="64" t="s">
        <v>18032</v>
      </c>
      <c r="B7840" s="65" t="s">
        <v>18032</v>
      </c>
      <c r="C7840" s="56">
        <v>1.0</v>
      </c>
      <c r="D7840" t="str">
        <f t="shared" si="1"/>
        <v>Mrs Purkis</v>
      </c>
    </row>
    <row r="7841">
      <c r="A7841" s="64" t="s">
        <v>18033</v>
      </c>
      <c r="B7841" s="65" t="s">
        <v>18033</v>
      </c>
      <c r="C7841" s="56">
        <v>1.0</v>
      </c>
      <c r="D7841" t="str">
        <f t="shared" si="1"/>
        <v>Mt Bruce, Western Australia</v>
      </c>
      <c r="E7841" t="s">
        <v>16563</v>
      </c>
      <c r="F7841" t="s">
        <v>6322</v>
      </c>
      <c r="G7841" t="s">
        <v>18034</v>
      </c>
      <c r="H7841" t="s">
        <v>18035</v>
      </c>
    </row>
    <row r="7842">
      <c r="A7842" s="64" t="s">
        <v>18036</v>
      </c>
      <c r="B7842" s="65" t="s">
        <v>18036</v>
      </c>
      <c r="C7842" s="56">
        <v>1.0</v>
      </c>
      <c r="D7842" t="str">
        <f t="shared" si="1"/>
        <v>Mt Claremont</v>
      </c>
    </row>
    <row r="7843">
      <c r="A7843" s="64" t="s">
        <v>18037</v>
      </c>
      <c r="B7843" s="65" t="s">
        <v>18037</v>
      </c>
      <c r="C7843" s="56">
        <v>1.0</v>
      </c>
      <c r="D7843" t="str">
        <f t="shared" si="1"/>
        <v>Mt Lawley Golf Club</v>
      </c>
      <c r="E7843" t="s">
        <v>18038</v>
      </c>
    </row>
    <row r="7844">
      <c r="A7844" s="64" t="s">
        <v>18039</v>
      </c>
      <c r="B7844" s="65" t="s">
        <v>18039</v>
      </c>
      <c r="C7844" s="56">
        <v>1.0</v>
      </c>
      <c r="D7844" t="str">
        <f t="shared" si="1"/>
        <v>Mt Manypeaks, Western Australia</v>
      </c>
      <c r="E7844" t="s">
        <v>18040</v>
      </c>
      <c r="F7844" t="s">
        <v>18041</v>
      </c>
      <c r="G7844" t="s">
        <v>18042</v>
      </c>
      <c r="H7844" t="s">
        <v>18043</v>
      </c>
      <c r="I7844" t="s">
        <v>18044</v>
      </c>
      <c r="J7844" t="s">
        <v>18045</v>
      </c>
      <c r="K7844" t="s">
        <v>18046</v>
      </c>
      <c r="L7844" t="s">
        <v>18047</v>
      </c>
      <c r="M7844" t="s">
        <v>18048</v>
      </c>
    </row>
    <row r="7845">
      <c r="A7845" s="64" t="s">
        <v>18049</v>
      </c>
      <c r="B7845" s="65" t="s">
        <v>18049</v>
      </c>
      <c r="C7845" s="56">
        <v>1.0</v>
      </c>
      <c r="D7845" t="str">
        <f t="shared" si="1"/>
        <v>Mt Morgans District 39</v>
      </c>
      <c r="E7845" t="s">
        <v>18050</v>
      </c>
      <c r="F7845" t="s">
        <v>18051</v>
      </c>
      <c r="G7845" t="s">
        <v>18052</v>
      </c>
      <c r="H7845" t="s">
        <v>18053</v>
      </c>
    </row>
    <row r="7846">
      <c r="A7846" s="64" t="s">
        <v>18054</v>
      </c>
      <c r="B7846" s="65" t="s">
        <v>18054</v>
      </c>
      <c r="C7846" s="56">
        <v>1.0</v>
      </c>
      <c r="D7846" t="str">
        <f t="shared" si="1"/>
        <v>Mt. Lawley Primary School</v>
      </c>
      <c r="E7846" t="s">
        <v>2140</v>
      </c>
    </row>
    <row r="7847">
      <c r="A7847" s="64" t="s">
        <v>18055</v>
      </c>
      <c r="B7847" s="65" t="s">
        <v>18055</v>
      </c>
      <c r="C7847" s="56">
        <v>1.0</v>
      </c>
      <c r="D7847" t="str">
        <f t="shared" si="1"/>
        <v>Mt. Magnet</v>
      </c>
      <c r="E7847" t="s">
        <v>1833</v>
      </c>
    </row>
    <row r="7848">
      <c r="A7848" s="64" t="s">
        <v>18056</v>
      </c>
      <c r="B7848" s="65" t="s">
        <v>18056</v>
      </c>
      <c r="C7848" s="56">
        <v>1.0</v>
      </c>
      <c r="D7848" t="str">
        <f t="shared" si="1"/>
        <v>Mt. Manypeaks - Maps</v>
      </c>
    </row>
    <row r="7849">
      <c r="A7849" s="64" t="s">
        <v>18057</v>
      </c>
      <c r="B7849" s="65" t="s">
        <v>18057</v>
      </c>
      <c r="C7849" s="56">
        <v>1.0</v>
      </c>
      <c r="D7849" t="str">
        <f t="shared" si="1"/>
        <v>Mt. Morgans</v>
      </c>
      <c r="E7849" t="s">
        <v>4252</v>
      </c>
    </row>
    <row r="7850">
      <c r="A7850" s="64" t="s">
        <v>18058</v>
      </c>
      <c r="B7850" s="65" t="s">
        <v>18058</v>
      </c>
      <c r="C7850" s="56">
        <v>1.0</v>
      </c>
      <c r="D7850" t="str">
        <f t="shared" si="1"/>
        <v>Mt. Newman Mining Co. Pty. Ltd.</v>
      </c>
      <c r="E7850" t="s">
        <v>18059</v>
      </c>
    </row>
    <row r="7851">
      <c r="A7851" s="64" t="s">
        <v>18060</v>
      </c>
      <c r="B7851" s="65" t="s">
        <v>18060</v>
      </c>
      <c r="C7851" s="56">
        <v>1.0</v>
      </c>
      <c r="D7851" t="str">
        <f t="shared" si="1"/>
        <v>Mt. Newman Mining Co. Pty. Ltd.</v>
      </c>
      <c r="E7851" t="s">
        <v>7676</v>
      </c>
    </row>
    <row r="7852">
      <c r="A7852" s="64" t="s">
        <v>18061</v>
      </c>
      <c r="B7852" s="65" t="s">
        <v>18061</v>
      </c>
      <c r="C7852" s="56">
        <v>1.0</v>
      </c>
      <c r="D7852" t="str">
        <f t="shared" si="1"/>
        <v>Mt. Newman Mining Company</v>
      </c>
      <c r="E7852" t="s">
        <v>12805</v>
      </c>
    </row>
    <row r="7853">
      <c r="A7853" s="64" t="s">
        <v>18062</v>
      </c>
      <c r="B7853" s="65" t="s">
        <v>18062</v>
      </c>
      <c r="C7853" s="56">
        <v>1.0</v>
      </c>
      <c r="D7853" t="str">
        <f t="shared" si="1"/>
        <v>Muchea</v>
      </c>
    </row>
    <row r="7854">
      <c r="A7854" s="64" t="s">
        <v>18063</v>
      </c>
      <c r="B7854" s="65" t="s">
        <v>18063</v>
      </c>
      <c r="C7854" s="56">
        <v>1.0</v>
      </c>
      <c r="D7854" t="str">
        <f t="shared" si="1"/>
        <v>Muchea - Maps</v>
      </c>
    </row>
    <row r="7855">
      <c r="A7855" s="64" t="s">
        <v>18064</v>
      </c>
      <c r="B7855" s="65" t="s">
        <v>18064</v>
      </c>
      <c r="C7855" s="56">
        <v>1.0</v>
      </c>
      <c r="D7855" t="str">
        <f t="shared" si="1"/>
        <v>Muchea SE, Western Australia</v>
      </c>
      <c r="E7855" t="s">
        <v>18065</v>
      </c>
      <c r="F7855" t="s">
        <v>18066</v>
      </c>
    </row>
    <row r="7856">
      <c r="A7856" s="64" t="s">
        <v>18067</v>
      </c>
      <c r="B7856" s="65" t="s">
        <v>18067</v>
      </c>
      <c r="C7856" s="56">
        <v>1.0</v>
      </c>
      <c r="D7856" t="str">
        <f t="shared" si="1"/>
        <v>Mueller, Ferdinand von</v>
      </c>
      <c r="E7856" t="s">
        <v>2034</v>
      </c>
    </row>
    <row r="7857">
      <c r="A7857" s="64" t="s">
        <v>18068</v>
      </c>
      <c r="B7857" s="65" t="s">
        <v>18068</v>
      </c>
      <c r="C7857" s="56">
        <v>1.0</v>
      </c>
      <c r="D7857" t="str">
        <f t="shared" si="1"/>
        <v>Mueller, Ferdinand von</v>
      </c>
      <c r="E7857" t="s">
        <v>18069</v>
      </c>
      <c r="F7857" t="s">
        <v>2034</v>
      </c>
    </row>
    <row r="7858">
      <c r="A7858" s="64" t="s">
        <v>18070</v>
      </c>
      <c r="B7858" s="65" t="s">
        <v>18070</v>
      </c>
      <c r="C7858" s="56">
        <v>1.0</v>
      </c>
      <c r="D7858" t="str">
        <f t="shared" si="1"/>
        <v>Muir family</v>
      </c>
    </row>
    <row r="7859">
      <c r="A7859" s="64" t="s">
        <v>18071</v>
      </c>
      <c r="B7859" s="65" t="s">
        <v>18071</v>
      </c>
      <c r="C7859" s="56">
        <v>1.0</v>
      </c>
      <c r="D7859" t="str">
        <f t="shared" si="1"/>
        <v>Muir family</v>
      </c>
      <c r="E7859" t="s">
        <v>18072</v>
      </c>
      <c r="F7859" t="s">
        <v>18073</v>
      </c>
    </row>
    <row r="7860">
      <c r="A7860" s="64" t="s">
        <v>18074</v>
      </c>
      <c r="B7860" s="65" t="s">
        <v>18074</v>
      </c>
      <c r="C7860" s="56">
        <v>1.0</v>
      </c>
      <c r="D7860" t="str">
        <f t="shared" si="1"/>
        <v>Muir Family</v>
      </c>
      <c r="E7860" t="s">
        <v>4691</v>
      </c>
    </row>
    <row r="7861">
      <c r="A7861" s="64" t="s">
        <v>18075</v>
      </c>
      <c r="B7861" s="65" t="s">
        <v>18075</v>
      </c>
      <c r="C7861" s="56">
        <v>1.0</v>
      </c>
      <c r="D7861" t="str">
        <f t="shared" si="1"/>
        <v>Muir Family</v>
      </c>
      <c r="E7861" t="s">
        <v>4691</v>
      </c>
    </row>
    <row r="7862">
      <c r="A7862" s="64" t="s">
        <v>18076</v>
      </c>
      <c r="B7862" s="65" t="s">
        <v>18076</v>
      </c>
      <c r="C7862" s="56">
        <v>1.0</v>
      </c>
      <c r="D7862" t="str">
        <f t="shared" si="1"/>
        <v>Muir family</v>
      </c>
      <c r="E7862" t="s">
        <v>4691</v>
      </c>
      <c r="F7862" t="s">
        <v>9988</v>
      </c>
    </row>
    <row r="7863">
      <c r="A7863" s="64" t="s">
        <v>18077</v>
      </c>
      <c r="B7863" s="65" t="s">
        <v>18077</v>
      </c>
      <c r="C7863" s="56">
        <v>1.0</v>
      </c>
      <c r="D7863" t="str">
        <f t="shared" si="1"/>
        <v>Muir family</v>
      </c>
      <c r="E7863" t="s">
        <v>1371</v>
      </c>
    </row>
    <row r="7864">
      <c r="A7864" s="64" t="s">
        <v>18078</v>
      </c>
      <c r="B7864" s="65" t="s">
        <v>18078</v>
      </c>
      <c r="C7864" s="56">
        <v>1.0</v>
      </c>
      <c r="D7864" t="str">
        <f t="shared" si="1"/>
        <v>Muir, Charlotte</v>
      </c>
      <c r="E7864" t="s">
        <v>18079</v>
      </c>
      <c r="F7864" t="s">
        <v>9011</v>
      </c>
      <c r="G7864" t="s">
        <v>3542</v>
      </c>
    </row>
    <row r="7865">
      <c r="A7865" s="64" t="s">
        <v>18080</v>
      </c>
      <c r="B7865" s="65" t="s">
        <v>18080</v>
      </c>
      <c r="C7865" s="56">
        <v>1.0</v>
      </c>
      <c r="D7865" t="str">
        <f t="shared" si="1"/>
        <v>Muir, Jim - Autobiography</v>
      </c>
      <c r="E7865" t="s">
        <v>814</v>
      </c>
      <c r="F7865" t="s">
        <v>18081</v>
      </c>
    </row>
    <row r="7866">
      <c r="A7866" s="64" t="s">
        <v>18082</v>
      </c>
      <c r="B7866" s="65" t="s">
        <v>18082</v>
      </c>
      <c r="C7866" s="56">
        <v>1.0</v>
      </c>
      <c r="D7866" t="str">
        <f t="shared" si="1"/>
        <v>Muir, Jock</v>
      </c>
      <c r="E7866" t="s">
        <v>18083</v>
      </c>
      <c r="F7866" t="s">
        <v>18084</v>
      </c>
      <c r="G7866" t="s">
        <v>8264</v>
      </c>
      <c r="H7866" t="s">
        <v>18085</v>
      </c>
    </row>
    <row r="7867">
      <c r="A7867" s="64" t="s">
        <v>18086</v>
      </c>
      <c r="B7867" s="65" t="s">
        <v>18086</v>
      </c>
      <c r="C7867" s="56">
        <v>1.0</v>
      </c>
      <c r="D7867" t="str">
        <f t="shared" si="1"/>
        <v>Muir, John Reid</v>
      </c>
      <c r="E7867" t="s">
        <v>1742</v>
      </c>
    </row>
    <row r="7868">
      <c r="A7868" s="64" t="s">
        <v>18087</v>
      </c>
      <c r="B7868" s="65" t="s">
        <v>18087</v>
      </c>
      <c r="C7868" s="56">
        <v>1.0</v>
      </c>
      <c r="D7868" t="str">
        <f t="shared" si="1"/>
        <v>Muir, Robert</v>
      </c>
    </row>
    <row r="7869">
      <c r="A7869" s="64" t="s">
        <v>18088</v>
      </c>
      <c r="B7869" s="65" t="s">
        <v>18088</v>
      </c>
      <c r="C7869" s="56">
        <v>1.0</v>
      </c>
      <c r="D7869" t="str">
        <f t="shared" si="1"/>
        <v>Mukinbudin</v>
      </c>
    </row>
    <row r="7870">
      <c r="A7870" s="64" t="s">
        <v>18089</v>
      </c>
      <c r="B7870" s="65" t="s">
        <v>18089</v>
      </c>
      <c r="C7870" s="56">
        <v>1.0</v>
      </c>
      <c r="D7870" t="str">
        <f t="shared" si="1"/>
        <v>Mukinbudin</v>
      </c>
    </row>
    <row r="7871">
      <c r="A7871" s="64" t="s">
        <v>18090</v>
      </c>
      <c r="B7871" s="65" t="s">
        <v>18090</v>
      </c>
      <c r="C7871" s="56">
        <v>1.0</v>
      </c>
      <c r="D7871" t="str">
        <f t="shared" si="1"/>
        <v>Mulgarrie - Town plan</v>
      </c>
    </row>
    <row r="7872">
      <c r="A7872" s="64" t="s">
        <v>18091</v>
      </c>
      <c r="B7872" s="65" t="s">
        <v>18091</v>
      </c>
      <c r="C7872" s="56">
        <v>1.0</v>
      </c>
      <c r="D7872" t="str">
        <f t="shared" si="1"/>
        <v>Mullaloo - Maps</v>
      </c>
      <c r="E7872" t="s">
        <v>18092</v>
      </c>
      <c r="F7872" t="s">
        <v>18093</v>
      </c>
      <c r="G7872" t="s">
        <v>18094</v>
      </c>
    </row>
    <row r="7873">
      <c r="A7873" s="64" t="s">
        <v>18095</v>
      </c>
      <c r="B7873" s="65" t="s">
        <v>18095</v>
      </c>
      <c r="C7873" s="56">
        <v>1.0</v>
      </c>
      <c r="D7873" t="str">
        <f t="shared" si="1"/>
        <v>Mullaloo NE, Western Australia</v>
      </c>
      <c r="E7873" t="s">
        <v>3976</v>
      </c>
      <c r="F7873" t="s">
        <v>18096</v>
      </c>
      <c r="G7873" t="s">
        <v>6916</v>
      </c>
      <c r="H7873" t="s">
        <v>18097</v>
      </c>
      <c r="I7873" t="s">
        <v>18098</v>
      </c>
    </row>
    <row r="7874">
      <c r="A7874" s="64" t="s">
        <v>18099</v>
      </c>
      <c r="B7874" s="65" t="s">
        <v>18099</v>
      </c>
      <c r="C7874" s="56">
        <v>1.0</v>
      </c>
      <c r="D7874" t="str">
        <f t="shared" si="1"/>
        <v>Mullaloo SE - Perth SW, Western Australia</v>
      </c>
      <c r="E7874" t="s">
        <v>9671</v>
      </c>
      <c r="F7874" t="s">
        <v>18100</v>
      </c>
      <c r="G7874" t="s">
        <v>2177</v>
      </c>
      <c r="H7874" t="s">
        <v>6647</v>
      </c>
      <c r="I7874" t="s">
        <v>18101</v>
      </c>
      <c r="J7874" t="s">
        <v>5043</v>
      </c>
      <c r="K7874" t="s">
        <v>4551</v>
      </c>
      <c r="L7874" t="s">
        <v>1510</v>
      </c>
      <c r="M7874" t="s">
        <v>3976</v>
      </c>
    </row>
    <row r="7875">
      <c r="A7875" s="64" t="s">
        <v>18102</v>
      </c>
      <c r="B7875" s="65" t="s">
        <v>18102</v>
      </c>
      <c r="C7875" s="56">
        <v>1.0</v>
      </c>
      <c r="D7875" t="str">
        <f t="shared" si="1"/>
        <v>Mullan, John</v>
      </c>
      <c r="E7875" t="s">
        <v>18103</v>
      </c>
      <c r="F7875" t="s">
        <v>15374</v>
      </c>
      <c r="G7875" t="s">
        <v>18104</v>
      </c>
    </row>
    <row r="7876">
      <c r="A7876" s="64" t="s">
        <v>18105</v>
      </c>
      <c r="B7876" s="65" t="s">
        <v>18105</v>
      </c>
      <c r="C7876" s="56">
        <v>1.0</v>
      </c>
      <c r="D7876" t="str">
        <f t="shared" si="1"/>
        <v>Mullawa - Maps</v>
      </c>
    </row>
    <row r="7877">
      <c r="A7877" s="64" t="s">
        <v>18106</v>
      </c>
      <c r="B7877" s="65" t="s">
        <v>18106</v>
      </c>
      <c r="C7877" s="56">
        <v>1.0</v>
      </c>
      <c r="D7877" t="str">
        <f t="shared" si="1"/>
        <v>Mullewa</v>
      </c>
    </row>
    <row r="7878">
      <c r="A7878" s="64" t="s">
        <v>18107</v>
      </c>
      <c r="B7878" s="65" t="s">
        <v>18107</v>
      </c>
      <c r="C7878" s="56">
        <v>1.0</v>
      </c>
      <c r="D7878" t="str">
        <f t="shared" si="1"/>
        <v>Mullewa</v>
      </c>
      <c r="E7878" t="s">
        <v>18108</v>
      </c>
      <c r="F7878" t="s">
        <v>18109</v>
      </c>
    </row>
    <row r="7879">
      <c r="A7879" s="64" t="s">
        <v>18110</v>
      </c>
      <c r="B7879" s="65" t="s">
        <v>18110</v>
      </c>
      <c r="C7879" s="56">
        <v>1.0</v>
      </c>
      <c r="D7879" t="str">
        <f t="shared" si="1"/>
        <v>Mullewa</v>
      </c>
      <c r="E7879" t="s">
        <v>1172</v>
      </c>
      <c r="F7879" t="s">
        <v>4552</v>
      </c>
      <c r="G7879" t="s">
        <v>1748</v>
      </c>
      <c r="H7879" t="s">
        <v>18111</v>
      </c>
    </row>
    <row r="7880">
      <c r="A7880" s="64" t="s">
        <v>18112</v>
      </c>
      <c r="B7880" s="65" t="s">
        <v>18112</v>
      </c>
      <c r="C7880" s="56">
        <v>1.0</v>
      </c>
      <c r="D7880" t="str">
        <f t="shared" si="1"/>
        <v>Mulline - Town plan</v>
      </c>
    </row>
    <row r="7881">
      <c r="A7881" s="64" t="s">
        <v>18113</v>
      </c>
      <c r="B7881" s="65" t="s">
        <v>18113</v>
      </c>
      <c r="C7881" s="56">
        <v>1.0</v>
      </c>
      <c r="D7881" t="str">
        <f t="shared" si="1"/>
        <v>Multiculturalism - Western Australia</v>
      </c>
      <c r="E7881" t="s">
        <v>18114</v>
      </c>
    </row>
    <row r="7882">
      <c r="A7882" s="64" t="s">
        <v>18115</v>
      </c>
      <c r="B7882" s="65" t="s">
        <v>18115</v>
      </c>
      <c r="C7882" s="56">
        <v>1.0</v>
      </c>
      <c r="D7882" t="str">
        <f t="shared" si="1"/>
        <v>Mulwarrie - Town plan</v>
      </c>
    </row>
    <row r="7883">
      <c r="A7883" s="64" t="s">
        <v>18116</v>
      </c>
      <c r="B7883" s="65" t="s">
        <v>18116</v>
      </c>
      <c r="C7883" s="56">
        <v>1.0</v>
      </c>
      <c r="D7883" t="str">
        <f t="shared" si="1"/>
        <v>Mumballup</v>
      </c>
      <c r="E7883" t="s">
        <v>18117</v>
      </c>
    </row>
    <row r="7884">
      <c r="A7884" s="64" t="s">
        <v>18118</v>
      </c>
      <c r="B7884" s="65" t="s">
        <v>18118</v>
      </c>
      <c r="C7884" s="56">
        <v>1.0</v>
      </c>
      <c r="D7884" t="str">
        <f t="shared" si="1"/>
        <v>Munarra - Maps</v>
      </c>
    </row>
    <row r="7885">
      <c r="A7885" s="64" t="s">
        <v>18119</v>
      </c>
      <c r="B7885" s="65" t="s">
        <v>18119</v>
      </c>
      <c r="C7885" s="56">
        <v>2.0</v>
      </c>
      <c r="D7885" t="str">
        <f t="shared" si="1"/>
        <v>Mundaring - Maps</v>
      </c>
    </row>
    <row r="7886">
      <c r="A7886" s="64" t="s">
        <v>18120</v>
      </c>
      <c r="B7886" s="65" t="s">
        <v>18120</v>
      </c>
      <c r="C7886" s="56">
        <v>1.0</v>
      </c>
      <c r="D7886" t="str">
        <f t="shared" si="1"/>
        <v>Mundaring - Town plan</v>
      </c>
    </row>
    <row r="7887">
      <c r="A7887" s="64" t="s">
        <v>18121</v>
      </c>
      <c r="B7887" s="65" t="s">
        <v>18121</v>
      </c>
      <c r="C7887" s="56">
        <v>1.0</v>
      </c>
      <c r="D7887" t="str">
        <f t="shared" si="1"/>
        <v>Mundaring </v>
      </c>
      <c r="E7887" t="s">
        <v>715</v>
      </c>
    </row>
    <row r="7888">
      <c r="A7888" s="64" t="s">
        <v>18122</v>
      </c>
      <c r="B7888" s="65" t="s">
        <v>18122</v>
      </c>
      <c r="C7888" s="56">
        <v>1.0</v>
      </c>
      <c r="D7888" t="str">
        <f t="shared" si="1"/>
        <v>Mundaring (W.A. Shire)</v>
      </c>
      <c r="E7888" t="s">
        <v>18123</v>
      </c>
      <c r="F7888" t="s">
        <v>1816</v>
      </c>
      <c r="G7888" t="s">
        <v>18124</v>
      </c>
      <c r="H7888" t="s">
        <v>5773</v>
      </c>
      <c r="I7888" t="s">
        <v>5771</v>
      </c>
      <c r="J7888" t="s">
        <v>18125</v>
      </c>
      <c r="K7888" t="s">
        <v>5725</v>
      </c>
      <c r="L7888" t="s">
        <v>18126</v>
      </c>
      <c r="M7888" t="s">
        <v>18127</v>
      </c>
    </row>
    <row r="7889">
      <c r="A7889" s="64" t="s">
        <v>18128</v>
      </c>
      <c r="B7889" s="65" t="s">
        <v>18128</v>
      </c>
      <c r="C7889" s="56">
        <v>1.0</v>
      </c>
      <c r="D7889" t="str">
        <f t="shared" si="1"/>
        <v>Mundaring (W.A.) - History - Periodicals</v>
      </c>
    </row>
    <row r="7890">
      <c r="A7890" s="64" t="s">
        <v>18129</v>
      </c>
      <c r="B7890" s="65" t="s">
        <v>18129</v>
      </c>
      <c r="C7890" s="56">
        <v>1.0</v>
      </c>
      <c r="D7890" t="str">
        <f t="shared" si="1"/>
        <v>Mundaring Weir, C.Y. O'Connor</v>
      </c>
      <c r="E7890" t="s">
        <v>1792</v>
      </c>
      <c r="F7890" t="s">
        <v>18130</v>
      </c>
      <c r="G7890" t="s">
        <v>7584</v>
      </c>
      <c r="H7890" t="s">
        <v>13314</v>
      </c>
    </row>
    <row r="7891">
      <c r="A7891" s="64" t="s">
        <v>18131</v>
      </c>
      <c r="B7891" s="65" t="s">
        <v>18131</v>
      </c>
      <c r="C7891" s="56">
        <v>1.0</v>
      </c>
      <c r="D7891" t="str">
        <f t="shared" si="1"/>
        <v>Mundaring Weir</v>
      </c>
      <c r="E7891" t="s">
        <v>7593</v>
      </c>
      <c r="F7891" t="s">
        <v>18132</v>
      </c>
      <c r="G7891" t="s">
        <v>18133</v>
      </c>
      <c r="H7891" t="s">
        <v>18134</v>
      </c>
      <c r="I7891" t="s">
        <v>18135</v>
      </c>
    </row>
    <row r="7892">
      <c r="A7892" s="64" t="s">
        <v>18136</v>
      </c>
      <c r="B7892" s="65" t="s">
        <v>18136</v>
      </c>
      <c r="C7892" s="56">
        <v>1.0</v>
      </c>
      <c r="D7892" t="str">
        <f t="shared" si="1"/>
        <v>Mundaring Weir</v>
      </c>
      <c r="E7892" t="s">
        <v>18137</v>
      </c>
      <c r="F7892" t="s">
        <v>2179</v>
      </c>
      <c r="G7892" t="s">
        <v>18138</v>
      </c>
    </row>
    <row r="7893">
      <c r="A7893" s="64" t="s">
        <v>18139</v>
      </c>
      <c r="B7893" s="65" t="s">
        <v>18139</v>
      </c>
      <c r="C7893" s="56">
        <v>1.0</v>
      </c>
      <c r="D7893" t="str">
        <f t="shared" si="1"/>
        <v>Mundaring Weir</v>
      </c>
      <c r="E7893" t="s">
        <v>18140</v>
      </c>
    </row>
    <row r="7894">
      <c r="A7894" s="64" t="s">
        <v>18141</v>
      </c>
      <c r="B7894" s="65" t="s">
        <v>18141</v>
      </c>
      <c r="C7894" s="56">
        <v>1.0</v>
      </c>
      <c r="D7894" t="str">
        <f t="shared" si="1"/>
        <v>Mundaring Weir</v>
      </c>
      <c r="E7894" t="s">
        <v>18142</v>
      </c>
    </row>
    <row r="7895">
      <c r="A7895" s="64" t="s">
        <v>18143</v>
      </c>
      <c r="B7895" s="65" t="s">
        <v>18143</v>
      </c>
      <c r="C7895" s="56">
        <v>1.0</v>
      </c>
      <c r="D7895" t="str">
        <f t="shared" si="1"/>
        <v>Mundaring Weir</v>
      </c>
      <c r="E7895" t="s">
        <v>18138</v>
      </c>
    </row>
    <row r="7896">
      <c r="A7896" s="64" t="s">
        <v>18144</v>
      </c>
      <c r="B7896" s="65" t="s">
        <v>18144</v>
      </c>
      <c r="C7896" s="56">
        <v>1.0</v>
      </c>
      <c r="D7896" t="str">
        <f t="shared" si="1"/>
        <v>Mundaring</v>
      </c>
      <c r="E7896" t="s">
        <v>2731</v>
      </c>
    </row>
    <row r="7897">
      <c r="A7897" s="64" t="s">
        <v>18145</v>
      </c>
      <c r="B7897" s="65" t="s">
        <v>18145</v>
      </c>
      <c r="C7897" s="56">
        <v>1.0</v>
      </c>
      <c r="D7897" t="str">
        <f t="shared" si="1"/>
        <v>Mundaring</v>
      </c>
      <c r="E7897" t="s">
        <v>5725</v>
      </c>
      <c r="F7897" t="s">
        <v>2098</v>
      </c>
    </row>
    <row r="7898">
      <c r="A7898" s="64" t="s">
        <v>18146</v>
      </c>
      <c r="B7898" s="65" t="s">
        <v>18146</v>
      </c>
      <c r="C7898" s="56">
        <v>1.0</v>
      </c>
      <c r="D7898" t="str">
        <f t="shared" si="1"/>
        <v>Mundaring</v>
      </c>
      <c r="E7898" t="s">
        <v>1470</v>
      </c>
    </row>
    <row r="7899">
      <c r="A7899" s="64" t="s">
        <v>18147</v>
      </c>
      <c r="B7899" s="65" t="s">
        <v>18147</v>
      </c>
      <c r="C7899" s="56">
        <v>1.0</v>
      </c>
      <c r="D7899" t="str">
        <f t="shared" si="1"/>
        <v>Mundaring</v>
      </c>
      <c r="E7899" t="s">
        <v>17512</v>
      </c>
    </row>
    <row r="7900">
      <c r="A7900" s="64" t="s">
        <v>18148</v>
      </c>
      <c r="B7900" s="65" t="s">
        <v>18148</v>
      </c>
      <c r="C7900" s="56">
        <v>1.0</v>
      </c>
      <c r="D7900" t="str">
        <f t="shared" si="1"/>
        <v>Munday, Donald - Autobiography</v>
      </c>
      <c r="E7900" t="s">
        <v>3252</v>
      </c>
    </row>
    <row r="7901">
      <c r="A7901" s="64" t="s">
        <v>18149</v>
      </c>
      <c r="B7901" s="65" t="s">
        <v>18149</v>
      </c>
      <c r="C7901" s="56">
        <v>1.0</v>
      </c>
      <c r="D7901" t="str">
        <f t="shared" si="1"/>
        <v>Munday's Brook, Western Australia</v>
      </c>
      <c r="E7901" t="s">
        <v>14892</v>
      </c>
      <c r="F7901" t="s">
        <v>18150</v>
      </c>
    </row>
    <row r="7902">
      <c r="A7902" s="64" t="s">
        <v>18151</v>
      </c>
      <c r="B7902" s="65" t="s">
        <v>18151</v>
      </c>
      <c r="C7902" s="56">
        <v>1.0</v>
      </c>
      <c r="D7902" t="str">
        <f t="shared" si="1"/>
        <v>Mundijong</v>
      </c>
    </row>
    <row r="7903">
      <c r="A7903" s="64" t="s">
        <v>18152</v>
      </c>
      <c r="B7903" s="65" t="s">
        <v>18152</v>
      </c>
      <c r="C7903" s="56">
        <v>1.0</v>
      </c>
      <c r="D7903" t="str">
        <f t="shared" si="1"/>
        <v>Mundijong Road Reserve</v>
      </c>
      <c r="E7903" t="s">
        <v>2621</v>
      </c>
      <c r="F7903" t="s">
        <v>2687</v>
      </c>
    </row>
    <row r="7904">
      <c r="A7904" s="64" t="s">
        <v>18153</v>
      </c>
      <c r="B7904" s="65" t="s">
        <v>18153</v>
      </c>
      <c r="C7904" s="56">
        <v>1.0</v>
      </c>
      <c r="D7904" t="str">
        <f t="shared" si="1"/>
        <v>Mundijong</v>
      </c>
      <c r="E7904" t="s">
        <v>18154</v>
      </c>
      <c r="F7904" t="s">
        <v>18155</v>
      </c>
    </row>
    <row r="7905">
      <c r="A7905" s="64" t="s">
        <v>18156</v>
      </c>
      <c r="B7905" s="65" t="s">
        <v>18156</v>
      </c>
      <c r="C7905" s="56">
        <v>1.0</v>
      </c>
      <c r="D7905" t="str">
        <f t="shared" si="1"/>
        <v>Mundrabilla Station</v>
      </c>
      <c r="E7905" t="s">
        <v>1459</v>
      </c>
    </row>
    <row r="7906">
      <c r="A7906" s="64" t="s">
        <v>18157</v>
      </c>
      <c r="B7906" s="65" t="s">
        <v>18157</v>
      </c>
      <c r="C7906" s="56">
        <v>1.0</v>
      </c>
      <c r="D7906" t="str">
        <f t="shared" si="1"/>
        <v>Mungarra - Maps</v>
      </c>
    </row>
    <row r="7907">
      <c r="A7907" s="64" t="s">
        <v>18158</v>
      </c>
      <c r="B7907" s="65" t="s">
        <v>18158</v>
      </c>
      <c r="C7907" s="56">
        <v>1.0</v>
      </c>
      <c r="D7907" t="str">
        <f t="shared" si="1"/>
        <v>Mungo - Maps</v>
      </c>
    </row>
    <row r="7908">
      <c r="A7908" s="64" t="s">
        <v>18159</v>
      </c>
      <c r="B7908" s="65" t="s">
        <v>18159</v>
      </c>
      <c r="C7908" s="56">
        <v>1.0</v>
      </c>
      <c r="D7908" t="str">
        <f t="shared" si="1"/>
        <v>Munngari - Town plan</v>
      </c>
    </row>
    <row r="7909">
      <c r="A7909" s="64" t="s">
        <v>18160</v>
      </c>
      <c r="B7909" s="65" t="s">
        <v>18160</v>
      </c>
      <c r="C7909" s="56">
        <v>1.0</v>
      </c>
      <c r="D7909" t="str">
        <f t="shared" si="1"/>
        <v>Munro - Maps</v>
      </c>
      <c r="E7909" t="s">
        <v>7699</v>
      </c>
    </row>
    <row r="7910">
      <c r="A7910" s="64" t="s">
        <v>18161</v>
      </c>
      <c r="B7910" s="65" t="s">
        <v>18161</v>
      </c>
      <c r="C7910" s="56">
        <v>1.0</v>
      </c>
      <c r="D7910" t="str">
        <f t="shared" si="1"/>
        <v>Munro, Morndi</v>
      </c>
      <c r="E7910" t="s">
        <v>1296</v>
      </c>
      <c r="F7910" t="s">
        <v>18162</v>
      </c>
    </row>
    <row r="7911">
      <c r="A7911" s="64" t="s">
        <v>18163</v>
      </c>
      <c r="B7911" s="65" t="s">
        <v>18163</v>
      </c>
      <c r="C7911" s="56">
        <v>1.0</v>
      </c>
      <c r="D7911" t="str">
        <f t="shared" si="1"/>
        <v>Munyari</v>
      </c>
      <c r="E7911" t="s">
        <v>18164</v>
      </c>
      <c r="F7911" t="s">
        <v>1165</v>
      </c>
      <c r="G7911" t="s">
        <v>18165</v>
      </c>
    </row>
    <row r="7912">
      <c r="A7912" s="64" t="s">
        <v>18166</v>
      </c>
      <c r="B7912" s="65" t="s">
        <v>18166</v>
      </c>
      <c r="C7912" s="56">
        <v>1.0</v>
      </c>
      <c r="D7912" t="str">
        <f t="shared" si="1"/>
        <v>Murchison - Land allotment</v>
      </c>
      <c r="E7912" t="s">
        <v>18167</v>
      </c>
    </row>
    <row r="7913">
      <c r="A7913" s="64" t="s">
        <v>18168</v>
      </c>
      <c r="B7913" s="65" t="s">
        <v>18168</v>
      </c>
      <c r="C7913" s="56">
        <v>1.0</v>
      </c>
      <c r="D7913" t="str">
        <f t="shared" si="1"/>
        <v>Murchison - Land allotment</v>
      </c>
      <c r="E7913" t="s">
        <v>18169</v>
      </c>
      <c r="F7913" t="s">
        <v>18170</v>
      </c>
    </row>
    <row r="7914">
      <c r="A7914" s="64" t="s">
        <v>18171</v>
      </c>
      <c r="B7914" s="65" t="s">
        <v>18171</v>
      </c>
      <c r="C7914" s="56">
        <v>1.0</v>
      </c>
      <c r="D7914" t="str">
        <f t="shared" si="1"/>
        <v>Murchison - Maps</v>
      </c>
    </row>
    <row r="7915">
      <c r="A7915" s="64" t="s">
        <v>18172</v>
      </c>
      <c r="B7915" s="65" t="s">
        <v>18172</v>
      </c>
      <c r="C7915" s="56">
        <v>1.0</v>
      </c>
      <c r="D7915" t="str">
        <f t="shared" si="1"/>
        <v>Murchison - Maps</v>
      </c>
      <c r="E7915" t="s">
        <v>18173</v>
      </c>
    </row>
    <row r="7916">
      <c r="A7916" s="64" t="s">
        <v>18174</v>
      </c>
      <c r="B7916" s="65" t="s">
        <v>18174</v>
      </c>
      <c r="C7916" s="56">
        <v>1.0</v>
      </c>
      <c r="D7916" t="str">
        <f t="shared" si="1"/>
        <v>Murchison Goldfields</v>
      </c>
      <c r="E7916" t="s">
        <v>1778</v>
      </c>
      <c r="F7916" t="s">
        <v>1833</v>
      </c>
    </row>
    <row r="7917">
      <c r="A7917" s="64" t="s">
        <v>18175</v>
      </c>
      <c r="B7917" s="65" t="s">
        <v>18175</v>
      </c>
      <c r="C7917" s="56">
        <v>1.0</v>
      </c>
      <c r="D7917" t="str">
        <f t="shared" si="1"/>
        <v>Murchison Goldfields</v>
      </c>
      <c r="E7917" t="s">
        <v>15328</v>
      </c>
      <c r="F7917" t="s">
        <v>18176</v>
      </c>
      <c r="G7917" t="s">
        <v>18177</v>
      </c>
      <c r="H7917" t="s">
        <v>18178</v>
      </c>
      <c r="I7917" t="s">
        <v>18179</v>
      </c>
      <c r="J7917" t="s">
        <v>18180</v>
      </c>
      <c r="K7917" t="s">
        <v>18181</v>
      </c>
      <c r="L7917" t="s">
        <v>18182</v>
      </c>
      <c r="M7917" t="s">
        <v>18183</v>
      </c>
    </row>
    <row r="7918">
      <c r="A7918" s="64" t="s">
        <v>18184</v>
      </c>
      <c r="B7918" s="65" t="s">
        <v>18184</v>
      </c>
      <c r="C7918" s="56">
        <v>1.0</v>
      </c>
      <c r="D7918" t="str">
        <f t="shared" si="1"/>
        <v>Murchison region</v>
      </c>
    </row>
    <row r="7919">
      <c r="A7919" s="64" t="s">
        <v>18185</v>
      </c>
      <c r="B7919" s="65" t="s">
        <v>18185</v>
      </c>
      <c r="C7919" s="56">
        <v>1.0</v>
      </c>
      <c r="D7919" t="str">
        <f t="shared" si="1"/>
        <v>Murchison region</v>
      </c>
      <c r="E7919" t="s">
        <v>18186</v>
      </c>
    </row>
    <row r="7920">
      <c r="A7920" s="64" t="s">
        <v>18187</v>
      </c>
      <c r="B7920" s="65" t="s">
        <v>18187</v>
      </c>
      <c r="C7920" s="56">
        <v>1.0</v>
      </c>
      <c r="D7920" t="str">
        <f t="shared" si="1"/>
        <v>Murchison Region</v>
      </c>
      <c r="E7920" t="s">
        <v>18188</v>
      </c>
      <c r="F7920" t="s">
        <v>18189</v>
      </c>
      <c r="G7920" t="s">
        <v>2567</v>
      </c>
      <c r="H7920" t="s">
        <v>1816</v>
      </c>
    </row>
    <row r="7921">
      <c r="A7921" s="64" t="s">
        <v>18190</v>
      </c>
      <c r="B7921" s="65" t="s">
        <v>18190</v>
      </c>
      <c r="C7921" s="56">
        <v>1.0</v>
      </c>
      <c r="D7921" t="str">
        <f t="shared" si="1"/>
        <v>Murchison River</v>
      </c>
      <c r="E7921" t="s">
        <v>18191</v>
      </c>
      <c r="F7921" t="s">
        <v>18192</v>
      </c>
    </row>
    <row r="7922">
      <c r="A7922" s="64" t="s">
        <v>18193</v>
      </c>
      <c r="B7922" s="65" t="s">
        <v>18193</v>
      </c>
      <c r="C7922" s="56">
        <v>1.0</v>
      </c>
      <c r="D7922" t="str">
        <f t="shared" si="1"/>
        <v>Murchison, Roderick Impey </v>
      </c>
      <c r="E7922" t="s">
        <v>5682</v>
      </c>
    </row>
    <row r="7923">
      <c r="A7923" s="64" t="s">
        <v>18194</v>
      </c>
      <c r="B7923" s="65" t="s">
        <v>18194</v>
      </c>
      <c r="C7923" s="56">
        <v>1.0</v>
      </c>
      <c r="D7923" t="str">
        <f t="shared" si="1"/>
        <v>Murchison</v>
      </c>
      <c r="E7923" t="s">
        <v>4552</v>
      </c>
      <c r="F7923" t="s">
        <v>1371</v>
      </c>
      <c r="G7923" t="s">
        <v>13624</v>
      </c>
    </row>
    <row r="7924">
      <c r="A7924" s="64" t="s">
        <v>18195</v>
      </c>
      <c r="B7924" s="65" t="s">
        <v>18195</v>
      </c>
      <c r="C7924" s="56">
        <v>1.0</v>
      </c>
      <c r="D7924" t="str">
        <f t="shared" si="1"/>
        <v>Murchison</v>
      </c>
      <c r="E7924" t="s">
        <v>11976</v>
      </c>
      <c r="F7924" t="s">
        <v>18196</v>
      </c>
    </row>
    <row r="7925">
      <c r="A7925" s="64" t="s">
        <v>18197</v>
      </c>
      <c r="B7925" s="65" t="s">
        <v>18197</v>
      </c>
      <c r="C7925" s="56">
        <v>1.0</v>
      </c>
      <c r="D7925" t="str">
        <f t="shared" si="1"/>
        <v>Murchison</v>
      </c>
      <c r="E7925" t="s">
        <v>1833</v>
      </c>
      <c r="F7925" t="s">
        <v>4261</v>
      </c>
    </row>
    <row r="7926">
      <c r="A7926" s="64" t="s">
        <v>18198</v>
      </c>
      <c r="B7926" s="65" t="s">
        <v>18198</v>
      </c>
      <c r="C7926" s="56">
        <v>1.0</v>
      </c>
      <c r="D7926" t="str">
        <f t="shared" si="1"/>
        <v>Murchison</v>
      </c>
      <c r="E7926" t="s">
        <v>3100</v>
      </c>
    </row>
    <row r="7927">
      <c r="A7927" s="64" t="s">
        <v>18199</v>
      </c>
      <c r="B7927" s="65" t="s">
        <v>18199</v>
      </c>
      <c r="C7927" s="56">
        <v>1.0</v>
      </c>
      <c r="D7927" t="str">
        <f t="shared" si="1"/>
        <v>Murchison</v>
      </c>
      <c r="E7927" t="s">
        <v>2029</v>
      </c>
    </row>
    <row r="7928">
      <c r="A7928" s="64" t="s">
        <v>18200</v>
      </c>
      <c r="B7928" s="65" t="s">
        <v>18200</v>
      </c>
      <c r="C7928" s="56">
        <v>1.0</v>
      </c>
      <c r="D7928" t="str">
        <f t="shared" si="1"/>
        <v>Murder</v>
      </c>
    </row>
    <row r="7929">
      <c r="A7929" s="64" t="s">
        <v>18201</v>
      </c>
      <c r="B7929" s="65" t="s">
        <v>18201</v>
      </c>
      <c r="C7929" s="56">
        <v>1.0</v>
      </c>
      <c r="D7929" t="str">
        <f t="shared" si="1"/>
        <v>Murder</v>
      </c>
      <c r="E7929" t="s">
        <v>10033</v>
      </c>
    </row>
    <row r="7930">
      <c r="A7930" s="64" t="s">
        <v>18202</v>
      </c>
      <c r="B7930" s="65" t="s">
        <v>18202</v>
      </c>
      <c r="C7930" s="56">
        <v>1.0</v>
      </c>
      <c r="D7930" t="str">
        <f t="shared" si="1"/>
        <v>Murder</v>
      </c>
      <c r="E7930" t="s">
        <v>18203</v>
      </c>
      <c r="F7930" t="s">
        <v>2726</v>
      </c>
      <c r="G7930" t="s">
        <v>18204</v>
      </c>
      <c r="H7930" t="s">
        <v>18205</v>
      </c>
      <c r="I7930" t="s">
        <v>18206</v>
      </c>
      <c r="J7930" t="s">
        <v>18207</v>
      </c>
      <c r="K7930" t="s">
        <v>18208</v>
      </c>
      <c r="L7930" t="s">
        <v>18209</v>
      </c>
      <c r="M7930" t="s">
        <v>18210</v>
      </c>
      <c r="N7930" t="s">
        <v>5950</v>
      </c>
      <c r="O7930" t="s">
        <v>18211</v>
      </c>
    </row>
    <row r="7931">
      <c r="A7931" s="64" t="s">
        <v>18212</v>
      </c>
      <c r="B7931" s="65" t="s">
        <v>18212</v>
      </c>
      <c r="C7931" s="56">
        <v>1.0</v>
      </c>
      <c r="D7931" t="str">
        <f t="shared" si="1"/>
        <v>Murder</v>
      </c>
      <c r="E7931" t="s">
        <v>18213</v>
      </c>
      <c r="F7931" t="s">
        <v>8051</v>
      </c>
    </row>
    <row r="7932">
      <c r="A7932" s="64" t="s">
        <v>18214</v>
      </c>
      <c r="B7932" s="65" t="s">
        <v>18214</v>
      </c>
      <c r="C7932" s="56">
        <v>1.0</v>
      </c>
      <c r="D7932" t="str">
        <f t="shared" si="1"/>
        <v>Murder</v>
      </c>
      <c r="E7932" t="s">
        <v>18215</v>
      </c>
      <c r="F7932" t="s">
        <v>18216</v>
      </c>
      <c r="G7932" t="s">
        <v>1778</v>
      </c>
    </row>
    <row r="7933">
      <c r="A7933" s="64" t="s">
        <v>18217</v>
      </c>
      <c r="B7933" s="65" t="s">
        <v>18217</v>
      </c>
      <c r="C7933" s="56">
        <v>1.0</v>
      </c>
      <c r="D7933" t="str">
        <f t="shared" si="1"/>
        <v>Murder</v>
      </c>
      <c r="E7933" t="s">
        <v>18218</v>
      </c>
      <c r="F7933" t="s">
        <v>18219</v>
      </c>
      <c r="G7933" t="s">
        <v>1295</v>
      </c>
    </row>
    <row r="7934">
      <c r="A7934" s="64" t="s">
        <v>18220</v>
      </c>
      <c r="B7934" s="65" t="s">
        <v>18220</v>
      </c>
      <c r="C7934" s="56">
        <v>1.0</v>
      </c>
      <c r="D7934" t="str">
        <f t="shared" si="1"/>
        <v>Murder</v>
      </c>
      <c r="E7934" t="s">
        <v>18221</v>
      </c>
      <c r="F7934" t="s">
        <v>18222</v>
      </c>
    </row>
    <row r="7935">
      <c r="A7935" s="64" t="s">
        <v>18223</v>
      </c>
      <c r="B7935" s="65" t="s">
        <v>18223</v>
      </c>
      <c r="C7935" s="56">
        <v>1.0</v>
      </c>
      <c r="D7935" t="str">
        <f t="shared" si="1"/>
        <v>Murders</v>
      </c>
      <c r="E7935" t="s">
        <v>18224</v>
      </c>
      <c r="F7935" t="s">
        <v>18225</v>
      </c>
      <c r="G7935" t="s">
        <v>18226</v>
      </c>
      <c r="H7935" t="s">
        <v>18227</v>
      </c>
      <c r="I7935" t="s">
        <v>18228</v>
      </c>
      <c r="J7935" t="s">
        <v>18229</v>
      </c>
      <c r="K7935" t="s">
        <v>18230</v>
      </c>
      <c r="L7935" t="s">
        <v>18231</v>
      </c>
      <c r="M7935" t="s">
        <v>1295</v>
      </c>
      <c r="N7935" t="s">
        <v>18232</v>
      </c>
      <c r="O7935" t="s">
        <v>8051</v>
      </c>
      <c r="P7935" t="s">
        <v>18233</v>
      </c>
    </row>
    <row r="7936">
      <c r="A7936" s="64" t="s">
        <v>18234</v>
      </c>
      <c r="B7936" s="65" t="s">
        <v>18234</v>
      </c>
      <c r="C7936" s="56">
        <v>1.0</v>
      </c>
      <c r="D7936" t="str">
        <f t="shared" si="1"/>
        <v>Murdoch University</v>
      </c>
      <c r="E7936" t="s">
        <v>8176</v>
      </c>
    </row>
    <row r="7937">
      <c r="A7937" s="64" t="s">
        <v>18235</v>
      </c>
      <c r="B7937" s="65" t="s">
        <v>18235</v>
      </c>
      <c r="C7937" s="56">
        <v>1.0</v>
      </c>
      <c r="D7937" t="str">
        <f t="shared" si="1"/>
        <v>Murdoch University</v>
      </c>
      <c r="E7937" t="s">
        <v>8176</v>
      </c>
      <c r="F7937" t="s">
        <v>18236</v>
      </c>
      <c r="G7937" t="s">
        <v>5053</v>
      </c>
    </row>
    <row r="7938">
      <c r="A7938" s="64" t="s">
        <v>18237</v>
      </c>
      <c r="B7938" s="65" t="s">
        <v>18237</v>
      </c>
      <c r="C7938" s="56">
        <v>1.0</v>
      </c>
      <c r="D7938" t="str">
        <f t="shared" si="1"/>
        <v>Murdoch, George Noble</v>
      </c>
      <c r="E7938" t="s">
        <v>16453</v>
      </c>
    </row>
    <row r="7939">
      <c r="A7939" s="64" t="s">
        <v>18238</v>
      </c>
      <c r="B7939" s="65" t="s">
        <v>18238</v>
      </c>
      <c r="C7939" s="56">
        <v>2.0</v>
      </c>
      <c r="D7939" t="str">
        <f t="shared" si="1"/>
        <v>Murdoch, Walter</v>
      </c>
    </row>
    <row r="7940">
      <c r="A7940" s="64" t="s">
        <v>18239</v>
      </c>
      <c r="B7940" s="65" t="s">
        <v>18239</v>
      </c>
      <c r="C7940" s="56">
        <v>1.0</v>
      </c>
      <c r="D7940" t="str">
        <f t="shared" si="1"/>
        <v>Murdoch, Walter</v>
      </c>
      <c r="E7940" t="s">
        <v>18240</v>
      </c>
    </row>
    <row r="7941">
      <c r="A7941" s="64" t="s">
        <v>18241</v>
      </c>
      <c r="B7941" s="65" t="s">
        <v>18241</v>
      </c>
      <c r="C7941" s="56">
        <v>1.0</v>
      </c>
      <c r="D7941" t="str">
        <f t="shared" si="1"/>
        <v>Murdoch, Walter</v>
      </c>
      <c r="E7941" t="s">
        <v>18242</v>
      </c>
    </row>
    <row r="7942">
      <c r="A7942" s="64" t="s">
        <v>18243</v>
      </c>
      <c r="B7942" s="65" t="s">
        <v>18243</v>
      </c>
      <c r="C7942" s="56">
        <v>1.0</v>
      </c>
      <c r="D7942" t="str">
        <f t="shared" si="1"/>
        <v>Muresk College</v>
      </c>
    </row>
    <row r="7943">
      <c r="A7943" s="64" t="s">
        <v>18244</v>
      </c>
      <c r="B7943" s="65" t="s">
        <v>18244</v>
      </c>
      <c r="C7943" s="56">
        <v>1.0</v>
      </c>
      <c r="D7943" t="str">
        <f t="shared" si="1"/>
        <v>Murgoo - Maps</v>
      </c>
      <c r="E7943" t="s">
        <v>18245</v>
      </c>
      <c r="F7943" t="s">
        <v>18246</v>
      </c>
      <c r="G7943" t="s">
        <v>11593</v>
      </c>
      <c r="H7943" t="s">
        <v>18247</v>
      </c>
      <c r="I7943" t="s">
        <v>18248</v>
      </c>
      <c r="J7943" t="s">
        <v>18249</v>
      </c>
    </row>
    <row r="7944">
      <c r="A7944" s="64" t="s">
        <v>18250</v>
      </c>
      <c r="B7944" s="65" t="s">
        <v>18250</v>
      </c>
      <c r="C7944" s="56">
        <v>1.0</v>
      </c>
      <c r="D7944" t="str">
        <f t="shared" si="1"/>
        <v>Murphy family</v>
      </c>
      <c r="E7944" t="s">
        <v>13474</v>
      </c>
      <c r="F7944" t="s">
        <v>18251</v>
      </c>
    </row>
    <row r="7945">
      <c r="A7945" s="64" t="s">
        <v>18252</v>
      </c>
      <c r="B7945" s="65" t="s">
        <v>18252</v>
      </c>
      <c r="C7945" s="56">
        <v>1.0</v>
      </c>
      <c r="D7945" t="str">
        <f t="shared" si="1"/>
        <v>Murragh, Edward </v>
      </c>
      <c r="E7945" t="s">
        <v>18253</v>
      </c>
      <c r="F7945" t="s">
        <v>18254</v>
      </c>
    </row>
    <row r="7946">
      <c r="A7946" s="64" t="s">
        <v>18255</v>
      </c>
      <c r="B7946" s="65" t="s">
        <v>18255</v>
      </c>
      <c r="C7946" s="56">
        <v>1.0</v>
      </c>
      <c r="D7946" t="str">
        <f t="shared" si="1"/>
        <v>Murray - Town plan</v>
      </c>
      <c r="E7946" t="s">
        <v>18256</v>
      </c>
    </row>
    <row r="7947">
      <c r="A7947" s="64" t="s">
        <v>18257</v>
      </c>
      <c r="B7947" s="65" t="s">
        <v>18257</v>
      </c>
      <c r="C7947" s="56">
        <v>1.0</v>
      </c>
      <c r="D7947" t="str">
        <f t="shared" si="1"/>
        <v>Murray &amp; Cockburn Sound, Western Australia</v>
      </c>
      <c r="E7947" t="s">
        <v>4621</v>
      </c>
      <c r="F7947" t="s">
        <v>2043</v>
      </c>
      <c r="G7947" t="s">
        <v>18258</v>
      </c>
      <c r="H7947" t="s">
        <v>18259</v>
      </c>
      <c r="I7947" t="s">
        <v>18260</v>
      </c>
      <c r="J7947" t="s">
        <v>18261</v>
      </c>
      <c r="K7947" t="s">
        <v>18262</v>
      </c>
    </row>
    <row r="7948">
      <c r="A7948" s="64" t="s">
        <v>18263</v>
      </c>
      <c r="B7948" s="65" t="s">
        <v>18263</v>
      </c>
      <c r="C7948" s="56">
        <v>1.0</v>
      </c>
      <c r="D7948" t="str">
        <f t="shared" si="1"/>
        <v>Murray District (W.A.)</v>
      </c>
      <c r="E7948" t="s">
        <v>1371</v>
      </c>
      <c r="F7948" t="s">
        <v>2559</v>
      </c>
      <c r="G7948" t="s">
        <v>18264</v>
      </c>
      <c r="H7948" t="s">
        <v>18265</v>
      </c>
      <c r="I7948" t="s">
        <v>8469</v>
      </c>
      <c r="J7948" t="s">
        <v>1094</v>
      </c>
    </row>
    <row r="7949">
      <c r="A7949" s="64" t="s">
        <v>18266</v>
      </c>
      <c r="B7949" s="65" t="s">
        <v>18266</v>
      </c>
      <c r="C7949" s="56">
        <v>1.0</v>
      </c>
      <c r="D7949" t="str">
        <f t="shared" si="1"/>
        <v>Murray River - Surveys</v>
      </c>
    </row>
    <row r="7950">
      <c r="A7950" s="64" t="s">
        <v>18267</v>
      </c>
      <c r="B7950" s="65" t="s">
        <v>18267</v>
      </c>
      <c r="C7950" s="56">
        <v>1.0</v>
      </c>
      <c r="D7950" t="str">
        <f t="shared" si="1"/>
        <v>Murray River - Surveys</v>
      </c>
      <c r="E7950" t="s">
        <v>18268</v>
      </c>
      <c r="F7950" t="s">
        <v>18269</v>
      </c>
      <c r="G7950" t="s">
        <v>18270</v>
      </c>
      <c r="H7950" t="s">
        <v>18271</v>
      </c>
      <c r="I7950" t="s">
        <v>18272</v>
      </c>
      <c r="J7950" t="s">
        <v>18273</v>
      </c>
      <c r="K7950" t="s">
        <v>18274</v>
      </c>
      <c r="L7950" t="s">
        <v>18275</v>
      </c>
      <c r="M7950" t="s">
        <v>18276</v>
      </c>
    </row>
    <row r="7951">
      <c r="A7951" s="64" t="s">
        <v>18277</v>
      </c>
      <c r="B7951" s="65" t="s">
        <v>18277</v>
      </c>
      <c r="C7951" s="56">
        <v>1.0</v>
      </c>
      <c r="D7951" t="str">
        <f t="shared" si="1"/>
        <v>Murray Williams Wellington District, Western Australia</v>
      </c>
      <c r="E7951" t="s">
        <v>18278</v>
      </c>
      <c r="F7951" t="s">
        <v>18279</v>
      </c>
    </row>
    <row r="7952">
      <c r="A7952" s="64" t="s">
        <v>18280</v>
      </c>
      <c r="B7952" s="65" t="s">
        <v>18280</v>
      </c>
      <c r="C7952" s="56">
        <v>1.0</v>
      </c>
      <c r="D7952" t="str">
        <f t="shared" si="1"/>
        <v>Murray, Cockburn, Wellington District, Western Australia</v>
      </c>
      <c r="E7952" t="s">
        <v>18281</v>
      </c>
      <c r="F7952" t="s">
        <v>18259</v>
      </c>
      <c r="G7952" t="s">
        <v>18260</v>
      </c>
      <c r="H7952" t="s">
        <v>18258</v>
      </c>
    </row>
    <row r="7953">
      <c r="A7953" s="64" t="s">
        <v>18282</v>
      </c>
      <c r="B7953" s="65" t="s">
        <v>18282</v>
      </c>
      <c r="C7953" s="56">
        <v>1.0</v>
      </c>
      <c r="D7953" t="str">
        <f t="shared" si="1"/>
        <v>Murray, Dorothy</v>
      </c>
      <c r="E7953" t="s">
        <v>18283</v>
      </c>
    </row>
    <row r="7954">
      <c r="A7954" s="64" t="s">
        <v>18284</v>
      </c>
      <c r="B7954" s="65" t="s">
        <v>18284</v>
      </c>
      <c r="C7954" s="56">
        <v>1.0</v>
      </c>
      <c r="D7954" t="str">
        <f t="shared" si="1"/>
        <v>Murrin Murrin - Town plan</v>
      </c>
    </row>
    <row r="7955">
      <c r="A7955" s="64" t="s">
        <v>18285</v>
      </c>
      <c r="B7955" s="65" t="s">
        <v>18285</v>
      </c>
      <c r="C7955" s="56">
        <v>1.0</v>
      </c>
      <c r="D7955" t="str">
        <f t="shared" si="1"/>
        <v>Museum - Photograph collections</v>
      </c>
      <c r="E7955" t="s">
        <v>18286</v>
      </c>
      <c r="F7955" t="s">
        <v>18287</v>
      </c>
    </row>
    <row r="7956">
      <c r="A7956" s="64" t="s">
        <v>18288</v>
      </c>
      <c r="B7956" s="65" t="s">
        <v>18288</v>
      </c>
      <c r="C7956" s="56">
        <v>1.0</v>
      </c>
      <c r="D7956" t="str">
        <f t="shared" si="1"/>
        <v>Museum artifacts</v>
      </c>
      <c r="E7956" t="s">
        <v>18289</v>
      </c>
    </row>
    <row r="7957">
      <c r="A7957" s="64" t="s">
        <v>18290</v>
      </c>
      <c r="B7957" s="65" t="s">
        <v>18290</v>
      </c>
      <c r="C7957" s="56">
        <v>1.0</v>
      </c>
      <c r="D7957" t="str">
        <f t="shared" si="1"/>
        <v>Museum conservation methods</v>
      </c>
    </row>
    <row r="7958">
      <c r="A7958" s="64" t="s">
        <v>18291</v>
      </c>
      <c r="B7958" s="65" t="s">
        <v>18291</v>
      </c>
      <c r="C7958" s="56">
        <v>1.0</v>
      </c>
      <c r="D7958" t="str">
        <f t="shared" si="1"/>
        <v>Museum conservation methods</v>
      </c>
      <c r="E7958" t="s">
        <v>18292</v>
      </c>
      <c r="F7958" t="s">
        <v>18293</v>
      </c>
      <c r="G7958" t="s">
        <v>18294</v>
      </c>
      <c r="H7958" t="s">
        <v>2621</v>
      </c>
    </row>
    <row r="7959">
      <c r="A7959" s="64" t="s">
        <v>18295</v>
      </c>
      <c r="B7959" s="65" t="s">
        <v>18295</v>
      </c>
      <c r="C7959" s="56">
        <v>1.0</v>
      </c>
      <c r="D7959" t="str">
        <f t="shared" si="1"/>
        <v>Museum exhibits</v>
      </c>
      <c r="E7959" t="s">
        <v>18292</v>
      </c>
      <c r="F7959" t="s">
        <v>18296</v>
      </c>
      <c r="G7959" t="s">
        <v>18297</v>
      </c>
      <c r="H7959" t="s">
        <v>18298</v>
      </c>
    </row>
    <row r="7960">
      <c r="A7960" s="64" t="s">
        <v>18299</v>
      </c>
      <c r="B7960" s="65" t="s">
        <v>18299</v>
      </c>
      <c r="C7960" s="56">
        <v>1.0</v>
      </c>
      <c r="D7960" t="str">
        <f t="shared" si="1"/>
        <v>Museum of Costume</v>
      </c>
      <c r="E7960" t="s">
        <v>18300</v>
      </c>
      <c r="F7960" t="s">
        <v>18301</v>
      </c>
    </row>
    <row r="7961">
      <c r="A7961" s="64" t="s">
        <v>18302</v>
      </c>
      <c r="B7961" s="65" t="s">
        <v>18302</v>
      </c>
      <c r="C7961" s="56">
        <v>4.0</v>
      </c>
      <c r="D7961" t="str">
        <f t="shared" si="1"/>
        <v>Museums</v>
      </c>
    </row>
    <row r="7962">
      <c r="A7962" s="64" t="s">
        <v>18303</v>
      </c>
      <c r="B7962" s="65" t="s">
        <v>18303</v>
      </c>
      <c r="C7962" s="56">
        <v>1.0</v>
      </c>
      <c r="D7962" t="str">
        <f t="shared" si="1"/>
        <v>Museums - Australia</v>
      </c>
    </row>
    <row r="7963">
      <c r="A7963" s="64" t="s">
        <v>18304</v>
      </c>
      <c r="B7963" s="65" t="s">
        <v>18304</v>
      </c>
      <c r="C7963" s="56">
        <v>1.0</v>
      </c>
      <c r="D7963" t="str">
        <f t="shared" si="1"/>
        <v>Museums - Designs &amp; plans</v>
      </c>
      <c r="E7963" t="s">
        <v>18305</v>
      </c>
    </row>
    <row r="7964">
      <c r="A7964" s="64" t="s">
        <v>18306</v>
      </c>
      <c r="B7964" s="65" t="s">
        <v>18306</v>
      </c>
      <c r="C7964" s="56">
        <v>1.0</v>
      </c>
      <c r="D7964" t="str">
        <f t="shared" si="1"/>
        <v>Museums - Greenough</v>
      </c>
      <c r="E7964" t="s">
        <v>18307</v>
      </c>
      <c r="F7964" t="s">
        <v>18308</v>
      </c>
      <c r="G7964" t="s">
        <v>18309</v>
      </c>
      <c r="H7964" t="s">
        <v>18310</v>
      </c>
      <c r="I7964" t="s">
        <v>18311</v>
      </c>
    </row>
    <row r="7965">
      <c r="A7965" s="64" t="s">
        <v>18312</v>
      </c>
      <c r="B7965" s="65" t="s">
        <v>18312</v>
      </c>
      <c r="C7965" s="56">
        <v>1.0</v>
      </c>
      <c r="D7965" t="str">
        <f t="shared" si="1"/>
        <v>Museums</v>
      </c>
      <c r="E7965" t="s">
        <v>18313</v>
      </c>
      <c r="F7965" t="s">
        <v>8336</v>
      </c>
      <c r="G7965" t="s">
        <v>3753</v>
      </c>
      <c r="H7965" t="s">
        <v>1672</v>
      </c>
    </row>
    <row r="7966">
      <c r="A7966" s="64" t="s">
        <v>18314</v>
      </c>
      <c r="B7966" s="65" t="s">
        <v>18314</v>
      </c>
      <c r="C7966" s="56">
        <v>1.0</v>
      </c>
      <c r="D7966" t="str">
        <f t="shared" si="1"/>
        <v>Museums</v>
      </c>
      <c r="E7966" t="s">
        <v>4163</v>
      </c>
    </row>
    <row r="7967">
      <c r="A7967" s="64" t="s">
        <v>18315</v>
      </c>
      <c r="B7967" s="65" t="s">
        <v>18315</v>
      </c>
      <c r="C7967" s="56">
        <v>1.0</v>
      </c>
      <c r="D7967" t="str">
        <f t="shared" si="1"/>
        <v>Museums</v>
      </c>
      <c r="E7967" t="s">
        <v>18294</v>
      </c>
      <c r="F7967" t="s">
        <v>16152</v>
      </c>
      <c r="G7967" t="s">
        <v>11993</v>
      </c>
      <c r="H7967" t="s">
        <v>8565</v>
      </c>
    </row>
    <row r="7968">
      <c r="A7968" s="64" t="s">
        <v>18316</v>
      </c>
      <c r="B7968" s="65" t="s">
        <v>18316</v>
      </c>
      <c r="C7968" s="56">
        <v>1.0</v>
      </c>
      <c r="D7968" t="str">
        <f t="shared" si="1"/>
        <v>Museums</v>
      </c>
      <c r="E7968" t="s">
        <v>18317</v>
      </c>
    </row>
    <row r="7969">
      <c r="A7969" s="64" t="s">
        <v>18318</v>
      </c>
      <c r="B7969" s="65" t="s">
        <v>18318</v>
      </c>
      <c r="C7969" s="56">
        <v>1.0</v>
      </c>
      <c r="D7969" t="str">
        <f t="shared" si="1"/>
        <v>Museums</v>
      </c>
      <c r="E7969" t="s">
        <v>10557</v>
      </c>
    </row>
    <row r="7970">
      <c r="A7970" s="64" t="s">
        <v>18319</v>
      </c>
      <c r="B7970" s="65" t="s">
        <v>18319</v>
      </c>
      <c r="C7970" s="56">
        <v>1.0</v>
      </c>
      <c r="D7970" t="str">
        <f t="shared" si="1"/>
        <v>Museums</v>
      </c>
      <c r="E7970" t="s">
        <v>18320</v>
      </c>
      <c r="F7970" t="s">
        <v>16152</v>
      </c>
      <c r="G7970" t="s">
        <v>18321</v>
      </c>
    </row>
    <row r="7971">
      <c r="A7971" s="64" t="s">
        <v>18322</v>
      </c>
      <c r="B7971" s="65" t="s">
        <v>18322</v>
      </c>
      <c r="C7971" s="56">
        <v>1.0</v>
      </c>
      <c r="D7971" t="str">
        <f t="shared" si="1"/>
        <v>Museums</v>
      </c>
      <c r="E7971" t="s">
        <v>18323</v>
      </c>
      <c r="F7971" t="s">
        <v>18324</v>
      </c>
    </row>
    <row r="7972">
      <c r="A7972" s="64" t="s">
        <v>18325</v>
      </c>
      <c r="B7972" s="65" t="s">
        <v>18325</v>
      </c>
      <c r="C7972" s="56">
        <v>2.0</v>
      </c>
      <c r="D7972" t="str">
        <f t="shared" si="1"/>
        <v>Museums</v>
      </c>
      <c r="E7972" t="s">
        <v>2695</v>
      </c>
    </row>
    <row r="7973">
      <c r="A7973" s="64" t="s">
        <v>18326</v>
      </c>
      <c r="B7973" s="65" t="s">
        <v>18326</v>
      </c>
      <c r="C7973" s="56">
        <v>1.0</v>
      </c>
      <c r="D7973" t="str">
        <f t="shared" si="1"/>
        <v>Museums</v>
      </c>
      <c r="E7973" t="s">
        <v>18327</v>
      </c>
      <c r="F7973" t="s">
        <v>5146</v>
      </c>
    </row>
    <row r="7974">
      <c r="A7974" s="64" t="s">
        <v>18328</v>
      </c>
      <c r="B7974" s="65" t="s">
        <v>18328</v>
      </c>
      <c r="C7974" s="56">
        <v>1.0</v>
      </c>
      <c r="D7974" t="str">
        <f t="shared" si="1"/>
        <v>Museums</v>
      </c>
      <c r="E7974" t="s">
        <v>2187</v>
      </c>
      <c r="F7974" t="s">
        <v>18329</v>
      </c>
    </row>
    <row r="7975">
      <c r="A7975" s="64" t="s">
        <v>18330</v>
      </c>
      <c r="B7975" s="65" t="s">
        <v>18330</v>
      </c>
      <c r="C7975" s="56">
        <v>1.0</v>
      </c>
      <c r="D7975" t="str">
        <f t="shared" si="1"/>
        <v>Musgrove family</v>
      </c>
    </row>
    <row r="7976">
      <c r="A7976" s="64" t="s">
        <v>18331</v>
      </c>
      <c r="B7976" s="65" t="s">
        <v>18331</v>
      </c>
      <c r="C7976" s="56">
        <v>2.0</v>
      </c>
      <c r="D7976" t="str">
        <f t="shared" si="1"/>
        <v>Music</v>
      </c>
    </row>
    <row r="7977">
      <c r="A7977" s="64" t="s">
        <v>18332</v>
      </c>
      <c r="B7977" s="65" t="s">
        <v>18332</v>
      </c>
      <c r="C7977" s="56">
        <v>1.0</v>
      </c>
      <c r="D7977" t="str">
        <f t="shared" si="1"/>
        <v>Music - Instruction and study - New Norcia</v>
      </c>
      <c r="E7977" t="s">
        <v>18333</v>
      </c>
    </row>
    <row r="7978">
      <c r="A7978" s="64" t="s">
        <v>18334</v>
      </c>
      <c r="B7978" s="65" t="s">
        <v>18334</v>
      </c>
      <c r="C7978" s="56">
        <v>1.0</v>
      </c>
      <c r="D7978" t="str">
        <f t="shared" si="1"/>
        <v>Music - New Norcia</v>
      </c>
      <c r="E7978" t="s">
        <v>18335</v>
      </c>
      <c r="F7978" t="s">
        <v>18336</v>
      </c>
      <c r="G7978" t="s">
        <v>18337</v>
      </c>
      <c r="H7978" t="s">
        <v>3612</v>
      </c>
      <c r="I7978" t="s">
        <v>7851</v>
      </c>
    </row>
    <row r="7979">
      <c r="A7979" s="64" t="s">
        <v>18338</v>
      </c>
      <c r="B7979" s="65" t="s">
        <v>18338</v>
      </c>
      <c r="C7979" s="56">
        <v>1.0</v>
      </c>
      <c r="D7979" t="str">
        <f t="shared" si="1"/>
        <v>Music - New Norcia</v>
      </c>
      <c r="E7979" t="s">
        <v>18339</v>
      </c>
    </row>
    <row r="7980">
      <c r="A7980" s="64" t="s">
        <v>18340</v>
      </c>
      <c r="B7980" s="65" t="s">
        <v>18340</v>
      </c>
      <c r="C7980" s="56">
        <v>1.0</v>
      </c>
      <c r="D7980" t="str">
        <f t="shared" si="1"/>
        <v>Music -- Western Australia</v>
      </c>
    </row>
    <row r="7981">
      <c r="A7981" s="64" t="s">
        <v>18341</v>
      </c>
      <c r="B7981" s="65" t="s">
        <v>18341</v>
      </c>
      <c r="C7981" s="56">
        <v>1.0</v>
      </c>
      <c r="D7981" t="str">
        <f t="shared" si="1"/>
        <v>Music </v>
      </c>
      <c r="E7981" t="s">
        <v>18342</v>
      </c>
      <c r="F7981" t="s">
        <v>18343</v>
      </c>
      <c r="G7981" t="s">
        <v>17682</v>
      </c>
    </row>
    <row r="7982">
      <c r="A7982" s="64" t="s">
        <v>18344</v>
      </c>
      <c r="B7982" s="65" t="s">
        <v>18344</v>
      </c>
      <c r="C7982" s="56">
        <v>1.0</v>
      </c>
      <c r="D7982" t="str">
        <f t="shared" si="1"/>
        <v>Music box</v>
      </c>
      <c r="E7982" t="s">
        <v>18345</v>
      </c>
    </row>
    <row r="7983">
      <c r="A7983" s="64" t="s">
        <v>18346</v>
      </c>
      <c r="B7983" s="65" t="s">
        <v>18346</v>
      </c>
      <c r="C7983" s="56">
        <v>1.0</v>
      </c>
      <c r="D7983" t="str">
        <f t="shared" si="1"/>
        <v>Music Teachers' Association in Western Australia</v>
      </c>
      <c r="E7983" t="s">
        <v>18347</v>
      </c>
    </row>
    <row r="7984">
      <c r="A7984" s="64" t="s">
        <v>18348</v>
      </c>
      <c r="B7984" s="65" t="s">
        <v>18348</v>
      </c>
      <c r="C7984" s="56">
        <v>1.0</v>
      </c>
      <c r="D7984" t="str">
        <f t="shared" si="1"/>
        <v>Music-Societies, etc.</v>
      </c>
      <c r="E7984" t="s">
        <v>18349</v>
      </c>
    </row>
    <row r="7985">
      <c r="A7985" s="64" t="s">
        <v>18350</v>
      </c>
      <c r="B7985" s="65" t="s">
        <v>18350</v>
      </c>
      <c r="C7985" s="56">
        <v>1.0</v>
      </c>
      <c r="D7985" t="str">
        <f t="shared" si="1"/>
        <v>Music</v>
      </c>
      <c r="E7985" t="s">
        <v>18351</v>
      </c>
      <c r="F7985" t="s">
        <v>1779</v>
      </c>
      <c r="G7985" t="s">
        <v>11983</v>
      </c>
      <c r="H7985" t="s">
        <v>18352</v>
      </c>
    </row>
    <row r="7986">
      <c r="A7986" s="64" t="s">
        <v>18353</v>
      </c>
      <c r="B7986" s="65" t="s">
        <v>18353</v>
      </c>
      <c r="C7986" s="56">
        <v>1.0</v>
      </c>
      <c r="D7986" t="str">
        <f t="shared" si="1"/>
        <v>Music</v>
      </c>
      <c r="E7986" t="s">
        <v>18354</v>
      </c>
      <c r="F7986" t="s">
        <v>18355</v>
      </c>
      <c r="G7986" t="s">
        <v>18356</v>
      </c>
      <c r="H7986" t="s">
        <v>18357</v>
      </c>
      <c r="I7986" t="s">
        <v>18358</v>
      </c>
      <c r="J7986" t="s">
        <v>18359</v>
      </c>
      <c r="K7986" t="s">
        <v>18360</v>
      </c>
      <c r="L7986" t="s">
        <v>18361</v>
      </c>
      <c r="M7986" t="s">
        <v>18362</v>
      </c>
    </row>
    <row r="7987">
      <c r="A7987" s="64" t="s">
        <v>18363</v>
      </c>
      <c r="B7987" s="65" t="s">
        <v>18363</v>
      </c>
      <c r="C7987" s="56">
        <v>1.0</v>
      </c>
      <c r="D7987" t="str">
        <f t="shared" si="1"/>
        <v>Music</v>
      </c>
      <c r="E7987" t="s">
        <v>9861</v>
      </c>
    </row>
    <row r="7988">
      <c r="A7988" s="64" t="s">
        <v>18364</v>
      </c>
      <c r="B7988" s="65" t="s">
        <v>18364</v>
      </c>
      <c r="C7988" s="56">
        <v>1.0</v>
      </c>
      <c r="D7988" t="str">
        <f t="shared" si="1"/>
        <v>Music</v>
      </c>
      <c r="E7988" t="s">
        <v>18365</v>
      </c>
    </row>
    <row r="7989">
      <c r="A7989" s="64" t="s">
        <v>18366</v>
      </c>
      <c r="B7989" s="65" t="s">
        <v>18366</v>
      </c>
      <c r="C7989" s="56">
        <v>1.0</v>
      </c>
      <c r="D7989" t="str">
        <f t="shared" si="1"/>
        <v>Music</v>
      </c>
      <c r="E7989" t="s">
        <v>5842</v>
      </c>
      <c r="F7989" t="s">
        <v>18367</v>
      </c>
      <c r="G7989" t="s">
        <v>18368</v>
      </c>
    </row>
    <row r="7990">
      <c r="A7990" s="64" t="s">
        <v>18369</v>
      </c>
      <c r="B7990" s="65" t="s">
        <v>18369</v>
      </c>
      <c r="C7990" s="56">
        <v>1.0</v>
      </c>
      <c r="D7990" t="str">
        <f t="shared" si="1"/>
        <v>Music</v>
      </c>
      <c r="E7990" t="s">
        <v>11705</v>
      </c>
      <c r="F7990" t="s">
        <v>18370</v>
      </c>
    </row>
    <row r="7991">
      <c r="A7991" s="64" t="s">
        <v>18371</v>
      </c>
      <c r="B7991" s="65" t="s">
        <v>18371</v>
      </c>
      <c r="C7991" s="56">
        <v>1.0</v>
      </c>
      <c r="D7991" t="str">
        <f t="shared" si="1"/>
        <v>Music</v>
      </c>
      <c r="E7991" t="s">
        <v>4360</v>
      </c>
    </row>
    <row r="7992">
      <c r="A7992" s="64" t="s">
        <v>18372</v>
      </c>
      <c r="B7992" s="65" t="s">
        <v>18372</v>
      </c>
      <c r="C7992" s="56">
        <v>1.0</v>
      </c>
      <c r="D7992" t="str">
        <f t="shared" si="1"/>
        <v>Musical instruments</v>
      </c>
      <c r="E7992" t="s">
        <v>18373</v>
      </c>
      <c r="F7992" t="s">
        <v>18374</v>
      </c>
    </row>
    <row r="7993">
      <c r="A7993" s="64" t="s">
        <v>18375</v>
      </c>
      <c r="B7993" s="65" t="s">
        <v>18375</v>
      </c>
      <c r="C7993" s="56">
        <v>1.0</v>
      </c>
      <c r="D7993" t="str">
        <f t="shared" si="1"/>
        <v>Musical instruments</v>
      </c>
      <c r="E7993" t="s">
        <v>18376</v>
      </c>
      <c r="F7993" t="s">
        <v>18377</v>
      </c>
    </row>
    <row r="7994">
      <c r="A7994" s="64" t="s">
        <v>18378</v>
      </c>
      <c r="B7994" s="65" t="s">
        <v>18378</v>
      </c>
      <c r="C7994" s="56">
        <v>1.0</v>
      </c>
      <c r="D7994" t="str">
        <f t="shared" si="1"/>
        <v>Musical instruments</v>
      </c>
      <c r="E7994" t="s">
        <v>5842</v>
      </c>
      <c r="F7994" t="s">
        <v>18379</v>
      </c>
      <c r="G7994" t="s">
        <v>18380</v>
      </c>
    </row>
    <row r="7995">
      <c r="A7995" s="64" t="s">
        <v>18381</v>
      </c>
      <c r="B7995" s="65" t="s">
        <v>18381</v>
      </c>
      <c r="C7995" s="56">
        <v>2.0</v>
      </c>
      <c r="D7995" t="str">
        <f t="shared" si="1"/>
        <v>Musicians</v>
      </c>
    </row>
    <row r="7996">
      <c r="A7996" s="64" t="s">
        <v>18382</v>
      </c>
      <c r="B7996" s="65" t="s">
        <v>18382</v>
      </c>
      <c r="C7996" s="56">
        <v>1.0</v>
      </c>
      <c r="D7996" t="str">
        <f t="shared" si="1"/>
        <v>Muslims, Mosques</v>
      </c>
      <c r="E7996" t="s">
        <v>18383</v>
      </c>
    </row>
    <row r="7997">
      <c r="A7997" s="64" t="s">
        <v>18384</v>
      </c>
      <c r="B7997" s="65" t="s">
        <v>18384</v>
      </c>
      <c r="C7997" s="56">
        <v>1.0</v>
      </c>
      <c r="D7997" t="str">
        <f t="shared" si="1"/>
        <v>Muslims</v>
      </c>
      <c r="E7997" t="s">
        <v>18385</v>
      </c>
      <c r="F7997" t="s">
        <v>1812</v>
      </c>
      <c r="G7997" t="s">
        <v>18386</v>
      </c>
      <c r="H7997" t="s">
        <v>18387</v>
      </c>
      <c r="I7997" t="s">
        <v>18388</v>
      </c>
    </row>
    <row r="7998">
      <c r="A7998" s="64" t="s">
        <v>18389</v>
      </c>
      <c r="B7998" s="65" t="s">
        <v>18389</v>
      </c>
      <c r="C7998" s="56">
        <v>1.0</v>
      </c>
      <c r="D7998" t="str">
        <f t="shared" si="1"/>
        <v>Muslims</v>
      </c>
      <c r="E7998" t="s">
        <v>18390</v>
      </c>
    </row>
    <row r="7999">
      <c r="A7999" s="64" t="s">
        <v>18391</v>
      </c>
      <c r="B7999" s="65" t="s">
        <v>18391</v>
      </c>
      <c r="C7999" s="56">
        <v>1.0</v>
      </c>
      <c r="D7999" t="str">
        <f t="shared" si="1"/>
        <v>Musuems</v>
      </c>
      <c r="E7999" t="s">
        <v>18392</v>
      </c>
    </row>
    <row r="8000">
      <c r="A8000" s="64" t="s">
        <v>18393</v>
      </c>
      <c r="B8000" s="65" t="s">
        <v>18393</v>
      </c>
      <c r="C8000" s="56">
        <v>1.0</v>
      </c>
      <c r="D8000" t="str">
        <f t="shared" si="1"/>
        <v>MxGregor,Gaven Forrest - Diaries</v>
      </c>
    </row>
    <row r="8001">
      <c r="A8001" s="64" t="s">
        <v>18394</v>
      </c>
      <c r="B8001" s="65" t="s">
        <v>18394</v>
      </c>
      <c r="C8001" s="56">
        <v>1.0</v>
      </c>
      <c r="D8001" t="str">
        <f t="shared" si="1"/>
        <v>Mycumbene</v>
      </c>
      <c r="E8001" t="s">
        <v>9101</v>
      </c>
      <c r="F8001" t="s">
        <v>3542</v>
      </c>
      <c r="G8001" t="s">
        <v>18395</v>
      </c>
    </row>
    <row r="8002">
      <c r="A8002" s="64" t="s">
        <v>18396</v>
      </c>
      <c r="B8002" s="65" t="s">
        <v>18396</v>
      </c>
      <c r="C8002" s="56">
        <v>1.0</v>
      </c>
      <c r="D8002" t="str">
        <f t="shared" si="1"/>
        <v>Nabberu - Maps</v>
      </c>
      <c r="E8002" t="s">
        <v>18397</v>
      </c>
    </row>
    <row r="8003">
      <c r="A8003" s="64" t="s">
        <v>18398</v>
      </c>
      <c r="B8003" s="65" t="s">
        <v>18398</v>
      </c>
      <c r="C8003" s="56">
        <v>1.0</v>
      </c>
      <c r="D8003" t="str">
        <f t="shared" si="1"/>
        <v>Nabberu station</v>
      </c>
      <c r="E8003" t="s">
        <v>18399</v>
      </c>
      <c r="F8003" t="s">
        <v>7126</v>
      </c>
      <c r="G8003" t="s">
        <v>18400</v>
      </c>
      <c r="H8003" t="s">
        <v>7127</v>
      </c>
      <c r="I8003" t="s">
        <v>6316</v>
      </c>
      <c r="J8003" t="s">
        <v>5893</v>
      </c>
      <c r="K8003" t="s">
        <v>18245</v>
      </c>
      <c r="L8003" t="s">
        <v>18401</v>
      </c>
      <c r="M8003" t="s">
        <v>9954</v>
      </c>
      <c r="N8003" t="s">
        <v>18402</v>
      </c>
      <c r="O8003" t="s">
        <v>18403</v>
      </c>
      <c r="P8003" t="s">
        <v>14989</v>
      </c>
    </row>
    <row r="8004">
      <c r="A8004" s="64" t="s">
        <v>18404</v>
      </c>
      <c r="B8004" s="65" t="s">
        <v>18404</v>
      </c>
      <c r="C8004" s="56">
        <v>1.0</v>
      </c>
      <c r="D8004" t="str">
        <f t="shared" si="1"/>
        <v>Nabberu, Western Australia</v>
      </c>
      <c r="E8004" t="s">
        <v>18405</v>
      </c>
      <c r="F8004" t="s">
        <v>8126</v>
      </c>
      <c r="G8004" t="s">
        <v>18406</v>
      </c>
    </row>
    <row r="8005">
      <c r="A8005" s="64" t="s">
        <v>18407</v>
      </c>
      <c r="B8005" s="65" t="s">
        <v>18407</v>
      </c>
      <c r="C8005" s="56">
        <v>1.0</v>
      </c>
      <c r="D8005" t="str">
        <f t="shared" si="1"/>
        <v>Nairn Family</v>
      </c>
    </row>
    <row r="8006">
      <c r="A8006" s="64" t="s">
        <v>18408</v>
      </c>
      <c r="B8006" s="65" t="s">
        <v>18408</v>
      </c>
      <c r="C8006" s="56">
        <v>1.0</v>
      </c>
      <c r="D8006" t="str">
        <f t="shared" si="1"/>
        <v>Nairn, Charles - Diary</v>
      </c>
      <c r="E8006" t="s">
        <v>14257</v>
      </c>
    </row>
    <row r="8007">
      <c r="A8007" s="64" t="s">
        <v>18409</v>
      </c>
      <c r="B8007" s="65" t="s">
        <v>18409</v>
      </c>
      <c r="C8007" s="56">
        <v>1.0</v>
      </c>
      <c r="D8007" t="str">
        <f t="shared" si="1"/>
        <v>Nambung National Park</v>
      </c>
      <c r="E8007" t="s">
        <v>8005</v>
      </c>
      <c r="F8007" t="s">
        <v>18410</v>
      </c>
      <c r="G8007" t="s">
        <v>18411</v>
      </c>
    </row>
    <row r="8008">
      <c r="A8008" s="64" t="s">
        <v>18412</v>
      </c>
      <c r="B8008" s="65" t="s">
        <v>18412</v>
      </c>
      <c r="C8008" s="56">
        <v>1.0</v>
      </c>
      <c r="D8008" t="str">
        <f t="shared" si="1"/>
        <v>Nambung National Park</v>
      </c>
      <c r="E8008" t="s">
        <v>18410</v>
      </c>
    </row>
    <row r="8009">
      <c r="A8009" s="64" t="s">
        <v>18413</v>
      </c>
      <c r="B8009" s="65" t="s">
        <v>18413</v>
      </c>
      <c r="C8009" s="56">
        <v>1.0</v>
      </c>
      <c r="D8009" t="str">
        <f t="shared" si="1"/>
        <v>Nambung National Park</v>
      </c>
      <c r="E8009" t="s">
        <v>18410</v>
      </c>
      <c r="F8009" t="s">
        <v>3519</v>
      </c>
    </row>
    <row r="8010">
      <c r="A8010" s="64" t="s">
        <v>18414</v>
      </c>
      <c r="B8010" s="65" t="s">
        <v>18414</v>
      </c>
      <c r="C8010" s="56">
        <v>1.0</v>
      </c>
      <c r="D8010" t="str">
        <f t="shared" si="1"/>
        <v>Nambung National Park</v>
      </c>
      <c r="E8010" t="s">
        <v>18415</v>
      </c>
      <c r="F8010" t="s">
        <v>18416</v>
      </c>
    </row>
    <row r="8011">
      <c r="A8011" s="64" t="s">
        <v>18417</v>
      </c>
      <c r="B8011" s="65" t="s">
        <v>18417</v>
      </c>
      <c r="C8011" s="56">
        <v>1.0</v>
      </c>
      <c r="D8011" t="str">
        <f t="shared" si="1"/>
        <v>Nambung River</v>
      </c>
      <c r="E8011" t="s">
        <v>6717</v>
      </c>
    </row>
    <row r="8012">
      <c r="A8012" s="64" t="s">
        <v>18418</v>
      </c>
      <c r="B8012" s="65" t="s">
        <v>18418</v>
      </c>
      <c r="C8012" s="56">
        <v>1.0</v>
      </c>
      <c r="D8012" t="str">
        <f t="shared" si="1"/>
        <v>Names geographical</v>
      </c>
      <c r="E8012" t="s">
        <v>3881</v>
      </c>
      <c r="F8012" t="s">
        <v>715</v>
      </c>
      <c r="G8012" t="s">
        <v>18419</v>
      </c>
    </row>
    <row r="8013">
      <c r="A8013" s="64" t="s">
        <v>18420</v>
      </c>
      <c r="B8013" s="65" t="s">
        <v>18420</v>
      </c>
      <c r="C8013" s="56">
        <v>2.0</v>
      </c>
      <c r="D8013" t="str">
        <f t="shared" si="1"/>
        <v>Names, Geographical</v>
      </c>
    </row>
    <row r="8014">
      <c r="A8014" s="64" t="s">
        <v>18421</v>
      </c>
      <c r="B8014" s="65" t="s">
        <v>18421</v>
      </c>
      <c r="C8014" s="56">
        <v>1.0</v>
      </c>
      <c r="D8014" t="str">
        <f t="shared" si="1"/>
        <v>Names, geographical -  Albany</v>
      </c>
      <c r="E8014" t="s">
        <v>18422</v>
      </c>
      <c r="F8014" t="s">
        <v>18423</v>
      </c>
      <c r="G8014" t="s">
        <v>18424</v>
      </c>
    </row>
    <row r="8015">
      <c r="A8015" s="64" t="s">
        <v>18425</v>
      </c>
      <c r="B8015" s="65" t="s">
        <v>18425</v>
      </c>
      <c r="C8015" s="56">
        <v>1.0</v>
      </c>
      <c r="D8015" t="str">
        <f t="shared" si="1"/>
        <v>Names, Geographical - Eastern Goldfields</v>
      </c>
      <c r="E8015" t="s">
        <v>4933</v>
      </c>
      <c r="F8015" t="s">
        <v>3005</v>
      </c>
    </row>
    <row r="8016">
      <c r="A8016" s="64" t="s">
        <v>18426</v>
      </c>
      <c r="B8016" s="65" t="s">
        <v>18426</v>
      </c>
      <c r="C8016" s="56">
        <v>1.0</v>
      </c>
      <c r="D8016" t="str">
        <f t="shared" si="1"/>
        <v>Names, Geographical - Western Australia</v>
      </c>
    </row>
    <row r="8017">
      <c r="A8017" s="64" t="s">
        <v>18427</v>
      </c>
      <c r="B8017" s="65" t="s">
        <v>18427</v>
      </c>
      <c r="C8017" s="56">
        <v>1.0</v>
      </c>
      <c r="D8017" t="str">
        <f t="shared" si="1"/>
        <v>Names, Geographical</v>
      </c>
      <c r="E8017" t="s">
        <v>1648</v>
      </c>
    </row>
    <row r="8018">
      <c r="A8018" s="64" t="s">
        <v>18428</v>
      </c>
      <c r="B8018" s="65" t="s">
        <v>18428</v>
      </c>
      <c r="C8018" s="56">
        <v>1.0</v>
      </c>
      <c r="D8018" t="str">
        <f t="shared" si="1"/>
        <v>Names, Geographical</v>
      </c>
      <c r="E8018" t="s">
        <v>18429</v>
      </c>
      <c r="F8018" t="s">
        <v>6603</v>
      </c>
      <c r="G8018" t="s">
        <v>16931</v>
      </c>
      <c r="H8018" t="s">
        <v>18430</v>
      </c>
      <c r="I8018" t="s">
        <v>4062</v>
      </c>
      <c r="J8018" t="s">
        <v>4753</v>
      </c>
    </row>
    <row r="8019">
      <c r="A8019" s="64" t="s">
        <v>18431</v>
      </c>
      <c r="B8019" s="65" t="s">
        <v>18431</v>
      </c>
      <c r="C8019" s="56">
        <v>2.0</v>
      </c>
      <c r="D8019" t="str">
        <f t="shared" si="1"/>
        <v>Names, Geographical</v>
      </c>
      <c r="E8019" t="s">
        <v>18432</v>
      </c>
    </row>
    <row r="8020">
      <c r="A8020" s="64" t="s">
        <v>18433</v>
      </c>
      <c r="B8020" s="65" t="s">
        <v>18433</v>
      </c>
      <c r="C8020" s="56">
        <v>1.0</v>
      </c>
      <c r="D8020" t="str">
        <f t="shared" si="1"/>
        <v>Names, Geographical</v>
      </c>
      <c r="E8020" t="s">
        <v>10105</v>
      </c>
      <c r="F8020" t="s">
        <v>10099</v>
      </c>
    </row>
    <row r="8021">
      <c r="A8021" s="64" t="s">
        <v>18434</v>
      </c>
      <c r="B8021" s="65" t="s">
        <v>18434</v>
      </c>
      <c r="C8021" s="56">
        <v>1.0</v>
      </c>
      <c r="D8021" t="str">
        <f t="shared" si="1"/>
        <v>Names, Geographical</v>
      </c>
      <c r="E8021" t="s">
        <v>2140</v>
      </c>
      <c r="F8021" t="s">
        <v>6681</v>
      </c>
      <c r="G8021" t="s">
        <v>18435</v>
      </c>
    </row>
    <row r="8022">
      <c r="A8022" s="64" t="s">
        <v>18436</v>
      </c>
      <c r="B8022" s="65" t="s">
        <v>18436</v>
      </c>
      <c r="C8022" s="56">
        <v>1.0</v>
      </c>
      <c r="D8022" t="str">
        <f t="shared" si="1"/>
        <v>Names, Geographical.</v>
      </c>
    </row>
    <row r="8023">
      <c r="A8023" s="64" t="s">
        <v>18437</v>
      </c>
      <c r="B8023" s="65" t="s">
        <v>18437</v>
      </c>
      <c r="C8023" s="56">
        <v>1.0</v>
      </c>
      <c r="D8023" t="str">
        <f t="shared" si="1"/>
        <v>Names, Personal</v>
      </c>
    </row>
    <row r="8024">
      <c r="A8024" s="64" t="s">
        <v>18438</v>
      </c>
      <c r="B8024" s="65" t="s">
        <v>18438</v>
      </c>
      <c r="C8024" s="56">
        <v>1.0</v>
      </c>
      <c r="D8024" t="str">
        <f t="shared" si="1"/>
        <v>Names,Geographical</v>
      </c>
      <c r="E8024" t="s">
        <v>18439</v>
      </c>
      <c r="F8024" t="s">
        <v>18440</v>
      </c>
    </row>
    <row r="8025">
      <c r="A8025" s="64" t="s">
        <v>18441</v>
      </c>
      <c r="B8025" s="65" t="s">
        <v>18441</v>
      </c>
      <c r="C8025" s="56">
        <v>1.0</v>
      </c>
      <c r="D8025" t="str">
        <f t="shared" si="1"/>
        <v>Names,Geographical</v>
      </c>
      <c r="E8025" t="s">
        <v>10105</v>
      </c>
      <c r="F8025" t="s">
        <v>10099</v>
      </c>
    </row>
    <row r="8026">
      <c r="A8026" s="64" t="s">
        <v>18442</v>
      </c>
      <c r="B8026" s="65" t="s">
        <v>18442</v>
      </c>
      <c r="C8026" s="56">
        <v>1.0</v>
      </c>
      <c r="D8026" t="str">
        <f t="shared" si="1"/>
        <v>Names,Geographical</v>
      </c>
      <c r="E8026" t="s">
        <v>2308</v>
      </c>
      <c r="F8026" t="s">
        <v>18443</v>
      </c>
    </row>
    <row r="8027">
      <c r="A8027" s="64" t="s">
        <v>18444</v>
      </c>
      <c r="B8027" s="65" t="s">
        <v>18444</v>
      </c>
      <c r="C8027" s="56">
        <v>1.0</v>
      </c>
      <c r="D8027" t="str">
        <f t="shared" si="1"/>
        <v>Names,Geographical</v>
      </c>
      <c r="E8027" t="s">
        <v>18445</v>
      </c>
      <c r="F8027" t="s">
        <v>18446</v>
      </c>
      <c r="G8027" t="s">
        <v>18447</v>
      </c>
      <c r="H8027" t="s">
        <v>5799</v>
      </c>
    </row>
    <row r="8028">
      <c r="A8028" s="64" t="s">
        <v>18448</v>
      </c>
      <c r="B8028" s="65" t="s">
        <v>18448</v>
      </c>
      <c r="C8028" s="56">
        <v>1.0</v>
      </c>
      <c r="D8028" t="str">
        <f t="shared" si="1"/>
        <v>Names. Geographical</v>
      </c>
    </row>
    <row r="8029">
      <c r="A8029" s="64" t="s">
        <v>18449</v>
      </c>
      <c r="B8029" s="65" t="s">
        <v>18449</v>
      </c>
      <c r="C8029" s="56">
        <v>1.0</v>
      </c>
      <c r="D8029" t="str">
        <f t="shared" si="1"/>
        <v>Nanga</v>
      </c>
      <c r="E8029" t="s">
        <v>8928</v>
      </c>
      <c r="F8029" t="s">
        <v>2741</v>
      </c>
      <c r="G8029" t="s">
        <v>2101</v>
      </c>
    </row>
    <row r="8030">
      <c r="A8030" s="64" t="s">
        <v>18450</v>
      </c>
      <c r="B8030" s="65" t="s">
        <v>18450</v>
      </c>
      <c r="C8030" s="56">
        <v>1.0</v>
      </c>
      <c r="D8030" t="str">
        <f t="shared" si="1"/>
        <v>Nankervis family </v>
      </c>
      <c r="E8030" t="s">
        <v>17642</v>
      </c>
    </row>
    <row r="8031">
      <c r="A8031" s="64" t="s">
        <v>18451</v>
      </c>
      <c r="B8031" s="65" t="s">
        <v>18451</v>
      </c>
      <c r="C8031" s="56">
        <v>1.0</v>
      </c>
      <c r="D8031" t="str">
        <f t="shared" si="1"/>
        <v>Nanni, Gaetano Fr</v>
      </c>
      <c r="E8031" t="s">
        <v>3596</v>
      </c>
      <c r="F8031" t="s">
        <v>18452</v>
      </c>
    </row>
    <row r="8032">
      <c r="A8032" s="64" t="s">
        <v>18453</v>
      </c>
      <c r="B8032" s="65" t="s">
        <v>18453</v>
      </c>
      <c r="C8032" s="56">
        <v>1.0</v>
      </c>
      <c r="D8032" t="str">
        <f t="shared" si="1"/>
        <v>Nannine - Centenary </v>
      </c>
      <c r="E8032" t="s">
        <v>18454</v>
      </c>
      <c r="F8032" t="s">
        <v>4253</v>
      </c>
    </row>
    <row r="8033">
      <c r="A8033" s="64" t="s">
        <v>18455</v>
      </c>
      <c r="B8033" s="65" t="s">
        <v>18455</v>
      </c>
      <c r="C8033" s="56">
        <v>1.0</v>
      </c>
      <c r="D8033" t="str">
        <f t="shared" si="1"/>
        <v>Nannine - Town plan</v>
      </c>
    </row>
    <row r="8034">
      <c r="A8034" s="64" t="s">
        <v>18456</v>
      </c>
      <c r="B8034" s="65" t="s">
        <v>18456</v>
      </c>
      <c r="C8034" s="56">
        <v>1.0</v>
      </c>
      <c r="D8034" t="str">
        <f t="shared" si="1"/>
        <v>Nannine</v>
      </c>
      <c r="E8034" t="s">
        <v>1833</v>
      </c>
    </row>
    <row r="8035">
      <c r="A8035" s="64" t="s">
        <v>18457</v>
      </c>
      <c r="B8035" s="65" t="s">
        <v>18457</v>
      </c>
      <c r="C8035" s="56">
        <v>1.0</v>
      </c>
      <c r="D8035" t="str">
        <f t="shared" si="1"/>
        <v>Nannine(W.A.)</v>
      </c>
      <c r="E8035" t="s">
        <v>12007</v>
      </c>
      <c r="F8035" t="s">
        <v>2126</v>
      </c>
      <c r="G8035" t="s">
        <v>18458</v>
      </c>
    </row>
    <row r="8036">
      <c r="A8036" s="64" t="s">
        <v>18459</v>
      </c>
      <c r="B8036" s="65" t="s">
        <v>18459</v>
      </c>
      <c r="C8036" s="56">
        <v>2.0</v>
      </c>
      <c r="D8036" t="str">
        <f t="shared" si="1"/>
        <v>Nannup</v>
      </c>
    </row>
    <row r="8037">
      <c r="A8037" s="64" t="s">
        <v>18460</v>
      </c>
      <c r="B8037" s="65" t="s">
        <v>18460</v>
      </c>
      <c r="C8037" s="56">
        <v>1.0</v>
      </c>
      <c r="D8037" t="str">
        <f t="shared" si="1"/>
        <v>Nannup, Alice</v>
      </c>
      <c r="E8037" t="s">
        <v>18461</v>
      </c>
    </row>
    <row r="8038">
      <c r="A8038" s="64" t="s">
        <v>18462</v>
      </c>
      <c r="B8038" s="65" t="s">
        <v>18462</v>
      </c>
      <c r="C8038" s="56">
        <v>1.0</v>
      </c>
      <c r="D8038" t="str">
        <f t="shared" si="1"/>
        <v>Nannup, Laurel - Childhood and youth</v>
      </c>
      <c r="E8038" t="s">
        <v>1264</v>
      </c>
      <c r="F8038" t="s">
        <v>18463</v>
      </c>
      <c r="G8038" t="s">
        <v>18464</v>
      </c>
    </row>
    <row r="8039">
      <c r="A8039" s="64" t="s">
        <v>18465</v>
      </c>
      <c r="B8039" s="65" t="s">
        <v>18465</v>
      </c>
      <c r="C8039" s="56">
        <v>1.0</v>
      </c>
      <c r="D8039" t="str">
        <f t="shared" si="1"/>
        <v>Nannup</v>
      </c>
      <c r="E8039" t="s">
        <v>18466</v>
      </c>
    </row>
    <row r="8040">
      <c r="A8040" s="64" t="s">
        <v>18467</v>
      </c>
      <c r="B8040" s="65" t="s">
        <v>18467</v>
      </c>
      <c r="C8040" s="56">
        <v>1.0</v>
      </c>
      <c r="D8040" t="str">
        <f t="shared" si="1"/>
        <v>Nannup</v>
      </c>
      <c r="E8040" t="s">
        <v>18468</v>
      </c>
    </row>
    <row r="8041">
      <c r="A8041" s="64" t="s">
        <v>18469</v>
      </c>
      <c r="B8041" s="65" t="s">
        <v>18469</v>
      </c>
      <c r="C8041" s="56">
        <v>1.0</v>
      </c>
      <c r="D8041" t="str">
        <f t="shared" si="1"/>
        <v>Nanson - Maps</v>
      </c>
    </row>
    <row r="8042">
      <c r="A8042" s="64" t="s">
        <v>18470</v>
      </c>
      <c r="B8042" s="65" t="s">
        <v>18470</v>
      </c>
      <c r="C8042" s="56">
        <v>1.0</v>
      </c>
      <c r="D8042" t="str">
        <f t="shared" si="1"/>
        <v>Napier</v>
      </c>
      <c r="E8042" t="s">
        <v>16313</v>
      </c>
      <c r="F8042" t="s">
        <v>8264</v>
      </c>
    </row>
    <row r="8043">
      <c r="A8043" s="64" t="s">
        <v>18471</v>
      </c>
      <c r="B8043" s="65" t="s">
        <v>18471</v>
      </c>
      <c r="C8043" s="56">
        <v>1.0</v>
      </c>
      <c r="D8043" t="str">
        <f t="shared" si="1"/>
        <v>Nardine Women's Refuge (W.A.)</v>
      </c>
      <c r="E8043" t="s">
        <v>18472</v>
      </c>
      <c r="F8043" t="s">
        <v>18473</v>
      </c>
    </row>
    <row r="8044">
      <c r="A8044" s="64" t="s">
        <v>18474</v>
      </c>
      <c r="B8044" s="65" t="s">
        <v>18474</v>
      </c>
      <c r="C8044" s="56">
        <v>1.0</v>
      </c>
      <c r="D8044" t="str">
        <f t="shared" si="1"/>
        <v>Nardlah Farm</v>
      </c>
      <c r="E8044" t="s">
        <v>2157</v>
      </c>
      <c r="F8044" t="s">
        <v>18475</v>
      </c>
    </row>
    <row r="8045">
      <c r="A8045" s="64" t="s">
        <v>18476</v>
      </c>
      <c r="B8045" s="65" t="s">
        <v>18476</v>
      </c>
      <c r="C8045" s="56">
        <v>1.0</v>
      </c>
      <c r="D8045" t="str">
        <f t="shared" si="1"/>
        <v>Narembeem</v>
      </c>
      <c r="E8045" t="s">
        <v>18477</v>
      </c>
      <c r="F8045" t="s">
        <v>18478</v>
      </c>
      <c r="G8045" t="s">
        <v>18479</v>
      </c>
    </row>
    <row r="8046">
      <c r="A8046" s="64" t="s">
        <v>18480</v>
      </c>
      <c r="B8046" s="65" t="s">
        <v>18480</v>
      </c>
      <c r="C8046" s="56">
        <v>1.0</v>
      </c>
      <c r="D8046" t="str">
        <f t="shared" si="1"/>
        <v>Narembeen - Discovery and exploration </v>
      </c>
      <c r="E8046" t="s">
        <v>18481</v>
      </c>
      <c r="F8046" t="s">
        <v>18482</v>
      </c>
      <c r="G8046" t="s">
        <v>2743</v>
      </c>
    </row>
    <row r="8047">
      <c r="A8047" s="64" t="s">
        <v>18483</v>
      </c>
      <c r="B8047" s="65" t="s">
        <v>18483</v>
      </c>
      <c r="C8047" s="56">
        <v>1.0</v>
      </c>
      <c r="D8047" t="str">
        <f t="shared" si="1"/>
        <v>Narembeen</v>
      </c>
      <c r="E8047" t="s">
        <v>18484</v>
      </c>
      <c r="F8047" t="s">
        <v>18485</v>
      </c>
    </row>
    <row r="8048">
      <c r="A8048" s="64" t="s">
        <v>18486</v>
      </c>
      <c r="B8048" s="65" t="s">
        <v>18486</v>
      </c>
      <c r="C8048" s="56">
        <v>1.0</v>
      </c>
      <c r="D8048" t="str">
        <f t="shared" si="1"/>
        <v>Narembeen</v>
      </c>
      <c r="E8048" t="s">
        <v>15344</v>
      </c>
    </row>
    <row r="8049">
      <c r="A8049" s="64" t="s">
        <v>18487</v>
      </c>
      <c r="B8049" s="65" t="s">
        <v>18487</v>
      </c>
      <c r="C8049" s="56">
        <v>1.0</v>
      </c>
      <c r="D8049" t="str">
        <f t="shared" si="1"/>
        <v>Naretha, Western Australia</v>
      </c>
      <c r="E8049" t="s">
        <v>8152</v>
      </c>
      <c r="F8049" t="s">
        <v>18488</v>
      </c>
    </row>
    <row r="8050">
      <c r="A8050" s="64" t="s">
        <v>18489</v>
      </c>
      <c r="B8050" s="65" t="s">
        <v>18489</v>
      </c>
      <c r="C8050" s="56">
        <v>1.0</v>
      </c>
      <c r="D8050" t="str">
        <f t="shared" si="1"/>
        <v>Narrogin</v>
      </c>
    </row>
    <row r="8051">
      <c r="A8051" s="64" t="s">
        <v>18490</v>
      </c>
      <c r="B8051" s="65" t="s">
        <v>18490</v>
      </c>
      <c r="C8051" s="56">
        <v>1.0</v>
      </c>
      <c r="D8051" t="str">
        <f t="shared" si="1"/>
        <v>Narrogin - Anniversaries</v>
      </c>
    </row>
    <row r="8052">
      <c r="A8052" s="64" t="s">
        <v>18491</v>
      </c>
      <c r="B8052" s="65" t="s">
        <v>18491</v>
      </c>
      <c r="C8052" s="56">
        <v>2.0</v>
      </c>
      <c r="D8052" t="str">
        <f t="shared" si="1"/>
        <v>Narrogin - Maps</v>
      </c>
    </row>
    <row r="8053">
      <c r="A8053" s="64" t="s">
        <v>18492</v>
      </c>
      <c r="B8053" s="65" t="s">
        <v>18492</v>
      </c>
      <c r="C8053" s="56">
        <v>1.0</v>
      </c>
      <c r="D8053" t="str">
        <f t="shared" si="1"/>
        <v>Narrogin - Pictorial Works </v>
      </c>
      <c r="E8053" t="s">
        <v>18493</v>
      </c>
      <c r="F8053" t="s">
        <v>18494</v>
      </c>
      <c r="G8053" t="s">
        <v>18495</v>
      </c>
    </row>
    <row r="8054">
      <c r="A8054" s="64" t="s">
        <v>18496</v>
      </c>
      <c r="B8054" s="65" t="s">
        <v>18496</v>
      </c>
      <c r="C8054" s="56">
        <v>1.0</v>
      </c>
      <c r="D8054" t="str">
        <f t="shared" si="1"/>
        <v>Narrogin - South West Mineral Field - Maps</v>
      </c>
      <c r="E8054" t="s">
        <v>3505</v>
      </c>
    </row>
    <row r="8055">
      <c r="A8055" s="64" t="s">
        <v>18497</v>
      </c>
      <c r="B8055" s="65" t="s">
        <v>18497</v>
      </c>
      <c r="C8055" s="56">
        <v>1.0</v>
      </c>
      <c r="D8055" t="str">
        <f t="shared" si="1"/>
        <v>Narrogin </v>
      </c>
      <c r="E8055" t="s">
        <v>18498</v>
      </c>
      <c r="F8055" t="s">
        <v>18499</v>
      </c>
      <c r="G8055" t="s">
        <v>18500</v>
      </c>
    </row>
    <row r="8056">
      <c r="A8056" s="64" t="s">
        <v>18501</v>
      </c>
      <c r="B8056" s="65" t="s">
        <v>18501</v>
      </c>
      <c r="C8056" s="56">
        <v>1.0</v>
      </c>
      <c r="D8056" t="str">
        <f t="shared" si="1"/>
        <v>Narrogin Agricultural show</v>
      </c>
      <c r="E8056" t="s">
        <v>18502</v>
      </c>
      <c r="F8056" t="s">
        <v>18503</v>
      </c>
    </row>
    <row r="8057">
      <c r="A8057" s="64" t="s">
        <v>18504</v>
      </c>
      <c r="B8057" s="65" t="s">
        <v>18504</v>
      </c>
      <c r="C8057" s="56">
        <v>1.0</v>
      </c>
      <c r="D8057" t="str">
        <f t="shared" si="1"/>
        <v>Narrogin Agricultural Society - Anniversaries</v>
      </c>
    </row>
    <row r="8058">
      <c r="A8058" s="64" t="s">
        <v>18505</v>
      </c>
      <c r="B8058" s="65" t="s">
        <v>18505</v>
      </c>
      <c r="C8058" s="56">
        <v>1.0</v>
      </c>
      <c r="D8058" t="str">
        <f t="shared" si="1"/>
        <v>Narrogin Observer (Newspaper)</v>
      </c>
      <c r="E8058" t="s">
        <v>18506</v>
      </c>
    </row>
    <row r="8059">
      <c r="A8059" s="64" t="s">
        <v>18507</v>
      </c>
      <c r="B8059" s="65" t="s">
        <v>18507</v>
      </c>
      <c r="C8059" s="56">
        <v>1.0</v>
      </c>
      <c r="D8059" t="str">
        <f t="shared" si="1"/>
        <v>Narrogin Plant Nursery</v>
      </c>
      <c r="E8059" t="s">
        <v>11396</v>
      </c>
    </row>
    <row r="8060">
      <c r="A8060" s="64" t="s">
        <v>18508</v>
      </c>
      <c r="B8060" s="65" t="s">
        <v>18508</v>
      </c>
      <c r="C8060" s="56">
        <v>1.0</v>
      </c>
      <c r="D8060" t="str">
        <f t="shared" si="1"/>
        <v>Narrogin</v>
      </c>
    </row>
    <row r="8061">
      <c r="A8061" s="64" t="s">
        <v>18509</v>
      </c>
      <c r="B8061" s="65" t="s">
        <v>18509</v>
      </c>
      <c r="C8061" s="56">
        <v>1.0</v>
      </c>
      <c r="D8061" t="str">
        <f t="shared" si="1"/>
        <v>Narrogin</v>
      </c>
      <c r="E8061" t="s">
        <v>1206</v>
      </c>
    </row>
    <row r="8062">
      <c r="A8062" s="64" t="s">
        <v>18510</v>
      </c>
      <c r="B8062" s="65" t="s">
        <v>18510</v>
      </c>
      <c r="C8062" s="56">
        <v>1.0</v>
      </c>
      <c r="D8062" t="str">
        <f t="shared" si="1"/>
        <v>Narrogin</v>
      </c>
      <c r="E8062" t="s">
        <v>2743</v>
      </c>
    </row>
    <row r="8063">
      <c r="A8063" s="64" t="s">
        <v>18511</v>
      </c>
      <c r="B8063" s="65" t="s">
        <v>18511</v>
      </c>
      <c r="C8063" s="56">
        <v>1.0</v>
      </c>
      <c r="D8063" t="str">
        <f t="shared" si="1"/>
        <v>Narrogin</v>
      </c>
      <c r="E8063" t="s">
        <v>18512</v>
      </c>
      <c r="F8063" t="s">
        <v>18513</v>
      </c>
      <c r="G8063" t="s">
        <v>7766</v>
      </c>
    </row>
    <row r="8064">
      <c r="A8064" s="64" t="s">
        <v>18514</v>
      </c>
      <c r="B8064" s="65" t="s">
        <v>18514</v>
      </c>
      <c r="C8064" s="56">
        <v>1.0</v>
      </c>
      <c r="D8064" t="str">
        <f t="shared" si="1"/>
        <v>Narrogin</v>
      </c>
      <c r="E8064" t="s">
        <v>4004</v>
      </c>
      <c r="F8064" t="s">
        <v>9100</v>
      </c>
      <c r="G8064" t="s">
        <v>1096</v>
      </c>
      <c r="H8064" t="s">
        <v>18515</v>
      </c>
    </row>
    <row r="8065">
      <c r="A8065" s="64" t="s">
        <v>18516</v>
      </c>
      <c r="B8065" s="65" t="s">
        <v>18516</v>
      </c>
      <c r="C8065" s="56">
        <v>1.0</v>
      </c>
      <c r="D8065" t="str">
        <f t="shared" si="1"/>
        <v>Narrows Bridge, Perth - Plans</v>
      </c>
      <c r="E8065" t="s">
        <v>18517</v>
      </c>
    </row>
    <row r="8066">
      <c r="A8066" s="64" t="s">
        <v>18518</v>
      </c>
      <c r="B8066" s="65" t="s">
        <v>18518</v>
      </c>
      <c r="C8066" s="56">
        <v>1.0</v>
      </c>
      <c r="D8066" t="str">
        <f t="shared" si="1"/>
        <v>Narrows Bridge</v>
      </c>
      <c r="E8066" t="s">
        <v>18519</v>
      </c>
    </row>
    <row r="8067">
      <c r="A8067" s="64" t="s">
        <v>18520</v>
      </c>
      <c r="B8067" s="65" t="s">
        <v>18520</v>
      </c>
      <c r="C8067" s="56">
        <v>2.0</v>
      </c>
      <c r="D8067" t="str">
        <f t="shared" si="1"/>
        <v>Narrows Bridge</v>
      </c>
      <c r="E8067" t="s">
        <v>18521</v>
      </c>
    </row>
    <row r="8068">
      <c r="A8068" s="64" t="s">
        <v>18522</v>
      </c>
      <c r="B8068" s="65" t="s">
        <v>18522</v>
      </c>
      <c r="C8068" s="56">
        <v>1.0</v>
      </c>
      <c r="D8068" t="str">
        <f t="shared" si="1"/>
        <v>Nash , Richard West -  biography</v>
      </c>
      <c r="E8068" t="s">
        <v>5717</v>
      </c>
      <c r="F8068" t="s">
        <v>1880</v>
      </c>
    </row>
    <row r="8069">
      <c r="A8069" s="64" t="s">
        <v>18523</v>
      </c>
      <c r="B8069" s="65" t="s">
        <v>18523</v>
      </c>
      <c r="C8069" s="56">
        <v>1.0</v>
      </c>
      <c r="D8069" t="str">
        <f t="shared" si="1"/>
        <v>Nathan, Charles Samuel</v>
      </c>
      <c r="E8069" t="s">
        <v>5873</v>
      </c>
      <c r="F8069" t="s">
        <v>18524</v>
      </c>
    </row>
    <row r="8070">
      <c r="A8070" s="64" t="s">
        <v>18525</v>
      </c>
      <c r="B8070" s="65" t="s">
        <v>18525</v>
      </c>
      <c r="C8070" s="56">
        <v>1.0</v>
      </c>
      <c r="D8070" t="str">
        <f t="shared" si="1"/>
        <v>Nathan, Leonard D</v>
      </c>
      <c r="E8070" t="s">
        <v>9639</v>
      </c>
      <c r="F8070" t="s">
        <v>5873</v>
      </c>
    </row>
    <row r="8071">
      <c r="A8071" s="64" t="s">
        <v>18526</v>
      </c>
      <c r="B8071" s="65" t="s">
        <v>18526</v>
      </c>
      <c r="C8071" s="56">
        <v>1.0</v>
      </c>
      <c r="D8071" t="str">
        <f t="shared" si="1"/>
        <v>Nathaniel Harper</v>
      </c>
      <c r="E8071" t="s">
        <v>18527</v>
      </c>
    </row>
    <row r="8072">
      <c r="A8072" s="64" t="s">
        <v>18528</v>
      </c>
      <c r="B8072" s="65" t="s">
        <v>18528</v>
      </c>
      <c r="C8072" s="56">
        <v>1.0</v>
      </c>
      <c r="D8072" t="str">
        <f t="shared" si="1"/>
        <v>National Australasian Convention (1891 : Sydney)</v>
      </c>
      <c r="E8072" t="s">
        <v>18529</v>
      </c>
      <c r="F8072" t="s">
        <v>7315</v>
      </c>
      <c r="G8072" t="s">
        <v>7175</v>
      </c>
      <c r="H8072" t="s">
        <v>15774</v>
      </c>
    </row>
    <row r="8073">
      <c r="A8073" s="64" t="s">
        <v>18530</v>
      </c>
      <c r="B8073" s="65" t="s">
        <v>18530</v>
      </c>
      <c r="C8073" s="56">
        <v>1.0</v>
      </c>
      <c r="D8073" t="str">
        <f t="shared" si="1"/>
        <v>National Australasian Convention</v>
      </c>
      <c r="E8073" t="s">
        <v>18531</v>
      </c>
      <c r="F8073" t="s">
        <v>18532</v>
      </c>
      <c r="G8073" t="s">
        <v>3015</v>
      </c>
      <c r="H8073" t="s">
        <v>3769</v>
      </c>
      <c r="I8073" t="s">
        <v>7315</v>
      </c>
    </row>
    <row r="8074">
      <c r="A8074" s="64" t="s">
        <v>18533</v>
      </c>
      <c r="B8074" s="65" t="s">
        <v>18533</v>
      </c>
      <c r="C8074" s="56">
        <v>2.0</v>
      </c>
      <c r="D8074" t="str">
        <f t="shared" si="1"/>
        <v>National Bank of Australasia</v>
      </c>
      <c r="E8074" t="s">
        <v>1835</v>
      </c>
    </row>
    <row r="8075">
      <c r="A8075" s="64" t="s">
        <v>18534</v>
      </c>
      <c r="B8075" s="65" t="s">
        <v>18534</v>
      </c>
      <c r="C8075" s="56">
        <v>1.0</v>
      </c>
      <c r="D8075" t="str">
        <f t="shared" si="1"/>
        <v>National characteristics, Australia</v>
      </c>
      <c r="E8075" t="s">
        <v>7893</v>
      </c>
    </row>
    <row r="8076">
      <c r="A8076" s="64" t="s">
        <v>18535</v>
      </c>
      <c r="B8076" s="65" t="s">
        <v>18535</v>
      </c>
      <c r="C8076" s="56">
        <v>1.0</v>
      </c>
      <c r="D8076" t="str">
        <f t="shared" si="1"/>
        <v>National characteristics, Australian</v>
      </c>
      <c r="E8076" t="s">
        <v>9131</v>
      </c>
      <c r="F8076" t="s">
        <v>18536</v>
      </c>
      <c r="G8076" t="s">
        <v>18537</v>
      </c>
      <c r="H8076" t="s">
        <v>18538</v>
      </c>
      <c r="I8076" t="s">
        <v>18539</v>
      </c>
      <c r="J8076" t="s">
        <v>18540</v>
      </c>
    </row>
    <row r="8077">
      <c r="A8077" s="64" t="s">
        <v>18541</v>
      </c>
      <c r="B8077" s="65" t="s">
        <v>18541</v>
      </c>
      <c r="C8077" s="56">
        <v>1.0</v>
      </c>
      <c r="D8077" t="str">
        <f t="shared" si="1"/>
        <v>National Library of Australia</v>
      </c>
      <c r="E8077" t="s">
        <v>18542</v>
      </c>
      <c r="F8077" t="s">
        <v>18543</v>
      </c>
      <c r="G8077" t="s">
        <v>2695</v>
      </c>
    </row>
    <row r="8078">
      <c r="A8078" s="64" t="s">
        <v>18544</v>
      </c>
      <c r="B8078" s="65" t="s">
        <v>18544</v>
      </c>
      <c r="C8078" s="56">
        <v>1.0</v>
      </c>
      <c r="D8078" t="str">
        <f t="shared" si="1"/>
        <v>National Library of Australia</v>
      </c>
      <c r="E8078" t="s">
        <v>18545</v>
      </c>
    </row>
    <row r="8079">
      <c r="A8079" s="64" t="s">
        <v>18546</v>
      </c>
      <c r="B8079" s="65" t="s">
        <v>18546</v>
      </c>
      <c r="C8079" s="56">
        <v>1.0</v>
      </c>
      <c r="D8079" t="str">
        <f t="shared" si="1"/>
        <v>National parks and reserves</v>
      </c>
    </row>
    <row r="8080">
      <c r="A8080" s="64" t="s">
        <v>18547</v>
      </c>
      <c r="B8080" s="65" t="s">
        <v>18547</v>
      </c>
      <c r="C8080" s="56">
        <v>1.0</v>
      </c>
      <c r="D8080" t="str">
        <f t="shared" si="1"/>
        <v>National parks and reserves</v>
      </c>
      <c r="E8080" t="s">
        <v>2975</v>
      </c>
      <c r="F8080" t="s">
        <v>18548</v>
      </c>
      <c r="G8080" t="s">
        <v>18549</v>
      </c>
      <c r="H8080" t="s">
        <v>15044</v>
      </c>
      <c r="I8080" t="s">
        <v>18550</v>
      </c>
    </row>
    <row r="8081">
      <c r="A8081" s="64" t="s">
        <v>18551</v>
      </c>
      <c r="B8081" s="65" t="s">
        <v>18551</v>
      </c>
      <c r="C8081" s="56">
        <v>2.0</v>
      </c>
      <c r="D8081" t="str">
        <f t="shared" si="1"/>
        <v>National Parks and reserves</v>
      </c>
      <c r="E8081" t="s">
        <v>2621</v>
      </c>
    </row>
    <row r="8082">
      <c r="A8082" s="64" t="s">
        <v>18552</v>
      </c>
      <c r="B8082" s="65" t="s">
        <v>18552</v>
      </c>
      <c r="C8082" s="56">
        <v>1.0</v>
      </c>
      <c r="D8082" t="str">
        <f t="shared" si="1"/>
        <v>National Parks and reserves</v>
      </c>
      <c r="E8082" t="s">
        <v>18553</v>
      </c>
    </row>
    <row r="8083">
      <c r="A8083" s="64" t="s">
        <v>18554</v>
      </c>
      <c r="B8083" s="65" t="s">
        <v>18554</v>
      </c>
      <c r="C8083" s="56">
        <v>1.0</v>
      </c>
      <c r="D8083" t="str">
        <f t="shared" si="1"/>
        <v>National Parks and reserves</v>
      </c>
      <c r="E8083" t="s">
        <v>18555</v>
      </c>
    </row>
    <row r="8084">
      <c r="A8084" s="64" t="s">
        <v>18556</v>
      </c>
      <c r="B8084" s="65" t="s">
        <v>18556</v>
      </c>
      <c r="C8084" s="56">
        <v>1.0</v>
      </c>
      <c r="D8084" t="str">
        <f t="shared" si="1"/>
        <v>National Parks and Reserves</v>
      </c>
      <c r="E8084" t="s">
        <v>18446</v>
      </c>
    </row>
    <row r="8085">
      <c r="A8085" s="64" t="s">
        <v>18557</v>
      </c>
      <c r="B8085" s="65" t="s">
        <v>18557</v>
      </c>
      <c r="C8085" s="56">
        <v>1.0</v>
      </c>
      <c r="D8085" t="str">
        <f t="shared" si="1"/>
        <v>National Parks and reserves</v>
      </c>
      <c r="E8085" t="s">
        <v>10809</v>
      </c>
      <c r="F8085" t="s">
        <v>5255</v>
      </c>
      <c r="G8085" t="s">
        <v>2621</v>
      </c>
    </row>
    <row r="8086">
      <c r="A8086" s="64" t="s">
        <v>18558</v>
      </c>
      <c r="B8086" s="65" t="s">
        <v>18558</v>
      </c>
      <c r="C8086" s="56">
        <v>1.0</v>
      </c>
      <c r="D8086" t="str">
        <f t="shared" si="1"/>
        <v>National parks and reserves</v>
      </c>
      <c r="E8086" t="s">
        <v>18559</v>
      </c>
      <c r="F8086" t="s">
        <v>5317</v>
      </c>
    </row>
    <row r="8087">
      <c r="A8087" s="64" t="s">
        <v>18560</v>
      </c>
      <c r="B8087" s="65" t="s">
        <v>18560</v>
      </c>
      <c r="C8087" s="56">
        <v>1.0</v>
      </c>
      <c r="D8087" t="str">
        <f t="shared" si="1"/>
        <v>National parks and reserves</v>
      </c>
      <c r="E8087" t="s">
        <v>18561</v>
      </c>
      <c r="F8087" t="s">
        <v>18562</v>
      </c>
      <c r="G8087" t="s">
        <v>10809</v>
      </c>
      <c r="H8087" t="s">
        <v>1369</v>
      </c>
      <c r="I8087" t="s">
        <v>18446</v>
      </c>
      <c r="J8087" t="s">
        <v>2305</v>
      </c>
      <c r="K8087" t="s">
        <v>9988</v>
      </c>
    </row>
    <row r="8088">
      <c r="A8088" s="64" t="s">
        <v>18563</v>
      </c>
      <c r="B8088" s="65" t="s">
        <v>18563</v>
      </c>
      <c r="C8088" s="56">
        <v>1.0</v>
      </c>
      <c r="D8088" t="str">
        <f t="shared" si="1"/>
        <v>National Reserve System Program of the Natural Heritage Trust</v>
      </c>
      <c r="E8088" t="s">
        <v>18564</v>
      </c>
      <c r="F8088" t="s">
        <v>2621</v>
      </c>
    </row>
    <row r="8089">
      <c r="A8089" s="64" t="s">
        <v>18565</v>
      </c>
      <c r="B8089" s="65" t="s">
        <v>18565</v>
      </c>
      <c r="C8089" s="56">
        <v>1.0</v>
      </c>
      <c r="D8089" t="str">
        <f t="shared" si="1"/>
        <v>National Trust of Australia (WA)</v>
      </c>
      <c r="E8089" t="s">
        <v>2098</v>
      </c>
    </row>
    <row r="8090">
      <c r="A8090" s="64" t="s">
        <v>18566</v>
      </c>
      <c r="B8090" s="65" t="s">
        <v>18566</v>
      </c>
      <c r="C8090" s="56">
        <v>1.0</v>
      </c>
      <c r="D8090" t="str">
        <f t="shared" si="1"/>
        <v>National Trust of Western Australia</v>
      </c>
      <c r="E8090" t="s">
        <v>7032</v>
      </c>
      <c r="F8090" t="s">
        <v>2098</v>
      </c>
      <c r="G8090" t="s">
        <v>18567</v>
      </c>
    </row>
    <row r="8091">
      <c r="A8091" s="64" t="s">
        <v>18568</v>
      </c>
      <c r="B8091" s="65" t="s">
        <v>18568</v>
      </c>
      <c r="C8091" s="56">
        <v>1.0</v>
      </c>
      <c r="D8091" t="str">
        <f t="shared" si="1"/>
        <v>National Trust</v>
      </c>
      <c r="E8091" t="s">
        <v>18569</v>
      </c>
      <c r="F8091" t="s">
        <v>7032</v>
      </c>
      <c r="G8091" t="s">
        <v>2098</v>
      </c>
    </row>
    <row r="8092">
      <c r="A8092" s="64" t="s">
        <v>18570</v>
      </c>
      <c r="B8092" s="65" t="s">
        <v>18570</v>
      </c>
      <c r="C8092" s="56">
        <v>1.0</v>
      </c>
      <c r="D8092" t="str">
        <f t="shared" si="1"/>
        <v>Native Title - Web sites</v>
      </c>
    </row>
    <row r="8093">
      <c r="A8093" s="64" t="s">
        <v>18571</v>
      </c>
      <c r="B8093" s="65" t="s">
        <v>18571</v>
      </c>
      <c r="C8093" s="56">
        <v>1.0</v>
      </c>
      <c r="D8093" t="str">
        <f t="shared" si="1"/>
        <v>Native Title Act </v>
      </c>
      <c r="E8093" t="s">
        <v>16639</v>
      </c>
    </row>
    <row r="8094">
      <c r="A8094" s="64" t="s">
        <v>18572</v>
      </c>
      <c r="B8094" s="65" t="s">
        <v>18572</v>
      </c>
      <c r="C8094" s="56">
        <v>1.0</v>
      </c>
      <c r="D8094" t="str">
        <f t="shared" si="1"/>
        <v>Native Title Act</v>
      </c>
      <c r="E8094" t="s">
        <v>3359</v>
      </c>
    </row>
    <row r="8095">
      <c r="A8095" s="64" t="s">
        <v>18573</v>
      </c>
      <c r="B8095" s="65" t="s">
        <v>18573</v>
      </c>
      <c r="C8095" s="56">
        <v>1.0</v>
      </c>
      <c r="D8095" t="str">
        <f t="shared" si="1"/>
        <v>Native Title Case Law</v>
      </c>
      <c r="E8095" t="s">
        <v>18574</v>
      </c>
    </row>
    <row r="8096">
      <c r="A8096" s="64" t="s">
        <v>18575</v>
      </c>
      <c r="B8096" s="65" t="s">
        <v>18575</v>
      </c>
      <c r="C8096" s="56">
        <v>1.0</v>
      </c>
      <c r="D8096" t="str">
        <f t="shared" si="1"/>
        <v>Native title claims - History</v>
      </c>
      <c r="E8096" t="s">
        <v>18576</v>
      </c>
    </row>
    <row r="8097">
      <c r="A8097" s="64" t="s">
        <v>18577</v>
      </c>
      <c r="B8097" s="65" t="s">
        <v>18577</v>
      </c>
      <c r="C8097" s="56">
        <v>1.0</v>
      </c>
      <c r="D8097" t="str">
        <f t="shared" si="1"/>
        <v>Native title claims</v>
      </c>
    </row>
    <row r="8098">
      <c r="A8098" s="64" t="s">
        <v>18578</v>
      </c>
      <c r="B8098" s="65" t="s">
        <v>18578</v>
      </c>
      <c r="C8098" s="56">
        <v>1.0</v>
      </c>
      <c r="D8098" t="str">
        <f t="shared" si="1"/>
        <v>Native title</v>
      </c>
      <c r="E8098" t="s">
        <v>18579</v>
      </c>
    </row>
    <row r="8099">
      <c r="A8099" s="64" t="s">
        <v>18580</v>
      </c>
      <c r="B8099" s="65" t="s">
        <v>18580</v>
      </c>
      <c r="C8099" s="56">
        <v>1.0</v>
      </c>
      <c r="D8099" t="str">
        <f t="shared" si="1"/>
        <v>Native title</v>
      </c>
      <c r="E8099" t="s">
        <v>1622</v>
      </c>
    </row>
    <row r="8100">
      <c r="A8100" s="64" t="s">
        <v>18581</v>
      </c>
      <c r="B8100" s="65" t="s">
        <v>18581</v>
      </c>
      <c r="C8100" s="56">
        <v>1.0</v>
      </c>
      <c r="D8100" t="str">
        <f t="shared" si="1"/>
        <v>Natives Instituition of Poonindie</v>
      </c>
      <c r="E8100" t="s">
        <v>1446</v>
      </c>
    </row>
    <row r="8101">
      <c r="A8101" s="64" t="s">
        <v>18582</v>
      </c>
      <c r="B8101" s="65" t="s">
        <v>18582</v>
      </c>
      <c r="C8101" s="56">
        <v>1.0</v>
      </c>
      <c r="D8101" t="str">
        <f t="shared" si="1"/>
        <v>Natives Institution of Poonindie</v>
      </c>
      <c r="E8101" t="s">
        <v>3358</v>
      </c>
    </row>
    <row r="8102">
      <c r="A8102" s="64" t="s">
        <v>18583</v>
      </c>
      <c r="B8102" s="65" t="s">
        <v>18583</v>
      </c>
      <c r="C8102" s="56">
        <v>1.0</v>
      </c>
      <c r="D8102" t="str">
        <f t="shared" si="1"/>
        <v>Natural disasters</v>
      </c>
      <c r="E8102" t="s">
        <v>18584</v>
      </c>
      <c r="F8102" t="s">
        <v>5682</v>
      </c>
      <c r="G8102" t="s">
        <v>18585</v>
      </c>
      <c r="H8102" t="s">
        <v>18586</v>
      </c>
    </row>
    <row r="8103">
      <c r="A8103" s="64" t="s">
        <v>18587</v>
      </c>
      <c r="B8103" s="65" t="s">
        <v>18587</v>
      </c>
      <c r="C8103" s="56">
        <v>1.0</v>
      </c>
      <c r="D8103" t="str">
        <f t="shared" si="1"/>
        <v>Natural disasters</v>
      </c>
      <c r="E8103" t="s">
        <v>7110</v>
      </c>
      <c r="F8103" t="s">
        <v>3657</v>
      </c>
    </row>
    <row r="8104">
      <c r="A8104" s="64" t="s">
        <v>18588</v>
      </c>
      <c r="B8104" s="65" t="s">
        <v>18588</v>
      </c>
      <c r="C8104" s="56">
        <v>1.0</v>
      </c>
      <c r="D8104" t="str">
        <f t="shared" si="1"/>
        <v>Natural Heritage Trust</v>
      </c>
      <c r="E8104" t="s">
        <v>18589</v>
      </c>
      <c r="F8104" t="s">
        <v>14733</v>
      </c>
      <c r="G8104" t="s">
        <v>18590</v>
      </c>
      <c r="H8104" t="s">
        <v>18591</v>
      </c>
    </row>
    <row r="8105">
      <c r="A8105" s="64" t="s">
        <v>18592</v>
      </c>
      <c r="B8105" s="65" t="s">
        <v>18592</v>
      </c>
      <c r="C8105" s="56">
        <v>1.0</v>
      </c>
      <c r="D8105" t="str">
        <f t="shared" si="1"/>
        <v>Natural History</v>
      </c>
    </row>
    <row r="8106">
      <c r="A8106" s="64" t="s">
        <v>18593</v>
      </c>
      <c r="B8106" s="65" t="s">
        <v>18593</v>
      </c>
      <c r="C8106" s="56">
        <v>1.0</v>
      </c>
      <c r="D8106" t="str">
        <f t="shared" si="1"/>
        <v>Natural history - Australia</v>
      </c>
      <c r="E8106" t="s">
        <v>1833</v>
      </c>
      <c r="F8106" t="s">
        <v>18594</v>
      </c>
      <c r="G8106" t="s">
        <v>12503</v>
      </c>
    </row>
    <row r="8107">
      <c r="A8107" s="64" t="s">
        <v>18595</v>
      </c>
      <c r="B8107" s="65" t="s">
        <v>18595</v>
      </c>
      <c r="C8107" s="56">
        <v>1.0</v>
      </c>
      <c r="D8107" t="str">
        <f t="shared" si="1"/>
        <v>Natural history - North-West </v>
      </c>
      <c r="E8107" t="s">
        <v>18596</v>
      </c>
      <c r="F8107" t="s">
        <v>18597</v>
      </c>
    </row>
    <row r="8108">
      <c r="A8108" s="64" t="s">
        <v>18598</v>
      </c>
      <c r="B8108" s="65" t="s">
        <v>18598</v>
      </c>
      <c r="C8108" s="56">
        <v>2.0</v>
      </c>
      <c r="D8108" t="str">
        <f t="shared" si="1"/>
        <v>Natural history - South Australia - Periodicals</v>
      </c>
    </row>
    <row r="8109">
      <c r="A8109" s="64" t="s">
        <v>18599</v>
      </c>
      <c r="B8109" s="65" t="s">
        <v>18599</v>
      </c>
      <c r="C8109" s="56">
        <v>1.0</v>
      </c>
      <c r="D8109" t="str">
        <f t="shared" si="1"/>
        <v>Natural History - Western Australia - Kimberley region</v>
      </c>
    </row>
    <row r="8110">
      <c r="A8110" s="64" t="s">
        <v>18600</v>
      </c>
      <c r="B8110" s="65" t="s">
        <v>18600</v>
      </c>
      <c r="C8110" s="56">
        <v>1.0</v>
      </c>
      <c r="D8110" t="str">
        <f t="shared" si="1"/>
        <v>Natural history - Wongan Hills</v>
      </c>
      <c r="E8110" t="s">
        <v>15321</v>
      </c>
    </row>
    <row r="8111">
      <c r="A8111" s="64" t="s">
        <v>18601</v>
      </c>
      <c r="B8111" s="65" t="s">
        <v>18601</v>
      </c>
      <c r="C8111" s="56">
        <v>1.0</v>
      </c>
      <c r="D8111" t="str">
        <f t="shared" si="1"/>
        <v>Natural resources</v>
      </c>
      <c r="E8111" t="s">
        <v>15020</v>
      </c>
      <c r="F8111" t="s">
        <v>15064</v>
      </c>
      <c r="G8111" t="s">
        <v>18602</v>
      </c>
    </row>
    <row r="8112">
      <c r="A8112" s="64" t="s">
        <v>18603</v>
      </c>
      <c r="B8112" s="65" t="s">
        <v>18603</v>
      </c>
      <c r="C8112" s="56">
        <v>1.0</v>
      </c>
      <c r="D8112" t="str">
        <f t="shared" si="1"/>
        <v>Naturalists</v>
      </c>
      <c r="E8112" t="s">
        <v>18604</v>
      </c>
      <c r="F8112" t="s">
        <v>18605</v>
      </c>
      <c r="G8112" t="s">
        <v>3273</v>
      </c>
    </row>
    <row r="8113">
      <c r="A8113" s="64" t="s">
        <v>18606</v>
      </c>
      <c r="B8113" s="65" t="s">
        <v>18606</v>
      </c>
      <c r="C8113" s="56">
        <v>1.0</v>
      </c>
      <c r="D8113" t="str">
        <f t="shared" si="1"/>
        <v>Nature conservation - Kimberley region</v>
      </c>
      <c r="E8113" t="s">
        <v>18607</v>
      </c>
    </row>
    <row r="8114">
      <c r="A8114" s="64" t="s">
        <v>18608</v>
      </c>
      <c r="B8114" s="65" t="s">
        <v>18608</v>
      </c>
      <c r="C8114" s="56">
        <v>1.0</v>
      </c>
      <c r="D8114" t="str">
        <f t="shared" si="1"/>
        <v>Naval battles</v>
      </c>
      <c r="E8114" t="s">
        <v>18609</v>
      </c>
      <c r="F8114" t="s">
        <v>18610</v>
      </c>
    </row>
    <row r="8115">
      <c r="A8115" s="64" t="s">
        <v>18611</v>
      </c>
      <c r="B8115" s="65" t="s">
        <v>18611</v>
      </c>
      <c r="C8115" s="56">
        <v>1.0</v>
      </c>
      <c r="D8115" t="str">
        <f t="shared" si="1"/>
        <v>Naval convoys</v>
      </c>
    </row>
    <row r="8116">
      <c r="A8116" s="64" t="s">
        <v>18612</v>
      </c>
      <c r="B8116" s="65" t="s">
        <v>18612</v>
      </c>
      <c r="C8116" s="56">
        <v>1.0</v>
      </c>
      <c r="D8116" t="str">
        <f t="shared" si="1"/>
        <v>Naval officers</v>
      </c>
      <c r="E8116" t="s">
        <v>18613</v>
      </c>
    </row>
    <row r="8117">
      <c r="A8117" s="64" t="s">
        <v>18614</v>
      </c>
      <c r="B8117" s="65" t="s">
        <v>18614</v>
      </c>
      <c r="C8117" s="56">
        <v>1.0</v>
      </c>
      <c r="D8117" t="str">
        <f t="shared" si="1"/>
        <v>Naval yards and naval stations - Fremantle</v>
      </c>
      <c r="E8117" t="s">
        <v>2092</v>
      </c>
      <c r="F8117" t="s">
        <v>18615</v>
      </c>
      <c r="G8117" t="s">
        <v>18616</v>
      </c>
    </row>
    <row r="8118">
      <c r="A8118" s="64" t="s">
        <v>18617</v>
      </c>
      <c r="B8118" s="65" t="s">
        <v>18617</v>
      </c>
      <c r="C8118" s="56">
        <v>1.0</v>
      </c>
      <c r="D8118" t="str">
        <f t="shared" si="1"/>
        <v>Navarro, Joe</v>
      </c>
      <c r="E8118" t="s">
        <v>18618</v>
      </c>
      <c r="F8118" t="s">
        <v>18619</v>
      </c>
    </row>
    <row r="8119">
      <c r="A8119" s="64" t="s">
        <v>18620</v>
      </c>
      <c r="B8119" s="65" t="s">
        <v>18620</v>
      </c>
      <c r="C8119" s="56">
        <v>1.0</v>
      </c>
      <c r="D8119" t="str">
        <f t="shared" si="1"/>
        <v>Navigation - Australia - History</v>
      </c>
      <c r="E8119" t="s">
        <v>18621</v>
      </c>
    </row>
    <row r="8120">
      <c r="A8120" s="64" t="s">
        <v>18622</v>
      </c>
      <c r="B8120" s="65" t="s">
        <v>18622</v>
      </c>
      <c r="C8120" s="56">
        <v>1.0</v>
      </c>
      <c r="D8120" t="str">
        <f t="shared" si="1"/>
        <v>Navigation - history - sources</v>
      </c>
    </row>
    <row r="8121">
      <c r="A8121" s="64" t="s">
        <v>18623</v>
      </c>
      <c r="B8121" s="65" t="s">
        <v>18623</v>
      </c>
      <c r="C8121" s="56">
        <v>1.0</v>
      </c>
      <c r="D8121" t="str">
        <f t="shared" si="1"/>
        <v>Navigation - Western Australia - History</v>
      </c>
    </row>
    <row r="8122">
      <c r="A8122" s="64" t="s">
        <v>18624</v>
      </c>
      <c r="B8122" s="65" t="s">
        <v>18624</v>
      </c>
      <c r="C8122" s="56">
        <v>1.0</v>
      </c>
      <c r="D8122" t="str">
        <f t="shared" si="1"/>
        <v>Navigation (Aeronautics)</v>
      </c>
    </row>
    <row r="8123">
      <c r="A8123" s="64" t="s">
        <v>18625</v>
      </c>
      <c r="B8123" s="65" t="s">
        <v>18625</v>
      </c>
      <c r="C8123" s="56">
        <v>1.0</v>
      </c>
      <c r="D8123" t="str">
        <f t="shared" si="1"/>
        <v>Navigation tables</v>
      </c>
      <c r="E8123" t="s">
        <v>18626</v>
      </c>
      <c r="F8123" t="s">
        <v>18627</v>
      </c>
      <c r="G8123" t="s">
        <v>18628</v>
      </c>
    </row>
    <row r="8124">
      <c r="A8124" s="64" t="s">
        <v>18629</v>
      </c>
      <c r="B8124" s="65" t="s">
        <v>18629</v>
      </c>
      <c r="C8124" s="56">
        <v>1.0</v>
      </c>
      <c r="D8124" t="str">
        <f t="shared" si="1"/>
        <v>Navigation</v>
      </c>
      <c r="E8124" t="s">
        <v>18630</v>
      </c>
      <c r="F8124" t="s">
        <v>6152</v>
      </c>
      <c r="G8124" t="s">
        <v>3921</v>
      </c>
      <c r="H8124" t="s">
        <v>1265</v>
      </c>
      <c r="I8124" t="s">
        <v>1699</v>
      </c>
      <c r="J8124" t="s">
        <v>1206</v>
      </c>
      <c r="K8124" t="s">
        <v>1724</v>
      </c>
    </row>
    <row r="8125">
      <c r="A8125" s="64" t="s">
        <v>18631</v>
      </c>
      <c r="B8125" s="65" t="s">
        <v>18631</v>
      </c>
      <c r="C8125" s="56">
        <v>1.0</v>
      </c>
      <c r="D8125" t="str">
        <f t="shared" si="1"/>
        <v>Navigation</v>
      </c>
      <c r="E8125" t="s">
        <v>18632</v>
      </c>
    </row>
    <row r="8126">
      <c r="A8126" s="64" t="s">
        <v>18633</v>
      </c>
      <c r="B8126" s="65" t="s">
        <v>18633</v>
      </c>
      <c r="C8126" s="56">
        <v>1.0</v>
      </c>
      <c r="D8126" t="str">
        <f t="shared" si="1"/>
        <v>Navigation</v>
      </c>
      <c r="E8126" t="s">
        <v>3071</v>
      </c>
    </row>
    <row r="8127">
      <c r="A8127" s="64" t="s">
        <v>18634</v>
      </c>
      <c r="B8127" s="65" t="s">
        <v>18634</v>
      </c>
      <c r="C8127" s="56">
        <v>1.0</v>
      </c>
      <c r="D8127" t="str">
        <f t="shared" si="1"/>
        <v>Navigators</v>
      </c>
      <c r="E8127" t="s">
        <v>10069</v>
      </c>
      <c r="F8127" t="s">
        <v>18635</v>
      </c>
    </row>
    <row r="8128">
      <c r="A8128" s="64" t="s">
        <v>18636</v>
      </c>
      <c r="B8128" s="65" t="s">
        <v>18636</v>
      </c>
      <c r="C8128" s="56">
        <v>2.0</v>
      </c>
      <c r="D8128" t="str">
        <f t="shared" si="1"/>
        <v>Nedlands</v>
      </c>
    </row>
    <row r="8129">
      <c r="A8129" s="64" t="s">
        <v>18637</v>
      </c>
      <c r="B8129" s="65" t="s">
        <v>18637</v>
      </c>
      <c r="C8129" s="56">
        <v>1.0</v>
      </c>
      <c r="D8129" t="str">
        <f t="shared" si="1"/>
        <v>Nedlands - Biography</v>
      </c>
      <c r="E8129" t="s">
        <v>1622</v>
      </c>
      <c r="F8129" t="s">
        <v>17278</v>
      </c>
      <c r="G8129" t="s">
        <v>18638</v>
      </c>
      <c r="H8129" t="s">
        <v>18639</v>
      </c>
    </row>
    <row r="8130">
      <c r="A8130" s="64" t="s">
        <v>18640</v>
      </c>
      <c r="B8130" s="65" t="s">
        <v>18640</v>
      </c>
      <c r="C8130" s="56">
        <v>1.0</v>
      </c>
      <c r="D8130" t="str">
        <f t="shared" si="1"/>
        <v>Nedlands - Maps</v>
      </c>
      <c r="E8130" t="s">
        <v>18641</v>
      </c>
      <c r="F8130" t="s">
        <v>18642</v>
      </c>
    </row>
    <row r="8131">
      <c r="A8131" s="64" t="s">
        <v>18643</v>
      </c>
      <c r="B8131" s="65" t="s">
        <v>18643</v>
      </c>
      <c r="C8131" s="56">
        <v>1.0</v>
      </c>
      <c r="D8131" t="str">
        <f t="shared" si="1"/>
        <v>Nedlands - Maps</v>
      </c>
      <c r="E8131" t="s">
        <v>18644</v>
      </c>
      <c r="F8131" t="s">
        <v>18642</v>
      </c>
    </row>
    <row r="8132">
      <c r="A8132" s="64" t="s">
        <v>18645</v>
      </c>
      <c r="B8132" s="65" t="s">
        <v>18645</v>
      </c>
      <c r="C8132" s="56">
        <v>1.0</v>
      </c>
      <c r="D8132" t="str">
        <f t="shared" si="1"/>
        <v>Nedlands Golf Club</v>
      </c>
      <c r="E8132" t="s">
        <v>18646</v>
      </c>
    </row>
    <row r="8133">
      <c r="A8133" s="64" t="s">
        <v>18647</v>
      </c>
      <c r="B8133" s="65" t="s">
        <v>18647</v>
      </c>
      <c r="C8133" s="56">
        <v>1.0</v>
      </c>
      <c r="D8133" t="str">
        <f t="shared" si="1"/>
        <v>Nedlands Primary School </v>
      </c>
      <c r="E8133" t="s">
        <v>18648</v>
      </c>
    </row>
    <row r="8134">
      <c r="A8134" s="64" t="s">
        <v>18649</v>
      </c>
      <c r="B8134" s="65" t="s">
        <v>18649</v>
      </c>
      <c r="C8134" s="56">
        <v>1.0</v>
      </c>
      <c r="D8134" t="str">
        <f t="shared" si="1"/>
        <v>Nedlands, Claremont, Dalkeith, Gallop House</v>
      </c>
      <c r="E8134" t="s">
        <v>2123</v>
      </c>
      <c r="F8134" t="s">
        <v>1816</v>
      </c>
      <c r="G8134" t="s">
        <v>18650</v>
      </c>
      <c r="H8134" t="s">
        <v>18651</v>
      </c>
    </row>
    <row r="8135">
      <c r="A8135" s="64" t="s">
        <v>18652</v>
      </c>
      <c r="B8135" s="65" t="s">
        <v>18652</v>
      </c>
      <c r="C8135" s="56">
        <v>1.0</v>
      </c>
      <c r="D8135" t="str">
        <f t="shared" si="1"/>
        <v>Nedlands, Western Australia</v>
      </c>
      <c r="E8135" t="s">
        <v>18653</v>
      </c>
    </row>
    <row r="8136">
      <c r="A8136" s="64" t="s">
        <v>18654</v>
      </c>
      <c r="B8136" s="65" t="s">
        <v>18654</v>
      </c>
      <c r="C8136" s="56">
        <v>1.0</v>
      </c>
      <c r="D8136" t="str">
        <f t="shared" si="1"/>
        <v>Nedlands</v>
      </c>
      <c r="E8136" t="s">
        <v>18655</v>
      </c>
      <c r="F8136" t="s">
        <v>3852</v>
      </c>
      <c r="G8136" t="s">
        <v>18656</v>
      </c>
      <c r="H8136" t="s">
        <v>18657</v>
      </c>
      <c r="I8136" t="s">
        <v>1340</v>
      </c>
      <c r="J8136" t="s">
        <v>18658</v>
      </c>
      <c r="K8136" t="s">
        <v>18659</v>
      </c>
      <c r="L8136" t="s">
        <v>18660</v>
      </c>
    </row>
    <row r="8137">
      <c r="A8137" s="64" t="s">
        <v>18661</v>
      </c>
      <c r="B8137" s="65" t="s">
        <v>18661</v>
      </c>
      <c r="C8137" s="56">
        <v>1.0</v>
      </c>
      <c r="D8137" t="str">
        <f t="shared" si="1"/>
        <v>Nedlands</v>
      </c>
      <c r="E8137" t="s">
        <v>18662</v>
      </c>
      <c r="F8137" t="s">
        <v>18663</v>
      </c>
      <c r="G8137" t="s">
        <v>18664</v>
      </c>
      <c r="H8137" t="s">
        <v>18665</v>
      </c>
    </row>
    <row r="8138">
      <c r="A8138" s="64" t="s">
        <v>18666</v>
      </c>
      <c r="B8138" s="65" t="s">
        <v>18666</v>
      </c>
      <c r="C8138" s="56">
        <v>1.0</v>
      </c>
      <c r="D8138" t="str">
        <f t="shared" si="1"/>
        <v>Nedlands</v>
      </c>
      <c r="E8138" t="s">
        <v>11340</v>
      </c>
      <c r="F8138" t="s">
        <v>18655</v>
      </c>
      <c r="G8138" t="s">
        <v>18667</v>
      </c>
      <c r="H8138" t="s">
        <v>18668</v>
      </c>
      <c r="I8138" t="s">
        <v>18664</v>
      </c>
    </row>
    <row r="8139">
      <c r="A8139" s="64" t="s">
        <v>18669</v>
      </c>
      <c r="B8139" s="65" t="s">
        <v>18669</v>
      </c>
      <c r="C8139" s="56">
        <v>1.0</v>
      </c>
      <c r="D8139" t="str">
        <f t="shared" si="1"/>
        <v>Nedlands</v>
      </c>
      <c r="E8139" t="s">
        <v>1510</v>
      </c>
      <c r="F8139" t="s">
        <v>4753</v>
      </c>
      <c r="G8139" t="s">
        <v>6639</v>
      </c>
    </row>
    <row r="8140">
      <c r="A8140" s="64" t="s">
        <v>18670</v>
      </c>
      <c r="B8140" s="65" t="s">
        <v>18670</v>
      </c>
      <c r="C8140" s="56">
        <v>1.0</v>
      </c>
      <c r="D8140" t="str">
        <f t="shared" si="1"/>
        <v>Nedlands</v>
      </c>
      <c r="E8140" t="s">
        <v>10793</v>
      </c>
      <c r="F8140" t="s">
        <v>18671</v>
      </c>
    </row>
    <row r="8141">
      <c r="A8141" s="64" t="s">
        <v>18672</v>
      </c>
      <c r="B8141" s="65" t="s">
        <v>18672</v>
      </c>
      <c r="C8141" s="56">
        <v>1.0</v>
      </c>
      <c r="D8141" t="str">
        <f t="shared" si="1"/>
        <v>Needlework</v>
      </c>
    </row>
    <row r="8142">
      <c r="A8142" s="64" t="s">
        <v>18673</v>
      </c>
      <c r="B8142" s="65" t="s">
        <v>18673</v>
      </c>
      <c r="C8142" s="56">
        <v>1.0</v>
      </c>
      <c r="D8142" t="str">
        <f t="shared" si="1"/>
        <v>Needlework </v>
      </c>
      <c r="E8142" t="s">
        <v>18674</v>
      </c>
      <c r="F8142" t="s">
        <v>18675</v>
      </c>
      <c r="G8142" t="s">
        <v>18676</v>
      </c>
    </row>
    <row r="8143">
      <c r="A8143" s="64" t="s">
        <v>18677</v>
      </c>
      <c r="B8143" s="65" t="s">
        <v>18677</v>
      </c>
      <c r="C8143" s="56">
        <v>1.0</v>
      </c>
      <c r="D8143" t="str">
        <f t="shared" si="1"/>
        <v>Needlework</v>
      </c>
      <c r="E8143" t="s">
        <v>18678</v>
      </c>
      <c r="F8143" t="s">
        <v>18679</v>
      </c>
    </row>
    <row r="8144">
      <c r="A8144" s="64" t="s">
        <v>18680</v>
      </c>
      <c r="B8144" s="65" t="s">
        <v>18680</v>
      </c>
      <c r="C8144" s="56">
        <v>1.0</v>
      </c>
      <c r="D8144" t="str">
        <f t="shared" si="1"/>
        <v>Needlework</v>
      </c>
      <c r="E8144" t="s">
        <v>18681</v>
      </c>
      <c r="F8144" t="s">
        <v>18682</v>
      </c>
      <c r="G8144" t="s">
        <v>18683</v>
      </c>
      <c r="H8144" t="s">
        <v>18684</v>
      </c>
    </row>
    <row r="8145">
      <c r="A8145" s="64" t="s">
        <v>18685</v>
      </c>
      <c r="B8145" s="65" t="s">
        <v>18685</v>
      </c>
      <c r="C8145" s="56">
        <v>1.0</v>
      </c>
      <c r="D8145" t="str">
        <f t="shared" si="1"/>
        <v>Neerabup National Park</v>
      </c>
      <c r="E8145" t="s">
        <v>3519</v>
      </c>
      <c r="F8145" t="s">
        <v>18686</v>
      </c>
      <c r="G8145" t="s">
        <v>18687</v>
      </c>
      <c r="H8145" t="s">
        <v>715</v>
      </c>
    </row>
    <row r="8146">
      <c r="A8146" s="64" t="s">
        <v>18688</v>
      </c>
      <c r="B8146" s="65" t="s">
        <v>18688</v>
      </c>
      <c r="C8146" s="56">
        <v>1.0</v>
      </c>
      <c r="D8146" t="str">
        <f t="shared" si="1"/>
        <v>Nelson, Western Australia</v>
      </c>
      <c r="E8146" t="s">
        <v>18689</v>
      </c>
    </row>
    <row r="8147">
      <c r="A8147" s="64" t="s">
        <v>18690</v>
      </c>
      <c r="B8147" s="65" t="s">
        <v>18690</v>
      </c>
      <c r="C8147" s="56">
        <v>1.0</v>
      </c>
      <c r="D8147" t="str">
        <f t="shared" si="1"/>
        <v>Netball - Australia</v>
      </c>
      <c r="E8147" t="s">
        <v>18691</v>
      </c>
    </row>
    <row r="8148">
      <c r="A8148" s="64" t="s">
        <v>18692</v>
      </c>
      <c r="B8148" s="65" t="s">
        <v>18692</v>
      </c>
      <c r="C8148" s="56">
        <v>1.0</v>
      </c>
      <c r="D8148" t="str">
        <f t="shared" si="1"/>
        <v>Netherlands - Colonies</v>
      </c>
    </row>
    <row r="8149">
      <c r="A8149" s="64" t="s">
        <v>18693</v>
      </c>
      <c r="B8149" s="65" t="s">
        <v>18693</v>
      </c>
      <c r="C8149" s="56">
        <v>1.0</v>
      </c>
      <c r="D8149" t="str">
        <f t="shared" si="1"/>
        <v>Neville, Auber Octavius</v>
      </c>
      <c r="E8149" t="s">
        <v>1421</v>
      </c>
    </row>
    <row r="8150">
      <c r="A8150" s="64" t="s">
        <v>18694</v>
      </c>
      <c r="B8150" s="65" t="s">
        <v>18694</v>
      </c>
      <c r="C8150" s="56">
        <v>1.0</v>
      </c>
      <c r="D8150" t="str">
        <f t="shared" si="1"/>
        <v>New Century Campaign</v>
      </c>
      <c r="E8150" t="s">
        <v>2822</v>
      </c>
      <c r="F8150" t="s">
        <v>18695</v>
      </c>
    </row>
    <row r="8151">
      <c r="A8151" s="64" t="s">
        <v>18696</v>
      </c>
      <c r="B8151" s="65" t="s">
        <v>18696</v>
      </c>
      <c r="C8151" s="56">
        <v>5.0</v>
      </c>
      <c r="D8151" t="str">
        <f t="shared" si="1"/>
        <v>New Norcia</v>
      </c>
    </row>
    <row r="8152">
      <c r="A8152" s="64" t="s">
        <v>18697</v>
      </c>
      <c r="B8152" s="65" t="s">
        <v>18697</v>
      </c>
      <c r="C8152" s="56">
        <v>1.0</v>
      </c>
      <c r="D8152" t="str">
        <f t="shared" si="1"/>
        <v>New Norcia - Anniversaries</v>
      </c>
    </row>
    <row r="8153">
      <c r="A8153" s="64" t="s">
        <v>18698</v>
      </c>
      <c r="B8153" s="65" t="s">
        <v>18698</v>
      </c>
      <c r="C8153" s="56">
        <v>1.0</v>
      </c>
      <c r="D8153" t="str">
        <f t="shared" si="1"/>
        <v>New Norcia - Archaeology</v>
      </c>
    </row>
    <row r="8154">
      <c r="A8154" s="64" t="s">
        <v>18699</v>
      </c>
      <c r="B8154" s="65" t="s">
        <v>18699</v>
      </c>
      <c r="C8154" s="56">
        <v>1.0</v>
      </c>
      <c r="D8154" t="str">
        <f t="shared" si="1"/>
        <v>New Norcia - Archives - Music</v>
      </c>
    </row>
    <row r="8155">
      <c r="A8155" s="64" t="s">
        <v>18700</v>
      </c>
      <c r="B8155" s="65" t="s">
        <v>18700</v>
      </c>
      <c r="C8155" s="56">
        <v>2.0</v>
      </c>
      <c r="D8155" t="str">
        <f t="shared" si="1"/>
        <v>New Norcia - Bibliography</v>
      </c>
    </row>
    <row r="8156">
      <c r="A8156" s="64" t="s">
        <v>18701</v>
      </c>
      <c r="B8156" s="65" t="s">
        <v>18701</v>
      </c>
      <c r="C8156" s="56">
        <v>1.0</v>
      </c>
      <c r="D8156" t="str">
        <f t="shared" si="1"/>
        <v>New Norcia - Centennial celebrations</v>
      </c>
      <c r="E8156" t="s">
        <v>3837</v>
      </c>
    </row>
    <row r="8157">
      <c r="A8157" s="64" t="s">
        <v>18702</v>
      </c>
      <c r="B8157" s="65" t="s">
        <v>18702</v>
      </c>
      <c r="C8157" s="56">
        <v>1.0</v>
      </c>
      <c r="D8157" t="str">
        <f t="shared" si="1"/>
        <v>New Norcia - Exhibitions</v>
      </c>
    </row>
    <row r="8158">
      <c r="A8158" s="64" t="s">
        <v>18703</v>
      </c>
      <c r="B8158" s="65" t="s">
        <v>18703</v>
      </c>
      <c r="C8158" s="56">
        <v>1.0</v>
      </c>
      <c r="D8158" t="str">
        <f t="shared" si="1"/>
        <v>New Norcia - History</v>
      </c>
    </row>
    <row r="8159">
      <c r="A8159" s="64" t="s">
        <v>18704</v>
      </c>
      <c r="B8159" s="65" t="s">
        <v>18704</v>
      </c>
      <c r="C8159" s="56">
        <v>1.0</v>
      </c>
      <c r="D8159" t="str">
        <f t="shared" si="1"/>
        <v>New Norcia - Maps</v>
      </c>
    </row>
    <row r="8160">
      <c r="A8160" s="64" t="s">
        <v>18705</v>
      </c>
      <c r="B8160" s="65" t="s">
        <v>18705</v>
      </c>
      <c r="C8160" s="56">
        <v>1.0</v>
      </c>
      <c r="D8160" t="str">
        <f t="shared" si="1"/>
        <v>New Norcia - Research</v>
      </c>
    </row>
    <row r="8161">
      <c r="A8161" s="64" t="s">
        <v>18706</v>
      </c>
      <c r="B8161" s="65" t="s">
        <v>18706</v>
      </c>
      <c r="C8161" s="56">
        <v>1.0</v>
      </c>
      <c r="D8161" t="str">
        <f t="shared" si="1"/>
        <v>New Norcia - Research</v>
      </c>
      <c r="E8161" t="s">
        <v>18707</v>
      </c>
      <c r="F8161" t="s">
        <v>1729</v>
      </c>
    </row>
    <row r="8162">
      <c r="A8162" s="64" t="s">
        <v>18708</v>
      </c>
      <c r="B8162" s="65" t="s">
        <v>18708</v>
      </c>
      <c r="C8162" s="56">
        <v>1.0</v>
      </c>
      <c r="D8162" t="str">
        <f t="shared" si="1"/>
        <v>New Norcia </v>
      </c>
      <c r="E8162" t="s">
        <v>13004</v>
      </c>
    </row>
    <row r="8163">
      <c r="A8163" s="64" t="s">
        <v>18709</v>
      </c>
      <c r="B8163" s="65" t="s">
        <v>18709</v>
      </c>
      <c r="C8163" s="56">
        <v>1.0</v>
      </c>
      <c r="D8163" t="str">
        <f t="shared" si="1"/>
        <v>New Norcia </v>
      </c>
      <c r="E8163" t="s">
        <v>9717</v>
      </c>
    </row>
    <row r="8164">
      <c r="A8164" s="64" t="s">
        <v>18710</v>
      </c>
      <c r="B8164" s="65" t="s">
        <v>18710</v>
      </c>
      <c r="C8164" s="56">
        <v>1.0</v>
      </c>
      <c r="D8164" t="str">
        <f t="shared" si="1"/>
        <v>New Norcia Archives</v>
      </c>
      <c r="E8164" t="s">
        <v>1521</v>
      </c>
      <c r="F8164" t="s">
        <v>12598</v>
      </c>
    </row>
    <row r="8165">
      <c r="A8165" s="64" t="s">
        <v>18711</v>
      </c>
      <c r="B8165" s="65" t="s">
        <v>18711</v>
      </c>
      <c r="C8165" s="56">
        <v>1.0</v>
      </c>
      <c r="D8165" t="str">
        <f t="shared" si="1"/>
        <v>New Norcia Education Centre</v>
      </c>
      <c r="E8165" t="s">
        <v>18712</v>
      </c>
    </row>
    <row r="8166">
      <c r="A8166" s="64" t="s">
        <v>18713</v>
      </c>
      <c r="B8166" s="65" t="s">
        <v>18713</v>
      </c>
      <c r="C8166" s="56">
        <v>1.0</v>
      </c>
      <c r="D8166" t="str">
        <f t="shared" si="1"/>
        <v>New Norcia Museum</v>
      </c>
      <c r="E8166" t="s">
        <v>2621</v>
      </c>
    </row>
    <row r="8167">
      <c r="A8167" s="64" t="s">
        <v>18714</v>
      </c>
      <c r="B8167" s="65" t="s">
        <v>18714</v>
      </c>
      <c r="C8167" s="56">
        <v>1.0</v>
      </c>
      <c r="D8167" t="str">
        <f t="shared" si="1"/>
        <v>New Norcia</v>
      </c>
      <c r="E8167" t="s">
        <v>1125</v>
      </c>
    </row>
    <row r="8168">
      <c r="A8168" s="64" t="s">
        <v>18715</v>
      </c>
      <c r="B8168" s="65" t="s">
        <v>18715</v>
      </c>
      <c r="C8168" s="56">
        <v>1.0</v>
      </c>
      <c r="D8168" t="str">
        <f t="shared" si="1"/>
        <v>New Norcia</v>
      </c>
      <c r="E8168" t="s">
        <v>18716</v>
      </c>
    </row>
    <row r="8169">
      <c r="A8169" s="64" t="s">
        <v>18717</v>
      </c>
      <c r="B8169" s="65" t="s">
        <v>18717</v>
      </c>
      <c r="C8169" s="56">
        <v>1.0</v>
      </c>
      <c r="D8169" t="str">
        <f t="shared" si="1"/>
        <v>New Norcia</v>
      </c>
      <c r="E8169" t="s">
        <v>18718</v>
      </c>
    </row>
    <row r="8170">
      <c r="A8170" s="64" t="s">
        <v>18719</v>
      </c>
      <c r="B8170" s="65" t="s">
        <v>18719</v>
      </c>
      <c r="C8170" s="56">
        <v>1.0</v>
      </c>
      <c r="D8170" t="str">
        <f t="shared" si="1"/>
        <v>New Norcia</v>
      </c>
      <c r="E8170" t="s">
        <v>11394</v>
      </c>
    </row>
    <row r="8171">
      <c r="A8171" s="64" t="s">
        <v>18720</v>
      </c>
      <c r="B8171" s="65" t="s">
        <v>18720</v>
      </c>
      <c r="C8171" s="56">
        <v>1.0</v>
      </c>
      <c r="D8171" t="str">
        <f t="shared" si="1"/>
        <v>New Norcia</v>
      </c>
      <c r="E8171" t="s">
        <v>3802</v>
      </c>
      <c r="F8171" t="s">
        <v>1724</v>
      </c>
      <c r="G8171" t="s">
        <v>18721</v>
      </c>
    </row>
    <row r="8172">
      <c r="A8172" s="64" t="s">
        <v>18722</v>
      </c>
      <c r="B8172" s="65" t="s">
        <v>18722</v>
      </c>
      <c r="C8172" s="56">
        <v>2.0</v>
      </c>
      <c r="D8172" t="str">
        <f t="shared" si="1"/>
        <v>New Norcia</v>
      </c>
      <c r="E8172" t="s">
        <v>18723</v>
      </c>
    </row>
    <row r="8173">
      <c r="A8173" s="64" t="s">
        <v>18724</v>
      </c>
      <c r="B8173" s="65" t="s">
        <v>18724</v>
      </c>
      <c r="C8173" s="56">
        <v>1.0</v>
      </c>
      <c r="D8173" t="str">
        <f t="shared" si="1"/>
        <v>New Norcia</v>
      </c>
      <c r="E8173" t="s">
        <v>1147</v>
      </c>
    </row>
    <row r="8174">
      <c r="A8174" s="64" t="s">
        <v>18725</v>
      </c>
      <c r="B8174" s="65" t="s">
        <v>18725</v>
      </c>
      <c r="C8174" s="56">
        <v>1.0</v>
      </c>
      <c r="D8174" t="str">
        <f t="shared" si="1"/>
        <v>New Norcia</v>
      </c>
      <c r="E8174" t="s">
        <v>18726</v>
      </c>
      <c r="F8174" t="s">
        <v>2299</v>
      </c>
      <c r="G8174" t="s">
        <v>1689</v>
      </c>
      <c r="H8174" t="s">
        <v>18727</v>
      </c>
    </row>
    <row r="8175">
      <c r="A8175" s="64" t="s">
        <v>18728</v>
      </c>
      <c r="B8175" s="65" t="s">
        <v>18728</v>
      </c>
      <c r="C8175" s="56">
        <v>1.0</v>
      </c>
      <c r="D8175" t="str">
        <f t="shared" si="1"/>
        <v>New Norcia</v>
      </c>
      <c r="E8175" t="s">
        <v>4013</v>
      </c>
    </row>
    <row r="8176">
      <c r="A8176" s="64" t="s">
        <v>18729</v>
      </c>
      <c r="B8176" s="65" t="s">
        <v>18729</v>
      </c>
      <c r="C8176" s="56">
        <v>1.0</v>
      </c>
      <c r="D8176" t="str">
        <f t="shared" si="1"/>
        <v>New Norcia</v>
      </c>
      <c r="E8176" t="s">
        <v>18730</v>
      </c>
      <c r="F8176" t="s">
        <v>18731</v>
      </c>
    </row>
    <row r="8177">
      <c r="A8177" s="64" t="s">
        <v>18732</v>
      </c>
      <c r="B8177" s="65" t="s">
        <v>18732</v>
      </c>
      <c r="C8177" s="56">
        <v>1.0</v>
      </c>
      <c r="D8177" t="str">
        <f t="shared" si="1"/>
        <v>New Norcia</v>
      </c>
      <c r="E8177" t="s">
        <v>18733</v>
      </c>
    </row>
    <row r="8178">
      <c r="A8178" s="64" t="s">
        <v>18734</v>
      </c>
      <c r="B8178" s="65" t="s">
        <v>18734</v>
      </c>
      <c r="C8178" s="56">
        <v>1.0</v>
      </c>
      <c r="D8178" t="str">
        <f t="shared" si="1"/>
        <v>New Norcia</v>
      </c>
      <c r="E8178" t="s">
        <v>18735</v>
      </c>
      <c r="F8178" t="s">
        <v>18736</v>
      </c>
      <c r="G8178" t="s">
        <v>18737</v>
      </c>
      <c r="H8178" t="s">
        <v>9717</v>
      </c>
    </row>
    <row r="8179">
      <c r="A8179" s="64" t="s">
        <v>18738</v>
      </c>
      <c r="B8179" s="65" t="s">
        <v>18738</v>
      </c>
      <c r="C8179" s="56">
        <v>1.0</v>
      </c>
      <c r="D8179" t="str">
        <f t="shared" si="1"/>
        <v>New Norcia</v>
      </c>
      <c r="E8179" t="s">
        <v>1325</v>
      </c>
      <c r="F8179" t="s">
        <v>6014</v>
      </c>
      <c r="G8179" t="s">
        <v>18739</v>
      </c>
    </row>
    <row r="8180">
      <c r="A8180" s="64" t="s">
        <v>18740</v>
      </c>
      <c r="B8180" s="65" t="s">
        <v>18740</v>
      </c>
      <c r="C8180" s="56">
        <v>1.0</v>
      </c>
      <c r="D8180" t="str">
        <f t="shared" si="1"/>
        <v>New Norcia: Benedictine Community</v>
      </c>
    </row>
    <row r="8181">
      <c r="A8181" s="64" t="s">
        <v>18741</v>
      </c>
      <c r="B8181" s="65" t="s">
        <v>18741</v>
      </c>
      <c r="C8181" s="56">
        <v>1.0</v>
      </c>
      <c r="D8181" t="str">
        <f t="shared" si="1"/>
        <v>Newburn, Robert - Diaries</v>
      </c>
    </row>
    <row r="8182">
      <c r="A8182" s="64" t="s">
        <v>18742</v>
      </c>
      <c r="B8182" s="65" t="s">
        <v>18742</v>
      </c>
      <c r="C8182" s="56">
        <v>1.0</v>
      </c>
      <c r="D8182" t="str">
        <f t="shared" si="1"/>
        <v>Newdegate</v>
      </c>
    </row>
    <row r="8183">
      <c r="A8183" s="64" t="s">
        <v>18743</v>
      </c>
      <c r="B8183" s="65" t="s">
        <v>18743</v>
      </c>
      <c r="C8183" s="56">
        <v>1.0</v>
      </c>
      <c r="D8183" t="str">
        <f t="shared" si="1"/>
        <v>Newdegate </v>
      </c>
      <c r="E8183" t="s">
        <v>1861</v>
      </c>
    </row>
    <row r="8184">
      <c r="A8184" s="64" t="s">
        <v>18744</v>
      </c>
      <c r="B8184" s="65" t="s">
        <v>18744</v>
      </c>
      <c r="C8184" s="56">
        <v>1.0</v>
      </c>
      <c r="D8184" t="str">
        <f t="shared" si="1"/>
        <v>Newdegate, Western Australia</v>
      </c>
      <c r="E8184" t="s">
        <v>18745</v>
      </c>
      <c r="F8184" t="s">
        <v>18746</v>
      </c>
      <c r="G8184" t="s">
        <v>18747</v>
      </c>
      <c r="H8184" t="s">
        <v>18748</v>
      </c>
    </row>
    <row r="8185">
      <c r="A8185" s="64" t="s">
        <v>18749</v>
      </c>
      <c r="B8185" s="65" t="s">
        <v>18749</v>
      </c>
      <c r="C8185" s="56">
        <v>1.0</v>
      </c>
      <c r="D8185" t="str">
        <f t="shared" si="1"/>
        <v>Newman (W.A.) - History</v>
      </c>
    </row>
    <row r="8186">
      <c r="A8186" s="64" t="s">
        <v>18750</v>
      </c>
      <c r="B8186" s="65" t="s">
        <v>18750</v>
      </c>
      <c r="C8186" s="56">
        <v>1.0</v>
      </c>
      <c r="D8186" t="str">
        <f t="shared" si="1"/>
        <v>Newman Primary School</v>
      </c>
      <c r="E8186" t="s">
        <v>2140</v>
      </c>
    </row>
    <row r="8187">
      <c r="A8187" s="64" t="s">
        <v>18751</v>
      </c>
      <c r="B8187" s="65" t="s">
        <v>18751</v>
      </c>
      <c r="C8187" s="56">
        <v>1.0</v>
      </c>
      <c r="D8187" t="str">
        <f t="shared" si="1"/>
        <v>Newman Society</v>
      </c>
      <c r="E8187" t="s">
        <v>18752</v>
      </c>
      <c r="F8187" t="s">
        <v>8176</v>
      </c>
    </row>
    <row r="8188">
      <c r="A8188" s="64" t="s">
        <v>18753</v>
      </c>
      <c r="B8188" s="65" t="s">
        <v>18753</v>
      </c>
      <c r="C8188" s="56">
        <v>1.0</v>
      </c>
      <c r="D8188" t="str">
        <f t="shared" si="1"/>
        <v>Newman, Western Australia</v>
      </c>
      <c r="E8188" t="s">
        <v>18399</v>
      </c>
      <c r="F8188" t="s">
        <v>18754</v>
      </c>
      <c r="G8188" t="s">
        <v>18755</v>
      </c>
      <c r="H8188" t="s">
        <v>6316</v>
      </c>
    </row>
    <row r="8189">
      <c r="A8189" s="64" t="s">
        <v>18756</v>
      </c>
      <c r="B8189" s="65" t="s">
        <v>18756</v>
      </c>
      <c r="C8189" s="56">
        <v>51.0</v>
      </c>
      <c r="D8189" t="str">
        <f t="shared" si="1"/>
        <v>News</v>
      </c>
    </row>
    <row r="8190">
      <c r="A8190" s="64" t="s">
        <v>18757</v>
      </c>
      <c r="B8190" s="65" t="s">
        <v>18757</v>
      </c>
      <c r="C8190" s="56">
        <v>1.0</v>
      </c>
      <c r="D8190" t="str">
        <f t="shared" si="1"/>
        <v>News</v>
      </c>
      <c r="E8190" t="s">
        <v>18758</v>
      </c>
      <c r="F8190" t="s">
        <v>8248</v>
      </c>
    </row>
    <row r="8191">
      <c r="A8191" s="64" t="s">
        <v>18759</v>
      </c>
      <c r="B8191" s="65" t="s">
        <v>18759</v>
      </c>
      <c r="C8191" s="56">
        <v>1.0</v>
      </c>
      <c r="D8191" t="str">
        <f t="shared" si="1"/>
        <v>News</v>
      </c>
      <c r="E8191" t="s">
        <v>18760</v>
      </c>
      <c r="F8191" t="s">
        <v>18761</v>
      </c>
      <c r="G8191" t="s">
        <v>8248</v>
      </c>
    </row>
    <row r="8192">
      <c r="A8192" s="64" t="s">
        <v>18762</v>
      </c>
      <c r="B8192" s="65" t="s">
        <v>18762</v>
      </c>
      <c r="C8192" s="56">
        <v>1.0</v>
      </c>
      <c r="D8192" t="str">
        <f t="shared" si="1"/>
        <v>News</v>
      </c>
      <c r="E8192" t="s">
        <v>3187</v>
      </c>
      <c r="F8192" t="s">
        <v>18763</v>
      </c>
    </row>
    <row r="8193">
      <c r="A8193" s="64" t="s">
        <v>18764</v>
      </c>
      <c r="B8193" s="65" t="s">
        <v>18764</v>
      </c>
      <c r="C8193" s="56">
        <v>1.0</v>
      </c>
      <c r="D8193" t="str">
        <f t="shared" si="1"/>
        <v>News</v>
      </c>
      <c r="E8193" t="s">
        <v>18765</v>
      </c>
    </row>
    <row r="8194">
      <c r="A8194" s="64" t="s">
        <v>18766</v>
      </c>
      <c r="B8194" s="65" t="s">
        <v>18766</v>
      </c>
      <c r="C8194" s="56">
        <v>1.0</v>
      </c>
      <c r="D8194" t="str">
        <f t="shared" si="1"/>
        <v>News</v>
      </c>
      <c r="E8194" t="s">
        <v>18767</v>
      </c>
    </row>
    <row r="8195">
      <c r="A8195" s="64" t="s">
        <v>18768</v>
      </c>
      <c r="B8195" s="65" t="s">
        <v>18768</v>
      </c>
      <c r="C8195" s="56">
        <v>1.0</v>
      </c>
      <c r="D8195" t="str">
        <f t="shared" si="1"/>
        <v>News</v>
      </c>
      <c r="E8195" t="s">
        <v>18769</v>
      </c>
    </row>
    <row r="8196">
      <c r="A8196" s="64" t="s">
        <v>18770</v>
      </c>
      <c r="B8196" s="65" t="s">
        <v>18770</v>
      </c>
      <c r="C8196" s="56">
        <v>1.0</v>
      </c>
      <c r="D8196" t="str">
        <f t="shared" si="1"/>
        <v>News</v>
      </c>
      <c r="E8196" t="s">
        <v>18771</v>
      </c>
    </row>
    <row r="8197">
      <c r="A8197" s="64" t="s">
        <v>18772</v>
      </c>
      <c r="B8197" s="65" t="s">
        <v>18772</v>
      </c>
      <c r="C8197" s="56">
        <v>1.0</v>
      </c>
      <c r="D8197" t="str">
        <f t="shared" si="1"/>
        <v>News</v>
      </c>
      <c r="E8197" t="s">
        <v>18773</v>
      </c>
    </row>
    <row r="8198">
      <c r="A8198" s="64" t="s">
        <v>18774</v>
      </c>
      <c r="B8198" s="65" t="s">
        <v>18774</v>
      </c>
      <c r="C8198" s="56">
        <v>1.0</v>
      </c>
      <c r="D8198" t="str">
        <f t="shared" si="1"/>
        <v>News</v>
      </c>
      <c r="E8198" t="s">
        <v>18775</v>
      </c>
    </row>
    <row r="8199">
      <c r="A8199" s="64" t="s">
        <v>18776</v>
      </c>
      <c r="B8199" s="65" t="s">
        <v>18776</v>
      </c>
      <c r="C8199" s="56">
        <v>1.0</v>
      </c>
      <c r="D8199" t="str">
        <f t="shared" si="1"/>
        <v>News</v>
      </c>
      <c r="E8199" t="s">
        <v>18777</v>
      </c>
    </row>
    <row r="8200">
      <c r="A8200" s="64" t="s">
        <v>18778</v>
      </c>
      <c r="B8200" s="65" t="s">
        <v>18778</v>
      </c>
      <c r="C8200" s="56">
        <v>1.0</v>
      </c>
      <c r="D8200" t="str">
        <f t="shared" si="1"/>
        <v>News</v>
      </c>
      <c r="E8200" t="s">
        <v>18779</v>
      </c>
    </row>
    <row r="8201">
      <c r="A8201" s="64" t="s">
        <v>18780</v>
      </c>
      <c r="B8201" s="65" t="s">
        <v>18780</v>
      </c>
      <c r="C8201" s="56">
        <v>1.0</v>
      </c>
      <c r="D8201" t="str">
        <f t="shared" si="1"/>
        <v>News</v>
      </c>
      <c r="E8201" s="66" t="s">
        <v>18781</v>
      </c>
    </row>
    <row r="8202">
      <c r="A8202" s="64" t="s">
        <v>18782</v>
      </c>
      <c r="B8202" s="65" t="s">
        <v>18782</v>
      </c>
      <c r="C8202" s="56">
        <v>1.0</v>
      </c>
      <c r="D8202" t="str">
        <f t="shared" si="1"/>
        <v>News</v>
      </c>
      <c r="E8202" t="s">
        <v>18783</v>
      </c>
    </row>
    <row r="8203">
      <c r="A8203" s="64" t="s">
        <v>18784</v>
      </c>
      <c r="B8203" s="65" t="s">
        <v>18784</v>
      </c>
      <c r="C8203" s="56">
        <v>1.0</v>
      </c>
      <c r="D8203" t="str">
        <f t="shared" si="1"/>
        <v>News</v>
      </c>
      <c r="E8203" t="s">
        <v>18785</v>
      </c>
    </row>
    <row r="8204">
      <c r="A8204" s="64" t="s">
        <v>18786</v>
      </c>
      <c r="B8204" s="65" t="s">
        <v>18786</v>
      </c>
      <c r="C8204" s="56">
        <v>2.0</v>
      </c>
      <c r="D8204" t="str">
        <f t="shared" si="1"/>
        <v>News</v>
      </c>
      <c r="E8204" t="s">
        <v>18787</v>
      </c>
    </row>
    <row r="8205">
      <c r="A8205" s="64" t="s">
        <v>18788</v>
      </c>
      <c r="B8205" s="65" t="s">
        <v>18788</v>
      </c>
      <c r="C8205" s="56">
        <v>1.0</v>
      </c>
      <c r="D8205" t="str">
        <f t="shared" si="1"/>
        <v>News</v>
      </c>
      <c r="E8205" t="s">
        <v>18789</v>
      </c>
    </row>
    <row r="8206">
      <c r="A8206" s="64" t="s">
        <v>18790</v>
      </c>
      <c r="B8206" s="65" t="s">
        <v>18790</v>
      </c>
      <c r="C8206" s="56">
        <v>1.0</v>
      </c>
      <c r="D8206" t="str">
        <f t="shared" si="1"/>
        <v>News</v>
      </c>
      <c r="E8206" t="s">
        <v>18791</v>
      </c>
    </row>
    <row r="8207">
      <c r="A8207" s="64" t="s">
        <v>18792</v>
      </c>
      <c r="B8207" s="65" t="s">
        <v>18792</v>
      </c>
      <c r="C8207" s="56">
        <v>1.0</v>
      </c>
      <c r="D8207" t="str">
        <f t="shared" si="1"/>
        <v>News</v>
      </c>
      <c r="E8207" t="s">
        <v>18793</v>
      </c>
      <c r="F8207" t="s">
        <v>18794</v>
      </c>
    </row>
    <row r="8208">
      <c r="A8208" s="64" t="s">
        <v>18795</v>
      </c>
      <c r="B8208" s="65" t="s">
        <v>18795</v>
      </c>
      <c r="C8208" s="56">
        <v>2.0</v>
      </c>
      <c r="D8208" t="str">
        <f t="shared" si="1"/>
        <v>News</v>
      </c>
      <c r="E8208" t="s">
        <v>8248</v>
      </c>
      <c r="F8208" t="s">
        <v>18796</v>
      </c>
    </row>
    <row r="8209">
      <c r="A8209" s="64" t="s">
        <v>18797</v>
      </c>
      <c r="B8209" s="65" t="s">
        <v>18797</v>
      </c>
      <c r="C8209" s="56">
        <v>4.0</v>
      </c>
      <c r="D8209" t="str">
        <f t="shared" si="1"/>
        <v>News</v>
      </c>
      <c r="E8209" t="s">
        <v>18798</v>
      </c>
    </row>
    <row r="8210">
      <c r="A8210" s="64" t="s">
        <v>18799</v>
      </c>
      <c r="B8210" s="65" t="s">
        <v>18799</v>
      </c>
      <c r="C8210" s="56">
        <v>1.0</v>
      </c>
      <c r="D8210" t="str">
        <f t="shared" si="1"/>
        <v>News</v>
      </c>
      <c r="E8210" t="s">
        <v>18800</v>
      </c>
    </row>
    <row r="8211">
      <c r="A8211" s="64" t="s">
        <v>18801</v>
      </c>
      <c r="B8211" s="65" t="s">
        <v>18801</v>
      </c>
      <c r="C8211" s="56">
        <v>1.0</v>
      </c>
      <c r="D8211" t="str">
        <f t="shared" si="1"/>
        <v>News</v>
      </c>
      <c r="E8211" t="s">
        <v>18802</v>
      </c>
    </row>
    <row r="8212">
      <c r="A8212" s="64" t="s">
        <v>18803</v>
      </c>
      <c r="B8212" s="65" t="s">
        <v>18803</v>
      </c>
      <c r="C8212" s="56">
        <v>3.0</v>
      </c>
      <c r="D8212" t="str">
        <f t="shared" si="1"/>
        <v>News</v>
      </c>
      <c r="E8212" t="s">
        <v>18804</v>
      </c>
      <c r="F8212" t="s">
        <v>18805</v>
      </c>
    </row>
    <row r="8213">
      <c r="A8213" s="64" t="s">
        <v>18806</v>
      </c>
      <c r="B8213" s="65" t="s">
        <v>18806</v>
      </c>
      <c r="C8213" s="56">
        <v>1.0</v>
      </c>
      <c r="D8213" t="str">
        <f t="shared" si="1"/>
        <v>News</v>
      </c>
      <c r="E8213" t="s">
        <v>18807</v>
      </c>
    </row>
    <row r="8214">
      <c r="A8214" s="64" t="s">
        <v>18808</v>
      </c>
      <c r="B8214" s="65" t="s">
        <v>18808</v>
      </c>
      <c r="C8214" s="56">
        <v>1.0</v>
      </c>
      <c r="D8214" t="str">
        <f t="shared" si="1"/>
        <v>News</v>
      </c>
      <c r="E8214" t="s">
        <v>18809</v>
      </c>
    </row>
    <row r="8215">
      <c r="A8215" s="64" t="s">
        <v>18810</v>
      </c>
      <c r="B8215" s="65" t="s">
        <v>18810</v>
      </c>
      <c r="C8215" s="56">
        <v>1.0</v>
      </c>
      <c r="D8215" t="str">
        <f t="shared" si="1"/>
        <v>News</v>
      </c>
      <c r="E8215" t="s">
        <v>18811</v>
      </c>
      <c r="F8215" t="s">
        <v>8248</v>
      </c>
    </row>
    <row r="8216">
      <c r="A8216" s="64" t="s">
        <v>18812</v>
      </c>
      <c r="B8216" s="65" t="s">
        <v>18812</v>
      </c>
      <c r="C8216" s="56">
        <v>1.0</v>
      </c>
      <c r="D8216" t="str">
        <f t="shared" si="1"/>
        <v>News</v>
      </c>
      <c r="E8216" t="s">
        <v>18813</v>
      </c>
      <c r="F8216" t="s">
        <v>8248</v>
      </c>
    </row>
    <row r="8217">
      <c r="A8217" s="64" t="s">
        <v>18814</v>
      </c>
      <c r="B8217" s="65" t="s">
        <v>18814</v>
      </c>
      <c r="C8217" s="56">
        <v>1.0</v>
      </c>
      <c r="D8217" t="str">
        <f t="shared" si="1"/>
        <v>News</v>
      </c>
      <c r="E8217" t="s">
        <v>18815</v>
      </c>
    </row>
    <row r="8218">
      <c r="A8218" s="64" t="s">
        <v>18816</v>
      </c>
      <c r="B8218" s="65" t="s">
        <v>18816</v>
      </c>
      <c r="C8218" s="56">
        <v>28.0</v>
      </c>
      <c r="D8218" t="str">
        <f t="shared" si="1"/>
        <v>News</v>
      </c>
      <c r="E8218" t="s">
        <v>1022</v>
      </c>
    </row>
    <row r="8219">
      <c r="A8219" s="64" t="s">
        <v>18817</v>
      </c>
      <c r="B8219" s="65" t="s">
        <v>18817</v>
      </c>
      <c r="C8219" s="56">
        <v>3.0</v>
      </c>
      <c r="D8219" t="str">
        <f t="shared" si="1"/>
        <v>News.</v>
      </c>
    </row>
    <row r="8220">
      <c r="A8220" s="64" t="s">
        <v>198</v>
      </c>
      <c r="B8220" s="65" t="s">
        <v>198</v>
      </c>
      <c r="C8220" s="56">
        <v>1.0</v>
      </c>
      <c r="D8220" t="str">
        <f t="shared" si="1"/>
        <v>Newspaper</v>
      </c>
    </row>
    <row r="8221">
      <c r="A8221" s="64" t="s">
        <v>18818</v>
      </c>
      <c r="B8221" s="65" t="s">
        <v>18818</v>
      </c>
      <c r="C8221" s="56">
        <v>1.0</v>
      </c>
      <c r="D8221" t="str">
        <f t="shared" si="1"/>
        <v>Newspaper House</v>
      </c>
      <c r="E8221" t="s">
        <v>18819</v>
      </c>
    </row>
    <row r="8222">
      <c r="A8222" s="64" t="s">
        <v>18820</v>
      </c>
      <c r="B8222" s="65" t="s">
        <v>18820</v>
      </c>
      <c r="C8222" s="56">
        <v>1.0</v>
      </c>
      <c r="D8222" t="str">
        <f t="shared" si="1"/>
        <v>Newspaper Supplement</v>
      </c>
      <c r="E8222" t="s">
        <v>8246</v>
      </c>
      <c r="F8222" t="s">
        <v>18821</v>
      </c>
    </row>
    <row r="8223">
      <c r="A8223" s="64" t="s">
        <v>18822</v>
      </c>
      <c r="B8223" s="65" t="s">
        <v>18822</v>
      </c>
      <c r="C8223" s="56">
        <v>1.0</v>
      </c>
      <c r="D8223" t="str">
        <f t="shared" si="1"/>
        <v>Newspaper</v>
      </c>
      <c r="E8223" t="s">
        <v>18823</v>
      </c>
      <c r="F8223" t="s">
        <v>18824</v>
      </c>
    </row>
    <row r="8224">
      <c r="A8224" s="64" t="s">
        <v>18825</v>
      </c>
      <c r="B8224" s="65" t="s">
        <v>18825</v>
      </c>
      <c r="C8224" s="56">
        <v>3.0</v>
      </c>
      <c r="D8224" t="str">
        <f t="shared" si="1"/>
        <v>Newspapers</v>
      </c>
    </row>
    <row r="8225">
      <c r="A8225" s="64" t="s">
        <v>18826</v>
      </c>
      <c r="B8225" s="65" t="s">
        <v>18826</v>
      </c>
      <c r="C8225" s="56">
        <v>1.0</v>
      </c>
      <c r="D8225" t="str">
        <f t="shared" si="1"/>
        <v>Newspapers - Eastern Goldfields</v>
      </c>
      <c r="E8225" t="s">
        <v>11916</v>
      </c>
    </row>
    <row r="8226">
      <c r="A8226" s="64" t="s">
        <v>18827</v>
      </c>
      <c r="B8226" s="65" t="s">
        <v>18827</v>
      </c>
      <c r="C8226" s="56">
        <v>1.0</v>
      </c>
      <c r="D8226" t="str">
        <f t="shared" si="1"/>
        <v>Newspapers and magazines</v>
      </c>
    </row>
    <row r="8227">
      <c r="A8227" s="64" t="s">
        <v>18828</v>
      </c>
      <c r="B8227" s="65" t="s">
        <v>18828</v>
      </c>
      <c r="C8227" s="56">
        <v>1.0</v>
      </c>
      <c r="D8227" t="str">
        <f t="shared" si="1"/>
        <v>Newspapers and magazines</v>
      </c>
      <c r="E8227" t="s">
        <v>18829</v>
      </c>
      <c r="F8227" t="s">
        <v>18830</v>
      </c>
      <c r="G8227" t="s">
        <v>18831</v>
      </c>
      <c r="H8227" t="s">
        <v>18832</v>
      </c>
      <c r="I8227" t="s">
        <v>18833</v>
      </c>
    </row>
    <row r="8228">
      <c r="A8228" s="64" t="s">
        <v>18834</v>
      </c>
      <c r="B8228" s="65" t="s">
        <v>18834</v>
      </c>
      <c r="C8228" s="56">
        <v>1.0</v>
      </c>
      <c r="D8228" t="str">
        <f t="shared" si="1"/>
        <v>Newspapers and magazines</v>
      </c>
      <c r="E8228" t="s">
        <v>7928</v>
      </c>
      <c r="F8228" t="s">
        <v>6423</v>
      </c>
    </row>
    <row r="8229">
      <c r="A8229" s="64" t="s">
        <v>18835</v>
      </c>
      <c r="B8229" s="65" t="s">
        <v>18835</v>
      </c>
      <c r="C8229" s="56">
        <v>1.0</v>
      </c>
      <c r="D8229" t="str">
        <f t="shared" si="1"/>
        <v>Newspapers, Kalgoorlie Miner</v>
      </c>
      <c r="E8229" t="s">
        <v>4616</v>
      </c>
    </row>
    <row r="8230">
      <c r="A8230" s="64" t="s">
        <v>18836</v>
      </c>
      <c r="B8230" s="65" t="s">
        <v>18836</v>
      </c>
      <c r="C8230" s="56">
        <v>1.0</v>
      </c>
      <c r="D8230" t="str">
        <f t="shared" si="1"/>
        <v>Newspapers</v>
      </c>
      <c r="E8230" t="s">
        <v>7595</v>
      </c>
      <c r="F8230" t="s">
        <v>18180</v>
      </c>
      <c r="G8230" t="s">
        <v>18837</v>
      </c>
      <c r="H8230" t="s">
        <v>4616</v>
      </c>
      <c r="I8230" t="s">
        <v>18838</v>
      </c>
      <c r="J8230" t="s">
        <v>18839</v>
      </c>
      <c r="K8230" t="s">
        <v>11078</v>
      </c>
      <c r="L8230" t="s">
        <v>18840</v>
      </c>
    </row>
    <row r="8231">
      <c r="A8231" s="64" t="s">
        <v>18841</v>
      </c>
      <c r="B8231" s="65" t="s">
        <v>18841</v>
      </c>
      <c r="C8231" s="56">
        <v>1.0</v>
      </c>
      <c r="D8231" t="str">
        <f t="shared" si="1"/>
        <v>Newspapers</v>
      </c>
      <c r="E8231" t="s">
        <v>18842</v>
      </c>
      <c r="F8231" t="s">
        <v>18843</v>
      </c>
      <c r="G8231" t="s">
        <v>16995</v>
      </c>
    </row>
    <row r="8232">
      <c r="A8232" s="64" t="s">
        <v>18844</v>
      </c>
      <c r="B8232" s="65" t="s">
        <v>18844</v>
      </c>
      <c r="C8232" s="56">
        <v>1.0</v>
      </c>
      <c r="D8232" t="str">
        <f t="shared" si="1"/>
        <v>Newspapers</v>
      </c>
      <c r="E8232" t="s">
        <v>2621</v>
      </c>
      <c r="F8232" t="s">
        <v>18845</v>
      </c>
    </row>
    <row r="8233">
      <c r="A8233" s="64" t="s">
        <v>18846</v>
      </c>
      <c r="B8233" s="65" t="s">
        <v>18846</v>
      </c>
      <c r="C8233" s="56">
        <v>1.0</v>
      </c>
      <c r="D8233" t="str">
        <f t="shared" si="1"/>
        <v>Newspapers</v>
      </c>
      <c r="E8233" t="s">
        <v>18847</v>
      </c>
      <c r="F8233" t="s">
        <v>18848</v>
      </c>
    </row>
    <row r="8234">
      <c r="A8234" s="64" t="s">
        <v>18849</v>
      </c>
      <c r="B8234" s="65" t="s">
        <v>18849</v>
      </c>
      <c r="C8234" s="56">
        <v>1.0</v>
      </c>
      <c r="D8234" t="str">
        <f t="shared" si="1"/>
        <v>Newspapers</v>
      </c>
      <c r="E8234" t="s">
        <v>6423</v>
      </c>
    </row>
    <row r="8235">
      <c r="A8235" s="64" t="s">
        <v>18850</v>
      </c>
      <c r="B8235" s="65" t="s">
        <v>18850</v>
      </c>
      <c r="C8235" s="56">
        <v>1.0</v>
      </c>
      <c r="D8235" t="str">
        <f t="shared" si="1"/>
        <v>Newspapers</v>
      </c>
      <c r="E8235" t="s">
        <v>18851</v>
      </c>
      <c r="F8235" t="s">
        <v>18852</v>
      </c>
      <c r="G8235" t="s">
        <v>18853</v>
      </c>
      <c r="H8235" t="s">
        <v>18854</v>
      </c>
      <c r="I8235" t="s">
        <v>18855</v>
      </c>
    </row>
    <row r="8236">
      <c r="A8236" s="64" t="s">
        <v>18856</v>
      </c>
      <c r="B8236" s="65" t="s">
        <v>18856</v>
      </c>
      <c r="C8236" s="56">
        <v>2.0</v>
      </c>
      <c r="D8236" t="str">
        <f t="shared" si="1"/>
        <v>Newspapers</v>
      </c>
      <c r="E8236" t="s">
        <v>18832</v>
      </c>
      <c r="F8236" t="s">
        <v>18831</v>
      </c>
      <c r="G8236" t="s">
        <v>18857</v>
      </c>
    </row>
    <row r="8237">
      <c r="A8237" s="64" t="s">
        <v>18858</v>
      </c>
      <c r="B8237" s="65" t="s">
        <v>18858</v>
      </c>
      <c r="C8237" s="56">
        <v>1.0</v>
      </c>
      <c r="D8237" t="str">
        <f t="shared" si="1"/>
        <v>Newspapers</v>
      </c>
      <c r="E8237" t="s">
        <v>18859</v>
      </c>
    </row>
    <row r="8238">
      <c r="A8238" s="64" t="s">
        <v>18860</v>
      </c>
      <c r="B8238" s="65" t="s">
        <v>18860</v>
      </c>
      <c r="C8238" s="56">
        <v>1.0</v>
      </c>
      <c r="D8238" t="str">
        <f t="shared" si="1"/>
        <v>Newspapers</v>
      </c>
      <c r="E8238" t="s">
        <v>3999</v>
      </c>
      <c r="F8238" t="s">
        <v>18861</v>
      </c>
    </row>
    <row r="8239">
      <c r="A8239" s="64" t="s">
        <v>18862</v>
      </c>
      <c r="B8239" s="65" t="s">
        <v>18862</v>
      </c>
      <c r="C8239" s="56">
        <v>1.0</v>
      </c>
      <c r="D8239" t="str">
        <f t="shared" si="1"/>
        <v>Newspapers</v>
      </c>
      <c r="E8239" t="s">
        <v>18863</v>
      </c>
    </row>
    <row r="8240">
      <c r="A8240" s="64" t="s">
        <v>18864</v>
      </c>
      <c r="B8240" s="65" t="s">
        <v>18864</v>
      </c>
      <c r="C8240" s="56">
        <v>1.0</v>
      </c>
      <c r="D8240" t="str">
        <f t="shared" si="1"/>
        <v>Newspapers</v>
      </c>
      <c r="E8240" t="s">
        <v>8252</v>
      </c>
      <c r="F8240" t="s">
        <v>10501</v>
      </c>
      <c r="G8240" t="s">
        <v>18865</v>
      </c>
      <c r="H8240" t="s">
        <v>1817</v>
      </c>
    </row>
    <row r="8241">
      <c r="A8241" s="64" t="s">
        <v>18866</v>
      </c>
      <c r="B8241" s="65" t="s">
        <v>18866</v>
      </c>
      <c r="C8241" s="56">
        <v>1.0</v>
      </c>
      <c r="D8241" t="str">
        <f t="shared" si="1"/>
        <v>Newspapers</v>
      </c>
      <c r="E8241" t="s">
        <v>8248</v>
      </c>
      <c r="F8241" t="s">
        <v>18867</v>
      </c>
      <c r="G8241" t="s">
        <v>18868</v>
      </c>
    </row>
    <row r="8242">
      <c r="A8242" s="64" t="s">
        <v>18869</v>
      </c>
      <c r="B8242" s="65" t="s">
        <v>18869</v>
      </c>
      <c r="C8242" s="56">
        <v>1.0</v>
      </c>
      <c r="D8242" t="str">
        <f t="shared" si="1"/>
        <v>Newspapers</v>
      </c>
      <c r="E8242" t="s">
        <v>8248</v>
      </c>
      <c r="F8242" t="s">
        <v>18867</v>
      </c>
      <c r="G8242" t="s">
        <v>18870</v>
      </c>
    </row>
    <row r="8243">
      <c r="A8243" s="64" t="s">
        <v>18871</v>
      </c>
      <c r="B8243" s="65" t="s">
        <v>18871</v>
      </c>
      <c r="C8243" s="56">
        <v>1.0</v>
      </c>
      <c r="D8243" t="str">
        <f t="shared" si="1"/>
        <v>Newspapers</v>
      </c>
      <c r="E8243" t="s">
        <v>8248</v>
      </c>
      <c r="F8243" t="s">
        <v>18867</v>
      </c>
      <c r="G8243" t="s">
        <v>18872</v>
      </c>
    </row>
    <row r="8244">
      <c r="A8244" s="64" t="s">
        <v>18873</v>
      </c>
      <c r="B8244" s="65" t="s">
        <v>18873</v>
      </c>
      <c r="C8244" s="56">
        <v>1.0</v>
      </c>
      <c r="D8244" t="str">
        <f t="shared" si="1"/>
        <v>Newspapers</v>
      </c>
      <c r="E8244" t="s">
        <v>8248</v>
      </c>
      <c r="F8244" t="s">
        <v>18867</v>
      </c>
      <c r="G8244" t="s">
        <v>18874</v>
      </c>
    </row>
    <row r="8245">
      <c r="A8245" s="64" t="s">
        <v>18875</v>
      </c>
      <c r="B8245" s="65" t="s">
        <v>18875</v>
      </c>
      <c r="C8245" s="56">
        <v>1.0</v>
      </c>
      <c r="D8245" t="str">
        <f t="shared" si="1"/>
        <v>Newspapers</v>
      </c>
      <c r="E8245" t="s">
        <v>8248</v>
      </c>
      <c r="F8245" t="s">
        <v>18867</v>
      </c>
      <c r="G8245" t="s">
        <v>18876</v>
      </c>
    </row>
    <row r="8246">
      <c r="A8246" s="64" t="s">
        <v>18877</v>
      </c>
      <c r="B8246" s="65" t="s">
        <v>18877</v>
      </c>
      <c r="C8246" s="56">
        <v>1.0</v>
      </c>
      <c r="D8246" t="str">
        <f t="shared" si="1"/>
        <v>Newspapers</v>
      </c>
      <c r="E8246" t="s">
        <v>8248</v>
      </c>
      <c r="F8246" t="s">
        <v>18867</v>
      </c>
      <c r="G8246" t="s">
        <v>18878</v>
      </c>
    </row>
    <row r="8247">
      <c r="A8247" s="64" t="s">
        <v>18879</v>
      </c>
      <c r="B8247" s="65" t="s">
        <v>18879</v>
      </c>
      <c r="C8247" s="56">
        <v>1.0</v>
      </c>
      <c r="D8247" t="str">
        <f t="shared" si="1"/>
        <v>Newspapers</v>
      </c>
      <c r="E8247" t="s">
        <v>8248</v>
      </c>
      <c r="F8247" t="s">
        <v>18867</v>
      </c>
      <c r="G8247" t="s">
        <v>18880</v>
      </c>
    </row>
    <row r="8248">
      <c r="A8248" s="64" t="s">
        <v>18881</v>
      </c>
      <c r="B8248" s="65" t="s">
        <v>18881</v>
      </c>
      <c r="C8248" s="56">
        <v>1.0</v>
      </c>
      <c r="D8248" t="str">
        <f t="shared" si="1"/>
        <v>Newspapers</v>
      </c>
      <c r="E8248" t="s">
        <v>8248</v>
      </c>
      <c r="F8248" t="s">
        <v>18882</v>
      </c>
    </row>
    <row r="8249">
      <c r="A8249" s="64" t="s">
        <v>18883</v>
      </c>
      <c r="B8249" s="65" t="s">
        <v>18883</v>
      </c>
      <c r="C8249" s="56">
        <v>1.0</v>
      </c>
      <c r="D8249" t="str">
        <f t="shared" si="1"/>
        <v>Newspapers</v>
      </c>
      <c r="E8249" t="s">
        <v>8248</v>
      </c>
      <c r="F8249" t="s">
        <v>18884</v>
      </c>
      <c r="G8249" t="s">
        <v>18885</v>
      </c>
      <c r="H8249" t="s">
        <v>18886</v>
      </c>
    </row>
    <row r="8250">
      <c r="A8250" s="64" t="s">
        <v>18887</v>
      </c>
      <c r="B8250" s="65" t="s">
        <v>18887</v>
      </c>
      <c r="C8250" s="56">
        <v>1.0</v>
      </c>
      <c r="D8250" t="str">
        <f t="shared" si="1"/>
        <v>Newspapers</v>
      </c>
      <c r="E8250" t="s">
        <v>18888</v>
      </c>
      <c r="F8250" t="s">
        <v>1521</v>
      </c>
    </row>
    <row r="8251">
      <c r="A8251" s="64" t="s">
        <v>18889</v>
      </c>
      <c r="B8251" s="65" t="s">
        <v>18889</v>
      </c>
      <c r="C8251" s="56">
        <v>1.0</v>
      </c>
      <c r="D8251" t="str">
        <f t="shared" si="1"/>
        <v>Newspapers</v>
      </c>
      <c r="E8251" t="s">
        <v>18890</v>
      </c>
      <c r="F8251" t="s">
        <v>18891</v>
      </c>
    </row>
    <row r="8252">
      <c r="A8252" s="64" t="s">
        <v>18892</v>
      </c>
      <c r="B8252" s="65" t="s">
        <v>18892</v>
      </c>
      <c r="C8252" s="56">
        <v>1.0</v>
      </c>
      <c r="D8252" t="str">
        <f t="shared" si="1"/>
        <v>Newspapers</v>
      </c>
      <c r="E8252" t="s">
        <v>18893</v>
      </c>
    </row>
    <row r="8253">
      <c r="A8253" s="64" t="s">
        <v>18894</v>
      </c>
      <c r="B8253" s="65" t="s">
        <v>18894</v>
      </c>
      <c r="C8253" s="56">
        <v>1.0</v>
      </c>
      <c r="D8253" t="str">
        <f t="shared" si="1"/>
        <v>Newspapers</v>
      </c>
      <c r="E8253" t="s">
        <v>18895</v>
      </c>
    </row>
    <row r="8254">
      <c r="A8254" s="64" t="s">
        <v>18896</v>
      </c>
      <c r="B8254" s="65" t="s">
        <v>18896</v>
      </c>
      <c r="C8254" s="56">
        <v>1.0</v>
      </c>
      <c r="D8254" t="str">
        <f t="shared" si="1"/>
        <v>Newspapers</v>
      </c>
      <c r="E8254" t="s">
        <v>1022</v>
      </c>
    </row>
    <row r="8255">
      <c r="A8255" s="64" t="s">
        <v>18897</v>
      </c>
      <c r="B8255" s="65" t="s">
        <v>18897</v>
      </c>
      <c r="C8255" s="56">
        <v>1.0</v>
      </c>
      <c r="D8255" t="str">
        <f t="shared" si="1"/>
        <v>Newspapers</v>
      </c>
      <c r="E8255" t="s">
        <v>18898</v>
      </c>
    </row>
    <row r="8256">
      <c r="A8256" s="64" t="s">
        <v>18899</v>
      </c>
      <c r="B8256" s="65" t="s">
        <v>18899</v>
      </c>
      <c r="C8256" s="56">
        <v>1.0</v>
      </c>
      <c r="D8256" t="str">
        <f t="shared" si="1"/>
        <v>Newspapers</v>
      </c>
      <c r="E8256" t="s">
        <v>18900</v>
      </c>
    </row>
    <row r="8257">
      <c r="A8257" s="64" t="s">
        <v>18901</v>
      </c>
      <c r="B8257" s="65" t="s">
        <v>18901</v>
      </c>
      <c r="C8257" s="56">
        <v>1.0</v>
      </c>
      <c r="D8257" t="str">
        <f t="shared" si="1"/>
        <v>Newton, Maxwell - Biography</v>
      </c>
      <c r="E8257" t="s">
        <v>18902</v>
      </c>
    </row>
    <row r="8258">
      <c r="A8258" s="64" t="s">
        <v>18903</v>
      </c>
      <c r="B8258" s="65" t="s">
        <v>18903</v>
      </c>
      <c r="C8258" s="56">
        <v>1.0</v>
      </c>
      <c r="D8258" t="str">
        <f t="shared" si="1"/>
        <v>Ngaanyatjarra   (Australian people)</v>
      </c>
      <c r="E8258" t="s">
        <v>18904</v>
      </c>
      <c r="F8258" t="s">
        <v>18905</v>
      </c>
    </row>
    <row r="8259">
      <c r="A8259" s="64" t="s">
        <v>18906</v>
      </c>
      <c r="B8259" s="65" t="s">
        <v>18906</v>
      </c>
      <c r="C8259" s="56">
        <v>1.0</v>
      </c>
      <c r="D8259" t="str">
        <f t="shared" si="1"/>
        <v>Ngabidj, Grant</v>
      </c>
      <c r="E8259" t="s">
        <v>18907</v>
      </c>
      <c r="F8259" t="s">
        <v>1622</v>
      </c>
      <c r="G8259" t="s">
        <v>1454</v>
      </c>
      <c r="H8259" t="s">
        <v>18908</v>
      </c>
      <c r="I8259" t="s">
        <v>18909</v>
      </c>
    </row>
    <row r="8260">
      <c r="A8260" s="64" t="s">
        <v>18910</v>
      </c>
      <c r="B8260" s="65" t="s">
        <v>18910</v>
      </c>
      <c r="C8260" s="56">
        <v>1.0</v>
      </c>
      <c r="D8260" t="str">
        <f t="shared" si="1"/>
        <v>Ngal-a Mothercraft Home and Training Centre</v>
      </c>
      <c r="E8260" t="s">
        <v>18911</v>
      </c>
    </row>
    <row r="8261">
      <c r="A8261" s="64" t="s">
        <v>18912</v>
      </c>
      <c r="B8261" s="65" t="s">
        <v>18912</v>
      </c>
      <c r="C8261" s="56">
        <v>1.0</v>
      </c>
      <c r="D8261" t="str">
        <f t="shared" si="1"/>
        <v>Ngari Capes Marine Park</v>
      </c>
      <c r="E8261" t="s">
        <v>16617</v>
      </c>
    </row>
    <row r="8262">
      <c r="A8262" s="64" t="s">
        <v>18913</v>
      </c>
      <c r="B8262" s="65" t="s">
        <v>18913</v>
      </c>
      <c r="C8262" s="56">
        <v>1.0</v>
      </c>
      <c r="D8262" t="str">
        <f t="shared" si="1"/>
        <v>Ngilgi</v>
      </c>
      <c r="E8262" t="s">
        <v>3848</v>
      </c>
      <c r="F8262" t="s">
        <v>18914</v>
      </c>
    </row>
    <row r="8263">
      <c r="A8263" s="64" t="s">
        <v>18915</v>
      </c>
      <c r="B8263" s="65" t="s">
        <v>18915</v>
      </c>
      <c r="C8263" s="56">
        <v>1.0</v>
      </c>
      <c r="D8263" t="str">
        <f t="shared" si="1"/>
        <v>Niagara</v>
      </c>
      <c r="E8263" t="s">
        <v>5124</v>
      </c>
    </row>
    <row r="8264">
      <c r="A8264" s="64" t="s">
        <v>18916</v>
      </c>
      <c r="B8264" s="65" t="s">
        <v>18916</v>
      </c>
      <c r="C8264" s="56">
        <v>1.0</v>
      </c>
      <c r="D8264" t="str">
        <f t="shared" si="1"/>
        <v>Nicholas, Reg A. - Autobiography</v>
      </c>
    </row>
    <row r="8265">
      <c r="A8265" s="64" t="s">
        <v>18917</v>
      </c>
      <c r="B8265" s="65" t="s">
        <v>18917</v>
      </c>
      <c r="C8265" s="56">
        <v>1.0</v>
      </c>
      <c r="D8265" t="str">
        <f t="shared" si="1"/>
        <v>Nickel mines, mining</v>
      </c>
      <c r="E8265" t="s">
        <v>18918</v>
      </c>
    </row>
    <row r="8266">
      <c r="A8266" s="64" t="s">
        <v>18919</v>
      </c>
      <c r="B8266" s="65" t="s">
        <v>18919</v>
      </c>
      <c r="C8266" s="56">
        <v>1.0</v>
      </c>
      <c r="D8266" t="str">
        <f t="shared" si="1"/>
        <v>Nickol Bay</v>
      </c>
      <c r="E8266" t="s">
        <v>7635</v>
      </c>
      <c r="F8266" t="s">
        <v>13702</v>
      </c>
    </row>
    <row r="8267">
      <c r="A8267" s="64" t="s">
        <v>18920</v>
      </c>
      <c r="B8267" s="65" t="s">
        <v>18920</v>
      </c>
      <c r="C8267" s="56">
        <v>1.0</v>
      </c>
      <c r="D8267" t="str">
        <f t="shared" si="1"/>
        <v>Nicol Bay</v>
      </c>
      <c r="E8267" t="s">
        <v>18921</v>
      </c>
    </row>
    <row r="8268">
      <c r="A8268" s="64" t="s">
        <v>18922</v>
      </c>
      <c r="B8268" s="65" t="s">
        <v>18922</v>
      </c>
      <c r="C8268" s="56">
        <v>1.0</v>
      </c>
      <c r="D8268" t="str">
        <f t="shared" si="1"/>
        <v>Nicolay, C G</v>
      </c>
      <c r="E8268" t="s">
        <v>18923</v>
      </c>
      <c r="F8268" t="s">
        <v>16286</v>
      </c>
    </row>
    <row r="8269">
      <c r="A8269" s="64" t="s">
        <v>18924</v>
      </c>
      <c r="B8269" s="65" t="s">
        <v>18924</v>
      </c>
      <c r="C8269" s="56">
        <v>1.0</v>
      </c>
      <c r="D8269" t="str">
        <f t="shared" si="1"/>
        <v>Nightingale, Florence</v>
      </c>
      <c r="E8269" t="s">
        <v>18925</v>
      </c>
      <c r="F8269" t="s">
        <v>1689</v>
      </c>
    </row>
    <row r="8270">
      <c r="A8270" s="64" t="s">
        <v>18926</v>
      </c>
      <c r="B8270" s="65" t="s">
        <v>18926</v>
      </c>
      <c r="C8270" s="56">
        <v>1.0</v>
      </c>
      <c r="D8270" t="str">
        <f t="shared" si="1"/>
        <v>Nind, Isaac Scott</v>
      </c>
      <c r="E8270" t="s">
        <v>1368</v>
      </c>
      <c r="F8270" t="s">
        <v>1369</v>
      </c>
    </row>
    <row r="8271">
      <c r="A8271" s="64" t="s">
        <v>18927</v>
      </c>
      <c r="B8271" s="65" t="s">
        <v>18927</v>
      </c>
      <c r="C8271" s="56">
        <v>1.0</v>
      </c>
      <c r="D8271" t="str">
        <f t="shared" si="1"/>
        <v>Ningaloo Marine Park</v>
      </c>
      <c r="E8271" t="s">
        <v>18928</v>
      </c>
      <c r="F8271" t="s">
        <v>8921</v>
      </c>
    </row>
    <row r="8272">
      <c r="A8272" s="64" t="s">
        <v>18929</v>
      </c>
      <c r="B8272" s="65" t="s">
        <v>18929</v>
      </c>
      <c r="C8272" s="56">
        <v>1.0</v>
      </c>
      <c r="D8272" t="str">
        <f t="shared" si="1"/>
        <v>Ningaloo Marine Park</v>
      </c>
      <c r="E8272" t="s">
        <v>18930</v>
      </c>
      <c r="F8272" t="s">
        <v>2806</v>
      </c>
      <c r="G8272" t="s">
        <v>18931</v>
      </c>
    </row>
    <row r="8273">
      <c r="A8273" s="64" t="s">
        <v>18932</v>
      </c>
      <c r="B8273" s="65" t="s">
        <v>18932</v>
      </c>
      <c r="C8273" s="56">
        <v>1.0</v>
      </c>
      <c r="D8273" t="str">
        <f t="shared" si="1"/>
        <v>Ningaloo Marine Park</v>
      </c>
      <c r="E8273" t="s">
        <v>18933</v>
      </c>
    </row>
    <row r="8274">
      <c r="A8274" s="64" t="s">
        <v>18934</v>
      </c>
      <c r="B8274" s="65" t="s">
        <v>18934</v>
      </c>
      <c r="C8274" s="56">
        <v>1.0</v>
      </c>
      <c r="D8274" t="str">
        <f t="shared" si="1"/>
        <v>Ningaloo, Western Australia</v>
      </c>
      <c r="E8274" t="s">
        <v>1344</v>
      </c>
      <c r="F8274" t="s">
        <v>18935</v>
      </c>
      <c r="G8274" t="s">
        <v>18936</v>
      </c>
      <c r="H8274" t="s">
        <v>3976</v>
      </c>
    </row>
    <row r="8275">
      <c r="A8275" s="64" t="s">
        <v>18937</v>
      </c>
      <c r="B8275" s="65" t="s">
        <v>18937</v>
      </c>
      <c r="C8275" s="56">
        <v>1.0</v>
      </c>
      <c r="D8275" t="str">
        <f t="shared" si="1"/>
        <v>Ninghan - Maps</v>
      </c>
      <c r="E8275" t="s">
        <v>18938</v>
      </c>
      <c r="F8275" t="s">
        <v>18939</v>
      </c>
    </row>
    <row r="8276">
      <c r="A8276" s="64" t="s">
        <v>18940</v>
      </c>
      <c r="B8276" s="65" t="s">
        <v>18940</v>
      </c>
      <c r="C8276" s="56">
        <v>1.0</v>
      </c>
      <c r="D8276" t="str">
        <f t="shared" si="1"/>
        <v>Ninghan District, Western Australia</v>
      </c>
      <c r="E8276" t="s">
        <v>18941</v>
      </c>
      <c r="F8276" t="s">
        <v>18942</v>
      </c>
      <c r="G8276" t="s">
        <v>18943</v>
      </c>
    </row>
    <row r="8277">
      <c r="A8277" s="64" t="s">
        <v>18944</v>
      </c>
      <c r="B8277" s="65" t="s">
        <v>18944</v>
      </c>
      <c r="C8277" s="56">
        <v>1.0</v>
      </c>
      <c r="D8277" t="str">
        <f t="shared" si="1"/>
        <v>Ninghan District</v>
      </c>
      <c r="E8277" t="s">
        <v>4202</v>
      </c>
      <c r="F8277" t="s">
        <v>18945</v>
      </c>
      <c r="G8277" t="s">
        <v>18946</v>
      </c>
    </row>
    <row r="8278">
      <c r="A8278" s="64" t="s">
        <v>18947</v>
      </c>
      <c r="B8278" s="65" t="s">
        <v>18947</v>
      </c>
      <c r="C8278" s="56">
        <v>1.0</v>
      </c>
      <c r="D8278" t="str">
        <f t="shared" si="1"/>
        <v>Ninghan, Western Australia</v>
      </c>
      <c r="E8278" t="s">
        <v>12101</v>
      </c>
      <c r="F8278" t="s">
        <v>6646</v>
      </c>
    </row>
    <row r="8279">
      <c r="A8279" s="64" t="s">
        <v>18948</v>
      </c>
      <c r="B8279" s="65" t="s">
        <v>18948</v>
      </c>
      <c r="C8279" s="56">
        <v>1.0</v>
      </c>
      <c r="D8279" t="str">
        <f t="shared" si="1"/>
        <v>Ninghan</v>
      </c>
      <c r="E8279" t="s">
        <v>12101</v>
      </c>
      <c r="F8279" t="s">
        <v>8134</v>
      </c>
    </row>
    <row r="8280">
      <c r="A8280" s="64" t="s">
        <v>18949</v>
      </c>
      <c r="B8280" s="65" t="s">
        <v>18949</v>
      </c>
      <c r="C8280" s="56">
        <v>1.0</v>
      </c>
      <c r="D8280" t="str">
        <f t="shared" si="1"/>
        <v>Nino Bixio (Ship) </v>
      </c>
      <c r="E8280" t="s">
        <v>18950</v>
      </c>
      <c r="F8280" t="s">
        <v>18951</v>
      </c>
    </row>
    <row r="8281">
      <c r="A8281" s="64" t="s">
        <v>18952</v>
      </c>
      <c r="B8281" s="65" t="s">
        <v>18952</v>
      </c>
      <c r="C8281" s="56">
        <v>1.0</v>
      </c>
      <c r="D8281" t="str">
        <f t="shared" si="1"/>
        <v>Nizam, Jah</v>
      </c>
      <c r="E8281" t="s">
        <v>5954</v>
      </c>
      <c r="F8281" t="s">
        <v>1459</v>
      </c>
    </row>
    <row r="8282">
      <c r="A8282" s="64" t="s">
        <v>18953</v>
      </c>
      <c r="B8282" s="65" t="s">
        <v>18953</v>
      </c>
      <c r="C8282" s="56">
        <v>1.0</v>
      </c>
      <c r="D8282" t="str">
        <f t="shared" si="1"/>
        <v>Noisy Scrub Bird</v>
      </c>
      <c r="E8282" t="s">
        <v>18954</v>
      </c>
      <c r="F8282" t="s">
        <v>18955</v>
      </c>
    </row>
    <row r="8283">
      <c r="A8283" s="64" t="s">
        <v>18956</v>
      </c>
      <c r="B8283" s="65" t="s">
        <v>18956</v>
      </c>
      <c r="C8283" s="56">
        <v>1.0</v>
      </c>
      <c r="D8283" t="str">
        <f t="shared" si="1"/>
        <v>Noisy Scrub Bird</v>
      </c>
      <c r="E8283" t="s">
        <v>18957</v>
      </c>
    </row>
    <row r="8284">
      <c r="A8284" s="64" t="s">
        <v>18958</v>
      </c>
      <c r="B8284" s="65" t="s">
        <v>18958</v>
      </c>
      <c r="C8284" s="56">
        <v>1.0</v>
      </c>
      <c r="D8284" t="str">
        <f t="shared" si="1"/>
        <v>Nomenclature - Plants</v>
      </c>
      <c r="E8284" t="s">
        <v>18959</v>
      </c>
      <c r="F8284" t="s">
        <v>18960</v>
      </c>
      <c r="G8284" t="s">
        <v>913</v>
      </c>
    </row>
    <row r="8285">
      <c r="A8285" s="64" t="s">
        <v>18961</v>
      </c>
      <c r="B8285" s="65" t="s">
        <v>18961</v>
      </c>
      <c r="C8285" s="56">
        <v>1.0</v>
      </c>
      <c r="D8285" t="str">
        <f t="shared" si="1"/>
        <v>Nookanbah Station - Paddocks</v>
      </c>
    </row>
    <row r="8286">
      <c r="A8286" s="64" t="s">
        <v>18962</v>
      </c>
      <c r="B8286" s="65" t="s">
        <v>18962</v>
      </c>
      <c r="C8286" s="56">
        <v>1.0</v>
      </c>
      <c r="D8286" t="str">
        <f t="shared" si="1"/>
        <v>Noonaera - Maps</v>
      </c>
    </row>
    <row r="8287">
      <c r="A8287" s="64" t="s">
        <v>18963</v>
      </c>
      <c r="B8287" s="65" t="s">
        <v>18963</v>
      </c>
      <c r="C8287" s="56">
        <v>1.0</v>
      </c>
      <c r="D8287" t="str">
        <f t="shared" si="1"/>
        <v>Noongar (Australian people)</v>
      </c>
      <c r="E8287" t="s">
        <v>18964</v>
      </c>
      <c r="F8287" t="s">
        <v>18965</v>
      </c>
    </row>
    <row r="8288">
      <c r="A8288" s="64" t="s">
        <v>18966</v>
      </c>
      <c r="B8288" s="65" t="s">
        <v>18966</v>
      </c>
      <c r="C8288" s="56">
        <v>1.0</v>
      </c>
      <c r="D8288" t="str">
        <f t="shared" si="1"/>
        <v>Noongar Language - Dictionaries</v>
      </c>
      <c r="E8288" t="s">
        <v>18967</v>
      </c>
    </row>
    <row r="8289">
      <c r="A8289" s="64" t="s">
        <v>18968</v>
      </c>
      <c r="B8289" s="65" t="s">
        <v>18968</v>
      </c>
      <c r="C8289" s="56">
        <v>1.0</v>
      </c>
      <c r="D8289" t="str">
        <f t="shared" si="1"/>
        <v>Noongars (Australian people) - Historiography</v>
      </c>
      <c r="E8289" t="s">
        <v>18969</v>
      </c>
      <c r="F8289" t="s">
        <v>18970</v>
      </c>
      <c r="G8289" t="s">
        <v>18971</v>
      </c>
      <c r="H8289" t="s">
        <v>18972</v>
      </c>
      <c r="I8289" t="s">
        <v>1650</v>
      </c>
      <c r="J8289" t="s">
        <v>1325</v>
      </c>
      <c r="K8289" t="s">
        <v>18973</v>
      </c>
    </row>
    <row r="8290">
      <c r="A8290" s="64" t="s">
        <v>18974</v>
      </c>
      <c r="B8290" s="65" t="s">
        <v>18974</v>
      </c>
      <c r="C8290" s="56">
        <v>1.0</v>
      </c>
      <c r="D8290" t="str">
        <f t="shared" si="1"/>
        <v>Noonkanbah - Maps</v>
      </c>
    </row>
    <row r="8291">
      <c r="A8291" s="64" t="s">
        <v>18975</v>
      </c>
      <c r="B8291" s="65" t="s">
        <v>18975</v>
      </c>
      <c r="C8291" s="56">
        <v>1.0</v>
      </c>
      <c r="D8291" t="str">
        <f t="shared" si="1"/>
        <v>Noonkanbah</v>
      </c>
      <c r="E8291" t="s">
        <v>18976</v>
      </c>
      <c r="F8291" t="s">
        <v>18977</v>
      </c>
    </row>
    <row r="8292">
      <c r="A8292" s="64" t="s">
        <v>18978</v>
      </c>
      <c r="B8292" s="65" t="s">
        <v>18978</v>
      </c>
      <c r="C8292" s="56">
        <v>1.0</v>
      </c>
      <c r="D8292" t="str">
        <f t="shared" si="1"/>
        <v>Noonkanbah</v>
      </c>
      <c r="E8292" t="s">
        <v>1454</v>
      </c>
      <c r="F8292" t="s">
        <v>1421</v>
      </c>
      <c r="G8292" t="s">
        <v>3359</v>
      </c>
    </row>
    <row r="8293">
      <c r="A8293" s="64" t="s">
        <v>18979</v>
      </c>
      <c r="B8293" s="65" t="s">
        <v>18979</v>
      </c>
      <c r="C8293" s="56">
        <v>1.0</v>
      </c>
      <c r="D8293" t="str">
        <f t="shared" si="1"/>
        <v>Nor'West - description </v>
      </c>
      <c r="E8293" t="s">
        <v>18980</v>
      </c>
    </row>
    <row r="8294">
      <c r="A8294" s="64" t="s">
        <v>18981</v>
      </c>
      <c r="B8294" s="65" t="s">
        <v>18981</v>
      </c>
      <c r="C8294" s="56">
        <v>1.0</v>
      </c>
      <c r="D8294" t="str">
        <f t="shared" si="1"/>
        <v>Normandy landing</v>
      </c>
      <c r="E8294" t="s">
        <v>1905</v>
      </c>
    </row>
    <row r="8295">
      <c r="A8295" s="64" t="s">
        <v>18982</v>
      </c>
      <c r="B8295" s="65" t="s">
        <v>18982</v>
      </c>
      <c r="C8295" s="56">
        <v>1.0</v>
      </c>
      <c r="D8295" t="str">
        <f t="shared" si="1"/>
        <v>Nornalup - Maps, Deep River - Maps</v>
      </c>
      <c r="E8295" t="s">
        <v>18983</v>
      </c>
      <c r="F8295" t="s">
        <v>18984</v>
      </c>
    </row>
    <row r="8296">
      <c r="A8296" s="64" t="s">
        <v>18985</v>
      </c>
      <c r="B8296" s="65" t="s">
        <v>18985</v>
      </c>
      <c r="C8296" s="56">
        <v>1.0</v>
      </c>
      <c r="D8296" t="str">
        <f t="shared" si="1"/>
        <v>Nornalup (W.A.) - History</v>
      </c>
      <c r="E8296" t="s">
        <v>18986</v>
      </c>
      <c r="F8296" t="s">
        <v>18987</v>
      </c>
      <c r="G8296" t="s">
        <v>18988</v>
      </c>
    </row>
    <row r="8297">
      <c r="A8297" s="64" t="s">
        <v>18989</v>
      </c>
      <c r="B8297" s="65" t="s">
        <v>18989</v>
      </c>
      <c r="C8297" s="56">
        <v>1.0</v>
      </c>
      <c r="D8297" t="str">
        <f t="shared" si="1"/>
        <v>Nornalup, Western Australia</v>
      </c>
      <c r="E8297" t="s">
        <v>2043</v>
      </c>
      <c r="F8297" t="s">
        <v>18990</v>
      </c>
      <c r="G8297" t="s">
        <v>18991</v>
      </c>
      <c r="H8297" t="s">
        <v>18992</v>
      </c>
      <c r="I8297" t="s">
        <v>18993</v>
      </c>
      <c r="J8297" t="s">
        <v>18994</v>
      </c>
      <c r="K8297" t="s">
        <v>15297</v>
      </c>
    </row>
    <row r="8298">
      <c r="A8298" s="64" t="s">
        <v>18995</v>
      </c>
      <c r="B8298" s="65" t="s">
        <v>18995</v>
      </c>
      <c r="C8298" s="56">
        <v>1.0</v>
      </c>
      <c r="D8298" t="str">
        <f t="shared" si="1"/>
        <v>Norris family</v>
      </c>
      <c r="E8298" t="s">
        <v>8647</v>
      </c>
      <c r="F8298" t="s">
        <v>3017</v>
      </c>
      <c r="G8298" t="s">
        <v>9628</v>
      </c>
    </row>
    <row r="8299">
      <c r="A8299" s="64" t="s">
        <v>18996</v>
      </c>
      <c r="B8299" s="65" t="s">
        <v>18996</v>
      </c>
      <c r="C8299" s="56">
        <v>1.0</v>
      </c>
      <c r="D8299" t="str">
        <f t="shared" si="1"/>
        <v>Norrish family</v>
      </c>
    </row>
    <row r="8300">
      <c r="A8300" s="64" t="s">
        <v>18997</v>
      </c>
      <c r="B8300" s="65" t="s">
        <v>18997</v>
      </c>
      <c r="C8300" s="56">
        <v>1.0</v>
      </c>
      <c r="D8300" t="str">
        <f t="shared" si="1"/>
        <v>Norrish, Thomas - Biography</v>
      </c>
    </row>
    <row r="8301">
      <c r="A8301" s="64" t="s">
        <v>18998</v>
      </c>
      <c r="B8301" s="65" t="s">
        <v>18998</v>
      </c>
      <c r="C8301" s="56">
        <v>2.0</v>
      </c>
      <c r="D8301" t="str">
        <f t="shared" si="1"/>
        <v>Norseman</v>
      </c>
    </row>
    <row r="8302">
      <c r="A8302" s="64" t="s">
        <v>18999</v>
      </c>
      <c r="B8302" s="65" t="s">
        <v>18999</v>
      </c>
      <c r="C8302" s="56">
        <v>1.0</v>
      </c>
      <c r="D8302" t="str">
        <f t="shared" si="1"/>
        <v>Norseman - History</v>
      </c>
    </row>
    <row r="8303">
      <c r="A8303" s="64" t="s">
        <v>19000</v>
      </c>
      <c r="B8303" s="65" t="s">
        <v>19000</v>
      </c>
      <c r="C8303" s="56">
        <v>1.0</v>
      </c>
      <c r="D8303" t="str">
        <f t="shared" si="1"/>
        <v>Norseman Gold Mine</v>
      </c>
      <c r="E8303" t="s">
        <v>17599</v>
      </c>
      <c r="F8303" t="s">
        <v>19001</v>
      </c>
    </row>
    <row r="8304">
      <c r="A8304" s="64" t="s">
        <v>19002</v>
      </c>
      <c r="B8304" s="65" t="s">
        <v>19002</v>
      </c>
      <c r="C8304" s="56">
        <v>1.0</v>
      </c>
      <c r="D8304" t="str">
        <f t="shared" si="1"/>
        <v>Norseman State Forest</v>
      </c>
      <c r="E8304" t="s">
        <v>19003</v>
      </c>
      <c r="F8304" t="s">
        <v>19004</v>
      </c>
      <c r="G8304" t="s">
        <v>19005</v>
      </c>
      <c r="H8304" t="s">
        <v>19006</v>
      </c>
      <c r="I8304" t="s">
        <v>19007</v>
      </c>
    </row>
    <row r="8305">
      <c r="A8305" s="64" t="s">
        <v>19008</v>
      </c>
      <c r="B8305" s="65" t="s">
        <v>19008</v>
      </c>
      <c r="C8305" s="56">
        <v>1.0</v>
      </c>
      <c r="D8305" t="str">
        <f t="shared" si="1"/>
        <v>Norseman, Western Australia</v>
      </c>
      <c r="E8305" t="s">
        <v>19006</v>
      </c>
      <c r="F8305" t="s">
        <v>19009</v>
      </c>
      <c r="G8305" t="s">
        <v>19010</v>
      </c>
    </row>
    <row r="8306">
      <c r="A8306" s="64" t="s">
        <v>19011</v>
      </c>
      <c r="B8306" s="65" t="s">
        <v>19011</v>
      </c>
      <c r="C8306" s="56">
        <v>1.0</v>
      </c>
      <c r="D8306" t="str">
        <f t="shared" si="1"/>
        <v>Norseman</v>
      </c>
      <c r="E8306" t="s">
        <v>19001</v>
      </c>
    </row>
    <row r="8307">
      <c r="A8307" s="64" t="s">
        <v>19012</v>
      </c>
      <c r="B8307" s="65" t="s">
        <v>19012</v>
      </c>
      <c r="C8307" s="56">
        <v>1.0</v>
      </c>
      <c r="D8307" t="str">
        <f t="shared" si="1"/>
        <v>Norseman</v>
      </c>
      <c r="E8307" t="s">
        <v>19013</v>
      </c>
      <c r="F8307" t="s">
        <v>18659</v>
      </c>
      <c r="G8307" t="s">
        <v>19014</v>
      </c>
      <c r="H8307" t="s">
        <v>19015</v>
      </c>
      <c r="I8307" t="s">
        <v>19016</v>
      </c>
    </row>
    <row r="8308">
      <c r="A8308" s="64" t="s">
        <v>19017</v>
      </c>
      <c r="B8308" s="65" t="s">
        <v>19017</v>
      </c>
      <c r="C8308" s="56">
        <v>2.0</v>
      </c>
      <c r="D8308" t="str">
        <f t="shared" si="1"/>
        <v>Norseman</v>
      </c>
      <c r="E8308" t="s">
        <v>1833</v>
      </c>
    </row>
    <row r="8309">
      <c r="A8309" s="64" t="s">
        <v>19018</v>
      </c>
      <c r="B8309" s="65" t="s">
        <v>19018</v>
      </c>
      <c r="C8309" s="56">
        <v>1.0</v>
      </c>
      <c r="D8309" t="str">
        <f t="shared" si="1"/>
        <v>Norseman</v>
      </c>
      <c r="E8309" t="s">
        <v>19019</v>
      </c>
    </row>
    <row r="8310">
      <c r="A8310" s="64" t="s">
        <v>19020</v>
      </c>
      <c r="B8310" s="65" t="s">
        <v>19020</v>
      </c>
      <c r="C8310" s="56">
        <v>1.0</v>
      </c>
      <c r="D8310" t="str">
        <f t="shared" si="1"/>
        <v>Norseman</v>
      </c>
      <c r="E8310" t="s">
        <v>19021</v>
      </c>
    </row>
    <row r="8311">
      <c r="A8311" s="64" t="s">
        <v>19022</v>
      </c>
      <c r="B8311" s="65" t="s">
        <v>19022</v>
      </c>
      <c r="C8311" s="56">
        <v>1.0</v>
      </c>
      <c r="D8311" t="str">
        <f t="shared" si="1"/>
        <v>Norseman: Town plans</v>
      </c>
      <c r="E8311" t="s">
        <v>5937</v>
      </c>
      <c r="F8311" t="s">
        <v>19023</v>
      </c>
    </row>
    <row r="8312">
      <c r="A8312" s="64" t="s">
        <v>19024</v>
      </c>
      <c r="B8312" s="65" t="s">
        <v>19024</v>
      </c>
      <c r="C8312" s="56">
        <v>1.0</v>
      </c>
      <c r="D8312" t="str">
        <f t="shared" si="1"/>
        <v>North - West - Western Australia</v>
      </c>
    </row>
    <row r="8313">
      <c r="A8313" s="64" t="s">
        <v>19025</v>
      </c>
      <c r="B8313" s="65" t="s">
        <v>19025</v>
      </c>
      <c r="C8313" s="56">
        <v>1.0</v>
      </c>
      <c r="D8313" t="str">
        <f t="shared" si="1"/>
        <v>North Austalian Railway and Development League</v>
      </c>
      <c r="E8313" t="s">
        <v>1816</v>
      </c>
    </row>
    <row r="8314">
      <c r="A8314" s="64" t="s">
        <v>19026</v>
      </c>
      <c r="B8314" s="65" t="s">
        <v>19026</v>
      </c>
      <c r="C8314" s="56">
        <v>1.0</v>
      </c>
      <c r="D8314" t="str">
        <f t="shared" si="1"/>
        <v>North Beach - Maps</v>
      </c>
    </row>
    <row r="8315">
      <c r="A8315" s="64" t="s">
        <v>19027</v>
      </c>
      <c r="B8315" s="65" t="s">
        <v>19027</v>
      </c>
      <c r="C8315" s="56">
        <v>1.0</v>
      </c>
      <c r="D8315" t="str">
        <f t="shared" si="1"/>
        <v>North Beach Baptist Church</v>
      </c>
      <c r="E8315" t="s">
        <v>19028</v>
      </c>
    </row>
    <row r="8316">
      <c r="A8316" s="64" t="s">
        <v>19029</v>
      </c>
      <c r="B8316" s="65" t="s">
        <v>19029</v>
      </c>
      <c r="C8316" s="56">
        <v>1.0</v>
      </c>
      <c r="D8316" t="str">
        <f t="shared" si="1"/>
        <v>North Beach</v>
      </c>
      <c r="E8316" t="s">
        <v>4801</v>
      </c>
      <c r="F8316" t="s">
        <v>19030</v>
      </c>
      <c r="G8316" t="s">
        <v>19031</v>
      </c>
    </row>
    <row r="8317">
      <c r="A8317" s="64" t="s">
        <v>19032</v>
      </c>
      <c r="B8317" s="65" t="s">
        <v>19032</v>
      </c>
      <c r="C8317" s="56">
        <v>1.0</v>
      </c>
      <c r="D8317" t="str">
        <f t="shared" si="1"/>
        <v>North Coolgardie Goldfield</v>
      </c>
      <c r="E8317" t="s">
        <v>19033</v>
      </c>
      <c r="F8317" t="s">
        <v>14745</v>
      </c>
      <c r="G8317" t="s">
        <v>14746</v>
      </c>
      <c r="H8317" t="s">
        <v>14747</v>
      </c>
      <c r="I8317" t="s">
        <v>12005</v>
      </c>
      <c r="J8317" t="s">
        <v>19034</v>
      </c>
    </row>
    <row r="8318">
      <c r="A8318" s="64" t="s">
        <v>19035</v>
      </c>
      <c r="B8318" s="65" t="s">
        <v>19035</v>
      </c>
      <c r="C8318" s="56">
        <v>1.0</v>
      </c>
      <c r="D8318" t="str">
        <f t="shared" si="1"/>
        <v>North Coolgardie Goldfield</v>
      </c>
      <c r="E8318" t="s">
        <v>19036</v>
      </c>
      <c r="F8318" t="s">
        <v>19037</v>
      </c>
      <c r="G8318" t="s">
        <v>19038</v>
      </c>
      <c r="H8318" t="s">
        <v>19039</v>
      </c>
      <c r="I8318" t="s">
        <v>19037</v>
      </c>
      <c r="J8318" t="s">
        <v>14747</v>
      </c>
      <c r="K8318" t="s">
        <v>19040</v>
      </c>
    </row>
    <row r="8319">
      <c r="A8319" s="64" t="s">
        <v>19041</v>
      </c>
      <c r="B8319" s="65" t="s">
        <v>19041</v>
      </c>
      <c r="C8319" s="56">
        <v>1.0</v>
      </c>
      <c r="D8319" t="str">
        <f t="shared" si="1"/>
        <v>North Cottesloe Surf Life Saving Club</v>
      </c>
      <c r="E8319" t="s">
        <v>19042</v>
      </c>
      <c r="F8319" t="s">
        <v>7281</v>
      </c>
    </row>
    <row r="8320">
      <c r="A8320" s="64" t="s">
        <v>19043</v>
      </c>
      <c r="B8320" s="65" t="s">
        <v>19043</v>
      </c>
      <c r="C8320" s="56">
        <v>2.0</v>
      </c>
      <c r="D8320" t="str">
        <f t="shared" si="1"/>
        <v>North Dandalup</v>
      </c>
    </row>
    <row r="8321">
      <c r="A8321" s="64" t="s">
        <v>19044</v>
      </c>
      <c r="B8321" s="65" t="s">
        <v>19044</v>
      </c>
      <c r="C8321" s="56">
        <v>1.0</v>
      </c>
      <c r="D8321" t="str">
        <f t="shared" si="1"/>
        <v>North East Coolgardie Goldfield</v>
      </c>
      <c r="E8321" t="s">
        <v>14746</v>
      </c>
      <c r="F8321" t="s">
        <v>14748</v>
      </c>
    </row>
    <row r="8322">
      <c r="A8322" s="64" t="s">
        <v>19045</v>
      </c>
      <c r="B8322" s="65" t="s">
        <v>19045</v>
      </c>
      <c r="C8322" s="56">
        <v>1.0</v>
      </c>
      <c r="D8322" t="str">
        <f t="shared" si="1"/>
        <v>North Fremantle Amateur Football Club: Australian football players - North Fremantle</v>
      </c>
      <c r="E8322" t="s">
        <v>19046</v>
      </c>
      <c r="F8322" t="s">
        <v>19047</v>
      </c>
    </row>
    <row r="8323">
      <c r="A8323" s="64" t="s">
        <v>19048</v>
      </c>
      <c r="B8323" s="65" t="s">
        <v>19048</v>
      </c>
      <c r="C8323" s="56">
        <v>1.0</v>
      </c>
      <c r="D8323" t="str">
        <f t="shared" si="1"/>
        <v>North Kalgoorlie Primary School</v>
      </c>
      <c r="E8323" t="s">
        <v>6077</v>
      </c>
    </row>
    <row r="8324">
      <c r="A8324" s="64" t="s">
        <v>19049</v>
      </c>
      <c r="B8324" s="65" t="s">
        <v>19049</v>
      </c>
      <c r="C8324" s="56">
        <v>1.0</v>
      </c>
      <c r="D8324" t="str">
        <f t="shared" si="1"/>
        <v>North Perimeter Highway - maps</v>
      </c>
      <c r="E8324" t="s">
        <v>19050</v>
      </c>
    </row>
    <row r="8325">
      <c r="A8325" s="64" t="s">
        <v>19051</v>
      </c>
      <c r="B8325" s="65" t="s">
        <v>19051</v>
      </c>
      <c r="C8325" s="56">
        <v>3.0</v>
      </c>
      <c r="D8325" t="str">
        <f t="shared" si="1"/>
        <v>North Perth - Maps</v>
      </c>
    </row>
    <row r="8326">
      <c r="A8326" s="64" t="s">
        <v>19052</v>
      </c>
      <c r="B8326" s="65" t="s">
        <v>19052</v>
      </c>
      <c r="C8326" s="56">
        <v>1.0</v>
      </c>
      <c r="D8326" t="str">
        <f t="shared" si="1"/>
        <v>North Perth - maps</v>
      </c>
      <c r="E8326" t="s">
        <v>19053</v>
      </c>
    </row>
    <row r="8327">
      <c r="A8327" s="64" t="s">
        <v>19054</v>
      </c>
      <c r="B8327" s="65" t="s">
        <v>19054</v>
      </c>
      <c r="C8327" s="56">
        <v>1.0</v>
      </c>
      <c r="D8327" t="str">
        <f t="shared" si="1"/>
        <v>North Perth</v>
      </c>
      <c r="E8327" t="s">
        <v>19055</v>
      </c>
      <c r="F8327" t="s">
        <v>15825</v>
      </c>
      <c r="G8327" t="s">
        <v>5580</v>
      </c>
      <c r="H8327" t="s">
        <v>4387</v>
      </c>
      <c r="I8327" t="s">
        <v>19056</v>
      </c>
    </row>
    <row r="8328">
      <c r="A8328" s="64" t="s">
        <v>19057</v>
      </c>
      <c r="B8328" s="65" t="s">
        <v>19057</v>
      </c>
      <c r="C8328" s="56">
        <v>1.0</v>
      </c>
      <c r="D8328" t="str">
        <f t="shared" si="1"/>
        <v>North Perth</v>
      </c>
      <c r="E8328" t="s">
        <v>6603</v>
      </c>
      <c r="F8328" t="s">
        <v>17949</v>
      </c>
    </row>
    <row r="8329">
      <c r="A8329" s="64" t="s">
        <v>19058</v>
      </c>
      <c r="B8329" s="65" t="s">
        <v>19058</v>
      </c>
      <c r="C8329" s="56">
        <v>1.0</v>
      </c>
      <c r="D8329" t="str">
        <f t="shared" si="1"/>
        <v>North Weat Cape</v>
      </c>
      <c r="E8329" t="s">
        <v>19059</v>
      </c>
      <c r="F8329" t="s">
        <v>19060</v>
      </c>
      <c r="G8329" t="s">
        <v>1223</v>
      </c>
      <c r="H8329" t="s">
        <v>19061</v>
      </c>
    </row>
    <row r="8330">
      <c r="A8330" s="64" t="s">
        <v>19062</v>
      </c>
      <c r="B8330" s="65" t="s">
        <v>19062</v>
      </c>
      <c r="C8330" s="56">
        <v>1.0</v>
      </c>
      <c r="D8330" t="str">
        <f t="shared" si="1"/>
        <v>North West</v>
      </c>
    </row>
    <row r="8331">
      <c r="A8331" s="64" t="s">
        <v>19063</v>
      </c>
      <c r="B8331" s="65" t="s">
        <v>19063</v>
      </c>
      <c r="C8331" s="56">
        <v>2.0</v>
      </c>
      <c r="D8331" t="str">
        <f t="shared" si="1"/>
        <v>North West - Western Australia</v>
      </c>
    </row>
    <row r="8332">
      <c r="A8332" s="64" t="s">
        <v>19064</v>
      </c>
      <c r="B8332" s="65" t="s">
        <v>19064</v>
      </c>
      <c r="C8332" s="56">
        <v>1.0</v>
      </c>
      <c r="D8332" t="str">
        <f t="shared" si="1"/>
        <v>North West - Western Australia - Description</v>
      </c>
    </row>
    <row r="8333">
      <c r="A8333" s="64" t="s">
        <v>19065</v>
      </c>
      <c r="B8333" s="65" t="s">
        <v>19065</v>
      </c>
      <c r="C8333" s="56">
        <v>1.0</v>
      </c>
      <c r="D8333" t="str">
        <f t="shared" si="1"/>
        <v>North West Coast of Western Australia - Maps</v>
      </c>
      <c r="E8333" t="s">
        <v>19066</v>
      </c>
    </row>
    <row r="8334">
      <c r="A8334" s="64" t="s">
        <v>19067</v>
      </c>
      <c r="B8334" s="65" t="s">
        <v>19067</v>
      </c>
      <c r="C8334" s="56">
        <v>1.0</v>
      </c>
      <c r="D8334" t="str">
        <f t="shared" si="1"/>
        <v>North West Division, Western Australia</v>
      </c>
      <c r="E8334" t="s">
        <v>7127</v>
      </c>
      <c r="F8334" t="s">
        <v>19068</v>
      </c>
      <c r="G8334" t="s">
        <v>19069</v>
      </c>
      <c r="H8334" t="s">
        <v>19070</v>
      </c>
      <c r="I8334" t="s">
        <v>19071</v>
      </c>
      <c r="J8334" t="s">
        <v>19072</v>
      </c>
      <c r="K8334" t="s">
        <v>19073</v>
      </c>
    </row>
    <row r="8335">
      <c r="A8335" s="64" t="s">
        <v>19074</v>
      </c>
      <c r="B8335" s="65" t="s">
        <v>19074</v>
      </c>
      <c r="C8335" s="56">
        <v>1.0</v>
      </c>
      <c r="D8335" t="str">
        <f t="shared" si="1"/>
        <v>North West division, Western Australia</v>
      </c>
      <c r="E8335" t="s">
        <v>4185</v>
      </c>
      <c r="F8335" t="s">
        <v>5893</v>
      </c>
      <c r="G8335" t="s">
        <v>5914</v>
      </c>
      <c r="H8335" t="s">
        <v>19075</v>
      </c>
      <c r="I8335" t="s">
        <v>19076</v>
      </c>
      <c r="J8335" t="s">
        <v>19077</v>
      </c>
      <c r="K8335" t="s">
        <v>3976</v>
      </c>
      <c r="L8335" t="s">
        <v>19078</v>
      </c>
      <c r="M8335" t="s">
        <v>19079</v>
      </c>
      <c r="N8335" t="s">
        <v>19080</v>
      </c>
    </row>
    <row r="8336">
      <c r="A8336" s="64" t="s">
        <v>19081</v>
      </c>
      <c r="B8336" s="65" t="s">
        <v>19081</v>
      </c>
      <c r="C8336" s="56">
        <v>1.0</v>
      </c>
      <c r="D8336" t="str">
        <f t="shared" si="1"/>
        <v>North West Shelf Gas Project</v>
      </c>
    </row>
    <row r="8337">
      <c r="A8337" s="64" t="s">
        <v>19082</v>
      </c>
      <c r="B8337" s="65" t="s">
        <v>19082</v>
      </c>
      <c r="C8337" s="56">
        <v>1.0</v>
      </c>
      <c r="D8337" t="str">
        <f t="shared" si="1"/>
        <v>North West Shelf Gas Project </v>
      </c>
      <c r="E8337" t="s">
        <v>19083</v>
      </c>
    </row>
    <row r="8338">
      <c r="A8338" s="64" t="s">
        <v>19084</v>
      </c>
      <c r="B8338" s="65" t="s">
        <v>19084</v>
      </c>
      <c r="C8338" s="56">
        <v>1.0</v>
      </c>
      <c r="D8338" t="str">
        <f t="shared" si="1"/>
        <v>North West Shelf Natural Gas Project</v>
      </c>
      <c r="E8338" t="s">
        <v>8362</v>
      </c>
    </row>
    <row r="8339">
      <c r="A8339" s="64" t="s">
        <v>19085</v>
      </c>
      <c r="B8339" s="65" t="s">
        <v>19085</v>
      </c>
      <c r="C8339" s="56">
        <v>1.0</v>
      </c>
      <c r="D8339" t="str">
        <f t="shared" si="1"/>
        <v>North West, Western Australia</v>
      </c>
      <c r="E8339" t="s">
        <v>4185</v>
      </c>
      <c r="F8339" t="s">
        <v>5914</v>
      </c>
      <c r="G8339" t="s">
        <v>5473</v>
      </c>
      <c r="H8339" t="s">
        <v>19086</v>
      </c>
      <c r="I8339" t="s">
        <v>19087</v>
      </c>
      <c r="J8339" t="s">
        <v>3976</v>
      </c>
      <c r="K8339" t="s">
        <v>19079</v>
      </c>
      <c r="L8339" t="s">
        <v>19088</v>
      </c>
      <c r="M8339" t="s">
        <v>11767</v>
      </c>
      <c r="N8339" t="s">
        <v>19089</v>
      </c>
    </row>
    <row r="8340">
      <c r="A8340" s="64" t="s">
        <v>19090</v>
      </c>
      <c r="B8340" s="65" t="s">
        <v>19090</v>
      </c>
      <c r="C8340" s="56">
        <v>1.0</v>
      </c>
      <c r="D8340" t="str">
        <f t="shared" si="1"/>
        <v>North west</v>
      </c>
      <c r="E8340" t="s">
        <v>1142</v>
      </c>
      <c r="F8340" t="s">
        <v>3779</v>
      </c>
    </row>
    <row r="8341">
      <c r="A8341" s="64" t="s">
        <v>19091</v>
      </c>
      <c r="B8341" s="65" t="s">
        <v>19091</v>
      </c>
      <c r="C8341" s="56">
        <v>1.0</v>
      </c>
      <c r="D8341" t="str">
        <f t="shared" si="1"/>
        <v>North West</v>
      </c>
      <c r="E8341" t="s">
        <v>19092</v>
      </c>
      <c r="F8341" t="s">
        <v>19093</v>
      </c>
    </row>
    <row r="8342">
      <c r="A8342" s="64" t="s">
        <v>19094</v>
      </c>
      <c r="B8342" s="65" t="s">
        <v>19094</v>
      </c>
      <c r="C8342" s="56">
        <v>1.0</v>
      </c>
      <c r="D8342" t="str">
        <f t="shared" si="1"/>
        <v>North Western Australia - Maps.</v>
      </c>
    </row>
    <row r="8343">
      <c r="A8343" s="64" t="s">
        <v>19095</v>
      </c>
      <c r="B8343" s="65" t="s">
        <v>19095</v>
      </c>
      <c r="C8343" s="56">
        <v>1.0</v>
      </c>
      <c r="D8343" t="str">
        <f t="shared" si="1"/>
        <v>North-West</v>
      </c>
    </row>
    <row r="8344">
      <c r="A8344" s="64" t="s">
        <v>19096</v>
      </c>
      <c r="B8344" s="65" t="s">
        <v>19096</v>
      </c>
      <c r="C8344" s="56">
        <v>5.0</v>
      </c>
      <c r="D8344" t="str">
        <f t="shared" si="1"/>
        <v>North-West - Western Australia</v>
      </c>
    </row>
    <row r="8345">
      <c r="A8345" s="64" t="s">
        <v>19097</v>
      </c>
      <c r="B8345" s="65" t="s">
        <v>19097</v>
      </c>
      <c r="C8345" s="56">
        <v>1.0</v>
      </c>
      <c r="D8345" t="str">
        <f t="shared" si="1"/>
        <v>North-West - Western Australia - Discovery and exploration</v>
      </c>
      <c r="E8345" t="s">
        <v>19098</v>
      </c>
    </row>
    <row r="8346">
      <c r="A8346" s="64" t="s">
        <v>19099</v>
      </c>
      <c r="B8346" s="65" t="s">
        <v>19099</v>
      </c>
      <c r="C8346" s="56">
        <v>1.0</v>
      </c>
      <c r="D8346" t="str">
        <f t="shared" si="1"/>
        <v>North-West - Western Australia - History</v>
      </c>
      <c r="E8346" t="s">
        <v>14999</v>
      </c>
      <c r="F8346" t="s">
        <v>19100</v>
      </c>
      <c r="G8346" t="s">
        <v>19101</v>
      </c>
      <c r="H8346" t="s">
        <v>19102</v>
      </c>
    </row>
    <row r="8347">
      <c r="A8347" s="64" t="s">
        <v>19103</v>
      </c>
      <c r="B8347" s="65" t="s">
        <v>19103</v>
      </c>
      <c r="C8347" s="56">
        <v>1.0</v>
      </c>
      <c r="D8347" t="str">
        <f t="shared" si="1"/>
        <v>North-west - Western Australia </v>
      </c>
      <c r="E8347" t="s">
        <v>1265</v>
      </c>
    </row>
    <row r="8348">
      <c r="A8348" s="64" t="s">
        <v>19104</v>
      </c>
      <c r="B8348" s="65" t="s">
        <v>19104</v>
      </c>
      <c r="C8348" s="56">
        <v>1.0</v>
      </c>
      <c r="D8348" t="str">
        <f t="shared" si="1"/>
        <v>North-west - Western Australia</v>
      </c>
      <c r="E8348" t="s">
        <v>19105</v>
      </c>
      <c r="F8348" t="s">
        <v>5112</v>
      </c>
      <c r="G8348" t="s">
        <v>19106</v>
      </c>
      <c r="H8348" t="s">
        <v>4924</v>
      </c>
    </row>
    <row r="8349">
      <c r="A8349" s="64" t="s">
        <v>19107</v>
      </c>
      <c r="B8349" s="65" t="s">
        <v>19107</v>
      </c>
      <c r="C8349" s="56">
        <v>1.0</v>
      </c>
      <c r="D8349" t="str">
        <f t="shared" si="1"/>
        <v>North-West - Western Australia</v>
      </c>
      <c r="E8349" t="s">
        <v>19108</v>
      </c>
      <c r="F8349" t="s">
        <v>4696</v>
      </c>
      <c r="G8349" t="s">
        <v>1729</v>
      </c>
    </row>
    <row r="8350">
      <c r="A8350" s="64" t="s">
        <v>19109</v>
      </c>
      <c r="B8350" s="65" t="s">
        <v>19109</v>
      </c>
      <c r="C8350" s="56">
        <v>2.0</v>
      </c>
      <c r="D8350" t="str">
        <f t="shared" si="1"/>
        <v>North-west - Western Australia</v>
      </c>
      <c r="E8350" t="s">
        <v>4696</v>
      </c>
    </row>
    <row r="8351">
      <c r="A8351" s="64" t="s">
        <v>19110</v>
      </c>
      <c r="B8351" s="65" t="s">
        <v>19110</v>
      </c>
      <c r="C8351" s="56">
        <v>1.0</v>
      </c>
      <c r="D8351" t="str">
        <f t="shared" si="1"/>
        <v>North-West - Western Australia</v>
      </c>
      <c r="E8351" t="s">
        <v>4696</v>
      </c>
      <c r="F8351" t="s">
        <v>1490</v>
      </c>
      <c r="G8351" t="s">
        <v>2126</v>
      </c>
    </row>
    <row r="8352">
      <c r="A8352" s="64" t="s">
        <v>19111</v>
      </c>
      <c r="B8352" s="65" t="s">
        <v>19111</v>
      </c>
      <c r="C8352" s="56">
        <v>1.0</v>
      </c>
      <c r="D8352" t="str">
        <f t="shared" si="1"/>
        <v>North-west - Western Australia</v>
      </c>
      <c r="E8352" t="s">
        <v>1476</v>
      </c>
    </row>
    <row r="8353">
      <c r="A8353" s="64" t="s">
        <v>19112</v>
      </c>
      <c r="B8353" s="65" t="s">
        <v>19112</v>
      </c>
      <c r="C8353" s="56">
        <v>1.0</v>
      </c>
      <c r="D8353" t="str">
        <f t="shared" si="1"/>
        <v>North-West - Western Australia</v>
      </c>
      <c r="E8353" t="s">
        <v>2126</v>
      </c>
    </row>
    <row r="8354">
      <c r="A8354" s="64" t="s">
        <v>19113</v>
      </c>
      <c r="B8354" s="65" t="s">
        <v>19113</v>
      </c>
      <c r="C8354" s="56">
        <v>1.0</v>
      </c>
      <c r="D8354" t="str">
        <f t="shared" si="1"/>
        <v>North-West (W.A.) - Description &amp; travel
North-West (W.A.) - Economic conditions</v>
      </c>
    </row>
    <row r="8355">
      <c r="A8355" s="64" t="s">
        <v>19114</v>
      </c>
      <c r="B8355" s="65" t="s">
        <v>19114</v>
      </c>
      <c r="C8355" s="56">
        <v>1.0</v>
      </c>
      <c r="D8355" t="str">
        <f t="shared" si="1"/>
        <v>North-West Kimberley - Maps</v>
      </c>
    </row>
    <row r="8356">
      <c r="A8356" s="64" t="s">
        <v>19115</v>
      </c>
      <c r="B8356" s="65" t="s">
        <v>19115</v>
      </c>
      <c r="C8356" s="56">
        <v>1.0</v>
      </c>
      <c r="D8356" t="str">
        <f t="shared" si="1"/>
        <v>North-west region</v>
      </c>
      <c r="E8356" t="s">
        <v>1371</v>
      </c>
      <c r="F8356" t="s">
        <v>7635</v>
      </c>
    </row>
    <row r="8357">
      <c r="A8357" s="64" t="s">
        <v>19116</v>
      </c>
      <c r="B8357" s="65" t="s">
        <v>19116</v>
      </c>
      <c r="C8357" s="56">
        <v>1.0</v>
      </c>
      <c r="D8357" t="str">
        <f t="shared" si="1"/>
        <v>North-West- Western Australia</v>
      </c>
      <c r="E8357" t="s">
        <v>4696</v>
      </c>
    </row>
    <row r="8358">
      <c r="A8358" s="64" t="s">
        <v>19117</v>
      </c>
      <c r="B8358" s="65" t="s">
        <v>19117</v>
      </c>
      <c r="C8358" s="56">
        <v>1.0</v>
      </c>
      <c r="D8358" t="str">
        <f t="shared" si="1"/>
        <v>North, Frederick Dudley</v>
      </c>
    </row>
    <row r="8359">
      <c r="A8359" s="64" t="s">
        <v>19118</v>
      </c>
      <c r="B8359" s="65" t="s">
        <v>19118</v>
      </c>
      <c r="C8359" s="56">
        <v>1.0</v>
      </c>
      <c r="D8359" t="str">
        <f t="shared" si="1"/>
        <v>Northam</v>
      </c>
    </row>
    <row r="8360">
      <c r="A8360" s="64" t="s">
        <v>19119</v>
      </c>
      <c r="B8360" s="65" t="s">
        <v>19119</v>
      </c>
      <c r="C8360" s="56">
        <v>3.0</v>
      </c>
      <c r="D8360" t="str">
        <f t="shared" si="1"/>
        <v>Northam - Maps</v>
      </c>
    </row>
    <row r="8361">
      <c r="A8361" s="64" t="s">
        <v>19120</v>
      </c>
      <c r="B8361" s="65" t="s">
        <v>19120</v>
      </c>
      <c r="C8361" s="56">
        <v>1.0</v>
      </c>
      <c r="D8361" t="str">
        <f t="shared" si="1"/>
        <v>Northam - Maps</v>
      </c>
      <c r="E8361" t="s">
        <v>19121</v>
      </c>
      <c r="F8361" t="s">
        <v>19122</v>
      </c>
    </row>
    <row r="8362">
      <c r="A8362" s="64" t="s">
        <v>19123</v>
      </c>
      <c r="B8362" s="65" t="s">
        <v>19123</v>
      </c>
      <c r="C8362" s="56">
        <v>1.0</v>
      </c>
      <c r="D8362" t="str">
        <f t="shared" si="1"/>
        <v>Northam </v>
      </c>
      <c r="E8362" t="s">
        <v>19124</v>
      </c>
      <c r="F8362" t="s">
        <v>2157</v>
      </c>
    </row>
    <row r="8363">
      <c r="A8363" s="64" t="s">
        <v>19125</v>
      </c>
      <c r="B8363" s="65" t="s">
        <v>19125</v>
      </c>
      <c r="C8363" s="56">
        <v>1.0</v>
      </c>
      <c r="D8363" t="str">
        <f t="shared" si="1"/>
        <v>Northam region</v>
      </c>
      <c r="E8363" t="s">
        <v>3636</v>
      </c>
      <c r="F8363" t="s">
        <v>4552</v>
      </c>
    </row>
    <row r="8364">
      <c r="A8364" s="64" t="s">
        <v>19126</v>
      </c>
      <c r="B8364" s="65" t="s">
        <v>19126</v>
      </c>
      <c r="C8364" s="56">
        <v>1.0</v>
      </c>
      <c r="D8364" t="str">
        <f t="shared" si="1"/>
        <v>Northam town - History</v>
      </c>
      <c r="E8364" t="s">
        <v>19127</v>
      </c>
    </row>
    <row r="8365">
      <c r="A8365" s="64" t="s">
        <v>19128</v>
      </c>
      <c r="B8365" s="65" t="s">
        <v>19128</v>
      </c>
      <c r="C8365" s="56">
        <v>1.0</v>
      </c>
      <c r="D8365" t="str">
        <f t="shared" si="1"/>
        <v>Northam Town development</v>
      </c>
      <c r="E8365" t="s">
        <v>19129</v>
      </c>
    </row>
    <row r="8366">
      <c r="A8366" s="64" t="s">
        <v>19130</v>
      </c>
      <c r="B8366" s="65" t="s">
        <v>19130</v>
      </c>
      <c r="C8366" s="56">
        <v>1.0</v>
      </c>
      <c r="D8366" t="str">
        <f t="shared" si="1"/>
        <v>Northam townsite</v>
      </c>
      <c r="E8366" t="s">
        <v>19131</v>
      </c>
      <c r="F8366" t="s">
        <v>19132</v>
      </c>
      <c r="G8366" t="s">
        <v>19133</v>
      </c>
    </row>
    <row r="8367">
      <c r="A8367" s="64" t="s">
        <v>19134</v>
      </c>
      <c r="B8367" s="65" t="s">
        <v>19134</v>
      </c>
      <c r="C8367" s="56">
        <v>1.0</v>
      </c>
      <c r="D8367" t="str">
        <f t="shared" si="1"/>
        <v>Northam</v>
      </c>
      <c r="E8367" t="s">
        <v>1371</v>
      </c>
    </row>
    <row r="8368">
      <c r="A8368" s="64" t="s">
        <v>19135</v>
      </c>
      <c r="B8368" s="65" t="s">
        <v>19135</v>
      </c>
      <c r="C8368" s="56">
        <v>1.0</v>
      </c>
      <c r="D8368" t="str">
        <f t="shared" si="1"/>
        <v>Northam</v>
      </c>
      <c r="E8368" t="s">
        <v>1371</v>
      </c>
      <c r="F8368" t="s">
        <v>19136</v>
      </c>
      <c r="G8368" t="s">
        <v>19137</v>
      </c>
      <c r="H8368" t="s">
        <v>19138</v>
      </c>
      <c r="I8368" t="s">
        <v>19139</v>
      </c>
    </row>
    <row r="8369">
      <c r="A8369" s="64" t="s">
        <v>19140</v>
      </c>
      <c r="B8369" s="65" t="s">
        <v>19140</v>
      </c>
      <c r="C8369" s="56">
        <v>1.0</v>
      </c>
      <c r="D8369" t="str">
        <f t="shared" si="1"/>
        <v>Northam</v>
      </c>
      <c r="E8369" t="s">
        <v>1816</v>
      </c>
    </row>
    <row r="8370">
      <c r="A8370" s="64" t="s">
        <v>19141</v>
      </c>
      <c r="B8370" s="65" t="s">
        <v>19141</v>
      </c>
      <c r="C8370" s="56">
        <v>1.0</v>
      </c>
      <c r="D8370" t="str">
        <f t="shared" si="1"/>
        <v>Northam</v>
      </c>
      <c r="E8370" t="s">
        <v>19142</v>
      </c>
      <c r="F8370" t="s">
        <v>2822</v>
      </c>
    </row>
    <row r="8371">
      <c r="A8371" s="64" t="s">
        <v>19143</v>
      </c>
      <c r="B8371" s="65" t="s">
        <v>19143</v>
      </c>
      <c r="C8371" s="56">
        <v>1.0</v>
      </c>
      <c r="D8371" t="str">
        <f t="shared" si="1"/>
        <v>Northam</v>
      </c>
      <c r="E8371" t="s">
        <v>13474</v>
      </c>
      <c r="F8371" t="s">
        <v>19144</v>
      </c>
      <c r="G8371" t="s">
        <v>19145</v>
      </c>
    </row>
    <row r="8372">
      <c r="A8372" s="64" t="s">
        <v>19146</v>
      </c>
      <c r="B8372" s="65" t="s">
        <v>19146</v>
      </c>
      <c r="C8372" s="56">
        <v>1.0</v>
      </c>
      <c r="D8372" t="str">
        <f t="shared" si="1"/>
        <v>Northam</v>
      </c>
      <c r="E8372" t="s">
        <v>11575</v>
      </c>
    </row>
    <row r="8373">
      <c r="A8373" s="64" t="s">
        <v>19147</v>
      </c>
      <c r="B8373" s="65" t="s">
        <v>19147</v>
      </c>
      <c r="C8373" s="56">
        <v>1.0</v>
      </c>
      <c r="D8373" t="str">
        <f t="shared" si="1"/>
        <v>Northam</v>
      </c>
      <c r="E8373" t="s">
        <v>11575</v>
      </c>
      <c r="F8373" t="s">
        <v>19148</v>
      </c>
    </row>
    <row r="8374">
      <c r="A8374" s="64" t="s">
        <v>19149</v>
      </c>
      <c r="B8374" s="65" t="s">
        <v>19149</v>
      </c>
      <c r="C8374" s="56">
        <v>1.0</v>
      </c>
      <c r="D8374" t="str">
        <f t="shared" si="1"/>
        <v>Northam.</v>
      </c>
    </row>
    <row r="8375">
      <c r="A8375" s="64" t="s">
        <v>19150</v>
      </c>
      <c r="B8375" s="65" t="s">
        <v>19150</v>
      </c>
      <c r="C8375" s="56">
        <v>1.0</v>
      </c>
      <c r="D8375" t="str">
        <f t="shared" si="1"/>
        <v>Northampton</v>
      </c>
    </row>
    <row r="8376">
      <c r="A8376" s="64" t="s">
        <v>19151</v>
      </c>
      <c r="B8376" s="65" t="s">
        <v>19151</v>
      </c>
      <c r="C8376" s="56">
        <v>1.0</v>
      </c>
      <c r="D8376" t="str">
        <f t="shared" si="1"/>
        <v>Northampton - Centenary</v>
      </c>
      <c r="E8376" t="s">
        <v>19152</v>
      </c>
    </row>
    <row r="8377">
      <c r="A8377" s="64" t="s">
        <v>19153</v>
      </c>
      <c r="B8377" s="65" t="s">
        <v>19153</v>
      </c>
      <c r="C8377" s="56">
        <v>1.0</v>
      </c>
      <c r="D8377" t="str">
        <f t="shared" si="1"/>
        <v>Northampton - History</v>
      </c>
      <c r="E8377" t="s">
        <v>19154</v>
      </c>
      <c r="F8377" t="s">
        <v>19155</v>
      </c>
    </row>
    <row r="8378">
      <c r="A8378" s="64" t="s">
        <v>19156</v>
      </c>
      <c r="B8378" s="65" t="s">
        <v>19156</v>
      </c>
      <c r="C8378" s="56">
        <v>1.0</v>
      </c>
      <c r="D8378" t="str">
        <f t="shared" si="1"/>
        <v>Northampton - Maps</v>
      </c>
    </row>
    <row r="8379">
      <c r="A8379" s="64" t="s">
        <v>19157</v>
      </c>
      <c r="B8379" s="65" t="s">
        <v>19157</v>
      </c>
      <c r="C8379" s="56">
        <v>1.0</v>
      </c>
      <c r="D8379" t="str">
        <f t="shared" si="1"/>
        <v>Northampton </v>
      </c>
      <c r="E8379" t="s">
        <v>19158</v>
      </c>
      <c r="F8379" t="s">
        <v>19159</v>
      </c>
    </row>
    <row r="8380">
      <c r="A8380" s="64" t="s">
        <v>19160</v>
      </c>
      <c r="B8380" s="65" t="s">
        <v>19160</v>
      </c>
      <c r="C8380" s="56">
        <v>1.0</v>
      </c>
      <c r="D8380" t="str">
        <f t="shared" si="1"/>
        <v>Northampton </v>
      </c>
      <c r="E8380" t="s">
        <v>19161</v>
      </c>
      <c r="F8380" t="s">
        <v>5643</v>
      </c>
      <c r="G8380" t="s">
        <v>19162</v>
      </c>
    </row>
    <row r="8381">
      <c r="A8381" s="64" t="s">
        <v>19163</v>
      </c>
      <c r="B8381" s="65" t="s">
        <v>19163</v>
      </c>
      <c r="C8381" s="56">
        <v>1.0</v>
      </c>
      <c r="D8381" t="str">
        <f t="shared" si="1"/>
        <v>Northampton District, Western Australia</v>
      </c>
      <c r="E8381" t="s">
        <v>3017</v>
      </c>
      <c r="F8381" t="s">
        <v>9628</v>
      </c>
      <c r="G8381" t="s">
        <v>9977</v>
      </c>
      <c r="H8381" t="s">
        <v>11593</v>
      </c>
      <c r="I8381" t="s">
        <v>3976</v>
      </c>
    </row>
    <row r="8382">
      <c r="A8382" s="64" t="s">
        <v>19164</v>
      </c>
      <c r="B8382" s="65" t="s">
        <v>19164</v>
      </c>
      <c r="C8382" s="56">
        <v>1.0</v>
      </c>
      <c r="D8382" t="str">
        <f t="shared" si="1"/>
        <v>Northampton Mineral Field, Western Australia</v>
      </c>
      <c r="E8382" t="s">
        <v>19165</v>
      </c>
      <c r="F8382" t="s">
        <v>2043</v>
      </c>
      <c r="G8382" t="s">
        <v>4021</v>
      </c>
      <c r="H8382" t="s">
        <v>3017</v>
      </c>
      <c r="I8382" t="s">
        <v>19166</v>
      </c>
    </row>
    <row r="8383">
      <c r="A8383" s="64" t="s">
        <v>19167</v>
      </c>
      <c r="B8383" s="65" t="s">
        <v>19167</v>
      </c>
      <c r="C8383" s="56">
        <v>1.0</v>
      </c>
      <c r="D8383" t="str">
        <f t="shared" si="1"/>
        <v>Northampton, Kalbarri</v>
      </c>
    </row>
    <row r="8384">
      <c r="A8384" s="64" t="s">
        <v>19168</v>
      </c>
      <c r="B8384" s="65" t="s">
        <v>19168</v>
      </c>
      <c r="C8384" s="56">
        <v>1.0</v>
      </c>
      <c r="D8384" t="str">
        <f t="shared" si="1"/>
        <v>Northampton</v>
      </c>
      <c r="E8384" t="s">
        <v>1183</v>
      </c>
      <c r="F8384" t="s">
        <v>19169</v>
      </c>
    </row>
    <row r="8385">
      <c r="A8385" s="64" t="s">
        <v>19170</v>
      </c>
      <c r="B8385" s="65" t="s">
        <v>19170</v>
      </c>
      <c r="C8385" s="56">
        <v>1.0</v>
      </c>
      <c r="D8385" t="str">
        <f t="shared" si="1"/>
        <v>Northampton</v>
      </c>
      <c r="E8385" t="s">
        <v>19171</v>
      </c>
      <c r="F8385" t="s">
        <v>19172</v>
      </c>
    </row>
    <row r="8386">
      <c r="A8386" s="64" t="s">
        <v>19173</v>
      </c>
      <c r="B8386" s="65" t="s">
        <v>19173</v>
      </c>
      <c r="C8386" s="56">
        <v>1.0</v>
      </c>
      <c r="D8386" t="str">
        <f t="shared" si="1"/>
        <v>Northampton</v>
      </c>
      <c r="E8386" t="s">
        <v>19174</v>
      </c>
      <c r="F8386" t="s">
        <v>19175</v>
      </c>
      <c r="G8386" t="s">
        <v>7675</v>
      </c>
    </row>
    <row r="8387">
      <c r="A8387" s="64" t="s">
        <v>19176</v>
      </c>
      <c r="B8387" s="65" t="s">
        <v>19176</v>
      </c>
      <c r="C8387" s="56">
        <v>1.0</v>
      </c>
      <c r="D8387" t="str">
        <f t="shared" si="1"/>
        <v>Northampton</v>
      </c>
      <c r="E8387" t="s">
        <v>19177</v>
      </c>
      <c r="F8387" t="s">
        <v>19178</v>
      </c>
      <c r="G8387" t="s">
        <v>19179</v>
      </c>
    </row>
    <row r="8388">
      <c r="A8388" s="64" t="s">
        <v>19180</v>
      </c>
      <c r="B8388" s="65" t="s">
        <v>19180</v>
      </c>
      <c r="C8388" s="56">
        <v>1.0</v>
      </c>
      <c r="D8388" t="str">
        <f t="shared" si="1"/>
        <v>Northampton</v>
      </c>
      <c r="E8388" t="s">
        <v>19181</v>
      </c>
      <c r="F8388" t="s">
        <v>19182</v>
      </c>
      <c r="G8388" t="s">
        <v>13349</v>
      </c>
    </row>
    <row r="8389">
      <c r="A8389" s="64" t="s">
        <v>19183</v>
      </c>
      <c r="B8389" s="65" t="s">
        <v>19183</v>
      </c>
      <c r="C8389" s="56">
        <v>1.0</v>
      </c>
      <c r="D8389" t="str">
        <f t="shared" si="1"/>
        <v>Northbridge (W.A.) -- history</v>
      </c>
      <c r="E8389" t="s">
        <v>19184</v>
      </c>
    </row>
    <row r="8390">
      <c r="A8390" s="64" t="s">
        <v>19185</v>
      </c>
      <c r="B8390" s="65" t="s">
        <v>19185</v>
      </c>
      <c r="C8390" s="56">
        <v>1.0</v>
      </c>
      <c r="D8390" t="str">
        <f t="shared" si="1"/>
        <v>Northbridge History Project</v>
      </c>
    </row>
    <row r="8391">
      <c r="A8391" s="64" t="s">
        <v>19186</v>
      </c>
      <c r="B8391" s="65" t="s">
        <v>19186</v>
      </c>
      <c r="C8391" s="56">
        <v>1.0</v>
      </c>
      <c r="D8391" t="str">
        <f t="shared" si="1"/>
        <v>Northbridge Tunnel</v>
      </c>
      <c r="E8391" t="s">
        <v>2029</v>
      </c>
    </row>
    <row r="8392">
      <c r="A8392" s="64" t="s">
        <v>19187</v>
      </c>
      <c r="B8392" s="65" t="s">
        <v>19187</v>
      </c>
      <c r="C8392" s="56">
        <v>1.0</v>
      </c>
      <c r="D8392" t="str">
        <f t="shared" si="1"/>
        <v>Northbridge, Western Australia</v>
      </c>
      <c r="E8392" t="s">
        <v>2043</v>
      </c>
      <c r="F8392" t="s">
        <v>19188</v>
      </c>
      <c r="G8392" t="s">
        <v>4551</v>
      </c>
      <c r="H8392" t="s">
        <v>6648</v>
      </c>
    </row>
    <row r="8393">
      <c r="A8393" s="64" t="s">
        <v>19189</v>
      </c>
      <c r="B8393" s="65" t="s">
        <v>19189</v>
      </c>
      <c r="C8393" s="56">
        <v>1.0</v>
      </c>
      <c r="D8393" t="str">
        <f t="shared" si="1"/>
        <v>Northbridge, Western Australia</v>
      </c>
      <c r="E8393" t="s">
        <v>2043</v>
      </c>
      <c r="F8393" t="s">
        <v>6677</v>
      </c>
    </row>
    <row r="8394">
      <c r="A8394" s="64" t="s">
        <v>19190</v>
      </c>
      <c r="B8394" s="65" t="s">
        <v>19190</v>
      </c>
      <c r="C8394" s="56">
        <v>1.0</v>
      </c>
      <c r="D8394" t="str">
        <f t="shared" si="1"/>
        <v>Northbridge</v>
      </c>
      <c r="E8394" t="s">
        <v>4469</v>
      </c>
    </row>
    <row r="8395">
      <c r="A8395" s="64" t="s">
        <v>19191</v>
      </c>
      <c r="B8395" s="65" t="s">
        <v>19191</v>
      </c>
      <c r="C8395" s="56">
        <v>1.0</v>
      </c>
      <c r="D8395" t="str">
        <f t="shared" si="1"/>
        <v>Northbridge</v>
      </c>
      <c r="E8395" t="s">
        <v>3596</v>
      </c>
      <c r="F8395" t="s">
        <v>5994</v>
      </c>
      <c r="G8395" t="s">
        <v>7391</v>
      </c>
      <c r="H8395" t="s">
        <v>2265</v>
      </c>
      <c r="I8395" t="s">
        <v>7015</v>
      </c>
    </row>
    <row r="8396">
      <c r="A8396" s="64" t="s">
        <v>19192</v>
      </c>
      <c r="B8396" s="65" t="s">
        <v>19192</v>
      </c>
      <c r="C8396" s="56">
        <v>1.0</v>
      </c>
      <c r="D8396" t="str">
        <f t="shared" si="1"/>
        <v>Northbridge</v>
      </c>
      <c r="E8396" t="s">
        <v>5873</v>
      </c>
    </row>
    <row r="8397">
      <c r="A8397" s="64" t="s">
        <v>19193</v>
      </c>
      <c r="B8397" s="65" t="s">
        <v>19193</v>
      </c>
      <c r="C8397" s="56">
        <v>1.0</v>
      </c>
      <c r="D8397" t="str">
        <f t="shared" si="1"/>
        <v>Northbridge</v>
      </c>
      <c r="E8397" t="s">
        <v>4455</v>
      </c>
      <c r="F8397" t="s">
        <v>2117</v>
      </c>
      <c r="G8397" t="s">
        <v>19194</v>
      </c>
      <c r="H8397" t="s">
        <v>17598</v>
      </c>
      <c r="I8397" t="s">
        <v>17308</v>
      </c>
      <c r="J8397" t="s">
        <v>19195</v>
      </c>
      <c r="K8397" t="s">
        <v>12120</v>
      </c>
      <c r="L8397" t="s">
        <v>5680</v>
      </c>
      <c r="M8397" t="s">
        <v>19196</v>
      </c>
      <c r="N8397" t="s">
        <v>19197</v>
      </c>
      <c r="O8397" t="s">
        <v>19198</v>
      </c>
      <c r="P8397" t="s">
        <v>19199</v>
      </c>
      <c r="Q8397" t="s">
        <v>19200</v>
      </c>
    </row>
    <row r="8398">
      <c r="A8398" s="64" t="s">
        <v>19201</v>
      </c>
      <c r="B8398" s="65" t="s">
        <v>19201</v>
      </c>
      <c r="C8398" s="56">
        <v>1.0</v>
      </c>
      <c r="D8398" t="str">
        <f t="shared" si="1"/>
        <v>Northbridge</v>
      </c>
      <c r="E8398" t="s">
        <v>19202</v>
      </c>
      <c r="F8398" t="s">
        <v>19203</v>
      </c>
    </row>
    <row r="8399">
      <c r="A8399" s="64" t="s">
        <v>19204</v>
      </c>
      <c r="B8399" s="65" t="s">
        <v>19204</v>
      </c>
      <c r="C8399" s="56">
        <v>1.0</v>
      </c>
      <c r="D8399" t="str">
        <f t="shared" si="1"/>
        <v>Northbridge</v>
      </c>
      <c r="E8399" t="s">
        <v>715</v>
      </c>
      <c r="F8399" t="s">
        <v>19205</v>
      </c>
    </row>
    <row r="8400">
      <c r="A8400" s="64" t="s">
        <v>19206</v>
      </c>
      <c r="B8400" s="65" t="s">
        <v>19206</v>
      </c>
      <c r="C8400" s="56">
        <v>1.0</v>
      </c>
      <c r="D8400" t="str">
        <f t="shared" si="1"/>
        <v>Northcliffe</v>
      </c>
      <c r="E8400" t="s">
        <v>2984</v>
      </c>
    </row>
    <row r="8401">
      <c r="A8401" s="64" t="s">
        <v>19207</v>
      </c>
      <c r="B8401" s="65" t="s">
        <v>19207</v>
      </c>
      <c r="C8401" s="56">
        <v>1.0</v>
      </c>
      <c r="D8401" t="str">
        <f t="shared" si="1"/>
        <v>Northcliffe</v>
      </c>
      <c r="E8401" t="s">
        <v>2984</v>
      </c>
      <c r="F8401" t="s">
        <v>5011</v>
      </c>
    </row>
    <row r="8402">
      <c r="A8402" s="64" t="s">
        <v>19208</v>
      </c>
      <c r="B8402" s="65" t="s">
        <v>19208</v>
      </c>
      <c r="C8402" s="56">
        <v>1.0</v>
      </c>
      <c r="D8402" t="str">
        <f t="shared" si="1"/>
        <v>Northcliffe</v>
      </c>
      <c r="E8402" t="s">
        <v>19209</v>
      </c>
      <c r="F8402" t="s">
        <v>19210</v>
      </c>
    </row>
    <row r="8403">
      <c r="A8403" s="64" t="s">
        <v>19211</v>
      </c>
      <c r="B8403" s="65" t="s">
        <v>19211</v>
      </c>
      <c r="C8403" s="56">
        <v>1.0</v>
      </c>
      <c r="D8403" t="str">
        <f t="shared" si="1"/>
        <v>Northcliffe</v>
      </c>
      <c r="E8403" t="s">
        <v>19212</v>
      </c>
      <c r="F8403" t="s">
        <v>2984</v>
      </c>
      <c r="G8403" t="s">
        <v>3653</v>
      </c>
      <c r="H8403" t="s">
        <v>5255</v>
      </c>
    </row>
    <row r="8404">
      <c r="A8404" s="64" t="s">
        <v>19213</v>
      </c>
      <c r="B8404" s="65" t="s">
        <v>19213</v>
      </c>
      <c r="C8404" s="56">
        <v>1.0</v>
      </c>
      <c r="D8404" t="str">
        <f t="shared" si="1"/>
        <v>Northcliffe</v>
      </c>
      <c r="E8404" t="s">
        <v>6077</v>
      </c>
      <c r="F8404" t="s">
        <v>2984</v>
      </c>
      <c r="G8404" t="s">
        <v>1028</v>
      </c>
      <c r="H8404" t="s">
        <v>19214</v>
      </c>
    </row>
    <row r="8405">
      <c r="A8405" s="64" t="s">
        <v>19215</v>
      </c>
      <c r="B8405" s="65" t="s">
        <v>19215</v>
      </c>
      <c r="C8405" s="56">
        <v>1.0</v>
      </c>
      <c r="D8405" t="str">
        <f t="shared" si="1"/>
        <v>Northern Australia (Kimberley)  - Maps</v>
      </c>
    </row>
    <row r="8406">
      <c r="A8406" s="64" t="s">
        <v>19216</v>
      </c>
      <c r="B8406" s="65" t="s">
        <v>19216</v>
      </c>
      <c r="C8406" s="56">
        <v>1.0</v>
      </c>
      <c r="D8406" t="str">
        <f t="shared" si="1"/>
        <v>Northern coastline, Western Australia</v>
      </c>
      <c r="E8406" t="s">
        <v>19088</v>
      </c>
      <c r="F8406" t="s">
        <v>7127</v>
      </c>
      <c r="G8406" t="s">
        <v>4169</v>
      </c>
      <c r="H8406" t="s">
        <v>19217</v>
      </c>
      <c r="I8406" t="s">
        <v>19218</v>
      </c>
      <c r="J8406" t="s">
        <v>19219</v>
      </c>
      <c r="K8406" t="s">
        <v>19220</v>
      </c>
      <c r="L8406" t="s">
        <v>19221</v>
      </c>
      <c r="M8406" t="s">
        <v>19222</v>
      </c>
      <c r="N8406" t="s">
        <v>15779</v>
      </c>
      <c r="O8406" t="s">
        <v>10010</v>
      </c>
      <c r="P8406" t="s">
        <v>3976</v>
      </c>
    </row>
    <row r="8407">
      <c r="A8407" s="64" t="s">
        <v>19223</v>
      </c>
      <c r="B8407" s="65" t="s">
        <v>19223</v>
      </c>
      <c r="C8407" s="56">
        <v>1.0</v>
      </c>
      <c r="D8407" t="str">
        <f t="shared" si="1"/>
        <v>Northern Jarrah Forest</v>
      </c>
      <c r="E8407" t="s">
        <v>19224</v>
      </c>
    </row>
    <row r="8408">
      <c r="A8408" s="64" t="s">
        <v>19225</v>
      </c>
      <c r="B8408" s="65" t="s">
        <v>19225</v>
      </c>
      <c r="C8408" s="56">
        <v>1.0</v>
      </c>
      <c r="D8408" t="str">
        <f t="shared" si="1"/>
        <v>Northern Jarrah Forest</v>
      </c>
      <c r="E8408" t="s">
        <v>3921</v>
      </c>
    </row>
    <row r="8409">
      <c r="A8409" s="64" t="s">
        <v>19226</v>
      </c>
      <c r="B8409" s="65" t="s">
        <v>19226</v>
      </c>
      <c r="C8409" s="56">
        <v>1.0</v>
      </c>
      <c r="D8409" t="str">
        <f t="shared" si="1"/>
        <v>Northern Times - History</v>
      </c>
      <c r="E8409" t="s">
        <v>19227</v>
      </c>
      <c r="F8409" t="s">
        <v>6163</v>
      </c>
    </row>
    <row r="8410">
      <c r="A8410" s="64" t="s">
        <v>19228</v>
      </c>
      <c r="B8410" s="65" t="s">
        <v>19228</v>
      </c>
      <c r="C8410" s="56">
        <v>1.0</v>
      </c>
      <c r="D8410" t="str">
        <f t="shared" si="1"/>
        <v>Northern Western Australian Coastline</v>
      </c>
      <c r="E8410" t="s">
        <v>15779</v>
      </c>
      <c r="F8410" t="s">
        <v>6322</v>
      </c>
      <c r="G8410" t="s">
        <v>19229</v>
      </c>
      <c r="H8410" t="s">
        <v>4896</v>
      </c>
    </row>
    <row r="8411">
      <c r="A8411" s="64" t="s">
        <v>19230</v>
      </c>
      <c r="B8411" s="65" t="s">
        <v>19230</v>
      </c>
      <c r="C8411" s="56">
        <v>1.0</v>
      </c>
      <c r="D8411" t="str">
        <f t="shared" si="1"/>
        <v>Northwest shelf</v>
      </c>
      <c r="E8411" t="s">
        <v>19231</v>
      </c>
      <c r="F8411" t="s">
        <v>19232</v>
      </c>
      <c r="G8411" t="s">
        <v>19233</v>
      </c>
      <c r="H8411" t="s">
        <v>19234</v>
      </c>
      <c r="I8411" t="s">
        <v>19235</v>
      </c>
      <c r="J8411" t="s">
        <v>19236</v>
      </c>
      <c r="K8411" t="s">
        <v>19237</v>
      </c>
      <c r="L8411" t="s">
        <v>19238</v>
      </c>
    </row>
    <row r="8412">
      <c r="A8412" s="64" t="s">
        <v>19239</v>
      </c>
      <c r="B8412" s="65" t="s">
        <v>19239</v>
      </c>
      <c r="C8412" s="56">
        <v>1.0</v>
      </c>
      <c r="D8412" t="str">
        <f t="shared" si="1"/>
        <v>Northwood Family</v>
      </c>
      <c r="E8412" t="s">
        <v>19240</v>
      </c>
      <c r="F8412" t="s">
        <v>19241</v>
      </c>
      <c r="G8412" t="s">
        <v>19242</v>
      </c>
    </row>
    <row r="8413">
      <c r="A8413" s="64" t="s">
        <v>19243</v>
      </c>
      <c r="B8413" s="65" t="s">
        <v>19243</v>
      </c>
      <c r="C8413" s="56">
        <v>1.0</v>
      </c>
      <c r="D8413" t="str">
        <f t="shared" si="1"/>
        <v>Norton, John 1858-1916</v>
      </c>
      <c r="E8413" t="s">
        <v>7928</v>
      </c>
      <c r="F8413" t="s">
        <v>7609</v>
      </c>
    </row>
    <row r="8414">
      <c r="A8414" s="64" t="s">
        <v>19244</v>
      </c>
      <c r="B8414" s="65" t="s">
        <v>19244</v>
      </c>
      <c r="C8414" s="56">
        <v>1.0</v>
      </c>
      <c r="D8414" t="str">
        <f t="shared" si="1"/>
        <v>Notre Dame University </v>
      </c>
      <c r="E8414" t="s">
        <v>8176</v>
      </c>
    </row>
    <row r="8415">
      <c r="A8415" s="64" t="s">
        <v>19245</v>
      </c>
      <c r="B8415" s="65" t="s">
        <v>19245</v>
      </c>
      <c r="C8415" s="56">
        <v>1.0</v>
      </c>
      <c r="D8415" t="str">
        <f t="shared" si="1"/>
        <v>Notre Dame University</v>
      </c>
      <c r="E8415" t="s">
        <v>19246</v>
      </c>
    </row>
    <row r="8416">
      <c r="A8416" s="64" t="s">
        <v>19247</v>
      </c>
      <c r="B8416" s="65" t="s">
        <v>19247</v>
      </c>
      <c r="C8416" s="56">
        <v>1.0</v>
      </c>
      <c r="D8416" t="str">
        <f t="shared" si="1"/>
        <v>Novels</v>
      </c>
      <c r="E8416" t="s">
        <v>3632</v>
      </c>
    </row>
    <row r="8417">
      <c r="A8417" s="64" t="s">
        <v>19248</v>
      </c>
      <c r="B8417" s="65" t="s">
        <v>19248</v>
      </c>
      <c r="C8417" s="56">
        <v>1.0</v>
      </c>
      <c r="D8417" t="str">
        <f t="shared" si="1"/>
        <v>Nuclear Disarmament Party</v>
      </c>
      <c r="E8417" t="s">
        <v>4644</v>
      </c>
    </row>
    <row r="8418">
      <c r="A8418" s="64" t="s">
        <v>19249</v>
      </c>
      <c r="B8418" s="65" t="s">
        <v>19249</v>
      </c>
      <c r="C8418" s="56">
        <v>1.0</v>
      </c>
      <c r="D8418" t="str">
        <f t="shared" si="1"/>
        <v>Nuclear warships - Fremantle - Safety measures</v>
      </c>
    </row>
    <row r="8419">
      <c r="A8419" s="64" t="s">
        <v>19250</v>
      </c>
      <c r="B8419" s="65" t="s">
        <v>19250</v>
      </c>
      <c r="C8419" s="56">
        <v>1.0</v>
      </c>
      <c r="D8419" t="str">
        <f t="shared" si="1"/>
        <v>Nuclear warships - Fremantle - Safety measures</v>
      </c>
      <c r="E8419" t="s">
        <v>19251</v>
      </c>
    </row>
    <row r="8420">
      <c r="A8420" s="64" t="s">
        <v>230</v>
      </c>
      <c r="B8420" s="65" t="s">
        <v>230</v>
      </c>
      <c r="C8420" s="56">
        <v>247.0</v>
      </c>
      <c r="D8420" t="str">
        <f t="shared" si="1"/>
        <v>NULL</v>
      </c>
    </row>
    <row r="8421">
      <c r="A8421" s="64" t="s">
        <v>19252</v>
      </c>
      <c r="B8421" s="65" t="s">
        <v>19252</v>
      </c>
      <c r="C8421" s="56">
        <v>1.0</v>
      </c>
      <c r="D8421" t="str">
        <f t="shared" si="1"/>
        <v>Nullagine</v>
      </c>
    </row>
    <row r="8422">
      <c r="A8422" s="64" t="s">
        <v>19253</v>
      </c>
      <c r="B8422" s="65" t="s">
        <v>19253</v>
      </c>
      <c r="C8422" s="56">
        <v>1.0</v>
      </c>
      <c r="D8422" t="str">
        <f t="shared" si="1"/>
        <v>Nullagine</v>
      </c>
      <c r="E8422" t="s">
        <v>19254</v>
      </c>
      <c r="F8422" t="s">
        <v>3772</v>
      </c>
      <c r="G8422" t="s">
        <v>9677</v>
      </c>
      <c r="H8422" t="s">
        <v>19255</v>
      </c>
      <c r="I8422" t="s">
        <v>19256</v>
      </c>
      <c r="J8422" t="s">
        <v>19257</v>
      </c>
      <c r="K8422" t="s">
        <v>19258</v>
      </c>
      <c r="L8422" t="s">
        <v>19259</v>
      </c>
    </row>
    <row r="8423">
      <c r="A8423" s="64" t="s">
        <v>19260</v>
      </c>
      <c r="B8423" s="65" t="s">
        <v>19260</v>
      </c>
      <c r="C8423" s="56">
        <v>1.0</v>
      </c>
      <c r="D8423" t="str">
        <f t="shared" si="1"/>
        <v>Nullagine</v>
      </c>
      <c r="E8423" t="s">
        <v>19261</v>
      </c>
      <c r="F8423" t="s">
        <v>3772</v>
      </c>
      <c r="G8423" t="s">
        <v>19262</v>
      </c>
      <c r="H8423" t="s">
        <v>19263</v>
      </c>
    </row>
    <row r="8424">
      <c r="A8424" s="64" t="s">
        <v>19264</v>
      </c>
      <c r="B8424" s="65" t="s">
        <v>19264</v>
      </c>
      <c r="C8424" s="56">
        <v>4.0</v>
      </c>
      <c r="D8424" t="str">
        <f t="shared" si="1"/>
        <v>Nullarbor Plain</v>
      </c>
    </row>
    <row r="8425">
      <c r="A8425" s="64" t="s">
        <v>19265</v>
      </c>
      <c r="B8425" s="65" t="s">
        <v>19265</v>
      </c>
      <c r="C8425" s="56">
        <v>1.0</v>
      </c>
      <c r="D8425" t="str">
        <f t="shared" si="1"/>
        <v>Nullarbor Plain - Description and travel</v>
      </c>
      <c r="E8425" t="s">
        <v>2406</v>
      </c>
      <c r="F8425" t="s">
        <v>19266</v>
      </c>
      <c r="G8425" t="s">
        <v>1778</v>
      </c>
      <c r="H8425" t="s">
        <v>19267</v>
      </c>
      <c r="I8425" t="s">
        <v>19268</v>
      </c>
      <c r="J8425" t="s">
        <v>19269</v>
      </c>
    </row>
    <row r="8426">
      <c r="A8426" s="64" t="s">
        <v>19270</v>
      </c>
      <c r="B8426" s="65" t="s">
        <v>19270</v>
      </c>
      <c r="C8426" s="56">
        <v>2.0</v>
      </c>
      <c r="D8426" t="str">
        <f t="shared" si="1"/>
        <v>Nullarbor Plain - Maps</v>
      </c>
    </row>
    <row r="8427">
      <c r="A8427" s="64" t="s">
        <v>19271</v>
      </c>
      <c r="B8427" s="65" t="s">
        <v>19271</v>
      </c>
      <c r="C8427" s="56">
        <v>1.0</v>
      </c>
      <c r="D8427" t="str">
        <f t="shared" si="1"/>
        <v>Nullarbor Plain, Western Australia</v>
      </c>
      <c r="E8427" t="s">
        <v>19272</v>
      </c>
      <c r="F8427" t="s">
        <v>3608</v>
      </c>
      <c r="G8427" t="s">
        <v>17599</v>
      </c>
      <c r="H8427" t="s">
        <v>1779</v>
      </c>
      <c r="I8427" t="s">
        <v>2305</v>
      </c>
      <c r="J8427" t="s">
        <v>19273</v>
      </c>
      <c r="K8427" t="s">
        <v>19274</v>
      </c>
      <c r="L8427" t="s">
        <v>19275</v>
      </c>
    </row>
    <row r="8428">
      <c r="A8428" s="64" t="s">
        <v>19276</v>
      </c>
      <c r="B8428" s="65" t="s">
        <v>19276</v>
      </c>
      <c r="C8428" s="56">
        <v>1.0</v>
      </c>
      <c r="D8428" t="str">
        <f t="shared" si="1"/>
        <v>Nullarbor Plain</v>
      </c>
      <c r="E8428" t="s">
        <v>8344</v>
      </c>
      <c r="F8428" t="s">
        <v>9357</v>
      </c>
    </row>
    <row r="8429">
      <c r="A8429" s="64" t="s">
        <v>19277</v>
      </c>
      <c r="B8429" s="65" t="s">
        <v>19277</v>
      </c>
      <c r="C8429" s="56">
        <v>1.0</v>
      </c>
      <c r="D8429" t="str">
        <f t="shared" si="1"/>
        <v>Nullarbor Plain</v>
      </c>
      <c r="E8429" t="s">
        <v>19278</v>
      </c>
      <c r="F8429" t="s">
        <v>19279</v>
      </c>
      <c r="G8429" t="s">
        <v>1206</v>
      </c>
    </row>
    <row r="8430">
      <c r="A8430" s="64" t="s">
        <v>19280</v>
      </c>
      <c r="B8430" s="65" t="s">
        <v>19280</v>
      </c>
      <c r="C8430" s="56">
        <v>1.0</v>
      </c>
      <c r="D8430" t="str">
        <f t="shared" si="1"/>
        <v>Nullarbor Plain</v>
      </c>
      <c r="E8430" t="s">
        <v>8707</v>
      </c>
      <c r="F8430" t="s">
        <v>3058</v>
      </c>
      <c r="G8430" t="s">
        <v>6780</v>
      </c>
      <c r="H8430" t="s">
        <v>4696</v>
      </c>
    </row>
    <row r="8431">
      <c r="A8431" s="64" t="s">
        <v>19281</v>
      </c>
      <c r="B8431" s="65" t="s">
        <v>19281</v>
      </c>
      <c r="C8431" s="56">
        <v>1.0</v>
      </c>
      <c r="D8431" t="str">
        <f t="shared" si="1"/>
        <v>Nullarbor Plain</v>
      </c>
      <c r="E8431" t="s">
        <v>19282</v>
      </c>
    </row>
    <row r="8432">
      <c r="A8432" s="64" t="s">
        <v>19283</v>
      </c>
      <c r="B8432" s="65" t="s">
        <v>19283</v>
      </c>
      <c r="C8432" s="56">
        <v>2.0</v>
      </c>
      <c r="D8432" t="str">
        <f t="shared" si="1"/>
        <v>Nullarbor Plain</v>
      </c>
      <c r="E8432" t="s">
        <v>1816</v>
      </c>
    </row>
    <row r="8433">
      <c r="A8433" s="64" t="s">
        <v>19284</v>
      </c>
      <c r="B8433" s="65" t="s">
        <v>19284</v>
      </c>
      <c r="C8433" s="56">
        <v>1.0</v>
      </c>
      <c r="D8433" t="str">
        <f t="shared" si="1"/>
        <v>Nulllarbor Plain - Maps</v>
      </c>
      <c r="E8433" t="s">
        <v>19285</v>
      </c>
      <c r="F8433" t="s">
        <v>19286</v>
      </c>
    </row>
    <row r="8434">
      <c r="A8434" s="64" t="s">
        <v>19287</v>
      </c>
      <c r="B8434" s="65" t="s">
        <v>19287</v>
      </c>
      <c r="C8434" s="56">
        <v>1.0</v>
      </c>
      <c r="D8434" t="str">
        <f t="shared" si="1"/>
        <v>Nullrbor Plain, Western Australia-Description and Travel</v>
      </c>
    </row>
    <row r="8435">
      <c r="A8435" s="64" t="s">
        <v>19288</v>
      </c>
      <c r="B8435" s="65" t="s">
        <v>19288</v>
      </c>
      <c r="C8435" s="56">
        <v>1.0</v>
      </c>
      <c r="D8435" t="str">
        <f t="shared" si="1"/>
        <v>Numismatics</v>
      </c>
    </row>
    <row r="8436">
      <c r="A8436" s="64" t="s">
        <v>19289</v>
      </c>
      <c r="B8436" s="65" t="s">
        <v>19289</v>
      </c>
      <c r="C8436" s="56">
        <v>1.0</v>
      </c>
      <c r="D8436" t="str">
        <f t="shared" si="1"/>
        <v>Nunan, Joseph </v>
      </c>
      <c r="E8436" t="s">
        <v>19290</v>
      </c>
      <c r="F8436" t="s">
        <v>19291</v>
      </c>
      <c r="G8436" t="s">
        <v>7718</v>
      </c>
      <c r="H8436" t="s">
        <v>5219</v>
      </c>
    </row>
    <row r="8437">
      <c r="A8437" s="64" t="s">
        <v>19292</v>
      </c>
      <c r="B8437" s="65" t="s">
        <v>19292</v>
      </c>
      <c r="C8437" s="56">
        <v>1.0</v>
      </c>
      <c r="D8437" t="str">
        <f t="shared" si="1"/>
        <v>Nunan, Joseph Denis</v>
      </c>
      <c r="E8437" t="s">
        <v>5313</v>
      </c>
      <c r="F8437" t="s">
        <v>5950</v>
      </c>
    </row>
    <row r="8438">
      <c r="A8438" s="64" t="s">
        <v>19293</v>
      </c>
      <c r="B8438" s="65" t="s">
        <v>19293</v>
      </c>
      <c r="C8438" s="56">
        <v>1.0</v>
      </c>
      <c r="D8438" t="str">
        <f t="shared" si="1"/>
        <v>Nungarin (W.A. Shire)</v>
      </c>
      <c r="E8438" t="s">
        <v>1750</v>
      </c>
    </row>
    <row r="8439">
      <c r="A8439" s="64" t="s">
        <v>19294</v>
      </c>
      <c r="B8439" s="65" t="s">
        <v>19294</v>
      </c>
      <c r="C8439" s="56">
        <v>1.0</v>
      </c>
      <c r="D8439" t="str">
        <f t="shared" si="1"/>
        <v>Nungarin District</v>
      </c>
      <c r="E8439" t="s">
        <v>19295</v>
      </c>
      <c r="F8439" t="s">
        <v>19296</v>
      </c>
      <c r="G8439" t="s">
        <v>19297</v>
      </c>
      <c r="H8439" t="s">
        <v>19298</v>
      </c>
    </row>
    <row r="8440">
      <c r="A8440" s="64" t="s">
        <v>19299</v>
      </c>
      <c r="B8440" s="65" t="s">
        <v>19299</v>
      </c>
      <c r="C8440" s="56">
        <v>1.0</v>
      </c>
      <c r="D8440" t="str">
        <f t="shared" si="1"/>
        <v>Nungarin Heritage Machinery and Army Museum - conservation and restoration</v>
      </c>
      <c r="E8440" t="s">
        <v>19300</v>
      </c>
    </row>
    <row r="8441">
      <c r="A8441" s="64" t="s">
        <v>19301</v>
      </c>
      <c r="B8441" s="65" t="s">
        <v>19301</v>
      </c>
      <c r="C8441" s="56">
        <v>1.0</v>
      </c>
      <c r="D8441" t="str">
        <f t="shared" si="1"/>
        <v>Nungarin</v>
      </c>
      <c r="E8441" t="s">
        <v>2098</v>
      </c>
    </row>
    <row r="8442">
      <c r="A8442" s="64" t="s">
        <v>19302</v>
      </c>
      <c r="B8442" s="65" t="s">
        <v>19302</v>
      </c>
      <c r="C8442" s="56">
        <v>1.0</v>
      </c>
      <c r="D8442" t="str">
        <f t="shared" si="1"/>
        <v>Nunn, John Aubrey</v>
      </c>
      <c r="E8442" t="s">
        <v>1954</v>
      </c>
      <c r="F8442" t="s">
        <v>1847</v>
      </c>
    </row>
    <row r="8443">
      <c r="A8443" s="64" t="s">
        <v>19303</v>
      </c>
      <c r="B8443" s="65" t="s">
        <v>19303</v>
      </c>
      <c r="C8443" s="56">
        <v>1.0</v>
      </c>
      <c r="D8443" t="str">
        <f t="shared" si="1"/>
        <v>Nuns </v>
      </c>
      <c r="E8443" t="s">
        <v>19304</v>
      </c>
      <c r="F8443" t="s">
        <v>5829</v>
      </c>
      <c r="G8443" t="s">
        <v>19305</v>
      </c>
      <c r="H8443" t="s">
        <v>19306</v>
      </c>
      <c r="I8443" t="s">
        <v>15025</v>
      </c>
      <c r="J8443" t="s">
        <v>19307</v>
      </c>
      <c r="K8443" t="s">
        <v>19308</v>
      </c>
    </row>
    <row r="8444">
      <c r="A8444" s="64" t="s">
        <v>19309</v>
      </c>
      <c r="B8444" s="65" t="s">
        <v>19309</v>
      </c>
      <c r="C8444" s="56">
        <v>1.0</v>
      </c>
      <c r="D8444" t="str">
        <f t="shared" si="1"/>
        <v>Nursery growers</v>
      </c>
      <c r="E8444" t="s">
        <v>19310</v>
      </c>
      <c r="F8444" t="s">
        <v>11396</v>
      </c>
      <c r="G8444" t="s">
        <v>5146</v>
      </c>
    </row>
    <row r="8445">
      <c r="A8445" s="64" t="s">
        <v>19311</v>
      </c>
      <c r="B8445" s="65" t="s">
        <v>19311</v>
      </c>
      <c r="C8445" s="56">
        <v>1.0</v>
      </c>
      <c r="D8445" t="str">
        <f t="shared" si="1"/>
        <v>Nursery growers</v>
      </c>
      <c r="E8445" t="s">
        <v>3336</v>
      </c>
    </row>
    <row r="8446">
      <c r="A8446" s="64" t="s">
        <v>19312</v>
      </c>
      <c r="B8446" s="65" t="s">
        <v>19312</v>
      </c>
      <c r="C8446" s="56">
        <v>1.0</v>
      </c>
      <c r="D8446" t="str">
        <f t="shared" si="1"/>
        <v>Nurses - Western Australia - History</v>
      </c>
      <c r="E8446" t="s">
        <v>19313</v>
      </c>
    </row>
    <row r="8447">
      <c r="A8447" s="64" t="s">
        <v>19314</v>
      </c>
      <c r="B8447" s="65" t="s">
        <v>19314</v>
      </c>
      <c r="C8447" s="56">
        <v>1.0</v>
      </c>
      <c r="D8447" t="str">
        <f t="shared" si="1"/>
        <v>Nurses and nursing</v>
      </c>
    </row>
    <row r="8448">
      <c r="A8448" s="64" t="s">
        <v>19315</v>
      </c>
      <c r="B8448" s="65" t="s">
        <v>19315</v>
      </c>
      <c r="C8448" s="56">
        <v>1.0</v>
      </c>
      <c r="D8448" t="str">
        <f t="shared" si="1"/>
        <v>Nurses and nursing - Training</v>
      </c>
      <c r="E8448" t="s">
        <v>19316</v>
      </c>
    </row>
    <row r="8449">
      <c r="A8449" s="64" t="s">
        <v>19317</v>
      </c>
      <c r="B8449" s="65" t="s">
        <v>19317</v>
      </c>
      <c r="C8449" s="56">
        <v>1.0</v>
      </c>
      <c r="D8449" t="str">
        <f t="shared" si="1"/>
        <v>Nurses and Nursing</v>
      </c>
      <c r="E8449" t="s">
        <v>19318</v>
      </c>
      <c r="F8449" t="s">
        <v>18488</v>
      </c>
      <c r="G8449" t="s">
        <v>3778</v>
      </c>
      <c r="H8449" t="s">
        <v>17575</v>
      </c>
      <c r="I8449" t="s">
        <v>19319</v>
      </c>
    </row>
    <row r="8450">
      <c r="A8450" s="64" t="s">
        <v>19320</v>
      </c>
      <c r="B8450" s="65" t="s">
        <v>19320</v>
      </c>
      <c r="C8450" s="56">
        <v>1.0</v>
      </c>
      <c r="D8450" t="str">
        <f t="shared" si="1"/>
        <v>Nurses and nursing</v>
      </c>
      <c r="E8450" t="s">
        <v>19321</v>
      </c>
      <c r="F8450" t="s">
        <v>19322</v>
      </c>
      <c r="G8450" t="s">
        <v>19323</v>
      </c>
      <c r="H8450" t="s">
        <v>19324</v>
      </c>
    </row>
    <row r="8451">
      <c r="A8451" s="64" t="s">
        <v>19325</v>
      </c>
      <c r="B8451" s="65" t="s">
        <v>19325</v>
      </c>
      <c r="C8451" s="56">
        <v>1.0</v>
      </c>
      <c r="D8451" t="str">
        <f t="shared" si="1"/>
        <v>Nurses</v>
      </c>
      <c r="E8451" t="s">
        <v>19326</v>
      </c>
      <c r="F8451" t="s">
        <v>19327</v>
      </c>
    </row>
    <row r="8452">
      <c r="A8452" s="64" t="s">
        <v>19328</v>
      </c>
      <c r="B8452" s="65" t="s">
        <v>19328</v>
      </c>
      <c r="C8452" s="56">
        <v>1.0</v>
      </c>
      <c r="D8452" t="str">
        <f t="shared" si="1"/>
        <v>Nurses</v>
      </c>
      <c r="E8452" t="s">
        <v>19329</v>
      </c>
    </row>
    <row r="8453">
      <c r="A8453" s="64" t="s">
        <v>19330</v>
      </c>
      <c r="B8453" s="65" t="s">
        <v>19330</v>
      </c>
      <c r="C8453" s="56">
        <v>1.0</v>
      </c>
      <c r="D8453" t="str">
        <f t="shared" si="1"/>
        <v>Nursing</v>
      </c>
    </row>
    <row r="8454">
      <c r="A8454" s="64" t="s">
        <v>19331</v>
      </c>
      <c r="B8454" s="65" t="s">
        <v>19331</v>
      </c>
      <c r="C8454" s="56">
        <v>1.0</v>
      </c>
      <c r="D8454" t="str">
        <f t="shared" si="1"/>
        <v>Nursing schools</v>
      </c>
      <c r="E8454" t="s">
        <v>19332</v>
      </c>
    </row>
    <row r="8455">
      <c r="A8455" s="64" t="s">
        <v>19333</v>
      </c>
      <c r="B8455" s="65" t="s">
        <v>19333</v>
      </c>
      <c r="C8455" s="56">
        <v>1.0</v>
      </c>
      <c r="D8455" t="str">
        <f t="shared" si="1"/>
        <v>Nursing Schools</v>
      </c>
      <c r="E8455" t="s">
        <v>19334</v>
      </c>
    </row>
    <row r="8456">
      <c r="A8456" s="64" t="s">
        <v>19335</v>
      </c>
      <c r="B8456" s="65" t="s">
        <v>19335</v>
      </c>
      <c r="C8456" s="56">
        <v>1.0</v>
      </c>
      <c r="D8456" t="str">
        <f t="shared" si="1"/>
        <v>Nursing students</v>
      </c>
      <c r="E8456" t="s">
        <v>19336</v>
      </c>
    </row>
    <row r="8457">
      <c r="A8457" s="64" t="s">
        <v>19337</v>
      </c>
      <c r="B8457" s="65" t="s">
        <v>19337</v>
      </c>
      <c r="C8457" s="56">
        <v>1.0</v>
      </c>
      <c r="D8457" t="str">
        <f t="shared" si="1"/>
        <v>Nursing students</v>
      </c>
      <c r="E8457" t="s">
        <v>19338</v>
      </c>
    </row>
    <row r="8458">
      <c r="A8458" s="64" t="s">
        <v>19339</v>
      </c>
      <c r="B8458" s="65" t="s">
        <v>19339</v>
      </c>
      <c r="C8458" s="56">
        <v>1.0</v>
      </c>
      <c r="D8458" t="str">
        <f t="shared" si="1"/>
        <v>Nuyts land</v>
      </c>
      <c r="E8458" t="s">
        <v>11251</v>
      </c>
      <c r="F8458" t="s">
        <v>19340</v>
      </c>
      <c r="G8458" t="s">
        <v>19341</v>
      </c>
      <c r="H8458" t="s">
        <v>19342</v>
      </c>
      <c r="I8458" t="s">
        <v>19343</v>
      </c>
    </row>
    <row r="8459">
      <c r="A8459" s="64" t="s">
        <v>19344</v>
      </c>
      <c r="B8459" s="65" t="s">
        <v>19344</v>
      </c>
      <c r="C8459" s="56">
        <v>1.0</v>
      </c>
      <c r="D8459" t="str">
        <f t="shared" si="1"/>
        <v>Nyabing -  Maps</v>
      </c>
      <c r="E8459" t="s">
        <v>19345</v>
      </c>
      <c r="F8459" t="s">
        <v>19346</v>
      </c>
    </row>
    <row r="8460">
      <c r="A8460" s="64" t="s">
        <v>19347</v>
      </c>
      <c r="B8460" s="65" t="s">
        <v>19347</v>
      </c>
      <c r="C8460" s="56">
        <v>2.0</v>
      </c>
      <c r="D8460" t="str">
        <f t="shared" si="1"/>
        <v>Nyabing district</v>
      </c>
      <c r="E8460" t="s">
        <v>19348</v>
      </c>
      <c r="F8460" t="s">
        <v>19349</v>
      </c>
    </row>
    <row r="8461">
      <c r="A8461" s="64" t="s">
        <v>19350</v>
      </c>
      <c r="B8461" s="65" t="s">
        <v>19350</v>
      </c>
      <c r="C8461" s="56">
        <v>1.0</v>
      </c>
      <c r="D8461" t="str">
        <f t="shared" si="1"/>
        <v>Nyoongar ( Australian people )</v>
      </c>
      <c r="E8461" t="s">
        <v>4552</v>
      </c>
      <c r="F8461" t="s">
        <v>1580</v>
      </c>
    </row>
    <row r="8462">
      <c r="A8462" s="64" t="s">
        <v>19351</v>
      </c>
      <c r="B8462" s="65" t="s">
        <v>19351</v>
      </c>
      <c r="C8462" s="56">
        <v>1.0</v>
      </c>
      <c r="D8462" t="str">
        <f t="shared" si="1"/>
        <v>Nyoongar (Australian people)</v>
      </c>
      <c r="E8462" t="s">
        <v>4552</v>
      </c>
      <c r="F8462" t="s">
        <v>1580</v>
      </c>
    </row>
    <row r="8463">
      <c r="A8463" s="64" t="s">
        <v>19352</v>
      </c>
      <c r="B8463" s="65" t="s">
        <v>19352</v>
      </c>
      <c r="C8463" s="56">
        <v>1.0</v>
      </c>
      <c r="D8463" t="str">
        <f t="shared" si="1"/>
        <v>Nyoongar (Australian people)</v>
      </c>
      <c r="E8463" t="s">
        <v>12183</v>
      </c>
      <c r="F8463" t="s">
        <v>11118</v>
      </c>
      <c r="G8463" t="s">
        <v>6677</v>
      </c>
      <c r="H8463" t="s">
        <v>2138</v>
      </c>
      <c r="I8463" t="s">
        <v>19353</v>
      </c>
    </row>
    <row r="8464">
      <c r="A8464" s="64" t="s">
        <v>19354</v>
      </c>
      <c r="B8464" s="65" t="s">
        <v>19354</v>
      </c>
      <c r="C8464" s="56">
        <v>1.0</v>
      </c>
      <c r="D8464" t="str">
        <f t="shared" si="1"/>
        <v>Nyoongar(Australian people)</v>
      </c>
      <c r="E8464" t="s">
        <v>19355</v>
      </c>
    </row>
    <row r="8465">
      <c r="A8465" s="64" t="s">
        <v>19356</v>
      </c>
      <c r="B8465" s="65" t="s">
        <v>19356</v>
      </c>
      <c r="C8465" s="56">
        <v>1.0</v>
      </c>
      <c r="D8465" t="str">
        <f t="shared" si="1"/>
        <v>Nyunga (Australian people)</v>
      </c>
      <c r="E8465" t="s">
        <v>3359</v>
      </c>
    </row>
    <row r="8466">
      <c r="A8466" s="64" t="s">
        <v>19357</v>
      </c>
      <c r="B8466" s="65" t="s">
        <v>19357</v>
      </c>
      <c r="C8466" s="56">
        <v>1.0</v>
      </c>
      <c r="D8466" t="str">
        <f t="shared" si="1"/>
        <v>Nyungar (Aboriginal people)</v>
      </c>
      <c r="E8466" t="s">
        <v>3325</v>
      </c>
    </row>
    <row r="8467">
      <c r="A8467" s="64" t="s">
        <v>19358</v>
      </c>
      <c r="B8467" s="65" t="s">
        <v>19358</v>
      </c>
      <c r="C8467" s="56">
        <v>1.0</v>
      </c>
      <c r="D8467" t="str">
        <f t="shared" si="1"/>
        <v>Nyungar (Australian people) </v>
      </c>
      <c r="E8467" t="s">
        <v>1689</v>
      </c>
      <c r="F8467" t="s">
        <v>19359</v>
      </c>
      <c r="G8467" t="s">
        <v>19360</v>
      </c>
    </row>
    <row r="8468">
      <c r="A8468" s="64" t="s">
        <v>19361</v>
      </c>
      <c r="B8468" s="65" t="s">
        <v>19361</v>
      </c>
      <c r="C8468" s="56">
        <v>1.0</v>
      </c>
      <c r="D8468" t="str">
        <f t="shared" si="1"/>
        <v>Nyungar (Australian people)</v>
      </c>
      <c r="E8468" t="s">
        <v>19362</v>
      </c>
      <c r="F8468" t="s">
        <v>19363</v>
      </c>
      <c r="G8468" t="s">
        <v>19364</v>
      </c>
    </row>
    <row r="8469">
      <c r="A8469" s="64" t="s">
        <v>19365</v>
      </c>
      <c r="B8469" s="65" t="s">
        <v>19365</v>
      </c>
      <c r="C8469" s="56">
        <v>1.0</v>
      </c>
      <c r="D8469" t="str">
        <f t="shared" si="1"/>
        <v>Nyungar (Australian people)</v>
      </c>
      <c r="E8469" t="s">
        <v>19366</v>
      </c>
    </row>
    <row r="8470">
      <c r="A8470" s="64" t="s">
        <v>19367</v>
      </c>
      <c r="B8470" s="65" t="s">
        <v>19367</v>
      </c>
      <c r="C8470" s="56">
        <v>1.0</v>
      </c>
      <c r="D8470" t="str">
        <f t="shared" si="1"/>
        <v>Nyungar (Australian people)</v>
      </c>
      <c r="E8470" t="s">
        <v>19368</v>
      </c>
      <c r="F8470" t="s">
        <v>19369</v>
      </c>
    </row>
    <row r="8471">
      <c r="A8471" s="64" t="s">
        <v>19370</v>
      </c>
      <c r="B8471" s="65" t="s">
        <v>19370</v>
      </c>
      <c r="C8471" s="56">
        <v>1.0</v>
      </c>
      <c r="D8471" t="str">
        <f t="shared" si="1"/>
        <v>Nyungar (Australian people)</v>
      </c>
      <c r="E8471" t="s">
        <v>19371</v>
      </c>
      <c r="F8471" t="s">
        <v>1622</v>
      </c>
    </row>
    <row r="8472">
      <c r="A8472" s="64" t="s">
        <v>19372</v>
      </c>
      <c r="B8472" s="65" t="s">
        <v>19372</v>
      </c>
      <c r="C8472" s="56">
        <v>1.0</v>
      </c>
      <c r="D8472" t="str">
        <f t="shared" si="1"/>
        <v>Nyunger (Australian people) - Government policy</v>
      </c>
      <c r="E8472" t="s">
        <v>19373</v>
      </c>
      <c r="F8472" t="s">
        <v>19374</v>
      </c>
    </row>
    <row r="8473">
      <c r="A8473" s="64" t="s">
        <v>19375</v>
      </c>
      <c r="B8473" s="65" t="s">
        <v>19375</v>
      </c>
      <c r="C8473" s="56">
        <v>1.0</v>
      </c>
      <c r="D8473" t="str">
        <f t="shared" si="1"/>
        <v>O'Brien - Biography</v>
      </c>
      <c r="E8473" t="s">
        <v>19376</v>
      </c>
      <c r="F8473" t="s">
        <v>19377</v>
      </c>
      <c r="G8473" t="s">
        <v>4695</v>
      </c>
    </row>
    <row r="8474">
      <c r="A8474" s="64" t="s">
        <v>19378</v>
      </c>
      <c r="B8474" s="65" t="s">
        <v>19378</v>
      </c>
      <c r="C8474" s="56">
        <v>1.0</v>
      </c>
      <c r="D8474" t="str">
        <f t="shared" si="1"/>
        <v>O'Brien, Patrick </v>
      </c>
      <c r="E8474" t="s">
        <v>1326</v>
      </c>
    </row>
    <row r="8475">
      <c r="A8475" s="64" t="s">
        <v>19379</v>
      </c>
      <c r="B8475" s="65" t="s">
        <v>19379</v>
      </c>
      <c r="C8475" s="56">
        <v>1.0</v>
      </c>
      <c r="D8475" t="str">
        <f t="shared" si="1"/>
        <v>O'Brien, Patrick</v>
      </c>
      <c r="E8475" t="s">
        <v>19380</v>
      </c>
    </row>
    <row r="8476">
      <c r="A8476" s="64" t="s">
        <v>19381</v>
      </c>
      <c r="B8476" s="65" t="s">
        <v>19381</v>
      </c>
      <c r="C8476" s="56">
        <v>1.0</v>
      </c>
      <c r="D8476" t="str">
        <f t="shared" si="1"/>
        <v>O'Brien, William Joseph</v>
      </c>
    </row>
    <row r="8477">
      <c r="A8477" s="64" t="s">
        <v>19382</v>
      </c>
      <c r="B8477" s="65" t="s">
        <v>19382</v>
      </c>
      <c r="C8477" s="56">
        <v>1.0</v>
      </c>
      <c r="D8477" t="str">
        <f t="shared" si="1"/>
        <v>O'Connor Museum</v>
      </c>
      <c r="E8477" t="s">
        <v>2822</v>
      </c>
    </row>
    <row r="8478">
      <c r="A8478" s="64" t="s">
        <v>19383</v>
      </c>
      <c r="B8478" s="65" t="s">
        <v>19383</v>
      </c>
      <c r="C8478" s="56">
        <v>1.0</v>
      </c>
      <c r="D8478" t="str">
        <f t="shared" si="1"/>
        <v>O'Connor, C.Y. </v>
      </c>
      <c r="E8478" t="s">
        <v>19384</v>
      </c>
      <c r="F8478" t="s">
        <v>19385</v>
      </c>
    </row>
    <row r="8479">
      <c r="A8479" s="64" t="s">
        <v>19386</v>
      </c>
      <c r="B8479" s="65" t="s">
        <v>19386</v>
      </c>
      <c r="C8479" s="56">
        <v>4.0</v>
      </c>
      <c r="D8479" t="str">
        <f t="shared" si="1"/>
        <v>O'Connor, Charles Yelverton</v>
      </c>
    </row>
    <row r="8480">
      <c r="A8480" s="64" t="s">
        <v>19387</v>
      </c>
      <c r="B8480" s="65" t="s">
        <v>19387</v>
      </c>
      <c r="C8480" s="56">
        <v>1.0</v>
      </c>
      <c r="D8480" t="str">
        <f t="shared" si="1"/>
        <v>O'Connor, Charles Yelverton - Biography </v>
      </c>
      <c r="E8480" t="s">
        <v>19388</v>
      </c>
      <c r="F8480" t="s">
        <v>19389</v>
      </c>
      <c r="G8480" t="s">
        <v>19390</v>
      </c>
      <c r="H8480" t="s">
        <v>11187</v>
      </c>
    </row>
    <row r="8481">
      <c r="A8481" s="64" t="s">
        <v>19391</v>
      </c>
      <c r="B8481" s="65" t="s">
        <v>19391</v>
      </c>
      <c r="C8481" s="56">
        <v>1.0</v>
      </c>
      <c r="D8481" t="str">
        <f t="shared" si="1"/>
        <v>O'Connor, Charles Yelverton - Biography</v>
      </c>
      <c r="E8481" t="s">
        <v>19392</v>
      </c>
      <c r="F8481" t="s">
        <v>1778</v>
      </c>
      <c r="G8481" t="s">
        <v>19393</v>
      </c>
    </row>
    <row r="8482">
      <c r="A8482" s="64" t="s">
        <v>19394</v>
      </c>
      <c r="B8482" s="65" t="s">
        <v>19394</v>
      </c>
      <c r="C8482" s="56">
        <v>1.0</v>
      </c>
      <c r="D8482" t="str">
        <f t="shared" si="1"/>
        <v>O'Connor, Charles Yelverton</v>
      </c>
    </row>
    <row r="8483">
      <c r="A8483" s="64" t="s">
        <v>19395</v>
      </c>
      <c r="B8483" s="65" t="s">
        <v>19395</v>
      </c>
      <c r="C8483" s="56">
        <v>1.0</v>
      </c>
      <c r="D8483" t="str">
        <f t="shared" si="1"/>
        <v>O'Connor, Charles Yelverton</v>
      </c>
      <c r="E8483" t="s">
        <v>10498</v>
      </c>
    </row>
    <row r="8484">
      <c r="A8484" s="64" t="s">
        <v>19396</v>
      </c>
      <c r="B8484" s="65" t="s">
        <v>19396</v>
      </c>
      <c r="C8484" s="56">
        <v>1.0</v>
      </c>
      <c r="D8484" t="str">
        <f t="shared" si="1"/>
        <v>O'Connor, Charles Yelverton</v>
      </c>
      <c r="E8484" t="s">
        <v>19397</v>
      </c>
      <c r="F8484" t="s">
        <v>7499</v>
      </c>
    </row>
    <row r="8485">
      <c r="A8485" s="64" t="s">
        <v>19398</v>
      </c>
      <c r="B8485" s="65" t="s">
        <v>19398</v>
      </c>
      <c r="C8485" s="56">
        <v>1.0</v>
      </c>
      <c r="D8485" t="str">
        <f t="shared" si="1"/>
        <v>O'Connor, Charles Yelverton</v>
      </c>
      <c r="E8485" t="s">
        <v>19399</v>
      </c>
    </row>
    <row r="8486">
      <c r="A8486" s="64" t="s">
        <v>19400</v>
      </c>
      <c r="B8486" s="65" t="s">
        <v>19400</v>
      </c>
      <c r="C8486" s="56">
        <v>1.0</v>
      </c>
      <c r="D8486" t="str">
        <f t="shared" si="1"/>
        <v>O'Connor, Cyril Yelverton </v>
      </c>
      <c r="E8486" t="s">
        <v>19401</v>
      </c>
      <c r="F8486" t="s">
        <v>19402</v>
      </c>
    </row>
    <row r="8487">
      <c r="A8487" s="64" t="s">
        <v>19403</v>
      </c>
      <c r="B8487" s="65" t="s">
        <v>19403</v>
      </c>
      <c r="C8487" s="56">
        <v>1.0</v>
      </c>
      <c r="D8487" t="str">
        <f t="shared" si="1"/>
        <v>O'Connor, Kathleen</v>
      </c>
      <c r="E8487" t="s">
        <v>2818</v>
      </c>
    </row>
    <row r="8488">
      <c r="A8488" s="64" t="s">
        <v>19404</v>
      </c>
      <c r="B8488" s="65" t="s">
        <v>19404</v>
      </c>
      <c r="C8488" s="56">
        <v>1.0</v>
      </c>
      <c r="D8488" t="str">
        <f t="shared" si="1"/>
        <v>O'Connor, Kathleen</v>
      </c>
      <c r="E8488" t="s">
        <v>3681</v>
      </c>
    </row>
    <row r="8489">
      <c r="A8489" s="64" t="s">
        <v>19405</v>
      </c>
      <c r="B8489" s="65" t="s">
        <v>19405</v>
      </c>
      <c r="C8489" s="56">
        <v>1.0</v>
      </c>
      <c r="D8489" t="str">
        <f t="shared" si="1"/>
        <v>O'Gorman, John</v>
      </c>
      <c r="E8489" t="s">
        <v>5948</v>
      </c>
      <c r="F8489" t="s">
        <v>3837</v>
      </c>
    </row>
    <row r="8490">
      <c r="A8490" s="64" t="s">
        <v>19406</v>
      </c>
      <c r="B8490" s="65" t="s">
        <v>19406</v>
      </c>
      <c r="C8490" s="56">
        <v>1.0</v>
      </c>
      <c r="D8490" t="str">
        <f t="shared" si="1"/>
        <v>O'Halloran family</v>
      </c>
      <c r="E8490" t="s">
        <v>2303</v>
      </c>
      <c r="F8490" t="s">
        <v>814</v>
      </c>
    </row>
    <row r="8491">
      <c r="A8491" s="64" t="s">
        <v>19407</v>
      </c>
      <c r="B8491" s="65" t="s">
        <v>19407</v>
      </c>
      <c r="C8491" s="56">
        <v>1.0</v>
      </c>
      <c r="D8491" t="str">
        <f t="shared" si="1"/>
        <v>O'Meara, Martin</v>
      </c>
      <c r="E8491" t="s">
        <v>5313</v>
      </c>
      <c r="F8491" t="s">
        <v>19408</v>
      </c>
      <c r="G8491" t="s">
        <v>4452</v>
      </c>
    </row>
    <row r="8492">
      <c r="A8492" s="64" t="s">
        <v>19409</v>
      </c>
      <c r="B8492" s="65" t="s">
        <v>19409</v>
      </c>
      <c r="C8492" s="56">
        <v>1.0</v>
      </c>
      <c r="D8492" t="str">
        <f t="shared" si="1"/>
        <v>O'Meehan Family - History - Periodicals</v>
      </c>
      <c r="E8492" t="s">
        <v>19410</v>
      </c>
    </row>
    <row r="8493">
      <c r="A8493" s="64" t="s">
        <v>19411</v>
      </c>
      <c r="B8493" s="65" t="s">
        <v>19411</v>
      </c>
      <c r="C8493" s="56">
        <v>1.0</v>
      </c>
      <c r="D8493" t="str">
        <f t="shared" si="1"/>
        <v>O'Neill, Eileen Wendy</v>
      </c>
      <c r="E8493" t="s">
        <v>9487</v>
      </c>
    </row>
    <row r="8494">
      <c r="A8494" s="64" t="s">
        <v>19412</v>
      </c>
      <c r="B8494" s="65" t="s">
        <v>19412</v>
      </c>
      <c r="C8494" s="56">
        <v>1.0</v>
      </c>
      <c r="D8494" t="str">
        <f t="shared" si="1"/>
        <v>O'Neill, Sarah</v>
      </c>
      <c r="E8494" t="s">
        <v>19413</v>
      </c>
      <c r="F8494" t="s">
        <v>2526</v>
      </c>
      <c r="G8494" t="s">
        <v>19414</v>
      </c>
      <c r="H8494" t="s">
        <v>715</v>
      </c>
    </row>
    <row r="8495">
      <c r="A8495" s="64" t="s">
        <v>19415</v>
      </c>
      <c r="B8495" s="65" t="s">
        <v>19415</v>
      </c>
      <c r="C8495" s="56">
        <v>1.0</v>
      </c>
      <c r="D8495" t="str">
        <f t="shared" si="1"/>
        <v>O'Reilly, Emily Maude</v>
      </c>
    </row>
    <row r="8496">
      <c r="A8496" s="64" t="s">
        <v>19416</v>
      </c>
      <c r="B8496" s="65" t="s">
        <v>19416</v>
      </c>
      <c r="C8496" s="56">
        <v>1.0</v>
      </c>
      <c r="D8496" t="str">
        <f t="shared" si="1"/>
        <v>O'Reilly, John Boyle</v>
      </c>
    </row>
    <row r="8497">
      <c r="A8497" s="64" t="s">
        <v>19417</v>
      </c>
      <c r="B8497" s="65" t="s">
        <v>19417</v>
      </c>
      <c r="C8497" s="56">
        <v>1.0</v>
      </c>
      <c r="D8497" t="str">
        <f t="shared" si="1"/>
        <v>O'Reilly, John Boyle </v>
      </c>
      <c r="E8497" t="s">
        <v>3811</v>
      </c>
    </row>
    <row r="8498">
      <c r="A8498" s="64" t="s">
        <v>19418</v>
      </c>
      <c r="B8498" s="65" t="s">
        <v>19418</v>
      </c>
      <c r="C8498" s="56">
        <v>1.0</v>
      </c>
      <c r="D8498" t="str">
        <f t="shared" si="1"/>
        <v>O'Reilly, John Boyle, 1844 - 1890</v>
      </c>
      <c r="E8498" t="s">
        <v>19419</v>
      </c>
    </row>
    <row r="8499">
      <c r="A8499" s="64" t="s">
        <v>19420</v>
      </c>
      <c r="B8499" s="65" t="s">
        <v>19420</v>
      </c>
      <c r="C8499" s="56">
        <v>1.0</v>
      </c>
      <c r="D8499" t="str">
        <f t="shared" si="1"/>
        <v>O'Reilly, John Boyle</v>
      </c>
      <c r="E8499" t="s">
        <v>5950</v>
      </c>
      <c r="F8499" t="s">
        <v>19421</v>
      </c>
      <c r="G8499" t="s">
        <v>2726</v>
      </c>
      <c r="H8499" t="s">
        <v>19422</v>
      </c>
    </row>
    <row r="8500">
      <c r="A8500" s="64" t="s">
        <v>19423</v>
      </c>
      <c r="B8500" s="65" t="s">
        <v>19423</v>
      </c>
      <c r="C8500" s="56">
        <v>1.0</v>
      </c>
      <c r="D8500" t="str">
        <f t="shared" si="1"/>
        <v>O'Reilly, John Boyle</v>
      </c>
      <c r="E8500" t="s">
        <v>5313</v>
      </c>
      <c r="F8500" t="s">
        <v>5950</v>
      </c>
    </row>
    <row r="8501">
      <c r="A8501" s="64" t="s">
        <v>19424</v>
      </c>
      <c r="B8501" s="65" t="s">
        <v>19424</v>
      </c>
      <c r="C8501" s="56">
        <v>1.0</v>
      </c>
      <c r="D8501" t="str">
        <f t="shared" si="1"/>
        <v>O'Reilly, Michael Joseph</v>
      </c>
      <c r="E8501" t="s">
        <v>12784</v>
      </c>
      <c r="F8501" t="s">
        <v>2919</v>
      </c>
    </row>
    <row r="8502">
      <c r="A8502" s="64" t="s">
        <v>19425</v>
      </c>
      <c r="B8502" s="65" t="s">
        <v>19425</v>
      </c>
      <c r="C8502" s="56">
        <v>1.0</v>
      </c>
      <c r="D8502" t="str">
        <f t="shared" si="1"/>
        <v>O'Shea, Dan</v>
      </c>
      <c r="E8502" t="s">
        <v>8589</v>
      </c>
    </row>
    <row r="8503">
      <c r="A8503" s="64" t="s">
        <v>19426</v>
      </c>
      <c r="B8503" s="65" t="s">
        <v>19426</v>
      </c>
      <c r="C8503" s="56">
        <v>1.0</v>
      </c>
      <c r="D8503" t="str">
        <f t="shared" si="1"/>
        <v>O'Shea, Sean</v>
      </c>
      <c r="E8503" t="s">
        <v>5053</v>
      </c>
      <c r="F8503" t="s">
        <v>2567</v>
      </c>
      <c r="G8503" t="s">
        <v>5313</v>
      </c>
    </row>
    <row r="8504">
      <c r="A8504" s="64" t="s">
        <v>19427</v>
      </c>
      <c r="B8504" s="65" t="s">
        <v>19427</v>
      </c>
      <c r="C8504" s="56">
        <v>1.0</v>
      </c>
      <c r="D8504" t="str">
        <f t="shared" si="1"/>
        <v>O'Sullivan, Joseph Thaddeus </v>
      </c>
      <c r="E8504" t="s">
        <v>3070</v>
      </c>
    </row>
    <row r="8505">
      <c r="A8505" s="64" t="s">
        <v>19428</v>
      </c>
      <c r="B8505" s="65" t="s">
        <v>19428</v>
      </c>
      <c r="C8505" s="56">
        <v>1.0</v>
      </c>
      <c r="D8505" t="str">
        <f t="shared" si="1"/>
        <v>Oakajee</v>
      </c>
      <c r="E8505" t="s">
        <v>3017</v>
      </c>
      <c r="F8505" t="s">
        <v>8046</v>
      </c>
      <c r="G8505" t="s">
        <v>19429</v>
      </c>
      <c r="H8505" t="s">
        <v>19430</v>
      </c>
      <c r="I8505" t="s">
        <v>19431</v>
      </c>
    </row>
    <row r="8506">
      <c r="A8506" s="64" t="s">
        <v>19432</v>
      </c>
      <c r="B8506" s="65" t="s">
        <v>19432</v>
      </c>
      <c r="C8506" s="56">
        <v>1.0</v>
      </c>
      <c r="D8506" t="str">
        <f t="shared" si="1"/>
        <v>Oakliegh</v>
      </c>
      <c r="E8506" t="s">
        <v>12904</v>
      </c>
      <c r="F8506" t="s">
        <v>19433</v>
      </c>
      <c r="G8506" t="s">
        <v>19434</v>
      </c>
      <c r="H8506" t="s">
        <v>19435</v>
      </c>
    </row>
    <row r="8507">
      <c r="A8507" s="64" t="s">
        <v>19436</v>
      </c>
      <c r="B8507" s="65" t="s">
        <v>19436</v>
      </c>
      <c r="C8507" s="56">
        <v>1.0</v>
      </c>
      <c r="D8507" t="str">
        <f t="shared" si="1"/>
        <v>Oakover River - Maps</v>
      </c>
      <c r="E8507" t="s">
        <v>7699</v>
      </c>
      <c r="F8507" t="s">
        <v>19437</v>
      </c>
    </row>
    <row r="8508">
      <c r="A8508" s="64" t="s">
        <v>19438</v>
      </c>
      <c r="B8508" s="65" t="s">
        <v>19438</v>
      </c>
      <c r="C8508" s="56">
        <v>1.0</v>
      </c>
      <c r="D8508" t="str">
        <f t="shared" si="1"/>
        <v>Oaths</v>
      </c>
      <c r="E8508" t="s">
        <v>19439</v>
      </c>
    </row>
    <row r="8509">
      <c r="A8509" s="64" t="s">
        <v>19440</v>
      </c>
      <c r="B8509" s="65" t="s">
        <v>19440</v>
      </c>
      <c r="C8509" s="56">
        <v>1.0</v>
      </c>
      <c r="D8509" t="str">
        <f t="shared" si="1"/>
        <v>Obelisks</v>
      </c>
      <c r="E8509" t="s">
        <v>15643</v>
      </c>
    </row>
    <row r="8510">
      <c r="A8510" s="64" t="s">
        <v>19441</v>
      </c>
      <c r="B8510" s="65" t="s">
        <v>19441</v>
      </c>
      <c r="C8510" s="56">
        <v>1.0</v>
      </c>
      <c r="D8510" t="str">
        <f t="shared" si="1"/>
        <v>Obituaries</v>
      </c>
      <c r="E8510" t="s">
        <v>19442</v>
      </c>
    </row>
    <row r="8511">
      <c r="A8511" s="64" t="s">
        <v>19443</v>
      </c>
      <c r="B8511" s="65" t="s">
        <v>19443</v>
      </c>
      <c r="C8511" s="56">
        <v>1.0</v>
      </c>
      <c r="D8511" t="str">
        <f t="shared" si="1"/>
        <v>observatory</v>
      </c>
      <c r="E8511" t="s">
        <v>19444</v>
      </c>
    </row>
    <row r="8512">
      <c r="A8512" s="64" t="s">
        <v>19445</v>
      </c>
      <c r="B8512" s="65" t="s">
        <v>19445</v>
      </c>
      <c r="C8512" s="56">
        <v>1.0</v>
      </c>
      <c r="D8512" t="str">
        <f t="shared" si="1"/>
        <v>Observer</v>
      </c>
      <c r="E8512" t="s">
        <v>3393</v>
      </c>
    </row>
    <row r="8513">
      <c r="A8513" s="64" t="s">
        <v>19446</v>
      </c>
      <c r="B8513" s="65" t="s">
        <v>19446</v>
      </c>
      <c r="C8513" s="56">
        <v>1.0</v>
      </c>
      <c r="D8513" t="str">
        <f t="shared" si="1"/>
        <v>Ocean liners</v>
      </c>
      <c r="E8513" t="s">
        <v>19447</v>
      </c>
      <c r="F8513" t="s">
        <v>19448</v>
      </c>
      <c r="G8513" t="s">
        <v>19449</v>
      </c>
      <c r="H8513" t="s">
        <v>19450</v>
      </c>
    </row>
    <row r="8514">
      <c r="A8514" s="64" t="s">
        <v>19451</v>
      </c>
      <c r="B8514" s="65" t="s">
        <v>19451</v>
      </c>
      <c r="C8514" s="56">
        <v>1.0</v>
      </c>
      <c r="D8514" t="str">
        <f t="shared" si="1"/>
        <v>Octagon Theatre - Anniversary</v>
      </c>
      <c r="E8514" t="s">
        <v>6583</v>
      </c>
      <c r="F8514" t="s">
        <v>2667</v>
      </c>
    </row>
    <row r="8515">
      <c r="A8515" s="64" t="s">
        <v>19452</v>
      </c>
      <c r="B8515" s="65" t="s">
        <v>19452</v>
      </c>
      <c r="C8515" s="56">
        <v>1.0</v>
      </c>
      <c r="D8515" t="str">
        <f t="shared" si="1"/>
        <v>Odd Fellows Lodge</v>
      </c>
      <c r="E8515" t="s">
        <v>19453</v>
      </c>
    </row>
    <row r="8516">
      <c r="A8516" s="64" t="s">
        <v>19454</v>
      </c>
      <c r="B8516" s="65" t="s">
        <v>19454</v>
      </c>
      <c r="C8516" s="56">
        <v>1.0</v>
      </c>
      <c r="D8516" t="str">
        <f t="shared" si="1"/>
        <v>Oddfellows Hall, Geraldton</v>
      </c>
      <c r="E8516" t="s">
        <v>19455</v>
      </c>
      <c r="F8516" t="s">
        <v>1521</v>
      </c>
    </row>
    <row r="8517">
      <c r="A8517" s="64" t="s">
        <v>19456</v>
      </c>
      <c r="B8517" s="65" t="s">
        <v>19456</v>
      </c>
      <c r="C8517" s="56">
        <v>1.0</v>
      </c>
      <c r="D8517" t="str">
        <f t="shared" si="1"/>
        <v>Odgers Family</v>
      </c>
      <c r="E8517" t="s">
        <v>4799</v>
      </c>
    </row>
    <row r="8518">
      <c r="A8518" s="64" t="s">
        <v>19457</v>
      </c>
      <c r="B8518" s="65" t="s">
        <v>19457</v>
      </c>
      <c r="C8518" s="56">
        <v>1.0</v>
      </c>
      <c r="D8518" t="str">
        <f t="shared" si="1"/>
        <v>Odgers family</v>
      </c>
      <c r="E8518" t="s">
        <v>1833</v>
      </c>
    </row>
    <row r="8519">
      <c r="A8519" s="64" t="s">
        <v>19458</v>
      </c>
      <c r="B8519" s="65" t="s">
        <v>19458</v>
      </c>
      <c r="C8519" s="56">
        <v>1.0</v>
      </c>
      <c r="D8519" t="str">
        <f t="shared" si="1"/>
        <v>Oensioners</v>
      </c>
    </row>
    <row r="8520">
      <c r="A8520" s="64" t="s">
        <v>19459</v>
      </c>
      <c r="B8520" s="65" t="s">
        <v>19459</v>
      </c>
      <c r="C8520" s="56">
        <v>1.0</v>
      </c>
      <c r="D8520" t="str">
        <f t="shared" si="1"/>
        <v>Office equipment &amp; supplies</v>
      </c>
      <c r="E8520" t="s">
        <v>19460</v>
      </c>
      <c r="F8520" t="s">
        <v>19461</v>
      </c>
    </row>
    <row r="8521">
      <c r="A8521" s="64" t="s">
        <v>19462</v>
      </c>
      <c r="B8521" s="65" t="s">
        <v>19462</v>
      </c>
      <c r="C8521" s="56">
        <v>1.0</v>
      </c>
      <c r="D8521" t="str">
        <f t="shared" si="1"/>
        <v>Old Brewery</v>
      </c>
      <c r="E8521" t="s">
        <v>19463</v>
      </c>
      <c r="F8521" t="s">
        <v>2098</v>
      </c>
    </row>
    <row r="8522">
      <c r="A8522" s="64" t="s">
        <v>19464</v>
      </c>
      <c r="B8522" s="65" t="s">
        <v>19464</v>
      </c>
      <c r="C8522" s="56">
        <v>1.0</v>
      </c>
      <c r="D8522" t="str">
        <f t="shared" si="1"/>
        <v>Old Bridge House</v>
      </c>
      <c r="E8522" t="s">
        <v>19465</v>
      </c>
      <c r="F8522" t="s">
        <v>19466</v>
      </c>
      <c r="G8522" t="s">
        <v>19467</v>
      </c>
    </row>
    <row r="8523">
      <c r="A8523" s="64" t="s">
        <v>19468</v>
      </c>
      <c r="B8523" s="65" t="s">
        <v>19468</v>
      </c>
      <c r="C8523" s="56">
        <v>1.0</v>
      </c>
      <c r="D8523" t="str">
        <f t="shared" si="1"/>
        <v>Old Coast Road - Maps.</v>
      </c>
    </row>
    <row r="8524">
      <c r="A8524" s="64" t="s">
        <v>19469</v>
      </c>
      <c r="B8524" s="65" t="s">
        <v>19469</v>
      </c>
      <c r="C8524" s="56">
        <v>1.0</v>
      </c>
      <c r="D8524" t="str">
        <f t="shared" si="1"/>
        <v>Old Coast Road</v>
      </c>
      <c r="E8524" t="s">
        <v>8051</v>
      </c>
      <c r="F8524" t="s">
        <v>3809</v>
      </c>
    </row>
    <row r="8525">
      <c r="A8525" s="64" t="s">
        <v>19470</v>
      </c>
      <c r="B8525" s="65" t="s">
        <v>19470</v>
      </c>
      <c r="C8525" s="56">
        <v>1.0</v>
      </c>
      <c r="D8525" t="str">
        <f t="shared" si="1"/>
        <v>Old Coast Road</v>
      </c>
      <c r="E8525" t="s">
        <v>8469</v>
      </c>
      <c r="F8525" t="s">
        <v>11391</v>
      </c>
      <c r="G8525" t="s">
        <v>4620</v>
      </c>
    </row>
    <row r="8526">
      <c r="A8526" s="64" t="s">
        <v>19471</v>
      </c>
      <c r="B8526" s="65" t="s">
        <v>19471</v>
      </c>
      <c r="C8526" s="56">
        <v>1.0</v>
      </c>
      <c r="D8526" t="str">
        <f t="shared" si="1"/>
        <v>Old Coast Road</v>
      </c>
      <c r="E8526" t="s">
        <v>2029</v>
      </c>
    </row>
    <row r="8527">
      <c r="A8527" s="64" t="s">
        <v>19472</v>
      </c>
      <c r="B8527" s="65" t="s">
        <v>19472</v>
      </c>
      <c r="C8527" s="56">
        <v>1.0</v>
      </c>
      <c r="D8527" t="str">
        <f t="shared" si="1"/>
        <v>Old Coast Road</v>
      </c>
      <c r="E8527" t="s">
        <v>2029</v>
      </c>
      <c r="F8527" t="s">
        <v>19473</v>
      </c>
      <c r="G8527" t="s">
        <v>6335</v>
      </c>
      <c r="H8527" t="s">
        <v>19474</v>
      </c>
      <c r="I8527" t="s">
        <v>16392</v>
      </c>
    </row>
    <row r="8528">
      <c r="A8528" s="64" t="s">
        <v>19475</v>
      </c>
      <c r="B8528" s="65" t="s">
        <v>19475</v>
      </c>
      <c r="C8528" s="56">
        <v>1.0</v>
      </c>
      <c r="D8528" t="str">
        <f t="shared" si="1"/>
        <v>Old Courthouse</v>
      </c>
      <c r="E8528" t="s">
        <v>2098</v>
      </c>
      <c r="F8528" t="s">
        <v>6387</v>
      </c>
    </row>
    <row r="8529">
      <c r="A8529" s="64" t="s">
        <v>19476</v>
      </c>
      <c r="B8529" s="65" t="s">
        <v>19476</v>
      </c>
      <c r="C8529" s="56">
        <v>1.0</v>
      </c>
      <c r="D8529" t="str">
        <f t="shared" si="1"/>
        <v>Old Mahogany Inn</v>
      </c>
    </row>
    <row r="8530">
      <c r="A8530" s="64" t="s">
        <v>19477</v>
      </c>
      <c r="B8530" s="65" t="s">
        <v>19477</v>
      </c>
      <c r="C8530" s="56">
        <v>1.0</v>
      </c>
      <c r="D8530" t="str">
        <f t="shared" si="1"/>
        <v>Old Mill, Miller's Pool, South Perth, Historic buildings</v>
      </c>
    </row>
    <row r="8531">
      <c r="A8531" s="64" t="s">
        <v>19478</v>
      </c>
      <c r="B8531" s="65" t="s">
        <v>19478</v>
      </c>
      <c r="C8531" s="56">
        <v>1.0</v>
      </c>
      <c r="D8531" t="str">
        <f t="shared" si="1"/>
        <v>Old North Road</v>
      </c>
      <c r="E8531" t="s">
        <v>2029</v>
      </c>
      <c r="F8531" t="s">
        <v>5032</v>
      </c>
    </row>
    <row r="8532">
      <c r="A8532" s="64" t="s">
        <v>19479</v>
      </c>
      <c r="B8532" s="65" t="s">
        <v>19479</v>
      </c>
      <c r="C8532" s="56">
        <v>1.0</v>
      </c>
      <c r="D8532" t="str">
        <f t="shared" si="1"/>
        <v>Old People's Welfare Council Of Western Australia (Inc)</v>
      </c>
      <c r="E8532" t="s">
        <v>7264</v>
      </c>
    </row>
    <row r="8533">
      <c r="A8533" s="64" t="s">
        <v>19480</v>
      </c>
      <c r="B8533" s="65" t="s">
        <v>19480</v>
      </c>
      <c r="C8533" s="56">
        <v>1.0</v>
      </c>
      <c r="D8533" t="str">
        <f t="shared" si="1"/>
        <v>Old Perth Boys' School</v>
      </c>
      <c r="E8533" t="s">
        <v>12183</v>
      </c>
    </row>
    <row r="8534">
      <c r="A8534" s="64" t="s">
        <v>19481</v>
      </c>
      <c r="B8534" s="65" t="s">
        <v>19481</v>
      </c>
      <c r="C8534" s="56">
        <v>1.0</v>
      </c>
      <c r="D8534" t="str">
        <f t="shared" si="1"/>
        <v>Old Perth Gaol</v>
      </c>
      <c r="E8534" t="s">
        <v>19482</v>
      </c>
    </row>
    <row r="8535">
      <c r="A8535" s="64" t="s">
        <v>19483</v>
      </c>
      <c r="B8535" s="65" t="s">
        <v>19483</v>
      </c>
      <c r="C8535" s="56">
        <v>1.0</v>
      </c>
      <c r="D8535" t="str">
        <f t="shared" si="1"/>
        <v>Old Perth Observatory</v>
      </c>
      <c r="E8535" t="s">
        <v>12183</v>
      </c>
    </row>
    <row r="8536">
      <c r="A8536" s="64" t="s">
        <v>19484</v>
      </c>
      <c r="B8536" s="65" t="s">
        <v>19484</v>
      </c>
      <c r="C8536" s="56">
        <v>1.0</v>
      </c>
      <c r="D8536" t="str">
        <f t="shared" si="1"/>
        <v>Old Soap Factory Estate, North Fremantle</v>
      </c>
    </row>
    <row r="8537">
      <c r="A8537" s="64" t="s">
        <v>19485</v>
      </c>
      <c r="B8537" s="65" t="s">
        <v>19485</v>
      </c>
      <c r="C8537" s="56">
        <v>1.0</v>
      </c>
      <c r="D8537" t="str">
        <f t="shared" si="1"/>
        <v>Old Swan Brewery</v>
      </c>
      <c r="E8537" t="s">
        <v>2265</v>
      </c>
      <c r="F8537" t="s">
        <v>19486</v>
      </c>
      <c r="G8537" t="s">
        <v>19487</v>
      </c>
    </row>
    <row r="8538">
      <c r="A8538" s="64" t="s">
        <v>19488</v>
      </c>
      <c r="B8538" s="65" t="s">
        <v>19488</v>
      </c>
      <c r="C8538" s="56">
        <v>1.0</v>
      </c>
      <c r="D8538" t="str">
        <f t="shared" si="1"/>
        <v>Old Time Ball</v>
      </c>
      <c r="E8538" t="s">
        <v>2816</v>
      </c>
      <c r="F8538" t="s">
        <v>19489</v>
      </c>
      <c r="G8538" t="s">
        <v>10936</v>
      </c>
    </row>
    <row r="8539">
      <c r="A8539" s="64" t="s">
        <v>19490</v>
      </c>
      <c r="B8539" s="65" t="s">
        <v>19490</v>
      </c>
      <c r="C8539" s="56">
        <v>3.0</v>
      </c>
      <c r="D8539" t="str">
        <f t="shared" si="1"/>
        <v>Old York Road</v>
      </c>
      <c r="E8539" t="s">
        <v>2029</v>
      </c>
    </row>
    <row r="8540">
      <c r="A8540" s="64" t="s">
        <v>19491</v>
      </c>
      <c r="B8540" s="65" t="s">
        <v>19491</v>
      </c>
      <c r="C8540" s="56">
        <v>1.0</v>
      </c>
      <c r="D8540" t="str">
        <f t="shared" si="1"/>
        <v>Oldfield River - Maps</v>
      </c>
      <c r="E8540" t="s">
        <v>19492</v>
      </c>
    </row>
    <row r="8541">
      <c r="A8541" s="64" t="s">
        <v>19493</v>
      </c>
      <c r="B8541" s="65" t="s">
        <v>19493</v>
      </c>
      <c r="C8541" s="56">
        <v>1.0</v>
      </c>
      <c r="D8541" t="str">
        <f t="shared" si="1"/>
        <v>Oldfield River District</v>
      </c>
      <c r="E8541" t="s">
        <v>17508</v>
      </c>
      <c r="F8541" t="s">
        <v>6251</v>
      </c>
      <c r="G8541" t="s">
        <v>19494</v>
      </c>
      <c r="H8541" t="s">
        <v>19495</v>
      </c>
      <c r="I8541" t="s">
        <v>19496</v>
      </c>
    </row>
    <row r="8542">
      <c r="A8542" s="64" t="s">
        <v>19497</v>
      </c>
      <c r="B8542" s="65" t="s">
        <v>19497</v>
      </c>
      <c r="C8542" s="56">
        <v>1.0</v>
      </c>
      <c r="D8542" t="str">
        <f t="shared" si="1"/>
        <v>Oldham family</v>
      </c>
    </row>
    <row r="8543">
      <c r="A8543" s="64" t="s">
        <v>19498</v>
      </c>
      <c r="B8543" s="65" t="s">
        <v>19498</v>
      </c>
      <c r="C8543" s="56">
        <v>1.0</v>
      </c>
      <c r="D8543" t="str">
        <f t="shared" si="1"/>
        <v>Oldham, John</v>
      </c>
      <c r="E8543" t="s">
        <v>3791</v>
      </c>
      <c r="F8543" t="s">
        <v>19499</v>
      </c>
      <c r="G8543" t="s">
        <v>3738</v>
      </c>
      <c r="H8543" t="s">
        <v>19500</v>
      </c>
      <c r="I8543" t="s">
        <v>19501</v>
      </c>
    </row>
    <row r="8544">
      <c r="A8544" s="64" t="s">
        <v>19502</v>
      </c>
      <c r="B8544" s="65" t="s">
        <v>19502</v>
      </c>
      <c r="C8544" s="56">
        <v>1.0</v>
      </c>
      <c r="D8544" t="str">
        <f t="shared" si="1"/>
        <v>Oldham, Ray</v>
      </c>
      <c r="E8544" t="s">
        <v>2438</v>
      </c>
      <c r="F8544" t="s">
        <v>19503</v>
      </c>
    </row>
    <row r="8545">
      <c r="A8545" s="64" t="s">
        <v>19504</v>
      </c>
      <c r="B8545" s="65" t="s">
        <v>19504</v>
      </c>
      <c r="C8545" s="56">
        <v>1.0</v>
      </c>
      <c r="D8545" t="str">
        <f t="shared" si="1"/>
        <v>Olive Farm</v>
      </c>
      <c r="E8545" t="s">
        <v>19505</v>
      </c>
    </row>
    <row r="8546">
      <c r="A8546" s="64" t="s">
        <v>19506</v>
      </c>
      <c r="B8546" s="65" t="s">
        <v>19506</v>
      </c>
      <c r="C8546" s="56">
        <v>1.0</v>
      </c>
      <c r="D8546" t="str">
        <f t="shared" si="1"/>
        <v>Olive industry and trade</v>
      </c>
    </row>
    <row r="8547">
      <c r="A8547" s="64" t="s">
        <v>19507</v>
      </c>
      <c r="B8547" s="65" t="s">
        <v>19507</v>
      </c>
      <c r="C8547" s="56">
        <v>1.0</v>
      </c>
      <c r="D8547" t="str">
        <f t="shared" si="1"/>
        <v>Olive industry and trade - New Norcia</v>
      </c>
      <c r="E8547" t="s">
        <v>1689</v>
      </c>
    </row>
    <row r="8548">
      <c r="A8548" s="64" t="s">
        <v>19508</v>
      </c>
      <c r="B8548" s="65" t="s">
        <v>19508</v>
      </c>
      <c r="C8548" s="56">
        <v>1.0</v>
      </c>
      <c r="D8548" t="str">
        <f t="shared" si="1"/>
        <v>On the Vasse </v>
      </c>
      <c r="E8548" t="s">
        <v>4360</v>
      </c>
    </row>
    <row r="8549">
      <c r="A8549" s="64" t="s">
        <v>19509</v>
      </c>
      <c r="B8549" s="65" t="s">
        <v>19509</v>
      </c>
      <c r="C8549" s="56">
        <v>1.0</v>
      </c>
      <c r="D8549" t="str">
        <f t="shared" si="1"/>
        <v>One Big Union Movement</v>
      </c>
      <c r="E8549" t="s">
        <v>2265</v>
      </c>
    </row>
    <row r="8550">
      <c r="A8550" s="64" t="s">
        <v>19510</v>
      </c>
      <c r="B8550" s="65" t="s">
        <v>19510</v>
      </c>
      <c r="C8550" s="56">
        <v>1.0</v>
      </c>
      <c r="D8550" t="str">
        <f t="shared" si="1"/>
        <v>One-tree Bridge</v>
      </c>
      <c r="E8550" t="s">
        <v>6140</v>
      </c>
    </row>
    <row r="8551">
      <c r="A8551" s="64" t="s">
        <v>19511</v>
      </c>
      <c r="B8551" s="65" t="s">
        <v>19511</v>
      </c>
      <c r="C8551" s="56">
        <v>1.0</v>
      </c>
      <c r="D8551" t="str">
        <f t="shared" si="1"/>
        <v>Ongerup</v>
      </c>
      <c r="E8551" t="s">
        <v>19512</v>
      </c>
      <c r="F8551" t="s">
        <v>2822</v>
      </c>
    </row>
    <row r="8552">
      <c r="A8552" s="64" t="s">
        <v>19513</v>
      </c>
      <c r="B8552" s="65" t="s">
        <v>19513</v>
      </c>
      <c r="C8552" s="56">
        <v>1.0</v>
      </c>
      <c r="D8552" t="str">
        <f t="shared" si="1"/>
        <v>Onions - Marketing</v>
      </c>
      <c r="E8552" t="s">
        <v>19514</v>
      </c>
      <c r="F8552" t="s">
        <v>19515</v>
      </c>
    </row>
    <row r="8553">
      <c r="A8553" s="64" t="s">
        <v>19516</v>
      </c>
      <c r="B8553" s="65" t="s">
        <v>19516</v>
      </c>
      <c r="C8553" s="56">
        <v>1.0</v>
      </c>
      <c r="D8553" t="str">
        <f t="shared" si="1"/>
        <v>Onslow - Maps.</v>
      </c>
    </row>
    <row r="8554">
      <c r="A8554" s="64" t="s">
        <v>19517</v>
      </c>
      <c r="B8554" s="65" t="s">
        <v>19517</v>
      </c>
      <c r="C8554" s="56">
        <v>1.0</v>
      </c>
      <c r="D8554" t="str">
        <f t="shared" si="1"/>
        <v>Onslow </v>
      </c>
      <c r="E8554" t="s">
        <v>4942</v>
      </c>
    </row>
    <row r="8555">
      <c r="A8555" s="64" t="s">
        <v>19518</v>
      </c>
      <c r="B8555" s="65" t="s">
        <v>19518</v>
      </c>
      <c r="C8555" s="56">
        <v>1.0</v>
      </c>
      <c r="D8555" t="str">
        <f t="shared" si="1"/>
        <v>Onslow, Lady</v>
      </c>
    </row>
    <row r="8556">
      <c r="A8556" s="64" t="s">
        <v>19519</v>
      </c>
      <c r="B8556" s="65" t="s">
        <v>19519</v>
      </c>
      <c r="C8556" s="56">
        <v>1.0</v>
      </c>
      <c r="D8556" t="str">
        <f t="shared" si="1"/>
        <v>Onslow, Madeleine </v>
      </c>
      <c r="E8556" t="s">
        <v>19520</v>
      </c>
      <c r="F8556" t="s">
        <v>4741</v>
      </c>
      <c r="G8556" t="s">
        <v>19521</v>
      </c>
      <c r="H8556" t="s">
        <v>19522</v>
      </c>
    </row>
    <row r="8557">
      <c r="A8557" s="64" t="s">
        <v>19523</v>
      </c>
      <c r="B8557" s="65" t="s">
        <v>19523</v>
      </c>
      <c r="C8557" s="56">
        <v>1.0</v>
      </c>
      <c r="D8557" t="str">
        <f t="shared" si="1"/>
        <v>Onslow, Western Australia</v>
      </c>
      <c r="E8557" t="s">
        <v>7127</v>
      </c>
      <c r="F8557" t="s">
        <v>19524</v>
      </c>
      <c r="G8557" t="s">
        <v>15779</v>
      </c>
      <c r="H8557" t="s">
        <v>3976</v>
      </c>
      <c r="I8557" t="s">
        <v>9887</v>
      </c>
      <c r="J8557" t="s">
        <v>19525</v>
      </c>
    </row>
    <row r="8558">
      <c r="A8558" s="64" t="s">
        <v>19526</v>
      </c>
      <c r="B8558" s="65" t="s">
        <v>19526</v>
      </c>
      <c r="C8558" s="56">
        <v>1.0</v>
      </c>
      <c r="D8558" t="str">
        <f t="shared" si="1"/>
        <v>Onslow</v>
      </c>
      <c r="E8558" t="s">
        <v>5603</v>
      </c>
      <c r="F8558" t="s">
        <v>19527</v>
      </c>
    </row>
    <row r="8559">
      <c r="A8559" s="64" t="s">
        <v>19528</v>
      </c>
      <c r="B8559" s="65" t="s">
        <v>19528</v>
      </c>
      <c r="C8559" s="56">
        <v>1.0</v>
      </c>
      <c r="D8559" t="str">
        <f t="shared" si="1"/>
        <v>Oombulgurri - hHstory</v>
      </c>
      <c r="E8559" t="s">
        <v>1142</v>
      </c>
      <c r="F8559" t="s">
        <v>19529</v>
      </c>
      <c r="G8559" t="s">
        <v>19530</v>
      </c>
    </row>
    <row r="8560">
      <c r="A8560" s="64" t="s">
        <v>19531</v>
      </c>
      <c r="B8560" s="65" t="s">
        <v>19531</v>
      </c>
      <c r="C8560" s="56">
        <v>1.0</v>
      </c>
      <c r="D8560" t="str">
        <f t="shared" si="1"/>
        <v>Oombulgurri (Australian People)</v>
      </c>
      <c r="E8560" t="s">
        <v>3358</v>
      </c>
      <c r="F8560" t="s">
        <v>1133</v>
      </c>
      <c r="G8560" t="s">
        <v>19532</v>
      </c>
    </row>
    <row r="8561">
      <c r="A8561" s="64" t="s">
        <v>19533</v>
      </c>
      <c r="B8561" s="65" t="s">
        <v>19533</v>
      </c>
      <c r="C8561" s="56">
        <v>1.0</v>
      </c>
      <c r="D8561" t="str">
        <f t="shared" si="1"/>
        <v>Oombulgurri (Australian people)</v>
      </c>
      <c r="E8561" t="s">
        <v>2303</v>
      </c>
      <c r="F8561" t="s">
        <v>19532</v>
      </c>
    </row>
    <row r="8562">
      <c r="A8562" s="64" t="s">
        <v>19534</v>
      </c>
      <c r="B8562" s="65" t="s">
        <v>19534</v>
      </c>
      <c r="C8562" s="56">
        <v>1.0</v>
      </c>
      <c r="D8562" t="str">
        <f t="shared" si="1"/>
        <v>Oombulgurri Primary School</v>
      </c>
      <c r="E8562" t="s">
        <v>19535</v>
      </c>
    </row>
    <row r="8563">
      <c r="A8563" s="64" t="s">
        <v>19536</v>
      </c>
      <c r="B8563" s="65" t="s">
        <v>19536</v>
      </c>
      <c r="C8563" s="56">
        <v>1.0</v>
      </c>
      <c r="D8563" t="str">
        <f t="shared" si="1"/>
        <v>Oorschot, Henk - Autobiography</v>
      </c>
      <c r="E8563" t="s">
        <v>14339</v>
      </c>
      <c r="F8563" t="s">
        <v>19537</v>
      </c>
    </row>
    <row r="8564">
      <c r="A8564" s="64" t="s">
        <v>19538</v>
      </c>
      <c r="B8564" s="65" t="s">
        <v>19538</v>
      </c>
      <c r="C8564" s="56">
        <v>1.0</v>
      </c>
      <c r="D8564" t="str">
        <f t="shared" si="1"/>
        <v>Opera </v>
      </c>
      <c r="E8564" t="s">
        <v>11689</v>
      </c>
    </row>
    <row r="8565">
      <c r="A8565" s="64" t="s">
        <v>19539</v>
      </c>
      <c r="B8565" s="65" t="s">
        <v>19539</v>
      </c>
      <c r="C8565" s="56">
        <v>1.0</v>
      </c>
      <c r="D8565" t="str">
        <f t="shared" si="1"/>
        <v>Opera</v>
      </c>
      <c r="E8565" t="s">
        <v>9333</v>
      </c>
      <c r="F8565" t="s">
        <v>5842</v>
      </c>
      <c r="G8565" t="s">
        <v>18365</v>
      </c>
    </row>
    <row r="8566">
      <c r="A8566" s="64" t="s">
        <v>19540</v>
      </c>
      <c r="B8566" s="65" t="s">
        <v>19540</v>
      </c>
      <c r="C8566" s="56">
        <v>1.0</v>
      </c>
      <c r="D8566" t="str">
        <f t="shared" si="1"/>
        <v>Ophir (Ship) </v>
      </c>
      <c r="E8566" t="s">
        <v>19541</v>
      </c>
      <c r="F8566" t="s">
        <v>19542</v>
      </c>
      <c r="G8566" t="s">
        <v>19543</v>
      </c>
      <c r="H8566" t="s">
        <v>9858</v>
      </c>
      <c r="I8566" t="s">
        <v>19544</v>
      </c>
    </row>
    <row r="8567">
      <c r="A8567" s="64" t="s">
        <v>19545</v>
      </c>
      <c r="B8567" s="65" t="s">
        <v>19545</v>
      </c>
      <c r="C8567" s="56">
        <v>1.0</v>
      </c>
      <c r="D8567" t="str">
        <f t="shared" si="1"/>
        <v>Ophthalmologists</v>
      </c>
      <c r="E8567" t="s">
        <v>19546</v>
      </c>
      <c r="F8567" t="s">
        <v>19547</v>
      </c>
      <c r="G8567" t="s">
        <v>19548</v>
      </c>
      <c r="H8567" t="s">
        <v>19549</v>
      </c>
      <c r="I8567" t="s">
        <v>19550</v>
      </c>
      <c r="J8567" t="s">
        <v>19551</v>
      </c>
      <c r="K8567" t="s">
        <v>19552</v>
      </c>
      <c r="L8567" t="s">
        <v>19553</v>
      </c>
      <c r="M8567" t="s">
        <v>19554</v>
      </c>
    </row>
    <row r="8568">
      <c r="A8568" s="64" t="s">
        <v>19555</v>
      </c>
      <c r="B8568" s="65" t="s">
        <v>19555</v>
      </c>
      <c r="C8568" s="56">
        <v>1.0</v>
      </c>
      <c r="D8568" t="str">
        <f t="shared" si="1"/>
        <v>Opportunity Shops, Australind</v>
      </c>
      <c r="E8568" t="s">
        <v>19556</v>
      </c>
    </row>
    <row r="8569">
      <c r="A8569" s="64" t="s">
        <v>19557</v>
      </c>
      <c r="B8569" s="65" t="s">
        <v>19557</v>
      </c>
      <c r="C8569" s="56">
        <v>1.0</v>
      </c>
      <c r="D8569" t="str">
        <f t="shared" si="1"/>
        <v>Ora Banda</v>
      </c>
    </row>
    <row r="8570">
      <c r="A8570" s="64" t="s">
        <v>19558</v>
      </c>
      <c r="B8570" s="65" t="s">
        <v>19558</v>
      </c>
      <c r="C8570" s="56">
        <v>1.0</v>
      </c>
      <c r="D8570" t="str">
        <f t="shared" si="1"/>
        <v>Ora banda</v>
      </c>
      <c r="E8570" t="s">
        <v>4737</v>
      </c>
      <c r="F8570" t="s">
        <v>1833</v>
      </c>
      <c r="G8570" t="s">
        <v>19559</v>
      </c>
    </row>
    <row r="8571">
      <c r="A8571" s="64" t="s">
        <v>19560</v>
      </c>
      <c r="B8571" s="65" t="s">
        <v>19560</v>
      </c>
      <c r="C8571" s="56">
        <v>2.0</v>
      </c>
      <c r="D8571" t="str">
        <f t="shared" si="1"/>
        <v>Oral history</v>
      </c>
    </row>
    <row r="8572">
      <c r="A8572" s="64" t="s">
        <v>19561</v>
      </c>
      <c r="B8572" s="65" t="s">
        <v>19561</v>
      </c>
      <c r="C8572" s="56">
        <v>1.0</v>
      </c>
      <c r="D8572" t="str">
        <f t="shared" si="1"/>
        <v>Oral History - Archival resources - Directories</v>
      </c>
      <c r="E8572" t="s">
        <v>19562</v>
      </c>
    </row>
    <row r="8573">
      <c r="A8573" s="64" t="s">
        <v>19563</v>
      </c>
      <c r="B8573" s="65" t="s">
        <v>19563</v>
      </c>
      <c r="C8573" s="56">
        <v>1.0</v>
      </c>
      <c r="D8573" t="str">
        <f t="shared" si="1"/>
        <v>Oral history - Sources</v>
      </c>
    </row>
    <row r="8574">
      <c r="A8574" s="64" t="s">
        <v>19564</v>
      </c>
      <c r="B8574" s="65" t="s">
        <v>19564</v>
      </c>
      <c r="C8574" s="56">
        <v>2.0</v>
      </c>
      <c r="D8574" t="str">
        <f t="shared" si="1"/>
        <v>Oral History - Western Australia - Periodicals</v>
      </c>
    </row>
    <row r="8575">
      <c r="A8575" s="64" t="s">
        <v>19565</v>
      </c>
      <c r="B8575" s="65" t="s">
        <v>19565</v>
      </c>
      <c r="C8575" s="56">
        <v>1.0</v>
      </c>
      <c r="D8575" t="str">
        <f t="shared" si="1"/>
        <v>Oral history </v>
      </c>
      <c r="E8575" t="s">
        <v>19566</v>
      </c>
      <c r="F8575" t="s">
        <v>19567</v>
      </c>
      <c r="G8575" t="s">
        <v>19568</v>
      </c>
      <c r="H8575" t="s">
        <v>19569</v>
      </c>
      <c r="I8575" t="s">
        <v>19570</v>
      </c>
      <c r="J8575" t="s">
        <v>19571</v>
      </c>
    </row>
    <row r="8576">
      <c r="A8576" s="64" t="s">
        <v>19572</v>
      </c>
      <c r="B8576" s="65" t="s">
        <v>19572</v>
      </c>
      <c r="C8576" s="56">
        <v>1.0</v>
      </c>
      <c r="D8576" t="str">
        <f t="shared" si="1"/>
        <v>Oral history Australia - Periodicals</v>
      </c>
    </row>
    <row r="8577">
      <c r="A8577" s="64" t="s">
        <v>19573</v>
      </c>
      <c r="B8577" s="65" t="s">
        <v>19573</v>
      </c>
      <c r="C8577" s="56">
        <v>1.0</v>
      </c>
      <c r="D8577" t="str">
        <f t="shared" si="1"/>
        <v>Oral History</v>
      </c>
      <c r="E8577" t="s">
        <v>19574</v>
      </c>
      <c r="F8577" t="s">
        <v>19575</v>
      </c>
    </row>
    <row r="8578">
      <c r="A8578" s="64" t="s">
        <v>19576</v>
      </c>
      <c r="B8578" s="65" t="s">
        <v>19576</v>
      </c>
      <c r="C8578" s="56">
        <v>1.0</v>
      </c>
      <c r="D8578" t="str">
        <f t="shared" si="1"/>
        <v>Oral history</v>
      </c>
      <c r="E8578" t="s">
        <v>4552</v>
      </c>
    </row>
    <row r="8579">
      <c r="A8579" s="64" t="s">
        <v>19577</v>
      </c>
      <c r="B8579" s="65" t="s">
        <v>19577</v>
      </c>
      <c r="C8579" s="56">
        <v>1.0</v>
      </c>
      <c r="D8579" t="str">
        <f t="shared" si="1"/>
        <v>Oral history</v>
      </c>
      <c r="E8579" t="s">
        <v>19578</v>
      </c>
    </row>
    <row r="8580">
      <c r="A8580" s="64" t="s">
        <v>19579</v>
      </c>
      <c r="B8580" s="65" t="s">
        <v>19579</v>
      </c>
      <c r="C8580" s="56">
        <v>1.0</v>
      </c>
      <c r="D8580" t="str">
        <f t="shared" si="1"/>
        <v>Oral history</v>
      </c>
      <c r="E8580" t="s">
        <v>12572</v>
      </c>
    </row>
    <row r="8581">
      <c r="A8581" s="64" t="s">
        <v>19580</v>
      </c>
      <c r="B8581" s="65" t="s">
        <v>19580</v>
      </c>
      <c r="C8581" s="56">
        <v>1.0</v>
      </c>
      <c r="D8581" t="str">
        <f t="shared" si="1"/>
        <v>Oral history</v>
      </c>
      <c r="E8581" t="s">
        <v>1191</v>
      </c>
      <c r="F8581" t="s">
        <v>1405</v>
      </c>
      <c r="G8581" t="s">
        <v>19581</v>
      </c>
      <c r="H8581" t="s">
        <v>2689</v>
      </c>
      <c r="I8581" t="s">
        <v>19582</v>
      </c>
    </row>
    <row r="8582">
      <c r="A8582" s="64" t="s">
        <v>19583</v>
      </c>
      <c r="B8582" s="65" t="s">
        <v>19583</v>
      </c>
      <c r="C8582" s="56">
        <v>1.0</v>
      </c>
      <c r="D8582" t="str">
        <f t="shared" si="1"/>
        <v>Oral History</v>
      </c>
      <c r="E8582" t="s">
        <v>19584</v>
      </c>
      <c r="F8582" t="s">
        <v>19585</v>
      </c>
      <c r="G8582" t="s">
        <v>7707</v>
      </c>
    </row>
    <row r="8583">
      <c r="A8583" s="64" t="s">
        <v>19586</v>
      </c>
      <c r="B8583" s="65" t="s">
        <v>19586</v>
      </c>
      <c r="C8583" s="56">
        <v>1.0</v>
      </c>
      <c r="D8583" t="str">
        <f t="shared" si="1"/>
        <v>Oral history</v>
      </c>
      <c r="E8583" t="s">
        <v>19587</v>
      </c>
    </row>
    <row r="8584">
      <c r="A8584" s="64" t="s">
        <v>19588</v>
      </c>
      <c r="B8584" s="65" t="s">
        <v>19588</v>
      </c>
      <c r="C8584" s="56">
        <v>1.0</v>
      </c>
      <c r="D8584" t="str">
        <f t="shared" si="1"/>
        <v>Oral History</v>
      </c>
      <c r="E8584" t="s">
        <v>1176</v>
      </c>
    </row>
    <row r="8585">
      <c r="A8585" s="64" t="s">
        <v>19589</v>
      </c>
      <c r="B8585" s="65" t="s">
        <v>19589</v>
      </c>
      <c r="C8585" s="56">
        <v>1.0</v>
      </c>
      <c r="D8585" t="str">
        <f t="shared" si="1"/>
        <v>Oral history</v>
      </c>
      <c r="E8585" t="s">
        <v>3945</v>
      </c>
    </row>
    <row r="8586">
      <c r="A8586" s="64" t="s">
        <v>19590</v>
      </c>
      <c r="B8586" s="65" t="s">
        <v>19590</v>
      </c>
      <c r="C8586" s="56">
        <v>1.0</v>
      </c>
      <c r="D8586" t="str">
        <f t="shared" si="1"/>
        <v>Oral history</v>
      </c>
      <c r="E8586" t="s">
        <v>2091</v>
      </c>
    </row>
    <row r="8587">
      <c r="A8587" s="64" t="s">
        <v>19591</v>
      </c>
      <c r="B8587" s="65" t="s">
        <v>19591</v>
      </c>
      <c r="C8587" s="56">
        <v>1.0</v>
      </c>
      <c r="D8587" t="str">
        <f t="shared" si="1"/>
        <v>Oral History</v>
      </c>
      <c r="E8587" t="s">
        <v>2303</v>
      </c>
      <c r="F8587" t="s">
        <v>19592</v>
      </c>
      <c r="G8587" t="s">
        <v>13004</v>
      </c>
    </row>
    <row r="8588">
      <c r="A8588" s="64" t="s">
        <v>19593</v>
      </c>
      <c r="B8588" s="65" t="s">
        <v>19593</v>
      </c>
      <c r="C8588" s="56">
        <v>1.0</v>
      </c>
      <c r="D8588" t="str">
        <f t="shared" si="1"/>
        <v>Oral History</v>
      </c>
      <c r="E8588" t="s">
        <v>19594</v>
      </c>
      <c r="F8588" t="s">
        <v>5081</v>
      </c>
      <c r="G8588" t="s">
        <v>19595</v>
      </c>
    </row>
    <row r="8589">
      <c r="A8589" s="64" t="s">
        <v>19596</v>
      </c>
      <c r="B8589" s="65" t="s">
        <v>19596</v>
      </c>
      <c r="C8589" s="56">
        <v>1.0</v>
      </c>
      <c r="D8589" t="str">
        <f t="shared" si="1"/>
        <v>Oral History</v>
      </c>
      <c r="E8589" t="s">
        <v>9012</v>
      </c>
      <c r="F8589" t="s">
        <v>8418</v>
      </c>
      <c r="G8589" t="s">
        <v>4552</v>
      </c>
      <c r="H8589" t="s">
        <v>6046</v>
      </c>
    </row>
    <row r="8590">
      <c r="A8590" s="64" t="s">
        <v>19597</v>
      </c>
      <c r="B8590" s="65" t="s">
        <v>19597</v>
      </c>
      <c r="C8590" s="56">
        <v>1.0</v>
      </c>
      <c r="D8590" t="str">
        <f t="shared" si="1"/>
        <v>Oral History</v>
      </c>
      <c r="E8590" t="s">
        <v>3325</v>
      </c>
      <c r="F8590" t="s">
        <v>2690</v>
      </c>
    </row>
    <row r="8591">
      <c r="A8591" s="64" t="s">
        <v>19598</v>
      </c>
      <c r="B8591" s="65" t="s">
        <v>19598</v>
      </c>
      <c r="C8591" s="56">
        <v>1.0</v>
      </c>
      <c r="D8591" t="str">
        <f t="shared" si="1"/>
        <v>Oral History</v>
      </c>
      <c r="E8591" t="s">
        <v>19599</v>
      </c>
      <c r="F8591" t="s">
        <v>19600</v>
      </c>
      <c r="G8591" t="s">
        <v>19601</v>
      </c>
    </row>
    <row r="8592">
      <c r="A8592" s="64" t="s">
        <v>19602</v>
      </c>
      <c r="B8592" s="65" t="s">
        <v>19602</v>
      </c>
      <c r="C8592" s="56">
        <v>1.0</v>
      </c>
      <c r="D8592" t="str">
        <f t="shared" si="1"/>
        <v>Oral history</v>
      </c>
      <c r="E8592" t="s">
        <v>19603</v>
      </c>
      <c r="F8592" t="s">
        <v>3610</v>
      </c>
      <c r="G8592" t="s">
        <v>19604</v>
      </c>
      <c r="H8592" t="s">
        <v>19605</v>
      </c>
      <c r="I8592" t="s">
        <v>19606</v>
      </c>
    </row>
    <row r="8593">
      <c r="A8593" s="64" t="s">
        <v>19607</v>
      </c>
      <c r="B8593" s="65" t="s">
        <v>19607</v>
      </c>
      <c r="C8593" s="56">
        <v>1.0</v>
      </c>
      <c r="D8593" t="str">
        <f t="shared" si="1"/>
        <v>Oral history</v>
      </c>
      <c r="E8593" t="s">
        <v>19608</v>
      </c>
      <c r="F8593" t="s">
        <v>19609</v>
      </c>
    </row>
    <row r="8594">
      <c r="A8594" s="64" t="s">
        <v>19610</v>
      </c>
      <c r="B8594" s="65" t="s">
        <v>19610</v>
      </c>
      <c r="C8594" s="56">
        <v>1.0</v>
      </c>
      <c r="D8594" t="str">
        <f t="shared" si="1"/>
        <v>Oral history</v>
      </c>
      <c r="E8594" t="s">
        <v>19611</v>
      </c>
      <c r="F8594" t="s">
        <v>13232</v>
      </c>
      <c r="G8594" t="s">
        <v>19612</v>
      </c>
    </row>
    <row r="8595">
      <c r="A8595" s="64" t="s">
        <v>19613</v>
      </c>
      <c r="B8595" s="65" t="s">
        <v>19613</v>
      </c>
      <c r="C8595" s="56">
        <v>1.0</v>
      </c>
      <c r="D8595" t="str">
        <f t="shared" si="1"/>
        <v>Oral history</v>
      </c>
      <c r="E8595" t="s">
        <v>19614</v>
      </c>
    </row>
    <row r="8596">
      <c r="A8596" s="64" t="s">
        <v>19615</v>
      </c>
      <c r="B8596" s="65" t="s">
        <v>19615</v>
      </c>
      <c r="C8596" s="56">
        <v>1.0</v>
      </c>
      <c r="D8596" t="str">
        <f t="shared" si="1"/>
        <v>Oral history</v>
      </c>
      <c r="E8596" t="s">
        <v>2535</v>
      </c>
      <c r="F8596" t="s">
        <v>19616</v>
      </c>
      <c r="G8596" t="s">
        <v>2689</v>
      </c>
      <c r="H8596" t="s">
        <v>19617</v>
      </c>
      <c r="I8596" t="s">
        <v>1416</v>
      </c>
      <c r="J8596" t="s">
        <v>19618</v>
      </c>
    </row>
    <row r="8597">
      <c r="A8597" s="64" t="s">
        <v>19619</v>
      </c>
      <c r="B8597" s="65" t="s">
        <v>19619</v>
      </c>
      <c r="C8597" s="56">
        <v>1.0</v>
      </c>
      <c r="D8597" t="str">
        <f t="shared" si="1"/>
        <v>Oral history</v>
      </c>
      <c r="E8597" t="s">
        <v>2919</v>
      </c>
    </row>
    <row r="8598">
      <c r="A8598" s="64" t="s">
        <v>19620</v>
      </c>
      <c r="B8598" s="65" t="s">
        <v>19620</v>
      </c>
      <c r="C8598" s="56">
        <v>1.0</v>
      </c>
      <c r="D8598" t="str">
        <f t="shared" si="1"/>
        <v>Oral history</v>
      </c>
      <c r="E8598" t="s">
        <v>19621</v>
      </c>
      <c r="F8598" t="s">
        <v>7200</v>
      </c>
      <c r="G8598" t="s">
        <v>19622</v>
      </c>
    </row>
    <row r="8599">
      <c r="A8599" s="64" t="s">
        <v>19623</v>
      </c>
      <c r="B8599" s="65" t="s">
        <v>19623</v>
      </c>
      <c r="C8599" s="56">
        <v>1.0</v>
      </c>
      <c r="D8599" t="str">
        <f t="shared" si="1"/>
        <v>Oral History</v>
      </c>
      <c r="E8599" t="s">
        <v>19621</v>
      </c>
      <c r="F8599" t="s">
        <v>19624</v>
      </c>
    </row>
    <row r="8600">
      <c r="A8600" s="64" t="s">
        <v>19625</v>
      </c>
      <c r="B8600" s="65" t="s">
        <v>19625</v>
      </c>
      <c r="C8600" s="56">
        <v>1.0</v>
      </c>
      <c r="D8600" t="str">
        <f t="shared" si="1"/>
        <v>Oral History</v>
      </c>
      <c r="E8600" t="s">
        <v>5081</v>
      </c>
      <c r="F8600" t="s">
        <v>19626</v>
      </c>
      <c r="G8600" t="s">
        <v>13973</v>
      </c>
    </row>
    <row r="8601">
      <c r="A8601" s="64" t="s">
        <v>19627</v>
      </c>
      <c r="B8601" s="65" t="s">
        <v>19627</v>
      </c>
      <c r="C8601" s="56">
        <v>1.0</v>
      </c>
      <c r="D8601" t="str">
        <f t="shared" si="1"/>
        <v>Oral history</v>
      </c>
      <c r="E8601" t="s">
        <v>19628</v>
      </c>
    </row>
    <row r="8602">
      <c r="A8602" s="64" t="s">
        <v>19629</v>
      </c>
      <c r="B8602" s="65" t="s">
        <v>19629</v>
      </c>
      <c r="C8602" s="56">
        <v>1.0</v>
      </c>
      <c r="D8602" t="str">
        <f t="shared" si="1"/>
        <v>Oral history</v>
      </c>
      <c r="E8602" t="s">
        <v>8547</v>
      </c>
      <c r="F8602" t="s">
        <v>1371</v>
      </c>
      <c r="G8602" t="s">
        <v>3596</v>
      </c>
      <c r="H8602" t="s">
        <v>10603</v>
      </c>
    </row>
    <row r="8603">
      <c r="A8603" s="64" t="s">
        <v>19630</v>
      </c>
      <c r="B8603" s="65" t="s">
        <v>19630</v>
      </c>
      <c r="C8603" s="56">
        <v>1.0</v>
      </c>
      <c r="D8603" t="str">
        <f t="shared" si="1"/>
        <v>Oral history</v>
      </c>
      <c r="E8603" t="s">
        <v>9200</v>
      </c>
      <c r="F8603" t="s">
        <v>8519</v>
      </c>
      <c r="G8603" t="s">
        <v>19631</v>
      </c>
      <c r="H8603" t="s">
        <v>1724</v>
      </c>
      <c r="I8603" t="s">
        <v>19632</v>
      </c>
      <c r="J8603" t="s">
        <v>8159</v>
      </c>
      <c r="K8603" t="s">
        <v>9101</v>
      </c>
      <c r="L8603" t="s">
        <v>19633</v>
      </c>
      <c r="M8603" t="s">
        <v>7212</v>
      </c>
      <c r="N8603" t="s">
        <v>4514</v>
      </c>
      <c r="O8603" t="s">
        <v>19634</v>
      </c>
    </row>
    <row r="8604">
      <c r="A8604" s="64" t="s">
        <v>19635</v>
      </c>
      <c r="B8604" s="65" t="s">
        <v>19635</v>
      </c>
      <c r="C8604" s="56">
        <v>1.0</v>
      </c>
      <c r="D8604" t="str">
        <f t="shared" si="1"/>
        <v>Oral history.</v>
      </c>
    </row>
    <row r="8605">
      <c r="A8605" s="64" t="s">
        <v>19636</v>
      </c>
      <c r="B8605" s="65" t="s">
        <v>19636</v>
      </c>
      <c r="C8605" s="56">
        <v>1.0</v>
      </c>
      <c r="D8605" t="str">
        <f t="shared" si="1"/>
        <v>Orchards</v>
      </c>
    </row>
    <row r="8606">
      <c r="A8606" s="64" t="s">
        <v>19637</v>
      </c>
      <c r="B8606" s="65" t="s">
        <v>19637</v>
      </c>
      <c r="C8606" s="56">
        <v>1.0</v>
      </c>
      <c r="D8606" t="str">
        <f t="shared" si="1"/>
        <v>Orchards</v>
      </c>
      <c r="E8606" t="s">
        <v>1712</v>
      </c>
      <c r="F8606" t="s">
        <v>4552</v>
      </c>
      <c r="G8606" t="s">
        <v>19638</v>
      </c>
    </row>
    <row r="8607">
      <c r="A8607" s="64" t="s">
        <v>19639</v>
      </c>
      <c r="B8607" s="65" t="s">
        <v>19639</v>
      </c>
      <c r="C8607" s="56">
        <v>1.0</v>
      </c>
      <c r="D8607" t="str">
        <f t="shared" si="1"/>
        <v>Ord River Irrigation Area</v>
      </c>
      <c r="E8607" t="s">
        <v>5252</v>
      </c>
    </row>
    <row r="8608">
      <c r="A8608" s="64" t="s">
        <v>19640</v>
      </c>
      <c r="B8608" s="65" t="s">
        <v>19640</v>
      </c>
      <c r="C8608" s="56">
        <v>1.0</v>
      </c>
      <c r="D8608" t="str">
        <f t="shared" si="1"/>
        <v>Ord River Irrigation Project</v>
      </c>
      <c r="E8608" t="s">
        <v>4696</v>
      </c>
    </row>
    <row r="8609">
      <c r="A8609" s="64" t="s">
        <v>19641</v>
      </c>
      <c r="B8609" s="65" t="s">
        <v>19641</v>
      </c>
      <c r="C8609" s="56">
        <v>1.0</v>
      </c>
      <c r="D8609" t="str">
        <f t="shared" si="1"/>
        <v>Ord River Project</v>
      </c>
      <c r="E8609" t="s">
        <v>1427</v>
      </c>
      <c r="F8609" t="s">
        <v>19642</v>
      </c>
    </row>
    <row r="8610">
      <c r="A8610" s="64" t="s">
        <v>19643</v>
      </c>
      <c r="B8610" s="65" t="s">
        <v>19643</v>
      </c>
      <c r="C8610" s="56">
        <v>1.0</v>
      </c>
      <c r="D8610" t="str">
        <f t="shared" si="1"/>
        <v>Ord River</v>
      </c>
      <c r="E8610" t="s">
        <v>8731</v>
      </c>
      <c r="F8610" t="s">
        <v>4696</v>
      </c>
      <c r="G8610" t="s">
        <v>17575</v>
      </c>
      <c r="H8610" t="s">
        <v>2737</v>
      </c>
      <c r="I8610" t="s">
        <v>8732</v>
      </c>
    </row>
    <row r="8611">
      <c r="A8611" s="64" t="s">
        <v>19644</v>
      </c>
      <c r="B8611" s="65" t="s">
        <v>19644</v>
      </c>
      <c r="C8611" s="56">
        <v>1.0</v>
      </c>
      <c r="D8611" t="str">
        <f t="shared" si="1"/>
        <v>Ord River</v>
      </c>
      <c r="E8611" t="s">
        <v>19645</v>
      </c>
    </row>
    <row r="8612">
      <c r="A8612" s="64" t="s">
        <v>19646</v>
      </c>
      <c r="B8612" s="65" t="s">
        <v>19646</v>
      </c>
      <c r="C8612" s="56">
        <v>1.0</v>
      </c>
      <c r="D8612" t="str">
        <f t="shared" si="1"/>
        <v>Ord, Duncan</v>
      </c>
      <c r="E8612" t="s">
        <v>16305</v>
      </c>
    </row>
    <row r="8613">
      <c r="A8613" s="64" t="s">
        <v>19647</v>
      </c>
      <c r="B8613" s="65" t="s">
        <v>19647</v>
      </c>
      <c r="C8613" s="56">
        <v>1.0</v>
      </c>
      <c r="D8613" t="str">
        <f t="shared" si="1"/>
        <v>Organs</v>
      </c>
    </row>
    <row r="8614">
      <c r="A8614" s="64" t="s">
        <v>19648</v>
      </c>
      <c r="B8614" s="65" t="s">
        <v>19648</v>
      </c>
      <c r="C8614" s="56">
        <v>1.0</v>
      </c>
      <c r="D8614" t="str">
        <f t="shared" si="1"/>
        <v>Organs - New Norcia</v>
      </c>
      <c r="E8614" t="s">
        <v>19649</v>
      </c>
      <c r="F8614" t="s">
        <v>18339</v>
      </c>
    </row>
    <row r="8615">
      <c r="A8615" s="64" t="s">
        <v>19650</v>
      </c>
      <c r="B8615" s="65" t="s">
        <v>19650</v>
      </c>
      <c r="C8615" s="56">
        <v>1.0</v>
      </c>
      <c r="D8615" t="str">
        <f t="shared" si="1"/>
        <v>Organs</v>
      </c>
      <c r="E8615" t="s">
        <v>19651</v>
      </c>
    </row>
    <row r="8616">
      <c r="A8616" s="64" t="s">
        <v>19652</v>
      </c>
      <c r="B8616" s="65" t="s">
        <v>19652</v>
      </c>
      <c r="C8616" s="56">
        <v>1.0</v>
      </c>
      <c r="D8616" t="str">
        <f t="shared" si="1"/>
        <v>Oriol, Isidro</v>
      </c>
      <c r="E8616" t="s">
        <v>13114</v>
      </c>
      <c r="F8616" t="s">
        <v>14524</v>
      </c>
      <c r="G8616" t="s">
        <v>3837</v>
      </c>
    </row>
    <row r="8617">
      <c r="A8617" s="64" t="s">
        <v>19653</v>
      </c>
      <c r="B8617" s="65" t="s">
        <v>19653</v>
      </c>
      <c r="C8617" s="56">
        <v>1.0</v>
      </c>
      <c r="D8617" t="str">
        <f t="shared" si="1"/>
        <v>Orloff, Izzy</v>
      </c>
      <c r="E8617" t="s">
        <v>1364</v>
      </c>
      <c r="F8617" t="s">
        <v>19654</v>
      </c>
    </row>
    <row r="8618">
      <c r="A8618" s="64" t="s">
        <v>19655</v>
      </c>
      <c r="B8618" s="65" t="s">
        <v>19655</v>
      </c>
      <c r="C8618" s="56">
        <v>1.0</v>
      </c>
      <c r="D8618" t="str">
        <f t="shared" si="1"/>
        <v>Ornithology</v>
      </c>
    </row>
    <row r="8619">
      <c r="A8619" s="64" t="s">
        <v>19656</v>
      </c>
      <c r="B8619" s="65" t="s">
        <v>19656</v>
      </c>
      <c r="C8619" s="56">
        <v>1.0</v>
      </c>
      <c r="D8619" t="str">
        <f t="shared" si="1"/>
        <v>Orphanages </v>
      </c>
      <c r="E8619" t="s">
        <v>19657</v>
      </c>
      <c r="F8619" t="s">
        <v>19658</v>
      </c>
    </row>
    <row r="8620">
      <c r="A8620" s="64" t="s">
        <v>19659</v>
      </c>
      <c r="B8620" s="65" t="s">
        <v>19659</v>
      </c>
      <c r="C8620" s="56">
        <v>1.0</v>
      </c>
      <c r="D8620" t="str">
        <f t="shared" si="1"/>
        <v>Orphanages</v>
      </c>
      <c r="E8620" t="s">
        <v>19660</v>
      </c>
    </row>
    <row r="8621">
      <c r="A8621" s="64" t="s">
        <v>19661</v>
      </c>
      <c r="B8621" s="65" t="s">
        <v>19661</v>
      </c>
      <c r="C8621" s="56">
        <v>1.0</v>
      </c>
      <c r="D8621" t="str">
        <f t="shared" si="1"/>
        <v>Orphanages</v>
      </c>
      <c r="E8621" t="s">
        <v>19662</v>
      </c>
      <c r="F8621" t="s">
        <v>19663</v>
      </c>
      <c r="G8621" t="s">
        <v>6345</v>
      </c>
    </row>
    <row r="8622">
      <c r="A8622" s="64" t="s">
        <v>19664</v>
      </c>
      <c r="B8622" s="65" t="s">
        <v>19664</v>
      </c>
      <c r="C8622" s="56">
        <v>1.0</v>
      </c>
      <c r="D8622" t="str">
        <f t="shared" si="1"/>
        <v>Osborn, William</v>
      </c>
      <c r="E8622" t="s">
        <v>19665</v>
      </c>
    </row>
    <row r="8623">
      <c r="A8623" s="64" t="s">
        <v>19666</v>
      </c>
      <c r="B8623" s="65" t="s">
        <v>19666</v>
      </c>
      <c r="C8623" s="56">
        <v>1.0</v>
      </c>
      <c r="D8623" t="str">
        <f t="shared" si="1"/>
        <v>Osborne Park - Maps</v>
      </c>
    </row>
    <row r="8624">
      <c r="A8624" s="64" t="s">
        <v>19667</v>
      </c>
      <c r="B8624" s="65" t="s">
        <v>19667</v>
      </c>
      <c r="C8624" s="56">
        <v>1.0</v>
      </c>
      <c r="D8624" t="str">
        <f t="shared" si="1"/>
        <v>Osborne Park - Maps</v>
      </c>
      <c r="E8624" t="s">
        <v>19668</v>
      </c>
    </row>
    <row r="8625">
      <c r="A8625" s="64" t="s">
        <v>19669</v>
      </c>
      <c r="B8625" s="65" t="s">
        <v>19669</v>
      </c>
      <c r="C8625" s="56">
        <v>1.0</v>
      </c>
      <c r="D8625" t="str">
        <f t="shared" si="1"/>
        <v>Osborne Park </v>
      </c>
      <c r="E8625" t="s">
        <v>19670</v>
      </c>
      <c r="F8625" t="s">
        <v>2029</v>
      </c>
    </row>
    <row r="8626">
      <c r="A8626" s="64" t="s">
        <v>19671</v>
      </c>
      <c r="B8626" s="65" t="s">
        <v>19671</v>
      </c>
      <c r="C8626" s="56">
        <v>1.0</v>
      </c>
      <c r="D8626" t="str">
        <f t="shared" si="1"/>
        <v>Osborne Park </v>
      </c>
      <c r="E8626" t="s">
        <v>9747</v>
      </c>
    </row>
    <row r="8627">
      <c r="A8627" s="64" t="s">
        <v>19672</v>
      </c>
      <c r="B8627" s="65" t="s">
        <v>19672</v>
      </c>
      <c r="C8627" s="56">
        <v>2.0</v>
      </c>
      <c r="D8627" t="str">
        <f t="shared" si="1"/>
        <v>Osborne Park Estate, Western Australia</v>
      </c>
      <c r="E8627" t="s">
        <v>2043</v>
      </c>
      <c r="F8627" t="s">
        <v>5038</v>
      </c>
      <c r="G8627" t="s">
        <v>5381</v>
      </c>
    </row>
    <row r="8628">
      <c r="A8628" s="64" t="s">
        <v>19673</v>
      </c>
      <c r="B8628" s="65" t="s">
        <v>19673</v>
      </c>
      <c r="C8628" s="56">
        <v>1.0</v>
      </c>
      <c r="D8628" t="str">
        <f t="shared" si="1"/>
        <v>Ostenfeld, C E H</v>
      </c>
      <c r="E8628" t="s">
        <v>19674</v>
      </c>
    </row>
    <row r="8629">
      <c r="A8629" s="64" t="s">
        <v>19675</v>
      </c>
      <c r="B8629" s="65" t="s">
        <v>19675</v>
      </c>
      <c r="C8629" s="56">
        <v>1.0</v>
      </c>
      <c r="D8629" t="str">
        <f t="shared" si="1"/>
        <v>Otway, Jack</v>
      </c>
      <c r="E8629" t="s">
        <v>5532</v>
      </c>
      <c r="F8629" t="s">
        <v>19676</v>
      </c>
    </row>
    <row r="8630">
      <c r="A8630" s="64" t="s">
        <v>19677</v>
      </c>
      <c r="B8630" s="65" t="s">
        <v>19677</v>
      </c>
      <c r="C8630" s="56">
        <v>1.0</v>
      </c>
      <c r="D8630" t="str">
        <f t="shared" si="1"/>
        <v>Our Lady Queen of Martyrs Parish, Maylands</v>
      </c>
      <c r="E8630" t="s">
        <v>6026</v>
      </c>
      <c r="F8630" t="s">
        <v>19678</v>
      </c>
      <c r="G8630" t="s">
        <v>19679</v>
      </c>
    </row>
    <row r="8631">
      <c r="A8631" s="64" t="s">
        <v>19680</v>
      </c>
      <c r="B8631" s="65" t="s">
        <v>19680</v>
      </c>
      <c r="C8631" s="56">
        <v>1.0</v>
      </c>
      <c r="D8631" t="str">
        <f t="shared" si="1"/>
        <v>Overland map - Port Augusta to Perth, Western Australia</v>
      </c>
      <c r="E8631" t="s">
        <v>19681</v>
      </c>
      <c r="F8631" t="s">
        <v>1778</v>
      </c>
      <c r="G8631" t="s">
        <v>19682</v>
      </c>
    </row>
    <row r="8632">
      <c r="A8632" s="64" t="s">
        <v>19683</v>
      </c>
      <c r="B8632" s="65" t="s">
        <v>19683</v>
      </c>
      <c r="C8632" s="56">
        <v>1.0</v>
      </c>
      <c r="D8632" t="str">
        <f t="shared" si="1"/>
        <v>Owen, E</v>
      </c>
      <c r="E8632" t="s">
        <v>19684</v>
      </c>
      <c r="F8632" t="s">
        <v>4616</v>
      </c>
    </row>
    <row r="8633">
      <c r="A8633" s="64" t="s">
        <v>19685</v>
      </c>
      <c r="B8633" s="65" t="s">
        <v>19685</v>
      </c>
      <c r="C8633" s="56">
        <v>1.0</v>
      </c>
      <c r="D8633" t="str">
        <f t="shared" si="1"/>
        <v>Owen, Lambden W.</v>
      </c>
      <c r="E8633" t="s">
        <v>19686</v>
      </c>
      <c r="F8633" t="s">
        <v>2968</v>
      </c>
    </row>
    <row r="8634">
      <c r="A8634" s="64" t="s">
        <v>19687</v>
      </c>
      <c r="B8634" s="65" t="s">
        <v>19687</v>
      </c>
      <c r="C8634" s="56">
        <v>1.0</v>
      </c>
      <c r="D8634" t="str">
        <f t="shared" si="1"/>
        <v>Owen, W.L. J.</v>
      </c>
      <c r="E8634" t="s">
        <v>19688</v>
      </c>
    </row>
    <row r="8635">
      <c r="A8635" s="64" t="s">
        <v>19689</v>
      </c>
      <c r="B8635" s="65" t="s">
        <v>19689</v>
      </c>
      <c r="C8635" s="56">
        <v>1.0</v>
      </c>
      <c r="D8635" t="str">
        <f t="shared" si="1"/>
        <v>Owston, William</v>
      </c>
    </row>
    <row r="8636">
      <c r="A8636" s="64" t="s">
        <v>19690</v>
      </c>
      <c r="B8636" s="65" t="s">
        <v>19690</v>
      </c>
      <c r="C8636" s="56">
        <v>1.0</v>
      </c>
      <c r="D8636" t="str">
        <f t="shared" si="1"/>
        <v>Oxford English Dictionary</v>
      </c>
      <c r="E8636" t="s">
        <v>19691</v>
      </c>
    </row>
    <row r="8637">
      <c r="A8637" s="64" t="s">
        <v>19692</v>
      </c>
      <c r="B8637" s="65" t="s">
        <v>19692</v>
      </c>
      <c r="C8637" s="56">
        <v>1.0</v>
      </c>
      <c r="D8637" t="str">
        <f t="shared" si="1"/>
        <v>Padbury, W.A.</v>
      </c>
      <c r="E8637" t="s">
        <v>5789</v>
      </c>
      <c r="F8637" t="s">
        <v>5611</v>
      </c>
    </row>
    <row r="8638">
      <c r="A8638" s="64" t="s">
        <v>19693</v>
      </c>
      <c r="B8638" s="65" t="s">
        <v>19693</v>
      </c>
      <c r="C8638" s="56">
        <v>3.0</v>
      </c>
      <c r="D8638" t="str">
        <f t="shared" si="1"/>
        <v>Padbury, Walter</v>
      </c>
    </row>
    <row r="8639">
      <c r="A8639" s="64" t="s">
        <v>19694</v>
      </c>
      <c r="B8639" s="65" t="s">
        <v>19694</v>
      </c>
      <c r="C8639" s="56">
        <v>1.0</v>
      </c>
      <c r="D8639" t="str">
        <f t="shared" si="1"/>
        <v>Padbury, Walter </v>
      </c>
      <c r="E8639" t="s">
        <v>3268</v>
      </c>
      <c r="F8639" t="s">
        <v>3267</v>
      </c>
      <c r="G8639" t="s">
        <v>4490</v>
      </c>
    </row>
    <row r="8640">
      <c r="A8640" s="64" t="s">
        <v>19695</v>
      </c>
      <c r="B8640" s="65" t="s">
        <v>19695</v>
      </c>
      <c r="C8640" s="56">
        <v>1.0</v>
      </c>
      <c r="D8640" t="str">
        <f t="shared" si="1"/>
        <v>Padbury, Walter</v>
      </c>
      <c r="E8640" t="s">
        <v>1371</v>
      </c>
    </row>
    <row r="8641">
      <c r="A8641" s="64" t="s">
        <v>19696</v>
      </c>
      <c r="B8641" s="65" t="s">
        <v>19696</v>
      </c>
      <c r="C8641" s="56">
        <v>1.0</v>
      </c>
      <c r="D8641" t="str">
        <f t="shared" si="1"/>
        <v>Padbury, William:  Butchers</v>
      </c>
      <c r="E8641" t="s">
        <v>19697</v>
      </c>
    </row>
    <row r="8642">
      <c r="A8642" s="64" t="s">
        <v>19698</v>
      </c>
      <c r="B8642" s="65" t="s">
        <v>19698</v>
      </c>
      <c r="C8642" s="56">
        <v>1.0</v>
      </c>
      <c r="D8642" t="str">
        <f t="shared" si="1"/>
        <v>Paddington Ale House</v>
      </c>
      <c r="E8642" t="s">
        <v>19699</v>
      </c>
      <c r="F8642" t="s">
        <v>19700</v>
      </c>
      <c r="G8642" t="s">
        <v>19701</v>
      </c>
      <c r="H8642" t="s">
        <v>12751</v>
      </c>
    </row>
    <row r="8643">
      <c r="A8643" s="64" t="s">
        <v>19702</v>
      </c>
      <c r="B8643" s="65" t="s">
        <v>19702</v>
      </c>
      <c r="C8643" s="56">
        <v>1.0</v>
      </c>
      <c r="D8643" t="str">
        <f t="shared" si="1"/>
        <v>Page, Frederick - Correspondence</v>
      </c>
      <c r="E8643" t="s">
        <v>19703</v>
      </c>
      <c r="F8643" t="s">
        <v>1521</v>
      </c>
    </row>
    <row r="8644">
      <c r="A8644" s="64" t="s">
        <v>19704</v>
      </c>
      <c r="B8644" s="65" t="s">
        <v>19704</v>
      </c>
      <c r="C8644" s="56">
        <v>1.0</v>
      </c>
      <c r="D8644" t="str">
        <f t="shared" si="1"/>
        <v>Paice family</v>
      </c>
    </row>
    <row r="8645">
      <c r="A8645" s="64" t="s">
        <v>19705</v>
      </c>
      <c r="B8645" s="65" t="s">
        <v>19705</v>
      </c>
      <c r="C8645" s="56">
        <v>1.0</v>
      </c>
      <c r="D8645" t="str">
        <f t="shared" si="1"/>
        <v>Paint industry - history</v>
      </c>
      <c r="E8645" t="s">
        <v>19706</v>
      </c>
      <c r="F8645" t="s">
        <v>19707</v>
      </c>
    </row>
    <row r="8646">
      <c r="A8646" s="64" t="s">
        <v>19708</v>
      </c>
      <c r="B8646" s="65" t="s">
        <v>19708</v>
      </c>
      <c r="C8646" s="56">
        <v>1.0</v>
      </c>
      <c r="D8646" t="str">
        <f t="shared" si="1"/>
        <v>Painters </v>
      </c>
      <c r="E8646" t="s">
        <v>19709</v>
      </c>
      <c r="F8646" t="s">
        <v>19710</v>
      </c>
      <c r="G8646" t="s">
        <v>19711</v>
      </c>
    </row>
    <row r="8647">
      <c r="A8647" s="64" t="s">
        <v>19712</v>
      </c>
      <c r="B8647" s="65" t="s">
        <v>19712</v>
      </c>
      <c r="C8647" s="56">
        <v>1.0</v>
      </c>
      <c r="D8647" t="str">
        <f t="shared" si="1"/>
        <v>Painters</v>
      </c>
      <c r="E8647" t="s">
        <v>2819</v>
      </c>
      <c r="F8647" t="s">
        <v>3683</v>
      </c>
      <c r="G8647" t="s">
        <v>19710</v>
      </c>
      <c r="H8647" t="s">
        <v>19713</v>
      </c>
    </row>
    <row r="8648">
      <c r="A8648" s="64" t="s">
        <v>19714</v>
      </c>
      <c r="B8648" s="65" t="s">
        <v>19714</v>
      </c>
      <c r="C8648" s="56">
        <v>1.0</v>
      </c>
      <c r="D8648" t="str">
        <f t="shared" si="1"/>
        <v>Painting</v>
      </c>
    </row>
    <row r="8649">
      <c r="A8649" s="64" t="s">
        <v>19715</v>
      </c>
      <c r="B8649" s="65" t="s">
        <v>19715</v>
      </c>
      <c r="C8649" s="56">
        <v>1.0</v>
      </c>
      <c r="D8649" t="str">
        <f t="shared" si="1"/>
        <v>Painting - Exhibitions</v>
      </c>
    </row>
    <row r="8650">
      <c r="A8650" s="64" t="s">
        <v>19716</v>
      </c>
      <c r="B8650" s="65" t="s">
        <v>19716</v>
      </c>
      <c r="C8650" s="56">
        <v>1.0</v>
      </c>
      <c r="D8650" t="str">
        <f t="shared" si="1"/>
        <v>Painting, Australian (Aboriginal) </v>
      </c>
      <c r="E8650" t="s">
        <v>19717</v>
      </c>
    </row>
    <row r="8651">
      <c r="A8651" s="64" t="s">
        <v>19718</v>
      </c>
      <c r="B8651" s="65" t="s">
        <v>19718</v>
      </c>
      <c r="C8651" s="56">
        <v>1.0</v>
      </c>
      <c r="D8651" t="str">
        <f t="shared" si="1"/>
        <v>Painting, Western Australian</v>
      </c>
    </row>
    <row r="8652">
      <c r="A8652" s="64" t="s">
        <v>19719</v>
      </c>
      <c r="B8652" s="65" t="s">
        <v>19719</v>
      </c>
      <c r="C8652" s="56">
        <v>1.0</v>
      </c>
      <c r="D8652" t="str">
        <f t="shared" si="1"/>
        <v>Painting</v>
      </c>
      <c r="E8652" t="s">
        <v>19720</v>
      </c>
    </row>
    <row r="8653">
      <c r="A8653" s="64" t="s">
        <v>19721</v>
      </c>
      <c r="B8653" s="65" t="s">
        <v>19721</v>
      </c>
      <c r="C8653" s="56">
        <v>1.0</v>
      </c>
      <c r="D8653" t="str">
        <f t="shared" si="1"/>
        <v>Painting</v>
      </c>
      <c r="E8653" t="s">
        <v>19722</v>
      </c>
      <c r="F8653" t="s">
        <v>13619</v>
      </c>
    </row>
    <row r="8654">
      <c r="A8654" s="64" t="s">
        <v>19723</v>
      </c>
      <c r="B8654" s="65" t="s">
        <v>19723</v>
      </c>
      <c r="C8654" s="56">
        <v>2.0</v>
      </c>
      <c r="D8654" t="str">
        <f t="shared" si="1"/>
        <v>Paintings</v>
      </c>
    </row>
    <row r="8655">
      <c r="A8655" s="64" t="s">
        <v>19724</v>
      </c>
      <c r="B8655" s="65" t="s">
        <v>19724</v>
      </c>
      <c r="C8655" s="56">
        <v>1.0</v>
      </c>
      <c r="D8655" t="str">
        <f t="shared" si="1"/>
        <v>Paintings - New Norcia</v>
      </c>
    </row>
    <row r="8656">
      <c r="A8656" s="64" t="s">
        <v>19725</v>
      </c>
      <c r="B8656" s="65" t="s">
        <v>19725</v>
      </c>
      <c r="C8656" s="56">
        <v>1.0</v>
      </c>
      <c r="D8656" t="str">
        <f t="shared" si="1"/>
        <v>Paintings - New Norcia - Conservation</v>
      </c>
    </row>
    <row r="8657">
      <c r="A8657" s="64" t="s">
        <v>19726</v>
      </c>
      <c r="B8657" s="65" t="s">
        <v>19726</v>
      </c>
      <c r="C8657" s="56">
        <v>1.0</v>
      </c>
      <c r="D8657" t="str">
        <f t="shared" si="1"/>
        <v>Paintings</v>
      </c>
      <c r="E8657" t="s">
        <v>19727</v>
      </c>
      <c r="F8657" t="s">
        <v>19728</v>
      </c>
      <c r="G8657" t="s">
        <v>19729</v>
      </c>
      <c r="H8657" t="s">
        <v>8897</v>
      </c>
      <c r="I8657" t="s">
        <v>19730</v>
      </c>
      <c r="J8657" t="s">
        <v>1288</v>
      </c>
      <c r="K8657" t="s">
        <v>19731</v>
      </c>
      <c r="L8657" t="s">
        <v>3881</v>
      </c>
      <c r="M8657" t="s">
        <v>3097</v>
      </c>
    </row>
    <row r="8658">
      <c r="A8658" s="64" t="s">
        <v>19732</v>
      </c>
      <c r="B8658" s="65" t="s">
        <v>19732</v>
      </c>
      <c r="C8658" s="56">
        <v>1.0</v>
      </c>
      <c r="D8658" t="str">
        <f t="shared" si="1"/>
        <v>Paintings</v>
      </c>
      <c r="E8658" t="s">
        <v>19733</v>
      </c>
      <c r="F8658" t="s">
        <v>19734</v>
      </c>
      <c r="G8658" t="s">
        <v>19735</v>
      </c>
      <c r="H8658" t="s">
        <v>19736</v>
      </c>
      <c r="I8658" t="s">
        <v>19737</v>
      </c>
      <c r="J8658" t="s">
        <v>19738</v>
      </c>
    </row>
    <row r="8659">
      <c r="A8659" s="64" t="s">
        <v>19739</v>
      </c>
      <c r="B8659" s="65" t="s">
        <v>19739</v>
      </c>
      <c r="C8659" s="56">
        <v>1.0</v>
      </c>
      <c r="D8659" t="str">
        <f t="shared" si="1"/>
        <v>Paintings</v>
      </c>
      <c r="E8659" t="s">
        <v>19740</v>
      </c>
      <c r="F8659" t="s">
        <v>19741</v>
      </c>
    </row>
    <row r="8660">
      <c r="A8660" s="64" t="s">
        <v>19742</v>
      </c>
      <c r="B8660" s="65" t="s">
        <v>19742</v>
      </c>
      <c r="C8660" s="56">
        <v>1.0</v>
      </c>
      <c r="D8660" t="str">
        <f t="shared" si="1"/>
        <v>Paintings</v>
      </c>
      <c r="E8660" t="s">
        <v>2818</v>
      </c>
    </row>
    <row r="8661">
      <c r="A8661" s="64" t="s">
        <v>19743</v>
      </c>
      <c r="B8661" s="65" t="s">
        <v>19743</v>
      </c>
      <c r="C8661" s="56">
        <v>1.0</v>
      </c>
      <c r="D8661" t="str">
        <f t="shared" si="1"/>
        <v>Paintings</v>
      </c>
      <c r="E8661" t="s">
        <v>2466</v>
      </c>
      <c r="F8661" t="s">
        <v>19744</v>
      </c>
      <c r="G8661" t="s">
        <v>19745</v>
      </c>
      <c r="H8661" t="s">
        <v>19746</v>
      </c>
      <c r="I8661" t="s">
        <v>19747</v>
      </c>
    </row>
    <row r="8662">
      <c r="A8662" s="64" t="s">
        <v>19748</v>
      </c>
      <c r="B8662" s="65" t="s">
        <v>19748</v>
      </c>
      <c r="C8662" s="56">
        <v>1.0</v>
      </c>
      <c r="D8662" t="str">
        <f t="shared" si="1"/>
        <v>Paintings</v>
      </c>
      <c r="E8662" t="s">
        <v>19749</v>
      </c>
      <c r="F8662" t="s">
        <v>19750</v>
      </c>
      <c r="G8662" t="s">
        <v>19751</v>
      </c>
      <c r="H8662" t="s">
        <v>19752</v>
      </c>
      <c r="I8662" t="s">
        <v>19753</v>
      </c>
    </row>
    <row r="8663">
      <c r="A8663" s="64" t="s">
        <v>19754</v>
      </c>
      <c r="B8663" s="65" t="s">
        <v>19754</v>
      </c>
      <c r="C8663" s="56">
        <v>1.0</v>
      </c>
      <c r="D8663" t="str">
        <f t="shared" si="1"/>
        <v>Paintings</v>
      </c>
      <c r="E8663" t="s">
        <v>1267</v>
      </c>
      <c r="F8663" t="s">
        <v>2098</v>
      </c>
      <c r="G8663" t="s">
        <v>2101</v>
      </c>
      <c r="H8663" t="s">
        <v>19755</v>
      </c>
    </row>
    <row r="8664">
      <c r="A8664" s="64" t="s">
        <v>19756</v>
      </c>
      <c r="B8664" s="65" t="s">
        <v>19756</v>
      </c>
      <c r="C8664" s="56">
        <v>1.0</v>
      </c>
      <c r="D8664" t="str">
        <f t="shared" si="1"/>
        <v>Paintings</v>
      </c>
      <c r="E8664" t="s">
        <v>19757</v>
      </c>
      <c r="F8664" t="s">
        <v>2438</v>
      </c>
    </row>
    <row r="8665">
      <c r="A8665" s="64" t="s">
        <v>19758</v>
      </c>
      <c r="B8665" s="65" t="s">
        <v>19758</v>
      </c>
      <c r="C8665" s="56">
        <v>1.0</v>
      </c>
      <c r="D8665" t="str">
        <f t="shared" si="1"/>
        <v>Paitt, Henry  </v>
      </c>
      <c r="E8665" t="s">
        <v>19759</v>
      </c>
      <c r="F8665" t="s">
        <v>19760</v>
      </c>
    </row>
    <row r="8666">
      <c r="A8666" s="64" t="s">
        <v>19761</v>
      </c>
      <c r="B8666" s="65" t="s">
        <v>19761</v>
      </c>
      <c r="C8666" s="56">
        <v>1.0</v>
      </c>
      <c r="D8666" t="str">
        <f t="shared" si="1"/>
        <v>Palace hotel - Conservation</v>
      </c>
      <c r="E8666" t="s">
        <v>19762</v>
      </c>
    </row>
    <row r="8667">
      <c r="A8667" s="64" t="s">
        <v>19763</v>
      </c>
      <c r="B8667" s="65" t="s">
        <v>19763</v>
      </c>
      <c r="C8667" s="56">
        <v>1.0</v>
      </c>
      <c r="D8667" t="str">
        <f t="shared" si="1"/>
        <v>Palace Hotel </v>
      </c>
      <c r="E8667" t="s">
        <v>19764</v>
      </c>
    </row>
    <row r="8668">
      <c r="A8668" s="64" t="s">
        <v>19765</v>
      </c>
      <c r="B8668" s="65" t="s">
        <v>19765</v>
      </c>
      <c r="C8668" s="56">
        <v>1.0</v>
      </c>
      <c r="D8668" t="str">
        <f t="shared" si="1"/>
        <v>Palace Hotel</v>
      </c>
      <c r="E8668" t="s">
        <v>19766</v>
      </c>
      <c r="F8668" t="s">
        <v>19767</v>
      </c>
    </row>
    <row r="8669">
      <c r="A8669" s="64" t="s">
        <v>19768</v>
      </c>
      <c r="B8669" s="65" t="s">
        <v>19768</v>
      </c>
      <c r="C8669" s="56">
        <v>1.0</v>
      </c>
      <c r="D8669" t="str">
        <f t="shared" si="1"/>
        <v>Palace hotel</v>
      </c>
      <c r="E8669" t="s">
        <v>12751</v>
      </c>
    </row>
    <row r="8670">
      <c r="A8670" s="64" t="s">
        <v>19769</v>
      </c>
      <c r="B8670" s="65" t="s">
        <v>19769</v>
      </c>
      <c r="C8670" s="56">
        <v>1.0</v>
      </c>
      <c r="D8670" t="str">
        <f t="shared" si="1"/>
        <v>Palace Hotel</v>
      </c>
      <c r="E8670" t="s">
        <v>16392</v>
      </c>
      <c r="F8670" t="s">
        <v>19770</v>
      </c>
      <c r="G8670" t="s">
        <v>2098</v>
      </c>
      <c r="H8670" t="s">
        <v>19771</v>
      </c>
      <c r="I8670" t="s">
        <v>1696</v>
      </c>
    </row>
    <row r="8671">
      <c r="A8671" s="64" t="s">
        <v>19772</v>
      </c>
      <c r="B8671" s="65" t="s">
        <v>19772</v>
      </c>
      <c r="C8671" s="56">
        <v>1.0</v>
      </c>
      <c r="D8671" t="str">
        <f t="shared" si="1"/>
        <v>Palaeontology</v>
      </c>
      <c r="E8671" t="s">
        <v>3881</v>
      </c>
      <c r="F8671" t="s">
        <v>19773</v>
      </c>
    </row>
    <row r="8672">
      <c r="A8672" s="64" t="s">
        <v>19774</v>
      </c>
      <c r="B8672" s="65" t="s">
        <v>19774</v>
      </c>
      <c r="C8672" s="56">
        <v>1.0</v>
      </c>
      <c r="D8672" t="str">
        <f t="shared" si="1"/>
        <v>Pale family </v>
      </c>
      <c r="E8672" t="s">
        <v>19775</v>
      </c>
    </row>
    <row r="8673">
      <c r="A8673" s="64" t="s">
        <v>19776</v>
      </c>
      <c r="B8673" s="65" t="s">
        <v>19776</v>
      </c>
      <c r="C8673" s="56">
        <v>1.0</v>
      </c>
      <c r="D8673" t="str">
        <f t="shared" si="1"/>
        <v>Palin family</v>
      </c>
    </row>
    <row r="8674">
      <c r="A8674" s="64" t="s">
        <v>19777</v>
      </c>
      <c r="B8674" s="65" t="s">
        <v>19777</v>
      </c>
      <c r="C8674" s="56">
        <v>1.0</v>
      </c>
      <c r="D8674" t="str">
        <f t="shared" si="1"/>
        <v>Pallotine Mission Centre</v>
      </c>
      <c r="E8674" t="s">
        <v>19778</v>
      </c>
    </row>
    <row r="8675">
      <c r="A8675" s="64" t="s">
        <v>19779</v>
      </c>
      <c r="B8675" s="65" t="s">
        <v>19779</v>
      </c>
      <c r="C8675" s="56">
        <v>1.0</v>
      </c>
      <c r="D8675" t="str">
        <f t="shared" si="1"/>
        <v>Palmer family</v>
      </c>
      <c r="E8675" t="s">
        <v>19780</v>
      </c>
      <c r="F8675" t="s">
        <v>19781</v>
      </c>
      <c r="G8675" t="s">
        <v>8135</v>
      </c>
      <c r="H8675" t="s">
        <v>8131</v>
      </c>
      <c r="I8675" t="s">
        <v>7018</v>
      </c>
    </row>
    <row r="8676">
      <c r="A8676" s="64" t="s">
        <v>19782</v>
      </c>
      <c r="B8676" s="65" t="s">
        <v>19782</v>
      </c>
      <c r="C8676" s="56">
        <v>1.0</v>
      </c>
      <c r="D8676" t="str">
        <f t="shared" si="1"/>
        <v>Palmer family</v>
      </c>
      <c r="E8676" t="s">
        <v>19783</v>
      </c>
      <c r="F8676" t="s">
        <v>15325</v>
      </c>
    </row>
    <row r="8677">
      <c r="A8677" s="64" t="s">
        <v>19784</v>
      </c>
      <c r="B8677" s="65" t="s">
        <v>19784</v>
      </c>
      <c r="C8677" s="56">
        <v>1.0</v>
      </c>
      <c r="D8677" t="str">
        <f t="shared" si="1"/>
        <v>Palmyra Rugby Union</v>
      </c>
      <c r="E8677" t="s">
        <v>19785</v>
      </c>
    </row>
    <row r="8678">
      <c r="A8678" s="64" t="s">
        <v>19786</v>
      </c>
      <c r="B8678" s="65" t="s">
        <v>19786</v>
      </c>
      <c r="C8678" s="56">
        <v>1.0</v>
      </c>
      <c r="D8678" t="str">
        <f t="shared" si="1"/>
        <v>Pankhurst,Adela</v>
      </c>
      <c r="E8678" t="s">
        <v>19787</v>
      </c>
    </row>
    <row r="8679">
      <c r="A8679" s="64" t="s">
        <v>19788</v>
      </c>
      <c r="B8679" s="65" t="s">
        <v>19788</v>
      </c>
      <c r="C8679" s="56">
        <v>2.0</v>
      </c>
      <c r="D8679" t="str">
        <f t="shared" si="1"/>
        <v>Pannican</v>
      </c>
      <c r="E8679" t="s">
        <v>19789</v>
      </c>
      <c r="F8679" t="s">
        <v>19790</v>
      </c>
      <c r="G8679" t="s">
        <v>19791</v>
      </c>
      <c r="H8679" t="s">
        <v>19792</v>
      </c>
    </row>
    <row r="8680">
      <c r="A8680" s="64" t="s">
        <v>19793</v>
      </c>
      <c r="B8680" s="65" t="s">
        <v>19793</v>
      </c>
      <c r="C8680" s="56">
        <v>1.0</v>
      </c>
      <c r="D8680" t="str">
        <f t="shared" si="1"/>
        <v>Papua New Guinea</v>
      </c>
      <c r="E8680" t="s">
        <v>19794</v>
      </c>
    </row>
    <row r="8681">
      <c r="A8681" s="64" t="s">
        <v>19795</v>
      </c>
      <c r="B8681" s="65" t="s">
        <v>19795</v>
      </c>
      <c r="C8681" s="56">
        <v>1.0</v>
      </c>
      <c r="D8681" t="str">
        <f t="shared" si="1"/>
        <v>Pardelup Prison Farm</v>
      </c>
      <c r="E8681" t="s">
        <v>2129</v>
      </c>
    </row>
    <row r="8682">
      <c r="A8682" s="64" t="s">
        <v>19796</v>
      </c>
      <c r="B8682" s="65" t="s">
        <v>19796</v>
      </c>
      <c r="C8682" s="56">
        <v>1.0</v>
      </c>
      <c r="D8682" t="str">
        <f t="shared" si="1"/>
        <v>Pardons</v>
      </c>
      <c r="E8682" t="s">
        <v>19797</v>
      </c>
    </row>
    <row r="8683">
      <c r="A8683" s="64" t="s">
        <v>19798</v>
      </c>
      <c r="B8683" s="65" t="s">
        <v>19798</v>
      </c>
      <c r="C8683" s="56">
        <v>1.0</v>
      </c>
      <c r="D8683" t="str">
        <f t="shared" si="1"/>
        <v>Pardons</v>
      </c>
      <c r="E8683" t="s">
        <v>19799</v>
      </c>
    </row>
    <row r="8684">
      <c r="A8684" s="64" t="s">
        <v>19800</v>
      </c>
      <c r="B8684" s="65" t="s">
        <v>19800</v>
      </c>
      <c r="C8684" s="56">
        <v>1.0</v>
      </c>
      <c r="D8684" t="str">
        <f t="shared" si="1"/>
        <v>Pardoo</v>
      </c>
      <c r="E8684" t="s">
        <v>19801</v>
      </c>
      <c r="F8684" t="s">
        <v>19802</v>
      </c>
      <c r="G8684" t="s">
        <v>14987</v>
      </c>
      <c r="H8684" t="s">
        <v>15099</v>
      </c>
      <c r="I8684" t="s">
        <v>4897</v>
      </c>
      <c r="J8684" t="s">
        <v>19803</v>
      </c>
      <c r="K8684" t="s">
        <v>19804</v>
      </c>
    </row>
    <row r="8685">
      <c r="A8685" s="64" t="s">
        <v>19805</v>
      </c>
      <c r="B8685" s="65" t="s">
        <v>19805</v>
      </c>
      <c r="C8685" s="56">
        <v>1.0</v>
      </c>
      <c r="D8685" t="str">
        <f t="shared" si="1"/>
        <v>Parenting</v>
      </c>
      <c r="E8685" t="s">
        <v>19806</v>
      </c>
      <c r="F8685" t="s">
        <v>19807</v>
      </c>
    </row>
    <row r="8686">
      <c r="A8686" s="64" t="s">
        <v>19808</v>
      </c>
      <c r="B8686" s="65" t="s">
        <v>19808</v>
      </c>
      <c r="C8686" s="56">
        <v>1.0</v>
      </c>
      <c r="D8686" t="str">
        <f t="shared" si="1"/>
        <v>Parents &amp; Friends Federation of Western Australia Inc.</v>
      </c>
      <c r="E8686" t="s">
        <v>19809</v>
      </c>
    </row>
    <row r="8687">
      <c r="A8687" s="64" t="s">
        <v>19810</v>
      </c>
      <c r="B8687" s="65" t="s">
        <v>19810</v>
      </c>
      <c r="C8687" s="56">
        <v>1.0</v>
      </c>
      <c r="D8687" t="str">
        <f t="shared" si="1"/>
        <v>Parish family</v>
      </c>
    </row>
    <row r="8688">
      <c r="A8688" s="64" t="s">
        <v>19811</v>
      </c>
      <c r="B8688" s="65" t="s">
        <v>19811</v>
      </c>
      <c r="C8688" s="56">
        <v>1.0</v>
      </c>
      <c r="D8688" t="str">
        <f t="shared" si="1"/>
        <v>Parishes, Anglican - Mundaring</v>
      </c>
      <c r="E8688" t="s">
        <v>2197</v>
      </c>
    </row>
    <row r="8689">
      <c r="A8689" s="64" t="s">
        <v>19812</v>
      </c>
      <c r="B8689" s="65" t="s">
        <v>19812</v>
      </c>
      <c r="C8689" s="56">
        <v>1.0</v>
      </c>
      <c r="D8689" t="str">
        <f t="shared" si="1"/>
        <v>Parishes, Anglican - Nedlands</v>
      </c>
    </row>
    <row r="8690">
      <c r="A8690" s="64" t="s">
        <v>19813</v>
      </c>
      <c r="B8690" s="65" t="s">
        <v>19813</v>
      </c>
      <c r="C8690" s="56">
        <v>1.0</v>
      </c>
      <c r="D8690" t="str">
        <f t="shared" si="1"/>
        <v>Parishes, Anglican - Northam</v>
      </c>
      <c r="E8690" t="s">
        <v>19814</v>
      </c>
    </row>
    <row r="8691">
      <c r="A8691" s="64" t="s">
        <v>19815</v>
      </c>
      <c r="B8691" s="65" t="s">
        <v>19815</v>
      </c>
      <c r="C8691" s="56">
        <v>1.0</v>
      </c>
      <c r="D8691" t="str">
        <f t="shared" si="1"/>
        <v>Parishes, Catholic</v>
      </c>
      <c r="E8691" t="s">
        <v>19816</v>
      </c>
    </row>
    <row r="8692">
      <c r="A8692" s="64" t="s">
        <v>19817</v>
      </c>
      <c r="B8692" s="65" t="s">
        <v>19817</v>
      </c>
      <c r="C8692" s="56">
        <v>1.0</v>
      </c>
      <c r="D8692" t="str">
        <f t="shared" si="1"/>
        <v>Parishes,,Anglican - Mosman Park</v>
      </c>
      <c r="E8692" t="s">
        <v>19818</v>
      </c>
    </row>
    <row r="8693">
      <c r="A8693" s="64" t="s">
        <v>19819</v>
      </c>
      <c r="B8693" s="65" t="s">
        <v>19819</v>
      </c>
      <c r="C8693" s="56">
        <v>1.0</v>
      </c>
      <c r="D8693" t="str">
        <f t="shared" si="1"/>
        <v>Parkeer, Reverend Edwin Foley</v>
      </c>
    </row>
    <row r="8694">
      <c r="A8694" s="64" t="s">
        <v>19820</v>
      </c>
      <c r="B8694" s="65" t="s">
        <v>19820</v>
      </c>
      <c r="C8694" s="56">
        <v>2.0</v>
      </c>
      <c r="D8694" t="str">
        <f t="shared" si="1"/>
        <v>Parker</v>
      </c>
    </row>
    <row r="8695">
      <c r="A8695" s="64" t="s">
        <v>19821</v>
      </c>
      <c r="B8695" s="65" t="s">
        <v>19821</v>
      </c>
      <c r="C8695" s="56">
        <v>1.0</v>
      </c>
      <c r="D8695" t="str">
        <f t="shared" si="1"/>
        <v>Parker &amp; Parker</v>
      </c>
      <c r="E8695" t="s">
        <v>19822</v>
      </c>
    </row>
    <row r="8696">
      <c r="A8696" s="64" t="s">
        <v>19823</v>
      </c>
      <c r="B8696" s="65" t="s">
        <v>19823</v>
      </c>
      <c r="C8696" s="56">
        <v>1.0</v>
      </c>
      <c r="D8696" t="str">
        <f t="shared" si="1"/>
        <v>Parker, Edwin Foley</v>
      </c>
      <c r="E8696" t="s">
        <v>19824</v>
      </c>
    </row>
    <row r="8697">
      <c r="A8697" s="64" t="s">
        <v>19825</v>
      </c>
      <c r="B8697" s="65" t="s">
        <v>19825</v>
      </c>
      <c r="C8697" s="56">
        <v>1.0</v>
      </c>
      <c r="D8697" t="str">
        <f t="shared" si="1"/>
        <v>Parker, J S W</v>
      </c>
      <c r="E8697" t="s">
        <v>19826</v>
      </c>
      <c r="F8697" t="s">
        <v>8384</v>
      </c>
    </row>
    <row r="8698">
      <c r="A8698" s="64" t="s">
        <v>19827</v>
      </c>
      <c r="B8698" s="65" t="s">
        <v>19827</v>
      </c>
      <c r="C8698" s="56">
        <v>1.0</v>
      </c>
      <c r="D8698" t="str">
        <f t="shared" si="1"/>
        <v>Parker, James Henry (Harry)</v>
      </c>
      <c r="E8698" t="s">
        <v>19828</v>
      </c>
      <c r="F8698" t="s">
        <v>19829</v>
      </c>
      <c r="G8698" t="s">
        <v>19830</v>
      </c>
      <c r="H8698" t="s">
        <v>19831</v>
      </c>
      <c r="I8698" t="s">
        <v>1369</v>
      </c>
    </row>
    <row r="8699">
      <c r="A8699" s="64" t="s">
        <v>19832</v>
      </c>
      <c r="B8699" s="65" t="s">
        <v>19832</v>
      </c>
      <c r="C8699" s="56">
        <v>1.0</v>
      </c>
      <c r="D8699" t="str">
        <f t="shared" si="1"/>
        <v>Parker, James Henry</v>
      </c>
      <c r="E8699" t="s">
        <v>19833</v>
      </c>
      <c r="F8699" t="s">
        <v>2103</v>
      </c>
    </row>
    <row r="8700">
      <c r="A8700" s="64" t="s">
        <v>19834</v>
      </c>
      <c r="B8700" s="65" t="s">
        <v>19834</v>
      </c>
      <c r="C8700" s="56">
        <v>1.0</v>
      </c>
      <c r="D8700" t="str">
        <f t="shared" si="1"/>
        <v>Parker, Rev. Edwin Foley</v>
      </c>
    </row>
    <row r="8701">
      <c r="A8701" s="64" t="s">
        <v>19835</v>
      </c>
      <c r="B8701" s="65" t="s">
        <v>19835</v>
      </c>
      <c r="C8701" s="56">
        <v>1.0</v>
      </c>
      <c r="D8701" t="str">
        <f t="shared" si="1"/>
        <v>Parker, Rev. Edwin Foley</v>
      </c>
      <c r="E8701" t="s">
        <v>4172</v>
      </c>
    </row>
    <row r="8702">
      <c r="A8702" s="64" t="s">
        <v>19836</v>
      </c>
      <c r="B8702" s="65" t="s">
        <v>19836</v>
      </c>
      <c r="C8702" s="56">
        <v>1.0</v>
      </c>
      <c r="D8702" t="str">
        <f t="shared" si="1"/>
        <v>Parker, Rev.E.F.</v>
      </c>
    </row>
    <row r="8703">
      <c r="A8703" s="64" t="s">
        <v>19837</v>
      </c>
      <c r="B8703" s="65" t="s">
        <v>19837</v>
      </c>
      <c r="C8703" s="56">
        <v>1.0</v>
      </c>
      <c r="D8703" t="str">
        <f t="shared" si="1"/>
        <v>Parker, Stephen Henry</v>
      </c>
      <c r="E8703" t="s">
        <v>7323</v>
      </c>
      <c r="F8703" t="s">
        <v>6421</v>
      </c>
    </row>
    <row r="8704">
      <c r="A8704" s="64" t="s">
        <v>19838</v>
      </c>
      <c r="B8704" s="65" t="s">
        <v>19838</v>
      </c>
      <c r="C8704" s="56">
        <v>1.0</v>
      </c>
      <c r="D8704" t="str">
        <f t="shared" si="1"/>
        <v>Parker,Stephen Henry</v>
      </c>
      <c r="E8704" t="s">
        <v>5283</v>
      </c>
    </row>
    <row r="8705">
      <c r="A8705" s="64" t="s">
        <v>19839</v>
      </c>
      <c r="B8705" s="65" t="s">
        <v>19839</v>
      </c>
      <c r="C8705" s="56">
        <v>1.0</v>
      </c>
      <c r="D8705" t="str">
        <f t="shared" si="1"/>
        <v>Parker. Jonah Smith Wells</v>
      </c>
      <c r="E8705" t="s">
        <v>4648</v>
      </c>
      <c r="F8705" t="s">
        <v>19826</v>
      </c>
    </row>
    <row r="8706">
      <c r="A8706" s="64" t="s">
        <v>19840</v>
      </c>
      <c r="B8706" s="65" t="s">
        <v>19840</v>
      </c>
      <c r="C8706" s="56">
        <v>1.0</v>
      </c>
      <c r="D8706" t="str">
        <f t="shared" si="1"/>
        <v>Parkerville</v>
      </c>
    </row>
    <row r="8707">
      <c r="A8707" s="64" t="s">
        <v>19841</v>
      </c>
      <c r="B8707" s="65" t="s">
        <v>19841</v>
      </c>
      <c r="C8707" s="56">
        <v>1.0</v>
      </c>
      <c r="D8707" t="str">
        <f t="shared" si="1"/>
        <v>Parkerville  - Maps</v>
      </c>
    </row>
    <row r="8708">
      <c r="A8708" s="64" t="s">
        <v>19842</v>
      </c>
      <c r="B8708" s="65" t="s">
        <v>19842</v>
      </c>
      <c r="C8708" s="56">
        <v>1.0</v>
      </c>
      <c r="D8708" t="str">
        <f t="shared" si="1"/>
        <v>Parkerville Children and Youth Care</v>
      </c>
      <c r="E8708" t="s">
        <v>19843</v>
      </c>
      <c r="F8708" t="s">
        <v>19844</v>
      </c>
      <c r="G8708" t="s">
        <v>6345</v>
      </c>
    </row>
    <row r="8709">
      <c r="A8709" s="64" t="s">
        <v>19845</v>
      </c>
      <c r="B8709" s="65" t="s">
        <v>19845</v>
      </c>
      <c r="C8709" s="56">
        <v>1.0</v>
      </c>
      <c r="D8709" t="str">
        <f t="shared" si="1"/>
        <v>Parkhurst</v>
      </c>
      <c r="E8709" t="s">
        <v>19846</v>
      </c>
      <c r="F8709" t="s">
        <v>7349</v>
      </c>
    </row>
    <row r="8710">
      <c r="A8710" s="64" t="s">
        <v>19847</v>
      </c>
      <c r="B8710" s="65" t="s">
        <v>19847</v>
      </c>
      <c r="C8710" s="56">
        <v>1.0</v>
      </c>
      <c r="D8710" t="str">
        <f t="shared" si="1"/>
        <v>Parkhurst</v>
      </c>
      <c r="E8710" t="s">
        <v>2726</v>
      </c>
    </row>
    <row r="8711">
      <c r="A8711" s="64" t="s">
        <v>19848</v>
      </c>
      <c r="B8711" s="65" t="s">
        <v>19848</v>
      </c>
      <c r="C8711" s="56">
        <v>1.0</v>
      </c>
      <c r="D8711" t="str">
        <f t="shared" si="1"/>
        <v>Parkhurst</v>
      </c>
      <c r="E8711" t="s">
        <v>2726</v>
      </c>
      <c r="F8711" t="s">
        <v>7349</v>
      </c>
    </row>
    <row r="8712">
      <c r="A8712" s="64" t="s">
        <v>19849</v>
      </c>
      <c r="B8712" s="65" t="s">
        <v>19849</v>
      </c>
      <c r="C8712" s="56">
        <v>1.0</v>
      </c>
      <c r="D8712" t="str">
        <f t="shared" si="1"/>
        <v>Parks - Perth region</v>
      </c>
    </row>
    <row r="8713">
      <c r="A8713" s="64" t="s">
        <v>19850</v>
      </c>
      <c r="B8713" s="65" t="s">
        <v>19850</v>
      </c>
      <c r="C8713" s="56">
        <v>1.0</v>
      </c>
      <c r="D8713" t="str">
        <f t="shared" si="1"/>
        <v>Parks</v>
      </c>
      <c r="E8713" t="s">
        <v>19851</v>
      </c>
    </row>
    <row r="8714">
      <c r="A8714" s="64" t="s">
        <v>19852</v>
      </c>
      <c r="B8714" s="65" t="s">
        <v>19852</v>
      </c>
      <c r="C8714" s="56">
        <v>1.0</v>
      </c>
      <c r="D8714" t="str">
        <f t="shared" si="1"/>
        <v>Parks</v>
      </c>
      <c r="E8714" t="s">
        <v>2687</v>
      </c>
      <c r="F8714" t="s">
        <v>19853</v>
      </c>
    </row>
    <row r="8715">
      <c r="A8715" s="64" t="s">
        <v>19854</v>
      </c>
      <c r="B8715" s="65" t="s">
        <v>19854</v>
      </c>
      <c r="C8715" s="56">
        <v>1.0</v>
      </c>
      <c r="D8715" t="str">
        <f t="shared" si="1"/>
        <v>Parliament House</v>
      </c>
      <c r="E8715" t="s">
        <v>12183</v>
      </c>
    </row>
    <row r="8716">
      <c r="A8716" s="64" t="s">
        <v>19855</v>
      </c>
      <c r="B8716" s="65" t="s">
        <v>19855</v>
      </c>
      <c r="C8716" s="56">
        <v>1.0</v>
      </c>
      <c r="D8716" t="str">
        <f t="shared" si="1"/>
        <v>Parliament</v>
      </c>
      <c r="E8716" t="s">
        <v>8325</v>
      </c>
    </row>
    <row r="8717">
      <c r="A8717" s="64" t="s">
        <v>19856</v>
      </c>
      <c r="B8717" s="65" t="s">
        <v>19856</v>
      </c>
      <c r="C8717" s="56">
        <v>1.0</v>
      </c>
      <c r="D8717" t="str">
        <f t="shared" si="1"/>
        <v>Parliament</v>
      </c>
      <c r="E8717" t="s">
        <v>7323</v>
      </c>
    </row>
    <row r="8718">
      <c r="A8718" s="64" t="s">
        <v>19857</v>
      </c>
      <c r="B8718" s="65" t="s">
        <v>19857</v>
      </c>
      <c r="C8718" s="56">
        <v>1.0</v>
      </c>
      <c r="D8718" t="str">
        <f t="shared" si="1"/>
        <v>Parliamentary candidates</v>
      </c>
      <c r="E8718" t="s">
        <v>19858</v>
      </c>
    </row>
    <row r="8719">
      <c r="A8719" s="64" t="s">
        <v>19859</v>
      </c>
      <c r="B8719" s="65" t="s">
        <v>19859</v>
      </c>
      <c r="C8719" s="56">
        <v>1.0</v>
      </c>
      <c r="D8719" t="str">
        <f t="shared" si="1"/>
        <v>Parliamentary practice</v>
      </c>
      <c r="E8719" t="s">
        <v>19860</v>
      </c>
    </row>
    <row r="8720">
      <c r="A8720" s="64" t="s">
        <v>19861</v>
      </c>
      <c r="B8720" s="65" t="s">
        <v>19861</v>
      </c>
      <c r="C8720" s="56">
        <v>1.0</v>
      </c>
      <c r="D8720" t="str">
        <f t="shared" si="1"/>
        <v>Parliamentary practice</v>
      </c>
      <c r="E8720" t="s">
        <v>19862</v>
      </c>
    </row>
    <row r="8721">
      <c r="A8721" s="64" t="s">
        <v>19863</v>
      </c>
      <c r="B8721" s="65" t="s">
        <v>19863</v>
      </c>
      <c r="C8721" s="56">
        <v>1.0</v>
      </c>
      <c r="D8721" t="str">
        <f t="shared" si="1"/>
        <v>Parliamentary practice</v>
      </c>
      <c r="E8721" t="s">
        <v>15805</v>
      </c>
      <c r="F8721" t="s">
        <v>19864</v>
      </c>
    </row>
    <row r="8722">
      <c r="A8722" s="64" t="s">
        <v>19865</v>
      </c>
      <c r="B8722" s="65" t="s">
        <v>19865</v>
      </c>
      <c r="C8722" s="56">
        <v>1.0</v>
      </c>
      <c r="D8722" t="str">
        <f t="shared" si="1"/>
        <v>Parmelia (Barque)</v>
      </c>
      <c r="E8722" t="s">
        <v>19866</v>
      </c>
    </row>
    <row r="8723">
      <c r="A8723" s="64" t="s">
        <v>19867</v>
      </c>
      <c r="B8723" s="65" t="s">
        <v>19867</v>
      </c>
      <c r="C8723" s="56">
        <v>1.0</v>
      </c>
      <c r="D8723" t="str">
        <f t="shared" si="1"/>
        <v>Parmelia (Barque)</v>
      </c>
      <c r="E8723" t="s">
        <v>1267</v>
      </c>
    </row>
    <row r="8724">
      <c r="A8724" s="64" t="s">
        <v>19868</v>
      </c>
      <c r="B8724" s="65" t="s">
        <v>19868</v>
      </c>
      <c r="C8724" s="56">
        <v>1.0</v>
      </c>
      <c r="D8724" t="str">
        <f t="shared" si="1"/>
        <v>Parmelia (Ship)</v>
      </c>
    </row>
    <row r="8725">
      <c r="A8725" s="64" t="s">
        <v>19869</v>
      </c>
      <c r="B8725" s="65" t="s">
        <v>19869</v>
      </c>
      <c r="C8725" s="56">
        <v>1.0</v>
      </c>
      <c r="D8725" t="str">
        <f t="shared" si="1"/>
        <v>Parmelia (Ship)</v>
      </c>
      <c r="E8725" t="s">
        <v>19870</v>
      </c>
    </row>
    <row r="8726">
      <c r="A8726" s="64" t="s">
        <v>19871</v>
      </c>
      <c r="B8726" s="65" t="s">
        <v>19871</v>
      </c>
      <c r="C8726" s="56">
        <v>1.0</v>
      </c>
      <c r="D8726" t="str">
        <f t="shared" si="1"/>
        <v>Parmelia (Ship)</v>
      </c>
      <c r="E8726" t="s">
        <v>19872</v>
      </c>
      <c r="F8726" t="s">
        <v>16392</v>
      </c>
    </row>
    <row r="8727">
      <c r="A8727" s="64" t="s">
        <v>19873</v>
      </c>
      <c r="B8727" s="65" t="s">
        <v>19873</v>
      </c>
      <c r="C8727" s="56">
        <v>1.0</v>
      </c>
      <c r="D8727" t="str">
        <f t="shared" si="1"/>
        <v>Parmenter, Ian</v>
      </c>
      <c r="E8727" t="s">
        <v>2973</v>
      </c>
      <c r="F8727" t="s">
        <v>19874</v>
      </c>
    </row>
    <row r="8728">
      <c r="A8728" s="64" t="s">
        <v>19875</v>
      </c>
      <c r="B8728" s="65" t="s">
        <v>19875</v>
      </c>
      <c r="C8728" s="56">
        <v>1.0</v>
      </c>
      <c r="D8728" t="str">
        <f t="shared" si="1"/>
        <v>Parnell,Beryl Bailey</v>
      </c>
      <c r="E8728" t="s">
        <v>19876</v>
      </c>
    </row>
    <row r="8729">
      <c r="A8729" s="64" t="s">
        <v>19877</v>
      </c>
      <c r="B8729" s="65" t="s">
        <v>19877</v>
      </c>
      <c r="C8729" s="56">
        <v>1.0</v>
      </c>
      <c r="D8729" t="str">
        <f t="shared" si="1"/>
        <v>Parry, Henry Hutton</v>
      </c>
      <c r="E8729" t="s">
        <v>19878</v>
      </c>
      <c r="F8729" t="s">
        <v>6521</v>
      </c>
    </row>
    <row r="8730">
      <c r="A8730" s="64" t="s">
        <v>19879</v>
      </c>
      <c r="B8730" s="65" t="s">
        <v>19879</v>
      </c>
      <c r="C8730" s="56">
        <v>1.0</v>
      </c>
      <c r="D8730" t="str">
        <f t="shared" si="1"/>
        <v>Part of Western Australia</v>
      </c>
      <c r="E8730" t="s">
        <v>19880</v>
      </c>
      <c r="F8730" t="s">
        <v>8134</v>
      </c>
      <c r="G8730" t="s">
        <v>5473</v>
      </c>
      <c r="H8730" t="s">
        <v>5128</v>
      </c>
      <c r="I8730" t="s">
        <v>12948</v>
      </c>
      <c r="J8730" t="s">
        <v>11607</v>
      </c>
      <c r="K8730" t="s">
        <v>8129</v>
      </c>
    </row>
    <row r="8731">
      <c r="A8731" s="64" t="s">
        <v>19881</v>
      </c>
      <c r="B8731" s="65" t="s">
        <v>19881</v>
      </c>
      <c r="C8731" s="56">
        <v>1.0</v>
      </c>
      <c r="D8731" t="str">
        <f t="shared" si="1"/>
        <v>Pass, Henry</v>
      </c>
      <c r="E8731" t="s">
        <v>19882</v>
      </c>
      <c r="F8731" t="s">
        <v>8463</v>
      </c>
      <c r="G8731" t="s">
        <v>19883</v>
      </c>
      <c r="H8731" t="s">
        <v>1826</v>
      </c>
    </row>
    <row r="8732">
      <c r="A8732" s="64" t="s">
        <v>19884</v>
      </c>
      <c r="B8732" s="65" t="s">
        <v>19884</v>
      </c>
      <c r="C8732" s="56">
        <v>1.0</v>
      </c>
      <c r="D8732" t="str">
        <f t="shared" si="1"/>
        <v>Passenger ships</v>
      </c>
      <c r="E8732" t="s">
        <v>19885</v>
      </c>
      <c r="F8732" t="s">
        <v>19886</v>
      </c>
    </row>
    <row r="8733">
      <c r="A8733" s="64" t="s">
        <v>19887</v>
      </c>
      <c r="B8733" s="65" t="s">
        <v>19887</v>
      </c>
      <c r="C8733" s="56">
        <v>1.0</v>
      </c>
      <c r="D8733" t="str">
        <f t="shared" si="1"/>
        <v>Passenger ships</v>
      </c>
      <c r="E8733" t="s">
        <v>11180</v>
      </c>
      <c r="F8733" t="s">
        <v>19888</v>
      </c>
    </row>
    <row r="8734">
      <c r="A8734" s="64" t="s">
        <v>19889</v>
      </c>
      <c r="B8734" s="65" t="s">
        <v>19889</v>
      </c>
      <c r="C8734" s="56">
        <v>1.0</v>
      </c>
      <c r="D8734" t="str">
        <f t="shared" si="1"/>
        <v>Passenger ships</v>
      </c>
      <c r="E8734" t="s">
        <v>19890</v>
      </c>
    </row>
    <row r="8735">
      <c r="A8735" s="64" t="s">
        <v>19891</v>
      </c>
      <c r="B8735" s="65" t="s">
        <v>19891</v>
      </c>
      <c r="C8735" s="56">
        <v>1.0</v>
      </c>
      <c r="D8735" t="str">
        <f t="shared" si="1"/>
        <v>Passport</v>
      </c>
      <c r="E8735" t="s">
        <v>19892</v>
      </c>
      <c r="F8735" t="s">
        <v>18626</v>
      </c>
      <c r="G8735" t="s">
        <v>19893</v>
      </c>
      <c r="H8735" t="s">
        <v>19894</v>
      </c>
    </row>
    <row r="8736">
      <c r="A8736" s="64" t="s">
        <v>19895</v>
      </c>
      <c r="B8736" s="65" t="s">
        <v>19895</v>
      </c>
      <c r="C8736" s="56">
        <v>1.0</v>
      </c>
      <c r="D8736" t="str">
        <f t="shared" si="1"/>
        <v>Passports</v>
      </c>
      <c r="E8736" t="s">
        <v>19896</v>
      </c>
      <c r="F8736" t="s">
        <v>9968</v>
      </c>
    </row>
    <row r="8737">
      <c r="A8737" s="64" t="s">
        <v>19897</v>
      </c>
      <c r="B8737" s="65" t="s">
        <v>19897</v>
      </c>
      <c r="C8737" s="56">
        <v>1.0</v>
      </c>
      <c r="D8737" t="str">
        <f t="shared" si="1"/>
        <v>Pastoral industry</v>
      </c>
    </row>
    <row r="8738">
      <c r="A8738" s="64" t="s">
        <v>19898</v>
      </c>
      <c r="B8738" s="65" t="s">
        <v>19898</v>
      </c>
      <c r="C8738" s="56">
        <v>1.0</v>
      </c>
      <c r="D8738" t="str">
        <f t="shared" si="1"/>
        <v>Pastoral industry</v>
      </c>
      <c r="E8738" t="s">
        <v>19899</v>
      </c>
      <c r="F8738" t="s">
        <v>1071</v>
      </c>
      <c r="G8738" t="s">
        <v>19900</v>
      </c>
      <c r="H8738" t="s">
        <v>10867</v>
      </c>
      <c r="I8738" t="s">
        <v>19901</v>
      </c>
    </row>
    <row r="8739">
      <c r="A8739" s="64" t="s">
        <v>19902</v>
      </c>
      <c r="B8739" s="65" t="s">
        <v>19902</v>
      </c>
      <c r="C8739" s="56">
        <v>1.0</v>
      </c>
      <c r="D8739" t="str">
        <f t="shared" si="1"/>
        <v>Pastoral Industry</v>
      </c>
      <c r="E8739" t="s">
        <v>19903</v>
      </c>
      <c r="F8739" t="s">
        <v>7212</v>
      </c>
    </row>
    <row r="8740">
      <c r="A8740" s="64" t="s">
        <v>19904</v>
      </c>
      <c r="B8740" s="65" t="s">
        <v>19904</v>
      </c>
      <c r="C8740" s="56">
        <v>1.0</v>
      </c>
      <c r="D8740" t="str">
        <f t="shared" si="1"/>
        <v>Pastoral industry</v>
      </c>
      <c r="E8740" t="s">
        <v>19896</v>
      </c>
      <c r="F8740" t="s">
        <v>9968</v>
      </c>
    </row>
    <row r="8741">
      <c r="A8741" s="64" t="s">
        <v>19905</v>
      </c>
      <c r="B8741" s="65" t="s">
        <v>19905</v>
      </c>
      <c r="C8741" s="56">
        <v>1.0</v>
      </c>
      <c r="D8741" t="str">
        <f t="shared" si="1"/>
        <v>Pastoral industry</v>
      </c>
      <c r="E8741" t="s">
        <v>19906</v>
      </c>
      <c r="F8741" t="s">
        <v>19907</v>
      </c>
      <c r="G8741" t="s">
        <v>19908</v>
      </c>
    </row>
    <row r="8742">
      <c r="A8742" s="64" t="s">
        <v>19909</v>
      </c>
      <c r="B8742" s="65" t="s">
        <v>19909</v>
      </c>
      <c r="C8742" s="56">
        <v>1.0</v>
      </c>
      <c r="D8742" t="str">
        <f t="shared" si="1"/>
        <v>Pastoral industry</v>
      </c>
      <c r="E8742" t="s">
        <v>1296</v>
      </c>
      <c r="F8742" t="s">
        <v>19910</v>
      </c>
    </row>
    <row r="8743">
      <c r="A8743" s="64" t="s">
        <v>19911</v>
      </c>
      <c r="B8743" s="65" t="s">
        <v>19911</v>
      </c>
      <c r="C8743" s="56">
        <v>1.0</v>
      </c>
      <c r="D8743" t="str">
        <f t="shared" si="1"/>
        <v>Pastoral Industry</v>
      </c>
      <c r="E8743" t="s">
        <v>7212</v>
      </c>
      <c r="F8743" t="s">
        <v>19912</v>
      </c>
      <c r="G8743" t="s">
        <v>19913</v>
      </c>
    </row>
    <row r="8744">
      <c r="A8744" s="64" t="s">
        <v>19914</v>
      </c>
      <c r="B8744" s="65" t="s">
        <v>19914</v>
      </c>
      <c r="C8744" s="56">
        <v>1.0</v>
      </c>
      <c r="D8744" t="str">
        <f t="shared" si="1"/>
        <v>Pastoral industry</v>
      </c>
      <c r="E8744" t="s">
        <v>3653</v>
      </c>
      <c r="F8744" t="s">
        <v>19915</v>
      </c>
      <c r="G8744" t="s">
        <v>5611</v>
      </c>
    </row>
    <row r="8745">
      <c r="A8745" s="64" t="s">
        <v>19916</v>
      </c>
      <c r="B8745" s="65" t="s">
        <v>19916</v>
      </c>
      <c r="C8745" s="56">
        <v>1.0</v>
      </c>
      <c r="D8745" t="str">
        <f t="shared" si="1"/>
        <v>Pastoral lease</v>
      </c>
      <c r="E8745" t="s">
        <v>1172</v>
      </c>
    </row>
    <row r="8746">
      <c r="A8746" s="64" t="s">
        <v>19917</v>
      </c>
      <c r="B8746" s="65" t="s">
        <v>19917</v>
      </c>
      <c r="C8746" s="56">
        <v>1.0</v>
      </c>
      <c r="D8746" t="str">
        <f t="shared" si="1"/>
        <v>Pastoral stations - Shark Bay</v>
      </c>
      <c r="E8746" t="s">
        <v>19918</v>
      </c>
      <c r="F8746" t="s">
        <v>19919</v>
      </c>
      <c r="G8746" t="s">
        <v>19920</v>
      </c>
      <c r="H8746" t="s">
        <v>19921</v>
      </c>
      <c r="I8746" t="s">
        <v>19922</v>
      </c>
    </row>
    <row r="8747">
      <c r="A8747" s="64" t="s">
        <v>19923</v>
      </c>
      <c r="B8747" s="65" t="s">
        <v>19923</v>
      </c>
      <c r="C8747" s="56">
        <v>1.0</v>
      </c>
      <c r="D8747" t="str">
        <f t="shared" si="1"/>
        <v>Pastoral Stations and Owners - Maps</v>
      </c>
    </row>
    <row r="8748">
      <c r="A8748" s="64" t="s">
        <v>19924</v>
      </c>
      <c r="B8748" s="65" t="s">
        <v>19924</v>
      </c>
      <c r="C8748" s="56">
        <v>1.0</v>
      </c>
      <c r="D8748" t="str">
        <f t="shared" si="1"/>
        <v>Pastoralists &amp; Graziers Association of W. A. (Inc)</v>
      </c>
      <c r="E8748" t="s">
        <v>19925</v>
      </c>
    </row>
    <row r="8749">
      <c r="A8749" s="64" t="s">
        <v>19926</v>
      </c>
      <c r="B8749" s="65" t="s">
        <v>19926</v>
      </c>
      <c r="C8749" s="56">
        <v>1.0</v>
      </c>
      <c r="D8749" t="str">
        <f t="shared" si="1"/>
        <v>Pastoralists &amp; Graziers Association of Western Australia</v>
      </c>
    </row>
    <row r="8750">
      <c r="A8750" s="64" t="s">
        <v>19927</v>
      </c>
      <c r="B8750" s="65" t="s">
        <v>19927</v>
      </c>
      <c r="C8750" s="56">
        <v>1.0</v>
      </c>
      <c r="D8750" t="str">
        <f t="shared" si="1"/>
        <v>Pastoralists</v>
      </c>
      <c r="E8750" t="s">
        <v>19928</v>
      </c>
      <c r="F8750" t="s">
        <v>12285</v>
      </c>
    </row>
    <row r="8751">
      <c r="A8751" s="64" t="s">
        <v>19929</v>
      </c>
      <c r="B8751" s="65" t="s">
        <v>19929</v>
      </c>
      <c r="C8751" s="56">
        <v>1.0</v>
      </c>
      <c r="D8751" t="str">
        <f t="shared" si="1"/>
        <v>Pastoralists</v>
      </c>
      <c r="E8751" t="s">
        <v>19930</v>
      </c>
      <c r="F8751" t="s">
        <v>9628</v>
      </c>
    </row>
    <row r="8752">
      <c r="A8752" s="64" t="s">
        <v>19931</v>
      </c>
      <c r="B8752" s="65" t="s">
        <v>19931</v>
      </c>
      <c r="C8752" s="56">
        <v>1.0</v>
      </c>
      <c r="D8752" t="str">
        <f t="shared" si="1"/>
        <v>Patch Theatre</v>
      </c>
      <c r="E8752" t="s">
        <v>19932</v>
      </c>
      <c r="F8752" t="s">
        <v>6497</v>
      </c>
    </row>
    <row r="8753">
      <c r="A8753" s="64" t="s">
        <v>19933</v>
      </c>
      <c r="B8753" s="65" t="s">
        <v>19933</v>
      </c>
      <c r="C8753" s="56">
        <v>1.0</v>
      </c>
      <c r="D8753" t="str">
        <f t="shared" si="1"/>
        <v>Patch theatre</v>
      </c>
      <c r="E8753" t="s">
        <v>6583</v>
      </c>
    </row>
    <row r="8754">
      <c r="A8754" s="64" t="s">
        <v>19934</v>
      </c>
      <c r="B8754" s="65" t="s">
        <v>19934</v>
      </c>
      <c r="C8754" s="56">
        <v>1.0</v>
      </c>
      <c r="D8754" t="str">
        <f t="shared" si="1"/>
        <v>Paterson, Mary-Rose</v>
      </c>
      <c r="E8754" t="s">
        <v>19935</v>
      </c>
      <c r="F8754" t="s">
        <v>19936</v>
      </c>
    </row>
    <row r="8755">
      <c r="A8755" s="64" t="s">
        <v>19937</v>
      </c>
      <c r="B8755" s="65" t="s">
        <v>19937</v>
      </c>
      <c r="C8755" s="56">
        <v>1.0</v>
      </c>
      <c r="D8755" t="str">
        <f t="shared" si="1"/>
        <v>Patrick Stevedores</v>
      </c>
      <c r="E8755" t="s">
        <v>19938</v>
      </c>
      <c r="F8755" t="s">
        <v>2265</v>
      </c>
    </row>
    <row r="8756">
      <c r="A8756" s="64" t="s">
        <v>19939</v>
      </c>
      <c r="B8756" s="65" t="s">
        <v>19939</v>
      </c>
      <c r="C8756" s="56">
        <v>1.0</v>
      </c>
      <c r="D8756" t="str">
        <f t="shared" si="1"/>
        <v>Paull's Valley</v>
      </c>
      <c r="E8756" t="s">
        <v>5724</v>
      </c>
      <c r="F8756" t="s">
        <v>19940</v>
      </c>
      <c r="G8756" t="s">
        <v>19941</v>
      </c>
      <c r="H8756" t="s">
        <v>8928</v>
      </c>
    </row>
    <row r="8757">
      <c r="A8757" s="64" t="s">
        <v>19942</v>
      </c>
      <c r="B8757" s="65" t="s">
        <v>19942</v>
      </c>
      <c r="C8757" s="56">
        <v>1.0</v>
      </c>
      <c r="D8757" t="str">
        <f t="shared" si="1"/>
        <v>Pavola </v>
      </c>
      <c r="E8757" t="s">
        <v>19943</v>
      </c>
    </row>
    <row r="8758">
      <c r="A8758" s="64" t="s">
        <v>19944</v>
      </c>
      <c r="B8758" s="65" t="s">
        <v>19944</v>
      </c>
      <c r="C8758" s="56">
        <v>1.0</v>
      </c>
      <c r="D8758" t="str">
        <f t="shared" si="1"/>
        <v>Payments</v>
      </c>
      <c r="E8758" t="s">
        <v>19945</v>
      </c>
    </row>
    <row r="8759">
      <c r="A8759" s="64" t="s">
        <v>19946</v>
      </c>
      <c r="B8759" s="65" t="s">
        <v>19946</v>
      </c>
      <c r="C8759" s="56">
        <v>1.0</v>
      </c>
      <c r="D8759" t="str">
        <f t="shared" si="1"/>
        <v>Paynes Find, W.A.</v>
      </c>
      <c r="E8759" t="s">
        <v>19947</v>
      </c>
      <c r="F8759" t="s">
        <v>19948</v>
      </c>
    </row>
    <row r="8760">
      <c r="A8760" s="64" t="s">
        <v>19949</v>
      </c>
      <c r="B8760" s="65" t="s">
        <v>19949</v>
      </c>
      <c r="C8760" s="56">
        <v>1.0</v>
      </c>
      <c r="D8760" t="str">
        <f t="shared" si="1"/>
        <v>Paynes Find</v>
      </c>
      <c r="E8760" t="s">
        <v>1833</v>
      </c>
    </row>
    <row r="8761">
      <c r="A8761" s="64" t="s">
        <v>19950</v>
      </c>
      <c r="B8761" s="65" t="s">
        <v>19950</v>
      </c>
      <c r="C8761" s="56">
        <v>1.0</v>
      </c>
      <c r="D8761" t="str">
        <f t="shared" si="1"/>
        <v>Paynes Find</v>
      </c>
      <c r="E8761" t="s">
        <v>19951</v>
      </c>
      <c r="F8761" t="s">
        <v>19952</v>
      </c>
      <c r="G8761" t="s">
        <v>19953</v>
      </c>
    </row>
    <row r="8762">
      <c r="A8762" s="64" t="s">
        <v>19954</v>
      </c>
      <c r="B8762" s="65" t="s">
        <v>19954</v>
      </c>
      <c r="C8762" s="56">
        <v>1.0</v>
      </c>
      <c r="D8762" t="str">
        <f t="shared" si="1"/>
        <v>Peace movements - Western Australia</v>
      </c>
    </row>
    <row r="8763">
      <c r="A8763" s="64" t="s">
        <v>19955</v>
      </c>
      <c r="B8763" s="65" t="s">
        <v>19955</v>
      </c>
      <c r="C8763" s="56">
        <v>1.0</v>
      </c>
      <c r="D8763" t="str">
        <f t="shared" si="1"/>
        <v>Pead, Margaret </v>
      </c>
      <c r="E8763" t="s">
        <v>19956</v>
      </c>
      <c r="F8763" t="s">
        <v>19957</v>
      </c>
      <c r="G8763" t="s">
        <v>19958</v>
      </c>
      <c r="H8763" t="s">
        <v>19959</v>
      </c>
    </row>
    <row r="8764">
      <c r="A8764" s="64" t="s">
        <v>19960</v>
      </c>
      <c r="B8764" s="65" t="s">
        <v>19960</v>
      </c>
      <c r="C8764" s="56">
        <v>1.0</v>
      </c>
      <c r="D8764" t="str">
        <f t="shared" si="1"/>
        <v>Peak Hill</v>
      </c>
    </row>
    <row r="8765">
      <c r="A8765" s="64" t="s">
        <v>19961</v>
      </c>
      <c r="B8765" s="65" t="s">
        <v>19961</v>
      </c>
      <c r="C8765" s="56">
        <v>1.0</v>
      </c>
      <c r="D8765" t="str">
        <f t="shared" si="1"/>
        <v>Peak Hill, Western Australia</v>
      </c>
      <c r="E8765" t="s">
        <v>19962</v>
      </c>
      <c r="F8765" t="s">
        <v>4021</v>
      </c>
      <c r="G8765" t="s">
        <v>5893</v>
      </c>
    </row>
    <row r="8766">
      <c r="A8766" s="64" t="s">
        <v>19963</v>
      </c>
      <c r="B8766" s="65" t="s">
        <v>19963</v>
      </c>
      <c r="C8766" s="56">
        <v>1.0</v>
      </c>
      <c r="D8766" t="str">
        <f t="shared" si="1"/>
        <v>Peak Hill</v>
      </c>
      <c r="E8766" t="s">
        <v>1833</v>
      </c>
    </row>
    <row r="8767">
      <c r="A8767" s="64" t="s">
        <v>19964</v>
      </c>
      <c r="B8767" s="65" t="s">
        <v>19964</v>
      </c>
      <c r="C8767" s="56">
        <v>1.0</v>
      </c>
      <c r="D8767" t="str">
        <f t="shared" si="1"/>
        <v>Pearce, E - Correspondance</v>
      </c>
      <c r="E8767" t="s">
        <v>1521</v>
      </c>
      <c r="F8767" t="s">
        <v>19965</v>
      </c>
    </row>
    <row r="8768">
      <c r="A8768" s="64" t="s">
        <v>19966</v>
      </c>
      <c r="B8768" s="65" t="s">
        <v>19966</v>
      </c>
      <c r="C8768" s="56">
        <v>1.0</v>
      </c>
      <c r="D8768" t="str">
        <f t="shared" si="1"/>
        <v>Pearce, George Foster</v>
      </c>
      <c r="E8768" t="s">
        <v>3950</v>
      </c>
    </row>
    <row r="8769">
      <c r="A8769" s="64" t="s">
        <v>19967</v>
      </c>
      <c r="B8769" s="65" t="s">
        <v>19967</v>
      </c>
      <c r="C8769" s="56">
        <v>1.0</v>
      </c>
      <c r="D8769" t="str">
        <f t="shared" si="1"/>
        <v>Pearce, Lionel - Autobiography</v>
      </c>
      <c r="E8769" t="s">
        <v>10223</v>
      </c>
      <c r="F8769" t="s">
        <v>19968</v>
      </c>
    </row>
    <row r="8770">
      <c r="A8770" s="64" t="s">
        <v>19969</v>
      </c>
      <c r="B8770" s="65" t="s">
        <v>19969</v>
      </c>
      <c r="C8770" s="56">
        <v>1.0</v>
      </c>
      <c r="D8770" t="str">
        <f t="shared" si="1"/>
        <v>Pearl divers</v>
      </c>
      <c r="E8770" t="s">
        <v>1300</v>
      </c>
      <c r="F8770" t="s">
        <v>19970</v>
      </c>
      <c r="G8770" t="s">
        <v>1177</v>
      </c>
    </row>
    <row r="8771">
      <c r="A8771" s="64" t="s">
        <v>19971</v>
      </c>
      <c r="B8771" s="65" t="s">
        <v>19971</v>
      </c>
      <c r="C8771" s="56">
        <v>1.0</v>
      </c>
      <c r="D8771" t="str">
        <f t="shared" si="1"/>
        <v>Pearl divers</v>
      </c>
      <c r="E8771" t="s">
        <v>1146</v>
      </c>
      <c r="F8771" t="s">
        <v>19972</v>
      </c>
      <c r="G8771" t="s">
        <v>19973</v>
      </c>
    </row>
    <row r="8772">
      <c r="A8772" s="64" t="s">
        <v>19974</v>
      </c>
      <c r="B8772" s="65" t="s">
        <v>19974</v>
      </c>
      <c r="C8772" s="56">
        <v>1.0</v>
      </c>
      <c r="D8772" t="str">
        <f t="shared" si="1"/>
        <v>Pearl fisheries</v>
      </c>
      <c r="E8772" t="s">
        <v>19975</v>
      </c>
      <c r="F8772" t="s">
        <v>19976</v>
      </c>
      <c r="G8772" t="s">
        <v>19977</v>
      </c>
      <c r="H8772" t="s">
        <v>19978</v>
      </c>
      <c r="I8772" t="s">
        <v>19979</v>
      </c>
    </row>
    <row r="8773">
      <c r="A8773" s="64" t="s">
        <v>19980</v>
      </c>
      <c r="B8773" s="65" t="s">
        <v>19980</v>
      </c>
      <c r="C8773" s="56">
        <v>1.0</v>
      </c>
      <c r="D8773" t="str">
        <f t="shared" si="1"/>
        <v>Pearl fisheries</v>
      </c>
      <c r="E8773" t="s">
        <v>19977</v>
      </c>
      <c r="F8773" t="s">
        <v>1146</v>
      </c>
      <c r="G8773" t="s">
        <v>9821</v>
      </c>
      <c r="H8773" t="s">
        <v>4920</v>
      </c>
    </row>
    <row r="8774">
      <c r="A8774" s="64" t="s">
        <v>19981</v>
      </c>
      <c r="B8774" s="65" t="s">
        <v>19981</v>
      </c>
      <c r="C8774" s="56">
        <v>1.0</v>
      </c>
      <c r="D8774" t="str">
        <f t="shared" si="1"/>
        <v>Pearl fisheries</v>
      </c>
      <c r="E8774" t="s">
        <v>19982</v>
      </c>
    </row>
    <row r="8775">
      <c r="A8775" s="64" t="s">
        <v>19983</v>
      </c>
      <c r="B8775" s="65" t="s">
        <v>19983</v>
      </c>
      <c r="C8775" s="56">
        <v>2.0</v>
      </c>
      <c r="D8775" t="str">
        <f t="shared" si="1"/>
        <v>Pearl industry</v>
      </c>
    </row>
    <row r="8776">
      <c r="A8776" s="64" t="s">
        <v>19984</v>
      </c>
      <c r="B8776" s="65" t="s">
        <v>19984</v>
      </c>
      <c r="C8776" s="56">
        <v>3.0</v>
      </c>
      <c r="D8776" t="str">
        <f t="shared" si="1"/>
        <v>Pearl Industry and trade</v>
      </c>
    </row>
    <row r="8777">
      <c r="A8777" s="64" t="s">
        <v>19985</v>
      </c>
      <c r="B8777" s="65" t="s">
        <v>19985</v>
      </c>
      <c r="C8777" s="56">
        <v>1.0</v>
      </c>
      <c r="D8777" t="str">
        <f t="shared" si="1"/>
        <v>Pearl industry and trade - Australia - History</v>
      </c>
      <c r="E8777" t="s">
        <v>4865</v>
      </c>
      <c r="F8777" t="s">
        <v>10124</v>
      </c>
    </row>
    <row r="8778">
      <c r="A8778" s="64" t="s">
        <v>19986</v>
      </c>
      <c r="B8778" s="65" t="s">
        <v>19986</v>
      </c>
      <c r="C8778" s="56">
        <v>1.0</v>
      </c>
      <c r="D8778" t="str">
        <f t="shared" si="1"/>
        <v>Pearl industry and trade- Broome</v>
      </c>
      <c r="E8778" t="s">
        <v>4920</v>
      </c>
      <c r="F8778" t="s">
        <v>19987</v>
      </c>
    </row>
    <row r="8779">
      <c r="A8779" s="64" t="s">
        <v>19988</v>
      </c>
      <c r="B8779" s="65" t="s">
        <v>19988</v>
      </c>
      <c r="C8779" s="56">
        <v>1.0</v>
      </c>
      <c r="D8779" t="str">
        <f t="shared" si="1"/>
        <v>Pearl industry and trade</v>
      </c>
      <c r="E8779" t="s">
        <v>19989</v>
      </c>
      <c r="F8779" t="s">
        <v>19990</v>
      </c>
      <c r="G8779" t="s">
        <v>5688</v>
      </c>
    </row>
    <row r="8780">
      <c r="A8780" s="64" t="s">
        <v>19991</v>
      </c>
      <c r="B8780" s="65" t="s">
        <v>19991</v>
      </c>
      <c r="C8780" s="56">
        <v>1.0</v>
      </c>
      <c r="D8780" t="str">
        <f t="shared" si="1"/>
        <v>Pearl industry and trade</v>
      </c>
      <c r="E8780" t="s">
        <v>1177</v>
      </c>
      <c r="F8780" t="s">
        <v>19992</v>
      </c>
      <c r="G8780" t="s">
        <v>19993</v>
      </c>
      <c r="H8780" t="s">
        <v>19994</v>
      </c>
      <c r="I8780" t="s">
        <v>19995</v>
      </c>
      <c r="J8780" t="s">
        <v>19996</v>
      </c>
    </row>
    <row r="8781">
      <c r="A8781" s="64" t="s">
        <v>19997</v>
      </c>
      <c r="B8781" s="65" t="s">
        <v>19997</v>
      </c>
      <c r="C8781" s="56">
        <v>1.0</v>
      </c>
      <c r="D8781" t="str">
        <f t="shared" si="1"/>
        <v>Pearl industry and trade</v>
      </c>
      <c r="E8781" t="s">
        <v>19998</v>
      </c>
      <c r="F8781" t="s">
        <v>19999</v>
      </c>
      <c r="G8781" t="s">
        <v>20000</v>
      </c>
      <c r="H8781" t="s">
        <v>20001</v>
      </c>
    </row>
    <row r="8782">
      <c r="A8782" s="64" t="s">
        <v>20002</v>
      </c>
      <c r="B8782" s="65" t="s">
        <v>20002</v>
      </c>
      <c r="C8782" s="56">
        <v>1.0</v>
      </c>
      <c r="D8782" t="str">
        <f t="shared" si="1"/>
        <v>Pearl industry and trade</v>
      </c>
      <c r="E8782" t="s">
        <v>20003</v>
      </c>
    </row>
    <row r="8783">
      <c r="A8783" s="64" t="s">
        <v>20004</v>
      </c>
      <c r="B8783" s="65" t="s">
        <v>20004</v>
      </c>
      <c r="C8783" s="56">
        <v>1.0</v>
      </c>
      <c r="D8783" t="str">
        <f t="shared" si="1"/>
        <v>Pearl Industry</v>
      </c>
      <c r="E8783" t="s">
        <v>1177</v>
      </c>
      <c r="F8783" t="s">
        <v>20005</v>
      </c>
    </row>
    <row r="8784">
      <c r="A8784" s="64" t="s">
        <v>20006</v>
      </c>
      <c r="B8784" s="65" t="s">
        <v>20006</v>
      </c>
      <c r="C8784" s="56">
        <v>1.0</v>
      </c>
      <c r="D8784" t="str">
        <f t="shared" si="1"/>
        <v>Pearl industry</v>
      </c>
      <c r="E8784" t="s">
        <v>20007</v>
      </c>
      <c r="F8784" t="s">
        <v>1177</v>
      </c>
      <c r="G8784" t="s">
        <v>20008</v>
      </c>
      <c r="H8784" t="s">
        <v>1371</v>
      </c>
    </row>
    <row r="8785">
      <c r="A8785" s="64" t="s">
        <v>20009</v>
      </c>
      <c r="B8785" s="65" t="s">
        <v>20009</v>
      </c>
      <c r="C8785" s="56">
        <v>1.0</v>
      </c>
      <c r="D8785" t="str">
        <f t="shared" si="1"/>
        <v>Pearl-shell fishing industry</v>
      </c>
      <c r="E8785" t="s">
        <v>20010</v>
      </c>
      <c r="F8785" t="s">
        <v>20011</v>
      </c>
      <c r="G8785" t="s">
        <v>20012</v>
      </c>
    </row>
    <row r="8786">
      <c r="A8786" s="64" t="s">
        <v>20013</v>
      </c>
      <c r="B8786" s="65" t="s">
        <v>20013</v>
      </c>
      <c r="C8786" s="56">
        <v>1.0</v>
      </c>
      <c r="D8786" t="str">
        <f t="shared" si="1"/>
        <v>Pearling</v>
      </c>
    </row>
    <row r="8787">
      <c r="A8787" s="64" t="s">
        <v>20014</v>
      </c>
      <c r="B8787" s="65" t="s">
        <v>20014</v>
      </c>
      <c r="C8787" s="56">
        <v>1.0</v>
      </c>
      <c r="D8787" t="str">
        <f t="shared" si="1"/>
        <v>Pearling fleet</v>
      </c>
      <c r="E8787" t="s">
        <v>20015</v>
      </c>
      <c r="F8787" t="s">
        <v>20016</v>
      </c>
      <c r="G8787" t="s">
        <v>20017</v>
      </c>
      <c r="H8787" t="s">
        <v>20018</v>
      </c>
    </row>
    <row r="8788">
      <c r="A8788" s="64" t="s">
        <v>20019</v>
      </c>
      <c r="B8788" s="65" t="s">
        <v>20019</v>
      </c>
      <c r="C8788" s="56">
        <v>1.0</v>
      </c>
      <c r="D8788" t="str">
        <f t="shared" si="1"/>
        <v>Pearling industry</v>
      </c>
    </row>
    <row r="8789">
      <c r="A8789" s="64" t="s">
        <v>20020</v>
      </c>
      <c r="B8789" s="65" t="s">
        <v>20020</v>
      </c>
      <c r="C8789" s="56">
        <v>1.0</v>
      </c>
      <c r="D8789" t="str">
        <f t="shared" si="1"/>
        <v>Pearling industry </v>
      </c>
      <c r="E8789" t="s">
        <v>10606</v>
      </c>
      <c r="F8789" t="s">
        <v>20021</v>
      </c>
      <c r="G8789" t="s">
        <v>20022</v>
      </c>
      <c r="H8789" t="s">
        <v>20023</v>
      </c>
      <c r="I8789" t="s">
        <v>4920</v>
      </c>
      <c r="J8789" t="s">
        <v>6414</v>
      </c>
    </row>
    <row r="8790">
      <c r="A8790" s="64" t="s">
        <v>20024</v>
      </c>
      <c r="B8790" s="65" t="s">
        <v>20024</v>
      </c>
      <c r="C8790" s="56">
        <v>1.0</v>
      </c>
      <c r="D8790" t="str">
        <f t="shared" si="1"/>
        <v>Pearling industry</v>
      </c>
      <c r="E8790" t="s">
        <v>1177</v>
      </c>
    </row>
    <row r="8791">
      <c r="A8791" s="64" t="s">
        <v>20025</v>
      </c>
      <c r="B8791" s="65" t="s">
        <v>20025</v>
      </c>
      <c r="C8791" s="56">
        <v>1.0</v>
      </c>
      <c r="D8791" t="str">
        <f t="shared" si="1"/>
        <v>Pearling</v>
      </c>
    </row>
    <row r="8792">
      <c r="A8792" s="64" t="s">
        <v>20026</v>
      </c>
      <c r="B8792" s="65" t="s">
        <v>20026</v>
      </c>
      <c r="C8792" s="56">
        <v>1.0</v>
      </c>
      <c r="D8792" t="str">
        <f t="shared" si="1"/>
        <v>Pearse family</v>
      </c>
    </row>
    <row r="8793">
      <c r="A8793" s="64" t="s">
        <v>20027</v>
      </c>
      <c r="B8793" s="65" t="s">
        <v>20027</v>
      </c>
      <c r="C8793" s="56">
        <v>1.0</v>
      </c>
      <c r="D8793" t="str">
        <f t="shared" si="1"/>
        <v>Pearse, Colin - Biography</v>
      </c>
      <c r="E8793" t="s">
        <v>20028</v>
      </c>
    </row>
    <row r="8794">
      <c r="A8794" s="64" t="s">
        <v>20029</v>
      </c>
      <c r="B8794" s="65" t="s">
        <v>20029</v>
      </c>
      <c r="C8794" s="56">
        <v>1.0</v>
      </c>
      <c r="D8794" t="str">
        <f t="shared" si="1"/>
        <v>Peden, Harold</v>
      </c>
    </row>
    <row r="8795">
      <c r="A8795" s="64" t="s">
        <v>20030</v>
      </c>
      <c r="B8795" s="65" t="s">
        <v>20030</v>
      </c>
      <c r="C8795" s="56">
        <v>1.0</v>
      </c>
      <c r="D8795" t="str">
        <f t="shared" si="1"/>
        <v>Peden, Stella - Autobiography</v>
      </c>
      <c r="E8795" t="s">
        <v>2741</v>
      </c>
    </row>
    <row r="8796">
      <c r="A8796" s="64" t="s">
        <v>20031</v>
      </c>
      <c r="B8796" s="65" t="s">
        <v>20031</v>
      </c>
      <c r="C8796" s="56">
        <v>1.0</v>
      </c>
      <c r="D8796" t="str">
        <f t="shared" si="1"/>
        <v>Peel Estate</v>
      </c>
      <c r="E8796" t="s">
        <v>5776</v>
      </c>
    </row>
    <row r="8797">
      <c r="A8797" s="64" t="s">
        <v>20032</v>
      </c>
      <c r="B8797" s="65" t="s">
        <v>20032</v>
      </c>
      <c r="C8797" s="56">
        <v>1.0</v>
      </c>
      <c r="D8797" t="str">
        <f t="shared" si="1"/>
        <v>Peel Estate</v>
      </c>
      <c r="E8797" t="s">
        <v>2984</v>
      </c>
    </row>
    <row r="8798">
      <c r="A8798" s="64" t="s">
        <v>20033</v>
      </c>
      <c r="B8798" s="65" t="s">
        <v>20033</v>
      </c>
      <c r="C8798" s="56">
        <v>1.0</v>
      </c>
      <c r="D8798" t="str">
        <f t="shared" si="1"/>
        <v>Peel Estate</v>
      </c>
      <c r="E8798" t="s">
        <v>2984</v>
      </c>
      <c r="F8798" t="s">
        <v>20034</v>
      </c>
      <c r="G8798" t="s">
        <v>2203</v>
      </c>
      <c r="H8798" t="s">
        <v>20035</v>
      </c>
    </row>
    <row r="8799">
      <c r="A8799" s="64" t="s">
        <v>20036</v>
      </c>
      <c r="B8799" s="65" t="s">
        <v>20036</v>
      </c>
      <c r="C8799" s="56">
        <v>1.0</v>
      </c>
      <c r="D8799" t="str">
        <f t="shared" si="1"/>
        <v>Peel Inlet - Maps</v>
      </c>
      <c r="E8799" t="s">
        <v>20037</v>
      </c>
    </row>
    <row r="8800">
      <c r="A8800" s="64" t="s">
        <v>20038</v>
      </c>
      <c r="B8800" s="65" t="s">
        <v>20038</v>
      </c>
      <c r="C8800" s="56">
        <v>1.0</v>
      </c>
      <c r="D8800" t="str">
        <f t="shared" si="1"/>
        <v>Peel Inlet (Gilba) - Maps</v>
      </c>
      <c r="E8800" t="s">
        <v>20039</v>
      </c>
      <c r="F8800" t="s">
        <v>20040</v>
      </c>
    </row>
    <row r="8801">
      <c r="A8801" s="64" t="s">
        <v>20041</v>
      </c>
      <c r="B8801" s="65" t="s">
        <v>20041</v>
      </c>
      <c r="C8801" s="56">
        <v>1.0</v>
      </c>
      <c r="D8801" t="str">
        <f t="shared" si="1"/>
        <v>Peel Inlet</v>
      </c>
      <c r="E8801" t="s">
        <v>18259</v>
      </c>
      <c r="F8801" t="s">
        <v>20042</v>
      </c>
      <c r="G8801" t="s">
        <v>20043</v>
      </c>
    </row>
    <row r="8802">
      <c r="A8802" s="64" t="s">
        <v>20044</v>
      </c>
      <c r="B8802" s="65" t="s">
        <v>20044</v>
      </c>
      <c r="C8802" s="56">
        <v>1.0</v>
      </c>
      <c r="D8802" t="str">
        <f t="shared" si="1"/>
        <v>Peel, Thomas</v>
      </c>
      <c r="E8802" t="s">
        <v>1544</v>
      </c>
    </row>
    <row r="8803">
      <c r="A8803" s="64" t="s">
        <v>20045</v>
      </c>
      <c r="B8803" s="65" t="s">
        <v>20045</v>
      </c>
      <c r="C8803" s="56">
        <v>1.0</v>
      </c>
      <c r="D8803" t="str">
        <f t="shared" si="1"/>
        <v>Peel, Thomas</v>
      </c>
      <c r="E8803" t="s">
        <v>20046</v>
      </c>
      <c r="F8803" t="s">
        <v>2131</v>
      </c>
    </row>
    <row r="8804">
      <c r="A8804" s="64" t="s">
        <v>20047</v>
      </c>
      <c r="B8804" s="65" t="s">
        <v>20047</v>
      </c>
      <c r="C8804" s="56">
        <v>1.0</v>
      </c>
      <c r="D8804" t="str">
        <f t="shared" si="1"/>
        <v>Peel, Thomas</v>
      </c>
      <c r="E8804" t="s">
        <v>8469</v>
      </c>
    </row>
    <row r="8805">
      <c r="A8805" s="64" t="s">
        <v>20048</v>
      </c>
      <c r="B8805" s="65" t="s">
        <v>20048</v>
      </c>
      <c r="C8805" s="56">
        <v>1.0</v>
      </c>
      <c r="D8805" t="str">
        <f t="shared" si="1"/>
        <v>Peel, Thomas</v>
      </c>
      <c r="E8805" t="s">
        <v>3273</v>
      </c>
    </row>
    <row r="8806">
      <c r="A8806" s="64" t="s">
        <v>20049</v>
      </c>
      <c r="B8806" s="65" t="s">
        <v>20049</v>
      </c>
      <c r="C8806" s="56">
        <v>1.0</v>
      </c>
      <c r="D8806" t="str">
        <f t="shared" si="1"/>
        <v>Peel. Thomas</v>
      </c>
    </row>
    <row r="8807">
      <c r="A8807" s="64" t="s">
        <v>20050</v>
      </c>
      <c r="B8807" s="65" t="s">
        <v>20050</v>
      </c>
      <c r="C8807" s="56">
        <v>1.0</v>
      </c>
      <c r="D8807" t="str">
        <f t="shared" si="1"/>
        <v>Peerth Boys' School</v>
      </c>
      <c r="E8807" t="s">
        <v>2140</v>
      </c>
    </row>
    <row r="8808">
      <c r="A8808" s="64" t="s">
        <v>20051</v>
      </c>
      <c r="B8808" s="65" t="s">
        <v>20051</v>
      </c>
      <c r="C8808" s="56">
        <v>1.0</v>
      </c>
      <c r="D8808" t="str">
        <f t="shared" si="1"/>
        <v>Peet family</v>
      </c>
      <c r="E8808" t="s">
        <v>20052</v>
      </c>
      <c r="F8808" t="s">
        <v>20053</v>
      </c>
      <c r="G8808" t="s">
        <v>20054</v>
      </c>
      <c r="H8808" t="s">
        <v>20055</v>
      </c>
      <c r="I8808" t="s">
        <v>20056</v>
      </c>
      <c r="J8808" t="s">
        <v>20057</v>
      </c>
      <c r="K8808" t="s">
        <v>1521</v>
      </c>
      <c r="L8808" t="s">
        <v>20058</v>
      </c>
      <c r="M8808" t="s">
        <v>2466</v>
      </c>
    </row>
    <row r="8809">
      <c r="A8809" s="64" t="s">
        <v>20059</v>
      </c>
      <c r="B8809" s="65" t="s">
        <v>20059</v>
      </c>
      <c r="C8809" s="56">
        <v>1.0</v>
      </c>
      <c r="D8809" t="str">
        <f t="shared" si="1"/>
        <v>Peet Limited </v>
      </c>
      <c r="E8809" t="s">
        <v>20060</v>
      </c>
    </row>
    <row r="8810">
      <c r="A8810" s="64" t="s">
        <v>20061</v>
      </c>
      <c r="B8810" s="65" t="s">
        <v>20061</v>
      </c>
      <c r="C8810" s="56">
        <v>1.0</v>
      </c>
      <c r="D8810" t="str">
        <f t="shared" si="1"/>
        <v>Peet, Lindsay James</v>
      </c>
      <c r="E8810" t="s">
        <v>20062</v>
      </c>
      <c r="F8810" t="s">
        <v>1521</v>
      </c>
    </row>
    <row r="8811">
      <c r="A8811" s="64" t="s">
        <v>20063</v>
      </c>
      <c r="B8811" s="65" t="s">
        <v>20063</v>
      </c>
      <c r="C8811" s="56">
        <v>1.0</v>
      </c>
      <c r="D8811" t="str">
        <f t="shared" si="1"/>
        <v>Peet, Lindsay</v>
      </c>
      <c r="E8811" t="s">
        <v>3325</v>
      </c>
      <c r="F8811" t="s">
        <v>9692</v>
      </c>
    </row>
    <row r="8812">
      <c r="A8812" s="64" t="s">
        <v>20064</v>
      </c>
      <c r="B8812" s="65" t="s">
        <v>20064</v>
      </c>
      <c r="C8812" s="56">
        <v>1.0</v>
      </c>
      <c r="D8812" t="str">
        <f t="shared" si="1"/>
        <v>Pelican Point</v>
      </c>
    </row>
    <row r="8813">
      <c r="A8813" s="64" t="s">
        <v>20065</v>
      </c>
      <c r="B8813" s="65" t="s">
        <v>20065</v>
      </c>
      <c r="C8813" s="56">
        <v>1.0</v>
      </c>
      <c r="D8813" t="str">
        <f t="shared" si="1"/>
        <v>Pelsaert, Francisco</v>
      </c>
    </row>
    <row r="8814">
      <c r="A8814" s="64" t="s">
        <v>20066</v>
      </c>
      <c r="B8814" s="65" t="s">
        <v>20066</v>
      </c>
      <c r="C8814" s="56">
        <v>1.0</v>
      </c>
      <c r="D8814" t="str">
        <f t="shared" si="1"/>
        <v>Pelsaert, Francisco</v>
      </c>
      <c r="E8814" t="s">
        <v>20067</v>
      </c>
      <c r="F8814" t="s">
        <v>20068</v>
      </c>
      <c r="G8814" t="s">
        <v>20069</v>
      </c>
    </row>
    <row r="8815">
      <c r="A8815" s="64" t="s">
        <v>20070</v>
      </c>
      <c r="B8815" s="65" t="s">
        <v>20070</v>
      </c>
      <c r="C8815" s="56">
        <v>1.0</v>
      </c>
      <c r="D8815" t="str">
        <f t="shared" si="1"/>
        <v>Pelsaert, Francisco</v>
      </c>
      <c r="E8815" t="s">
        <v>1667</v>
      </c>
    </row>
    <row r="8816">
      <c r="A8816" s="64" t="s">
        <v>20071</v>
      </c>
      <c r="B8816" s="65" t="s">
        <v>20071</v>
      </c>
      <c r="C8816" s="56">
        <v>1.0</v>
      </c>
      <c r="D8816" t="str">
        <f t="shared" si="1"/>
        <v>Pelsaert, Francisco</v>
      </c>
      <c r="E8816" t="s">
        <v>1667</v>
      </c>
      <c r="F8816" t="s">
        <v>20072</v>
      </c>
    </row>
    <row r="8817">
      <c r="A8817" s="64" t="s">
        <v>20073</v>
      </c>
      <c r="B8817" s="65" t="s">
        <v>20073</v>
      </c>
      <c r="C8817" s="56">
        <v>1.0</v>
      </c>
      <c r="D8817" t="str">
        <f t="shared" si="1"/>
        <v>Pelsart, Francis</v>
      </c>
      <c r="E8817" t="s">
        <v>3098</v>
      </c>
      <c r="F8817" t="s">
        <v>3097</v>
      </c>
      <c r="G8817" t="s">
        <v>10683</v>
      </c>
    </row>
    <row r="8818">
      <c r="A8818" s="64" t="s">
        <v>20074</v>
      </c>
      <c r="B8818" s="65" t="s">
        <v>20074</v>
      </c>
      <c r="C8818" s="56">
        <v>1.0</v>
      </c>
      <c r="D8818" t="str">
        <f t="shared" si="1"/>
        <v>Pemberton</v>
      </c>
    </row>
    <row r="8819">
      <c r="A8819" s="64" t="s">
        <v>20075</v>
      </c>
      <c r="B8819" s="65" t="s">
        <v>20075</v>
      </c>
      <c r="C8819" s="56">
        <v>1.0</v>
      </c>
      <c r="D8819" t="str">
        <f t="shared" si="1"/>
        <v>Pemberton - Maps</v>
      </c>
    </row>
    <row r="8820">
      <c r="A8820" s="64" t="s">
        <v>20076</v>
      </c>
      <c r="B8820" s="65" t="s">
        <v>20076</v>
      </c>
      <c r="C8820" s="56">
        <v>1.0</v>
      </c>
      <c r="D8820" t="str">
        <f t="shared" si="1"/>
        <v>Pemberton, Western Australia</v>
      </c>
      <c r="E8820" t="s">
        <v>20077</v>
      </c>
      <c r="F8820" t="s">
        <v>20078</v>
      </c>
    </row>
    <row r="8821">
      <c r="A8821" s="64" t="s">
        <v>20079</v>
      </c>
      <c r="B8821" s="65" t="s">
        <v>20079</v>
      </c>
      <c r="C8821" s="56">
        <v>1.0</v>
      </c>
      <c r="D8821" t="str">
        <f t="shared" si="1"/>
        <v>Pemberton, Western Australia</v>
      </c>
      <c r="E8821" t="s">
        <v>20080</v>
      </c>
      <c r="F8821" t="s">
        <v>20081</v>
      </c>
      <c r="G8821" t="s">
        <v>20082</v>
      </c>
      <c r="H8821" t="s">
        <v>3976</v>
      </c>
      <c r="I8821" t="s">
        <v>5801</v>
      </c>
    </row>
    <row r="8822">
      <c r="A8822" s="64" t="s">
        <v>20083</v>
      </c>
      <c r="B8822" s="65" t="s">
        <v>20083</v>
      </c>
      <c r="C8822" s="56">
        <v>1.0</v>
      </c>
      <c r="D8822" t="str">
        <f t="shared" si="1"/>
        <v>Pemberton</v>
      </c>
      <c r="E8822" t="s">
        <v>9012</v>
      </c>
    </row>
    <row r="8823">
      <c r="A8823" s="64" t="s">
        <v>20084</v>
      </c>
      <c r="B8823" s="65" t="s">
        <v>20084</v>
      </c>
      <c r="C8823" s="56">
        <v>1.0</v>
      </c>
      <c r="D8823" t="str">
        <f t="shared" si="1"/>
        <v>Pemberton</v>
      </c>
      <c r="E8823" t="s">
        <v>1622</v>
      </c>
      <c r="F8823" t="s">
        <v>2984</v>
      </c>
      <c r="G8823" t="s">
        <v>3653</v>
      </c>
      <c r="H8823" t="s">
        <v>20085</v>
      </c>
    </row>
    <row r="8824">
      <c r="A8824" s="64" t="s">
        <v>20086</v>
      </c>
      <c r="B8824" s="65" t="s">
        <v>20086</v>
      </c>
      <c r="C8824" s="56">
        <v>1.0</v>
      </c>
      <c r="D8824" t="str">
        <f t="shared" si="1"/>
        <v>Pemberton</v>
      </c>
      <c r="E8824" t="s">
        <v>20087</v>
      </c>
      <c r="F8824" t="s">
        <v>3862</v>
      </c>
      <c r="G8824" t="s">
        <v>20088</v>
      </c>
      <c r="H8824" t="s">
        <v>20089</v>
      </c>
      <c r="I8824" t="s">
        <v>20090</v>
      </c>
      <c r="J8824" t="s">
        <v>20091</v>
      </c>
      <c r="K8824" t="s">
        <v>20092</v>
      </c>
      <c r="L8824" t="s">
        <v>20093</v>
      </c>
      <c r="M8824" t="s">
        <v>20094</v>
      </c>
      <c r="N8824" t="s">
        <v>20095</v>
      </c>
    </row>
    <row r="8825">
      <c r="A8825" s="64" t="s">
        <v>20096</v>
      </c>
      <c r="B8825" s="65" t="s">
        <v>20096</v>
      </c>
      <c r="C8825" s="56">
        <v>1.0</v>
      </c>
      <c r="D8825" t="str">
        <f t="shared" si="1"/>
        <v>Pemberton</v>
      </c>
      <c r="E8825" t="s">
        <v>2741</v>
      </c>
      <c r="F8825" t="s">
        <v>8435</v>
      </c>
    </row>
    <row r="8826">
      <c r="A8826" s="64" t="s">
        <v>20097</v>
      </c>
      <c r="B8826" s="65" t="s">
        <v>20097</v>
      </c>
      <c r="C8826" s="56">
        <v>1.0</v>
      </c>
      <c r="D8826" t="str">
        <f t="shared" si="1"/>
        <v>Penal settlements</v>
      </c>
      <c r="E8826" t="s">
        <v>7357</v>
      </c>
      <c r="F8826" t="s">
        <v>2726</v>
      </c>
    </row>
    <row r="8827">
      <c r="A8827" s="64" t="s">
        <v>20098</v>
      </c>
      <c r="B8827" s="65" t="s">
        <v>20098</v>
      </c>
      <c r="C8827" s="56">
        <v>1.0</v>
      </c>
      <c r="D8827" t="str">
        <f t="shared" si="1"/>
        <v>Pender - Maps</v>
      </c>
    </row>
    <row r="8828">
      <c r="A8828" s="64" t="s">
        <v>20099</v>
      </c>
      <c r="B8828" s="65" t="s">
        <v>20099</v>
      </c>
      <c r="C8828" s="56">
        <v>2.0</v>
      </c>
      <c r="D8828" t="str">
        <f t="shared" si="1"/>
        <v>Penguin Island</v>
      </c>
      <c r="E8828" t="s">
        <v>20100</v>
      </c>
    </row>
    <row r="8829">
      <c r="A8829" s="64" t="s">
        <v>20101</v>
      </c>
      <c r="B8829" s="65" t="s">
        <v>20101</v>
      </c>
      <c r="C8829" s="56">
        <v>1.0</v>
      </c>
      <c r="D8829" t="str">
        <f t="shared" si="1"/>
        <v>Peninsula &amp; Oriental Steam Navigation Company</v>
      </c>
      <c r="E8829" t="s">
        <v>20102</v>
      </c>
      <c r="F8829" t="s">
        <v>20103</v>
      </c>
      <c r="G8829" t="s">
        <v>20104</v>
      </c>
      <c r="H8829" t="s">
        <v>20105</v>
      </c>
      <c r="I8829" t="s">
        <v>6292</v>
      </c>
      <c r="J8829" t="s">
        <v>20106</v>
      </c>
      <c r="K8829" t="s">
        <v>20107</v>
      </c>
    </row>
    <row r="8830">
      <c r="A8830" s="64" t="s">
        <v>20108</v>
      </c>
      <c r="B8830" s="65" t="s">
        <v>20108</v>
      </c>
      <c r="C8830" s="56">
        <v>1.0</v>
      </c>
      <c r="D8830" t="str">
        <f t="shared" si="1"/>
        <v>Penisula Community Centre</v>
      </c>
      <c r="E8830" t="s">
        <v>20109</v>
      </c>
      <c r="F8830" t="s">
        <v>20110</v>
      </c>
      <c r="G8830" t="s">
        <v>20111</v>
      </c>
    </row>
    <row r="8831">
      <c r="A8831" s="64" t="s">
        <v>20112</v>
      </c>
      <c r="B8831" s="65" t="s">
        <v>20112</v>
      </c>
      <c r="C8831" s="56">
        <v>1.0</v>
      </c>
      <c r="D8831" t="str">
        <f t="shared" si="1"/>
        <v>Penrhos College</v>
      </c>
      <c r="E8831" t="s">
        <v>20113</v>
      </c>
    </row>
    <row r="8832">
      <c r="A8832" s="64" t="s">
        <v>20114</v>
      </c>
      <c r="B8832" s="65" t="s">
        <v>20114</v>
      </c>
      <c r="C8832" s="56">
        <v>1.0</v>
      </c>
      <c r="D8832" t="str">
        <f t="shared" si="1"/>
        <v>Penrose, Evelyn Maude - Autobiography</v>
      </c>
      <c r="E8832" t="s">
        <v>20115</v>
      </c>
      <c r="F8832" t="s">
        <v>20116</v>
      </c>
    </row>
    <row r="8833">
      <c r="A8833" s="64" t="s">
        <v>20117</v>
      </c>
      <c r="B8833" s="65" t="s">
        <v>20117</v>
      </c>
      <c r="C8833" s="56">
        <v>1.0</v>
      </c>
      <c r="D8833" t="str">
        <f t="shared" si="1"/>
        <v>Pensioner Barracks</v>
      </c>
    </row>
    <row r="8834">
      <c r="A8834" s="64" t="s">
        <v>20118</v>
      </c>
      <c r="B8834" s="65" t="s">
        <v>20118</v>
      </c>
      <c r="C8834" s="56">
        <v>2.0</v>
      </c>
      <c r="D8834" t="str">
        <f t="shared" si="1"/>
        <v>Pensioner Barracks</v>
      </c>
      <c r="E8834" t="s">
        <v>4688</v>
      </c>
      <c r="F8834" t="s">
        <v>7049</v>
      </c>
    </row>
    <row r="8835">
      <c r="A8835" s="64" t="s">
        <v>20119</v>
      </c>
      <c r="B8835" s="65" t="s">
        <v>20119</v>
      </c>
      <c r="C8835" s="56">
        <v>1.0</v>
      </c>
      <c r="D8835" t="str">
        <f t="shared" si="1"/>
        <v>Pensioner Barracks</v>
      </c>
      <c r="E8835" t="s">
        <v>4688</v>
      </c>
      <c r="F8835" t="s">
        <v>7049</v>
      </c>
      <c r="G8835" t="s">
        <v>12561</v>
      </c>
    </row>
    <row r="8836">
      <c r="A8836" s="64" t="s">
        <v>20120</v>
      </c>
      <c r="B8836" s="65" t="s">
        <v>20120</v>
      </c>
      <c r="C8836" s="56">
        <v>1.0</v>
      </c>
      <c r="D8836" t="str">
        <f t="shared" si="1"/>
        <v>Pensioner guards, Wives and children</v>
      </c>
      <c r="E8836" t="s">
        <v>5037</v>
      </c>
      <c r="F8836" t="s">
        <v>3343</v>
      </c>
      <c r="G8836" t="s">
        <v>13474</v>
      </c>
      <c r="H8836" t="s">
        <v>9101</v>
      </c>
      <c r="I8836" t="s">
        <v>20121</v>
      </c>
      <c r="J8836" t="s">
        <v>20122</v>
      </c>
      <c r="K8836" t="s">
        <v>20123</v>
      </c>
    </row>
    <row r="8837">
      <c r="A8837" s="64" t="s">
        <v>20124</v>
      </c>
      <c r="B8837" s="65" t="s">
        <v>20124</v>
      </c>
      <c r="C8837" s="56">
        <v>1.0</v>
      </c>
      <c r="D8837" t="str">
        <f t="shared" si="1"/>
        <v>Pensioner guards</v>
      </c>
    </row>
    <row r="8838">
      <c r="A8838" s="64" t="s">
        <v>20125</v>
      </c>
      <c r="B8838" s="65" t="s">
        <v>20125</v>
      </c>
      <c r="C8838" s="56">
        <v>1.0</v>
      </c>
      <c r="D8838" t="str">
        <f t="shared" si="1"/>
        <v>People for Nuclear Disarmament (WA)</v>
      </c>
      <c r="E8838" t="s">
        <v>20126</v>
      </c>
      <c r="F8838" t="s">
        <v>3411</v>
      </c>
    </row>
    <row r="8839">
      <c r="A8839" s="64" t="s">
        <v>20127</v>
      </c>
      <c r="B8839" s="65" t="s">
        <v>20127</v>
      </c>
      <c r="C8839" s="56">
        <v>1.0</v>
      </c>
      <c r="D8839" t="str">
        <f t="shared" si="1"/>
        <v>People's Printing  and Publishing Company</v>
      </c>
      <c r="E8839" t="s">
        <v>20128</v>
      </c>
      <c r="F8839" t="s">
        <v>20129</v>
      </c>
    </row>
    <row r="8840">
      <c r="A8840" s="64" t="s">
        <v>20130</v>
      </c>
      <c r="B8840" s="65" t="s">
        <v>20130</v>
      </c>
      <c r="C8840" s="56">
        <v>1.0</v>
      </c>
      <c r="D8840" t="str">
        <f t="shared" si="1"/>
        <v>Peoples Printing and Publishing Company</v>
      </c>
      <c r="E8840" t="s">
        <v>3950</v>
      </c>
      <c r="F8840" t="s">
        <v>1826</v>
      </c>
    </row>
    <row r="8841">
      <c r="A8841" s="64" t="s">
        <v>20131</v>
      </c>
      <c r="B8841" s="65" t="s">
        <v>20131</v>
      </c>
      <c r="C8841" s="56">
        <v>1.0</v>
      </c>
      <c r="D8841" t="str">
        <f t="shared" si="1"/>
        <v>Peppermint Grove</v>
      </c>
    </row>
    <row r="8842">
      <c r="A8842" s="64" t="s">
        <v>20132</v>
      </c>
      <c r="B8842" s="65" t="s">
        <v>20132</v>
      </c>
      <c r="C8842" s="56">
        <v>1.0</v>
      </c>
      <c r="D8842" t="str">
        <f t="shared" si="1"/>
        <v>Peppermint Grove</v>
      </c>
      <c r="E8842" t="s">
        <v>20133</v>
      </c>
      <c r="F8842" t="s">
        <v>7049</v>
      </c>
    </row>
    <row r="8843">
      <c r="A8843" s="64" t="s">
        <v>20134</v>
      </c>
      <c r="B8843" s="65" t="s">
        <v>20134</v>
      </c>
      <c r="C8843" s="56">
        <v>1.0</v>
      </c>
      <c r="D8843" t="str">
        <f t="shared" si="1"/>
        <v>Peppermint Grove</v>
      </c>
      <c r="E8843" t="s">
        <v>20135</v>
      </c>
      <c r="F8843" t="s">
        <v>6497</v>
      </c>
      <c r="G8843" t="s">
        <v>20136</v>
      </c>
      <c r="H8843" t="s">
        <v>20137</v>
      </c>
      <c r="I8843" t="s">
        <v>1724</v>
      </c>
      <c r="J8843" t="s">
        <v>20138</v>
      </c>
      <c r="K8843" t="s">
        <v>10439</v>
      </c>
      <c r="L8843" t="s">
        <v>5950</v>
      </c>
      <c r="M8843" t="s">
        <v>10447</v>
      </c>
      <c r="N8843" t="s">
        <v>8347</v>
      </c>
      <c r="O8843" t="s">
        <v>4169</v>
      </c>
      <c r="P8843" t="s">
        <v>8360</v>
      </c>
      <c r="Q8843" t="s">
        <v>20139</v>
      </c>
      <c r="R8843" t="s">
        <v>4663</v>
      </c>
      <c r="S8843" t="s">
        <v>1705</v>
      </c>
    </row>
    <row r="8844">
      <c r="A8844" s="64" t="s">
        <v>20140</v>
      </c>
      <c r="B8844" s="65" t="s">
        <v>20140</v>
      </c>
      <c r="C8844" s="56">
        <v>1.0</v>
      </c>
      <c r="D8844" t="str">
        <f t="shared" si="1"/>
        <v>Peppermint Grove</v>
      </c>
      <c r="E8844" t="s">
        <v>6603</v>
      </c>
    </row>
    <row r="8845">
      <c r="A8845" s="64" t="s">
        <v>20141</v>
      </c>
      <c r="B8845" s="65" t="s">
        <v>20141</v>
      </c>
      <c r="C8845" s="56">
        <v>1.0</v>
      </c>
      <c r="D8845" t="str">
        <f t="shared" si="1"/>
        <v>Percival - Maps</v>
      </c>
      <c r="E8845" t="s">
        <v>20142</v>
      </c>
    </row>
    <row r="8846">
      <c r="A8846" s="64" t="s">
        <v>20143</v>
      </c>
      <c r="B8846" s="65" t="s">
        <v>20143</v>
      </c>
      <c r="C8846" s="56">
        <v>1.0</v>
      </c>
      <c r="D8846" t="str">
        <f t="shared" si="1"/>
        <v>Percival, Western Australia
Percival Lakes</v>
      </c>
    </row>
    <row r="8847">
      <c r="A8847" s="64" t="s">
        <v>20144</v>
      </c>
      <c r="B8847" s="65" t="s">
        <v>20144</v>
      </c>
      <c r="C8847" s="56">
        <v>1.0</v>
      </c>
      <c r="D8847" t="str">
        <f t="shared" si="1"/>
        <v>Percy Grainger</v>
      </c>
      <c r="E8847" t="s">
        <v>20145</v>
      </c>
      <c r="F8847" t="s">
        <v>20146</v>
      </c>
    </row>
    <row r="8848">
      <c r="A8848" s="64" t="s">
        <v>20147</v>
      </c>
      <c r="B8848" s="65" t="s">
        <v>20147</v>
      </c>
      <c r="C8848" s="56">
        <v>1.0</v>
      </c>
      <c r="D8848" t="str">
        <f t="shared" si="1"/>
        <v>Perenjori</v>
      </c>
    </row>
    <row r="8849">
      <c r="A8849" s="64" t="s">
        <v>20148</v>
      </c>
      <c r="B8849" s="65" t="s">
        <v>20148</v>
      </c>
      <c r="C8849" s="56">
        <v>1.0</v>
      </c>
      <c r="D8849" t="str">
        <f t="shared" si="1"/>
        <v>Perenjori - Maps</v>
      </c>
    </row>
    <row r="8850">
      <c r="A8850" s="64" t="s">
        <v>20149</v>
      </c>
      <c r="B8850" s="65" t="s">
        <v>20149</v>
      </c>
      <c r="C8850" s="56">
        <v>1.0</v>
      </c>
      <c r="D8850" t="str">
        <f t="shared" si="1"/>
        <v>Perenjori (W.A.) - History</v>
      </c>
      <c r="E8850" t="s">
        <v>5449</v>
      </c>
      <c r="F8850" t="s">
        <v>20150</v>
      </c>
    </row>
    <row r="8851">
      <c r="A8851" s="64" t="s">
        <v>20151</v>
      </c>
      <c r="B8851" s="65" t="s">
        <v>20151</v>
      </c>
      <c r="C8851" s="56">
        <v>1.0</v>
      </c>
      <c r="D8851" t="str">
        <f t="shared" si="1"/>
        <v>Perenjori</v>
      </c>
      <c r="E8851" t="s">
        <v>20152</v>
      </c>
      <c r="F8851" t="s">
        <v>20153</v>
      </c>
      <c r="G8851" t="s">
        <v>20154</v>
      </c>
      <c r="H8851" t="s">
        <v>20155</v>
      </c>
      <c r="I8851" t="s">
        <v>20156</v>
      </c>
    </row>
    <row r="8852">
      <c r="A8852" s="64" t="s">
        <v>20157</v>
      </c>
      <c r="B8852" s="65" t="s">
        <v>20157</v>
      </c>
      <c r="C8852" s="56">
        <v>1.0</v>
      </c>
      <c r="D8852" t="str">
        <f t="shared" si="1"/>
        <v>Perenjori</v>
      </c>
      <c r="E8852" t="s">
        <v>20158</v>
      </c>
      <c r="F8852" t="s">
        <v>20159</v>
      </c>
    </row>
    <row r="8853">
      <c r="A8853" s="64" t="s">
        <v>20160</v>
      </c>
      <c r="B8853" s="65" t="s">
        <v>20160</v>
      </c>
      <c r="C8853" s="56">
        <v>1.0</v>
      </c>
      <c r="D8853" t="str">
        <f t="shared" si="1"/>
        <v>Perenjori</v>
      </c>
      <c r="E8853" t="s">
        <v>20161</v>
      </c>
    </row>
    <row r="8854">
      <c r="A8854" s="64" t="s">
        <v>20162</v>
      </c>
      <c r="B8854" s="65" t="s">
        <v>20162</v>
      </c>
      <c r="C8854" s="56">
        <v>1.0</v>
      </c>
      <c r="D8854" t="str">
        <f t="shared" si="1"/>
        <v>Performing art</v>
      </c>
      <c r="E8854" t="s">
        <v>20163</v>
      </c>
      <c r="F8854" t="s">
        <v>20164</v>
      </c>
      <c r="G8854" t="s">
        <v>20165</v>
      </c>
    </row>
    <row r="8855">
      <c r="A8855" s="64" t="s">
        <v>20166</v>
      </c>
      <c r="B8855" s="65" t="s">
        <v>20166</v>
      </c>
      <c r="C8855" s="56">
        <v>1.0</v>
      </c>
      <c r="D8855" t="str">
        <f t="shared" si="1"/>
        <v>performing arts</v>
      </c>
    </row>
    <row r="8856">
      <c r="A8856" s="64" t="s">
        <v>20167</v>
      </c>
      <c r="B8856" s="65" t="s">
        <v>20167</v>
      </c>
      <c r="C8856" s="56">
        <v>1.0</v>
      </c>
      <c r="D8856" t="str">
        <f t="shared" si="1"/>
        <v>Performing arts</v>
      </c>
      <c r="E8856" t="s">
        <v>20168</v>
      </c>
    </row>
    <row r="8857">
      <c r="A8857" s="64" t="s">
        <v>20169</v>
      </c>
      <c r="B8857" s="65" t="s">
        <v>20169</v>
      </c>
      <c r="C8857" s="56">
        <v>1.0</v>
      </c>
      <c r="D8857" t="str">
        <f t="shared" si="1"/>
        <v>Perfume bottles</v>
      </c>
      <c r="E8857" t="s">
        <v>8568</v>
      </c>
    </row>
    <row r="8858">
      <c r="A8858" s="64" t="s">
        <v>20170</v>
      </c>
      <c r="B8858" s="65" t="s">
        <v>20170</v>
      </c>
      <c r="C8858" s="56">
        <v>1.0</v>
      </c>
      <c r="D8858" t="str">
        <f t="shared" si="1"/>
        <v>Pericles (Shipwreck)</v>
      </c>
      <c r="E8858" t="s">
        <v>13557</v>
      </c>
    </row>
    <row r="8859">
      <c r="A8859" s="64" t="s">
        <v>20171</v>
      </c>
      <c r="B8859" s="65" t="s">
        <v>20171</v>
      </c>
      <c r="C8859" s="56">
        <v>1.0</v>
      </c>
      <c r="D8859" t="str">
        <f t="shared" si="1"/>
        <v>Perinatal death</v>
      </c>
      <c r="E8859" t="s">
        <v>20172</v>
      </c>
      <c r="F8859" t="s">
        <v>20173</v>
      </c>
      <c r="G8859" t="s">
        <v>13756</v>
      </c>
    </row>
    <row r="8860">
      <c r="A8860" s="64" t="s">
        <v>20174</v>
      </c>
      <c r="B8860" s="65" t="s">
        <v>20174</v>
      </c>
      <c r="C8860" s="56">
        <v>1.0</v>
      </c>
      <c r="D8860" t="str">
        <f t="shared" si="1"/>
        <v>Peron Expedition</v>
      </c>
      <c r="E8860" t="s">
        <v>20175</v>
      </c>
      <c r="F8860" t="s">
        <v>20176</v>
      </c>
      <c r="G8860" t="s">
        <v>20177</v>
      </c>
    </row>
    <row r="8861">
      <c r="A8861" s="64" t="s">
        <v>20178</v>
      </c>
      <c r="B8861" s="65" t="s">
        <v>20178</v>
      </c>
      <c r="C8861" s="56">
        <v>1.0</v>
      </c>
      <c r="D8861" t="str">
        <f t="shared" si="1"/>
        <v>Peron, Francois</v>
      </c>
      <c r="E8861" t="s">
        <v>3881</v>
      </c>
    </row>
    <row r="8862">
      <c r="A8862" s="64" t="s">
        <v>20179</v>
      </c>
      <c r="B8862" s="65" t="s">
        <v>20179</v>
      </c>
      <c r="C8862" s="56">
        <v>1.0</v>
      </c>
      <c r="D8862" t="str">
        <f t="shared" si="1"/>
        <v>Peron, Francois</v>
      </c>
      <c r="E8862" t="s">
        <v>3881</v>
      </c>
      <c r="F8862" t="s">
        <v>7063</v>
      </c>
      <c r="G8862" t="s">
        <v>5914</v>
      </c>
      <c r="H8862" t="s">
        <v>5973</v>
      </c>
    </row>
    <row r="8863">
      <c r="A8863" s="64" t="s">
        <v>20180</v>
      </c>
      <c r="B8863" s="65" t="s">
        <v>20180</v>
      </c>
      <c r="C8863" s="56">
        <v>1.0</v>
      </c>
      <c r="D8863" t="str">
        <f t="shared" si="1"/>
        <v>Peron, Francois</v>
      </c>
      <c r="E8863" t="s">
        <v>3881</v>
      </c>
      <c r="F8863" t="s">
        <v>5914</v>
      </c>
    </row>
    <row r="8864">
      <c r="A8864" s="64" t="s">
        <v>20181</v>
      </c>
      <c r="B8864" s="65" t="s">
        <v>20181</v>
      </c>
      <c r="C8864" s="56">
        <v>1.0</v>
      </c>
      <c r="D8864" t="str">
        <f t="shared" si="1"/>
        <v>Perpetuities </v>
      </c>
    </row>
    <row r="8865">
      <c r="A8865" s="64" t="s">
        <v>20182</v>
      </c>
      <c r="B8865" s="65" t="s">
        <v>20182</v>
      </c>
      <c r="C8865" s="56">
        <v>1.0</v>
      </c>
      <c r="D8865" t="str">
        <f t="shared" si="1"/>
        <v>Perry, William</v>
      </c>
      <c r="E8865" t="s">
        <v>20183</v>
      </c>
      <c r="F8865" t="s">
        <v>1737</v>
      </c>
      <c r="G8865" t="s">
        <v>20184</v>
      </c>
      <c r="H8865" t="s">
        <v>20185</v>
      </c>
      <c r="I8865" t="s">
        <v>20186</v>
      </c>
    </row>
    <row r="8866">
      <c r="A8866" s="64" t="s">
        <v>20187</v>
      </c>
      <c r="B8866" s="65" t="s">
        <v>20187</v>
      </c>
      <c r="C8866" s="56">
        <v>1.0</v>
      </c>
      <c r="D8866" t="str">
        <f t="shared" si="1"/>
        <v>Personal liability</v>
      </c>
    </row>
    <row r="8867">
      <c r="A8867" s="64" t="s">
        <v>20188</v>
      </c>
      <c r="B8867" s="65" t="s">
        <v>20188</v>
      </c>
      <c r="C8867" s="56">
        <v>1.0</v>
      </c>
      <c r="D8867" t="str">
        <f t="shared" si="1"/>
        <v>Personal paraphernalia - Great Britain</v>
      </c>
      <c r="E8867" t="s">
        <v>20189</v>
      </c>
    </row>
    <row r="8868">
      <c r="A8868" s="64" t="s">
        <v>20190</v>
      </c>
      <c r="B8868" s="65" t="s">
        <v>20190</v>
      </c>
      <c r="C8868" s="56">
        <v>1.0</v>
      </c>
      <c r="D8868" t="str">
        <f t="shared" si="1"/>
        <v>Personal paraphernalia</v>
      </c>
      <c r="E8868" t="s">
        <v>2829</v>
      </c>
    </row>
    <row r="8869">
      <c r="A8869" s="64" t="s">
        <v>254</v>
      </c>
      <c r="B8869" s="65" t="s">
        <v>254</v>
      </c>
      <c r="C8869" s="56">
        <v>13.0</v>
      </c>
      <c r="D8869" t="str">
        <f t="shared" si="1"/>
        <v>Perth</v>
      </c>
    </row>
    <row r="8870">
      <c r="A8870" s="64" t="s">
        <v>20191</v>
      </c>
      <c r="B8870" s="65" t="s">
        <v>20191</v>
      </c>
      <c r="C8870" s="56">
        <v>1.0</v>
      </c>
      <c r="D8870" t="str">
        <f t="shared" si="1"/>
        <v>Perth  - Pictorial works</v>
      </c>
    </row>
    <row r="8871">
      <c r="A8871" s="64" t="s">
        <v>20192</v>
      </c>
      <c r="B8871" s="65" t="s">
        <v>20192</v>
      </c>
      <c r="C8871" s="56">
        <v>1.0</v>
      </c>
      <c r="D8871" t="str">
        <f t="shared" si="1"/>
        <v>Perth  - Pictorial works</v>
      </c>
      <c r="E8871" t="s">
        <v>20193</v>
      </c>
    </row>
    <row r="8872">
      <c r="A8872" s="64" t="s">
        <v>20194</v>
      </c>
      <c r="B8872" s="65" t="s">
        <v>20194</v>
      </c>
      <c r="C8872" s="56">
        <v>1.0</v>
      </c>
      <c r="D8872" t="str">
        <f t="shared" si="1"/>
        <v>Perth  Observatory</v>
      </c>
      <c r="E8872" t="s">
        <v>20195</v>
      </c>
    </row>
    <row r="8873">
      <c r="A8873" s="64" t="s">
        <v>20196</v>
      </c>
      <c r="B8873" s="65" t="s">
        <v>20196</v>
      </c>
      <c r="C8873" s="56">
        <v>1.0</v>
      </c>
      <c r="D8873" t="str">
        <f t="shared" si="1"/>
        <v>Perth - Anniversaries</v>
      </c>
      <c r="E8873" t="s">
        <v>20197</v>
      </c>
    </row>
    <row r="8874">
      <c r="A8874" s="64" t="s">
        <v>20198</v>
      </c>
      <c r="B8874" s="65" t="s">
        <v>20198</v>
      </c>
      <c r="C8874" s="56">
        <v>1.0</v>
      </c>
      <c r="D8874" t="str">
        <f t="shared" si="1"/>
        <v>Perth - Anniversaries</v>
      </c>
      <c r="E8874" t="s">
        <v>20199</v>
      </c>
    </row>
    <row r="8875">
      <c r="A8875" s="64" t="s">
        <v>20200</v>
      </c>
      <c r="B8875" s="65" t="s">
        <v>20200</v>
      </c>
      <c r="C8875" s="56">
        <v>1.0</v>
      </c>
      <c r="D8875" t="str">
        <f t="shared" si="1"/>
        <v>Perth - bibliography</v>
      </c>
    </row>
    <row r="8876">
      <c r="A8876" s="64" t="s">
        <v>20201</v>
      </c>
      <c r="B8876" s="65" t="s">
        <v>20201</v>
      </c>
      <c r="C8876" s="56">
        <v>2.0</v>
      </c>
      <c r="D8876" t="str">
        <f t="shared" si="1"/>
        <v>Perth - Description</v>
      </c>
    </row>
    <row r="8877">
      <c r="A8877" s="64" t="s">
        <v>20202</v>
      </c>
      <c r="B8877" s="65" t="s">
        <v>20202</v>
      </c>
      <c r="C8877" s="56">
        <v>1.0</v>
      </c>
      <c r="D8877" t="str">
        <f t="shared" si="1"/>
        <v>Perth - Description </v>
      </c>
      <c r="E8877" t="s">
        <v>20203</v>
      </c>
    </row>
    <row r="8878">
      <c r="A8878" s="64" t="s">
        <v>20204</v>
      </c>
      <c r="B8878" s="65" t="s">
        <v>20204</v>
      </c>
      <c r="C8878" s="56">
        <v>1.0</v>
      </c>
      <c r="D8878" t="str">
        <f t="shared" si="1"/>
        <v>Perth - Description</v>
      </c>
      <c r="E8878" t="s">
        <v>20205</v>
      </c>
      <c r="F8878" t="s">
        <v>20206</v>
      </c>
    </row>
    <row r="8879">
      <c r="A8879" s="64" t="s">
        <v>20207</v>
      </c>
      <c r="B8879" s="65" t="s">
        <v>20207</v>
      </c>
      <c r="C8879" s="56">
        <v>1.0</v>
      </c>
      <c r="D8879" t="str">
        <f t="shared" si="1"/>
        <v>Perth - Description</v>
      </c>
      <c r="E8879" t="s">
        <v>1510</v>
      </c>
    </row>
    <row r="8880">
      <c r="A8880" s="64" t="s">
        <v>20208</v>
      </c>
      <c r="B8880" s="65" t="s">
        <v>20208</v>
      </c>
      <c r="C8880" s="56">
        <v>3.0</v>
      </c>
      <c r="D8880" t="str">
        <f t="shared" si="1"/>
        <v>Perth - Description</v>
      </c>
      <c r="E8880" t="s">
        <v>5510</v>
      </c>
    </row>
    <row r="8881">
      <c r="A8881" s="64" t="s">
        <v>20209</v>
      </c>
      <c r="B8881" s="65" t="s">
        <v>20209</v>
      </c>
      <c r="C8881" s="56">
        <v>1.0</v>
      </c>
      <c r="D8881" t="str">
        <f t="shared" si="1"/>
        <v>Perth - Description</v>
      </c>
      <c r="E8881" t="s">
        <v>1696</v>
      </c>
    </row>
    <row r="8882">
      <c r="A8882" s="64" t="s">
        <v>20210</v>
      </c>
      <c r="B8882" s="65" t="s">
        <v>20210</v>
      </c>
      <c r="C8882" s="56">
        <v>1.0</v>
      </c>
      <c r="D8882" t="str">
        <f t="shared" si="1"/>
        <v>Perth - Directories</v>
      </c>
      <c r="E8882" t="s">
        <v>20211</v>
      </c>
      <c r="F8882" t="s">
        <v>20212</v>
      </c>
    </row>
    <row r="8883">
      <c r="A8883" s="64" t="s">
        <v>20213</v>
      </c>
      <c r="B8883" s="65" t="s">
        <v>20213</v>
      </c>
      <c r="C8883" s="56">
        <v>1.0</v>
      </c>
      <c r="D8883" t="str">
        <f t="shared" si="1"/>
        <v>Perth - Directories</v>
      </c>
      <c r="E8883" t="s">
        <v>20214</v>
      </c>
    </row>
    <row r="8884">
      <c r="A8884" s="64" t="s">
        <v>20215</v>
      </c>
      <c r="B8884" s="65" t="s">
        <v>20215</v>
      </c>
      <c r="C8884" s="56">
        <v>1.0</v>
      </c>
      <c r="D8884" t="str">
        <f t="shared" si="1"/>
        <v>Perth - Guidebooks: South-west region- Guidebooks</v>
      </c>
    </row>
    <row r="8885">
      <c r="A8885" s="64" t="s">
        <v>20216</v>
      </c>
      <c r="B8885" s="65" t="s">
        <v>20216</v>
      </c>
      <c r="C8885" s="56">
        <v>1.0</v>
      </c>
      <c r="D8885" t="str">
        <f t="shared" si="1"/>
        <v>Perth - History</v>
      </c>
    </row>
    <row r="8886">
      <c r="A8886" s="64" t="s">
        <v>20217</v>
      </c>
      <c r="B8886" s="65" t="s">
        <v>20217</v>
      </c>
      <c r="C8886" s="56">
        <v>1.0</v>
      </c>
      <c r="D8886" t="str">
        <f t="shared" si="1"/>
        <v>Perth - History</v>
      </c>
      <c r="E8886" t="s">
        <v>20218</v>
      </c>
      <c r="F8886" t="s">
        <v>20219</v>
      </c>
    </row>
    <row r="8887">
      <c r="A8887" s="64" t="s">
        <v>20220</v>
      </c>
      <c r="B8887" s="65" t="s">
        <v>20220</v>
      </c>
      <c r="C8887" s="56">
        <v>1.0</v>
      </c>
      <c r="D8887" t="str">
        <f t="shared" si="1"/>
        <v>Perth - History</v>
      </c>
      <c r="E8887" t="s">
        <v>20221</v>
      </c>
    </row>
    <row r="8888">
      <c r="A8888" s="64" t="s">
        <v>20222</v>
      </c>
      <c r="B8888" s="65" t="s">
        <v>20222</v>
      </c>
      <c r="C8888" s="56">
        <v>1.0</v>
      </c>
      <c r="D8888" t="str">
        <f t="shared" si="1"/>
        <v>Perth - History</v>
      </c>
      <c r="E8888" t="s">
        <v>20223</v>
      </c>
      <c r="F8888" t="s">
        <v>20224</v>
      </c>
      <c r="G8888" t="s">
        <v>20225</v>
      </c>
    </row>
    <row r="8889">
      <c r="A8889" s="64" t="s">
        <v>20226</v>
      </c>
      <c r="B8889" s="65" t="s">
        <v>20226</v>
      </c>
      <c r="C8889" s="56">
        <v>5.0</v>
      </c>
      <c r="D8889" t="str">
        <f t="shared" si="1"/>
        <v>Perth - Maps</v>
      </c>
    </row>
    <row r="8890">
      <c r="A8890" s="64" t="s">
        <v>20227</v>
      </c>
      <c r="B8890" s="65" t="s">
        <v>20227</v>
      </c>
      <c r="C8890" s="56">
        <v>1.0</v>
      </c>
      <c r="D8890" t="str">
        <f t="shared" si="1"/>
        <v>Perth - Maps</v>
      </c>
      <c r="E8890" t="s">
        <v>20228</v>
      </c>
      <c r="F8890" t="s">
        <v>20229</v>
      </c>
      <c r="G8890" t="s">
        <v>6731</v>
      </c>
      <c r="H8890" t="s">
        <v>17688</v>
      </c>
      <c r="I8890" t="s">
        <v>20230</v>
      </c>
    </row>
    <row r="8891">
      <c r="A8891" s="64" t="s">
        <v>20231</v>
      </c>
      <c r="B8891" s="65" t="s">
        <v>20231</v>
      </c>
      <c r="C8891" s="56">
        <v>1.0</v>
      </c>
      <c r="D8891" t="str">
        <f t="shared" si="1"/>
        <v>Perth - Maps</v>
      </c>
      <c r="E8891" t="s">
        <v>7857</v>
      </c>
      <c r="F8891" t="s">
        <v>6722</v>
      </c>
      <c r="G8891" t="s">
        <v>7855</v>
      </c>
      <c r="H8891" t="s">
        <v>7856</v>
      </c>
      <c r="I8891" t="s">
        <v>1769</v>
      </c>
      <c r="J8891" t="s">
        <v>20232</v>
      </c>
    </row>
    <row r="8892">
      <c r="A8892" s="64" t="s">
        <v>20233</v>
      </c>
      <c r="B8892" s="65" t="s">
        <v>20233</v>
      </c>
      <c r="C8892" s="56">
        <v>1.0</v>
      </c>
      <c r="D8892" t="str">
        <f t="shared" si="1"/>
        <v>Perth - Maps</v>
      </c>
      <c r="E8892" t="s">
        <v>20234</v>
      </c>
      <c r="F8892" t="s">
        <v>20235</v>
      </c>
      <c r="G8892" t="s">
        <v>2091</v>
      </c>
      <c r="H8892" t="s">
        <v>5040</v>
      </c>
      <c r="I8892" t="s">
        <v>20236</v>
      </c>
    </row>
    <row r="8893">
      <c r="A8893" s="64" t="s">
        <v>20237</v>
      </c>
      <c r="B8893" s="65" t="s">
        <v>20237</v>
      </c>
      <c r="C8893" s="56">
        <v>1.0</v>
      </c>
      <c r="D8893" t="str">
        <f t="shared" si="1"/>
        <v>Perth - Maps</v>
      </c>
      <c r="E8893" t="s">
        <v>20238</v>
      </c>
      <c r="F8893" t="s">
        <v>5884</v>
      </c>
    </row>
    <row r="8894">
      <c r="A8894" s="64" t="s">
        <v>20239</v>
      </c>
      <c r="B8894" s="65" t="s">
        <v>20239</v>
      </c>
      <c r="C8894" s="56">
        <v>1.0</v>
      </c>
      <c r="D8894" t="str">
        <f t="shared" si="1"/>
        <v>Perth - Maps</v>
      </c>
      <c r="E8894" t="s">
        <v>20240</v>
      </c>
    </row>
    <row r="8895">
      <c r="A8895" s="64" t="s">
        <v>20241</v>
      </c>
      <c r="B8895" s="65" t="s">
        <v>20241</v>
      </c>
      <c r="C8895" s="56">
        <v>1.0</v>
      </c>
      <c r="D8895" t="str">
        <f t="shared" si="1"/>
        <v>Perth - Maps</v>
      </c>
      <c r="E8895" t="s">
        <v>20242</v>
      </c>
    </row>
    <row r="8896">
      <c r="A8896" s="64" t="s">
        <v>20243</v>
      </c>
      <c r="B8896" s="65" t="s">
        <v>20243</v>
      </c>
      <c r="C8896" s="56">
        <v>1.0</v>
      </c>
      <c r="D8896" t="str">
        <f t="shared" si="1"/>
        <v>Perth - Maps</v>
      </c>
      <c r="E8896" t="s">
        <v>20244</v>
      </c>
      <c r="F8896" t="s">
        <v>17923</v>
      </c>
      <c r="G8896" t="s">
        <v>20245</v>
      </c>
      <c r="H8896" t="s">
        <v>20246</v>
      </c>
    </row>
    <row r="8897">
      <c r="A8897" s="64" t="s">
        <v>20247</v>
      </c>
      <c r="B8897" s="65" t="s">
        <v>20247</v>
      </c>
      <c r="C8897" s="56">
        <v>1.0</v>
      </c>
      <c r="D8897" t="str">
        <f t="shared" si="1"/>
        <v>Perth - Maps</v>
      </c>
      <c r="E8897" t="s">
        <v>20248</v>
      </c>
    </row>
    <row r="8898">
      <c r="A8898" s="64" t="s">
        <v>20249</v>
      </c>
      <c r="B8898" s="65" t="s">
        <v>20249</v>
      </c>
      <c r="C8898" s="56">
        <v>1.0</v>
      </c>
      <c r="D8898" t="str">
        <f t="shared" si="1"/>
        <v>Perth - Maps</v>
      </c>
      <c r="E8898" t="s">
        <v>20250</v>
      </c>
      <c r="F8898" t="s">
        <v>20251</v>
      </c>
    </row>
    <row r="8899">
      <c r="A8899" s="64" t="s">
        <v>20252</v>
      </c>
      <c r="B8899" s="65" t="s">
        <v>20252</v>
      </c>
      <c r="C8899" s="56">
        <v>1.0</v>
      </c>
      <c r="D8899" t="str">
        <f t="shared" si="1"/>
        <v>Perth - Maps</v>
      </c>
      <c r="E8899" t="s">
        <v>20251</v>
      </c>
    </row>
    <row r="8900">
      <c r="A8900" s="64" t="s">
        <v>20253</v>
      </c>
      <c r="B8900" s="65" t="s">
        <v>20253</v>
      </c>
      <c r="C8900" s="56">
        <v>1.0</v>
      </c>
      <c r="D8900" t="str">
        <f t="shared" si="1"/>
        <v>Perth - Maps</v>
      </c>
      <c r="E8900" t="s">
        <v>20254</v>
      </c>
    </row>
    <row r="8901">
      <c r="A8901" s="64" t="s">
        <v>20255</v>
      </c>
      <c r="B8901" s="65" t="s">
        <v>20255</v>
      </c>
      <c r="C8901" s="56">
        <v>1.0</v>
      </c>
      <c r="D8901" t="str">
        <f t="shared" si="1"/>
        <v>Perth - Maps.  Perth city - Maps.</v>
      </c>
    </row>
    <row r="8902">
      <c r="A8902" s="64" t="s">
        <v>20256</v>
      </c>
      <c r="B8902" s="65" t="s">
        <v>20256</v>
      </c>
      <c r="C8902" s="56">
        <v>1.0</v>
      </c>
      <c r="D8902" t="str">
        <f t="shared" si="1"/>
        <v>Perth - Maps. Swan River - maps</v>
      </c>
      <c r="E8902" t="s">
        <v>20257</v>
      </c>
    </row>
    <row r="8903">
      <c r="A8903" s="64" t="s">
        <v>20258</v>
      </c>
      <c r="B8903" s="65" t="s">
        <v>20258</v>
      </c>
      <c r="C8903" s="56">
        <v>1.0</v>
      </c>
      <c r="D8903" t="str">
        <f t="shared" si="1"/>
        <v>Perth - Pictorial works</v>
      </c>
    </row>
    <row r="8904">
      <c r="A8904" s="64" t="s">
        <v>20259</v>
      </c>
      <c r="B8904" s="65" t="s">
        <v>20259</v>
      </c>
      <c r="C8904" s="56">
        <v>1.0</v>
      </c>
      <c r="D8904" t="str">
        <f t="shared" si="1"/>
        <v>Perth - Pictorial works </v>
      </c>
      <c r="E8904" t="s">
        <v>20260</v>
      </c>
      <c r="F8904" t="s">
        <v>2098</v>
      </c>
    </row>
    <row r="8905">
      <c r="A8905" s="64" t="s">
        <v>20261</v>
      </c>
      <c r="B8905" s="65" t="s">
        <v>20261</v>
      </c>
      <c r="C8905" s="56">
        <v>1.0</v>
      </c>
      <c r="D8905" t="str">
        <f t="shared" si="1"/>
        <v>Perth - Pictorial works</v>
      </c>
      <c r="E8905" t="s">
        <v>20193</v>
      </c>
    </row>
    <row r="8906">
      <c r="A8906" s="64" t="s">
        <v>20262</v>
      </c>
      <c r="B8906" s="65" t="s">
        <v>20262</v>
      </c>
      <c r="C8906" s="56">
        <v>1.0</v>
      </c>
      <c r="D8906" t="str">
        <f t="shared" si="1"/>
        <v>Perth - Pictorial works</v>
      </c>
      <c r="E8906" t="s">
        <v>20263</v>
      </c>
    </row>
    <row r="8907">
      <c r="A8907" s="64" t="s">
        <v>20264</v>
      </c>
      <c r="B8907" s="65" t="s">
        <v>20264</v>
      </c>
      <c r="C8907" s="56">
        <v>1.0</v>
      </c>
      <c r="D8907" t="str">
        <f t="shared" si="1"/>
        <v>Perth - Pictorial works</v>
      </c>
      <c r="E8907" t="s">
        <v>7662</v>
      </c>
    </row>
    <row r="8908">
      <c r="A8908" s="64" t="s">
        <v>20265</v>
      </c>
      <c r="B8908" s="65" t="s">
        <v>20265</v>
      </c>
      <c r="C8908" s="56">
        <v>1.0</v>
      </c>
      <c r="D8908" t="str">
        <f t="shared" si="1"/>
        <v>Perth - Pictorial works.</v>
      </c>
    </row>
    <row r="8909">
      <c r="A8909" s="64" t="s">
        <v>20266</v>
      </c>
      <c r="B8909" s="65" t="s">
        <v>20266</v>
      </c>
      <c r="C8909" s="56">
        <v>1.0</v>
      </c>
      <c r="D8909" t="str">
        <f t="shared" si="1"/>
        <v>Perth - social conditions - 1950s</v>
      </c>
      <c r="E8909" t="s">
        <v>20267</v>
      </c>
    </row>
    <row r="8910">
      <c r="A8910" s="64" t="s">
        <v>20268</v>
      </c>
      <c r="B8910" s="65" t="s">
        <v>20268</v>
      </c>
      <c r="C8910" s="56">
        <v>1.0</v>
      </c>
      <c r="D8910" t="str">
        <f t="shared" si="1"/>
        <v>Perth - Social life and customs</v>
      </c>
      <c r="E8910" t="s">
        <v>2091</v>
      </c>
      <c r="F8910" t="s">
        <v>4753</v>
      </c>
      <c r="G8910" t="s">
        <v>2567</v>
      </c>
      <c r="H8910" t="s">
        <v>20269</v>
      </c>
    </row>
    <row r="8911">
      <c r="A8911" s="64" t="s">
        <v>20270</v>
      </c>
      <c r="B8911" s="65" t="s">
        <v>20270</v>
      </c>
      <c r="C8911" s="56">
        <v>1.0</v>
      </c>
      <c r="D8911" t="str">
        <f t="shared" si="1"/>
        <v>Perth - Social life and customs</v>
      </c>
      <c r="E8911" t="s">
        <v>6677</v>
      </c>
    </row>
    <row r="8912">
      <c r="A8912" s="64" t="s">
        <v>20271</v>
      </c>
      <c r="B8912" s="65" t="s">
        <v>20271</v>
      </c>
      <c r="C8912" s="56">
        <v>1.0</v>
      </c>
      <c r="D8912" t="str">
        <f t="shared" si="1"/>
        <v>Perth - Sources</v>
      </c>
      <c r="E8912" t="s">
        <v>20272</v>
      </c>
    </row>
    <row r="8913">
      <c r="A8913" s="64" t="s">
        <v>20273</v>
      </c>
      <c r="B8913" s="65" t="s">
        <v>20273</v>
      </c>
      <c r="C8913" s="56">
        <v>1.0</v>
      </c>
      <c r="D8913" t="str">
        <f t="shared" si="1"/>
        <v>Perth - Streets</v>
      </c>
      <c r="E8913" t="s">
        <v>20274</v>
      </c>
      <c r="F8913" t="s">
        <v>20275</v>
      </c>
    </row>
    <row r="8914">
      <c r="A8914" s="64" t="s">
        <v>20276</v>
      </c>
      <c r="B8914" s="65" t="s">
        <v>20276</v>
      </c>
      <c r="C8914" s="56">
        <v>1.0</v>
      </c>
      <c r="D8914" t="str">
        <f t="shared" si="1"/>
        <v>Perth - Streets</v>
      </c>
      <c r="E8914" t="s">
        <v>15058</v>
      </c>
    </row>
    <row r="8915">
      <c r="A8915" s="64" t="s">
        <v>20277</v>
      </c>
      <c r="B8915" s="65" t="s">
        <v>20277</v>
      </c>
      <c r="C8915" s="56">
        <v>1.0</v>
      </c>
      <c r="D8915" t="str">
        <f t="shared" si="1"/>
        <v>Perth - Suburbs and environs</v>
      </c>
      <c r="E8915" t="s">
        <v>20278</v>
      </c>
      <c r="F8915" t="s">
        <v>9671</v>
      </c>
      <c r="G8915" t="s">
        <v>20279</v>
      </c>
    </row>
    <row r="8916">
      <c r="A8916" s="64" t="s">
        <v>20280</v>
      </c>
      <c r="B8916" s="65" t="s">
        <v>20280</v>
      </c>
      <c r="C8916" s="56">
        <v>1.0</v>
      </c>
      <c r="D8916" t="str">
        <f t="shared" si="1"/>
        <v>Perth - Suburbs</v>
      </c>
      <c r="E8916" t="s">
        <v>1495</v>
      </c>
    </row>
    <row r="8917">
      <c r="A8917" s="64" t="s">
        <v>20281</v>
      </c>
      <c r="B8917" s="65" t="s">
        <v>20281</v>
      </c>
      <c r="C8917" s="56">
        <v>1.0</v>
      </c>
      <c r="D8917" t="str">
        <f t="shared" si="1"/>
        <v>Perth -History</v>
      </c>
      <c r="E8917" t="s">
        <v>20282</v>
      </c>
      <c r="F8917" t="s">
        <v>12986</v>
      </c>
    </row>
    <row r="8918">
      <c r="A8918" s="64" t="s">
        <v>20283</v>
      </c>
      <c r="B8918" s="65" t="s">
        <v>20283</v>
      </c>
      <c r="C8918" s="56">
        <v>1.0</v>
      </c>
      <c r="D8918" t="str">
        <f t="shared" si="1"/>
        <v>Perth (Cruiser)</v>
      </c>
      <c r="E8918" t="s">
        <v>3257</v>
      </c>
      <c r="F8918" t="s">
        <v>20284</v>
      </c>
    </row>
    <row r="8919">
      <c r="A8919" s="64" t="s">
        <v>20285</v>
      </c>
      <c r="B8919" s="65" t="s">
        <v>20285</v>
      </c>
      <c r="C8919" s="56">
        <v>1.0</v>
      </c>
      <c r="D8919" t="str">
        <f t="shared" si="1"/>
        <v>Perth (Cruiser)</v>
      </c>
      <c r="E8919" t="s">
        <v>3257</v>
      </c>
      <c r="F8919" t="s">
        <v>20286</v>
      </c>
    </row>
    <row r="8920">
      <c r="A8920" s="64" t="s">
        <v>20287</v>
      </c>
      <c r="B8920" s="65" t="s">
        <v>20287</v>
      </c>
      <c r="C8920" s="56">
        <v>1.0</v>
      </c>
      <c r="D8920" t="str">
        <f t="shared" si="1"/>
        <v>Perth (W.A.) - Description and travel</v>
      </c>
      <c r="E8920" t="s">
        <v>20288</v>
      </c>
      <c r="F8920" t="s">
        <v>13798</v>
      </c>
    </row>
    <row r="8921">
      <c r="A8921" s="64" t="s">
        <v>20289</v>
      </c>
      <c r="B8921" s="65" t="s">
        <v>20289</v>
      </c>
      <c r="C8921" s="56">
        <v>1.0</v>
      </c>
      <c r="D8921" t="str">
        <f t="shared" si="1"/>
        <v>Perth (W.A.) - History - Periodicals</v>
      </c>
    </row>
    <row r="8922">
      <c r="A8922" s="64" t="s">
        <v>20290</v>
      </c>
      <c r="B8922" s="65" t="s">
        <v>20290</v>
      </c>
      <c r="C8922" s="56">
        <v>2.0</v>
      </c>
      <c r="D8922" t="str">
        <f t="shared" si="1"/>
        <v>Perth (W.A.) - Periodicals</v>
      </c>
    </row>
    <row r="8923">
      <c r="A8923" s="64" t="s">
        <v>20291</v>
      </c>
      <c r="B8923" s="65" t="s">
        <v>20291</v>
      </c>
      <c r="C8923" s="56">
        <v>1.0</v>
      </c>
      <c r="D8923" t="str">
        <f t="shared" si="1"/>
        <v>Perth (W.A.) - Pictorial works</v>
      </c>
      <c r="E8923" t="s">
        <v>1835</v>
      </c>
      <c r="F8923" t="s">
        <v>9223</v>
      </c>
      <c r="G8923" t="s">
        <v>20292</v>
      </c>
      <c r="H8923" t="s">
        <v>7111</v>
      </c>
      <c r="I8923" t="s">
        <v>20293</v>
      </c>
      <c r="J8923" t="s">
        <v>20294</v>
      </c>
    </row>
    <row r="8924">
      <c r="A8924" s="64" t="s">
        <v>20295</v>
      </c>
      <c r="B8924" s="65" t="s">
        <v>20295</v>
      </c>
      <c r="C8924" s="56">
        <v>1.0</v>
      </c>
      <c r="D8924" t="str">
        <f t="shared" si="1"/>
        <v>Perth airport</v>
      </c>
    </row>
    <row r="8925">
      <c r="A8925" s="64" t="s">
        <v>20296</v>
      </c>
      <c r="B8925" s="65" t="s">
        <v>20296</v>
      </c>
      <c r="C8925" s="56">
        <v>1.0</v>
      </c>
      <c r="D8925" t="str">
        <f t="shared" si="1"/>
        <v>Perth Airport- Maps</v>
      </c>
      <c r="E8925" t="s">
        <v>20297</v>
      </c>
    </row>
    <row r="8926">
      <c r="A8926" s="64" t="s">
        <v>20298</v>
      </c>
      <c r="B8926" s="65" t="s">
        <v>20298</v>
      </c>
      <c r="C8926" s="56">
        <v>1.0</v>
      </c>
      <c r="D8926" t="str">
        <f t="shared" si="1"/>
        <v>Perth Airport</v>
      </c>
      <c r="E8926" t="s">
        <v>20299</v>
      </c>
      <c r="F8926" t="s">
        <v>20300</v>
      </c>
      <c r="G8926" t="s">
        <v>20301</v>
      </c>
    </row>
    <row r="8927">
      <c r="A8927" s="64" t="s">
        <v>20302</v>
      </c>
      <c r="B8927" s="65" t="s">
        <v>20302</v>
      </c>
      <c r="C8927" s="56">
        <v>1.0</v>
      </c>
      <c r="D8927" t="str">
        <f t="shared" si="1"/>
        <v>Perth Albany Highway</v>
      </c>
      <c r="E8927" t="s">
        <v>20303</v>
      </c>
      <c r="F8927" t="s">
        <v>16553</v>
      </c>
      <c r="G8927" t="s">
        <v>20304</v>
      </c>
      <c r="H8927" t="s">
        <v>20305</v>
      </c>
      <c r="I8927" t="s">
        <v>20306</v>
      </c>
      <c r="J8927" t="s">
        <v>20307</v>
      </c>
      <c r="K8927" t="s">
        <v>20308</v>
      </c>
      <c r="L8927" t="s">
        <v>20309</v>
      </c>
      <c r="M8927" t="s">
        <v>20310</v>
      </c>
    </row>
    <row r="8928">
      <c r="A8928" s="64" t="s">
        <v>20311</v>
      </c>
      <c r="B8928" s="65" t="s">
        <v>20311</v>
      </c>
      <c r="C8928" s="56">
        <v>1.0</v>
      </c>
      <c r="D8928" t="str">
        <f t="shared" si="1"/>
        <v>Perth Amateur Operatic Society</v>
      </c>
      <c r="E8928" t="s">
        <v>20312</v>
      </c>
      <c r="F8928" t="s">
        <v>20313</v>
      </c>
    </row>
    <row r="8929">
      <c r="A8929" s="64" t="s">
        <v>20314</v>
      </c>
      <c r="B8929" s="65" t="s">
        <v>20314</v>
      </c>
      <c r="C8929" s="56">
        <v>1.0</v>
      </c>
      <c r="D8929" t="str">
        <f t="shared" si="1"/>
        <v>Perth Athletic Hall </v>
      </c>
      <c r="E8929" t="s">
        <v>20315</v>
      </c>
      <c r="F8929" t="s">
        <v>20316</v>
      </c>
    </row>
    <row r="8930">
      <c r="A8930" s="64" t="s">
        <v>20317</v>
      </c>
      <c r="B8930" s="65" t="s">
        <v>20317</v>
      </c>
      <c r="C8930" s="56">
        <v>1.0</v>
      </c>
      <c r="D8930" t="str">
        <f t="shared" si="1"/>
        <v>Perth Boy's School </v>
      </c>
      <c r="E8930" t="s">
        <v>20318</v>
      </c>
      <c r="F8930" t="s">
        <v>8619</v>
      </c>
    </row>
    <row r="8931">
      <c r="A8931" s="64" t="s">
        <v>20319</v>
      </c>
      <c r="B8931" s="65" t="s">
        <v>20319</v>
      </c>
      <c r="C8931" s="56">
        <v>1.0</v>
      </c>
      <c r="D8931" t="str">
        <f t="shared" si="1"/>
        <v>Perth Boys School</v>
      </c>
      <c r="E8931" t="s">
        <v>20320</v>
      </c>
      <c r="F8931" t="s">
        <v>2140</v>
      </c>
    </row>
    <row r="8932">
      <c r="A8932" s="64" t="s">
        <v>20321</v>
      </c>
      <c r="B8932" s="65" t="s">
        <v>20321</v>
      </c>
      <c r="C8932" s="56">
        <v>1.0</v>
      </c>
      <c r="D8932" t="str">
        <f t="shared" si="1"/>
        <v>Perth Boys' School</v>
      </c>
    </row>
    <row r="8933">
      <c r="A8933" s="64" t="s">
        <v>20322</v>
      </c>
      <c r="B8933" s="65" t="s">
        <v>20322</v>
      </c>
      <c r="C8933" s="56">
        <v>1.0</v>
      </c>
      <c r="D8933" t="str">
        <f t="shared" si="1"/>
        <v>Perth Building Society</v>
      </c>
      <c r="E8933" t="s">
        <v>13635</v>
      </c>
    </row>
    <row r="8934">
      <c r="A8934" s="64" t="s">
        <v>20323</v>
      </c>
      <c r="B8934" s="65" t="s">
        <v>20323</v>
      </c>
      <c r="C8934" s="56">
        <v>1.0</v>
      </c>
      <c r="D8934" t="str">
        <f t="shared" si="1"/>
        <v>Perth Building Society</v>
      </c>
      <c r="E8934" t="s">
        <v>20324</v>
      </c>
      <c r="F8934" t="s">
        <v>20325</v>
      </c>
    </row>
    <row r="8935">
      <c r="A8935" s="64" t="s">
        <v>20326</v>
      </c>
      <c r="B8935" s="65" t="s">
        <v>20326</v>
      </c>
      <c r="C8935" s="56">
        <v>1.0</v>
      </c>
      <c r="D8935" t="str">
        <f t="shared" si="1"/>
        <v>Perth Central School</v>
      </c>
      <c r="E8935" t="s">
        <v>20327</v>
      </c>
      <c r="F8935" t="s">
        <v>6077</v>
      </c>
      <c r="G8935" t="s">
        <v>20328</v>
      </c>
      <c r="H8935" t="s">
        <v>2140</v>
      </c>
      <c r="I8935" t="s">
        <v>20329</v>
      </c>
      <c r="J8935" t="s">
        <v>20330</v>
      </c>
    </row>
    <row r="8936">
      <c r="A8936" s="64" t="s">
        <v>20331</v>
      </c>
      <c r="B8936" s="65" t="s">
        <v>20331</v>
      </c>
      <c r="C8936" s="56">
        <v>1.0</v>
      </c>
      <c r="D8936" t="str">
        <f t="shared" si="1"/>
        <v>Perth City Council</v>
      </c>
    </row>
    <row r="8937">
      <c r="A8937" s="64" t="s">
        <v>20332</v>
      </c>
      <c r="B8937" s="65" t="s">
        <v>20332</v>
      </c>
      <c r="C8937" s="56">
        <v>1.0</v>
      </c>
      <c r="D8937" t="str">
        <f t="shared" si="1"/>
        <v>Perth City, Map No. 115</v>
      </c>
    </row>
    <row r="8938">
      <c r="A8938" s="64" t="s">
        <v>20333</v>
      </c>
      <c r="B8938" s="65" t="s">
        <v>20333</v>
      </c>
      <c r="C8938" s="56">
        <v>1.0</v>
      </c>
      <c r="D8938" t="str">
        <f t="shared" si="1"/>
        <v>Perth College - Centennial celebrations</v>
      </c>
      <c r="E8938" t="s">
        <v>20334</v>
      </c>
    </row>
    <row r="8939">
      <c r="A8939" s="64" t="s">
        <v>20335</v>
      </c>
      <c r="B8939" s="65" t="s">
        <v>20335</v>
      </c>
      <c r="C8939" s="56">
        <v>1.0</v>
      </c>
      <c r="D8939" t="str">
        <f t="shared" si="1"/>
        <v>Perth College </v>
      </c>
      <c r="E8939" t="s">
        <v>20336</v>
      </c>
    </row>
    <row r="8940">
      <c r="A8940" s="64" t="s">
        <v>20337</v>
      </c>
      <c r="B8940" s="65" t="s">
        <v>20337</v>
      </c>
      <c r="C8940" s="56">
        <v>1.0</v>
      </c>
      <c r="D8940" t="str">
        <f t="shared" si="1"/>
        <v>Perth College Chapel</v>
      </c>
      <c r="E8940" t="s">
        <v>20338</v>
      </c>
      <c r="F8940" t="s">
        <v>20339</v>
      </c>
    </row>
    <row r="8941">
      <c r="A8941" s="64" t="s">
        <v>20340</v>
      </c>
      <c r="B8941" s="65" t="s">
        <v>20340</v>
      </c>
      <c r="C8941" s="56">
        <v>1.0</v>
      </c>
      <c r="D8941" t="str">
        <f t="shared" si="1"/>
        <v>Perth College of Divinity</v>
      </c>
      <c r="E8941" t="s">
        <v>20341</v>
      </c>
    </row>
    <row r="8942">
      <c r="A8942" s="64" t="s">
        <v>20342</v>
      </c>
      <c r="B8942" s="65" t="s">
        <v>20342</v>
      </c>
      <c r="C8942" s="56">
        <v>1.0</v>
      </c>
      <c r="D8942" t="str">
        <f t="shared" si="1"/>
        <v>Perth College, Mt. Lawley</v>
      </c>
      <c r="E8942" t="s">
        <v>3732</v>
      </c>
      <c r="F8942" t="s">
        <v>20343</v>
      </c>
    </row>
    <row r="8943">
      <c r="A8943" s="64" t="s">
        <v>20344</v>
      </c>
      <c r="B8943" s="65" t="s">
        <v>20344</v>
      </c>
      <c r="C8943" s="56">
        <v>1.0</v>
      </c>
      <c r="D8943" t="str">
        <f t="shared" si="1"/>
        <v>Perth College</v>
      </c>
      <c r="E8943" t="s">
        <v>20334</v>
      </c>
      <c r="F8943" t="s">
        <v>20345</v>
      </c>
      <c r="G8943" t="s">
        <v>20346</v>
      </c>
      <c r="H8943" t="s">
        <v>1556</v>
      </c>
      <c r="I8943" t="s">
        <v>20347</v>
      </c>
    </row>
    <row r="8944">
      <c r="A8944" s="64" t="s">
        <v>20348</v>
      </c>
      <c r="B8944" s="65" t="s">
        <v>20348</v>
      </c>
      <c r="C8944" s="56">
        <v>1.0</v>
      </c>
      <c r="D8944" t="str">
        <f t="shared" si="1"/>
        <v>Perth Concert Hall</v>
      </c>
      <c r="E8944" t="s">
        <v>11142</v>
      </c>
      <c r="F8944" t="s">
        <v>20349</v>
      </c>
    </row>
    <row r="8945">
      <c r="A8945" s="64" t="s">
        <v>20350</v>
      </c>
      <c r="B8945" s="65" t="s">
        <v>20350</v>
      </c>
      <c r="C8945" s="56">
        <v>1.0</v>
      </c>
      <c r="D8945" t="str">
        <f t="shared" si="1"/>
        <v>Perth Concert Hall</v>
      </c>
      <c r="E8945" t="s">
        <v>7252</v>
      </c>
    </row>
    <row r="8946">
      <c r="A8946" s="64" t="s">
        <v>20351</v>
      </c>
      <c r="B8946" s="65" t="s">
        <v>20351</v>
      </c>
      <c r="C8946" s="56">
        <v>1.0</v>
      </c>
      <c r="D8946" t="str">
        <f t="shared" si="1"/>
        <v>Perth Concert Hall</v>
      </c>
      <c r="E8946" t="s">
        <v>20352</v>
      </c>
    </row>
    <row r="8947">
      <c r="A8947" s="64" t="s">
        <v>20353</v>
      </c>
      <c r="B8947" s="65" t="s">
        <v>20353</v>
      </c>
      <c r="C8947" s="56">
        <v>1.0</v>
      </c>
      <c r="D8947" t="str">
        <f t="shared" si="1"/>
        <v>Perth Concert Hall</v>
      </c>
      <c r="E8947" t="s">
        <v>2394</v>
      </c>
    </row>
    <row r="8948">
      <c r="A8948" s="64" t="s">
        <v>20354</v>
      </c>
      <c r="B8948" s="65" t="s">
        <v>20354</v>
      </c>
      <c r="C8948" s="56">
        <v>1.0</v>
      </c>
      <c r="D8948" t="str">
        <f t="shared" si="1"/>
        <v>Perth Cultural Centre</v>
      </c>
      <c r="E8948" t="s">
        <v>20355</v>
      </c>
      <c r="F8948" t="s">
        <v>16152</v>
      </c>
      <c r="G8948" t="s">
        <v>20356</v>
      </c>
      <c r="H8948" t="s">
        <v>20357</v>
      </c>
    </row>
    <row r="8949">
      <c r="A8949" s="64" t="s">
        <v>20358</v>
      </c>
      <c r="B8949" s="65" t="s">
        <v>20358</v>
      </c>
      <c r="C8949" s="56">
        <v>1.0</v>
      </c>
      <c r="D8949" t="str">
        <f t="shared" si="1"/>
        <v>Perth Dental Hospital </v>
      </c>
      <c r="E8949" t="s">
        <v>20359</v>
      </c>
    </row>
    <row r="8950">
      <c r="A8950" s="64" t="s">
        <v>20360</v>
      </c>
      <c r="B8950" s="65" t="s">
        <v>20360</v>
      </c>
      <c r="C8950" s="56">
        <v>1.0</v>
      </c>
      <c r="D8950" t="str">
        <f t="shared" si="1"/>
        <v>Perth Flying Squadron Yacht Club</v>
      </c>
      <c r="E8950" t="s">
        <v>20361</v>
      </c>
    </row>
    <row r="8951">
      <c r="A8951" s="64" t="s">
        <v>20362</v>
      </c>
      <c r="B8951" s="65" t="s">
        <v>20362</v>
      </c>
      <c r="C8951" s="56">
        <v>1.0</v>
      </c>
      <c r="D8951" t="str">
        <f t="shared" si="1"/>
        <v>Perth Football Club</v>
      </c>
      <c r="E8951" t="s">
        <v>6733</v>
      </c>
    </row>
    <row r="8952">
      <c r="A8952" s="64" t="s">
        <v>20363</v>
      </c>
      <c r="B8952" s="65" t="s">
        <v>20363</v>
      </c>
      <c r="C8952" s="56">
        <v>1.0</v>
      </c>
      <c r="D8952" t="str">
        <f t="shared" si="1"/>
        <v>Perth Gazette (Newspaper)</v>
      </c>
      <c r="E8952" t="s">
        <v>20364</v>
      </c>
    </row>
    <row r="8953">
      <c r="A8953" s="64" t="s">
        <v>20365</v>
      </c>
      <c r="B8953" s="65" t="s">
        <v>20365</v>
      </c>
      <c r="C8953" s="56">
        <v>1.0</v>
      </c>
      <c r="D8953" t="str">
        <f t="shared" si="1"/>
        <v>Perth General Post Office</v>
      </c>
      <c r="E8953" t="s">
        <v>20366</v>
      </c>
    </row>
    <row r="8954">
      <c r="A8954" s="64" t="s">
        <v>20367</v>
      </c>
      <c r="B8954" s="65" t="s">
        <v>20367</v>
      </c>
      <c r="C8954" s="56">
        <v>1.0</v>
      </c>
      <c r="D8954" t="str">
        <f t="shared" si="1"/>
        <v>Perth Girls School</v>
      </c>
      <c r="E8954" t="s">
        <v>2140</v>
      </c>
    </row>
    <row r="8955">
      <c r="A8955" s="64" t="s">
        <v>20368</v>
      </c>
      <c r="B8955" s="65" t="s">
        <v>20368</v>
      </c>
      <c r="C8955" s="56">
        <v>1.0</v>
      </c>
      <c r="D8955" t="str">
        <f t="shared" si="1"/>
        <v>Perth Girls' School</v>
      </c>
      <c r="E8955" t="s">
        <v>12594</v>
      </c>
    </row>
    <row r="8956">
      <c r="A8956" s="64" t="s">
        <v>20369</v>
      </c>
      <c r="B8956" s="65" t="s">
        <v>20369</v>
      </c>
      <c r="C8956" s="56">
        <v>1.0</v>
      </c>
      <c r="D8956" t="str">
        <f t="shared" si="1"/>
        <v>Perth Girls' School</v>
      </c>
      <c r="E8956" t="s">
        <v>2140</v>
      </c>
    </row>
    <row r="8957">
      <c r="A8957" s="64" t="s">
        <v>20370</v>
      </c>
      <c r="B8957" s="65" t="s">
        <v>20370</v>
      </c>
      <c r="C8957" s="56">
        <v>1.0</v>
      </c>
      <c r="D8957" t="str">
        <f t="shared" si="1"/>
        <v>Perth Girls' School</v>
      </c>
      <c r="E8957" t="s">
        <v>20371</v>
      </c>
    </row>
    <row r="8958">
      <c r="A8958" s="64" t="s">
        <v>20372</v>
      </c>
      <c r="B8958" s="65" t="s">
        <v>20372</v>
      </c>
      <c r="C8958" s="56">
        <v>1.0</v>
      </c>
      <c r="D8958" t="str">
        <f t="shared" si="1"/>
        <v>Perth Hebrew Congregation Inc.</v>
      </c>
      <c r="E8958" t="s">
        <v>5873</v>
      </c>
    </row>
    <row r="8959">
      <c r="A8959" s="64" t="s">
        <v>20373</v>
      </c>
      <c r="B8959" s="65" t="s">
        <v>20373</v>
      </c>
      <c r="C8959" s="56">
        <v>1.0</v>
      </c>
      <c r="D8959" t="str">
        <f t="shared" si="1"/>
        <v>Perth Hebrew Congregation</v>
      </c>
      <c r="E8959" t="s">
        <v>5873</v>
      </c>
      <c r="F8959" t="s">
        <v>4454</v>
      </c>
      <c r="G8959" t="s">
        <v>14408</v>
      </c>
      <c r="H8959" t="s">
        <v>20374</v>
      </c>
      <c r="I8959" t="s">
        <v>20375</v>
      </c>
      <c r="J8959" t="s">
        <v>20376</v>
      </c>
      <c r="K8959" t="s">
        <v>20377</v>
      </c>
      <c r="L8959" t="s">
        <v>7637</v>
      </c>
      <c r="M8959" t="s">
        <v>1276</v>
      </c>
      <c r="N8959" t="s">
        <v>14394</v>
      </c>
      <c r="O8959" t="s">
        <v>2726</v>
      </c>
      <c r="P8959" t="s">
        <v>5219</v>
      </c>
      <c r="Q8959" t="s">
        <v>14393</v>
      </c>
      <c r="R8959" t="s">
        <v>20378</v>
      </c>
    </row>
    <row r="8960">
      <c r="A8960" s="64" t="s">
        <v>20379</v>
      </c>
      <c r="B8960" s="65" t="s">
        <v>20379</v>
      </c>
      <c r="C8960" s="56">
        <v>1.0</v>
      </c>
      <c r="D8960" t="str">
        <f t="shared" si="1"/>
        <v>Perth International Arts Festival </v>
      </c>
      <c r="E8960" t="s">
        <v>20380</v>
      </c>
      <c r="F8960" t="s">
        <v>20381</v>
      </c>
    </row>
    <row r="8961">
      <c r="A8961" s="64" t="s">
        <v>20382</v>
      </c>
      <c r="B8961" s="65" t="s">
        <v>20382</v>
      </c>
      <c r="C8961" s="56">
        <v>1.0</v>
      </c>
      <c r="D8961" t="str">
        <f t="shared" si="1"/>
        <v>Perth Jewry's Memorial Cemetery</v>
      </c>
    </row>
    <row r="8962">
      <c r="A8962" s="64" t="s">
        <v>20383</v>
      </c>
      <c r="B8962" s="65" t="s">
        <v>20383</v>
      </c>
      <c r="C8962" s="56">
        <v>1.0</v>
      </c>
      <c r="D8962" t="str">
        <f t="shared" si="1"/>
        <v>Perth Legacy</v>
      </c>
      <c r="E8962" t="s">
        <v>20384</v>
      </c>
    </row>
    <row r="8963">
      <c r="A8963" s="64" t="s">
        <v>20385</v>
      </c>
      <c r="B8963" s="65" t="s">
        <v>20385</v>
      </c>
      <c r="C8963" s="56">
        <v>1.0</v>
      </c>
      <c r="D8963" t="str">
        <f t="shared" si="1"/>
        <v>Perth Literary Institute</v>
      </c>
      <c r="E8963" t="s">
        <v>20386</v>
      </c>
      <c r="F8963" t="s">
        <v>20387</v>
      </c>
      <c r="G8963" t="s">
        <v>20388</v>
      </c>
      <c r="H8963" t="s">
        <v>20389</v>
      </c>
      <c r="I8963" t="s">
        <v>20390</v>
      </c>
    </row>
    <row r="8964">
      <c r="A8964" s="64" t="s">
        <v>20391</v>
      </c>
      <c r="B8964" s="65" t="s">
        <v>20391</v>
      </c>
      <c r="C8964" s="56">
        <v>1.0</v>
      </c>
      <c r="D8964" t="str">
        <f t="shared" si="1"/>
        <v>Perth Literary Institute</v>
      </c>
      <c r="E8964" t="s">
        <v>20392</v>
      </c>
      <c r="F8964" t="s">
        <v>2187</v>
      </c>
      <c r="G8964" t="s">
        <v>20393</v>
      </c>
    </row>
    <row r="8965">
      <c r="A8965" s="64" t="s">
        <v>20394</v>
      </c>
      <c r="B8965" s="65" t="s">
        <v>20394</v>
      </c>
      <c r="C8965" s="56">
        <v>1.0</v>
      </c>
      <c r="D8965" t="str">
        <f t="shared" si="1"/>
        <v>Perth Mint - History</v>
      </c>
      <c r="E8965" t="s">
        <v>20395</v>
      </c>
      <c r="F8965" t="s">
        <v>20396</v>
      </c>
    </row>
    <row r="8966">
      <c r="A8966" s="64" t="s">
        <v>20397</v>
      </c>
      <c r="B8966" s="65" t="s">
        <v>20397</v>
      </c>
      <c r="C8966" s="56">
        <v>1.0</v>
      </c>
      <c r="D8966" t="str">
        <f t="shared" si="1"/>
        <v>Perth Mint </v>
      </c>
      <c r="E8966" t="s">
        <v>20395</v>
      </c>
    </row>
    <row r="8967">
      <c r="A8967" s="64" t="s">
        <v>20398</v>
      </c>
      <c r="B8967" s="65" t="s">
        <v>20398</v>
      </c>
      <c r="C8967" s="56">
        <v>1.0</v>
      </c>
      <c r="D8967" t="str">
        <f t="shared" si="1"/>
        <v>Perth Mint</v>
      </c>
      <c r="E8967" t="s">
        <v>20395</v>
      </c>
    </row>
    <row r="8968">
      <c r="A8968" s="64" t="s">
        <v>20399</v>
      </c>
      <c r="B8968" s="65" t="s">
        <v>20399</v>
      </c>
      <c r="C8968" s="56">
        <v>1.0</v>
      </c>
      <c r="D8968" t="str">
        <f t="shared" si="1"/>
        <v>Perth Mint</v>
      </c>
      <c r="E8968" t="s">
        <v>20395</v>
      </c>
      <c r="F8968" t="s">
        <v>20400</v>
      </c>
      <c r="G8968" t="s">
        <v>20401</v>
      </c>
    </row>
    <row r="8969">
      <c r="A8969" s="64" t="s">
        <v>20402</v>
      </c>
      <c r="B8969" s="65" t="s">
        <v>20402</v>
      </c>
      <c r="C8969" s="56">
        <v>1.0</v>
      </c>
      <c r="D8969" t="str">
        <f t="shared" si="1"/>
        <v>Perth Modern School - Students </v>
      </c>
      <c r="E8969" t="s">
        <v>20403</v>
      </c>
    </row>
    <row r="8970">
      <c r="A8970" s="64" t="s">
        <v>20404</v>
      </c>
      <c r="B8970" s="65" t="s">
        <v>20404</v>
      </c>
      <c r="C8970" s="56">
        <v>1.0</v>
      </c>
      <c r="D8970" t="str">
        <f t="shared" si="1"/>
        <v>Perth Modern School - Students</v>
      </c>
      <c r="E8970" t="s">
        <v>20405</v>
      </c>
    </row>
    <row r="8971">
      <c r="A8971" s="64" t="s">
        <v>20406</v>
      </c>
      <c r="B8971" s="65" t="s">
        <v>20406</v>
      </c>
      <c r="C8971" s="56">
        <v>1.0</v>
      </c>
      <c r="D8971" t="str">
        <f t="shared" si="1"/>
        <v>Perth Modern School</v>
      </c>
      <c r="E8971" t="s">
        <v>6462</v>
      </c>
    </row>
    <row r="8972">
      <c r="A8972" s="64" t="s">
        <v>20407</v>
      </c>
      <c r="B8972" s="65" t="s">
        <v>20407</v>
      </c>
      <c r="C8972" s="56">
        <v>1.0</v>
      </c>
      <c r="D8972" t="str">
        <f t="shared" si="1"/>
        <v>Perth Modern School</v>
      </c>
      <c r="E8972" t="s">
        <v>2098</v>
      </c>
      <c r="F8972" t="s">
        <v>2140</v>
      </c>
      <c r="G8972" t="s">
        <v>1051</v>
      </c>
      <c r="H8972" t="s">
        <v>20408</v>
      </c>
    </row>
    <row r="8973">
      <c r="A8973" s="64" t="s">
        <v>20409</v>
      </c>
      <c r="B8973" s="65" t="s">
        <v>20409</v>
      </c>
      <c r="C8973" s="56">
        <v>1.0</v>
      </c>
      <c r="D8973" t="str">
        <f t="shared" si="1"/>
        <v>Perth Modern School</v>
      </c>
      <c r="E8973" t="s">
        <v>2140</v>
      </c>
      <c r="F8973" t="s">
        <v>20410</v>
      </c>
      <c r="G8973" t="s">
        <v>2098</v>
      </c>
      <c r="H8973" t="s">
        <v>1051</v>
      </c>
    </row>
    <row r="8974">
      <c r="A8974" s="64" t="s">
        <v>20411</v>
      </c>
      <c r="B8974" s="65" t="s">
        <v>20411</v>
      </c>
      <c r="C8974" s="56">
        <v>1.0</v>
      </c>
      <c r="D8974" t="str">
        <f t="shared" si="1"/>
        <v>Perth Modern School</v>
      </c>
      <c r="E8974" t="s">
        <v>20412</v>
      </c>
      <c r="F8974" t="s">
        <v>1276</v>
      </c>
    </row>
    <row r="8975">
      <c r="A8975" s="64" t="s">
        <v>20413</v>
      </c>
      <c r="B8975" s="65" t="s">
        <v>20413</v>
      </c>
      <c r="C8975" s="56">
        <v>2.0</v>
      </c>
      <c r="D8975" t="str">
        <f t="shared" si="1"/>
        <v>Perth Modern Senior High School</v>
      </c>
    </row>
    <row r="8976">
      <c r="A8976" s="64" t="s">
        <v>20414</v>
      </c>
      <c r="B8976" s="65" t="s">
        <v>20414</v>
      </c>
      <c r="C8976" s="56">
        <v>1.0</v>
      </c>
      <c r="D8976" t="str">
        <f t="shared" si="1"/>
        <v>Perth Muscial Union, Music societies</v>
      </c>
    </row>
    <row r="8977">
      <c r="A8977" s="64" t="s">
        <v>20415</v>
      </c>
      <c r="B8977" s="65" t="s">
        <v>20415</v>
      </c>
      <c r="C8977" s="56">
        <v>1.0</v>
      </c>
      <c r="D8977" t="str">
        <f t="shared" si="1"/>
        <v>Perth NE, Western Australia</v>
      </c>
      <c r="E8977" t="s">
        <v>20416</v>
      </c>
      <c r="F8977" t="s">
        <v>5605</v>
      </c>
      <c r="G8977" t="s">
        <v>20417</v>
      </c>
      <c r="H8977" t="s">
        <v>20418</v>
      </c>
      <c r="I8977" t="s">
        <v>20419</v>
      </c>
      <c r="J8977" t="s">
        <v>20420</v>
      </c>
      <c r="K8977" t="s">
        <v>20421</v>
      </c>
      <c r="L8977" t="s">
        <v>20422</v>
      </c>
      <c r="M8977" t="s">
        <v>20423</v>
      </c>
      <c r="N8977" t="s">
        <v>18066</v>
      </c>
    </row>
    <row r="8978">
      <c r="A8978" s="64" t="s">
        <v>20424</v>
      </c>
      <c r="B8978" s="65" t="s">
        <v>20424</v>
      </c>
      <c r="C8978" s="56">
        <v>1.0</v>
      </c>
      <c r="D8978" t="str">
        <f t="shared" si="1"/>
        <v>Perth NW, Western Australia</v>
      </c>
      <c r="E8978" t="s">
        <v>20425</v>
      </c>
      <c r="F8978" t="s">
        <v>13153</v>
      </c>
      <c r="G8978" t="s">
        <v>20426</v>
      </c>
      <c r="H8978" t="s">
        <v>20427</v>
      </c>
      <c r="I8978" t="s">
        <v>20428</v>
      </c>
      <c r="J8978" t="s">
        <v>20429</v>
      </c>
      <c r="K8978" t="s">
        <v>6916</v>
      </c>
      <c r="L8978" t="s">
        <v>20430</v>
      </c>
      <c r="M8978" t="s">
        <v>20431</v>
      </c>
      <c r="N8978" t="s">
        <v>20432</v>
      </c>
      <c r="O8978" t="s">
        <v>20433</v>
      </c>
      <c r="P8978" t="s">
        <v>20434</v>
      </c>
      <c r="Q8978" t="s">
        <v>20435</v>
      </c>
    </row>
    <row r="8979">
      <c r="A8979" s="64" t="s">
        <v>20436</v>
      </c>
      <c r="B8979" s="65" t="s">
        <v>20436</v>
      </c>
      <c r="C8979" s="56">
        <v>1.0</v>
      </c>
      <c r="D8979" t="str">
        <f t="shared" si="1"/>
        <v>Perth Observatory - History </v>
      </c>
      <c r="E8979" t="s">
        <v>20437</v>
      </c>
      <c r="F8979" t="s">
        <v>20438</v>
      </c>
      <c r="G8979" t="s">
        <v>7512</v>
      </c>
    </row>
    <row r="8980">
      <c r="A8980" s="64" t="s">
        <v>20439</v>
      </c>
      <c r="B8980" s="65" t="s">
        <v>20439</v>
      </c>
      <c r="C8980" s="56">
        <v>1.0</v>
      </c>
      <c r="D8980" t="str">
        <f t="shared" si="1"/>
        <v>Perth Observatory</v>
      </c>
      <c r="E8980" t="s">
        <v>7509</v>
      </c>
    </row>
    <row r="8981">
      <c r="A8981" s="64" t="s">
        <v>20440</v>
      </c>
      <c r="B8981" s="65" t="s">
        <v>20440</v>
      </c>
      <c r="C8981" s="56">
        <v>1.0</v>
      </c>
      <c r="D8981" t="str">
        <f t="shared" si="1"/>
        <v>Perth Observatory</v>
      </c>
      <c r="E8981" t="s">
        <v>20441</v>
      </c>
    </row>
    <row r="8982">
      <c r="A8982" s="64" t="s">
        <v>20442</v>
      </c>
      <c r="B8982" s="65" t="s">
        <v>20442</v>
      </c>
      <c r="C8982" s="56">
        <v>1.0</v>
      </c>
      <c r="D8982" t="str">
        <f t="shared" si="1"/>
        <v>Perth Observatory</v>
      </c>
      <c r="E8982" t="s">
        <v>15217</v>
      </c>
      <c r="F8982" t="s">
        <v>2098</v>
      </c>
    </row>
    <row r="8983">
      <c r="A8983" s="64" t="s">
        <v>20443</v>
      </c>
      <c r="B8983" s="65" t="s">
        <v>20443</v>
      </c>
      <c r="C8983" s="56">
        <v>1.0</v>
      </c>
      <c r="D8983" t="str">
        <f t="shared" si="1"/>
        <v>Perth Observatory</v>
      </c>
      <c r="E8983" t="s">
        <v>20444</v>
      </c>
    </row>
    <row r="8984">
      <c r="A8984" s="64" t="s">
        <v>20445</v>
      </c>
      <c r="B8984" s="65" t="s">
        <v>20445</v>
      </c>
      <c r="C8984" s="56">
        <v>1.0</v>
      </c>
      <c r="D8984" t="str">
        <f t="shared" si="1"/>
        <v>Perth Old Observatoriy</v>
      </c>
      <c r="E8984" t="s">
        <v>4688</v>
      </c>
      <c r="F8984" t="s">
        <v>20446</v>
      </c>
    </row>
    <row r="8985">
      <c r="A8985" s="64" t="s">
        <v>20447</v>
      </c>
      <c r="B8985" s="65" t="s">
        <v>20447</v>
      </c>
      <c r="C8985" s="56">
        <v>1.0</v>
      </c>
      <c r="D8985" t="str">
        <f t="shared" si="1"/>
        <v>Perth Road Board</v>
      </c>
      <c r="E8985" t="s">
        <v>20448</v>
      </c>
    </row>
    <row r="8986">
      <c r="A8986" s="64" t="s">
        <v>20449</v>
      </c>
      <c r="B8986" s="65" t="s">
        <v>20449</v>
      </c>
      <c r="C8986" s="56">
        <v>1.0</v>
      </c>
      <c r="D8986" t="str">
        <f t="shared" si="1"/>
        <v>Perth Roads District</v>
      </c>
      <c r="E8986" t="s">
        <v>4469</v>
      </c>
      <c r="F8986" t="s">
        <v>3791</v>
      </c>
      <c r="G8986" t="s">
        <v>2655</v>
      </c>
      <c r="H8986" t="s">
        <v>4753</v>
      </c>
      <c r="I8986" t="s">
        <v>5040</v>
      </c>
      <c r="J8986" t="s">
        <v>2168</v>
      </c>
      <c r="K8986" t="s">
        <v>20450</v>
      </c>
      <c r="L8986" t="s">
        <v>5776</v>
      </c>
      <c r="M8986" t="s">
        <v>8429</v>
      </c>
    </row>
    <row r="8987">
      <c r="A8987" s="64" t="s">
        <v>20451</v>
      </c>
      <c r="B8987" s="65" t="s">
        <v>20451</v>
      </c>
      <c r="C8987" s="56">
        <v>2.0</v>
      </c>
      <c r="D8987" t="str">
        <f t="shared" si="1"/>
        <v>Perth Royal Show</v>
      </c>
    </row>
    <row r="8988">
      <c r="A8988" s="64" t="s">
        <v>20452</v>
      </c>
      <c r="B8988" s="65" t="s">
        <v>20452</v>
      </c>
      <c r="C8988" s="56">
        <v>1.0</v>
      </c>
      <c r="D8988" t="str">
        <f t="shared" si="1"/>
        <v>Perth Shakespeare Society</v>
      </c>
      <c r="E8988" t="s">
        <v>20453</v>
      </c>
    </row>
    <row r="8989">
      <c r="A8989" s="64" t="s">
        <v>20454</v>
      </c>
      <c r="B8989" s="65" t="s">
        <v>20454</v>
      </c>
      <c r="C8989" s="56">
        <v>1.0</v>
      </c>
      <c r="D8989" t="str">
        <f t="shared" si="1"/>
        <v>Perth Society of Artists</v>
      </c>
      <c r="E8989" t="s">
        <v>20455</v>
      </c>
      <c r="F8989" t="s">
        <v>2846</v>
      </c>
    </row>
    <row r="8990">
      <c r="A8990" s="64" t="s">
        <v>20456</v>
      </c>
      <c r="B8990" s="65" t="s">
        <v>20456</v>
      </c>
      <c r="C8990" s="56">
        <v>1.0</v>
      </c>
      <c r="D8990" t="str">
        <f t="shared" si="1"/>
        <v>Perth Stock Exchange</v>
      </c>
    </row>
    <row r="8991">
      <c r="A8991" s="64" t="s">
        <v>20457</v>
      </c>
      <c r="B8991" s="65" t="s">
        <v>20457</v>
      </c>
      <c r="C8991" s="56">
        <v>1.0</v>
      </c>
      <c r="D8991" t="str">
        <f t="shared" si="1"/>
        <v>Perth Studio Potters</v>
      </c>
      <c r="E8991" t="s">
        <v>20458</v>
      </c>
      <c r="F8991" t="s">
        <v>20459</v>
      </c>
    </row>
    <row r="8992">
      <c r="A8992" s="64" t="s">
        <v>20460</v>
      </c>
      <c r="B8992" s="65" t="s">
        <v>20460</v>
      </c>
      <c r="C8992" s="56">
        <v>1.0</v>
      </c>
      <c r="D8992" t="str">
        <f t="shared" si="1"/>
        <v>Perth Suburbs - pre 1909 Map</v>
      </c>
    </row>
    <row r="8993">
      <c r="A8993" s="64" t="s">
        <v>20461</v>
      </c>
      <c r="B8993" s="65" t="s">
        <v>20461</v>
      </c>
      <c r="C8993" s="56">
        <v>1.0</v>
      </c>
      <c r="D8993" t="str">
        <f t="shared" si="1"/>
        <v>Perth Technical College - Conservation</v>
      </c>
    </row>
    <row r="8994">
      <c r="A8994" s="64" t="s">
        <v>20462</v>
      </c>
      <c r="B8994" s="65" t="s">
        <v>20462</v>
      </c>
      <c r="C8994" s="56">
        <v>1.0</v>
      </c>
      <c r="D8994" t="str">
        <f t="shared" si="1"/>
        <v>Perth Technical College</v>
      </c>
      <c r="E8994" t="s">
        <v>16916</v>
      </c>
      <c r="F8994" t="s">
        <v>18374</v>
      </c>
    </row>
    <row r="8995">
      <c r="A8995" s="64" t="s">
        <v>20463</v>
      </c>
      <c r="B8995" s="65" t="s">
        <v>20463</v>
      </c>
      <c r="C8995" s="56">
        <v>1.0</v>
      </c>
      <c r="D8995" t="str">
        <f t="shared" si="1"/>
        <v>Perth Technical College</v>
      </c>
      <c r="E8995" t="s">
        <v>20464</v>
      </c>
    </row>
    <row r="8996">
      <c r="A8996" s="64" t="s">
        <v>20465</v>
      </c>
      <c r="B8996" s="65" t="s">
        <v>20465</v>
      </c>
      <c r="C8996" s="56">
        <v>1.0</v>
      </c>
      <c r="D8996" t="str">
        <f t="shared" si="1"/>
        <v>Perth Technical School</v>
      </c>
      <c r="E8996" t="s">
        <v>20464</v>
      </c>
    </row>
    <row r="8997">
      <c r="A8997" s="64" t="s">
        <v>20466</v>
      </c>
      <c r="B8997" s="65" t="s">
        <v>20466</v>
      </c>
      <c r="C8997" s="56">
        <v>1.0</v>
      </c>
      <c r="D8997" t="str">
        <f t="shared" si="1"/>
        <v>Perth Theatre Trust</v>
      </c>
    </row>
    <row r="8998">
      <c r="A8998" s="64" t="s">
        <v>20467</v>
      </c>
      <c r="B8998" s="65" t="s">
        <v>20467</v>
      </c>
      <c r="C8998" s="56">
        <v>1.0</v>
      </c>
      <c r="D8998" t="str">
        <f t="shared" si="1"/>
        <v>Perth Town Hall, Council Chambers</v>
      </c>
      <c r="E8998" t="s">
        <v>10963</v>
      </c>
      <c r="F8998" t="s">
        <v>4593</v>
      </c>
    </row>
    <row r="8999">
      <c r="A8999" s="64" t="s">
        <v>20468</v>
      </c>
      <c r="B8999" s="65" t="s">
        <v>20468</v>
      </c>
      <c r="C8999" s="56">
        <v>1.0</v>
      </c>
      <c r="D8999" t="str">
        <f t="shared" si="1"/>
        <v>Perth Town Hall</v>
      </c>
      <c r="E8999" t="s">
        <v>12183</v>
      </c>
      <c r="F8999" t="s">
        <v>20469</v>
      </c>
    </row>
    <row r="9000">
      <c r="A9000" s="64" t="s">
        <v>20470</v>
      </c>
      <c r="B9000" s="65" t="s">
        <v>20470</v>
      </c>
      <c r="C9000" s="56">
        <v>1.0</v>
      </c>
      <c r="D9000" t="str">
        <f t="shared" si="1"/>
        <v>Perth town hall</v>
      </c>
      <c r="E9000" t="s">
        <v>10963</v>
      </c>
      <c r="F9000" t="s">
        <v>6421</v>
      </c>
    </row>
    <row r="9001">
      <c r="A9001" s="64" t="s">
        <v>20471</v>
      </c>
      <c r="B9001" s="65" t="s">
        <v>20471</v>
      </c>
      <c r="C9001" s="56">
        <v>1.0</v>
      </c>
      <c r="D9001" t="str">
        <f t="shared" si="1"/>
        <v>Perth Town Hall</v>
      </c>
      <c r="E9001" t="s">
        <v>2438</v>
      </c>
      <c r="F9001" t="s">
        <v>20472</v>
      </c>
    </row>
    <row r="9002">
      <c r="A9002" s="64" t="s">
        <v>20473</v>
      </c>
      <c r="B9002" s="65" t="s">
        <v>20473</v>
      </c>
      <c r="C9002" s="56">
        <v>1.0</v>
      </c>
      <c r="D9002" t="str">
        <f t="shared" si="1"/>
        <v>Perth Town Hall</v>
      </c>
      <c r="E9002" t="s">
        <v>4593</v>
      </c>
    </row>
    <row r="9003">
      <c r="A9003" s="64" t="s">
        <v>20474</v>
      </c>
      <c r="B9003" s="65" t="s">
        <v>20474</v>
      </c>
      <c r="C9003" s="56">
        <v>1.0</v>
      </c>
      <c r="D9003" t="str">
        <f t="shared" si="1"/>
        <v>Perth Zoo</v>
      </c>
      <c r="E9003" t="s">
        <v>20475</v>
      </c>
    </row>
    <row r="9004">
      <c r="A9004" s="64" t="s">
        <v>20476</v>
      </c>
      <c r="B9004" s="65" t="s">
        <v>20476</v>
      </c>
      <c r="C9004" s="56">
        <v>1.0</v>
      </c>
      <c r="D9004" t="str">
        <f t="shared" si="1"/>
        <v>Perth- Anniversaries,etc</v>
      </c>
      <c r="E9004" t="s">
        <v>20477</v>
      </c>
    </row>
    <row r="9005">
      <c r="A9005" s="64" t="s">
        <v>20478</v>
      </c>
      <c r="B9005" s="65" t="s">
        <v>20478</v>
      </c>
      <c r="C9005" s="56">
        <v>1.0</v>
      </c>
      <c r="D9005" t="str">
        <f t="shared" si="1"/>
        <v>Perth- city planning</v>
      </c>
    </row>
    <row r="9006">
      <c r="A9006" s="64" t="s">
        <v>20479</v>
      </c>
      <c r="B9006" s="65" t="s">
        <v>20479</v>
      </c>
      <c r="C9006" s="56">
        <v>1.0</v>
      </c>
      <c r="D9006" t="str">
        <f t="shared" si="1"/>
        <v>Perth- Description</v>
      </c>
      <c r="E9006" t="s">
        <v>13238</v>
      </c>
      <c r="F9006" t="s">
        <v>20480</v>
      </c>
      <c r="G9006" t="s">
        <v>1742</v>
      </c>
    </row>
    <row r="9007">
      <c r="A9007" s="64" t="s">
        <v>20481</v>
      </c>
      <c r="B9007" s="65" t="s">
        <v>20481</v>
      </c>
      <c r="C9007" s="56">
        <v>1.0</v>
      </c>
      <c r="D9007" t="str">
        <f t="shared" si="1"/>
        <v>Perth- Foundation</v>
      </c>
      <c r="E9007" t="s">
        <v>1411</v>
      </c>
      <c r="F9007" t="s">
        <v>20482</v>
      </c>
    </row>
    <row r="9008">
      <c r="A9008" s="64" t="s">
        <v>20483</v>
      </c>
      <c r="B9008" s="65" t="s">
        <v>20483</v>
      </c>
      <c r="C9008" s="56">
        <v>1.0</v>
      </c>
      <c r="D9008" t="str">
        <f t="shared" si="1"/>
        <v>Perth- Parks</v>
      </c>
    </row>
    <row r="9009">
      <c r="A9009" s="64" t="s">
        <v>20484</v>
      </c>
      <c r="B9009" s="65" t="s">
        <v>20484</v>
      </c>
      <c r="C9009" s="56">
        <v>1.0</v>
      </c>
      <c r="D9009" t="str">
        <f t="shared" si="1"/>
        <v>Perth- Pictorial works</v>
      </c>
      <c r="E9009" t="s">
        <v>15050</v>
      </c>
      <c r="F9009" t="s">
        <v>20485</v>
      </c>
      <c r="G9009" t="s">
        <v>20486</v>
      </c>
    </row>
    <row r="9010">
      <c r="A9010" s="64" t="s">
        <v>20487</v>
      </c>
      <c r="B9010" s="65" t="s">
        <v>20487</v>
      </c>
      <c r="C9010" s="56">
        <v>1.0</v>
      </c>
      <c r="D9010" t="str">
        <f t="shared" si="1"/>
        <v>Perth- pictorial works</v>
      </c>
      <c r="E9010" t="s">
        <v>6603</v>
      </c>
      <c r="F9010" t="s">
        <v>20488</v>
      </c>
    </row>
    <row r="9011">
      <c r="A9011" s="64" t="s">
        <v>20489</v>
      </c>
      <c r="B9011" s="65" t="s">
        <v>20489</v>
      </c>
      <c r="C9011" s="56">
        <v>1.0</v>
      </c>
      <c r="D9011" t="str">
        <f t="shared" si="1"/>
        <v>Perth- Pictorial works</v>
      </c>
      <c r="E9011" t="s">
        <v>7716</v>
      </c>
    </row>
    <row r="9012">
      <c r="A9012" s="64" t="s">
        <v>20490</v>
      </c>
      <c r="B9012" s="65" t="s">
        <v>20490</v>
      </c>
      <c r="C9012" s="56">
        <v>1.0</v>
      </c>
      <c r="D9012" t="str">
        <f t="shared" si="1"/>
        <v>Perth-Anniversaries</v>
      </c>
      <c r="E9012" t="s">
        <v>715</v>
      </c>
      <c r="F9012" t="s">
        <v>4470</v>
      </c>
    </row>
    <row r="9013">
      <c r="A9013" s="64" t="s">
        <v>20491</v>
      </c>
      <c r="B9013" s="65" t="s">
        <v>20491</v>
      </c>
      <c r="C9013" s="56">
        <v>1.0</v>
      </c>
      <c r="D9013" t="str">
        <f t="shared" si="1"/>
        <v>Perth-Pictorial works</v>
      </c>
    </row>
    <row r="9014">
      <c r="A9014" s="64" t="s">
        <v>20492</v>
      </c>
      <c r="B9014" s="65" t="s">
        <v>20492</v>
      </c>
      <c r="C9014" s="56">
        <v>1.0</v>
      </c>
      <c r="D9014" t="str">
        <f t="shared" si="1"/>
        <v>Perth-Pictorial works</v>
      </c>
      <c r="E9014" t="s">
        <v>20493</v>
      </c>
      <c r="F9014" t="s">
        <v>20494</v>
      </c>
    </row>
    <row r="9015">
      <c r="A9015" s="64" t="s">
        <v>20495</v>
      </c>
      <c r="B9015" s="65" t="s">
        <v>20495</v>
      </c>
      <c r="C9015" s="56">
        <v>1.0</v>
      </c>
      <c r="D9015" t="str">
        <f t="shared" si="1"/>
        <v>Perth, Western Australia</v>
      </c>
      <c r="E9015" t="s">
        <v>20496</v>
      </c>
      <c r="F9015" t="s">
        <v>20497</v>
      </c>
    </row>
    <row r="9016">
      <c r="A9016" s="64" t="s">
        <v>20498</v>
      </c>
      <c r="B9016" s="65" t="s">
        <v>20498</v>
      </c>
      <c r="C9016" s="56">
        <v>1.0</v>
      </c>
      <c r="D9016" t="str">
        <f t="shared" si="1"/>
        <v>Perth, Western Australia</v>
      </c>
      <c r="E9016" t="s">
        <v>2567</v>
      </c>
      <c r="F9016" t="s">
        <v>11336</v>
      </c>
      <c r="G9016" t="s">
        <v>20499</v>
      </c>
      <c r="H9016" t="s">
        <v>5813</v>
      </c>
      <c r="I9016" t="s">
        <v>3976</v>
      </c>
    </row>
    <row r="9017">
      <c r="A9017" s="64" t="s">
        <v>20500</v>
      </c>
      <c r="B9017" s="65" t="s">
        <v>20500</v>
      </c>
      <c r="C9017" s="56">
        <v>1.0</v>
      </c>
      <c r="D9017" t="str">
        <f t="shared" si="1"/>
        <v>Perth, Western Australia</v>
      </c>
      <c r="E9017" t="s">
        <v>3720</v>
      </c>
      <c r="F9017" t="s">
        <v>3338</v>
      </c>
      <c r="G9017" t="s">
        <v>1183</v>
      </c>
      <c r="H9017" t="s">
        <v>2091</v>
      </c>
      <c r="I9017" t="s">
        <v>5508</v>
      </c>
    </row>
    <row r="9018">
      <c r="A9018" s="64" t="s">
        <v>20501</v>
      </c>
      <c r="B9018" s="65" t="s">
        <v>20501</v>
      </c>
      <c r="C9018" s="56">
        <v>1.0</v>
      </c>
      <c r="D9018" t="str">
        <f t="shared" si="1"/>
        <v>Perth</v>
      </c>
      <c r="E9018" t="s">
        <v>20502</v>
      </c>
    </row>
    <row r="9019">
      <c r="A9019" s="64" t="s">
        <v>20503</v>
      </c>
      <c r="B9019" s="65" t="s">
        <v>20503</v>
      </c>
      <c r="C9019" s="56">
        <v>1.0</v>
      </c>
      <c r="D9019" t="str">
        <f t="shared" si="1"/>
        <v>Perth</v>
      </c>
      <c r="E9019" t="s">
        <v>20504</v>
      </c>
      <c r="F9019" t="s">
        <v>20419</v>
      </c>
      <c r="G9019" t="s">
        <v>5787</v>
      </c>
      <c r="H9019" t="s">
        <v>20505</v>
      </c>
    </row>
    <row r="9020">
      <c r="A9020" s="64" t="s">
        <v>20506</v>
      </c>
      <c r="B9020" s="65" t="s">
        <v>20506</v>
      </c>
      <c r="C9020" s="56">
        <v>1.0</v>
      </c>
      <c r="D9020" t="str">
        <f t="shared" si="1"/>
        <v>Perth</v>
      </c>
      <c r="E9020" t="s">
        <v>4552</v>
      </c>
      <c r="F9020" t="s">
        <v>20507</v>
      </c>
    </row>
    <row r="9021">
      <c r="A9021" s="64" t="s">
        <v>20508</v>
      </c>
      <c r="B9021" s="65" t="s">
        <v>20508</v>
      </c>
      <c r="C9021" s="56">
        <v>1.0</v>
      </c>
      <c r="D9021" t="str">
        <f t="shared" si="1"/>
        <v>Perth</v>
      </c>
      <c r="E9021" t="s">
        <v>20355</v>
      </c>
      <c r="F9021" t="s">
        <v>2168</v>
      </c>
      <c r="G9021" t="s">
        <v>4081</v>
      </c>
      <c r="H9021" t="s">
        <v>2091</v>
      </c>
      <c r="I9021" t="s">
        <v>20509</v>
      </c>
      <c r="J9021" t="s">
        <v>20510</v>
      </c>
      <c r="K9021" t="s">
        <v>20511</v>
      </c>
      <c r="L9021" t="s">
        <v>10898</v>
      </c>
      <c r="M9021" t="s">
        <v>3013</v>
      </c>
    </row>
    <row r="9022">
      <c r="A9022" s="64" t="s">
        <v>20512</v>
      </c>
      <c r="B9022" s="65" t="s">
        <v>20512</v>
      </c>
      <c r="C9022" s="56">
        <v>1.0</v>
      </c>
      <c r="D9022" t="str">
        <f t="shared" si="1"/>
        <v>Perth</v>
      </c>
      <c r="E9022" t="s">
        <v>20513</v>
      </c>
      <c r="F9022" t="s">
        <v>20514</v>
      </c>
    </row>
    <row r="9023">
      <c r="A9023" s="64" t="s">
        <v>20515</v>
      </c>
      <c r="B9023" s="65" t="s">
        <v>20515</v>
      </c>
      <c r="C9023" s="56">
        <v>1.0</v>
      </c>
      <c r="D9023" t="str">
        <f t="shared" si="1"/>
        <v>Perth</v>
      </c>
      <c r="E9023" t="s">
        <v>11394</v>
      </c>
      <c r="F9023" t="s">
        <v>1510</v>
      </c>
      <c r="G9023" t="s">
        <v>7477</v>
      </c>
      <c r="H9023" t="s">
        <v>2726</v>
      </c>
      <c r="I9023" t="s">
        <v>20516</v>
      </c>
      <c r="J9023" t="s">
        <v>1820</v>
      </c>
      <c r="K9023" t="s">
        <v>5508</v>
      </c>
    </row>
    <row r="9024">
      <c r="A9024" s="64" t="s">
        <v>20517</v>
      </c>
      <c r="B9024" s="65" t="s">
        <v>20517</v>
      </c>
      <c r="C9024" s="56">
        <v>1.0</v>
      </c>
      <c r="D9024" t="str">
        <f t="shared" si="1"/>
        <v>Perth</v>
      </c>
      <c r="E9024" t="s">
        <v>4469</v>
      </c>
      <c r="F9024" t="s">
        <v>20518</v>
      </c>
      <c r="G9024" t="s">
        <v>20519</v>
      </c>
      <c r="H9024" t="s">
        <v>20520</v>
      </c>
    </row>
    <row r="9025">
      <c r="A9025" s="64" t="s">
        <v>20521</v>
      </c>
      <c r="B9025" s="65" t="s">
        <v>20521</v>
      </c>
      <c r="C9025" s="56">
        <v>1.0</v>
      </c>
      <c r="D9025" t="str">
        <f t="shared" si="1"/>
        <v>Perth</v>
      </c>
      <c r="E9025" t="s">
        <v>4469</v>
      </c>
      <c r="F9025" t="s">
        <v>20518</v>
      </c>
      <c r="G9025" t="s">
        <v>20522</v>
      </c>
      <c r="H9025" t="s">
        <v>20523</v>
      </c>
      <c r="I9025" t="s">
        <v>17198</v>
      </c>
      <c r="J9025" t="s">
        <v>17199</v>
      </c>
      <c r="K9025" t="s">
        <v>20524</v>
      </c>
      <c r="L9025" t="s">
        <v>20525</v>
      </c>
      <c r="M9025" t="s">
        <v>20526</v>
      </c>
      <c r="N9025" t="s">
        <v>20527</v>
      </c>
      <c r="O9025" t="s">
        <v>20528</v>
      </c>
    </row>
    <row r="9026">
      <c r="A9026" s="64" t="s">
        <v>20529</v>
      </c>
      <c r="B9026" s="65" t="s">
        <v>20529</v>
      </c>
      <c r="C9026" s="56">
        <v>1.0</v>
      </c>
      <c r="D9026" t="str">
        <f t="shared" si="1"/>
        <v>Perth</v>
      </c>
      <c r="E9026" t="s">
        <v>20530</v>
      </c>
    </row>
    <row r="9027">
      <c r="A9027" s="64" t="s">
        <v>20531</v>
      </c>
      <c r="B9027" s="65" t="s">
        <v>20531</v>
      </c>
      <c r="C9027" s="56">
        <v>1.0</v>
      </c>
      <c r="D9027" t="str">
        <f t="shared" si="1"/>
        <v>Perth</v>
      </c>
      <c r="E9027" t="s">
        <v>20532</v>
      </c>
    </row>
    <row r="9028">
      <c r="A9028" s="64" t="s">
        <v>20533</v>
      </c>
      <c r="B9028" s="65" t="s">
        <v>20533</v>
      </c>
      <c r="C9028" s="56">
        <v>1.0</v>
      </c>
      <c r="D9028" t="str">
        <f t="shared" si="1"/>
        <v>Perth</v>
      </c>
      <c r="E9028" t="s">
        <v>20534</v>
      </c>
      <c r="F9028" t="s">
        <v>4044</v>
      </c>
      <c r="G9028" t="s">
        <v>10852</v>
      </c>
      <c r="H9028" t="s">
        <v>20535</v>
      </c>
    </row>
    <row r="9029">
      <c r="A9029" s="64" t="s">
        <v>20536</v>
      </c>
      <c r="B9029" s="65" t="s">
        <v>20536</v>
      </c>
      <c r="C9029" s="56">
        <v>1.0</v>
      </c>
      <c r="D9029" t="str">
        <f t="shared" si="1"/>
        <v>Perth</v>
      </c>
      <c r="E9029" t="s">
        <v>20537</v>
      </c>
      <c r="F9029" t="s">
        <v>2095</v>
      </c>
      <c r="G9029" t="s">
        <v>1510</v>
      </c>
    </row>
    <row r="9030">
      <c r="A9030" s="64" t="s">
        <v>20538</v>
      </c>
      <c r="B9030" s="65" t="s">
        <v>20538</v>
      </c>
      <c r="C9030" s="56">
        <v>1.0</v>
      </c>
      <c r="D9030" t="str">
        <f t="shared" si="1"/>
        <v>Perth</v>
      </c>
      <c r="E9030" t="s">
        <v>1813</v>
      </c>
    </row>
    <row r="9031">
      <c r="A9031" s="64" t="s">
        <v>20539</v>
      </c>
      <c r="B9031" s="65" t="s">
        <v>20539</v>
      </c>
      <c r="C9031" s="56">
        <v>1.0</v>
      </c>
      <c r="D9031" t="str">
        <f t="shared" si="1"/>
        <v>Perth</v>
      </c>
      <c r="E9031" t="s">
        <v>1813</v>
      </c>
      <c r="F9031" t="s">
        <v>20540</v>
      </c>
    </row>
    <row r="9032">
      <c r="A9032" s="64" t="s">
        <v>20541</v>
      </c>
      <c r="B9032" s="65" t="s">
        <v>20541</v>
      </c>
      <c r="C9032" s="56">
        <v>1.0</v>
      </c>
      <c r="D9032" t="str">
        <f t="shared" si="1"/>
        <v>Perth</v>
      </c>
      <c r="E9032" t="s">
        <v>1276</v>
      </c>
      <c r="F9032" t="s">
        <v>20542</v>
      </c>
      <c r="G9032" t="s">
        <v>1815</v>
      </c>
    </row>
    <row r="9033">
      <c r="A9033" s="64" t="s">
        <v>20543</v>
      </c>
      <c r="B9033" s="65" t="s">
        <v>20543</v>
      </c>
      <c r="C9033" s="56">
        <v>1.0</v>
      </c>
      <c r="D9033" t="str">
        <f t="shared" si="1"/>
        <v>Perth</v>
      </c>
      <c r="E9033" t="s">
        <v>3015</v>
      </c>
      <c r="F9033" t="s">
        <v>3304</v>
      </c>
      <c r="G9033" t="s">
        <v>1276</v>
      </c>
    </row>
    <row r="9034">
      <c r="A9034" s="64" t="s">
        <v>20544</v>
      </c>
      <c r="B9034" s="65" t="s">
        <v>20544</v>
      </c>
      <c r="C9034" s="56">
        <v>1.0</v>
      </c>
      <c r="D9034" t="str">
        <f t="shared" si="1"/>
        <v>Perth</v>
      </c>
      <c r="E9034" t="s">
        <v>3945</v>
      </c>
    </row>
    <row r="9035">
      <c r="A9035" s="64" t="s">
        <v>20545</v>
      </c>
      <c r="B9035" s="65" t="s">
        <v>20545</v>
      </c>
      <c r="C9035" s="56">
        <v>2.0</v>
      </c>
      <c r="D9035" t="str">
        <f t="shared" si="1"/>
        <v>Perth</v>
      </c>
      <c r="E9035" t="s">
        <v>2091</v>
      </c>
    </row>
    <row r="9036">
      <c r="A9036" s="64" t="s">
        <v>20546</v>
      </c>
      <c r="B9036" s="65" t="s">
        <v>20546</v>
      </c>
      <c r="C9036" s="56">
        <v>1.0</v>
      </c>
      <c r="D9036" t="str">
        <f t="shared" si="1"/>
        <v>Perth</v>
      </c>
      <c r="E9036" t="s">
        <v>2091</v>
      </c>
      <c r="F9036" t="s">
        <v>20547</v>
      </c>
    </row>
    <row r="9037">
      <c r="A9037" s="64" t="s">
        <v>20548</v>
      </c>
      <c r="B9037" s="65" t="s">
        <v>20548</v>
      </c>
      <c r="C9037" s="56">
        <v>1.0</v>
      </c>
      <c r="D9037" t="str">
        <f t="shared" si="1"/>
        <v>Perth</v>
      </c>
      <c r="E9037" t="s">
        <v>2091</v>
      </c>
      <c r="F9037" t="s">
        <v>1813</v>
      </c>
      <c r="G9037" t="s">
        <v>4620</v>
      </c>
      <c r="H9037" t="s">
        <v>4753</v>
      </c>
    </row>
    <row r="9038">
      <c r="A9038" s="64" t="s">
        <v>20549</v>
      </c>
      <c r="B9038" s="65" t="s">
        <v>20549</v>
      </c>
      <c r="C9038" s="56">
        <v>1.0</v>
      </c>
      <c r="D9038" t="str">
        <f t="shared" si="1"/>
        <v>Perth</v>
      </c>
      <c r="E9038" t="s">
        <v>2091</v>
      </c>
      <c r="F9038" t="s">
        <v>2029</v>
      </c>
      <c r="G9038" t="s">
        <v>6140</v>
      </c>
      <c r="H9038" t="s">
        <v>1510</v>
      </c>
    </row>
    <row r="9039">
      <c r="A9039" s="64" t="s">
        <v>20550</v>
      </c>
      <c r="B9039" s="65" t="s">
        <v>20550</v>
      </c>
      <c r="C9039" s="56">
        <v>1.0</v>
      </c>
      <c r="D9039" t="str">
        <f t="shared" si="1"/>
        <v>Perth</v>
      </c>
      <c r="E9039" t="s">
        <v>2731</v>
      </c>
    </row>
    <row r="9040">
      <c r="A9040" s="64" t="s">
        <v>20551</v>
      </c>
      <c r="B9040" s="65" t="s">
        <v>20551</v>
      </c>
      <c r="C9040" s="56">
        <v>1.0</v>
      </c>
      <c r="D9040" t="str">
        <f t="shared" si="1"/>
        <v>Perth</v>
      </c>
      <c r="E9040" t="s">
        <v>20552</v>
      </c>
      <c r="F9040" t="s">
        <v>6677</v>
      </c>
      <c r="G9040" t="s">
        <v>20553</v>
      </c>
    </row>
    <row r="9041">
      <c r="A9041" s="64" t="s">
        <v>20554</v>
      </c>
      <c r="B9041" s="65" t="s">
        <v>20554</v>
      </c>
      <c r="C9041" s="56">
        <v>1.0</v>
      </c>
      <c r="D9041" t="str">
        <f t="shared" si="1"/>
        <v>Perth</v>
      </c>
      <c r="E9041" t="s">
        <v>3791</v>
      </c>
      <c r="F9041" t="s">
        <v>2091</v>
      </c>
      <c r="G9041" t="s">
        <v>2098</v>
      </c>
      <c r="H9041" t="s">
        <v>3343</v>
      </c>
      <c r="I9041" t="s">
        <v>3657</v>
      </c>
      <c r="J9041" t="s">
        <v>1177</v>
      </c>
      <c r="K9041" t="s">
        <v>18607</v>
      </c>
    </row>
    <row r="9042">
      <c r="A9042" s="64" t="s">
        <v>20555</v>
      </c>
      <c r="B9042" s="65" t="s">
        <v>20555</v>
      </c>
      <c r="C9042" s="56">
        <v>1.0</v>
      </c>
      <c r="D9042" t="str">
        <f t="shared" si="1"/>
        <v>Perth</v>
      </c>
      <c r="E9042" t="s">
        <v>12183</v>
      </c>
    </row>
    <row r="9043">
      <c r="A9043" s="64" t="s">
        <v>20556</v>
      </c>
      <c r="B9043" s="65" t="s">
        <v>20556</v>
      </c>
      <c r="C9043" s="56">
        <v>1.0</v>
      </c>
      <c r="D9043" t="str">
        <f t="shared" si="1"/>
        <v>Perth</v>
      </c>
      <c r="E9043" t="s">
        <v>2098</v>
      </c>
      <c r="F9043" t="s">
        <v>2822</v>
      </c>
      <c r="G9043" t="s">
        <v>5164</v>
      </c>
    </row>
    <row r="9044">
      <c r="A9044" s="64" t="s">
        <v>20557</v>
      </c>
      <c r="B9044" s="65" t="s">
        <v>20557</v>
      </c>
      <c r="C9044" s="56">
        <v>1.0</v>
      </c>
      <c r="D9044" t="str">
        <f t="shared" si="1"/>
        <v>Perth</v>
      </c>
      <c r="E9044" t="s">
        <v>11078</v>
      </c>
    </row>
    <row r="9045">
      <c r="A9045" s="64" t="s">
        <v>20558</v>
      </c>
      <c r="B9045" s="65" t="s">
        <v>20558</v>
      </c>
      <c r="C9045" s="56">
        <v>1.0</v>
      </c>
      <c r="D9045" t="str">
        <f t="shared" si="1"/>
        <v>Perth</v>
      </c>
      <c r="E9045" t="s">
        <v>20559</v>
      </c>
      <c r="F9045" t="s">
        <v>17218</v>
      </c>
      <c r="G9045" t="s">
        <v>20560</v>
      </c>
    </row>
    <row r="9046">
      <c r="A9046" s="64" t="s">
        <v>20561</v>
      </c>
      <c r="B9046" s="65" t="s">
        <v>20561</v>
      </c>
      <c r="C9046" s="56">
        <v>1.0</v>
      </c>
      <c r="D9046" t="str">
        <f t="shared" si="1"/>
        <v>Perth</v>
      </c>
      <c r="E9046" t="s">
        <v>20562</v>
      </c>
      <c r="F9046" t="s">
        <v>20563</v>
      </c>
      <c r="G9046" t="s">
        <v>20564</v>
      </c>
      <c r="H9046" t="s">
        <v>20565</v>
      </c>
      <c r="I9046" t="s">
        <v>11340</v>
      </c>
    </row>
    <row r="9047">
      <c r="A9047" s="64" t="s">
        <v>20566</v>
      </c>
      <c r="B9047" s="65" t="s">
        <v>20566</v>
      </c>
      <c r="C9047" s="56">
        <v>1.0</v>
      </c>
      <c r="D9047" t="str">
        <f t="shared" si="1"/>
        <v>Perth</v>
      </c>
      <c r="E9047" t="s">
        <v>20567</v>
      </c>
    </row>
    <row r="9048">
      <c r="A9048" s="64" t="s">
        <v>20568</v>
      </c>
      <c r="B9048" s="65" t="s">
        <v>20568</v>
      </c>
      <c r="C9048" s="56">
        <v>1.0</v>
      </c>
      <c r="D9048" t="str">
        <f t="shared" si="1"/>
        <v>Perth</v>
      </c>
      <c r="E9048" t="s">
        <v>2559</v>
      </c>
      <c r="F9048" t="s">
        <v>10204</v>
      </c>
      <c r="G9048" t="s">
        <v>4053</v>
      </c>
      <c r="H9048" t="s">
        <v>20569</v>
      </c>
    </row>
    <row r="9049">
      <c r="A9049" s="64" t="s">
        <v>20570</v>
      </c>
      <c r="B9049" s="65" t="s">
        <v>20570</v>
      </c>
      <c r="C9049" s="56">
        <v>1.0</v>
      </c>
      <c r="D9049" t="str">
        <f t="shared" si="1"/>
        <v>Perth</v>
      </c>
      <c r="E9049" t="s">
        <v>16220</v>
      </c>
    </row>
    <row r="9050">
      <c r="A9050" s="64" t="s">
        <v>20571</v>
      </c>
      <c r="B9050" s="65" t="s">
        <v>20571</v>
      </c>
      <c r="C9050" s="56">
        <v>1.0</v>
      </c>
      <c r="D9050" t="str">
        <f t="shared" si="1"/>
        <v>Perth</v>
      </c>
      <c r="E9050" t="s">
        <v>20572</v>
      </c>
    </row>
    <row r="9051">
      <c r="A9051" s="64" t="s">
        <v>20573</v>
      </c>
      <c r="B9051" s="65" t="s">
        <v>20573</v>
      </c>
      <c r="C9051" s="56">
        <v>1.0</v>
      </c>
      <c r="D9051" t="str">
        <f t="shared" si="1"/>
        <v>Perth</v>
      </c>
      <c r="E9051" t="s">
        <v>11705</v>
      </c>
      <c r="F9051" t="s">
        <v>2394</v>
      </c>
      <c r="G9051" t="s">
        <v>20574</v>
      </c>
    </row>
    <row r="9052">
      <c r="A9052" s="64" t="s">
        <v>20575</v>
      </c>
      <c r="B9052" s="65" t="s">
        <v>20575</v>
      </c>
      <c r="C9052" s="56">
        <v>1.0</v>
      </c>
      <c r="D9052" t="str">
        <f t="shared" si="1"/>
        <v>Perth</v>
      </c>
      <c r="E9052" t="s">
        <v>4688</v>
      </c>
      <c r="F9052" t="s">
        <v>20576</v>
      </c>
      <c r="G9052" t="s">
        <v>20577</v>
      </c>
    </row>
    <row r="9053">
      <c r="A9053" s="64" t="s">
        <v>20578</v>
      </c>
      <c r="B9053" s="65" t="s">
        <v>20578</v>
      </c>
      <c r="C9053" s="56">
        <v>1.0</v>
      </c>
      <c r="D9053" t="str">
        <f t="shared" si="1"/>
        <v>Perth</v>
      </c>
      <c r="E9053" t="s">
        <v>8896</v>
      </c>
    </row>
    <row r="9054">
      <c r="A9054" s="64" t="s">
        <v>20579</v>
      </c>
      <c r="B9054" s="65" t="s">
        <v>20579</v>
      </c>
      <c r="C9054" s="56">
        <v>1.0</v>
      </c>
      <c r="D9054" t="str">
        <f t="shared" si="1"/>
        <v>Perth</v>
      </c>
      <c r="E9054" t="s">
        <v>3334</v>
      </c>
      <c r="F9054" t="s">
        <v>20580</v>
      </c>
      <c r="G9054" t="s">
        <v>20494</v>
      </c>
      <c r="H9054" t="s">
        <v>1813</v>
      </c>
    </row>
    <row r="9055">
      <c r="A9055" s="64" t="s">
        <v>20581</v>
      </c>
      <c r="B9055" s="65" t="s">
        <v>20581</v>
      </c>
      <c r="C9055" s="56">
        <v>1.0</v>
      </c>
      <c r="D9055" t="str">
        <f t="shared" si="1"/>
        <v>Perth</v>
      </c>
      <c r="E9055" t="s">
        <v>3720</v>
      </c>
    </row>
    <row r="9056">
      <c r="A9056" s="64" t="s">
        <v>20582</v>
      </c>
      <c r="B9056" s="65" t="s">
        <v>20582</v>
      </c>
      <c r="C9056" s="56">
        <v>1.0</v>
      </c>
      <c r="D9056" t="str">
        <f t="shared" si="1"/>
        <v>Perth</v>
      </c>
      <c r="E9056" t="s">
        <v>20583</v>
      </c>
      <c r="F9056" t="s">
        <v>20584</v>
      </c>
      <c r="G9056" t="s">
        <v>20585</v>
      </c>
      <c r="H9056" t="s">
        <v>20586</v>
      </c>
      <c r="I9056" t="s">
        <v>12260</v>
      </c>
      <c r="J9056" t="s">
        <v>20587</v>
      </c>
      <c r="K9056" t="s">
        <v>20588</v>
      </c>
      <c r="L9056" t="s">
        <v>13329</v>
      </c>
      <c r="M9056" t="s">
        <v>20589</v>
      </c>
      <c r="N9056" t="s">
        <v>20590</v>
      </c>
      <c r="O9056" t="s">
        <v>20591</v>
      </c>
      <c r="P9056" t="s">
        <v>20592</v>
      </c>
    </row>
    <row r="9057">
      <c r="A9057" s="64" t="s">
        <v>20593</v>
      </c>
      <c r="B9057" s="65" t="s">
        <v>20593</v>
      </c>
      <c r="C9057" s="56">
        <v>1.0</v>
      </c>
      <c r="D9057" t="str">
        <f t="shared" si="1"/>
        <v>Perth</v>
      </c>
      <c r="E9057" t="s">
        <v>7477</v>
      </c>
      <c r="F9057" t="s">
        <v>1096</v>
      </c>
      <c r="G9057" t="s">
        <v>20530</v>
      </c>
    </row>
    <row r="9058">
      <c r="A9058" s="64" t="s">
        <v>20594</v>
      </c>
      <c r="B9058" s="65" t="s">
        <v>20594</v>
      </c>
      <c r="C9058" s="56">
        <v>1.0</v>
      </c>
      <c r="D9058" t="str">
        <f t="shared" si="1"/>
        <v>Perth</v>
      </c>
      <c r="E9058" t="s">
        <v>6603</v>
      </c>
      <c r="F9058" t="s">
        <v>2617</v>
      </c>
    </row>
    <row r="9059">
      <c r="A9059" s="64" t="s">
        <v>20595</v>
      </c>
      <c r="B9059" s="65" t="s">
        <v>20595</v>
      </c>
      <c r="C9059" s="56">
        <v>1.0</v>
      </c>
      <c r="D9059" t="str">
        <f t="shared" si="1"/>
        <v>Perth</v>
      </c>
      <c r="E9059" t="s">
        <v>1325</v>
      </c>
      <c r="F9059" t="s">
        <v>2726</v>
      </c>
      <c r="G9059" t="s">
        <v>20596</v>
      </c>
      <c r="H9059" t="s">
        <v>20597</v>
      </c>
      <c r="I9059" t="s">
        <v>18226</v>
      </c>
      <c r="J9059" t="s">
        <v>20598</v>
      </c>
      <c r="K9059" t="s">
        <v>20599</v>
      </c>
      <c r="L9059" t="s">
        <v>20600</v>
      </c>
    </row>
    <row r="9060">
      <c r="A9060" s="64" t="s">
        <v>20601</v>
      </c>
      <c r="B9060" s="65" t="s">
        <v>20601</v>
      </c>
      <c r="C9060" s="56">
        <v>1.0</v>
      </c>
      <c r="D9060" t="str">
        <f t="shared" si="1"/>
        <v>Perth</v>
      </c>
      <c r="E9060" t="s">
        <v>1325</v>
      </c>
      <c r="F9060" t="s">
        <v>20602</v>
      </c>
    </row>
    <row r="9061">
      <c r="A9061" s="64" t="s">
        <v>20603</v>
      </c>
      <c r="B9061" s="65" t="s">
        <v>20603</v>
      </c>
      <c r="C9061" s="56">
        <v>1.0</v>
      </c>
      <c r="D9061" t="str">
        <f t="shared" si="1"/>
        <v>Perth</v>
      </c>
      <c r="E9061" t="s">
        <v>1510</v>
      </c>
      <c r="F9061" t="s">
        <v>20604</v>
      </c>
    </row>
    <row r="9062">
      <c r="A9062" s="64" t="s">
        <v>20605</v>
      </c>
      <c r="B9062" s="65" t="s">
        <v>20605</v>
      </c>
      <c r="C9062" s="56">
        <v>1.0</v>
      </c>
      <c r="D9062" t="str">
        <f t="shared" si="1"/>
        <v>Perth</v>
      </c>
      <c r="E9062" t="s">
        <v>1510</v>
      </c>
      <c r="F9062" t="s">
        <v>20606</v>
      </c>
    </row>
    <row r="9063">
      <c r="A9063" s="64" t="s">
        <v>20607</v>
      </c>
      <c r="B9063" s="65" t="s">
        <v>20607</v>
      </c>
      <c r="C9063" s="56">
        <v>1.0</v>
      </c>
      <c r="D9063" t="str">
        <f t="shared" si="1"/>
        <v>Perth</v>
      </c>
      <c r="E9063" t="s">
        <v>3653</v>
      </c>
      <c r="F9063" t="s">
        <v>6681</v>
      </c>
    </row>
    <row r="9064">
      <c r="A9064" s="64" t="s">
        <v>20608</v>
      </c>
      <c r="B9064" s="65" t="s">
        <v>20608</v>
      </c>
      <c r="C9064" s="56">
        <v>1.0</v>
      </c>
      <c r="D9064" t="str">
        <f t="shared" si="1"/>
        <v>Perth</v>
      </c>
      <c r="E9064" t="s">
        <v>1729</v>
      </c>
    </row>
    <row r="9065">
      <c r="A9065" s="64" t="s">
        <v>20609</v>
      </c>
      <c r="B9065" s="65" t="s">
        <v>20609</v>
      </c>
      <c r="C9065" s="56">
        <v>1.0</v>
      </c>
      <c r="D9065" t="str">
        <f t="shared" si="1"/>
        <v>Perth</v>
      </c>
      <c r="E9065" t="s">
        <v>20610</v>
      </c>
      <c r="F9065" t="s">
        <v>2098</v>
      </c>
      <c r="G9065" t="s">
        <v>2394</v>
      </c>
    </row>
    <row r="9066">
      <c r="A9066" s="64" t="s">
        <v>20611</v>
      </c>
      <c r="B9066" s="65" t="s">
        <v>20611</v>
      </c>
      <c r="C9066" s="56">
        <v>1.0</v>
      </c>
      <c r="D9066" t="str">
        <f t="shared" si="1"/>
        <v>Perth</v>
      </c>
      <c r="E9066" t="s">
        <v>11575</v>
      </c>
      <c r="F9066" t="s">
        <v>20612</v>
      </c>
    </row>
    <row r="9067">
      <c r="A9067" s="64" t="s">
        <v>20613</v>
      </c>
      <c r="B9067" s="65" t="s">
        <v>20613</v>
      </c>
      <c r="C9067" s="56">
        <v>2.0</v>
      </c>
      <c r="D9067" t="str">
        <f t="shared" si="1"/>
        <v>Perth</v>
      </c>
      <c r="E9067" t="s">
        <v>715</v>
      </c>
    </row>
    <row r="9068">
      <c r="A9068" s="64" t="s">
        <v>20614</v>
      </c>
      <c r="B9068" s="65" t="s">
        <v>20614</v>
      </c>
      <c r="C9068" s="56">
        <v>1.0</v>
      </c>
      <c r="D9068" t="str">
        <f t="shared" si="1"/>
        <v>Perth</v>
      </c>
      <c r="E9068" t="s">
        <v>20615</v>
      </c>
      <c r="F9068" t="s">
        <v>20616</v>
      </c>
    </row>
    <row r="9069">
      <c r="A9069" s="64" t="s">
        <v>20617</v>
      </c>
      <c r="B9069" s="65" t="s">
        <v>20617</v>
      </c>
      <c r="C9069" s="56">
        <v>2.0</v>
      </c>
      <c r="D9069" t="str">
        <f t="shared" si="1"/>
        <v>Perth</v>
      </c>
      <c r="E9069" t="s">
        <v>1696</v>
      </c>
    </row>
    <row r="9070">
      <c r="A9070" s="64" t="s">
        <v>20618</v>
      </c>
      <c r="B9070" s="65" t="s">
        <v>20618</v>
      </c>
      <c r="C9070" s="56">
        <v>1.0</v>
      </c>
      <c r="D9070" t="str">
        <f t="shared" si="1"/>
        <v>Perth</v>
      </c>
      <c r="E9070" t="s">
        <v>3101</v>
      </c>
    </row>
    <row r="9071">
      <c r="A9071" s="64" t="s">
        <v>20619</v>
      </c>
      <c r="B9071" s="65" t="s">
        <v>20619</v>
      </c>
      <c r="C9071" s="56">
        <v>1.0</v>
      </c>
      <c r="D9071" t="str">
        <f t="shared" si="1"/>
        <v>Perth</v>
      </c>
      <c r="E9071" t="s">
        <v>20620</v>
      </c>
      <c r="F9071" t="s">
        <v>3365</v>
      </c>
      <c r="G9071" t="s">
        <v>1734</v>
      </c>
    </row>
    <row r="9072">
      <c r="A9072" s="64" t="s">
        <v>20621</v>
      </c>
      <c r="B9072" s="65" t="s">
        <v>20621</v>
      </c>
      <c r="C9072" s="56">
        <v>1.0</v>
      </c>
      <c r="D9072" t="str">
        <f t="shared" si="1"/>
        <v>Perth: Coast between Two Rocks and Cottesloe</v>
      </c>
      <c r="E9072" t="s">
        <v>6296</v>
      </c>
      <c r="F9072" t="s">
        <v>20622</v>
      </c>
      <c r="G9072" t="s">
        <v>20623</v>
      </c>
      <c r="H9072" t="s">
        <v>20624</v>
      </c>
    </row>
    <row r="9073">
      <c r="A9073" s="64" t="s">
        <v>20625</v>
      </c>
      <c r="B9073" s="65" t="s">
        <v>20625</v>
      </c>
      <c r="C9073" s="56">
        <v>1.0</v>
      </c>
      <c r="D9073" t="str">
        <f t="shared" si="1"/>
        <v>Perthshire  Estate Allotments</v>
      </c>
    </row>
    <row r="9074">
      <c r="A9074" s="64" t="s">
        <v>20626</v>
      </c>
      <c r="B9074" s="65" t="s">
        <v>20626</v>
      </c>
      <c r="C9074" s="56">
        <v>1.0</v>
      </c>
      <c r="D9074" t="str">
        <f t="shared" si="1"/>
        <v>Perthshire Estate - Plans</v>
      </c>
      <c r="E9074" t="s">
        <v>6731</v>
      </c>
      <c r="F9074" t="s">
        <v>20627</v>
      </c>
    </row>
    <row r="9075">
      <c r="A9075" s="64" t="s">
        <v>20628</v>
      </c>
      <c r="B9075" s="65" t="s">
        <v>20628</v>
      </c>
      <c r="C9075" s="56">
        <v>1.0</v>
      </c>
      <c r="D9075" t="str">
        <f t="shared" si="1"/>
        <v>Petermann Ranges, Central Australian Aboriginal Reserve</v>
      </c>
      <c r="E9075" t="s">
        <v>20629</v>
      </c>
      <c r="F9075" t="s">
        <v>5632</v>
      </c>
      <c r="G9075" t="s">
        <v>20630</v>
      </c>
    </row>
    <row r="9076">
      <c r="A9076" s="64" t="s">
        <v>20631</v>
      </c>
      <c r="B9076" s="65" t="s">
        <v>20631</v>
      </c>
      <c r="C9076" s="56">
        <v>1.0</v>
      </c>
      <c r="D9076" t="str">
        <f t="shared" si="1"/>
        <v>Peters, John Charles</v>
      </c>
    </row>
    <row r="9077">
      <c r="A9077" s="64" t="s">
        <v>20632</v>
      </c>
      <c r="B9077" s="65" t="s">
        <v>20632</v>
      </c>
      <c r="C9077" s="56">
        <v>1.0</v>
      </c>
      <c r="D9077" t="str">
        <f t="shared" si="1"/>
        <v>Petitions</v>
      </c>
      <c r="E9077" t="s">
        <v>1326</v>
      </c>
      <c r="F9077" t="s">
        <v>2968</v>
      </c>
    </row>
    <row r="9078">
      <c r="A9078" s="64" t="s">
        <v>20633</v>
      </c>
      <c r="B9078" s="65" t="s">
        <v>20633</v>
      </c>
      <c r="C9078" s="56">
        <v>1.0</v>
      </c>
      <c r="D9078" t="str">
        <f t="shared" si="1"/>
        <v>Petroff, Alexander</v>
      </c>
      <c r="E9078" t="s">
        <v>1820</v>
      </c>
      <c r="F9078" t="s">
        <v>20634</v>
      </c>
      <c r="G9078" t="s">
        <v>20635</v>
      </c>
    </row>
    <row r="9079">
      <c r="A9079" s="64" t="s">
        <v>20636</v>
      </c>
      <c r="B9079" s="65" t="s">
        <v>20636</v>
      </c>
      <c r="C9079" s="56">
        <v>1.0</v>
      </c>
      <c r="D9079" t="str">
        <f t="shared" si="1"/>
        <v>Petroff, Jackow</v>
      </c>
      <c r="E9079" t="s">
        <v>20637</v>
      </c>
    </row>
    <row r="9080">
      <c r="A9080" s="64" t="s">
        <v>20638</v>
      </c>
      <c r="B9080" s="65" t="s">
        <v>20638</v>
      </c>
      <c r="C9080" s="56">
        <v>1.0</v>
      </c>
      <c r="D9080" t="str">
        <f t="shared" si="1"/>
        <v>Petroleum</v>
      </c>
      <c r="E9080" t="s">
        <v>4696</v>
      </c>
    </row>
    <row r="9081">
      <c r="A9081" s="64" t="s">
        <v>20639</v>
      </c>
      <c r="B9081" s="65" t="s">
        <v>20639</v>
      </c>
      <c r="C9081" s="56">
        <v>1.0</v>
      </c>
      <c r="D9081" t="str">
        <f t="shared" si="1"/>
        <v>Pettie's</v>
      </c>
      <c r="E9081" t="s">
        <v>1779</v>
      </c>
      <c r="F9081" t="s">
        <v>20640</v>
      </c>
    </row>
    <row r="9082">
      <c r="A9082" s="64" t="s">
        <v>20641</v>
      </c>
      <c r="B9082" s="65" t="s">
        <v>20641</v>
      </c>
      <c r="C9082" s="56">
        <v>1.0</v>
      </c>
      <c r="D9082" t="str">
        <f t="shared" si="1"/>
        <v>Pewter - Marks</v>
      </c>
    </row>
    <row r="9083">
      <c r="A9083" s="64" t="s">
        <v>20642</v>
      </c>
      <c r="B9083" s="65" t="s">
        <v>20642</v>
      </c>
      <c r="C9083" s="56">
        <v>1.0</v>
      </c>
      <c r="D9083" t="str">
        <f t="shared" si="1"/>
        <v>Pharmacists</v>
      </c>
      <c r="E9083" t="s">
        <v>20643</v>
      </c>
      <c r="F9083" t="s">
        <v>8590</v>
      </c>
    </row>
    <row r="9084">
      <c r="A9084" s="64" t="s">
        <v>4311</v>
      </c>
      <c r="B9084" s="65" t="s">
        <v>4311</v>
      </c>
      <c r="C9084" s="56">
        <v>1.0</v>
      </c>
      <c r="D9084" t="str">
        <f t="shared" si="1"/>
        <v>Pharmacy</v>
      </c>
    </row>
    <row r="9085">
      <c r="A9085" s="64" t="s">
        <v>20644</v>
      </c>
      <c r="B9085" s="65" t="s">
        <v>20644</v>
      </c>
      <c r="C9085" s="56">
        <v>1.0</v>
      </c>
      <c r="D9085" t="str">
        <f t="shared" si="1"/>
        <v>Pharmacy</v>
      </c>
      <c r="E9085" t="s">
        <v>16749</v>
      </c>
    </row>
    <row r="9086">
      <c r="A9086" s="64" t="s">
        <v>20645</v>
      </c>
      <c r="B9086" s="65" t="s">
        <v>20645</v>
      </c>
      <c r="C9086" s="56">
        <v>1.0</v>
      </c>
      <c r="D9086" t="str">
        <f t="shared" si="1"/>
        <v>Philatelic Society of W.A.</v>
      </c>
      <c r="E9086" t="s">
        <v>20646</v>
      </c>
    </row>
    <row r="9087">
      <c r="A9087" s="64" t="s">
        <v>20647</v>
      </c>
      <c r="B9087" s="65" t="s">
        <v>20647</v>
      </c>
      <c r="C9087" s="56">
        <v>1.0</v>
      </c>
      <c r="D9087" t="str">
        <f t="shared" si="1"/>
        <v>Philately - Western Australia</v>
      </c>
    </row>
    <row r="9088">
      <c r="A9088" s="64" t="s">
        <v>20648</v>
      </c>
      <c r="B9088" s="65" t="s">
        <v>20648</v>
      </c>
      <c r="C9088" s="56">
        <v>1.0</v>
      </c>
      <c r="D9088" t="str">
        <f t="shared" si="1"/>
        <v>Philip River Times</v>
      </c>
    </row>
    <row r="9089">
      <c r="A9089" s="64" t="s">
        <v>20649</v>
      </c>
      <c r="B9089" s="65" t="s">
        <v>20649</v>
      </c>
      <c r="C9089" s="56">
        <v>1.0</v>
      </c>
      <c r="D9089" t="str">
        <f t="shared" si="1"/>
        <v>Phillips family</v>
      </c>
      <c r="E9089" t="s">
        <v>20650</v>
      </c>
    </row>
    <row r="9090">
      <c r="A9090" s="64" t="s">
        <v>20651</v>
      </c>
      <c r="B9090" s="65" t="s">
        <v>20651</v>
      </c>
      <c r="C9090" s="56">
        <v>1.0</v>
      </c>
      <c r="D9090" t="str">
        <f t="shared" si="1"/>
        <v>Phillips River - Maps</v>
      </c>
      <c r="E9090" t="s">
        <v>20652</v>
      </c>
    </row>
    <row r="9091">
      <c r="A9091" s="64" t="s">
        <v>20653</v>
      </c>
      <c r="B9091" s="65" t="s">
        <v>20653</v>
      </c>
      <c r="C9091" s="56">
        <v>1.0</v>
      </c>
      <c r="D9091" t="str">
        <f t="shared" si="1"/>
        <v>Phillips, G. B.</v>
      </c>
      <c r="E9091" t="s">
        <v>3001</v>
      </c>
    </row>
    <row r="9092">
      <c r="A9092" s="64" t="s">
        <v>20654</v>
      </c>
      <c r="B9092" s="65" t="s">
        <v>20654</v>
      </c>
      <c r="C9092" s="56">
        <v>1.0</v>
      </c>
      <c r="D9092" t="str">
        <f t="shared" si="1"/>
        <v>Phillips, G.B.</v>
      </c>
      <c r="E9092" t="s">
        <v>4257</v>
      </c>
    </row>
    <row r="9093">
      <c r="A9093" s="64" t="s">
        <v>20655</v>
      </c>
      <c r="B9093" s="65" t="s">
        <v>20655</v>
      </c>
      <c r="C9093" s="56">
        <v>2.0</v>
      </c>
      <c r="D9093" t="str">
        <f t="shared" si="1"/>
        <v>Phillips, G.B.</v>
      </c>
      <c r="E9093" t="s">
        <v>20656</v>
      </c>
    </row>
    <row r="9094">
      <c r="A9094" s="64" t="s">
        <v>20657</v>
      </c>
      <c r="B9094" s="65" t="s">
        <v>20657</v>
      </c>
      <c r="C9094" s="56">
        <v>1.0</v>
      </c>
      <c r="D9094" t="str">
        <f t="shared" si="1"/>
        <v>Phillips, Sophia</v>
      </c>
    </row>
    <row r="9095">
      <c r="A9095" s="64" t="s">
        <v>20658</v>
      </c>
      <c r="B9095" s="65" t="s">
        <v>20658</v>
      </c>
      <c r="C9095" s="56">
        <v>1.0</v>
      </c>
      <c r="D9095" t="str">
        <f t="shared" si="1"/>
        <v>Phillips, Sophia - Diaries</v>
      </c>
    </row>
    <row r="9096">
      <c r="A9096" s="64" t="s">
        <v>20659</v>
      </c>
      <c r="B9096" s="65" t="s">
        <v>20659</v>
      </c>
      <c r="C9096" s="56">
        <v>1.0</v>
      </c>
      <c r="D9096" t="str">
        <f t="shared" si="1"/>
        <v>Phillips' River Goldfield</v>
      </c>
      <c r="E9096" t="s">
        <v>20660</v>
      </c>
      <c r="F9096" t="s">
        <v>20661</v>
      </c>
      <c r="G9096" t="s">
        <v>20662</v>
      </c>
    </row>
    <row r="9097">
      <c r="A9097" s="64" t="s">
        <v>20663</v>
      </c>
      <c r="B9097" s="65" t="s">
        <v>20663</v>
      </c>
      <c r="C9097" s="56">
        <v>1.0</v>
      </c>
      <c r="D9097" t="str">
        <f t="shared" si="1"/>
        <v>Philpot, Ernest </v>
      </c>
      <c r="E9097" t="s">
        <v>2818</v>
      </c>
    </row>
    <row r="9098">
      <c r="A9098" s="64" t="s">
        <v>20664</v>
      </c>
      <c r="B9098" s="65" t="s">
        <v>20664</v>
      </c>
      <c r="C9098" s="56">
        <v>1.0</v>
      </c>
      <c r="D9098" t="str">
        <f t="shared" si="1"/>
        <v>Phoebe Abbey Homestead</v>
      </c>
      <c r="E9098" t="s">
        <v>20665</v>
      </c>
    </row>
    <row r="9099">
      <c r="A9099" s="64" t="s">
        <v>20666</v>
      </c>
      <c r="B9099" s="65" t="s">
        <v>20666</v>
      </c>
      <c r="C9099" s="56">
        <v>1.0</v>
      </c>
      <c r="D9099" t="str">
        <f t="shared" si="1"/>
        <v>Photograph collections</v>
      </c>
    </row>
    <row r="9100">
      <c r="A9100" s="64" t="s">
        <v>20667</v>
      </c>
      <c r="B9100" s="65" t="s">
        <v>20667</v>
      </c>
      <c r="C9100" s="56">
        <v>1.0</v>
      </c>
      <c r="D9100" t="str">
        <f t="shared" si="1"/>
        <v>Photograph collections - Benedictine Community of New Norcia</v>
      </c>
    </row>
    <row r="9101">
      <c r="A9101" s="64" t="s">
        <v>20668</v>
      </c>
      <c r="B9101" s="65" t="s">
        <v>20668</v>
      </c>
      <c r="C9101" s="56">
        <v>1.0</v>
      </c>
      <c r="D9101" t="str">
        <f t="shared" si="1"/>
        <v>Photographers</v>
      </c>
      <c r="E9101" t="s">
        <v>20669</v>
      </c>
      <c r="F9101" t="s">
        <v>12995</v>
      </c>
      <c r="G9101" t="s">
        <v>20670</v>
      </c>
      <c r="H9101" t="s">
        <v>20671</v>
      </c>
      <c r="I9101" t="s">
        <v>20672</v>
      </c>
      <c r="J9101" t="s">
        <v>20673</v>
      </c>
      <c r="K9101" t="s">
        <v>20674</v>
      </c>
    </row>
    <row r="9102">
      <c r="A9102" s="64" t="s">
        <v>20675</v>
      </c>
      <c r="B9102" s="65" t="s">
        <v>20675</v>
      </c>
      <c r="C9102" s="56">
        <v>1.0</v>
      </c>
      <c r="D9102" t="str">
        <f t="shared" si="1"/>
        <v>Photographers</v>
      </c>
      <c r="E9102" t="s">
        <v>20676</v>
      </c>
    </row>
    <row r="9103">
      <c r="A9103" s="64" t="s">
        <v>20677</v>
      </c>
      <c r="B9103" s="65" t="s">
        <v>20677</v>
      </c>
      <c r="C9103" s="56">
        <v>1.0</v>
      </c>
      <c r="D9103" t="str">
        <f t="shared" si="1"/>
        <v>Photographers</v>
      </c>
      <c r="E9103" t="s">
        <v>20678</v>
      </c>
      <c r="F9103" t="s">
        <v>20679</v>
      </c>
    </row>
    <row r="9104">
      <c r="A9104" s="64" t="s">
        <v>20680</v>
      </c>
      <c r="B9104" s="65" t="s">
        <v>20680</v>
      </c>
      <c r="C9104" s="56">
        <v>1.0</v>
      </c>
      <c r="D9104" t="str">
        <f t="shared" si="1"/>
        <v>Photographs</v>
      </c>
    </row>
    <row r="9105">
      <c r="A9105" s="64" t="s">
        <v>20681</v>
      </c>
      <c r="B9105" s="65" t="s">
        <v>20681</v>
      </c>
      <c r="C9105" s="56">
        <v>1.0</v>
      </c>
      <c r="D9105" t="str">
        <f t="shared" si="1"/>
        <v>Photographs - Collectors and collecting</v>
      </c>
      <c r="E9105" t="s">
        <v>20682</v>
      </c>
      <c r="F9105" t="s">
        <v>20683</v>
      </c>
    </row>
    <row r="9106">
      <c r="A9106" s="64" t="s">
        <v>20684</v>
      </c>
      <c r="B9106" s="65" t="s">
        <v>20684</v>
      </c>
      <c r="C9106" s="56">
        <v>1.0</v>
      </c>
      <c r="D9106" t="str">
        <f t="shared" si="1"/>
        <v>Photographs - Conservation and restoration</v>
      </c>
    </row>
    <row r="9107">
      <c r="A9107" s="64" t="s">
        <v>20685</v>
      </c>
      <c r="B9107" s="65" t="s">
        <v>20685</v>
      </c>
      <c r="C9107" s="56">
        <v>1.0</v>
      </c>
      <c r="D9107" t="str">
        <f t="shared" si="1"/>
        <v>Photographs - York</v>
      </c>
      <c r="E9107" t="s">
        <v>20686</v>
      </c>
    </row>
    <row r="9108">
      <c r="A9108" s="64" t="s">
        <v>20687</v>
      </c>
      <c r="B9108" s="65" t="s">
        <v>20687</v>
      </c>
      <c r="C9108" s="56">
        <v>1.0</v>
      </c>
      <c r="D9108" t="str">
        <f t="shared" si="1"/>
        <v>Photographs</v>
      </c>
      <c r="E9108" t="s">
        <v>2621</v>
      </c>
      <c r="F9108" t="s">
        <v>20688</v>
      </c>
    </row>
    <row r="9109">
      <c r="A9109" s="64" t="s">
        <v>20689</v>
      </c>
      <c r="B9109" s="65" t="s">
        <v>20689</v>
      </c>
      <c r="C9109" s="56">
        <v>1.0</v>
      </c>
      <c r="D9109" t="str">
        <f t="shared" si="1"/>
        <v>Photographs</v>
      </c>
      <c r="E9109" t="s">
        <v>2303</v>
      </c>
    </row>
    <row r="9110">
      <c r="A9110" s="64" t="s">
        <v>20690</v>
      </c>
      <c r="B9110" s="65" t="s">
        <v>20690</v>
      </c>
      <c r="C9110" s="56">
        <v>1.0</v>
      </c>
      <c r="D9110" t="str">
        <f t="shared" si="1"/>
        <v>Photographs</v>
      </c>
      <c r="E9110" t="s">
        <v>20691</v>
      </c>
    </row>
    <row r="9111">
      <c r="A9111" s="64" t="s">
        <v>20692</v>
      </c>
      <c r="B9111" s="65" t="s">
        <v>20692</v>
      </c>
      <c r="C9111" s="56">
        <v>1.0</v>
      </c>
      <c r="D9111" t="str">
        <f t="shared" si="1"/>
        <v>Photographs</v>
      </c>
      <c r="E9111" t="s">
        <v>2125</v>
      </c>
      <c r="F9111" t="s">
        <v>20693</v>
      </c>
      <c r="G9111" t="s">
        <v>1022</v>
      </c>
    </row>
    <row r="9112">
      <c r="A9112" s="64" t="s">
        <v>20694</v>
      </c>
      <c r="B9112" s="65" t="s">
        <v>20694</v>
      </c>
      <c r="C9112" s="56">
        <v>1.0</v>
      </c>
      <c r="D9112" t="str">
        <f t="shared" si="1"/>
        <v>Photographs</v>
      </c>
      <c r="E9112" t="s">
        <v>20695</v>
      </c>
    </row>
    <row r="9113">
      <c r="A9113" s="64" t="s">
        <v>20696</v>
      </c>
      <c r="B9113" s="65" t="s">
        <v>20696</v>
      </c>
      <c r="C9113" s="56">
        <v>1.0</v>
      </c>
      <c r="D9113" t="str">
        <f t="shared" si="1"/>
        <v>Photographs</v>
      </c>
      <c r="E9113" t="s">
        <v>20697</v>
      </c>
      <c r="F9113" t="s">
        <v>2438</v>
      </c>
    </row>
    <row r="9114">
      <c r="A9114" s="64" t="s">
        <v>20698</v>
      </c>
      <c r="B9114" s="65" t="s">
        <v>20698</v>
      </c>
      <c r="C9114" s="56">
        <v>1.0</v>
      </c>
      <c r="D9114" t="str">
        <f t="shared" si="1"/>
        <v>Photography </v>
      </c>
      <c r="E9114" t="s">
        <v>20699</v>
      </c>
      <c r="F9114" t="s">
        <v>20700</v>
      </c>
      <c r="G9114" t="s">
        <v>20701</v>
      </c>
      <c r="H9114" t="s">
        <v>20702</v>
      </c>
    </row>
    <row r="9115">
      <c r="A9115" s="64" t="s">
        <v>20703</v>
      </c>
      <c r="B9115" s="65" t="s">
        <v>20703</v>
      </c>
      <c r="C9115" s="56">
        <v>1.0</v>
      </c>
      <c r="D9115" t="str">
        <f t="shared" si="1"/>
        <v>Photography, Architectural - London</v>
      </c>
    </row>
    <row r="9116">
      <c r="A9116" s="64" t="s">
        <v>20704</v>
      </c>
      <c r="B9116" s="65" t="s">
        <v>20704</v>
      </c>
      <c r="C9116" s="56">
        <v>1.0</v>
      </c>
      <c r="D9116" t="str">
        <f t="shared" si="1"/>
        <v>Photography</v>
      </c>
      <c r="E9116" t="s">
        <v>1364</v>
      </c>
      <c r="F9116" t="s">
        <v>20705</v>
      </c>
      <c r="G9116" t="s">
        <v>20691</v>
      </c>
      <c r="H9116" t="s">
        <v>20706</v>
      </c>
      <c r="I9116" t="s">
        <v>20707</v>
      </c>
    </row>
    <row r="9117">
      <c r="A9117" s="64" t="s">
        <v>20708</v>
      </c>
      <c r="B9117" s="65" t="s">
        <v>20708</v>
      </c>
      <c r="C9117" s="56">
        <v>1.0</v>
      </c>
      <c r="D9117" t="str">
        <f t="shared" si="1"/>
        <v>Physical education</v>
      </c>
    </row>
    <row r="9118">
      <c r="A9118" s="64" t="s">
        <v>20709</v>
      </c>
      <c r="B9118" s="65" t="s">
        <v>20709</v>
      </c>
      <c r="C9118" s="56">
        <v>1.0</v>
      </c>
      <c r="D9118" t="str">
        <f t="shared" si="1"/>
        <v>Physicians</v>
      </c>
    </row>
    <row r="9119">
      <c r="A9119" s="64" t="s">
        <v>20710</v>
      </c>
      <c r="B9119" s="65" t="s">
        <v>20710</v>
      </c>
      <c r="C9119" s="56">
        <v>1.0</v>
      </c>
      <c r="D9119" t="str">
        <f t="shared" si="1"/>
        <v>Physicians</v>
      </c>
      <c r="E9119" t="s">
        <v>20711</v>
      </c>
      <c r="F9119" t="s">
        <v>20712</v>
      </c>
      <c r="G9119" t="s">
        <v>20713</v>
      </c>
    </row>
    <row r="9120">
      <c r="A9120" s="64" t="s">
        <v>20714</v>
      </c>
      <c r="B9120" s="65" t="s">
        <v>20714</v>
      </c>
      <c r="C9120" s="56">
        <v>1.0</v>
      </c>
      <c r="D9120" t="str">
        <f t="shared" si="1"/>
        <v>Physicians</v>
      </c>
      <c r="E9120" t="s">
        <v>7271</v>
      </c>
      <c r="F9120" t="s">
        <v>20715</v>
      </c>
      <c r="G9120" t="s">
        <v>1371</v>
      </c>
      <c r="H9120" t="s">
        <v>20716</v>
      </c>
    </row>
    <row r="9121">
      <c r="A9121" s="64" t="s">
        <v>20717</v>
      </c>
      <c r="B9121" s="65" t="s">
        <v>20717</v>
      </c>
      <c r="C9121" s="56">
        <v>1.0</v>
      </c>
      <c r="D9121" t="str">
        <f t="shared" si="1"/>
        <v>Physicians</v>
      </c>
      <c r="E9121" t="s">
        <v>20718</v>
      </c>
      <c r="F9121" t="s">
        <v>20719</v>
      </c>
      <c r="G9121" t="s">
        <v>20720</v>
      </c>
    </row>
    <row r="9122">
      <c r="A9122" s="64" t="s">
        <v>20721</v>
      </c>
      <c r="B9122" s="65" t="s">
        <v>20721</v>
      </c>
      <c r="C9122" s="56">
        <v>1.0</v>
      </c>
      <c r="D9122" t="str">
        <f t="shared" si="1"/>
        <v>Physicians</v>
      </c>
      <c r="E9122" t="s">
        <v>20722</v>
      </c>
    </row>
    <row r="9123">
      <c r="A9123" s="64" t="s">
        <v>20723</v>
      </c>
      <c r="B9123" s="65" t="s">
        <v>20723</v>
      </c>
      <c r="C9123" s="56">
        <v>1.0</v>
      </c>
      <c r="D9123" t="str">
        <f t="shared" si="1"/>
        <v>Physics</v>
      </c>
    </row>
    <row r="9124">
      <c r="A9124" s="64" t="s">
        <v>20724</v>
      </c>
      <c r="B9124" s="65" t="s">
        <v>20724</v>
      </c>
      <c r="C9124" s="56">
        <v>1.0</v>
      </c>
      <c r="D9124" t="str">
        <f t="shared" si="1"/>
        <v>Piaggio, Francis Augustus</v>
      </c>
      <c r="E9124" t="s">
        <v>11994</v>
      </c>
      <c r="F9124" t="s">
        <v>20725</v>
      </c>
    </row>
    <row r="9125">
      <c r="A9125" s="64" t="s">
        <v>20726</v>
      </c>
      <c r="B9125" s="65" t="s">
        <v>20726</v>
      </c>
      <c r="C9125" s="56">
        <v>1.0</v>
      </c>
      <c r="D9125" t="str">
        <f t="shared" si="1"/>
        <v>Piblic libraries</v>
      </c>
      <c r="E9125" t="s">
        <v>4688</v>
      </c>
      <c r="F9125" t="s">
        <v>7049</v>
      </c>
    </row>
    <row r="9126">
      <c r="A9126" s="64" t="s">
        <v>20727</v>
      </c>
      <c r="B9126" s="65" t="s">
        <v>20727</v>
      </c>
      <c r="C9126" s="56">
        <v>1.0</v>
      </c>
      <c r="D9126" t="str">
        <f t="shared" si="1"/>
        <v>Piercy, Frederick</v>
      </c>
      <c r="E9126" t="s">
        <v>5675</v>
      </c>
    </row>
    <row r="9127">
      <c r="A9127" s="64" t="s">
        <v>20728</v>
      </c>
      <c r="B9127" s="65" t="s">
        <v>20728</v>
      </c>
      <c r="C9127" s="56">
        <v>1.0</v>
      </c>
      <c r="D9127" t="str">
        <f t="shared" si="1"/>
        <v>Piesse family - History</v>
      </c>
      <c r="E9127" t="s">
        <v>3987</v>
      </c>
      <c r="F9127" t="s">
        <v>10881</v>
      </c>
    </row>
    <row r="9128">
      <c r="A9128" s="64" t="s">
        <v>20729</v>
      </c>
      <c r="B9128" s="65" t="s">
        <v>20729</v>
      </c>
      <c r="C9128" s="56">
        <v>1.0</v>
      </c>
      <c r="D9128" t="str">
        <f t="shared" si="1"/>
        <v>Piesse, Frederick Henry</v>
      </c>
      <c r="E9128" t="s">
        <v>9100</v>
      </c>
      <c r="F9128" t="s">
        <v>20730</v>
      </c>
    </row>
    <row r="9129">
      <c r="A9129" s="64" t="s">
        <v>20731</v>
      </c>
      <c r="B9129" s="65" t="s">
        <v>20731</v>
      </c>
      <c r="C9129" s="56">
        <v>1.0</v>
      </c>
      <c r="D9129" t="str">
        <f t="shared" si="1"/>
        <v>Piesse, Frederick Henry</v>
      </c>
      <c r="E9129" t="s">
        <v>20732</v>
      </c>
      <c r="F9129" t="s">
        <v>9100</v>
      </c>
      <c r="G9129" t="s">
        <v>4004</v>
      </c>
      <c r="H9129" t="s">
        <v>20733</v>
      </c>
    </row>
    <row r="9130">
      <c r="A9130" s="64" t="s">
        <v>20734</v>
      </c>
      <c r="B9130" s="65" t="s">
        <v>20734</v>
      </c>
      <c r="C9130" s="56">
        <v>1.0</v>
      </c>
      <c r="D9130" t="str">
        <f t="shared" si="1"/>
        <v>Pigeon (Jundumurra)</v>
      </c>
      <c r="E9130" t="s">
        <v>20735</v>
      </c>
    </row>
    <row r="9131">
      <c r="A9131" s="64" t="s">
        <v>20736</v>
      </c>
      <c r="B9131" s="65" t="s">
        <v>20736</v>
      </c>
      <c r="C9131" s="56">
        <v>1.0</v>
      </c>
      <c r="D9131" t="str">
        <f t="shared" si="1"/>
        <v>Pigeon Grove</v>
      </c>
      <c r="E9131" t="s">
        <v>20665</v>
      </c>
      <c r="F9131" t="s">
        <v>20737</v>
      </c>
    </row>
    <row r="9132">
      <c r="A9132" s="64" t="s">
        <v>20738</v>
      </c>
      <c r="B9132" s="65" t="s">
        <v>20738</v>
      </c>
      <c r="C9132" s="56">
        <v>1.0</v>
      </c>
      <c r="D9132" t="str">
        <f t="shared" si="1"/>
        <v>Pigeon</v>
      </c>
      <c r="E9132" t="s">
        <v>5622</v>
      </c>
      <c r="F9132" t="s">
        <v>20739</v>
      </c>
      <c r="G9132" t="s">
        <v>20740</v>
      </c>
      <c r="H9132" t="s">
        <v>5201</v>
      </c>
    </row>
    <row r="9133">
      <c r="A9133" s="64" t="s">
        <v>20741</v>
      </c>
      <c r="B9133" s="65" t="s">
        <v>20741</v>
      </c>
      <c r="C9133" s="56">
        <v>1.0</v>
      </c>
      <c r="D9133" t="str">
        <f t="shared" si="1"/>
        <v>Pigeon</v>
      </c>
      <c r="E9133" t="s">
        <v>5622</v>
      </c>
      <c r="F9133" t="s">
        <v>10632</v>
      </c>
      <c r="G9133" t="s">
        <v>1295</v>
      </c>
      <c r="H9133" t="s">
        <v>20742</v>
      </c>
    </row>
    <row r="9134">
      <c r="A9134" s="64" t="s">
        <v>20743</v>
      </c>
      <c r="B9134" s="65" t="s">
        <v>20743</v>
      </c>
      <c r="C9134" s="56">
        <v>1.0</v>
      </c>
      <c r="D9134" t="str">
        <f t="shared" si="1"/>
        <v>Piggott family</v>
      </c>
      <c r="E9134" t="s">
        <v>20744</v>
      </c>
      <c r="F9134" t="s">
        <v>20745</v>
      </c>
    </row>
    <row r="9135">
      <c r="A9135" s="64" t="s">
        <v>20746</v>
      </c>
      <c r="B9135" s="65" t="s">
        <v>20746</v>
      </c>
      <c r="C9135" s="56">
        <v>1.0</v>
      </c>
      <c r="D9135" t="str">
        <f t="shared" si="1"/>
        <v>Pike, Jimmy</v>
      </c>
      <c r="E9135" t="s">
        <v>20747</v>
      </c>
      <c r="F9135" t="s">
        <v>20748</v>
      </c>
    </row>
    <row r="9136">
      <c r="A9136" s="64" t="s">
        <v>20749</v>
      </c>
      <c r="B9136" s="65" t="s">
        <v>20749</v>
      </c>
      <c r="C9136" s="56">
        <v>1.0</v>
      </c>
      <c r="D9136" t="str">
        <f t="shared" si="1"/>
        <v>Pike, Jimmy</v>
      </c>
      <c r="E9136" t="s">
        <v>20750</v>
      </c>
      <c r="F9136" t="s">
        <v>20751</v>
      </c>
    </row>
    <row r="9137">
      <c r="A9137" s="64" t="s">
        <v>20752</v>
      </c>
      <c r="B9137" s="65" t="s">
        <v>20752</v>
      </c>
      <c r="C9137" s="56">
        <v>1.0</v>
      </c>
      <c r="D9137" t="str">
        <f t="shared" si="1"/>
        <v>Pilbara - Maps</v>
      </c>
      <c r="E9137" t="s">
        <v>20753</v>
      </c>
    </row>
    <row r="9138">
      <c r="A9138" s="64" t="s">
        <v>20754</v>
      </c>
      <c r="B9138" s="65" t="s">
        <v>20754</v>
      </c>
      <c r="C9138" s="56">
        <v>1.0</v>
      </c>
      <c r="D9138" t="str">
        <f t="shared" si="1"/>
        <v>Pilbara - Roebourne</v>
      </c>
      <c r="E9138" t="s">
        <v>20755</v>
      </c>
      <c r="F9138" t="s">
        <v>20756</v>
      </c>
      <c r="G9138" t="s">
        <v>1223</v>
      </c>
      <c r="H9138" t="s">
        <v>20757</v>
      </c>
    </row>
    <row r="9139">
      <c r="A9139" s="64" t="s">
        <v>20758</v>
      </c>
      <c r="B9139" s="65" t="s">
        <v>20758</v>
      </c>
      <c r="C9139" s="56">
        <v>1.0</v>
      </c>
      <c r="D9139" t="str">
        <f t="shared" si="1"/>
        <v>Pilbara region</v>
      </c>
    </row>
    <row r="9140">
      <c r="A9140" s="64" t="s">
        <v>20759</v>
      </c>
      <c r="B9140" s="65" t="s">
        <v>20759</v>
      </c>
      <c r="C9140" s="56">
        <v>1.0</v>
      </c>
      <c r="D9140" t="str">
        <f t="shared" si="1"/>
        <v>Pilbara region</v>
      </c>
      <c r="E9140" t="s">
        <v>4552</v>
      </c>
      <c r="F9140" t="s">
        <v>4169</v>
      </c>
      <c r="G9140" t="s">
        <v>20760</v>
      </c>
      <c r="H9140" t="s">
        <v>18639</v>
      </c>
    </row>
    <row r="9141">
      <c r="A9141" s="64" t="s">
        <v>20761</v>
      </c>
      <c r="B9141" s="65" t="s">
        <v>20761</v>
      </c>
      <c r="C9141" s="56">
        <v>1.0</v>
      </c>
      <c r="D9141" t="str">
        <f t="shared" si="1"/>
        <v>Pilbara region</v>
      </c>
      <c r="E9141" t="s">
        <v>20762</v>
      </c>
      <c r="F9141" t="s">
        <v>20008</v>
      </c>
      <c r="G9141" t="s">
        <v>20763</v>
      </c>
    </row>
    <row r="9142">
      <c r="A9142" s="64" t="s">
        <v>20764</v>
      </c>
      <c r="B9142" s="65" t="s">
        <v>20764</v>
      </c>
      <c r="C9142" s="56">
        <v>1.0</v>
      </c>
      <c r="D9142" t="str">
        <f t="shared" si="1"/>
        <v>Pilbara Region</v>
      </c>
      <c r="E9142" t="s">
        <v>20765</v>
      </c>
    </row>
    <row r="9143">
      <c r="A9143" s="64" t="s">
        <v>20766</v>
      </c>
      <c r="B9143" s="65" t="s">
        <v>20766</v>
      </c>
      <c r="C9143" s="56">
        <v>1.0</v>
      </c>
      <c r="D9143" t="str">
        <f t="shared" si="1"/>
        <v>Pilbara region</v>
      </c>
      <c r="E9143" t="s">
        <v>7676</v>
      </c>
    </row>
    <row r="9144">
      <c r="A9144" s="64" t="s">
        <v>20767</v>
      </c>
      <c r="B9144" s="65" t="s">
        <v>20767</v>
      </c>
      <c r="C9144" s="56">
        <v>1.0</v>
      </c>
      <c r="D9144" t="str">
        <f t="shared" si="1"/>
        <v>Pilbara Region</v>
      </c>
      <c r="E9144" t="s">
        <v>9730</v>
      </c>
      <c r="F9144" t="s">
        <v>20768</v>
      </c>
      <c r="G9144" t="s">
        <v>1495</v>
      </c>
    </row>
    <row r="9145">
      <c r="A9145" s="64" t="s">
        <v>20769</v>
      </c>
      <c r="B9145" s="65" t="s">
        <v>20769</v>
      </c>
      <c r="C9145" s="56">
        <v>1.0</v>
      </c>
      <c r="D9145" t="str">
        <f t="shared" si="1"/>
        <v>Pilbara Region</v>
      </c>
      <c r="E9145" t="s">
        <v>15690</v>
      </c>
      <c r="F9145" t="s">
        <v>9631</v>
      </c>
    </row>
    <row r="9146">
      <c r="A9146" s="64" t="s">
        <v>20770</v>
      </c>
      <c r="B9146" s="65" t="s">
        <v>20770</v>
      </c>
      <c r="C9146" s="56">
        <v>1.0</v>
      </c>
      <c r="D9146" t="str">
        <f t="shared" si="1"/>
        <v>Pilbara region</v>
      </c>
      <c r="E9146" t="s">
        <v>20771</v>
      </c>
    </row>
    <row r="9147">
      <c r="A9147" s="64" t="s">
        <v>20772</v>
      </c>
      <c r="B9147" s="65" t="s">
        <v>20772</v>
      </c>
      <c r="C9147" s="56">
        <v>1.0</v>
      </c>
      <c r="D9147" t="str">
        <f t="shared" si="1"/>
        <v>Pilbara</v>
      </c>
      <c r="E9147" t="s">
        <v>2433</v>
      </c>
      <c r="F9147" t="s">
        <v>4169</v>
      </c>
    </row>
    <row r="9148">
      <c r="A9148" s="64" t="s">
        <v>20773</v>
      </c>
      <c r="B9148" s="65" t="s">
        <v>20773</v>
      </c>
      <c r="C9148" s="56">
        <v>1.0</v>
      </c>
      <c r="D9148" t="str">
        <f t="shared" si="1"/>
        <v>Pilbara</v>
      </c>
      <c r="E9148" t="s">
        <v>4169</v>
      </c>
    </row>
    <row r="9149">
      <c r="A9149" s="64" t="s">
        <v>20774</v>
      </c>
      <c r="B9149" s="65" t="s">
        <v>20774</v>
      </c>
      <c r="C9149" s="56">
        <v>1.0</v>
      </c>
      <c r="D9149" t="str">
        <f t="shared" si="1"/>
        <v>Pilkington, Doris - Autobiography</v>
      </c>
      <c r="E9149" t="s">
        <v>5813</v>
      </c>
      <c r="F9149" t="s">
        <v>7020</v>
      </c>
      <c r="G9149" t="s">
        <v>1191</v>
      </c>
    </row>
    <row r="9150">
      <c r="A9150" s="64" t="s">
        <v>20775</v>
      </c>
      <c r="B9150" s="65" t="s">
        <v>20775</v>
      </c>
      <c r="C9150" s="56">
        <v>1.0</v>
      </c>
      <c r="D9150" t="str">
        <f t="shared" si="1"/>
        <v>Pilots - Aviation</v>
      </c>
      <c r="E9150" t="s">
        <v>20776</v>
      </c>
    </row>
    <row r="9151">
      <c r="A9151" s="64" t="s">
        <v>20777</v>
      </c>
      <c r="B9151" s="65" t="s">
        <v>20777</v>
      </c>
      <c r="C9151" s="56">
        <v>1.0</v>
      </c>
      <c r="D9151" t="str">
        <f t="shared" si="1"/>
        <v>Pilots</v>
      </c>
      <c r="E9151" t="s">
        <v>16063</v>
      </c>
      <c r="F9151" t="s">
        <v>20778</v>
      </c>
    </row>
    <row r="9152">
      <c r="A9152" s="64" t="s">
        <v>20779</v>
      </c>
      <c r="B9152" s="65" t="s">
        <v>20779</v>
      </c>
      <c r="C9152" s="56">
        <v>1.0</v>
      </c>
      <c r="D9152" t="str">
        <f t="shared" si="1"/>
        <v>Pindar - Maps</v>
      </c>
    </row>
    <row r="9153">
      <c r="A9153" s="64" t="s">
        <v>20780</v>
      </c>
      <c r="B9153" s="65" t="s">
        <v>20780</v>
      </c>
      <c r="C9153" s="56">
        <v>1.0</v>
      </c>
      <c r="D9153" t="str">
        <f t="shared" si="1"/>
        <v>Pindinnie</v>
      </c>
      <c r="E9153" t="s">
        <v>4552</v>
      </c>
      <c r="F9153" t="s">
        <v>20781</v>
      </c>
      <c r="G9153" t="s">
        <v>2919</v>
      </c>
    </row>
    <row r="9154">
      <c r="A9154" s="64" t="s">
        <v>20782</v>
      </c>
      <c r="B9154" s="65" t="s">
        <v>20782</v>
      </c>
      <c r="C9154" s="56">
        <v>1.0</v>
      </c>
      <c r="D9154" t="str">
        <f t="shared" si="1"/>
        <v>Pine trees</v>
      </c>
      <c r="E9154" t="s">
        <v>5255</v>
      </c>
    </row>
    <row r="9155">
      <c r="A9155" s="64" t="s">
        <v>20783</v>
      </c>
      <c r="B9155" s="65" t="s">
        <v>20783</v>
      </c>
      <c r="C9155" s="56">
        <v>1.0</v>
      </c>
      <c r="D9155" t="str">
        <f t="shared" si="1"/>
        <v>Pine, Sir Benjamin: Governors</v>
      </c>
    </row>
    <row r="9156">
      <c r="A9156" s="64" t="s">
        <v>20784</v>
      </c>
      <c r="B9156" s="65" t="s">
        <v>20784</v>
      </c>
      <c r="C9156" s="56">
        <v>1.0</v>
      </c>
      <c r="D9156" t="str">
        <f t="shared" si="1"/>
        <v>Pingaring</v>
      </c>
      <c r="E9156" t="s">
        <v>1266</v>
      </c>
      <c r="F9156" t="s">
        <v>814</v>
      </c>
    </row>
    <row r="9157">
      <c r="A9157" s="64" t="s">
        <v>20785</v>
      </c>
      <c r="B9157" s="65" t="s">
        <v>20785</v>
      </c>
      <c r="C9157" s="56">
        <v>1.0</v>
      </c>
      <c r="D9157" t="str">
        <f t="shared" si="1"/>
        <v>Pingelly</v>
      </c>
    </row>
    <row r="9158">
      <c r="A9158" s="64" t="s">
        <v>20786</v>
      </c>
      <c r="B9158" s="65" t="s">
        <v>20786</v>
      </c>
      <c r="C9158" s="56">
        <v>1.0</v>
      </c>
      <c r="D9158" t="str">
        <f t="shared" si="1"/>
        <v>Pingelly</v>
      </c>
      <c r="E9158" t="s">
        <v>13440</v>
      </c>
      <c r="F9158" t="s">
        <v>20787</v>
      </c>
    </row>
    <row r="9159">
      <c r="A9159" s="64" t="s">
        <v>20788</v>
      </c>
      <c r="B9159" s="65" t="s">
        <v>20788</v>
      </c>
      <c r="C9159" s="56">
        <v>2.0</v>
      </c>
      <c r="D9159" t="str">
        <f t="shared" si="1"/>
        <v>Pinjarra - Maps</v>
      </c>
    </row>
    <row r="9160">
      <c r="A9160" s="64" t="s">
        <v>20789</v>
      </c>
      <c r="B9160" s="65" t="s">
        <v>20789</v>
      </c>
      <c r="C9160" s="56">
        <v>1.0</v>
      </c>
      <c r="D9160" t="str">
        <f t="shared" si="1"/>
        <v>Pinjarra, Western Australia</v>
      </c>
      <c r="E9160" t="s">
        <v>8469</v>
      </c>
      <c r="F9160" t="s">
        <v>18260</v>
      </c>
      <c r="G9160" t="s">
        <v>18259</v>
      </c>
      <c r="H9160" t="s">
        <v>3976</v>
      </c>
      <c r="I9160" t="s">
        <v>6980</v>
      </c>
      <c r="J9160" t="s">
        <v>18258</v>
      </c>
      <c r="K9160" t="s">
        <v>20790</v>
      </c>
    </row>
    <row r="9161">
      <c r="A9161" s="64" t="s">
        <v>20791</v>
      </c>
      <c r="B9161" s="65" t="s">
        <v>20791</v>
      </c>
      <c r="C9161" s="56">
        <v>1.0</v>
      </c>
      <c r="D9161" t="str">
        <f t="shared" si="1"/>
        <v>Pinjarra, Western Australia</v>
      </c>
      <c r="E9161" t="s">
        <v>18260</v>
      </c>
      <c r="F9161" t="s">
        <v>18259</v>
      </c>
      <c r="G9161" t="s">
        <v>6956</v>
      </c>
      <c r="H9161" t="s">
        <v>5776</v>
      </c>
      <c r="I9161" t="s">
        <v>6952</v>
      </c>
      <c r="J9161" t="s">
        <v>2567</v>
      </c>
      <c r="K9161" t="s">
        <v>3751</v>
      </c>
    </row>
    <row r="9162">
      <c r="A9162" s="64" t="s">
        <v>20792</v>
      </c>
      <c r="B9162" s="65" t="s">
        <v>20792</v>
      </c>
      <c r="C9162" s="56">
        <v>1.0</v>
      </c>
      <c r="D9162" t="str">
        <f t="shared" si="1"/>
        <v>Pinjarra</v>
      </c>
    </row>
    <row r="9163">
      <c r="A9163" s="64" t="s">
        <v>20793</v>
      </c>
      <c r="B9163" s="65" t="s">
        <v>20793</v>
      </c>
      <c r="C9163" s="56">
        <v>2.0</v>
      </c>
      <c r="D9163" t="str">
        <f t="shared" si="1"/>
        <v>Pinjarra</v>
      </c>
      <c r="E9163" t="s">
        <v>2299</v>
      </c>
    </row>
    <row r="9164">
      <c r="A9164" s="64" t="s">
        <v>20794</v>
      </c>
      <c r="B9164" s="65" t="s">
        <v>20794</v>
      </c>
      <c r="C9164" s="56">
        <v>1.0</v>
      </c>
      <c r="D9164" t="str">
        <f t="shared" si="1"/>
        <v>Pinjarra</v>
      </c>
      <c r="E9164" t="s">
        <v>2299</v>
      </c>
      <c r="F9164" t="s">
        <v>20795</v>
      </c>
      <c r="G9164" t="s">
        <v>20796</v>
      </c>
    </row>
    <row r="9165">
      <c r="A9165" s="64" t="s">
        <v>20797</v>
      </c>
      <c r="B9165" s="65" t="s">
        <v>20797</v>
      </c>
      <c r="C9165" s="56">
        <v>1.0</v>
      </c>
      <c r="D9165" t="str">
        <f t="shared" si="1"/>
        <v>Pinjarra</v>
      </c>
      <c r="E9165" t="s">
        <v>20798</v>
      </c>
      <c r="F9165" t="s">
        <v>2157</v>
      </c>
      <c r="G9165" t="s">
        <v>20799</v>
      </c>
      <c r="H9165" t="s">
        <v>18264</v>
      </c>
      <c r="I9165" t="s">
        <v>20800</v>
      </c>
      <c r="J9165" t="s">
        <v>20801</v>
      </c>
    </row>
    <row r="9166">
      <c r="A9166" s="64" t="s">
        <v>20802</v>
      </c>
      <c r="B9166" s="65" t="s">
        <v>20802</v>
      </c>
      <c r="C9166" s="56">
        <v>1.0</v>
      </c>
      <c r="D9166" t="str">
        <f t="shared" si="1"/>
        <v>Pinjarra</v>
      </c>
      <c r="E9166" t="s">
        <v>1816</v>
      </c>
    </row>
    <row r="9167">
      <c r="A9167" s="64" t="s">
        <v>20803</v>
      </c>
      <c r="B9167" s="65" t="s">
        <v>20803</v>
      </c>
      <c r="C9167" s="56">
        <v>1.0</v>
      </c>
      <c r="D9167" t="str">
        <f t="shared" si="1"/>
        <v>Pinnacles Desert </v>
      </c>
      <c r="E9167" t="s">
        <v>20804</v>
      </c>
      <c r="F9167" t="s">
        <v>5799</v>
      </c>
    </row>
    <row r="9168">
      <c r="A9168" s="64" t="s">
        <v>20805</v>
      </c>
      <c r="B9168" s="65" t="s">
        <v>20805</v>
      </c>
      <c r="C9168" s="56">
        <v>1.0</v>
      </c>
      <c r="D9168" t="str">
        <f t="shared" si="1"/>
        <v>Pintharuka, Western Australia</v>
      </c>
      <c r="E9168" t="s">
        <v>11590</v>
      </c>
    </row>
    <row r="9169">
      <c r="A9169" s="64" t="s">
        <v>20806</v>
      </c>
      <c r="B9169" s="65" t="s">
        <v>20806</v>
      </c>
      <c r="C9169" s="56">
        <v>1.0</v>
      </c>
      <c r="D9169" t="str">
        <f t="shared" si="1"/>
        <v>Pinus radiata</v>
      </c>
      <c r="E9169" t="s">
        <v>20807</v>
      </c>
      <c r="F9169" t="s">
        <v>3921</v>
      </c>
      <c r="G9169" t="s">
        <v>20808</v>
      </c>
      <c r="H9169" t="s">
        <v>20809</v>
      </c>
    </row>
    <row r="9170">
      <c r="A9170" s="64" t="s">
        <v>20810</v>
      </c>
      <c r="B9170" s="65" t="s">
        <v>20810</v>
      </c>
      <c r="C9170" s="56">
        <v>1.0</v>
      </c>
      <c r="D9170" t="str">
        <f t="shared" si="1"/>
        <v>Pioneer -Queensland - Waverley Cattle Station</v>
      </c>
      <c r="E9170" t="s">
        <v>20811</v>
      </c>
      <c r="F9170" t="s">
        <v>1022</v>
      </c>
      <c r="G9170" t="s">
        <v>5112</v>
      </c>
    </row>
    <row r="9171">
      <c r="A9171" s="64" t="s">
        <v>20812</v>
      </c>
      <c r="B9171" s="65" t="s">
        <v>20812</v>
      </c>
      <c r="C9171" s="56">
        <v>1.0</v>
      </c>
      <c r="D9171" t="str">
        <f t="shared" si="1"/>
        <v>Pioneer life</v>
      </c>
      <c r="E9171" t="s">
        <v>20813</v>
      </c>
      <c r="F9171" t="s">
        <v>20814</v>
      </c>
    </row>
    <row r="9172">
      <c r="A9172" s="64" t="s">
        <v>20815</v>
      </c>
      <c r="B9172" s="65" t="s">
        <v>20815</v>
      </c>
      <c r="C9172" s="56">
        <v>1.0</v>
      </c>
      <c r="D9172" t="str">
        <f t="shared" si="1"/>
        <v>Pioneer women</v>
      </c>
    </row>
    <row r="9173">
      <c r="A9173" s="64" t="s">
        <v>20816</v>
      </c>
      <c r="B9173" s="65" t="s">
        <v>20816</v>
      </c>
      <c r="C9173" s="56">
        <v>1.0</v>
      </c>
      <c r="D9173" t="str">
        <f t="shared" si="1"/>
        <v>Pioneer women, Castieau, Mrs.</v>
      </c>
      <c r="E9173" t="s">
        <v>5120</v>
      </c>
    </row>
    <row r="9174">
      <c r="A9174" s="64" t="s">
        <v>20817</v>
      </c>
      <c r="B9174" s="65" t="s">
        <v>20817</v>
      </c>
      <c r="C9174" s="56">
        <v>1.0</v>
      </c>
      <c r="D9174" t="str">
        <f t="shared" si="1"/>
        <v>Pioneer women</v>
      </c>
      <c r="E9174" t="s">
        <v>20818</v>
      </c>
    </row>
    <row r="9175">
      <c r="A9175" s="64" t="s">
        <v>20819</v>
      </c>
      <c r="B9175" s="65" t="s">
        <v>20819</v>
      </c>
      <c r="C9175" s="56">
        <v>1.0</v>
      </c>
      <c r="D9175" t="str">
        <f t="shared" si="1"/>
        <v>Pioneer women</v>
      </c>
      <c r="E9175" t="s">
        <v>20820</v>
      </c>
      <c r="F9175" t="s">
        <v>20821</v>
      </c>
      <c r="G9175" t="s">
        <v>20822</v>
      </c>
      <c r="H9175" t="s">
        <v>20823</v>
      </c>
    </row>
    <row r="9176">
      <c r="A9176" s="64" t="s">
        <v>20824</v>
      </c>
      <c r="B9176" s="65" t="s">
        <v>20824</v>
      </c>
      <c r="C9176" s="56">
        <v>1.0</v>
      </c>
      <c r="D9176" t="str">
        <f t="shared" si="1"/>
        <v>Pioneer women</v>
      </c>
      <c r="E9176" t="s">
        <v>2986</v>
      </c>
      <c r="F9176" t="s">
        <v>9622</v>
      </c>
      <c r="G9176" t="s">
        <v>20825</v>
      </c>
    </row>
    <row r="9177">
      <c r="A9177" s="64" t="s">
        <v>20826</v>
      </c>
      <c r="B9177" s="65" t="s">
        <v>20826</v>
      </c>
      <c r="C9177" s="56">
        <v>1.0</v>
      </c>
      <c r="D9177" t="str">
        <f t="shared" si="1"/>
        <v>Pioneers</v>
      </c>
    </row>
    <row r="9178">
      <c r="A9178" s="64" t="s">
        <v>20827</v>
      </c>
      <c r="B9178" s="65" t="s">
        <v>20827</v>
      </c>
      <c r="C9178" s="56">
        <v>1.0</v>
      </c>
      <c r="D9178" t="str">
        <f t="shared" si="1"/>
        <v>Pioneers  - Mid west region - Genealogy</v>
      </c>
      <c r="E9178" t="s">
        <v>20828</v>
      </c>
    </row>
    <row r="9179">
      <c r="A9179" s="64" t="s">
        <v>20829</v>
      </c>
      <c r="B9179" s="65" t="s">
        <v>20829</v>
      </c>
      <c r="C9179" s="56">
        <v>1.0</v>
      </c>
      <c r="D9179" t="str">
        <f t="shared" si="1"/>
        <v>Pioneers - Albany region</v>
      </c>
    </row>
    <row r="9180">
      <c r="A9180" s="64" t="s">
        <v>20830</v>
      </c>
      <c r="B9180" s="65" t="s">
        <v>20830</v>
      </c>
      <c r="C9180" s="56">
        <v>1.0</v>
      </c>
      <c r="D9180" t="str">
        <f t="shared" si="1"/>
        <v>Pioneers - Cannington</v>
      </c>
      <c r="E9180" t="s">
        <v>20831</v>
      </c>
    </row>
    <row r="9181">
      <c r="A9181" s="64" t="s">
        <v>20832</v>
      </c>
      <c r="B9181" s="65" t="s">
        <v>20832</v>
      </c>
      <c r="C9181" s="56">
        <v>1.0</v>
      </c>
      <c r="D9181" t="str">
        <f t="shared" si="1"/>
        <v>Pioneers - Eastern Goldfields </v>
      </c>
      <c r="E9181" t="s">
        <v>2526</v>
      </c>
      <c r="F9181" t="s">
        <v>4736</v>
      </c>
    </row>
    <row r="9182">
      <c r="A9182" s="64" t="s">
        <v>20833</v>
      </c>
      <c r="B9182" s="65" t="s">
        <v>20833</v>
      </c>
      <c r="C9182" s="56">
        <v>1.0</v>
      </c>
      <c r="D9182" t="str">
        <f t="shared" si="1"/>
        <v>Pioneers - Great Southern region</v>
      </c>
    </row>
    <row r="9183">
      <c r="A9183" s="64" t="s">
        <v>20834</v>
      </c>
      <c r="B9183" s="65" t="s">
        <v>20834</v>
      </c>
      <c r="C9183" s="56">
        <v>1.0</v>
      </c>
      <c r="D9183" t="str">
        <f t="shared" si="1"/>
        <v>Pioneers - Journals</v>
      </c>
    </row>
    <row r="9184">
      <c r="A9184" s="64" t="s">
        <v>20835</v>
      </c>
      <c r="B9184" s="65" t="s">
        <v>20835</v>
      </c>
      <c r="C9184" s="56">
        <v>1.0</v>
      </c>
      <c r="D9184" t="str">
        <f t="shared" si="1"/>
        <v>Pioneers - Kimberley</v>
      </c>
      <c r="E9184" t="s">
        <v>20836</v>
      </c>
      <c r="F9184" t="s">
        <v>20837</v>
      </c>
    </row>
    <row r="9185">
      <c r="A9185" s="64" t="s">
        <v>20838</v>
      </c>
      <c r="B9185" s="65" t="s">
        <v>20838</v>
      </c>
      <c r="C9185" s="56">
        <v>1.0</v>
      </c>
      <c r="D9185" t="str">
        <f t="shared" si="1"/>
        <v>Pioneers - Moora</v>
      </c>
      <c r="E9185" t="s">
        <v>20839</v>
      </c>
      <c r="F9185" t="s">
        <v>4150</v>
      </c>
      <c r="G9185" t="s">
        <v>5017</v>
      </c>
      <c r="H9185" t="s">
        <v>20840</v>
      </c>
    </row>
    <row r="9186">
      <c r="A9186" s="64" t="s">
        <v>20841</v>
      </c>
      <c r="B9186" s="65" t="s">
        <v>20841</v>
      </c>
      <c r="C9186" s="56">
        <v>1.0</v>
      </c>
      <c r="D9186" t="str">
        <f t="shared" si="1"/>
        <v>Pioneers - North-West - Western Australia</v>
      </c>
      <c r="E9186" t="s">
        <v>4003</v>
      </c>
      <c r="F9186" t="s">
        <v>1146</v>
      </c>
      <c r="G9186" t="s">
        <v>7271</v>
      </c>
      <c r="H9186" t="s">
        <v>19901</v>
      </c>
    </row>
    <row r="9187">
      <c r="A9187" s="64" t="s">
        <v>20842</v>
      </c>
      <c r="B9187" s="65" t="s">
        <v>20842</v>
      </c>
      <c r="C9187" s="56">
        <v>1.0</v>
      </c>
      <c r="D9187" t="str">
        <f t="shared" si="1"/>
        <v>Pioneers - Warren Blackwood - biography</v>
      </c>
      <c r="E9187" t="s">
        <v>20843</v>
      </c>
      <c r="F9187" t="s">
        <v>2235</v>
      </c>
      <c r="G9187" t="s">
        <v>20844</v>
      </c>
      <c r="H9187" t="s">
        <v>20845</v>
      </c>
      <c r="I9187" t="s">
        <v>20846</v>
      </c>
      <c r="J9187" t="s">
        <v>20847</v>
      </c>
      <c r="K9187" t="s">
        <v>2738</v>
      </c>
      <c r="L9187" t="s">
        <v>9011</v>
      </c>
      <c r="M9187" t="s">
        <v>16607</v>
      </c>
    </row>
    <row r="9188">
      <c r="A9188" s="64" t="s">
        <v>20848</v>
      </c>
      <c r="B9188" s="65" t="s">
        <v>20848</v>
      </c>
      <c r="C9188" s="56">
        <v>1.0</v>
      </c>
      <c r="D9188" t="str">
        <f t="shared" si="1"/>
        <v>Pioneers - Warren River</v>
      </c>
      <c r="E9188" t="s">
        <v>1815</v>
      </c>
      <c r="F9188" t="s">
        <v>1266</v>
      </c>
      <c r="G9188" t="s">
        <v>3653</v>
      </c>
      <c r="H9188" t="s">
        <v>4691</v>
      </c>
      <c r="I9188" t="s">
        <v>8928</v>
      </c>
      <c r="J9188" t="s">
        <v>20849</v>
      </c>
    </row>
    <row r="9189">
      <c r="A9189" s="64" t="s">
        <v>20850</v>
      </c>
      <c r="B9189" s="65" t="s">
        <v>20850</v>
      </c>
      <c r="C9189" s="56">
        <v>1.0</v>
      </c>
      <c r="D9189" t="str">
        <f t="shared" si="1"/>
        <v>Pioneers </v>
      </c>
      <c r="E9189" t="s">
        <v>1855</v>
      </c>
    </row>
    <row r="9190">
      <c r="A9190" s="64" t="s">
        <v>20851</v>
      </c>
      <c r="B9190" s="65" t="s">
        <v>20851</v>
      </c>
      <c r="C9190" s="56">
        <v>1.0</v>
      </c>
      <c r="D9190" t="str">
        <f t="shared" si="1"/>
        <v>Pioneers </v>
      </c>
      <c r="E9190" t="s">
        <v>20852</v>
      </c>
      <c r="F9190" t="s">
        <v>20853</v>
      </c>
      <c r="G9190" t="s">
        <v>1325</v>
      </c>
    </row>
    <row r="9191">
      <c r="A9191" s="64" t="s">
        <v>20854</v>
      </c>
      <c r="B9191" s="65" t="s">
        <v>20854</v>
      </c>
      <c r="C9191" s="56">
        <v>1.0</v>
      </c>
      <c r="D9191" t="str">
        <f t="shared" si="1"/>
        <v>Pioneers</v>
      </c>
      <c r="E9191" t="s">
        <v>20855</v>
      </c>
    </row>
    <row r="9192">
      <c r="A9192" s="64" t="s">
        <v>20856</v>
      </c>
      <c r="B9192" s="65" t="s">
        <v>20856</v>
      </c>
      <c r="C9192" s="56">
        <v>1.0</v>
      </c>
      <c r="D9192" t="str">
        <f t="shared" si="1"/>
        <v>Pioneers</v>
      </c>
      <c r="E9192" t="s">
        <v>3987</v>
      </c>
    </row>
    <row r="9193">
      <c r="A9193" s="64" t="s">
        <v>20857</v>
      </c>
      <c r="B9193" s="65" t="s">
        <v>20857</v>
      </c>
      <c r="C9193" s="56">
        <v>1.0</v>
      </c>
      <c r="D9193" t="str">
        <f t="shared" si="1"/>
        <v>Pioneers</v>
      </c>
      <c r="E9193" t="s">
        <v>20858</v>
      </c>
      <c r="F9193" t="s">
        <v>20859</v>
      </c>
      <c r="G9193" t="s">
        <v>20860</v>
      </c>
      <c r="H9193" t="s">
        <v>20861</v>
      </c>
      <c r="I9193" t="s">
        <v>20862</v>
      </c>
      <c r="J9193" t="s">
        <v>20863</v>
      </c>
    </row>
    <row r="9194">
      <c r="A9194" s="64" t="s">
        <v>20864</v>
      </c>
      <c r="B9194" s="65" t="s">
        <v>20864</v>
      </c>
      <c r="C9194" s="56">
        <v>1.0</v>
      </c>
      <c r="D9194" t="str">
        <f t="shared" si="1"/>
        <v>Pioneers</v>
      </c>
      <c r="E9194" t="s">
        <v>11154</v>
      </c>
      <c r="F9194" t="s">
        <v>20865</v>
      </c>
      <c r="G9194" t="s">
        <v>20866</v>
      </c>
      <c r="H9194" t="s">
        <v>11020</v>
      </c>
      <c r="I9194" t="s">
        <v>5162</v>
      </c>
      <c r="J9194" t="s">
        <v>20867</v>
      </c>
      <c r="K9194" t="s">
        <v>9835</v>
      </c>
      <c r="L9194" t="s">
        <v>6525</v>
      </c>
      <c r="M9194" t="s">
        <v>20868</v>
      </c>
      <c r="N9194" t="s">
        <v>20869</v>
      </c>
      <c r="O9194" t="s">
        <v>12120</v>
      </c>
    </row>
    <row r="9195">
      <c r="A9195" s="64" t="s">
        <v>20870</v>
      </c>
      <c r="B9195" s="65" t="s">
        <v>20870</v>
      </c>
      <c r="C9195" s="56">
        <v>1.0</v>
      </c>
      <c r="D9195" t="str">
        <f t="shared" si="1"/>
        <v>Pioneers</v>
      </c>
      <c r="E9195" t="s">
        <v>20871</v>
      </c>
    </row>
    <row r="9196">
      <c r="A9196" s="64" t="s">
        <v>20872</v>
      </c>
      <c r="B9196" s="65" t="s">
        <v>20872</v>
      </c>
      <c r="C9196" s="56">
        <v>1.0</v>
      </c>
      <c r="D9196" t="str">
        <f t="shared" si="1"/>
        <v>Pioneers</v>
      </c>
      <c r="E9196" t="s">
        <v>20873</v>
      </c>
    </row>
    <row r="9197">
      <c r="A9197" s="64" t="s">
        <v>20874</v>
      </c>
      <c r="B9197" s="65" t="s">
        <v>20874</v>
      </c>
      <c r="C9197" s="56">
        <v>1.0</v>
      </c>
      <c r="D9197" t="str">
        <f t="shared" si="1"/>
        <v>Pioneers</v>
      </c>
      <c r="E9197" t="s">
        <v>20875</v>
      </c>
      <c r="F9197" t="s">
        <v>20876</v>
      </c>
      <c r="G9197" t="s">
        <v>20877</v>
      </c>
    </row>
    <row r="9198">
      <c r="A9198" s="64" t="s">
        <v>20878</v>
      </c>
      <c r="B9198" s="65" t="s">
        <v>20878</v>
      </c>
      <c r="C9198" s="56">
        <v>1.0</v>
      </c>
      <c r="D9198" t="str">
        <f t="shared" si="1"/>
        <v>Pioneers</v>
      </c>
      <c r="E9198" t="s">
        <v>11391</v>
      </c>
      <c r="F9198" t="s">
        <v>2234</v>
      </c>
    </row>
    <row r="9199">
      <c r="A9199" s="64" t="s">
        <v>20879</v>
      </c>
      <c r="B9199" s="65" t="s">
        <v>20879</v>
      </c>
      <c r="C9199" s="56">
        <v>1.0</v>
      </c>
      <c r="D9199" t="str">
        <f t="shared" si="1"/>
        <v>Pioneers</v>
      </c>
      <c r="E9199" t="s">
        <v>4627</v>
      </c>
    </row>
    <row r="9200">
      <c r="A9200" s="64" t="s">
        <v>20880</v>
      </c>
      <c r="B9200" s="65" t="s">
        <v>20880</v>
      </c>
      <c r="C9200" s="56">
        <v>1.0</v>
      </c>
      <c r="D9200" t="str">
        <f t="shared" si="1"/>
        <v>Pioneers</v>
      </c>
      <c r="E9200" t="s">
        <v>8847</v>
      </c>
    </row>
    <row r="9201">
      <c r="A9201" s="64" t="s">
        <v>20881</v>
      </c>
      <c r="B9201" s="65" t="s">
        <v>20881</v>
      </c>
      <c r="C9201" s="56">
        <v>1.0</v>
      </c>
      <c r="D9201" t="str">
        <f t="shared" si="1"/>
        <v>Pioneers</v>
      </c>
      <c r="E9201" t="s">
        <v>6127</v>
      </c>
      <c r="F9201" t="s">
        <v>20882</v>
      </c>
    </row>
    <row r="9202">
      <c r="A9202" s="64" t="s">
        <v>20883</v>
      </c>
      <c r="B9202" s="65" t="s">
        <v>20883</v>
      </c>
      <c r="C9202" s="56">
        <v>1.0</v>
      </c>
      <c r="D9202" t="str">
        <f t="shared" si="1"/>
        <v>Pioneers</v>
      </c>
      <c r="E9202" t="s">
        <v>1813</v>
      </c>
      <c r="F9202" t="s">
        <v>20884</v>
      </c>
    </row>
    <row r="9203">
      <c r="A9203" s="64" t="s">
        <v>20885</v>
      </c>
      <c r="B9203" s="65" t="s">
        <v>20885</v>
      </c>
      <c r="C9203" s="56">
        <v>1.0</v>
      </c>
      <c r="D9203" t="str">
        <f t="shared" si="1"/>
        <v>Pioneers</v>
      </c>
      <c r="E9203" t="s">
        <v>2305</v>
      </c>
    </row>
    <row r="9204">
      <c r="A9204" s="64" t="s">
        <v>20886</v>
      </c>
      <c r="B9204" s="65" t="s">
        <v>20886</v>
      </c>
      <c r="C9204" s="56">
        <v>1.0</v>
      </c>
      <c r="D9204" t="str">
        <f t="shared" si="1"/>
        <v>Pioneers</v>
      </c>
      <c r="E9204" t="s">
        <v>1847</v>
      </c>
      <c r="F9204" t="s">
        <v>2433</v>
      </c>
      <c r="G9204" t="s">
        <v>20887</v>
      </c>
      <c r="H9204" t="s">
        <v>20888</v>
      </c>
      <c r="I9204" t="s">
        <v>20889</v>
      </c>
    </row>
    <row r="9205">
      <c r="A9205" s="64" t="s">
        <v>20890</v>
      </c>
      <c r="B9205" s="65" t="s">
        <v>20890</v>
      </c>
      <c r="C9205" s="56">
        <v>1.0</v>
      </c>
      <c r="D9205" t="str">
        <f t="shared" si="1"/>
        <v>Pioneers</v>
      </c>
      <c r="E9205" t="s">
        <v>4771</v>
      </c>
    </row>
    <row r="9206">
      <c r="A9206" s="64" t="s">
        <v>20891</v>
      </c>
      <c r="B9206" s="65" t="s">
        <v>20891</v>
      </c>
      <c r="C9206" s="56">
        <v>1.0</v>
      </c>
      <c r="D9206" t="str">
        <f t="shared" si="1"/>
        <v>Pioneers</v>
      </c>
      <c r="E9206" t="s">
        <v>20892</v>
      </c>
    </row>
    <row r="9207">
      <c r="A9207" s="64" t="s">
        <v>20893</v>
      </c>
      <c r="B9207" s="65" t="s">
        <v>20893</v>
      </c>
      <c r="C9207" s="56">
        <v>1.0</v>
      </c>
      <c r="D9207" t="str">
        <f t="shared" si="1"/>
        <v>Pioneers</v>
      </c>
      <c r="E9207" t="s">
        <v>20894</v>
      </c>
    </row>
    <row r="9208">
      <c r="A9208" s="64" t="s">
        <v>20895</v>
      </c>
      <c r="B9208" s="65" t="s">
        <v>20895</v>
      </c>
      <c r="C9208" s="56">
        <v>1.0</v>
      </c>
      <c r="D9208" t="str">
        <f t="shared" si="1"/>
        <v>Pioneers</v>
      </c>
      <c r="E9208" t="s">
        <v>20896</v>
      </c>
    </row>
    <row r="9209">
      <c r="A9209" s="64" t="s">
        <v>20897</v>
      </c>
      <c r="B9209" s="65" t="s">
        <v>20897</v>
      </c>
      <c r="C9209" s="56">
        <v>1.0</v>
      </c>
      <c r="D9209" t="str">
        <f t="shared" si="1"/>
        <v>Pioneers</v>
      </c>
      <c r="E9209" t="s">
        <v>20898</v>
      </c>
      <c r="F9209" t="s">
        <v>20899</v>
      </c>
    </row>
    <row r="9210">
      <c r="A9210" s="64" t="s">
        <v>20900</v>
      </c>
      <c r="B9210" s="65" t="s">
        <v>20900</v>
      </c>
      <c r="C9210" s="56">
        <v>1.0</v>
      </c>
      <c r="D9210" t="str">
        <f t="shared" si="1"/>
        <v>Pioneers</v>
      </c>
      <c r="E9210" t="s">
        <v>9100</v>
      </c>
      <c r="F9210" t="s">
        <v>20901</v>
      </c>
      <c r="G9210" t="s">
        <v>20902</v>
      </c>
    </row>
    <row r="9211">
      <c r="A9211" s="64" t="s">
        <v>20903</v>
      </c>
      <c r="B9211" s="65" t="s">
        <v>20903</v>
      </c>
      <c r="C9211" s="56">
        <v>1.0</v>
      </c>
      <c r="D9211" t="str">
        <f t="shared" si="1"/>
        <v>Pioneers</v>
      </c>
      <c r="E9211" t="s">
        <v>20904</v>
      </c>
      <c r="F9211" t="s">
        <v>20905</v>
      </c>
    </row>
    <row r="9212">
      <c r="A9212" s="64" t="s">
        <v>20906</v>
      </c>
      <c r="B9212" s="65" t="s">
        <v>20906</v>
      </c>
      <c r="C9212" s="56">
        <v>1.0</v>
      </c>
      <c r="D9212" t="str">
        <f t="shared" si="1"/>
        <v>Pioneers</v>
      </c>
      <c r="E9212" t="s">
        <v>5003</v>
      </c>
      <c r="F9212" t="s">
        <v>20907</v>
      </c>
    </row>
    <row r="9213">
      <c r="A9213" s="64" t="s">
        <v>20908</v>
      </c>
      <c r="B9213" s="65" t="s">
        <v>20908</v>
      </c>
      <c r="C9213" s="56">
        <v>1.0</v>
      </c>
      <c r="D9213" t="str">
        <f t="shared" si="1"/>
        <v>Pioneers</v>
      </c>
      <c r="E9213" t="s">
        <v>5003</v>
      </c>
      <c r="F9213" t="s">
        <v>7766</v>
      </c>
      <c r="G9213" t="s">
        <v>20909</v>
      </c>
    </row>
    <row r="9214">
      <c r="A9214" s="64" t="s">
        <v>20910</v>
      </c>
      <c r="B9214" s="65" t="s">
        <v>20910</v>
      </c>
      <c r="C9214" s="56">
        <v>1.0</v>
      </c>
      <c r="D9214" t="str">
        <f t="shared" si="1"/>
        <v>Pioneers</v>
      </c>
      <c r="E9214" t="s">
        <v>4691</v>
      </c>
    </row>
    <row r="9215">
      <c r="A9215" s="64" t="s">
        <v>20911</v>
      </c>
      <c r="B9215" s="65" t="s">
        <v>20911</v>
      </c>
      <c r="C9215" s="56">
        <v>1.0</v>
      </c>
      <c r="D9215" t="str">
        <f t="shared" si="1"/>
        <v>Pioneers</v>
      </c>
      <c r="E9215" t="s">
        <v>4001</v>
      </c>
      <c r="F9215" t="s">
        <v>2034</v>
      </c>
      <c r="G9215" t="s">
        <v>20912</v>
      </c>
    </row>
    <row r="9216">
      <c r="A9216" s="64" t="s">
        <v>20913</v>
      </c>
      <c r="B9216" s="65" t="s">
        <v>20913</v>
      </c>
      <c r="C9216" s="56">
        <v>1.0</v>
      </c>
      <c r="D9216" t="str">
        <f t="shared" si="1"/>
        <v>Pioneers</v>
      </c>
      <c r="E9216" t="s">
        <v>17599</v>
      </c>
    </row>
    <row r="9217">
      <c r="A9217" s="64" t="s">
        <v>20914</v>
      </c>
      <c r="B9217" s="65" t="s">
        <v>20914</v>
      </c>
      <c r="C9217" s="56">
        <v>1.0</v>
      </c>
      <c r="D9217" t="str">
        <f t="shared" si="1"/>
        <v>Pioneers</v>
      </c>
      <c r="E9217" t="s">
        <v>20915</v>
      </c>
      <c r="F9217" t="s">
        <v>20916</v>
      </c>
      <c r="G9217" t="s">
        <v>8469</v>
      </c>
      <c r="H9217" t="s">
        <v>7528</v>
      </c>
      <c r="I9217" t="s">
        <v>3334</v>
      </c>
    </row>
    <row r="9218">
      <c r="A9218" s="64" t="s">
        <v>20917</v>
      </c>
      <c r="B9218" s="65" t="s">
        <v>20917</v>
      </c>
      <c r="C9218" s="56">
        <v>1.0</v>
      </c>
      <c r="D9218" t="str">
        <f t="shared" si="1"/>
        <v>Pioneers</v>
      </c>
      <c r="E9218" t="s">
        <v>20915</v>
      </c>
      <c r="F9218" t="s">
        <v>20916</v>
      </c>
      <c r="G9218" t="s">
        <v>8469</v>
      </c>
      <c r="H9218" t="s">
        <v>7528</v>
      </c>
      <c r="I9218" t="s">
        <v>3334</v>
      </c>
    </row>
    <row r="9219">
      <c r="A9219" s="64" t="s">
        <v>20918</v>
      </c>
      <c r="B9219" s="65" t="s">
        <v>20918</v>
      </c>
      <c r="C9219" s="56">
        <v>1.0</v>
      </c>
      <c r="D9219" t="str">
        <f t="shared" si="1"/>
        <v>Pioneers</v>
      </c>
      <c r="E9219" t="s">
        <v>4838</v>
      </c>
      <c r="F9219" t="s">
        <v>20919</v>
      </c>
      <c r="G9219" t="s">
        <v>20920</v>
      </c>
      <c r="H9219" t="s">
        <v>5678</v>
      </c>
      <c r="I9219" t="s">
        <v>2126</v>
      </c>
      <c r="J9219" t="s">
        <v>4810</v>
      </c>
    </row>
    <row r="9220">
      <c r="A9220" s="64" t="s">
        <v>20921</v>
      </c>
      <c r="B9220" s="65" t="s">
        <v>20921</v>
      </c>
      <c r="C9220" s="56">
        <v>1.0</v>
      </c>
      <c r="D9220" t="str">
        <f t="shared" si="1"/>
        <v>Pioneers</v>
      </c>
      <c r="E9220" t="s">
        <v>20922</v>
      </c>
      <c r="F9220" t="s">
        <v>10822</v>
      </c>
      <c r="G9220" t="s">
        <v>5255</v>
      </c>
    </row>
    <row r="9221">
      <c r="A9221" s="64" t="s">
        <v>20923</v>
      </c>
      <c r="B9221" s="65" t="s">
        <v>20923</v>
      </c>
      <c r="C9221" s="56">
        <v>1.0</v>
      </c>
      <c r="D9221" t="str">
        <f t="shared" si="1"/>
        <v>Pioneers</v>
      </c>
      <c r="E9221" t="s">
        <v>20922</v>
      </c>
      <c r="F9221" t="s">
        <v>3653</v>
      </c>
    </row>
    <row r="9222">
      <c r="A9222" s="64" t="s">
        <v>20924</v>
      </c>
      <c r="B9222" s="65" t="s">
        <v>20924</v>
      </c>
      <c r="C9222" s="56">
        <v>1.0</v>
      </c>
      <c r="D9222" t="str">
        <f t="shared" si="1"/>
        <v>Pioneers</v>
      </c>
      <c r="E9222" t="s">
        <v>20925</v>
      </c>
    </row>
    <row r="9223">
      <c r="A9223" s="64" t="s">
        <v>20926</v>
      </c>
      <c r="B9223" s="65" t="s">
        <v>20926</v>
      </c>
      <c r="C9223" s="56">
        <v>1.0</v>
      </c>
      <c r="D9223" t="str">
        <f t="shared" si="1"/>
        <v>Pioneers</v>
      </c>
      <c r="E9223" t="s">
        <v>12576</v>
      </c>
    </row>
    <row r="9224">
      <c r="A9224" s="64" t="s">
        <v>20927</v>
      </c>
      <c r="B9224" s="65" t="s">
        <v>20927</v>
      </c>
      <c r="C9224" s="56">
        <v>1.0</v>
      </c>
      <c r="D9224" t="str">
        <f t="shared" si="1"/>
        <v>Pioneers</v>
      </c>
      <c r="E9224" t="s">
        <v>20928</v>
      </c>
      <c r="F9224" t="s">
        <v>20929</v>
      </c>
    </row>
    <row r="9225">
      <c r="A9225" s="64" t="s">
        <v>20930</v>
      </c>
      <c r="B9225" s="65" t="s">
        <v>20930</v>
      </c>
      <c r="C9225" s="56">
        <v>1.0</v>
      </c>
      <c r="D9225" t="str">
        <f t="shared" si="1"/>
        <v>Pioneers</v>
      </c>
      <c r="E9225" t="s">
        <v>3275</v>
      </c>
      <c r="F9225" t="s">
        <v>20931</v>
      </c>
      <c r="G9225" t="s">
        <v>20932</v>
      </c>
      <c r="H9225" t="s">
        <v>20933</v>
      </c>
    </row>
    <row r="9226">
      <c r="A9226" s="64" t="s">
        <v>20934</v>
      </c>
      <c r="B9226" s="65" t="s">
        <v>20934</v>
      </c>
      <c r="C9226" s="56">
        <v>1.0</v>
      </c>
      <c r="D9226" t="str">
        <f t="shared" si="1"/>
        <v>Pioneers</v>
      </c>
      <c r="E9226" t="s">
        <v>3275</v>
      </c>
      <c r="F9226" t="s">
        <v>20935</v>
      </c>
      <c r="G9226" t="s">
        <v>20936</v>
      </c>
    </row>
    <row r="9227">
      <c r="A9227" s="64" t="s">
        <v>20937</v>
      </c>
      <c r="B9227" s="65" t="s">
        <v>20937</v>
      </c>
      <c r="C9227" s="56">
        <v>1.0</v>
      </c>
      <c r="D9227" t="str">
        <f t="shared" si="1"/>
        <v>Pioneers</v>
      </c>
      <c r="E9227" t="s">
        <v>7453</v>
      </c>
      <c r="F9227" t="s">
        <v>20938</v>
      </c>
      <c r="G9227" t="s">
        <v>12156</v>
      </c>
      <c r="H9227" t="s">
        <v>20939</v>
      </c>
    </row>
    <row r="9228">
      <c r="A9228" s="64" t="s">
        <v>20940</v>
      </c>
      <c r="B9228" s="65" t="s">
        <v>20940</v>
      </c>
      <c r="C9228" s="56">
        <v>1.0</v>
      </c>
      <c r="D9228" t="str">
        <f t="shared" si="1"/>
        <v>Pioneers</v>
      </c>
      <c r="E9228" t="s">
        <v>3273</v>
      </c>
    </row>
    <row r="9229">
      <c r="A9229" s="64" t="s">
        <v>20941</v>
      </c>
      <c r="B9229" s="65" t="s">
        <v>20941</v>
      </c>
      <c r="C9229" s="56">
        <v>3.0</v>
      </c>
      <c r="D9229" t="str">
        <f t="shared" si="1"/>
        <v>Pioneers</v>
      </c>
      <c r="E9229" t="s">
        <v>1267</v>
      </c>
    </row>
    <row r="9230">
      <c r="A9230" s="64" t="s">
        <v>20942</v>
      </c>
      <c r="B9230" s="65" t="s">
        <v>20942</v>
      </c>
      <c r="C9230" s="56">
        <v>1.0</v>
      </c>
      <c r="D9230" t="str">
        <f t="shared" si="1"/>
        <v>Pioneers</v>
      </c>
      <c r="E9230" t="s">
        <v>2202</v>
      </c>
    </row>
    <row r="9231">
      <c r="A9231" s="64" t="s">
        <v>20943</v>
      </c>
      <c r="B9231" s="65" t="s">
        <v>20943</v>
      </c>
      <c r="C9231" s="56">
        <v>1.0</v>
      </c>
      <c r="D9231" t="str">
        <f t="shared" si="1"/>
        <v>Pioneers</v>
      </c>
      <c r="E9231" t="s">
        <v>20944</v>
      </c>
      <c r="F9231" t="s">
        <v>20945</v>
      </c>
      <c r="G9231" t="s">
        <v>20946</v>
      </c>
      <c r="H9231" t="s">
        <v>20947</v>
      </c>
    </row>
    <row r="9232">
      <c r="A9232" s="64" t="s">
        <v>20948</v>
      </c>
      <c r="B9232" s="65" t="s">
        <v>20948</v>
      </c>
      <c r="C9232" s="56">
        <v>1.0</v>
      </c>
      <c r="D9232" t="str">
        <f t="shared" si="1"/>
        <v>Pioneers</v>
      </c>
      <c r="E9232" t="s">
        <v>20949</v>
      </c>
      <c r="F9232" t="s">
        <v>20950</v>
      </c>
      <c r="G9232" t="s">
        <v>20951</v>
      </c>
    </row>
    <row r="9233">
      <c r="A9233" s="64" t="s">
        <v>20952</v>
      </c>
      <c r="B9233" s="65" t="s">
        <v>20952</v>
      </c>
      <c r="C9233" s="56">
        <v>1.0</v>
      </c>
      <c r="D9233" t="str">
        <f t="shared" si="1"/>
        <v>Pioneers</v>
      </c>
      <c r="E9233" t="s">
        <v>20953</v>
      </c>
    </row>
    <row r="9234">
      <c r="A9234" s="64" t="s">
        <v>20954</v>
      </c>
      <c r="B9234" s="65" t="s">
        <v>20954</v>
      </c>
      <c r="C9234" s="56">
        <v>1.0</v>
      </c>
      <c r="D9234" t="str">
        <f t="shared" si="1"/>
        <v>Pioneers</v>
      </c>
      <c r="E9234" t="s">
        <v>3101</v>
      </c>
    </row>
    <row r="9235">
      <c r="A9235" s="64" t="s">
        <v>20955</v>
      </c>
      <c r="B9235" s="65" t="s">
        <v>20955</v>
      </c>
      <c r="C9235" s="56">
        <v>1.0</v>
      </c>
      <c r="D9235" t="str">
        <f t="shared" si="1"/>
        <v>Pioneers</v>
      </c>
      <c r="E9235" t="s">
        <v>7637</v>
      </c>
    </row>
    <row r="9236">
      <c r="A9236" s="64" t="s">
        <v>20956</v>
      </c>
      <c r="B9236" s="65" t="s">
        <v>20956</v>
      </c>
      <c r="C9236" s="56">
        <v>1.0</v>
      </c>
      <c r="D9236" t="str">
        <f t="shared" si="1"/>
        <v>Pioneers</v>
      </c>
      <c r="E9236" t="s">
        <v>7528</v>
      </c>
      <c r="F9236" t="s">
        <v>20957</v>
      </c>
      <c r="G9236" t="s">
        <v>20958</v>
      </c>
      <c r="H9236" t="s">
        <v>1813</v>
      </c>
      <c r="I9236" t="s">
        <v>7288</v>
      </c>
    </row>
    <row r="9237">
      <c r="A9237" s="64" t="s">
        <v>20959</v>
      </c>
      <c r="B9237" s="65" t="s">
        <v>20959</v>
      </c>
      <c r="C9237" s="56">
        <v>1.0</v>
      </c>
      <c r="D9237" t="str">
        <f t="shared" si="1"/>
        <v>Pioneers</v>
      </c>
      <c r="E9237" t="s">
        <v>8770</v>
      </c>
      <c r="F9237" t="s">
        <v>20960</v>
      </c>
      <c r="G9237" t="s">
        <v>20961</v>
      </c>
    </row>
    <row r="9238">
      <c r="A9238" s="64" t="s">
        <v>20962</v>
      </c>
      <c r="B9238" s="65" t="s">
        <v>20962</v>
      </c>
      <c r="C9238" s="56">
        <v>1.0</v>
      </c>
      <c r="D9238" t="str">
        <f t="shared" si="1"/>
        <v>Pioneers</v>
      </c>
      <c r="E9238" t="s">
        <v>8770</v>
      </c>
      <c r="F9238" t="s">
        <v>20960</v>
      </c>
      <c r="G9238" t="s">
        <v>20963</v>
      </c>
      <c r="H9238" t="s">
        <v>9185</v>
      </c>
    </row>
    <row r="9239">
      <c r="A9239" s="64" t="s">
        <v>20964</v>
      </c>
      <c r="B9239" s="65" t="s">
        <v>20964</v>
      </c>
      <c r="C9239" s="56">
        <v>1.0</v>
      </c>
      <c r="D9239" t="str">
        <f t="shared" si="1"/>
        <v>Pioneers</v>
      </c>
      <c r="E9239" t="s">
        <v>15321</v>
      </c>
    </row>
    <row r="9240">
      <c r="A9240" s="64" t="s">
        <v>20965</v>
      </c>
      <c r="B9240" s="65" t="s">
        <v>20965</v>
      </c>
      <c r="C9240" s="56">
        <v>1.0</v>
      </c>
      <c r="D9240" t="str">
        <f t="shared" si="1"/>
        <v>Pionees</v>
      </c>
      <c r="E9240" t="s">
        <v>20966</v>
      </c>
      <c r="F9240" t="s">
        <v>20967</v>
      </c>
      <c r="G9240" t="s">
        <v>20968</v>
      </c>
    </row>
    <row r="9241">
      <c r="A9241" s="64" t="s">
        <v>20969</v>
      </c>
      <c r="B9241" s="65" t="s">
        <v>20969</v>
      </c>
      <c r="C9241" s="56">
        <v>1.0</v>
      </c>
      <c r="D9241" t="str">
        <f t="shared" si="1"/>
        <v>Pipe, Wooden</v>
      </c>
      <c r="E9241" t="s">
        <v>20970</v>
      </c>
      <c r="F9241" t="s">
        <v>20971</v>
      </c>
    </row>
    <row r="9242">
      <c r="A9242" s="64" t="s">
        <v>20972</v>
      </c>
      <c r="B9242" s="65" t="s">
        <v>20972</v>
      </c>
      <c r="C9242" s="56">
        <v>1.0</v>
      </c>
      <c r="D9242" t="str">
        <f t="shared" si="1"/>
        <v>Pise</v>
      </c>
      <c r="E9242" t="s">
        <v>20973</v>
      </c>
      <c r="F9242" t="s">
        <v>2973</v>
      </c>
      <c r="G9242" t="s">
        <v>2236</v>
      </c>
    </row>
    <row r="9243">
      <c r="A9243" s="64" t="s">
        <v>20974</v>
      </c>
      <c r="B9243" s="65" t="s">
        <v>20974</v>
      </c>
      <c r="C9243" s="56">
        <v>1.0</v>
      </c>
      <c r="D9243" t="str">
        <f t="shared" si="1"/>
        <v>Pithara - Maps</v>
      </c>
    </row>
    <row r="9244">
      <c r="A9244" s="64" t="s">
        <v>20975</v>
      </c>
      <c r="B9244" s="65" t="s">
        <v>20975</v>
      </c>
      <c r="C9244" s="56">
        <v>1.0</v>
      </c>
      <c r="D9244" t="str">
        <f t="shared" si="1"/>
        <v>Pitharuka - Maps</v>
      </c>
    </row>
    <row r="9245">
      <c r="A9245" s="64" t="s">
        <v>20976</v>
      </c>
      <c r="B9245" s="65" t="s">
        <v>20976</v>
      </c>
      <c r="C9245" s="56">
        <v>1.0</v>
      </c>
      <c r="D9245" t="str">
        <f t="shared" si="1"/>
        <v>Places</v>
      </c>
      <c r="E9245" t="s">
        <v>20977</v>
      </c>
    </row>
    <row r="9246">
      <c r="A9246" s="64" t="s">
        <v>20978</v>
      </c>
      <c r="B9246" s="65" t="s">
        <v>20978</v>
      </c>
      <c r="C9246" s="56">
        <v>1.0</v>
      </c>
      <c r="D9246" t="str">
        <f t="shared" si="1"/>
        <v>Plague - Fremantle</v>
      </c>
    </row>
    <row r="9247">
      <c r="A9247" s="64" t="s">
        <v>20979</v>
      </c>
      <c r="B9247" s="65" t="s">
        <v>20979</v>
      </c>
      <c r="C9247" s="56">
        <v>1.0</v>
      </c>
      <c r="D9247" t="str">
        <f t="shared" si="1"/>
        <v>Plaimar Ltd</v>
      </c>
      <c r="E9247" t="s">
        <v>20980</v>
      </c>
    </row>
    <row r="9248">
      <c r="A9248" s="64" t="s">
        <v>20981</v>
      </c>
      <c r="B9248" s="65" t="s">
        <v>20981</v>
      </c>
      <c r="C9248" s="56">
        <v>1.0</v>
      </c>
      <c r="D9248" t="str">
        <f t="shared" si="1"/>
        <v>Plan of locations near Carnarvon - Gascoyne district, Western Australia</v>
      </c>
      <c r="E9248" t="s">
        <v>2043</v>
      </c>
      <c r="F9248" t="s">
        <v>20982</v>
      </c>
      <c r="G9248" t="s">
        <v>5893</v>
      </c>
    </row>
    <row r="9249">
      <c r="A9249" s="64" t="s">
        <v>20983</v>
      </c>
      <c r="B9249" s="65" t="s">
        <v>20983</v>
      </c>
      <c r="C9249" s="56">
        <v>1.0</v>
      </c>
      <c r="D9249" t="str">
        <f t="shared" si="1"/>
        <v>Plan of North Fremantle Municipality, Western Australia</v>
      </c>
      <c r="E9249" t="s">
        <v>2043</v>
      </c>
      <c r="F9249" t="s">
        <v>1510</v>
      </c>
      <c r="G9249" t="s">
        <v>20984</v>
      </c>
      <c r="H9249" t="s">
        <v>20985</v>
      </c>
      <c r="I9249" t="s">
        <v>20986</v>
      </c>
      <c r="J9249" t="s">
        <v>3976</v>
      </c>
    </row>
    <row r="9250">
      <c r="A9250" s="64" t="s">
        <v>20987</v>
      </c>
      <c r="B9250" s="65" t="s">
        <v>20987</v>
      </c>
      <c r="C9250" s="56">
        <v>1.0</v>
      </c>
      <c r="D9250" t="str">
        <f t="shared" si="1"/>
        <v>Plan of Perth city lots between Havelock St and E. to  Bennet &amp; Claisebrook Sts.</v>
      </c>
    </row>
    <row r="9251">
      <c r="A9251" s="64" t="s">
        <v>20988</v>
      </c>
      <c r="B9251" s="65" t="s">
        <v>20988</v>
      </c>
      <c r="C9251" s="56">
        <v>1.0</v>
      </c>
      <c r="D9251" t="str">
        <f t="shared" si="1"/>
        <v>Plan of Perth city lots from William Street, East to Swan River and Claisebrook Gardens.  Highgate</v>
      </c>
      <c r="E9251" t="s">
        <v>20989</v>
      </c>
    </row>
    <row r="9252">
      <c r="A9252" s="64" t="s">
        <v>20990</v>
      </c>
      <c r="B9252" s="65" t="s">
        <v>20990</v>
      </c>
      <c r="C9252" s="56">
        <v>1.0</v>
      </c>
      <c r="D9252" t="str">
        <f t="shared" si="1"/>
        <v>Plan of Perth Metropolitan District from W. coast to Guildford</v>
      </c>
      <c r="E9252" t="s">
        <v>4469</v>
      </c>
      <c r="F9252" t="s">
        <v>2091</v>
      </c>
      <c r="G9252" t="s">
        <v>20991</v>
      </c>
    </row>
    <row r="9253">
      <c r="A9253" s="64" t="s">
        <v>20992</v>
      </c>
      <c r="B9253" s="65" t="s">
        <v>20992</v>
      </c>
      <c r="C9253" s="56">
        <v>1.0</v>
      </c>
      <c r="D9253" t="str">
        <f t="shared" si="1"/>
        <v>Plan of Sandstone Townsite, Western Australia</v>
      </c>
      <c r="E9253" t="s">
        <v>2043</v>
      </c>
      <c r="F9253" t="s">
        <v>20993</v>
      </c>
    </row>
    <row r="9254">
      <c r="A9254" s="64" t="s">
        <v>20994</v>
      </c>
      <c r="B9254" s="65" t="s">
        <v>20994</v>
      </c>
      <c r="C9254" s="56">
        <v>1.0</v>
      </c>
      <c r="D9254" t="str">
        <f t="shared" si="1"/>
        <v>Plan of Sir Samuel Townsite, Western Australia</v>
      </c>
      <c r="E9254" t="s">
        <v>2043</v>
      </c>
    </row>
    <row r="9255">
      <c r="A9255" s="64" t="s">
        <v>20995</v>
      </c>
      <c r="B9255" s="65" t="s">
        <v>20995</v>
      </c>
      <c r="C9255" s="56">
        <v>1.0</v>
      </c>
      <c r="D9255" t="str">
        <f t="shared" si="1"/>
        <v>Plan of the City of Fremantle, Western Australia</v>
      </c>
      <c r="E9255" t="s">
        <v>2043</v>
      </c>
      <c r="F9255" t="s">
        <v>5776</v>
      </c>
      <c r="G9255" t="s">
        <v>11187</v>
      </c>
      <c r="H9255" t="s">
        <v>3976</v>
      </c>
      <c r="I9255" t="s">
        <v>11127</v>
      </c>
      <c r="J9255" t="s">
        <v>5037</v>
      </c>
      <c r="K9255" t="s">
        <v>11062</v>
      </c>
    </row>
    <row r="9256">
      <c r="A9256" s="64" t="s">
        <v>20996</v>
      </c>
      <c r="B9256" s="65" t="s">
        <v>20996</v>
      </c>
      <c r="C9256" s="56">
        <v>1.0</v>
      </c>
      <c r="D9256" t="str">
        <f t="shared" si="1"/>
        <v>Plan of the City of Perth -  Maps</v>
      </c>
    </row>
    <row r="9257">
      <c r="A9257" s="64" t="s">
        <v>20997</v>
      </c>
      <c r="B9257" s="65" t="s">
        <v>20997</v>
      </c>
      <c r="C9257" s="56">
        <v>1.0</v>
      </c>
      <c r="D9257" t="str">
        <f t="shared" si="1"/>
        <v>Plan of the Town of York</v>
      </c>
      <c r="E9257" t="s">
        <v>2043</v>
      </c>
      <c r="F9257" t="s">
        <v>20998</v>
      </c>
      <c r="G9257" t="s">
        <v>4187</v>
      </c>
      <c r="H9257" t="s">
        <v>20999</v>
      </c>
    </row>
    <row r="9258">
      <c r="A9258" s="64" t="s">
        <v>21000</v>
      </c>
      <c r="B9258" s="65" t="s">
        <v>21000</v>
      </c>
      <c r="C9258" s="56">
        <v>1.0</v>
      </c>
      <c r="D9258" t="str">
        <f t="shared" si="1"/>
        <v>Plan of Trafalgar Townsite, Western Australia</v>
      </c>
      <c r="E9258" t="s">
        <v>21001</v>
      </c>
      <c r="F9258" t="s">
        <v>2043</v>
      </c>
      <c r="G9258" t="s">
        <v>11983</v>
      </c>
      <c r="H9258" t="s">
        <v>1779</v>
      </c>
    </row>
    <row r="9259">
      <c r="A9259" s="64" t="s">
        <v>21002</v>
      </c>
      <c r="B9259" s="65" t="s">
        <v>21002</v>
      </c>
      <c r="C9259" s="56">
        <v>1.0</v>
      </c>
      <c r="D9259" t="str">
        <f t="shared" si="1"/>
        <v>Plan of Vivien Townsite, Western Australia</v>
      </c>
      <c r="E9259" t="s">
        <v>2043</v>
      </c>
      <c r="F9259" t="s">
        <v>8132</v>
      </c>
      <c r="G9259" t="s">
        <v>21003</v>
      </c>
    </row>
    <row r="9260">
      <c r="A9260" s="64" t="s">
        <v>21004</v>
      </c>
      <c r="B9260" s="65" t="s">
        <v>21004</v>
      </c>
      <c r="C9260" s="56">
        <v>1.0</v>
      </c>
      <c r="D9260" t="str">
        <f t="shared" si="1"/>
        <v>Plan of Wiluna-Kimberley stock route exploration, Western Australia</v>
      </c>
      <c r="E9260" t="s">
        <v>21005</v>
      </c>
      <c r="F9260" t="s">
        <v>21006</v>
      </c>
      <c r="G9260" t="s">
        <v>18402</v>
      </c>
    </row>
    <row r="9261">
      <c r="A9261" s="64" t="s">
        <v>21007</v>
      </c>
      <c r="B9261" s="65" t="s">
        <v>21007</v>
      </c>
      <c r="C9261" s="56">
        <v>1.0</v>
      </c>
      <c r="D9261" t="str">
        <f t="shared" si="1"/>
        <v>Plan of Yarri Townsite, Western Australia</v>
      </c>
      <c r="E9261" t="s">
        <v>2043</v>
      </c>
      <c r="F9261" t="s">
        <v>21008</v>
      </c>
    </row>
    <row r="9262">
      <c r="A9262" s="64" t="s">
        <v>21009</v>
      </c>
      <c r="B9262" s="65" t="s">
        <v>21009</v>
      </c>
      <c r="C9262" s="56">
        <v>1.0</v>
      </c>
      <c r="D9262" t="str">
        <f t="shared" si="1"/>
        <v>Plan showing wheat belt, Western Australia</v>
      </c>
      <c r="E9262" t="s">
        <v>8129</v>
      </c>
      <c r="F9262" t="s">
        <v>7758</v>
      </c>
      <c r="G9262" t="s">
        <v>14833</v>
      </c>
      <c r="H9262" t="s">
        <v>5935</v>
      </c>
      <c r="I9262" t="s">
        <v>11889</v>
      </c>
      <c r="J9262" t="s">
        <v>17599</v>
      </c>
      <c r="K9262" t="s">
        <v>12104</v>
      </c>
    </row>
    <row r="9263">
      <c r="A9263" s="64" t="s">
        <v>21010</v>
      </c>
      <c r="B9263" s="65" t="s">
        <v>21010</v>
      </c>
      <c r="C9263" s="56">
        <v>1.0</v>
      </c>
      <c r="D9263" t="str">
        <f t="shared" si="1"/>
        <v>Plans of Cue Townsite, including allotments</v>
      </c>
    </row>
    <row r="9264">
      <c r="A9264" s="64" t="s">
        <v>21011</v>
      </c>
      <c r="B9264" s="65" t="s">
        <v>21011</v>
      </c>
      <c r="C9264" s="56">
        <v>1.0</v>
      </c>
      <c r="D9264" t="str">
        <f t="shared" si="1"/>
        <v>Plans</v>
      </c>
      <c r="E9264" t="s">
        <v>21012</v>
      </c>
    </row>
    <row r="9265">
      <c r="A9265" s="64" t="s">
        <v>21013</v>
      </c>
      <c r="B9265" s="65" t="s">
        <v>21013</v>
      </c>
      <c r="C9265" s="56">
        <v>1.0</v>
      </c>
      <c r="D9265" t="str">
        <f t="shared" si="1"/>
        <v>Plans</v>
      </c>
      <c r="E9265" t="s">
        <v>6583</v>
      </c>
      <c r="F9265" t="s">
        <v>6497</v>
      </c>
      <c r="G9265" t="s">
        <v>5842</v>
      </c>
    </row>
    <row r="9266">
      <c r="A9266" s="64" t="s">
        <v>21014</v>
      </c>
      <c r="B9266" s="65" t="s">
        <v>21014</v>
      </c>
      <c r="C9266" s="56">
        <v>1.0</v>
      </c>
      <c r="D9266" t="str">
        <f t="shared" si="1"/>
        <v>Plans</v>
      </c>
      <c r="E9266" t="s">
        <v>21015</v>
      </c>
      <c r="F9266" t="s">
        <v>3657</v>
      </c>
    </row>
    <row r="9267">
      <c r="A9267" s="64" t="s">
        <v>21016</v>
      </c>
      <c r="B9267" s="65" t="s">
        <v>21016</v>
      </c>
      <c r="C9267" s="56">
        <v>1.0</v>
      </c>
      <c r="D9267" t="str">
        <f t="shared" si="1"/>
        <v>Plant collecting</v>
      </c>
      <c r="E9267" t="s">
        <v>3098</v>
      </c>
      <c r="F9267" t="s">
        <v>21017</v>
      </c>
      <c r="G9267" t="s">
        <v>21018</v>
      </c>
      <c r="H9267" t="s">
        <v>21019</v>
      </c>
      <c r="I9267" t="s">
        <v>2553</v>
      </c>
      <c r="J9267" t="s">
        <v>21020</v>
      </c>
    </row>
    <row r="9268">
      <c r="A9268" s="64" t="s">
        <v>21021</v>
      </c>
      <c r="B9268" s="65" t="s">
        <v>21021</v>
      </c>
      <c r="C9268" s="56">
        <v>1.0</v>
      </c>
      <c r="D9268" t="str">
        <f t="shared" si="1"/>
        <v>Plantaganet district - Maps</v>
      </c>
      <c r="E9268" t="s">
        <v>21022</v>
      </c>
      <c r="F9268" t="s">
        <v>21023</v>
      </c>
    </row>
    <row r="9269">
      <c r="A9269" s="64" t="s">
        <v>21024</v>
      </c>
      <c r="B9269" s="65" t="s">
        <v>21024</v>
      </c>
      <c r="C9269" s="56">
        <v>1.0</v>
      </c>
      <c r="D9269" t="str">
        <f t="shared" si="1"/>
        <v>Plantagenet - Maps</v>
      </c>
      <c r="E9269" t="s">
        <v>17924</v>
      </c>
      <c r="F9269" t="s">
        <v>21025</v>
      </c>
    </row>
    <row r="9270">
      <c r="A9270" s="64" t="s">
        <v>21026</v>
      </c>
      <c r="B9270" s="65" t="s">
        <v>21026</v>
      </c>
      <c r="C9270" s="56">
        <v>1.0</v>
      </c>
      <c r="D9270" t="str">
        <f t="shared" si="1"/>
        <v>Plantagenet district</v>
      </c>
      <c r="E9270" t="s">
        <v>21027</v>
      </c>
      <c r="F9270" t="s">
        <v>21028</v>
      </c>
      <c r="G9270" t="s">
        <v>21029</v>
      </c>
    </row>
    <row r="9271">
      <c r="A9271" s="64" t="s">
        <v>21030</v>
      </c>
      <c r="B9271" s="65" t="s">
        <v>21030</v>
      </c>
      <c r="C9271" s="56">
        <v>1.0</v>
      </c>
      <c r="D9271" t="str">
        <f t="shared" si="1"/>
        <v>Plantagenet district</v>
      </c>
      <c r="E9271" t="s">
        <v>21027</v>
      </c>
      <c r="F9271" t="s">
        <v>21028</v>
      </c>
      <c r="G9271" t="s">
        <v>21031</v>
      </c>
      <c r="H9271" t="s">
        <v>21032</v>
      </c>
      <c r="I9271" t="s">
        <v>21033</v>
      </c>
    </row>
    <row r="9272">
      <c r="A9272" s="64" t="s">
        <v>21034</v>
      </c>
      <c r="B9272" s="65" t="s">
        <v>21034</v>
      </c>
      <c r="C9272" s="56">
        <v>1.0</v>
      </c>
      <c r="D9272" t="str">
        <f t="shared" si="1"/>
        <v>Plantagenet Shire</v>
      </c>
      <c r="E9272" t="s">
        <v>8519</v>
      </c>
      <c r="F9272" t="s">
        <v>21035</v>
      </c>
      <c r="G9272" t="s">
        <v>14344</v>
      </c>
      <c r="H9272" t="s">
        <v>21036</v>
      </c>
      <c r="I9272" t="s">
        <v>21037</v>
      </c>
      <c r="J9272" t="s">
        <v>2507</v>
      </c>
    </row>
    <row r="9273">
      <c r="A9273" s="64" t="s">
        <v>21038</v>
      </c>
      <c r="B9273" s="65" t="s">
        <v>21038</v>
      </c>
      <c r="C9273" s="56">
        <v>1.0</v>
      </c>
      <c r="D9273" t="str">
        <f t="shared" si="1"/>
        <v>Plantagenet Shire</v>
      </c>
      <c r="E9273" t="s">
        <v>3707</v>
      </c>
    </row>
    <row r="9274">
      <c r="A9274" s="64" t="s">
        <v>21039</v>
      </c>
      <c r="B9274" s="65" t="s">
        <v>21039</v>
      </c>
      <c r="C9274" s="56">
        <v>1.0</v>
      </c>
      <c r="D9274" t="str">
        <f t="shared" si="1"/>
        <v>Plantagenet, Western Australia</v>
      </c>
      <c r="E9274" t="s">
        <v>21040</v>
      </c>
      <c r="F9274" t="s">
        <v>14833</v>
      </c>
      <c r="G9274" t="s">
        <v>21041</v>
      </c>
    </row>
    <row r="9275">
      <c r="A9275" s="64" t="s">
        <v>21042</v>
      </c>
      <c r="B9275" s="65" t="s">
        <v>21042</v>
      </c>
      <c r="C9275" s="56">
        <v>1.0</v>
      </c>
      <c r="D9275" t="str">
        <f t="shared" si="1"/>
        <v>Plantagenet, Western Australia</v>
      </c>
      <c r="E9275" t="s">
        <v>21043</v>
      </c>
      <c r="F9275" t="s">
        <v>21044</v>
      </c>
    </row>
    <row r="9276">
      <c r="A9276" s="64" t="s">
        <v>21045</v>
      </c>
      <c r="B9276" s="65" t="s">
        <v>21045</v>
      </c>
      <c r="C9276" s="56">
        <v>1.0</v>
      </c>
      <c r="D9276" t="str">
        <f t="shared" si="1"/>
        <v>Plaques</v>
      </c>
      <c r="E9276" t="s">
        <v>21046</v>
      </c>
    </row>
    <row r="9277">
      <c r="A9277" s="64" t="s">
        <v>21047</v>
      </c>
      <c r="B9277" s="65" t="s">
        <v>21047</v>
      </c>
      <c r="C9277" s="56">
        <v>1.0</v>
      </c>
      <c r="D9277" t="str">
        <f t="shared" si="1"/>
        <v>Plaza Arcade - History</v>
      </c>
      <c r="E9277" t="s">
        <v>21048</v>
      </c>
      <c r="F9277" t="s">
        <v>21049</v>
      </c>
      <c r="G9277" t="s">
        <v>20574</v>
      </c>
    </row>
    <row r="9278">
      <c r="A9278" s="64" t="s">
        <v>21050</v>
      </c>
      <c r="B9278" s="65" t="s">
        <v>21050</v>
      </c>
      <c r="C9278" s="56">
        <v>1.0</v>
      </c>
      <c r="D9278" t="str">
        <f t="shared" si="1"/>
        <v>Plumridge, Western Australia</v>
      </c>
      <c r="E9278" t="s">
        <v>21051</v>
      </c>
      <c r="F9278" t="s">
        <v>8152</v>
      </c>
    </row>
    <row r="9279">
      <c r="A9279" s="64" t="s">
        <v>21052</v>
      </c>
      <c r="B9279" s="65" t="s">
        <v>21052</v>
      </c>
      <c r="C9279" s="56">
        <v>1.0</v>
      </c>
      <c r="D9279" t="str">
        <f t="shared" si="1"/>
        <v>Poems</v>
      </c>
      <c r="E9279" t="s">
        <v>21053</v>
      </c>
    </row>
    <row r="9280">
      <c r="A9280" s="64" t="s">
        <v>21054</v>
      </c>
      <c r="B9280" s="65" t="s">
        <v>21054</v>
      </c>
      <c r="C9280" s="56">
        <v>1.0</v>
      </c>
      <c r="D9280" t="str">
        <f t="shared" si="1"/>
        <v>Poerty</v>
      </c>
      <c r="E9280" t="s">
        <v>21055</v>
      </c>
      <c r="F9280" t="s">
        <v>4221</v>
      </c>
    </row>
    <row r="9281">
      <c r="A9281" s="64" t="s">
        <v>21056</v>
      </c>
      <c r="B9281" s="65" t="s">
        <v>21056</v>
      </c>
      <c r="C9281" s="56">
        <v>24.0</v>
      </c>
      <c r="D9281" t="str">
        <f t="shared" si="1"/>
        <v>Poetry</v>
      </c>
    </row>
    <row r="9282">
      <c r="A9282" s="64" t="s">
        <v>21057</v>
      </c>
      <c r="B9282" s="65" t="s">
        <v>21057</v>
      </c>
      <c r="C9282" s="56">
        <v>1.0</v>
      </c>
      <c r="D9282" t="str">
        <f t="shared" si="1"/>
        <v>Poetry
Walter Padbury</v>
      </c>
      <c r="E9282" t="s">
        <v>21058</v>
      </c>
      <c r="F9282" t="s">
        <v>21059</v>
      </c>
    </row>
    <row r="9283">
      <c r="A9283" s="64" t="s">
        <v>21060</v>
      </c>
      <c r="B9283" s="65" t="s">
        <v>21060</v>
      </c>
      <c r="C9283" s="56">
        <v>1.0</v>
      </c>
      <c r="D9283" t="str">
        <f t="shared" si="1"/>
        <v>Poetry </v>
      </c>
      <c r="E9283" t="s">
        <v>21061</v>
      </c>
      <c r="F9283" t="s">
        <v>1905</v>
      </c>
    </row>
    <row r="9284">
      <c r="A9284" s="64" t="s">
        <v>21062</v>
      </c>
      <c r="B9284" s="65" t="s">
        <v>21062</v>
      </c>
      <c r="C9284" s="56">
        <v>1.0</v>
      </c>
      <c r="D9284" t="str">
        <f t="shared" si="1"/>
        <v>Poetry, English</v>
      </c>
      <c r="E9284" t="s">
        <v>21063</v>
      </c>
      <c r="F9284" t="s">
        <v>16271</v>
      </c>
      <c r="G9284" t="s">
        <v>21064</v>
      </c>
      <c r="H9284" t="s">
        <v>21065</v>
      </c>
    </row>
    <row r="9285">
      <c r="A9285" s="64" t="s">
        <v>21066</v>
      </c>
      <c r="B9285" s="65" t="s">
        <v>21066</v>
      </c>
      <c r="C9285" s="56">
        <v>1.0</v>
      </c>
      <c r="D9285" t="str">
        <f t="shared" si="1"/>
        <v>Poetry, songs</v>
      </c>
    </row>
    <row r="9286">
      <c r="A9286" s="64" t="s">
        <v>21067</v>
      </c>
      <c r="B9286" s="65" t="s">
        <v>21067</v>
      </c>
      <c r="C9286" s="56">
        <v>1.0</v>
      </c>
      <c r="D9286" t="str">
        <f t="shared" si="1"/>
        <v>Poetry</v>
      </c>
      <c r="E9286" t="s">
        <v>21068</v>
      </c>
    </row>
    <row r="9287">
      <c r="A9287" s="64" t="s">
        <v>21069</v>
      </c>
      <c r="B9287" s="65" t="s">
        <v>21069</v>
      </c>
      <c r="C9287" s="56">
        <v>1.0</v>
      </c>
      <c r="D9287" t="str">
        <f t="shared" si="1"/>
        <v>Poetry</v>
      </c>
      <c r="E9287" t="s">
        <v>21070</v>
      </c>
    </row>
    <row r="9288">
      <c r="A9288" s="64" t="s">
        <v>21071</v>
      </c>
      <c r="B9288" s="65" t="s">
        <v>21071</v>
      </c>
      <c r="C9288" s="56">
        <v>1.0</v>
      </c>
      <c r="D9288" t="str">
        <f t="shared" si="1"/>
        <v>Poetry</v>
      </c>
      <c r="E9288" t="s">
        <v>21072</v>
      </c>
      <c r="F9288" t="s">
        <v>1022</v>
      </c>
    </row>
    <row r="9289">
      <c r="A9289" s="64" t="s">
        <v>21073</v>
      </c>
      <c r="B9289" s="65" t="s">
        <v>21073</v>
      </c>
      <c r="C9289" s="56">
        <v>1.0</v>
      </c>
      <c r="D9289" t="str">
        <f t="shared" si="1"/>
        <v>Poetry</v>
      </c>
      <c r="E9289" t="s">
        <v>5950</v>
      </c>
    </row>
    <row r="9290">
      <c r="A9290" s="64" t="s">
        <v>21074</v>
      </c>
      <c r="B9290" s="65" t="s">
        <v>21074</v>
      </c>
      <c r="C9290" s="56">
        <v>1.0</v>
      </c>
      <c r="D9290" t="str">
        <f t="shared" si="1"/>
        <v>Poetry</v>
      </c>
      <c r="E9290" t="s">
        <v>3657</v>
      </c>
    </row>
    <row r="9291">
      <c r="A9291" s="64" t="s">
        <v>21075</v>
      </c>
      <c r="B9291" s="65" t="s">
        <v>21075</v>
      </c>
      <c r="C9291" s="56">
        <v>1.0</v>
      </c>
      <c r="D9291" t="str">
        <f t="shared" si="1"/>
        <v>Poetry</v>
      </c>
      <c r="E9291" t="s">
        <v>21076</v>
      </c>
      <c r="F9291" t="s">
        <v>21077</v>
      </c>
      <c r="G9291" t="s">
        <v>2386</v>
      </c>
      <c r="H9291" t="s">
        <v>21078</v>
      </c>
    </row>
    <row r="9292">
      <c r="A9292" s="64" t="s">
        <v>21079</v>
      </c>
      <c r="B9292" s="65" t="s">
        <v>21079</v>
      </c>
      <c r="C9292" s="56">
        <v>1.0</v>
      </c>
      <c r="D9292" t="str">
        <f t="shared" si="1"/>
        <v>Poetry</v>
      </c>
      <c r="E9292" t="s">
        <v>21080</v>
      </c>
      <c r="F9292" t="s">
        <v>21081</v>
      </c>
    </row>
    <row r="9293">
      <c r="A9293" s="64" t="s">
        <v>21082</v>
      </c>
      <c r="B9293" s="65" t="s">
        <v>21082</v>
      </c>
      <c r="C9293" s="56">
        <v>1.0</v>
      </c>
      <c r="D9293" t="str">
        <f t="shared" si="1"/>
        <v>Poetry</v>
      </c>
      <c r="E9293" t="s">
        <v>13187</v>
      </c>
    </row>
    <row r="9294">
      <c r="A9294" s="64" t="s">
        <v>21083</v>
      </c>
      <c r="B9294" s="65" t="s">
        <v>21083</v>
      </c>
      <c r="C9294" s="56">
        <v>3.0</v>
      </c>
      <c r="D9294" t="str">
        <f t="shared" si="1"/>
        <v>Poetry</v>
      </c>
      <c r="E9294" t="s">
        <v>2986</v>
      </c>
      <c r="F9294" t="s">
        <v>4221</v>
      </c>
    </row>
    <row r="9295">
      <c r="A9295" s="64" t="s">
        <v>21084</v>
      </c>
      <c r="B9295" s="65" t="s">
        <v>21084</v>
      </c>
      <c r="C9295" s="56">
        <v>1.0</v>
      </c>
      <c r="D9295" t="str">
        <f t="shared" si="1"/>
        <v>Poetry</v>
      </c>
      <c r="E9295" t="s">
        <v>21085</v>
      </c>
      <c r="F9295" t="s">
        <v>21086</v>
      </c>
    </row>
    <row r="9296">
      <c r="A9296" s="64" t="s">
        <v>21087</v>
      </c>
      <c r="B9296" s="65" t="s">
        <v>21087</v>
      </c>
      <c r="C9296" s="56">
        <v>1.0</v>
      </c>
      <c r="D9296" t="str">
        <f t="shared" si="1"/>
        <v>Poetry</v>
      </c>
      <c r="E9296" t="s">
        <v>13901</v>
      </c>
      <c r="F9296" t="s">
        <v>21088</v>
      </c>
    </row>
    <row r="9297">
      <c r="A9297" s="64" t="s">
        <v>21089</v>
      </c>
      <c r="B9297" s="65" t="s">
        <v>21089</v>
      </c>
      <c r="C9297" s="56">
        <v>1.0</v>
      </c>
      <c r="D9297" t="str">
        <f t="shared" si="1"/>
        <v>Poetry</v>
      </c>
      <c r="E9297" t="s">
        <v>10533</v>
      </c>
    </row>
    <row r="9298">
      <c r="A9298" s="64" t="s">
        <v>21090</v>
      </c>
      <c r="B9298" s="65" t="s">
        <v>21090</v>
      </c>
      <c r="C9298" s="56">
        <v>1.0</v>
      </c>
      <c r="D9298" t="str">
        <f t="shared" si="1"/>
        <v>Poets </v>
      </c>
      <c r="E9298" t="s">
        <v>21091</v>
      </c>
    </row>
    <row r="9299">
      <c r="A9299" s="64" t="s">
        <v>21092</v>
      </c>
      <c r="B9299" s="65" t="s">
        <v>21092</v>
      </c>
      <c r="C9299" s="56">
        <v>1.0</v>
      </c>
      <c r="D9299" t="str">
        <f t="shared" si="1"/>
        <v>Poets</v>
      </c>
      <c r="E9299" t="s">
        <v>1059</v>
      </c>
      <c r="F9299" t="s">
        <v>21093</v>
      </c>
    </row>
    <row r="9300">
      <c r="A9300" s="64" t="s">
        <v>21094</v>
      </c>
      <c r="B9300" s="65" t="s">
        <v>21094</v>
      </c>
      <c r="C9300" s="56">
        <v>1.0</v>
      </c>
      <c r="D9300" t="str">
        <f t="shared" si="1"/>
        <v>Point Cloates - Maps</v>
      </c>
      <c r="E9300" t="s">
        <v>21095</v>
      </c>
      <c r="F9300" t="s">
        <v>21096</v>
      </c>
    </row>
    <row r="9301">
      <c r="A9301" s="64" t="s">
        <v>21097</v>
      </c>
      <c r="B9301" s="65" t="s">
        <v>21097</v>
      </c>
      <c r="C9301" s="56">
        <v>1.0</v>
      </c>
      <c r="D9301" t="str">
        <f t="shared" si="1"/>
        <v>Point Resolution</v>
      </c>
      <c r="E9301" t="s">
        <v>21098</v>
      </c>
    </row>
    <row r="9302">
      <c r="A9302" s="64" t="s">
        <v>21099</v>
      </c>
      <c r="B9302" s="65" t="s">
        <v>21099</v>
      </c>
      <c r="C9302" s="56">
        <v>1.0</v>
      </c>
      <c r="D9302" t="str">
        <f t="shared" si="1"/>
        <v>Point Sampson</v>
      </c>
      <c r="E9302" t="s">
        <v>21100</v>
      </c>
      <c r="F9302" t="s">
        <v>2657</v>
      </c>
      <c r="G9302" t="s">
        <v>21101</v>
      </c>
      <c r="H9302" t="s">
        <v>21102</v>
      </c>
      <c r="I9302" t="s">
        <v>21103</v>
      </c>
      <c r="J9302" t="s">
        <v>21104</v>
      </c>
      <c r="K9302" t="s">
        <v>21105</v>
      </c>
      <c r="L9302" t="s">
        <v>21106</v>
      </c>
      <c r="M9302" t="s">
        <v>7357</v>
      </c>
      <c r="N9302" t="s">
        <v>1634</v>
      </c>
    </row>
    <row r="9303">
      <c r="A9303" s="64" t="s">
        <v>21107</v>
      </c>
      <c r="B9303" s="65" t="s">
        <v>21107</v>
      </c>
      <c r="C9303" s="56">
        <v>1.0</v>
      </c>
      <c r="D9303" t="str">
        <f t="shared" si="1"/>
        <v>Point Walter</v>
      </c>
    </row>
    <row r="9304">
      <c r="A9304" s="64" t="s">
        <v>21108</v>
      </c>
      <c r="B9304" s="65" t="s">
        <v>21108</v>
      </c>
      <c r="C9304" s="56">
        <v>1.0</v>
      </c>
      <c r="D9304" t="str">
        <f t="shared" si="1"/>
        <v>Point Walter</v>
      </c>
      <c r="E9304" t="s">
        <v>21109</v>
      </c>
      <c r="F9304" t="s">
        <v>21110</v>
      </c>
      <c r="G9304" t="s">
        <v>13687</v>
      </c>
      <c r="H9304" t="s">
        <v>2512</v>
      </c>
      <c r="I9304" t="s">
        <v>21111</v>
      </c>
      <c r="J9304" t="s">
        <v>21112</v>
      </c>
    </row>
    <row r="9305">
      <c r="A9305" s="64" t="s">
        <v>21113</v>
      </c>
      <c r="B9305" s="65" t="s">
        <v>21113</v>
      </c>
      <c r="C9305" s="56">
        <v>1.0</v>
      </c>
      <c r="D9305" t="str">
        <f t="shared" si="1"/>
        <v>Point Walter</v>
      </c>
      <c r="E9305" t="s">
        <v>15529</v>
      </c>
    </row>
    <row r="9306">
      <c r="A9306" s="64" t="s">
        <v>21114</v>
      </c>
      <c r="B9306" s="65" t="s">
        <v>21114</v>
      </c>
      <c r="C9306" s="56">
        <v>1.0</v>
      </c>
      <c r="D9306" t="str">
        <f t="shared" si="1"/>
        <v>Poles</v>
      </c>
      <c r="E9306" t="s">
        <v>21115</v>
      </c>
      <c r="F9306" t="s">
        <v>7637</v>
      </c>
      <c r="G9306" t="s">
        <v>2117</v>
      </c>
      <c r="H9306" t="s">
        <v>21116</v>
      </c>
    </row>
    <row r="9307">
      <c r="A9307" s="64" t="s">
        <v>21117</v>
      </c>
      <c r="B9307" s="65" t="s">
        <v>21117</v>
      </c>
      <c r="C9307" s="56">
        <v>1.0</v>
      </c>
      <c r="D9307" t="str">
        <f t="shared" si="1"/>
        <v>Police - Periodicals</v>
      </c>
      <c r="E9307" t="s">
        <v>15220</v>
      </c>
    </row>
    <row r="9308">
      <c r="A9308" s="64" t="s">
        <v>21118</v>
      </c>
      <c r="B9308" s="65" t="s">
        <v>21118</v>
      </c>
      <c r="C9308" s="56">
        <v>2.0</v>
      </c>
      <c r="D9308" t="str">
        <f t="shared" si="1"/>
        <v>Police - Sources</v>
      </c>
    </row>
    <row r="9309">
      <c r="A9309" s="64" t="s">
        <v>21119</v>
      </c>
      <c r="B9309" s="65" t="s">
        <v>21119</v>
      </c>
      <c r="C9309" s="56">
        <v>2.0</v>
      </c>
      <c r="D9309" t="str">
        <f t="shared" si="1"/>
        <v>Police Force</v>
      </c>
    </row>
    <row r="9310">
      <c r="A9310" s="64" t="s">
        <v>21120</v>
      </c>
      <c r="B9310" s="65" t="s">
        <v>21120</v>
      </c>
      <c r="C9310" s="56">
        <v>1.0</v>
      </c>
      <c r="D9310" t="str">
        <f t="shared" si="1"/>
        <v>Police Force</v>
      </c>
      <c r="E9310" t="s">
        <v>14122</v>
      </c>
      <c r="F9310" t="s">
        <v>21121</v>
      </c>
      <c r="G9310" t="s">
        <v>21122</v>
      </c>
      <c r="H9310" t="s">
        <v>16657</v>
      </c>
    </row>
    <row r="9311">
      <c r="A9311" s="64" t="s">
        <v>21123</v>
      </c>
      <c r="B9311" s="65" t="s">
        <v>21123</v>
      </c>
      <c r="C9311" s="56">
        <v>1.0</v>
      </c>
      <c r="D9311" t="str">
        <f t="shared" si="1"/>
        <v>Police force</v>
      </c>
      <c r="E9311" t="s">
        <v>21124</v>
      </c>
      <c r="F9311" t="s">
        <v>21125</v>
      </c>
      <c r="G9311" t="s">
        <v>21126</v>
      </c>
      <c r="H9311" t="s">
        <v>21127</v>
      </c>
    </row>
    <row r="9312">
      <c r="A9312" s="64" t="s">
        <v>21128</v>
      </c>
      <c r="B9312" s="65" t="s">
        <v>21128</v>
      </c>
      <c r="C9312" s="56">
        <v>1.0</v>
      </c>
      <c r="D9312" t="str">
        <f t="shared" si="1"/>
        <v>Police Force</v>
      </c>
      <c r="E9312" t="s">
        <v>21129</v>
      </c>
      <c r="F9312" t="s">
        <v>21130</v>
      </c>
    </row>
    <row r="9313">
      <c r="A9313" s="64" t="s">
        <v>21131</v>
      </c>
      <c r="B9313" s="65" t="s">
        <v>21131</v>
      </c>
      <c r="C9313" s="56">
        <v>1.0</v>
      </c>
      <c r="D9313" t="str">
        <f t="shared" si="1"/>
        <v>Police Stations - York</v>
      </c>
      <c r="E9313" t="s">
        <v>10710</v>
      </c>
    </row>
    <row r="9314">
      <c r="A9314" s="64" t="s">
        <v>21132</v>
      </c>
      <c r="B9314" s="65" t="s">
        <v>21132</v>
      </c>
      <c r="C9314" s="56">
        <v>1.0</v>
      </c>
      <c r="D9314" t="str">
        <f t="shared" si="1"/>
        <v>Police women</v>
      </c>
    </row>
    <row r="9315">
      <c r="A9315" s="64" t="s">
        <v>21133</v>
      </c>
      <c r="B9315" s="65" t="s">
        <v>21133</v>
      </c>
      <c r="C9315" s="56">
        <v>1.0</v>
      </c>
      <c r="D9315" t="str">
        <f t="shared" si="1"/>
        <v>Police- Fremantle</v>
      </c>
      <c r="E9315" t="s">
        <v>21134</v>
      </c>
    </row>
    <row r="9316">
      <c r="A9316" s="64" t="s">
        <v>21135</v>
      </c>
      <c r="B9316" s="65" t="s">
        <v>21135</v>
      </c>
      <c r="C9316" s="56">
        <v>1.0</v>
      </c>
      <c r="D9316" t="str">
        <f t="shared" si="1"/>
        <v>Police- Sources</v>
      </c>
    </row>
    <row r="9317">
      <c r="A9317" s="64" t="s">
        <v>21136</v>
      </c>
      <c r="B9317" s="65" t="s">
        <v>21136</v>
      </c>
      <c r="C9317" s="56">
        <v>1.0</v>
      </c>
      <c r="D9317" t="str">
        <f t="shared" si="1"/>
        <v>Police</v>
      </c>
      <c r="E9317" t="s">
        <v>16755</v>
      </c>
    </row>
    <row r="9318">
      <c r="A9318" s="64" t="s">
        <v>21137</v>
      </c>
      <c r="B9318" s="65" t="s">
        <v>21137</v>
      </c>
      <c r="C9318" s="56">
        <v>1.0</v>
      </c>
      <c r="D9318" t="str">
        <f t="shared" si="1"/>
        <v>Police</v>
      </c>
      <c r="E9318" t="s">
        <v>21138</v>
      </c>
    </row>
    <row r="9319">
      <c r="A9319" s="64" t="s">
        <v>21139</v>
      </c>
      <c r="B9319" s="65" t="s">
        <v>21139</v>
      </c>
      <c r="C9319" s="56">
        <v>1.0</v>
      </c>
      <c r="D9319" t="str">
        <f t="shared" si="1"/>
        <v>Police</v>
      </c>
      <c r="E9319" t="s">
        <v>21140</v>
      </c>
    </row>
    <row r="9320">
      <c r="A9320" s="64" t="s">
        <v>21141</v>
      </c>
      <c r="B9320" s="65" t="s">
        <v>21141</v>
      </c>
      <c r="C9320" s="56">
        <v>1.0</v>
      </c>
      <c r="D9320" t="str">
        <f t="shared" si="1"/>
        <v>police</v>
      </c>
      <c r="E9320" t="s">
        <v>10477</v>
      </c>
    </row>
    <row r="9321">
      <c r="A9321" s="64" t="s">
        <v>21142</v>
      </c>
      <c r="B9321" s="65" t="s">
        <v>21142</v>
      </c>
      <c r="C9321" s="56">
        <v>1.0</v>
      </c>
      <c r="D9321" t="str">
        <f t="shared" si="1"/>
        <v>Police</v>
      </c>
      <c r="E9321" t="s">
        <v>21143</v>
      </c>
    </row>
    <row r="9322">
      <c r="A9322" s="64" t="s">
        <v>21144</v>
      </c>
      <c r="B9322" s="65" t="s">
        <v>21144</v>
      </c>
      <c r="C9322" s="56">
        <v>1.0</v>
      </c>
      <c r="D9322" t="str">
        <f t="shared" si="1"/>
        <v>Police</v>
      </c>
      <c r="E9322" t="s">
        <v>1327</v>
      </c>
      <c r="F9322" t="s">
        <v>21145</v>
      </c>
    </row>
    <row r="9323">
      <c r="A9323" s="64" t="s">
        <v>21146</v>
      </c>
      <c r="B9323" s="65" t="s">
        <v>21146</v>
      </c>
      <c r="C9323" s="56">
        <v>1.0</v>
      </c>
      <c r="D9323" t="str">
        <f t="shared" si="1"/>
        <v>Police</v>
      </c>
      <c r="E9323" t="s">
        <v>1327</v>
      </c>
      <c r="F9323" t="s">
        <v>21145</v>
      </c>
      <c r="G9323" t="s">
        <v>21147</v>
      </c>
    </row>
    <row r="9324">
      <c r="A9324" s="64" t="s">
        <v>21148</v>
      </c>
      <c r="B9324" s="65" t="s">
        <v>21148</v>
      </c>
      <c r="C9324" s="56">
        <v>1.0</v>
      </c>
      <c r="D9324" t="str">
        <f t="shared" si="1"/>
        <v>Police</v>
      </c>
      <c r="E9324" t="s">
        <v>1676</v>
      </c>
      <c r="F9324" t="s">
        <v>3673</v>
      </c>
      <c r="G9324" t="s">
        <v>21149</v>
      </c>
      <c r="H9324" t="s">
        <v>21150</v>
      </c>
      <c r="I9324" t="s">
        <v>1675</v>
      </c>
    </row>
    <row r="9325">
      <c r="A9325" s="64" t="s">
        <v>21151</v>
      </c>
      <c r="B9325" s="65" t="s">
        <v>21151</v>
      </c>
      <c r="C9325" s="56">
        <v>1.0</v>
      </c>
      <c r="D9325" t="str">
        <f t="shared" si="1"/>
        <v>Police</v>
      </c>
      <c r="E9325" t="s">
        <v>21121</v>
      </c>
    </row>
    <row r="9326">
      <c r="A9326" s="64" t="s">
        <v>21152</v>
      </c>
      <c r="B9326" s="65" t="s">
        <v>21152</v>
      </c>
      <c r="C9326" s="56">
        <v>1.0</v>
      </c>
      <c r="D9326" t="str">
        <f t="shared" si="1"/>
        <v>Police</v>
      </c>
      <c r="E9326" t="s">
        <v>21153</v>
      </c>
      <c r="F9326" t="s">
        <v>21154</v>
      </c>
    </row>
    <row r="9327">
      <c r="A9327" s="64" t="s">
        <v>21155</v>
      </c>
      <c r="B9327" s="65" t="s">
        <v>21155</v>
      </c>
      <c r="C9327" s="56">
        <v>1.0</v>
      </c>
      <c r="D9327" t="str">
        <f t="shared" si="1"/>
        <v>Police</v>
      </c>
      <c r="E9327" t="s">
        <v>21156</v>
      </c>
      <c r="F9327" t="s">
        <v>1833</v>
      </c>
      <c r="G9327" t="s">
        <v>1146</v>
      </c>
    </row>
    <row r="9328">
      <c r="A9328" s="64" t="s">
        <v>21157</v>
      </c>
      <c r="B9328" s="65" t="s">
        <v>21157</v>
      </c>
      <c r="C9328" s="56">
        <v>1.0</v>
      </c>
      <c r="D9328" t="str">
        <f t="shared" si="1"/>
        <v>Police</v>
      </c>
      <c r="E9328" t="s">
        <v>21158</v>
      </c>
    </row>
    <row r="9329">
      <c r="A9329" s="64" t="s">
        <v>21159</v>
      </c>
      <c r="B9329" s="65" t="s">
        <v>21159</v>
      </c>
      <c r="C9329" s="56">
        <v>1.0</v>
      </c>
      <c r="D9329" t="str">
        <f t="shared" si="1"/>
        <v>Police</v>
      </c>
      <c r="E9329" t="s">
        <v>3273</v>
      </c>
    </row>
    <row r="9330">
      <c r="A9330" s="64" t="s">
        <v>21160</v>
      </c>
      <c r="B9330" s="65" t="s">
        <v>21160</v>
      </c>
      <c r="C9330" s="56">
        <v>1.0</v>
      </c>
      <c r="D9330" t="str">
        <f t="shared" si="1"/>
        <v>Police</v>
      </c>
      <c r="E9330" t="s">
        <v>1329</v>
      </c>
    </row>
    <row r="9331">
      <c r="A9331" s="64" t="s">
        <v>21161</v>
      </c>
      <c r="B9331" s="65" t="s">
        <v>21161</v>
      </c>
      <c r="C9331" s="56">
        <v>1.0</v>
      </c>
      <c r="D9331" t="str">
        <f t="shared" si="1"/>
        <v>Police</v>
      </c>
      <c r="E9331" t="s">
        <v>21162</v>
      </c>
      <c r="F9331" t="s">
        <v>2265</v>
      </c>
      <c r="G9331" t="s">
        <v>21163</v>
      </c>
      <c r="H9331" t="s">
        <v>4559</v>
      </c>
    </row>
    <row r="9332">
      <c r="A9332" s="64" t="s">
        <v>21164</v>
      </c>
      <c r="B9332" s="65" t="s">
        <v>21164</v>
      </c>
      <c r="C9332" s="56">
        <v>1.0</v>
      </c>
      <c r="D9332" t="str">
        <f t="shared" si="1"/>
        <v>Policewomen</v>
      </c>
    </row>
    <row r="9333">
      <c r="A9333" s="64" t="s">
        <v>21165</v>
      </c>
      <c r="B9333" s="65" t="s">
        <v>21165</v>
      </c>
      <c r="C9333" s="56">
        <v>1.0</v>
      </c>
      <c r="D9333" t="str">
        <f t="shared" si="1"/>
        <v>Policewomen</v>
      </c>
      <c r="E9333" t="s">
        <v>21166</v>
      </c>
      <c r="F9333" t="s">
        <v>21167</v>
      </c>
    </row>
    <row r="9334">
      <c r="A9334" s="64" t="s">
        <v>21168</v>
      </c>
      <c r="B9334" s="65" t="s">
        <v>21168</v>
      </c>
      <c r="C9334" s="56">
        <v>1.0</v>
      </c>
      <c r="D9334" t="str">
        <f t="shared" si="1"/>
        <v>Poliomyelitis</v>
      </c>
      <c r="E9334" t="s">
        <v>2135</v>
      </c>
      <c r="F9334" t="s">
        <v>21169</v>
      </c>
    </row>
    <row r="9335">
      <c r="A9335" s="64" t="s">
        <v>21170</v>
      </c>
      <c r="B9335" s="65" t="s">
        <v>21170</v>
      </c>
      <c r="C9335" s="56">
        <v>1.0</v>
      </c>
      <c r="D9335" t="str">
        <f t="shared" si="1"/>
        <v>Poliomyletis - Personal Narratives</v>
      </c>
      <c r="E9335" t="s">
        <v>21171</v>
      </c>
    </row>
    <row r="9336">
      <c r="A9336" s="64" t="s">
        <v>21172</v>
      </c>
      <c r="B9336" s="65" t="s">
        <v>21172</v>
      </c>
      <c r="C9336" s="56">
        <v>3.0</v>
      </c>
      <c r="D9336" t="str">
        <f t="shared" si="1"/>
        <v>Political ideologies</v>
      </c>
    </row>
    <row r="9337">
      <c r="A9337" s="64" t="s">
        <v>21173</v>
      </c>
      <c r="B9337" s="65" t="s">
        <v>21173</v>
      </c>
      <c r="C9337" s="56">
        <v>1.0</v>
      </c>
      <c r="D9337" t="str">
        <f t="shared" si="1"/>
        <v>Political ideologies</v>
      </c>
      <c r="E9337" t="s">
        <v>21174</v>
      </c>
    </row>
    <row r="9338">
      <c r="A9338" s="64" t="s">
        <v>21175</v>
      </c>
      <c r="B9338" s="65" t="s">
        <v>21175</v>
      </c>
      <c r="C9338" s="56">
        <v>1.0</v>
      </c>
      <c r="D9338" t="str">
        <f t="shared" si="1"/>
        <v>Political ideologies</v>
      </c>
      <c r="E9338" t="s">
        <v>21176</v>
      </c>
      <c r="F9338" t="s">
        <v>21177</v>
      </c>
    </row>
    <row r="9339">
      <c r="A9339" s="64" t="s">
        <v>21178</v>
      </c>
      <c r="B9339" s="65" t="s">
        <v>21178</v>
      </c>
      <c r="C9339" s="56">
        <v>1.0</v>
      </c>
      <c r="D9339" t="str">
        <f t="shared" si="1"/>
        <v>Political ideologies</v>
      </c>
      <c r="E9339" t="s">
        <v>21179</v>
      </c>
      <c r="F9339" t="s">
        <v>21180</v>
      </c>
    </row>
    <row r="9340">
      <c r="A9340" s="64" t="s">
        <v>21181</v>
      </c>
      <c r="B9340" s="65" t="s">
        <v>21181</v>
      </c>
      <c r="C9340" s="56">
        <v>1.0</v>
      </c>
      <c r="D9340" t="str">
        <f t="shared" si="1"/>
        <v>Political ideologies</v>
      </c>
      <c r="E9340" t="s">
        <v>3162</v>
      </c>
    </row>
    <row r="9341">
      <c r="A9341" s="64" t="s">
        <v>21182</v>
      </c>
      <c r="B9341" s="65" t="s">
        <v>21182</v>
      </c>
      <c r="C9341" s="56">
        <v>1.0</v>
      </c>
      <c r="D9341" t="str">
        <f t="shared" si="1"/>
        <v>Political ideology</v>
      </c>
    </row>
    <row r="9342">
      <c r="A9342" s="64" t="s">
        <v>21183</v>
      </c>
      <c r="B9342" s="65" t="s">
        <v>21183</v>
      </c>
      <c r="C9342" s="56">
        <v>1.0</v>
      </c>
      <c r="D9342" t="str">
        <f t="shared" si="1"/>
        <v>Political ideology</v>
      </c>
      <c r="E9342" t="s">
        <v>16076</v>
      </c>
    </row>
    <row r="9343">
      <c r="A9343" s="64" t="s">
        <v>21184</v>
      </c>
      <c r="B9343" s="65" t="s">
        <v>21184</v>
      </c>
      <c r="C9343" s="56">
        <v>1.0</v>
      </c>
      <c r="D9343" t="str">
        <f t="shared" si="1"/>
        <v>Political parties - Nationalist Party</v>
      </c>
      <c r="E9343" t="s">
        <v>21185</v>
      </c>
    </row>
    <row r="9344">
      <c r="A9344" s="64" t="s">
        <v>21186</v>
      </c>
      <c r="B9344" s="65" t="s">
        <v>21186</v>
      </c>
      <c r="C9344" s="56">
        <v>1.0</v>
      </c>
      <c r="D9344" t="str">
        <f t="shared" si="1"/>
        <v>Political parties - Western Australia</v>
      </c>
    </row>
    <row r="9345">
      <c r="A9345" s="64" t="s">
        <v>21187</v>
      </c>
      <c r="B9345" s="65" t="s">
        <v>21187</v>
      </c>
      <c r="C9345" s="56">
        <v>1.0</v>
      </c>
      <c r="D9345" t="str">
        <f t="shared" si="1"/>
        <v>Political rights</v>
      </c>
      <c r="E9345" t="s">
        <v>3316</v>
      </c>
      <c r="F9345" t="s">
        <v>21188</v>
      </c>
    </row>
    <row r="9346">
      <c r="A9346" s="64" t="s">
        <v>21189</v>
      </c>
      <c r="B9346" s="65" t="s">
        <v>21189</v>
      </c>
      <c r="C9346" s="56">
        <v>1.0</v>
      </c>
      <c r="D9346" t="str">
        <f t="shared" si="1"/>
        <v>Politicians - Western Australia</v>
      </c>
      <c r="E9346" t="s">
        <v>21190</v>
      </c>
    </row>
    <row r="9347">
      <c r="A9347" s="64" t="s">
        <v>21191</v>
      </c>
      <c r="B9347" s="65" t="s">
        <v>21191</v>
      </c>
      <c r="C9347" s="56">
        <v>1.0</v>
      </c>
      <c r="D9347" t="str">
        <f t="shared" si="1"/>
        <v>Politicians</v>
      </c>
      <c r="E9347" t="s">
        <v>21192</v>
      </c>
      <c r="F9347" t="s">
        <v>21193</v>
      </c>
      <c r="G9347" t="s">
        <v>4652</v>
      </c>
      <c r="H9347" t="s">
        <v>21194</v>
      </c>
      <c r="I9347" t="s">
        <v>21195</v>
      </c>
    </row>
    <row r="9348">
      <c r="A9348" s="64" t="s">
        <v>21196</v>
      </c>
      <c r="B9348" s="65" t="s">
        <v>21196</v>
      </c>
      <c r="C9348" s="56">
        <v>1.0</v>
      </c>
      <c r="D9348" t="str">
        <f t="shared" si="1"/>
        <v>Politics</v>
      </c>
    </row>
    <row r="9349">
      <c r="A9349" s="64" t="s">
        <v>21197</v>
      </c>
      <c r="B9349" s="65" t="s">
        <v>21197</v>
      </c>
      <c r="C9349" s="56">
        <v>1.0</v>
      </c>
      <c r="D9349" t="str">
        <f t="shared" si="1"/>
        <v>Politics - Secession from Commonwealth</v>
      </c>
      <c r="E9349" t="s">
        <v>21198</v>
      </c>
    </row>
    <row r="9350">
      <c r="A9350" s="64" t="s">
        <v>21199</v>
      </c>
      <c r="B9350" s="65" t="s">
        <v>21199</v>
      </c>
      <c r="C9350" s="56">
        <v>1.0</v>
      </c>
      <c r="D9350" t="str">
        <f t="shared" si="1"/>
        <v>Politics, Australia</v>
      </c>
      <c r="E9350" t="s">
        <v>9668</v>
      </c>
      <c r="F9350" t="s">
        <v>3015</v>
      </c>
    </row>
    <row r="9351">
      <c r="A9351" s="64" t="s">
        <v>21200</v>
      </c>
      <c r="B9351" s="65" t="s">
        <v>21200</v>
      </c>
      <c r="C9351" s="56">
        <v>1.0</v>
      </c>
      <c r="D9351" t="str">
        <f t="shared" si="1"/>
        <v>Politics</v>
      </c>
      <c r="E9351" t="s">
        <v>2356</v>
      </c>
      <c r="F9351" t="s">
        <v>14725</v>
      </c>
    </row>
    <row r="9352">
      <c r="A9352" s="64" t="s">
        <v>21201</v>
      </c>
      <c r="B9352" s="65" t="s">
        <v>21201</v>
      </c>
      <c r="C9352" s="56">
        <v>1.0</v>
      </c>
      <c r="D9352" t="str">
        <f t="shared" si="1"/>
        <v>Politics</v>
      </c>
      <c r="E9352" t="s">
        <v>21202</v>
      </c>
    </row>
    <row r="9353">
      <c r="A9353" s="64" t="s">
        <v>21203</v>
      </c>
      <c r="B9353" s="65" t="s">
        <v>21203</v>
      </c>
      <c r="C9353" s="56">
        <v>1.0</v>
      </c>
      <c r="D9353" t="str">
        <f t="shared" si="1"/>
        <v>Politics</v>
      </c>
      <c r="E9353" t="s">
        <v>21204</v>
      </c>
    </row>
    <row r="9354">
      <c r="A9354" s="64" t="s">
        <v>21205</v>
      </c>
      <c r="B9354" s="65" t="s">
        <v>21205</v>
      </c>
      <c r="C9354" s="56">
        <v>1.0</v>
      </c>
      <c r="D9354" t="str">
        <f t="shared" si="1"/>
        <v>Politics</v>
      </c>
      <c r="E9354" t="s">
        <v>6421</v>
      </c>
      <c r="F9354" t="s">
        <v>21206</v>
      </c>
      <c r="G9354" t="s">
        <v>21207</v>
      </c>
      <c r="H9354" t="s">
        <v>21208</v>
      </c>
      <c r="I9354" t="s">
        <v>21209</v>
      </c>
      <c r="J9354" t="s">
        <v>1096</v>
      </c>
    </row>
    <row r="9355">
      <c r="A9355" s="64" t="s">
        <v>21210</v>
      </c>
      <c r="B9355" s="65" t="s">
        <v>21210</v>
      </c>
      <c r="C9355" s="56">
        <v>1.0</v>
      </c>
      <c r="D9355" t="str">
        <f t="shared" si="1"/>
        <v>Politics</v>
      </c>
      <c r="E9355" t="s">
        <v>21211</v>
      </c>
      <c r="F9355" t="s">
        <v>21212</v>
      </c>
      <c r="G9355" t="s">
        <v>1933</v>
      </c>
    </row>
    <row r="9356">
      <c r="A9356" s="64" t="s">
        <v>21213</v>
      </c>
      <c r="B9356" s="65" t="s">
        <v>21213</v>
      </c>
      <c r="C9356" s="56">
        <v>1.0</v>
      </c>
      <c r="D9356" t="str">
        <f t="shared" si="1"/>
        <v>Politics</v>
      </c>
      <c r="E9356" t="s">
        <v>11570</v>
      </c>
    </row>
    <row r="9357">
      <c r="A9357" s="64" t="s">
        <v>21214</v>
      </c>
      <c r="B9357" s="65" t="s">
        <v>21214</v>
      </c>
      <c r="C9357" s="56">
        <v>1.0</v>
      </c>
      <c r="D9357" t="str">
        <f t="shared" si="1"/>
        <v>Polizzotto, Carolyn - Autobiography</v>
      </c>
      <c r="E9357" t="s">
        <v>21215</v>
      </c>
    </row>
    <row r="9358">
      <c r="A9358" s="64" t="s">
        <v>21216</v>
      </c>
      <c r="B9358" s="65" t="s">
        <v>21216</v>
      </c>
      <c r="C9358" s="56">
        <v>1.0</v>
      </c>
      <c r="D9358" t="str">
        <f t="shared" si="1"/>
        <v>Pollard, James</v>
      </c>
      <c r="E9358" t="s">
        <v>21217</v>
      </c>
      <c r="F9358" t="s">
        <v>21218</v>
      </c>
    </row>
    <row r="9359">
      <c r="A9359" s="64" t="s">
        <v>21219</v>
      </c>
      <c r="B9359" s="65" t="s">
        <v>21219</v>
      </c>
      <c r="C9359" s="56">
        <v>1.0</v>
      </c>
      <c r="D9359" t="str">
        <f t="shared" si="1"/>
        <v>Pollice - Kimberley</v>
      </c>
      <c r="E9359" t="s">
        <v>21220</v>
      </c>
      <c r="F9359" t="s">
        <v>1095</v>
      </c>
      <c r="G9359" t="s">
        <v>3778</v>
      </c>
      <c r="H9359" t="s">
        <v>11912</v>
      </c>
      <c r="I9359" t="s">
        <v>4127</v>
      </c>
      <c r="J9359" t="s">
        <v>21221</v>
      </c>
      <c r="K9359" t="s">
        <v>21222</v>
      </c>
      <c r="L9359" t="s">
        <v>21156</v>
      </c>
      <c r="M9359" t="s">
        <v>1699</v>
      </c>
      <c r="N9359" t="s">
        <v>21223</v>
      </c>
      <c r="O9359" t="s">
        <v>21224</v>
      </c>
    </row>
    <row r="9360">
      <c r="A9360" s="64" t="s">
        <v>21225</v>
      </c>
      <c r="B9360" s="65" t="s">
        <v>21225</v>
      </c>
      <c r="C9360" s="56">
        <v>1.0</v>
      </c>
      <c r="D9360" t="str">
        <f t="shared" si="1"/>
        <v>Pompiya</v>
      </c>
      <c r="E9360" t="s">
        <v>21226</v>
      </c>
      <c r="F9360" t="s">
        <v>4552</v>
      </c>
      <c r="G9360" t="s">
        <v>21227</v>
      </c>
    </row>
    <row r="9361">
      <c r="A9361" s="64" t="s">
        <v>21228</v>
      </c>
      <c r="B9361" s="65" t="s">
        <v>21228</v>
      </c>
      <c r="C9361" s="56">
        <v>1.0</v>
      </c>
      <c r="D9361" t="str">
        <f t="shared" si="1"/>
        <v>Poole, Louis Wilton</v>
      </c>
      <c r="E9361" t="s">
        <v>1820</v>
      </c>
      <c r="F9361" t="s">
        <v>21229</v>
      </c>
    </row>
    <row r="9362">
      <c r="A9362" s="64" t="s">
        <v>21230</v>
      </c>
      <c r="B9362" s="65" t="s">
        <v>21230</v>
      </c>
      <c r="C9362" s="56">
        <v>1.0</v>
      </c>
      <c r="D9362" t="str">
        <f t="shared" si="1"/>
        <v>Poona</v>
      </c>
      <c r="E9362" t="s">
        <v>21231</v>
      </c>
    </row>
    <row r="9363">
      <c r="A9363" s="64" t="s">
        <v>21232</v>
      </c>
      <c r="B9363" s="65" t="s">
        <v>21232</v>
      </c>
      <c r="C9363" s="56">
        <v>1.0</v>
      </c>
      <c r="D9363" t="str">
        <f t="shared" si="1"/>
        <v>Poor laws</v>
      </c>
      <c r="E9363" t="s">
        <v>21233</v>
      </c>
      <c r="F9363" t="s">
        <v>21234</v>
      </c>
    </row>
    <row r="9364">
      <c r="A9364" s="64" t="s">
        <v>21235</v>
      </c>
      <c r="B9364" s="65" t="s">
        <v>21235</v>
      </c>
      <c r="C9364" s="56">
        <v>1.0</v>
      </c>
      <c r="D9364" t="str">
        <f t="shared" si="1"/>
        <v>Poorhouses</v>
      </c>
      <c r="E9364" t="s">
        <v>19658</v>
      </c>
      <c r="F9364" t="s">
        <v>21236</v>
      </c>
      <c r="G9364" t="s">
        <v>21237</v>
      </c>
      <c r="H9364" t="s">
        <v>12166</v>
      </c>
    </row>
    <row r="9365">
      <c r="A9365" s="64" t="s">
        <v>21238</v>
      </c>
      <c r="B9365" s="65" t="s">
        <v>21238</v>
      </c>
      <c r="C9365" s="56">
        <v>1.0</v>
      </c>
      <c r="D9365" t="str">
        <f t="shared" si="1"/>
        <v>Poorhouses</v>
      </c>
      <c r="E9365" t="s">
        <v>4384</v>
      </c>
    </row>
    <row r="9366">
      <c r="A9366" s="64" t="s">
        <v>21239</v>
      </c>
      <c r="B9366" s="65" t="s">
        <v>21239</v>
      </c>
      <c r="C9366" s="56">
        <v>1.0</v>
      </c>
      <c r="D9366" t="str">
        <f t="shared" si="1"/>
        <v>Pope, John Allan A</v>
      </c>
      <c r="E9366" t="s">
        <v>6391</v>
      </c>
      <c r="F9366" t="s">
        <v>4104</v>
      </c>
      <c r="G9366" t="s">
        <v>3232</v>
      </c>
      <c r="H9366" t="s">
        <v>1905</v>
      </c>
      <c r="I9366" t="s">
        <v>5313</v>
      </c>
      <c r="J9366" t="s">
        <v>21240</v>
      </c>
    </row>
    <row r="9367">
      <c r="A9367" s="64" t="s">
        <v>21241</v>
      </c>
      <c r="B9367" s="65" t="s">
        <v>21241</v>
      </c>
      <c r="C9367" s="56">
        <v>1.0</v>
      </c>
      <c r="D9367" t="str">
        <f t="shared" si="1"/>
        <v>Popular music</v>
      </c>
      <c r="E9367" t="s">
        <v>21242</v>
      </c>
      <c r="F9367" t="s">
        <v>21243</v>
      </c>
      <c r="G9367" t="s">
        <v>21244</v>
      </c>
    </row>
    <row r="9368">
      <c r="A9368" s="64" t="s">
        <v>21245</v>
      </c>
      <c r="B9368" s="65" t="s">
        <v>21245</v>
      </c>
      <c r="C9368" s="56">
        <v>1.0</v>
      </c>
      <c r="D9368" t="str">
        <f t="shared" si="1"/>
        <v>Population</v>
      </c>
      <c r="E9368" t="s">
        <v>5873</v>
      </c>
      <c r="F9368" t="s">
        <v>14251</v>
      </c>
    </row>
    <row r="9369">
      <c r="A9369" s="64" t="s">
        <v>21246</v>
      </c>
      <c r="B9369" s="65" t="s">
        <v>21246</v>
      </c>
      <c r="C9369" s="56">
        <v>1.0</v>
      </c>
      <c r="D9369" t="str">
        <f t="shared" si="1"/>
        <v>Population</v>
      </c>
      <c r="E9369" t="s">
        <v>6704</v>
      </c>
      <c r="F9369" t="s">
        <v>20477</v>
      </c>
    </row>
    <row r="9370">
      <c r="A9370" s="64" t="s">
        <v>21247</v>
      </c>
      <c r="B9370" s="65" t="s">
        <v>21247</v>
      </c>
      <c r="C9370" s="56">
        <v>1.0</v>
      </c>
      <c r="D9370" t="str">
        <f t="shared" si="1"/>
        <v>Porcelain</v>
      </c>
    </row>
    <row r="9371">
      <c r="A9371" s="64" t="s">
        <v>21248</v>
      </c>
      <c r="B9371" s="65" t="s">
        <v>21248</v>
      </c>
      <c r="C9371" s="56">
        <v>1.0</v>
      </c>
      <c r="D9371" t="str">
        <f t="shared" si="1"/>
        <v>Pori, Jimmy</v>
      </c>
      <c r="E9371" t="s">
        <v>21249</v>
      </c>
      <c r="F9371" t="s">
        <v>21250</v>
      </c>
      <c r="G9371" t="s">
        <v>21251</v>
      </c>
      <c r="H9371" t="s">
        <v>21252</v>
      </c>
      <c r="I9371" t="s">
        <v>21253</v>
      </c>
    </row>
    <row r="9372">
      <c r="A9372" s="64" t="s">
        <v>21254</v>
      </c>
      <c r="B9372" s="65" t="s">
        <v>21254</v>
      </c>
      <c r="C9372" s="56">
        <v>2.0</v>
      </c>
      <c r="D9372" t="str">
        <f t="shared" si="1"/>
        <v>Porongurup National Park</v>
      </c>
      <c r="E9372" t="s">
        <v>5799</v>
      </c>
    </row>
    <row r="9373">
      <c r="A9373" s="64" t="s">
        <v>21255</v>
      </c>
      <c r="B9373" s="65" t="s">
        <v>21255</v>
      </c>
      <c r="C9373" s="56">
        <v>1.0</v>
      </c>
      <c r="D9373" t="str">
        <f t="shared" si="1"/>
        <v>Port Denison</v>
      </c>
      <c r="E9373" t="s">
        <v>4708</v>
      </c>
    </row>
    <row r="9374">
      <c r="A9374" s="64" t="s">
        <v>21256</v>
      </c>
      <c r="B9374" s="65" t="s">
        <v>21256</v>
      </c>
      <c r="C9374" s="56">
        <v>1.0</v>
      </c>
      <c r="D9374" t="str">
        <f t="shared" si="1"/>
        <v>Port Gregory</v>
      </c>
      <c r="E9374" t="s">
        <v>2726</v>
      </c>
    </row>
    <row r="9375">
      <c r="A9375" s="64" t="s">
        <v>21257</v>
      </c>
      <c r="B9375" s="65" t="s">
        <v>21257</v>
      </c>
      <c r="C9375" s="56">
        <v>1.0</v>
      </c>
      <c r="D9375" t="str">
        <f t="shared" si="1"/>
        <v>Port Gregory</v>
      </c>
      <c r="E9375" t="s">
        <v>2726</v>
      </c>
      <c r="F9375" t="s">
        <v>21258</v>
      </c>
    </row>
    <row r="9376">
      <c r="A9376" s="64" t="s">
        <v>21259</v>
      </c>
      <c r="B9376" s="65" t="s">
        <v>21259</v>
      </c>
      <c r="C9376" s="56">
        <v>1.0</v>
      </c>
      <c r="D9376" t="str">
        <f t="shared" si="1"/>
        <v>Port Gregory</v>
      </c>
      <c r="E9376" t="s">
        <v>12423</v>
      </c>
      <c r="F9376" t="s">
        <v>15546</v>
      </c>
    </row>
    <row r="9377">
      <c r="A9377" s="64" t="s">
        <v>21260</v>
      </c>
      <c r="B9377" s="65" t="s">
        <v>21260</v>
      </c>
      <c r="C9377" s="56">
        <v>1.0</v>
      </c>
      <c r="D9377" t="str">
        <f t="shared" si="1"/>
        <v>Port Gregory</v>
      </c>
      <c r="E9377" t="s">
        <v>12423</v>
      </c>
      <c r="F9377" t="s">
        <v>21261</v>
      </c>
    </row>
    <row r="9378">
      <c r="A9378" s="64" t="s">
        <v>21262</v>
      </c>
      <c r="B9378" s="65" t="s">
        <v>21262</v>
      </c>
      <c r="C9378" s="56">
        <v>1.0</v>
      </c>
      <c r="D9378" t="str">
        <f t="shared" si="1"/>
        <v>Port Gregory</v>
      </c>
      <c r="E9378" t="s">
        <v>15546</v>
      </c>
      <c r="F9378" t="s">
        <v>2726</v>
      </c>
      <c r="G9378" t="s">
        <v>21263</v>
      </c>
    </row>
    <row r="9379">
      <c r="A9379" s="64" t="s">
        <v>21264</v>
      </c>
      <c r="B9379" s="65" t="s">
        <v>21264</v>
      </c>
      <c r="C9379" s="56">
        <v>1.0</v>
      </c>
      <c r="D9379" t="str">
        <f t="shared" si="1"/>
        <v>Port Gregory</v>
      </c>
      <c r="E9379" t="s">
        <v>15546</v>
      </c>
      <c r="F9379" t="s">
        <v>21265</v>
      </c>
      <c r="G9379" t="s">
        <v>21266</v>
      </c>
      <c r="H9379" t="s">
        <v>12423</v>
      </c>
      <c r="I9379" t="s">
        <v>7675</v>
      </c>
      <c r="J9379" t="s">
        <v>21267</v>
      </c>
    </row>
    <row r="9380">
      <c r="A9380" s="64" t="s">
        <v>21268</v>
      </c>
      <c r="B9380" s="65" t="s">
        <v>21268</v>
      </c>
      <c r="C9380" s="56">
        <v>1.0</v>
      </c>
      <c r="D9380" t="str">
        <f t="shared" si="1"/>
        <v>Port Hedland - History</v>
      </c>
      <c r="E9380" t="s">
        <v>1089</v>
      </c>
    </row>
    <row r="9381">
      <c r="A9381" s="64" t="s">
        <v>21269</v>
      </c>
      <c r="B9381" s="65" t="s">
        <v>21269</v>
      </c>
      <c r="C9381" s="56">
        <v>1.0</v>
      </c>
      <c r="D9381" t="str">
        <f t="shared" si="1"/>
        <v>Port Hedland - Hydrographic Maps</v>
      </c>
      <c r="E9381" t="s">
        <v>21270</v>
      </c>
    </row>
    <row r="9382">
      <c r="A9382" s="64" t="s">
        <v>21271</v>
      </c>
      <c r="B9382" s="65" t="s">
        <v>21271</v>
      </c>
      <c r="C9382" s="56">
        <v>2.0</v>
      </c>
      <c r="D9382" t="str">
        <f t="shared" si="1"/>
        <v>Port Hedland - Maps</v>
      </c>
    </row>
    <row r="9383">
      <c r="A9383" s="64" t="s">
        <v>21272</v>
      </c>
      <c r="B9383" s="65" t="s">
        <v>21272</v>
      </c>
      <c r="C9383" s="56">
        <v>1.0</v>
      </c>
      <c r="D9383" t="str">
        <f t="shared" si="1"/>
        <v>Port Hedland</v>
      </c>
      <c r="E9383" t="s">
        <v>21273</v>
      </c>
    </row>
    <row r="9384">
      <c r="A9384" s="64" t="s">
        <v>21274</v>
      </c>
      <c r="B9384" s="65" t="s">
        <v>21274</v>
      </c>
      <c r="C9384" s="56">
        <v>1.0</v>
      </c>
      <c r="D9384" t="str">
        <f t="shared" si="1"/>
        <v>Port Hedland</v>
      </c>
      <c r="E9384" t="s">
        <v>21275</v>
      </c>
      <c r="F9384" t="s">
        <v>7528</v>
      </c>
      <c r="G9384" t="s">
        <v>21276</v>
      </c>
    </row>
    <row r="9385">
      <c r="A9385" s="64" t="s">
        <v>21277</v>
      </c>
      <c r="B9385" s="65" t="s">
        <v>21277</v>
      </c>
      <c r="C9385" s="56">
        <v>1.0</v>
      </c>
      <c r="D9385" t="str">
        <f t="shared" si="1"/>
        <v>Port Hedland</v>
      </c>
      <c r="E9385" t="s">
        <v>21278</v>
      </c>
    </row>
    <row r="9386">
      <c r="A9386" s="64" t="s">
        <v>21279</v>
      </c>
      <c r="B9386" s="65" t="s">
        <v>21279</v>
      </c>
      <c r="C9386" s="56">
        <v>1.0</v>
      </c>
      <c r="D9386" t="str">
        <f t="shared" si="1"/>
        <v>Port Hedland</v>
      </c>
      <c r="E9386" t="s">
        <v>2691</v>
      </c>
      <c r="F9386" t="s">
        <v>21280</v>
      </c>
    </row>
    <row r="9387">
      <c r="A9387" s="64" t="s">
        <v>21281</v>
      </c>
      <c r="B9387" s="65" t="s">
        <v>21281</v>
      </c>
      <c r="C9387" s="56">
        <v>1.0</v>
      </c>
      <c r="D9387" t="str">
        <f t="shared" si="1"/>
        <v>Port Hedland</v>
      </c>
      <c r="E9387" t="s">
        <v>1905</v>
      </c>
    </row>
    <row r="9388">
      <c r="A9388" s="64" t="s">
        <v>21282</v>
      </c>
      <c r="B9388" s="65" t="s">
        <v>21282</v>
      </c>
      <c r="C9388" s="56">
        <v>1.0</v>
      </c>
      <c r="D9388" t="str">
        <f t="shared" si="1"/>
        <v>Port of Fremantle</v>
      </c>
      <c r="E9388" t="s">
        <v>21283</v>
      </c>
      <c r="F9388" t="s">
        <v>20547</v>
      </c>
      <c r="G9388" t="s">
        <v>6152</v>
      </c>
    </row>
    <row r="9389">
      <c r="A9389" s="64" t="s">
        <v>21284</v>
      </c>
      <c r="B9389" s="65" t="s">
        <v>21284</v>
      </c>
      <c r="C9389" s="56">
        <v>1.0</v>
      </c>
      <c r="D9389" t="str">
        <f t="shared" si="1"/>
        <v>Port Quobba - Maps</v>
      </c>
      <c r="E9389" t="s">
        <v>5135</v>
      </c>
    </row>
    <row r="9390">
      <c r="A9390" s="64" t="s">
        <v>21285</v>
      </c>
      <c r="B9390" s="65" t="s">
        <v>21285</v>
      </c>
      <c r="C9390" s="56">
        <v>1.0</v>
      </c>
      <c r="D9390" t="str">
        <f t="shared" si="1"/>
        <v>Port Walcott - Maps</v>
      </c>
      <c r="E9390" t="s">
        <v>21286</v>
      </c>
      <c r="F9390" t="s">
        <v>21287</v>
      </c>
    </row>
    <row r="9391">
      <c r="A9391" s="64" t="s">
        <v>21288</v>
      </c>
      <c r="B9391" s="65" t="s">
        <v>21288</v>
      </c>
      <c r="C9391" s="56">
        <v>1.0</v>
      </c>
      <c r="D9391" t="str">
        <f t="shared" si="1"/>
        <v>Port-Louis, Bev</v>
      </c>
      <c r="E9391" t="s">
        <v>21289</v>
      </c>
      <c r="F9391" t="s">
        <v>1622</v>
      </c>
      <c r="G9391" t="s">
        <v>5840</v>
      </c>
      <c r="H9391" t="s">
        <v>16179</v>
      </c>
    </row>
    <row r="9392">
      <c r="A9392" s="64" t="s">
        <v>21290</v>
      </c>
      <c r="B9392" s="65" t="s">
        <v>21290</v>
      </c>
      <c r="C9392" s="56">
        <v>1.0</v>
      </c>
      <c r="D9392" t="str">
        <f t="shared" si="1"/>
        <v>Porter family</v>
      </c>
      <c r="E9392" t="s">
        <v>8659</v>
      </c>
      <c r="F9392" t="s">
        <v>814</v>
      </c>
      <c r="G9392" t="s">
        <v>7675</v>
      </c>
    </row>
    <row r="9393">
      <c r="A9393" s="64" t="s">
        <v>21291</v>
      </c>
      <c r="B9393" s="65" t="s">
        <v>21291</v>
      </c>
      <c r="C9393" s="56">
        <v>1.0</v>
      </c>
      <c r="D9393" t="str">
        <f t="shared" si="1"/>
        <v>Porter, Colin</v>
      </c>
      <c r="E9393" t="s">
        <v>1831</v>
      </c>
    </row>
    <row r="9394">
      <c r="A9394" s="64" t="s">
        <v>21292</v>
      </c>
      <c r="B9394" s="65" t="s">
        <v>21292</v>
      </c>
      <c r="C9394" s="56">
        <v>1.0</v>
      </c>
      <c r="D9394" t="str">
        <f t="shared" si="1"/>
        <v>Possum - History</v>
      </c>
      <c r="E9394" t="s">
        <v>3393</v>
      </c>
    </row>
    <row r="9395">
      <c r="A9395" s="64" t="s">
        <v>21293</v>
      </c>
      <c r="B9395" s="65" t="s">
        <v>21293</v>
      </c>
      <c r="C9395" s="56">
        <v>1.0</v>
      </c>
      <c r="D9395" t="str">
        <f t="shared" si="1"/>
        <v>Post office</v>
      </c>
    </row>
    <row r="9396">
      <c r="A9396" s="64" t="s">
        <v>21294</v>
      </c>
      <c r="B9396" s="65" t="s">
        <v>21294</v>
      </c>
      <c r="C9396" s="56">
        <v>1.0</v>
      </c>
      <c r="D9396" t="str">
        <f t="shared" si="1"/>
        <v>Post Office - Albany</v>
      </c>
      <c r="E9396" t="s">
        <v>2210</v>
      </c>
      <c r="F9396" t="s">
        <v>21295</v>
      </c>
    </row>
    <row r="9397">
      <c r="A9397" s="64" t="s">
        <v>21296</v>
      </c>
      <c r="B9397" s="65" t="s">
        <v>21296</v>
      </c>
      <c r="C9397" s="56">
        <v>1.0</v>
      </c>
      <c r="D9397" t="str">
        <f t="shared" si="1"/>
        <v>Post Office Directories</v>
      </c>
      <c r="E9397" t="s">
        <v>21297</v>
      </c>
      <c r="F9397" t="s">
        <v>2125</v>
      </c>
      <c r="G9397" t="s">
        <v>2091</v>
      </c>
      <c r="H9397" t="s">
        <v>21298</v>
      </c>
      <c r="I9397" t="s">
        <v>21299</v>
      </c>
    </row>
    <row r="9398">
      <c r="A9398" s="64" t="s">
        <v>21300</v>
      </c>
      <c r="B9398" s="65" t="s">
        <v>21300</v>
      </c>
      <c r="C9398" s="56">
        <v>1.0</v>
      </c>
      <c r="D9398" t="str">
        <f t="shared" si="1"/>
        <v>Post Office Directories</v>
      </c>
      <c r="E9398" t="s">
        <v>21297</v>
      </c>
      <c r="F9398" t="s">
        <v>2125</v>
      </c>
      <c r="G9398" t="s">
        <v>2091</v>
      </c>
      <c r="H9398" t="s">
        <v>21298</v>
      </c>
      <c r="I9398" t="s">
        <v>21301</v>
      </c>
    </row>
    <row r="9399">
      <c r="A9399" s="64" t="s">
        <v>21302</v>
      </c>
      <c r="B9399" s="65" t="s">
        <v>21302</v>
      </c>
      <c r="C9399" s="56">
        <v>1.0</v>
      </c>
      <c r="D9399" t="str">
        <f t="shared" si="1"/>
        <v>Post Office Savings Bank</v>
      </c>
      <c r="E9399" t="s">
        <v>1835</v>
      </c>
      <c r="F9399" t="s">
        <v>21303</v>
      </c>
    </row>
    <row r="9400">
      <c r="A9400" s="64" t="s">
        <v>21304</v>
      </c>
      <c r="B9400" s="65" t="s">
        <v>21304</v>
      </c>
      <c r="C9400" s="56">
        <v>1.0</v>
      </c>
      <c r="D9400" t="str">
        <f t="shared" si="1"/>
        <v>Post offices</v>
      </c>
      <c r="E9400" t="s">
        <v>3673</v>
      </c>
    </row>
    <row r="9401">
      <c r="A9401" s="64" t="s">
        <v>21305</v>
      </c>
      <c r="B9401" s="65" t="s">
        <v>21305</v>
      </c>
      <c r="C9401" s="56">
        <v>1.0</v>
      </c>
      <c r="D9401" t="str">
        <f t="shared" si="1"/>
        <v>Post offices</v>
      </c>
      <c r="E9401" t="s">
        <v>3673</v>
      </c>
      <c r="F9401" t="s">
        <v>21306</v>
      </c>
      <c r="G9401" t="s">
        <v>1813</v>
      </c>
    </row>
    <row r="9402">
      <c r="A9402" s="64" t="s">
        <v>21307</v>
      </c>
      <c r="B9402" s="65" t="s">
        <v>21307</v>
      </c>
      <c r="C9402" s="56">
        <v>1.0</v>
      </c>
      <c r="D9402" t="str">
        <f t="shared" si="1"/>
        <v>Post offices</v>
      </c>
      <c r="E9402" t="s">
        <v>21308</v>
      </c>
    </row>
    <row r="9403">
      <c r="A9403" s="64" t="s">
        <v>21309</v>
      </c>
      <c r="B9403" s="65" t="s">
        <v>21309</v>
      </c>
      <c r="C9403" s="56">
        <v>1.0</v>
      </c>
      <c r="D9403" t="str">
        <f t="shared" si="1"/>
        <v>Post WW1 repatriation</v>
      </c>
      <c r="E9403" t="s">
        <v>8669</v>
      </c>
      <c r="F9403" t="s">
        <v>4514</v>
      </c>
      <c r="G9403" t="s">
        <v>21310</v>
      </c>
    </row>
    <row r="9404">
      <c r="A9404" s="64" t="s">
        <v>21311</v>
      </c>
      <c r="B9404" s="65" t="s">
        <v>21311</v>
      </c>
      <c r="C9404" s="56">
        <v>1.0</v>
      </c>
      <c r="D9404" t="str">
        <f t="shared" si="1"/>
        <v>Postage stamps</v>
      </c>
    </row>
    <row r="9405">
      <c r="A9405" s="64" t="s">
        <v>21312</v>
      </c>
      <c r="B9405" s="65" t="s">
        <v>21312</v>
      </c>
      <c r="C9405" s="56">
        <v>1.0</v>
      </c>
      <c r="D9405" t="str">
        <f t="shared" si="1"/>
        <v>Postage stamps - Australia</v>
      </c>
      <c r="E9405" t="s">
        <v>21313</v>
      </c>
    </row>
    <row r="9406">
      <c r="A9406" s="64" t="s">
        <v>21314</v>
      </c>
      <c r="B9406" s="65" t="s">
        <v>21314</v>
      </c>
      <c r="C9406" s="56">
        <v>1.0</v>
      </c>
      <c r="D9406" t="str">
        <f t="shared" si="1"/>
        <v>Postage stamps - Collectors and collecting</v>
      </c>
      <c r="E9406" t="s">
        <v>21315</v>
      </c>
    </row>
    <row r="9407">
      <c r="A9407" s="64" t="s">
        <v>21316</v>
      </c>
      <c r="B9407" s="65" t="s">
        <v>21316</v>
      </c>
      <c r="C9407" s="56">
        <v>1.0</v>
      </c>
      <c r="D9407" t="str">
        <f t="shared" si="1"/>
        <v>Postage stamps - Western Australia</v>
      </c>
    </row>
    <row r="9408">
      <c r="A9408" s="64" t="s">
        <v>21317</v>
      </c>
      <c r="B9408" s="65" t="s">
        <v>21317</v>
      </c>
      <c r="C9408" s="56">
        <v>1.0</v>
      </c>
      <c r="D9408" t="str">
        <f t="shared" si="1"/>
        <v>Postage stamps</v>
      </c>
      <c r="E9408" t="s">
        <v>8897</v>
      </c>
      <c r="F9408" t="s">
        <v>3673</v>
      </c>
    </row>
    <row r="9409">
      <c r="A9409" s="64" t="s">
        <v>21318</v>
      </c>
      <c r="B9409" s="65" t="s">
        <v>21318</v>
      </c>
      <c r="C9409" s="56">
        <v>1.0</v>
      </c>
      <c r="D9409" t="str">
        <f t="shared" si="1"/>
        <v>Postage stamps</v>
      </c>
      <c r="E9409" t="s">
        <v>21319</v>
      </c>
    </row>
    <row r="9410">
      <c r="A9410" s="64" t="s">
        <v>21320</v>
      </c>
      <c r="B9410" s="65" t="s">
        <v>21320</v>
      </c>
      <c r="C9410" s="56">
        <v>1.0</v>
      </c>
      <c r="D9410" t="str">
        <f t="shared" si="1"/>
        <v>Postage stamps</v>
      </c>
      <c r="E9410" t="s">
        <v>21321</v>
      </c>
    </row>
    <row r="9411">
      <c r="A9411" s="64" t="s">
        <v>21322</v>
      </c>
      <c r="B9411" s="65" t="s">
        <v>21322</v>
      </c>
      <c r="C9411" s="56">
        <v>1.0</v>
      </c>
      <c r="D9411" t="str">
        <f t="shared" si="1"/>
        <v>Postal delivery</v>
      </c>
      <c r="E9411" t="s">
        <v>21323</v>
      </c>
    </row>
    <row r="9412">
      <c r="A9412" s="64" t="s">
        <v>21324</v>
      </c>
      <c r="B9412" s="65" t="s">
        <v>21324</v>
      </c>
      <c r="C9412" s="56">
        <v>1.0</v>
      </c>
      <c r="D9412" t="str">
        <f t="shared" si="1"/>
        <v>Postal service</v>
      </c>
      <c r="E9412" t="s">
        <v>21325</v>
      </c>
      <c r="F9412" t="s">
        <v>21326</v>
      </c>
      <c r="G9412" t="s">
        <v>21327</v>
      </c>
      <c r="H9412" t="s">
        <v>21328</v>
      </c>
      <c r="I9412" t="s">
        <v>21329</v>
      </c>
      <c r="J9412" t="s">
        <v>21330</v>
      </c>
      <c r="K9412" t="s">
        <v>21331</v>
      </c>
    </row>
    <row r="9413">
      <c r="A9413" s="64" t="s">
        <v>21332</v>
      </c>
      <c r="B9413" s="65" t="s">
        <v>21332</v>
      </c>
      <c r="C9413" s="56">
        <v>1.0</v>
      </c>
      <c r="D9413" t="str">
        <f t="shared" si="1"/>
        <v>Postal service</v>
      </c>
      <c r="E9413" t="s">
        <v>21333</v>
      </c>
      <c r="F9413" t="s">
        <v>21334</v>
      </c>
    </row>
    <row r="9414">
      <c r="A9414" s="64" t="s">
        <v>21335</v>
      </c>
      <c r="B9414" s="65" t="s">
        <v>21335</v>
      </c>
      <c r="C9414" s="56">
        <v>1.0</v>
      </c>
      <c r="D9414" t="str">
        <f t="shared" si="1"/>
        <v>Postal servicers - Western Australia</v>
      </c>
    </row>
    <row r="9415">
      <c r="A9415" s="64" t="s">
        <v>21336</v>
      </c>
      <c r="B9415" s="65" t="s">
        <v>21336</v>
      </c>
      <c r="C9415" s="56">
        <v>6.0</v>
      </c>
      <c r="D9415" t="str">
        <f t="shared" si="1"/>
        <v>Postal services</v>
      </c>
    </row>
    <row r="9416">
      <c r="A9416" s="64" t="s">
        <v>21337</v>
      </c>
      <c r="B9416" s="65" t="s">
        <v>21337</v>
      </c>
      <c r="C9416" s="56">
        <v>1.0</v>
      </c>
      <c r="D9416" t="str">
        <f t="shared" si="1"/>
        <v>Postal services - Goldfields</v>
      </c>
    </row>
    <row r="9417">
      <c r="A9417" s="64" t="s">
        <v>21338</v>
      </c>
      <c r="B9417" s="65" t="s">
        <v>21338</v>
      </c>
      <c r="C9417" s="56">
        <v>1.0</v>
      </c>
      <c r="D9417" t="str">
        <f t="shared" si="1"/>
        <v>Postal services - Walebing</v>
      </c>
      <c r="E9417" t="s">
        <v>21339</v>
      </c>
      <c r="F9417" t="s">
        <v>21340</v>
      </c>
      <c r="G9417" t="s">
        <v>21341</v>
      </c>
    </row>
    <row r="9418">
      <c r="A9418" s="64" t="s">
        <v>21342</v>
      </c>
      <c r="B9418" s="65" t="s">
        <v>21342</v>
      </c>
      <c r="C9418" s="56">
        <v>1.0</v>
      </c>
      <c r="D9418" t="str">
        <f t="shared" si="1"/>
        <v>Postal services - Western Australia</v>
      </c>
    </row>
    <row r="9419">
      <c r="A9419" s="64" t="s">
        <v>21343</v>
      </c>
      <c r="B9419" s="65" t="s">
        <v>21343</v>
      </c>
      <c r="C9419" s="56">
        <v>1.0</v>
      </c>
      <c r="D9419" t="str">
        <f t="shared" si="1"/>
        <v>Postal services</v>
      </c>
      <c r="E9419" t="s">
        <v>21344</v>
      </c>
    </row>
    <row r="9420">
      <c r="A9420" s="64" t="s">
        <v>21345</v>
      </c>
      <c r="B9420" s="65" t="s">
        <v>21345</v>
      </c>
      <c r="C9420" s="56">
        <v>1.0</v>
      </c>
      <c r="D9420" t="str">
        <f t="shared" si="1"/>
        <v>Postal services</v>
      </c>
      <c r="E9420" t="s">
        <v>5941</v>
      </c>
      <c r="F9420" t="s">
        <v>2085</v>
      </c>
      <c r="G9420" t="s">
        <v>2036</v>
      </c>
    </row>
    <row r="9421">
      <c r="A9421" s="64" t="s">
        <v>21346</v>
      </c>
      <c r="B9421" s="65" t="s">
        <v>21346</v>
      </c>
      <c r="C9421" s="56">
        <v>2.0</v>
      </c>
      <c r="D9421" t="str">
        <f t="shared" si="1"/>
        <v>Postal services</v>
      </c>
      <c r="E9421" t="s">
        <v>1778</v>
      </c>
    </row>
    <row r="9422">
      <c r="A9422" s="64" t="s">
        <v>21347</v>
      </c>
      <c r="B9422" s="65" t="s">
        <v>21347</v>
      </c>
      <c r="C9422" s="56">
        <v>1.0</v>
      </c>
      <c r="D9422" t="str">
        <f t="shared" si="1"/>
        <v>Postal services</v>
      </c>
      <c r="E9422" t="s">
        <v>21348</v>
      </c>
      <c r="F9422" t="s">
        <v>9835</v>
      </c>
    </row>
    <row r="9423">
      <c r="A9423" s="64" t="s">
        <v>21349</v>
      </c>
      <c r="B9423" s="65" t="s">
        <v>21349</v>
      </c>
      <c r="C9423" s="56">
        <v>1.0</v>
      </c>
      <c r="D9423" t="str">
        <f t="shared" si="1"/>
        <v>Postal services</v>
      </c>
      <c r="E9423" t="s">
        <v>11406</v>
      </c>
      <c r="F9423" t="s">
        <v>3660</v>
      </c>
    </row>
    <row r="9424">
      <c r="A9424" s="64" t="s">
        <v>21350</v>
      </c>
      <c r="B9424" s="65" t="s">
        <v>21350</v>
      </c>
      <c r="C9424" s="56">
        <v>1.0</v>
      </c>
      <c r="D9424" t="str">
        <f t="shared" si="1"/>
        <v>Postal services</v>
      </c>
      <c r="E9424" t="s">
        <v>21351</v>
      </c>
    </row>
    <row r="9425">
      <c r="A9425" s="64" t="s">
        <v>21352</v>
      </c>
      <c r="B9425" s="65" t="s">
        <v>21352</v>
      </c>
      <c r="C9425" s="56">
        <v>1.0</v>
      </c>
      <c r="D9425" t="str">
        <f t="shared" si="1"/>
        <v>Postal services</v>
      </c>
      <c r="E9425" t="s">
        <v>9835</v>
      </c>
    </row>
    <row r="9426">
      <c r="A9426" s="64" t="s">
        <v>21353</v>
      </c>
      <c r="B9426" s="65" t="s">
        <v>21353</v>
      </c>
      <c r="C9426" s="56">
        <v>1.0</v>
      </c>
      <c r="D9426" t="str">
        <f t="shared" si="1"/>
        <v>Postal services</v>
      </c>
      <c r="E9426" t="s">
        <v>4939</v>
      </c>
    </row>
    <row r="9427">
      <c r="A9427" s="64" t="s">
        <v>21354</v>
      </c>
      <c r="B9427" s="65" t="s">
        <v>21354</v>
      </c>
      <c r="C9427" s="56">
        <v>1.0</v>
      </c>
      <c r="D9427" t="str">
        <f t="shared" si="1"/>
        <v>Postal Services</v>
      </c>
      <c r="E9427" t="s">
        <v>21355</v>
      </c>
      <c r="F9427" t="s">
        <v>9835</v>
      </c>
    </row>
    <row r="9428">
      <c r="A9428" s="64" t="s">
        <v>21356</v>
      </c>
      <c r="B9428" s="65" t="s">
        <v>21356</v>
      </c>
      <c r="C9428" s="56">
        <v>1.0</v>
      </c>
      <c r="D9428" t="str">
        <f t="shared" si="1"/>
        <v>Postal stationery</v>
      </c>
    </row>
    <row r="9429">
      <c r="A9429" s="64" t="s">
        <v>21357</v>
      </c>
      <c r="B9429" s="65" t="s">
        <v>21357</v>
      </c>
      <c r="C9429" s="56">
        <v>1.0</v>
      </c>
      <c r="D9429" t="str">
        <f t="shared" si="1"/>
        <v>Postcards</v>
      </c>
    </row>
    <row r="9430">
      <c r="A9430" s="64" t="s">
        <v>21358</v>
      </c>
      <c r="B9430" s="65" t="s">
        <v>21358</v>
      </c>
      <c r="C9430" s="56">
        <v>1.0</v>
      </c>
      <c r="D9430" t="str">
        <f t="shared" si="1"/>
        <v>Postcards - Western Australia</v>
      </c>
    </row>
    <row r="9431">
      <c r="A9431" s="64" t="s">
        <v>21359</v>
      </c>
      <c r="B9431" s="65" t="s">
        <v>21359</v>
      </c>
      <c r="C9431" s="56">
        <v>1.0</v>
      </c>
      <c r="D9431" t="str">
        <f t="shared" si="1"/>
        <v>Postcards</v>
      </c>
      <c r="E9431" t="s">
        <v>4000</v>
      </c>
    </row>
    <row r="9432">
      <c r="A9432" s="64" t="s">
        <v>21360</v>
      </c>
      <c r="B9432" s="65" t="s">
        <v>21360</v>
      </c>
      <c r="C9432" s="56">
        <v>1.0</v>
      </c>
      <c r="D9432" t="str">
        <f t="shared" si="1"/>
        <v>Potato industry</v>
      </c>
    </row>
    <row r="9433">
      <c r="A9433" s="64" t="s">
        <v>21361</v>
      </c>
      <c r="B9433" s="65" t="s">
        <v>21361</v>
      </c>
      <c r="C9433" s="56">
        <v>1.0</v>
      </c>
      <c r="D9433" t="str">
        <f t="shared" si="1"/>
        <v>Pottery</v>
      </c>
    </row>
    <row r="9434">
      <c r="A9434" s="64" t="s">
        <v>21362</v>
      </c>
      <c r="B9434" s="65" t="s">
        <v>21362</v>
      </c>
      <c r="C9434" s="56">
        <v>2.0</v>
      </c>
      <c r="D9434" t="str">
        <f t="shared" si="1"/>
        <v>Pottery - Marks</v>
      </c>
      <c r="E9434" t="s">
        <v>21363</v>
      </c>
    </row>
    <row r="9435">
      <c r="A9435" s="64" t="s">
        <v>21364</v>
      </c>
      <c r="B9435" s="65" t="s">
        <v>21364</v>
      </c>
      <c r="C9435" s="56">
        <v>1.0</v>
      </c>
      <c r="D9435" t="str">
        <f t="shared" si="1"/>
        <v>Potts, Ralph</v>
      </c>
      <c r="E9435" t="s">
        <v>21365</v>
      </c>
    </row>
    <row r="9436">
      <c r="A9436" s="64" t="s">
        <v>21366</v>
      </c>
      <c r="B9436" s="65" t="s">
        <v>21366</v>
      </c>
      <c r="C9436" s="56">
        <v>1.0</v>
      </c>
      <c r="D9436" t="str">
        <f t="shared" si="1"/>
        <v>Poultry - Western Australia</v>
      </c>
    </row>
    <row r="9437">
      <c r="A9437" s="64" t="s">
        <v>21367</v>
      </c>
      <c r="B9437" s="65" t="s">
        <v>21367</v>
      </c>
      <c r="C9437" s="56">
        <v>1.0</v>
      </c>
      <c r="D9437" t="str">
        <f t="shared" si="1"/>
        <v>Poverty</v>
      </c>
    </row>
    <row r="9438">
      <c r="A9438" s="64" t="s">
        <v>21368</v>
      </c>
      <c r="B9438" s="65" t="s">
        <v>21368</v>
      </c>
      <c r="C9438" s="56">
        <v>1.0</v>
      </c>
      <c r="D9438" t="str">
        <f t="shared" si="1"/>
        <v>Powell, E. B.</v>
      </c>
      <c r="E9438" t="s">
        <v>21369</v>
      </c>
      <c r="F9438" t="s">
        <v>21370</v>
      </c>
      <c r="G9438" t="s">
        <v>21371</v>
      </c>
      <c r="H9438" t="s">
        <v>21372</v>
      </c>
      <c r="I9438" t="s">
        <v>21373</v>
      </c>
      <c r="J9438" t="s">
        <v>21374</v>
      </c>
      <c r="K9438" t="s">
        <v>21375</v>
      </c>
      <c r="L9438" t="s">
        <v>21376</v>
      </c>
      <c r="M9438" t="s">
        <v>21377</v>
      </c>
      <c r="N9438" t="s">
        <v>21378</v>
      </c>
      <c r="O9438" t="s">
        <v>21379</v>
      </c>
      <c r="P9438" t="s">
        <v>21380</v>
      </c>
      <c r="Q9438" t="s">
        <v>21381</v>
      </c>
      <c r="R9438" t="s">
        <v>21382</v>
      </c>
      <c r="S9438" t="s">
        <v>21383</v>
      </c>
      <c r="T9438" t="s">
        <v>21384</v>
      </c>
    </row>
    <row r="9439">
      <c r="A9439" s="64" t="s">
        <v>21385</v>
      </c>
      <c r="B9439" s="65" t="s">
        <v>21385</v>
      </c>
      <c r="C9439" s="56">
        <v>1.0</v>
      </c>
      <c r="D9439" t="str">
        <f t="shared" si="1"/>
        <v>Poyser, Henworth - Autobiography</v>
      </c>
      <c r="E9439" t="s">
        <v>21386</v>
      </c>
      <c r="F9439" t="s">
        <v>2977</v>
      </c>
    </row>
    <row r="9440">
      <c r="A9440" s="64" t="s">
        <v>21387</v>
      </c>
      <c r="B9440" s="65" t="s">
        <v>21387</v>
      </c>
      <c r="C9440" s="56">
        <v>1.0</v>
      </c>
      <c r="D9440" t="str">
        <f t="shared" si="1"/>
        <v>pPoneer women</v>
      </c>
      <c r="E9440" t="s">
        <v>21388</v>
      </c>
      <c r="F9440" t="s">
        <v>15178</v>
      </c>
    </row>
    <row r="9441">
      <c r="A9441" s="64" t="s">
        <v>21389</v>
      </c>
      <c r="B9441" s="65" t="s">
        <v>21389</v>
      </c>
      <c r="C9441" s="56">
        <v>1.0</v>
      </c>
      <c r="D9441" t="str">
        <f t="shared" si="1"/>
        <v>Precious stones</v>
      </c>
      <c r="E9441" t="s">
        <v>21390</v>
      </c>
      <c r="F9441" t="s">
        <v>21391</v>
      </c>
    </row>
    <row r="9442">
      <c r="A9442" s="64" t="s">
        <v>21392</v>
      </c>
      <c r="B9442" s="65" t="s">
        <v>21392</v>
      </c>
      <c r="C9442" s="56">
        <v>1.0</v>
      </c>
      <c r="D9442" t="str">
        <f t="shared" si="1"/>
        <v>Premier Theatre</v>
      </c>
      <c r="E9442" t="s">
        <v>21393</v>
      </c>
      <c r="F9442" t="s">
        <v>17895</v>
      </c>
      <c r="G9442" t="s">
        <v>1622</v>
      </c>
      <c r="H9442" t="s">
        <v>17949</v>
      </c>
    </row>
    <row r="9443">
      <c r="A9443" s="64" t="s">
        <v>21394</v>
      </c>
      <c r="B9443" s="65" t="s">
        <v>21394</v>
      </c>
      <c r="C9443" s="56">
        <v>1.0</v>
      </c>
      <c r="D9443" t="str">
        <f t="shared" si="1"/>
        <v>Premiers</v>
      </c>
    </row>
    <row r="9444">
      <c r="A9444" s="64" t="s">
        <v>21395</v>
      </c>
      <c r="B9444" s="65" t="s">
        <v>21395</v>
      </c>
      <c r="C9444" s="56">
        <v>1.0</v>
      </c>
      <c r="D9444" t="str">
        <f t="shared" si="1"/>
        <v>Premiers  </v>
      </c>
      <c r="E9444" t="s">
        <v>21396</v>
      </c>
      <c r="F9444" t="s">
        <v>21397</v>
      </c>
    </row>
    <row r="9445">
      <c r="A9445" s="64" t="s">
        <v>21398</v>
      </c>
      <c r="B9445" s="65" t="s">
        <v>21398</v>
      </c>
      <c r="C9445" s="56">
        <v>1.0</v>
      </c>
      <c r="D9445" t="str">
        <f t="shared" si="1"/>
        <v>Premiers Anzac Student Tour 2014</v>
      </c>
      <c r="E9445" t="s">
        <v>21399</v>
      </c>
      <c r="F9445" t="s">
        <v>21400</v>
      </c>
      <c r="G9445" t="s">
        <v>21401</v>
      </c>
    </row>
    <row r="9446">
      <c r="A9446" s="64" t="s">
        <v>21402</v>
      </c>
      <c r="B9446" s="65" t="s">
        <v>21402</v>
      </c>
      <c r="C9446" s="56">
        <v>1.0</v>
      </c>
      <c r="D9446" t="str">
        <f t="shared" si="1"/>
        <v>Premiers of W.A.</v>
      </c>
      <c r="E9446" t="s">
        <v>21403</v>
      </c>
      <c r="F9446" t="s">
        <v>21404</v>
      </c>
      <c r="G9446" t="s">
        <v>3151</v>
      </c>
      <c r="H9446" t="s">
        <v>1022</v>
      </c>
      <c r="I9446" t="s">
        <v>21405</v>
      </c>
      <c r="J9446" t="s">
        <v>21406</v>
      </c>
    </row>
    <row r="9447">
      <c r="A9447" s="64" t="s">
        <v>21407</v>
      </c>
      <c r="B9447" s="65" t="s">
        <v>21407</v>
      </c>
      <c r="C9447" s="56">
        <v>1.0</v>
      </c>
      <c r="D9447" t="str">
        <f t="shared" si="1"/>
        <v>Premiers</v>
      </c>
      <c r="E9447" t="s">
        <v>4875</v>
      </c>
    </row>
    <row r="9448">
      <c r="A9448" s="64" t="s">
        <v>21408</v>
      </c>
      <c r="B9448" s="65" t="s">
        <v>21408</v>
      </c>
      <c r="C9448" s="56">
        <v>1.0</v>
      </c>
      <c r="D9448" t="str">
        <f t="shared" si="1"/>
        <v>Presby7terian Ladies College</v>
      </c>
      <c r="E9448" t="s">
        <v>21409</v>
      </c>
    </row>
    <row r="9449">
      <c r="A9449" s="64" t="s">
        <v>21410</v>
      </c>
      <c r="B9449" s="65" t="s">
        <v>21410</v>
      </c>
      <c r="C9449" s="56">
        <v>1.0</v>
      </c>
      <c r="D9449" t="str">
        <f t="shared" si="1"/>
        <v>Presbyterian church</v>
      </c>
    </row>
    <row r="9450">
      <c r="A9450" s="64" t="s">
        <v>21411</v>
      </c>
      <c r="B9450" s="65" t="s">
        <v>21411</v>
      </c>
      <c r="C9450" s="56">
        <v>1.0</v>
      </c>
      <c r="D9450" t="str">
        <f t="shared" si="1"/>
        <v>Presbyterian Church</v>
      </c>
      <c r="E9450" t="s">
        <v>21412</v>
      </c>
    </row>
    <row r="9451">
      <c r="A9451" s="64" t="s">
        <v>21413</v>
      </c>
      <c r="B9451" s="65" t="s">
        <v>21413</v>
      </c>
      <c r="C9451" s="56">
        <v>1.0</v>
      </c>
      <c r="D9451" t="str">
        <f t="shared" si="1"/>
        <v>Presbyterian Ladies College</v>
      </c>
      <c r="E9451" t="s">
        <v>21414</v>
      </c>
    </row>
    <row r="9452">
      <c r="A9452" s="64" t="s">
        <v>21415</v>
      </c>
      <c r="B9452" s="65" t="s">
        <v>21415</v>
      </c>
      <c r="C9452" s="56">
        <v>1.0</v>
      </c>
      <c r="D9452" t="str">
        <f t="shared" si="1"/>
        <v>Presbyterian Ladies College</v>
      </c>
      <c r="E9452" t="s">
        <v>2140</v>
      </c>
      <c r="F9452" t="s">
        <v>21416</v>
      </c>
      <c r="G9452" t="s">
        <v>21417</v>
      </c>
    </row>
    <row r="9453">
      <c r="A9453" s="64" t="s">
        <v>21418</v>
      </c>
      <c r="B9453" s="65" t="s">
        <v>21418</v>
      </c>
      <c r="C9453" s="56">
        <v>1.0</v>
      </c>
      <c r="D9453" t="str">
        <f t="shared" si="1"/>
        <v>Presbyterians - North Perth</v>
      </c>
      <c r="E9453" t="s">
        <v>21419</v>
      </c>
    </row>
    <row r="9454">
      <c r="A9454" s="64" t="s">
        <v>21420</v>
      </c>
      <c r="B9454" s="65" t="s">
        <v>21420</v>
      </c>
      <c r="C9454" s="56">
        <v>1.0</v>
      </c>
      <c r="D9454" t="str">
        <f t="shared" si="1"/>
        <v>Presbyterians</v>
      </c>
      <c r="E9454" t="s">
        <v>4616</v>
      </c>
      <c r="F9454" t="s">
        <v>21421</v>
      </c>
    </row>
    <row r="9455">
      <c r="A9455" s="64" t="s">
        <v>21422</v>
      </c>
      <c r="B9455" s="65" t="s">
        <v>21422</v>
      </c>
      <c r="C9455" s="56">
        <v>1.0</v>
      </c>
      <c r="D9455" t="str">
        <f t="shared" si="1"/>
        <v>Prescott, Monica</v>
      </c>
      <c r="E9455" t="s">
        <v>21423</v>
      </c>
      <c r="F9455" t="s">
        <v>10474</v>
      </c>
      <c r="G9455" t="s">
        <v>2667</v>
      </c>
    </row>
    <row r="9456">
      <c r="A9456" s="64" t="s">
        <v>21424</v>
      </c>
      <c r="B9456" s="65" t="s">
        <v>21424</v>
      </c>
      <c r="C9456" s="56">
        <v>1.0</v>
      </c>
      <c r="D9456" t="str">
        <f t="shared" si="1"/>
        <v>Prescribed burns</v>
      </c>
      <c r="E9456" t="s">
        <v>21425</v>
      </c>
      <c r="F9456" t="s">
        <v>21426</v>
      </c>
      <c r="G9456" t="s">
        <v>21427</v>
      </c>
    </row>
    <row r="9457">
      <c r="A9457" s="64" t="s">
        <v>21428</v>
      </c>
      <c r="B9457" s="65" t="s">
        <v>21428</v>
      </c>
      <c r="C9457" s="56">
        <v>1.0</v>
      </c>
      <c r="D9457" t="str">
        <f t="shared" si="1"/>
        <v>Press coverage - Western Australia</v>
      </c>
      <c r="E9457" t="s">
        <v>21429</v>
      </c>
    </row>
    <row r="9458">
      <c r="A9458" s="64" t="s">
        <v>21430</v>
      </c>
      <c r="B9458" s="65" t="s">
        <v>21430</v>
      </c>
      <c r="C9458" s="56">
        <v>1.0</v>
      </c>
      <c r="D9458" t="str">
        <f t="shared" si="1"/>
        <v>Pressure groups - Western Australia</v>
      </c>
      <c r="E9458" t="s">
        <v>21431</v>
      </c>
    </row>
    <row r="9459">
      <c r="A9459" s="64" t="s">
        <v>21432</v>
      </c>
      <c r="B9459" s="65" t="s">
        <v>21432</v>
      </c>
      <c r="C9459" s="56">
        <v>1.0</v>
      </c>
      <c r="D9459" t="str">
        <f t="shared" si="1"/>
        <v>Prevelly </v>
      </c>
      <c r="E9459" t="s">
        <v>2973</v>
      </c>
    </row>
    <row r="9460">
      <c r="A9460" s="64" t="s">
        <v>21433</v>
      </c>
      <c r="B9460" s="65" t="s">
        <v>21433</v>
      </c>
      <c r="C9460" s="56">
        <v>1.0</v>
      </c>
      <c r="D9460" t="str">
        <f t="shared" si="1"/>
        <v>Price, James</v>
      </c>
    </row>
    <row r="9461">
      <c r="A9461" s="64" t="s">
        <v>21434</v>
      </c>
      <c r="B9461" s="65" t="s">
        <v>21434</v>
      </c>
      <c r="C9461" s="56">
        <v>1.0</v>
      </c>
      <c r="D9461" t="str">
        <f t="shared" si="1"/>
        <v>Price, James Matthew</v>
      </c>
      <c r="E9461" t="s">
        <v>4838</v>
      </c>
    </row>
    <row r="9462">
      <c r="A9462" s="64" t="s">
        <v>21435</v>
      </c>
      <c r="B9462" s="65" t="s">
        <v>21435</v>
      </c>
      <c r="C9462" s="56">
        <v>1.0</v>
      </c>
      <c r="D9462" t="str">
        <f t="shared" si="1"/>
        <v>Price, Matthew</v>
      </c>
      <c r="E9462" t="s">
        <v>21436</v>
      </c>
      <c r="F9462" t="s">
        <v>2526</v>
      </c>
    </row>
    <row r="9463">
      <c r="A9463" s="64" t="s">
        <v>21437</v>
      </c>
      <c r="B9463" s="65" t="s">
        <v>21437</v>
      </c>
      <c r="C9463" s="56">
        <v>1.0</v>
      </c>
      <c r="D9463" t="str">
        <f t="shared" si="1"/>
        <v>Price, Thomas</v>
      </c>
      <c r="E9463" t="s">
        <v>14600</v>
      </c>
    </row>
    <row r="9464">
      <c r="A9464" s="64" t="s">
        <v>21438</v>
      </c>
      <c r="B9464" s="65" t="s">
        <v>21438</v>
      </c>
      <c r="C9464" s="56">
        <v>1.0</v>
      </c>
      <c r="D9464" t="str">
        <f t="shared" si="1"/>
        <v>Prichard, Katharine Susannah</v>
      </c>
    </row>
    <row r="9465">
      <c r="A9465" s="64" t="s">
        <v>21439</v>
      </c>
      <c r="B9465" s="65" t="s">
        <v>21439</v>
      </c>
      <c r="C9465" s="56">
        <v>1.0</v>
      </c>
      <c r="D9465" t="str">
        <f t="shared" si="1"/>
        <v>Prichard, Katharine Susannah</v>
      </c>
      <c r="E9465" t="s">
        <v>1169</v>
      </c>
    </row>
    <row r="9466">
      <c r="A9466" s="64" t="s">
        <v>21440</v>
      </c>
      <c r="B9466" s="65" t="s">
        <v>21440</v>
      </c>
      <c r="C9466" s="56">
        <v>1.0</v>
      </c>
      <c r="D9466" t="str">
        <f t="shared" si="1"/>
        <v>Prichard, Katharine Susannah</v>
      </c>
      <c r="E9466" t="s">
        <v>21441</v>
      </c>
      <c r="F9466" t="s">
        <v>21442</v>
      </c>
    </row>
    <row r="9467">
      <c r="A9467" s="64" t="s">
        <v>21443</v>
      </c>
      <c r="B9467" s="65" t="s">
        <v>21443</v>
      </c>
      <c r="C9467" s="56">
        <v>1.0</v>
      </c>
      <c r="D9467" t="str">
        <f t="shared" si="1"/>
        <v>Prichard, Katharine Susannah</v>
      </c>
      <c r="E9467" t="s">
        <v>4645</v>
      </c>
    </row>
    <row r="9468">
      <c r="A9468" s="64" t="s">
        <v>21444</v>
      </c>
      <c r="B9468" s="65" t="s">
        <v>21444</v>
      </c>
      <c r="C9468" s="56">
        <v>1.0</v>
      </c>
      <c r="D9468" t="str">
        <f t="shared" si="1"/>
        <v>Prichard, Katherine Susannah</v>
      </c>
      <c r="E9468" t="s">
        <v>1169</v>
      </c>
    </row>
    <row r="9469">
      <c r="A9469" s="64" t="s">
        <v>21445</v>
      </c>
      <c r="B9469" s="65" t="s">
        <v>21445</v>
      </c>
      <c r="C9469" s="56">
        <v>1.0</v>
      </c>
      <c r="D9469" t="str">
        <f t="shared" si="1"/>
        <v>Prider, Rex T</v>
      </c>
      <c r="E9469" t="s">
        <v>16286</v>
      </c>
    </row>
    <row r="9470">
      <c r="A9470" s="64" t="s">
        <v>21446</v>
      </c>
      <c r="B9470" s="65" t="s">
        <v>21446</v>
      </c>
      <c r="C9470" s="56">
        <v>1.0</v>
      </c>
      <c r="D9470" t="str">
        <f t="shared" si="1"/>
        <v>Priest, Margaret - Biography</v>
      </c>
      <c r="E9470" t="s">
        <v>2848</v>
      </c>
    </row>
    <row r="9471">
      <c r="A9471" s="64" t="s">
        <v>21447</v>
      </c>
      <c r="B9471" s="65" t="s">
        <v>21447</v>
      </c>
      <c r="C9471" s="56">
        <v>1.0</v>
      </c>
      <c r="D9471" t="str">
        <f t="shared" si="1"/>
        <v>Priestner, Wilfred</v>
      </c>
      <c r="E9471" t="s">
        <v>21448</v>
      </c>
      <c r="F9471" t="s">
        <v>21449</v>
      </c>
    </row>
    <row r="9472">
      <c r="A9472" s="64" t="s">
        <v>21450</v>
      </c>
      <c r="B9472" s="65" t="s">
        <v>21450</v>
      </c>
      <c r="C9472" s="56">
        <v>1.0</v>
      </c>
      <c r="D9472" t="str">
        <f t="shared" si="1"/>
        <v>Priestner, Wilfred</v>
      </c>
      <c r="E9472" t="s">
        <v>21451</v>
      </c>
      <c r="F9472" t="s">
        <v>21452</v>
      </c>
    </row>
    <row r="9473">
      <c r="A9473" s="64" t="s">
        <v>21453</v>
      </c>
      <c r="B9473" s="65" t="s">
        <v>21453</v>
      </c>
      <c r="C9473" s="56">
        <v>1.0</v>
      </c>
      <c r="D9473" t="str">
        <f t="shared" si="1"/>
        <v>Priests, Anglican</v>
      </c>
      <c r="E9473" t="s">
        <v>21454</v>
      </c>
      <c r="F9473" t="s">
        <v>21455</v>
      </c>
    </row>
    <row r="9474">
      <c r="A9474" s="64" t="s">
        <v>21456</v>
      </c>
      <c r="B9474" s="65" t="s">
        <v>21456</v>
      </c>
      <c r="C9474" s="56">
        <v>1.0</v>
      </c>
      <c r="D9474" t="str">
        <f t="shared" si="1"/>
        <v>Priests</v>
      </c>
      <c r="E9474" t="s">
        <v>21457</v>
      </c>
    </row>
    <row r="9475">
      <c r="A9475" s="64" t="s">
        <v>21458</v>
      </c>
      <c r="B9475" s="65" t="s">
        <v>21458</v>
      </c>
      <c r="C9475" s="56">
        <v>1.0</v>
      </c>
      <c r="D9475" t="str">
        <f t="shared" si="1"/>
        <v>Priests</v>
      </c>
      <c r="E9475" t="s">
        <v>2968</v>
      </c>
      <c r="F9475" t="s">
        <v>3486</v>
      </c>
    </row>
    <row r="9476">
      <c r="A9476" s="64" t="s">
        <v>21459</v>
      </c>
      <c r="B9476" s="65" t="s">
        <v>21459</v>
      </c>
      <c r="C9476" s="56">
        <v>1.0</v>
      </c>
      <c r="D9476" t="str">
        <f t="shared" si="1"/>
        <v>Primary schools - Curricula</v>
      </c>
    </row>
    <row r="9477">
      <c r="A9477" s="64" t="s">
        <v>21460</v>
      </c>
      <c r="B9477" s="65" t="s">
        <v>21460</v>
      </c>
      <c r="C9477" s="56">
        <v>1.0</v>
      </c>
      <c r="D9477" t="str">
        <f t="shared" si="1"/>
        <v>Prime Ministers</v>
      </c>
      <c r="E9477" t="s">
        <v>12258</v>
      </c>
      <c r="F9477" t="s">
        <v>845</v>
      </c>
    </row>
    <row r="9478">
      <c r="A9478" s="64" t="s">
        <v>21461</v>
      </c>
      <c r="B9478" s="65" t="s">
        <v>21461</v>
      </c>
      <c r="C9478" s="56">
        <v>1.0</v>
      </c>
      <c r="D9478" t="str">
        <f t="shared" si="1"/>
        <v>Primrose, Bob - Autobiography</v>
      </c>
      <c r="E9478" t="s">
        <v>5513</v>
      </c>
      <c r="F9478" t="s">
        <v>3894</v>
      </c>
      <c r="G9478" t="s">
        <v>21462</v>
      </c>
    </row>
    <row r="9479">
      <c r="A9479" s="64" t="s">
        <v>21463</v>
      </c>
      <c r="B9479" s="65" t="s">
        <v>21463</v>
      </c>
      <c r="C9479" s="56">
        <v>1.0</v>
      </c>
      <c r="D9479" t="str">
        <f t="shared" si="1"/>
        <v>Primrose, Robert Burns</v>
      </c>
      <c r="E9479" t="s">
        <v>1295</v>
      </c>
    </row>
    <row r="9480">
      <c r="A9480" s="64" t="s">
        <v>21464</v>
      </c>
      <c r="B9480" s="65" t="s">
        <v>21464</v>
      </c>
      <c r="C9480" s="56">
        <v>1.0</v>
      </c>
      <c r="D9480" t="str">
        <f t="shared" si="1"/>
        <v>Prince Regent Nature Reserve</v>
      </c>
      <c r="E9480" t="s">
        <v>21465</v>
      </c>
    </row>
    <row r="9481">
      <c r="A9481" s="64" t="s">
        <v>21466</v>
      </c>
      <c r="B9481" s="65" t="s">
        <v>21466</v>
      </c>
      <c r="C9481" s="56">
        <v>1.0</v>
      </c>
      <c r="D9481" t="str">
        <f t="shared" si="1"/>
        <v>Princes Margaret Hospital for Children (Subiaco, W.A.)</v>
      </c>
      <c r="E9481" t="s">
        <v>21467</v>
      </c>
      <c r="F9481" t="s">
        <v>21468</v>
      </c>
      <c r="G9481" t="s">
        <v>21469</v>
      </c>
    </row>
    <row r="9482">
      <c r="A9482" s="64" t="s">
        <v>21470</v>
      </c>
      <c r="B9482" s="65" t="s">
        <v>21470</v>
      </c>
      <c r="C9482" s="56">
        <v>1.0</v>
      </c>
      <c r="D9482" t="str">
        <f t="shared" si="1"/>
        <v>Princess Margaret Hospital for Children</v>
      </c>
      <c r="E9482" t="s">
        <v>11078</v>
      </c>
    </row>
    <row r="9483">
      <c r="A9483" s="64" t="s">
        <v>21471</v>
      </c>
      <c r="B9483" s="65" t="s">
        <v>21471</v>
      </c>
      <c r="C9483" s="56">
        <v>1.0</v>
      </c>
      <c r="D9483" t="str">
        <f t="shared" si="1"/>
        <v>Princess Margaret Hospital for Children</v>
      </c>
      <c r="E9483" t="s">
        <v>11084</v>
      </c>
    </row>
    <row r="9484">
      <c r="A9484" s="64" t="s">
        <v>21472</v>
      </c>
      <c r="B9484" s="65" t="s">
        <v>21472</v>
      </c>
      <c r="C9484" s="56">
        <v>1.0</v>
      </c>
      <c r="D9484" t="str">
        <f t="shared" si="1"/>
        <v>Princess Margaret Hospital</v>
      </c>
      <c r="E9484" t="s">
        <v>2132</v>
      </c>
    </row>
    <row r="9485">
      <c r="A9485" s="64" t="s">
        <v>21473</v>
      </c>
      <c r="B9485" s="65" t="s">
        <v>21473</v>
      </c>
      <c r="C9485" s="56">
        <v>1.0</v>
      </c>
      <c r="D9485" t="str">
        <f t="shared" si="1"/>
        <v>Princess Margaret Hospital</v>
      </c>
      <c r="E9485" t="s">
        <v>2138</v>
      </c>
      <c r="F9485" t="s">
        <v>21474</v>
      </c>
      <c r="G9485" t="s">
        <v>21475</v>
      </c>
    </row>
    <row r="9486">
      <c r="A9486" s="64" t="s">
        <v>21476</v>
      </c>
      <c r="B9486" s="65" t="s">
        <v>21476</v>
      </c>
      <c r="C9486" s="56">
        <v>1.0</v>
      </c>
      <c r="D9486" t="str">
        <f t="shared" si="1"/>
        <v>Princess Royal Fortress - Albany</v>
      </c>
      <c r="E9486" t="s">
        <v>21477</v>
      </c>
    </row>
    <row r="9487">
      <c r="A9487" s="64" t="s">
        <v>21478</v>
      </c>
      <c r="B9487" s="65" t="s">
        <v>21478</v>
      </c>
      <c r="C9487" s="56">
        <v>1.0</v>
      </c>
      <c r="D9487" t="str">
        <f t="shared" si="1"/>
        <v>Prinsep family</v>
      </c>
      <c r="E9487" t="s">
        <v>21479</v>
      </c>
      <c r="F9487" t="s">
        <v>17310</v>
      </c>
    </row>
    <row r="9488">
      <c r="A9488" s="64" t="s">
        <v>21480</v>
      </c>
      <c r="B9488" s="65" t="s">
        <v>21480</v>
      </c>
      <c r="C9488" s="56">
        <v>1.0</v>
      </c>
      <c r="D9488" t="str">
        <f t="shared" si="1"/>
        <v>Prinsep, Charles Robert</v>
      </c>
      <c r="E9488" t="s">
        <v>21481</v>
      </c>
      <c r="F9488" t="s">
        <v>21482</v>
      </c>
    </row>
    <row r="9489">
      <c r="A9489" s="64" t="s">
        <v>21483</v>
      </c>
      <c r="B9489" s="65" t="s">
        <v>21483</v>
      </c>
      <c r="C9489" s="56">
        <v>1.0</v>
      </c>
      <c r="D9489" t="str">
        <f t="shared" si="1"/>
        <v>Prinsep, H C</v>
      </c>
    </row>
    <row r="9490">
      <c r="A9490" s="64" t="s">
        <v>21484</v>
      </c>
      <c r="B9490" s="65" t="s">
        <v>21484</v>
      </c>
      <c r="C9490" s="56">
        <v>1.0</v>
      </c>
      <c r="D9490" t="str">
        <f t="shared" si="1"/>
        <v>Prinsep, H.C.</v>
      </c>
      <c r="E9490" t="s">
        <v>21485</v>
      </c>
      <c r="F9490" t="s">
        <v>21486</v>
      </c>
      <c r="G9490" t="s">
        <v>5446</v>
      </c>
    </row>
    <row r="9491">
      <c r="A9491" s="64" t="s">
        <v>21487</v>
      </c>
      <c r="B9491" s="65" t="s">
        <v>21487</v>
      </c>
      <c r="C9491" s="56">
        <v>1.0</v>
      </c>
      <c r="D9491" t="str">
        <f t="shared" si="1"/>
        <v>Prinsep, Henry Charles</v>
      </c>
      <c r="E9491" t="s">
        <v>18085</v>
      </c>
    </row>
    <row r="9492">
      <c r="A9492" s="64" t="s">
        <v>21488</v>
      </c>
      <c r="B9492" s="65" t="s">
        <v>21488</v>
      </c>
      <c r="C9492" s="56">
        <v>1.0</v>
      </c>
      <c r="D9492" t="str">
        <f t="shared" si="1"/>
        <v>Prinsep, John</v>
      </c>
      <c r="E9492" t="s">
        <v>2402</v>
      </c>
      <c r="F9492" t="s">
        <v>21489</v>
      </c>
      <c r="G9492" t="s">
        <v>2080</v>
      </c>
    </row>
    <row r="9493">
      <c r="A9493" s="64" t="s">
        <v>21490</v>
      </c>
      <c r="B9493" s="65" t="s">
        <v>21490</v>
      </c>
      <c r="C9493" s="56">
        <v>1.0</v>
      </c>
      <c r="D9493" t="str">
        <f t="shared" si="1"/>
        <v>Printed ephemera</v>
      </c>
      <c r="E9493" t="s">
        <v>21491</v>
      </c>
      <c r="F9493" t="s">
        <v>21492</v>
      </c>
      <c r="G9493" t="s">
        <v>21493</v>
      </c>
    </row>
    <row r="9494">
      <c r="A9494" s="64" t="s">
        <v>21494</v>
      </c>
      <c r="B9494" s="65" t="s">
        <v>21494</v>
      </c>
      <c r="C9494" s="56">
        <v>1.0</v>
      </c>
      <c r="D9494" t="str">
        <f t="shared" si="1"/>
        <v>Printed ephemera</v>
      </c>
      <c r="E9494" t="s">
        <v>21495</v>
      </c>
      <c r="F9494" t="s">
        <v>21496</v>
      </c>
      <c r="G9494" t="s">
        <v>1778</v>
      </c>
      <c r="H9494" t="s">
        <v>21497</v>
      </c>
    </row>
    <row r="9495">
      <c r="A9495" s="64" t="s">
        <v>21498</v>
      </c>
      <c r="B9495" s="65" t="s">
        <v>21498</v>
      </c>
      <c r="C9495" s="56">
        <v>1.0</v>
      </c>
      <c r="D9495" t="str">
        <f t="shared" si="1"/>
        <v>Printed Ephemera</v>
      </c>
      <c r="E9495" t="s">
        <v>845</v>
      </c>
      <c r="F9495" t="s">
        <v>21499</v>
      </c>
      <c r="G9495" t="s">
        <v>3015</v>
      </c>
    </row>
    <row r="9496">
      <c r="A9496" s="64" t="s">
        <v>21500</v>
      </c>
      <c r="B9496" s="65" t="s">
        <v>21500</v>
      </c>
      <c r="C9496" s="56">
        <v>1.0</v>
      </c>
      <c r="D9496" t="str">
        <f t="shared" si="1"/>
        <v>Printed ephemera</v>
      </c>
      <c r="E9496" t="s">
        <v>21501</v>
      </c>
      <c r="F9496" t="s">
        <v>3015</v>
      </c>
      <c r="G9496" t="s">
        <v>21502</v>
      </c>
      <c r="H9496" t="s">
        <v>21503</v>
      </c>
    </row>
    <row r="9497">
      <c r="A9497" s="64" t="s">
        <v>21504</v>
      </c>
      <c r="B9497" s="65" t="s">
        <v>21504</v>
      </c>
      <c r="C9497" s="56">
        <v>1.0</v>
      </c>
      <c r="D9497" t="str">
        <f t="shared" si="1"/>
        <v>Printed ephemera</v>
      </c>
      <c r="E9497" t="s">
        <v>21501</v>
      </c>
      <c r="F9497" t="s">
        <v>21505</v>
      </c>
      <c r="G9497" t="s">
        <v>21503</v>
      </c>
    </row>
    <row r="9498">
      <c r="A9498" s="64" t="s">
        <v>21506</v>
      </c>
      <c r="B9498" s="65" t="s">
        <v>21506</v>
      </c>
      <c r="C9498" s="56">
        <v>1.0</v>
      </c>
      <c r="D9498" t="str">
        <f t="shared" si="1"/>
        <v>Printed ephemera</v>
      </c>
      <c r="E9498" t="s">
        <v>21501</v>
      </c>
      <c r="F9498" t="s">
        <v>21507</v>
      </c>
    </row>
    <row r="9499">
      <c r="A9499" s="64" t="s">
        <v>21508</v>
      </c>
      <c r="B9499" s="65" t="s">
        <v>21508</v>
      </c>
      <c r="C9499" s="56">
        <v>1.0</v>
      </c>
      <c r="D9499" t="str">
        <f t="shared" si="1"/>
        <v>Printing</v>
      </c>
    </row>
    <row r="9500">
      <c r="A9500" s="64" t="s">
        <v>21509</v>
      </c>
      <c r="B9500" s="65" t="s">
        <v>21509</v>
      </c>
      <c r="C9500" s="56">
        <v>1.0</v>
      </c>
      <c r="D9500" t="str">
        <f t="shared" si="1"/>
        <v>Printing - Western Australia - History</v>
      </c>
    </row>
    <row r="9501">
      <c r="A9501" s="64" t="s">
        <v>21510</v>
      </c>
      <c r="B9501" s="65" t="s">
        <v>21510</v>
      </c>
      <c r="C9501" s="56">
        <v>1.0</v>
      </c>
      <c r="D9501" t="str">
        <f t="shared" si="1"/>
        <v>Printing - Western Australia</v>
      </c>
      <c r="E9501" t="s">
        <v>21511</v>
      </c>
      <c r="F9501" t="s">
        <v>21512</v>
      </c>
    </row>
    <row r="9502">
      <c r="A9502" s="64" t="s">
        <v>21513</v>
      </c>
      <c r="B9502" s="65" t="s">
        <v>21513</v>
      </c>
      <c r="C9502" s="56">
        <v>1.0</v>
      </c>
      <c r="D9502" t="str">
        <f t="shared" si="1"/>
        <v>Printing industry - Technilogical innovations</v>
      </c>
      <c r="E9502" t="s">
        <v>21514</v>
      </c>
      <c r="F9502" t="s">
        <v>21515</v>
      </c>
      <c r="G9502" t="s">
        <v>21516</v>
      </c>
    </row>
    <row r="9503">
      <c r="A9503" s="64" t="s">
        <v>21517</v>
      </c>
      <c r="B9503" s="65" t="s">
        <v>21517</v>
      </c>
      <c r="C9503" s="56">
        <v>1.0</v>
      </c>
      <c r="D9503" t="str">
        <f t="shared" si="1"/>
        <v>Printing</v>
      </c>
      <c r="E9503" t="s">
        <v>21518</v>
      </c>
      <c r="F9503" t="s">
        <v>7591</v>
      </c>
      <c r="G9503" t="s">
        <v>21519</v>
      </c>
      <c r="H9503" t="s">
        <v>21520</v>
      </c>
      <c r="I9503" t="s">
        <v>21521</v>
      </c>
      <c r="J9503" t="s">
        <v>21522</v>
      </c>
      <c r="K9503" t="s">
        <v>21523</v>
      </c>
    </row>
    <row r="9504">
      <c r="A9504" s="64" t="s">
        <v>21524</v>
      </c>
      <c r="B9504" s="65" t="s">
        <v>21524</v>
      </c>
      <c r="C9504" s="56">
        <v>1.0</v>
      </c>
      <c r="D9504" t="str">
        <f t="shared" si="1"/>
        <v>Printing</v>
      </c>
      <c r="E9504" t="s">
        <v>21525</v>
      </c>
    </row>
    <row r="9505">
      <c r="A9505" s="64" t="s">
        <v>21526</v>
      </c>
      <c r="B9505" s="65" t="s">
        <v>21526</v>
      </c>
      <c r="C9505" s="56">
        <v>1.0</v>
      </c>
      <c r="D9505" t="str">
        <f t="shared" si="1"/>
        <v>Printmakers</v>
      </c>
      <c r="E9505" t="s">
        <v>21527</v>
      </c>
    </row>
    <row r="9506">
      <c r="A9506" s="64" t="s">
        <v>21528</v>
      </c>
      <c r="B9506" s="65" t="s">
        <v>21528</v>
      </c>
      <c r="C9506" s="56">
        <v>1.0</v>
      </c>
      <c r="D9506" t="str">
        <f t="shared" si="1"/>
        <v>Prison camps</v>
      </c>
      <c r="E9506" t="s">
        <v>21529</v>
      </c>
      <c r="F9506" t="s">
        <v>21530</v>
      </c>
    </row>
    <row r="9507">
      <c r="A9507" s="64" t="s">
        <v>21531</v>
      </c>
      <c r="B9507" s="65" t="s">
        <v>21531</v>
      </c>
      <c r="C9507" s="56">
        <v>1.0</v>
      </c>
      <c r="D9507" t="str">
        <f t="shared" si="1"/>
        <v>Prison Escapees</v>
      </c>
      <c r="E9507" t="s">
        <v>2291</v>
      </c>
      <c r="F9507" t="s">
        <v>21532</v>
      </c>
      <c r="G9507" t="s">
        <v>21533</v>
      </c>
      <c r="H9507" t="s">
        <v>21534</v>
      </c>
      <c r="I9507" t="s">
        <v>21535</v>
      </c>
    </row>
    <row r="9508">
      <c r="A9508" s="64" t="s">
        <v>21536</v>
      </c>
      <c r="B9508" s="65" t="s">
        <v>21536</v>
      </c>
      <c r="C9508" s="56">
        <v>1.0</v>
      </c>
      <c r="D9508" t="str">
        <f t="shared" si="1"/>
        <v>Prison wardens</v>
      </c>
    </row>
    <row r="9509">
      <c r="A9509" s="64" t="s">
        <v>21537</v>
      </c>
      <c r="B9509" s="65" t="s">
        <v>21537</v>
      </c>
      <c r="C9509" s="56">
        <v>1.0</v>
      </c>
      <c r="D9509" t="str">
        <f t="shared" si="1"/>
        <v>Prisoners - Rehabilitation</v>
      </c>
      <c r="E9509" t="s">
        <v>11120</v>
      </c>
      <c r="F9509" t="s">
        <v>21538</v>
      </c>
      <c r="G9509" t="s">
        <v>21539</v>
      </c>
    </row>
    <row r="9510">
      <c r="A9510" s="64" t="s">
        <v>21540</v>
      </c>
      <c r="B9510" s="65" t="s">
        <v>21540</v>
      </c>
      <c r="C9510" s="56">
        <v>1.0</v>
      </c>
      <c r="D9510" t="str">
        <f t="shared" si="1"/>
        <v>Prisoners </v>
      </c>
      <c r="E9510" t="s">
        <v>21541</v>
      </c>
      <c r="F9510" t="s">
        <v>19291</v>
      </c>
      <c r="G9510" t="s">
        <v>21542</v>
      </c>
    </row>
    <row r="9511">
      <c r="A9511" s="64" t="s">
        <v>21543</v>
      </c>
      <c r="B9511" s="65" t="s">
        <v>21543</v>
      </c>
      <c r="C9511" s="56">
        <v>1.0</v>
      </c>
      <c r="D9511" t="str">
        <f t="shared" si="1"/>
        <v>Prisoners </v>
      </c>
      <c r="E9511" t="s">
        <v>21544</v>
      </c>
      <c r="F9511" t="s">
        <v>10441</v>
      </c>
    </row>
    <row r="9512">
      <c r="A9512" s="64" t="s">
        <v>21545</v>
      </c>
      <c r="B9512" s="65" t="s">
        <v>21545</v>
      </c>
      <c r="C9512" s="56">
        <v>1.0</v>
      </c>
      <c r="D9512" t="str">
        <f t="shared" si="1"/>
        <v>Prisoners of war - Diaries</v>
      </c>
      <c r="E9512" t="s">
        <v>21546</v>
      </c>
      <c r="F9512" t="s">
        <v>21547</v>
      </c>
    </row>
    <row r="9513">
      <c r="A9513" s="64" t="s">
        <v>21548</v>
      </c>
      <c r="B9513" s="65" t="s">
        <v>21548</v>
      </c>
      <c r="C9513" s="56">
        <v>1.0</v>
      </c>
      <c r="D9513" t="str">
        <f t="shared" si="1"/>
        <v>Prisoners of war - Marrinup</v>
      </c>
      <c r="E9513" t="s">
        <v>21549</v>
      </c>
      <c r="F9513" t="s">
        <v>8928</v>
      </c>
      <c r="G9513" t="s">
        <v>21550</v>
      </c>
    </row>
    <row r="9514">
      <c r="A9514" s="64" t="s">
        <v>21551</v>
      </c>
      <c r="B9514" s="65" t="s">
        <v>21551</v>
      </c>
      <c r="C9514" s="56">
        <v>1.0</v>
      </c>
      <c r="D9514" t="str">
        <f t="shared" si="1"/>
        <v>Prisoners of War, British</v>
      </c>
      <c r="E9514" t="s">
        <v>21552</v>
      </c>
      <c r="F9514" t="s">
        <v>21553</v>
      </c>
    </row>
    <row r="9515">
      <c r="A9515" s="64" t="s">
        <v>21554</v>
      </c>
      <c r="B9515" s="65" t="s">
        <v>21554</v>
      </c>
      <c r="C9515" s="56">
        <v>1.0</v>
      </c>
      <c r="D9515" t="str">
        <f t="shared" si="1"/>
        <v>Prisoners of War, Italian</v>
      </c>
      <c r="E9515" t="s">
        <v>21555</v>
      </c>
    </row>
    <row r="9516">
      <c r="A9516" s="64" t="s">
        <v>21556</v>
      </c>
      <c r="B9516" s="65" t="s">
        <v>21556</v>
      </c>
      <c r="C9516" s="56">
        <v>1.0</v>
      </c>
      <c r="D9516" t="str">
        <f t="shared" si="1"/>
        <v>Prisoners of war</v>
      </c>
      <c r="E9516" t="s">
        <v>21557</v>
      </c>
    </row>
    <row r="9517">
      <c r="A9517" s="64" t="s">
        <v>21558</v>
      </c>
      <c r="B9517" s="65" t="s">
        <v>21558</v>
      </c>
      <c r="C9517" s="56">
        <v>1.0</v>
      </c>
      <c r="D9517" t="str">
        <f t="shared" si="1"/>
        <v>Prisoners of War</v>
      </c>
      <c r="E9517" t="s">
        <v>21559</v>
      </c>
    </row>
    <row r="9518">
      <c r="A9518" s="64" t="s">
        <v>21560</v>
      </c>
      <c r="B9518" s="65" t="s">
        <v>21560</v>
      </c>
      <c r="C9518" s="56">
        <v>1.0</v>
      </c>
      <c r="D9518" t="str">
        <f t="shared" si="1"/>
        <v>Prisoners of war</v>
      </c>
      <c r="E9518" t="s">
        <v>21561</v>
      </c>
    </row>
    <row r="9519">
      <c r="A9519" s="64" t="s">
        <v>21562</v>
      </c>
      <c r="B9519" s="65" t="s">
        <v>21562</v>
      </c>
      <c r="C9519" s="56">
        <v>1.0</v>
      </c>
      <c r="D9519" t="str">
        <f t="shared" si="1"/>
        <v>Prisoners of war</v>
      </c>
      <c r="E9519" t="s">
        <v>21563</v>
      </c>
    </row>
    <row r="9520">
      <c r="A9520" s="64" t="s">
        <v>21564</v>
      </c>
      <c r="B9520" s="65" t="s">
        <v>21564</v>
      </c>
      <c r="C9520" s="56">
        <v>1.0</v>
      </c>
      <c r="D9520" t="str">
        <f t="shared" si="1"/>
        <v>Prisoners of war</v>
      </c>
      <c r="E9520" t="s">
        <v>21565</v>
      </c>
      <c r="F9520" t="s">
        <v>1905</v>
      </c>
      <c r="G9520" t="s">
        <v>1030</v>
      </c>
    </row>
    <row r="9521">
      <c r="A9521" s="64" t="s">
        <v>21566</v>
      </c>
      <c r="B9521" s="65" t="s">
        <v>21566</v>
      </c>
      <c r="C9521" s="56">
        <v>1.0</v>
      </c>
      <c r="D9521" t="str">
        <f t="shared" si="1"/>
        <v>Prisoners of War</v>
      </c>
      <c r="E9521" t="s">
        <v>21567</v>
      </c>
      <c r="F9521" t="s">
        <v>1031</v>
      </c>
    </row>
    <row r="9522">
      <c r="A9522" s="64" t="s">
        <v>21568</v>
      </c>
      <c r="B9522" s="65" t="s">
        <v>21568</v>
      </c>
      <c r="C9522" s="56">
        <v>1.0</v>
      </c>
      <c r="D9522" t="str">
        <f t="shared" si="1"/>
        <v>Prisoners of War</v>
      </c>
      <c r="E9522" t="s">
        <v>21555</v>
      </c>
      <c r="F9522" t="s">
        <v>3596</v>
      </c>
    </row>
    <row r="9523">
      <c r="A9523" s="64" t="s">
        <v>21569</v>
      </c>
      <c r="B9523" s="65" t="s">
        <v>21569</v>
      </c>
      <c r="C9523" s="56">
        <v>1.0</v>
      </c>
      <c r="D9523" t="str">
        <f t="shared" si="1"/>
        <v>Prisoners of war</v>
      </c>
      <c r="E9523" t="s">
        <v>6806</v>
      </c>
    </row>
    <row r="9524">
      <c r="A9524" s="64" t="s">
        <v>21570</v>
      </c>
      <c r="B9524" s="65" t="s">
        <v>21570</v>
      </c>
      <c r="C9524" s="56">
        <v>1.0</v>
      </c>
      <c r="D9524" t="str">
        <f t="shared" si="1"/>
        <v>Prisoners of war</v>
      </c>
      <c r="E9524" t="s">
        <v>21571</v>
      </c>
      <c r="F9524" t="s">
        <v>1031</v>
      </c>
      <c r="G9524" t="s">
        <v>21572</v>
      </c>
      <c r="H9524" t="s">
        <v>21573</v>
      </c>
    </row>
    <row r="9525">
      <c r="A9525" s="64" t="s">
        <v>21574</v>
      </c>
      <c r="B9525" s="65" t="s">
        <v>21574</v>
      </c>
      <c r="C9525" s="56">
        <v>1.0</v>
      </c>
      <c r="D9525" t="str">
        <f t="shared" si="1"/>
        <v>Prisoners of War</v>
      </c>
      <c r="E9525" t="s">
        <v>1905</v>
      </c>
      <c r="F9525" t="s">
        <v>21550</v>
      </c>
      <c r="G9525" t="s">
        <v>1742</v>
      </c>
    </row>
    <row r="9526">
      <c r="A9526" s="64" t="s">
        <v>21575</v>
      </c>
      <c r="B9526" s="65" t="s">
        <v>21575</v>
      </c>
      <c r="C9526" s="56">
        <v>1.0</v>
      </c>
      <c r="D9526" t="str">
        <f t="shared" si="1"/>
        <v>Prisoners</v>
      </c>
      <c r="E9526" t="s">
        <v>2952</v>
      </c>
      <c r="F9526" t="s">
        <v>21145</v>
      </c>
      <c r="G9526" t="s">
        <v>2291</v>
      </c>
      <c r="H9526" t="s">
        <v>21576</v>
      </c>
    </row>
    <row r="9527">
      <c r="A9527" s="64" t="s">
        <v>21577</v>
      </c>
      <c r="B9527" s="65" t="s">
        <v>21577</v>
      </c>
      <c r="C9527" s="56">
        <v>1.0</v>
      </c>
      <c r="D9527" t="str">
        <f t="shared" si="1"/>
        <v>Prisoners</v>
      </c>
      <c r="E9527" t="s">
        <v>2291</v>
      </c>
      <c r="F9527" t="s">
        <v>13993</v>
      </c>
      <c r="G9527" t="s">
        <v>21578</v>
      </c>
    </row>
    <row r="9528">
      <c r="A9528" s="64" t="s">
        <v>21579</v>
      </c>
      <c r="B9528" s="65" t="s">
        <v>21579</v>
      </c>
      <c r="C9528" s="56">
        <v>1.0</v>
      </c>
      <c r="D9528" t="str">
        <f t="shared" si="1"/>
        <v>Prisoners</v>
      </c>
      <c r="E9528" t="s">
        <v>15714</v>
      </c>
    </row>
    <row r="9529">
      <c r="A9529" s="64" t="s">
        <v>21580</v>
      </c>
      <c r="B9529" s="65" t="s">
        <v>21580</v>
      </c>
      <c r="C9529" s="56">
        <v>1.0</v>
      </c>
      <c r="D9529" t="str">
        <f t="shared" si="1"/>
        <v>Prisons - Western Australia  -  History</v>
      </c>
      <c r="E9529" t="s">
        <v>21581</v>
      </c>
    </row>
    <row r="9530">
      <c r="A9530" s="64" t="s">
        <v>21582</v>
      </c>
      <c r="B9530" s="65" t="s">
        <v>21582</v>
      </c>
      <c r="C9530" s="56">
        <v>1.0</v>
      </c>
      <c r="D9530" t="str">
        <f t="shared" si="1"/>
        <v>Prisons - Western Australia</v>
      </c>
      <c r="E9530" t="s">
        <v>2291</v>
      </c>
    </row>
    <row r="9531">
      <c r="A9531" s="64" t="s">
        <v>21583</v>
      </c>
      <c r="B9531" s="65" t="s">
        <v>21583</v>
      </c>
      <c r="C9531" s="56">
        <v>1.0</v>
      </c>
      <c r="D9531" t="str">
        <f t="shared" si="1"/>
        <v>Prisons - Western Australia</v>
      </c>
      <c r="E9531" t="s">
        <v>21584</v>
      </c>
    </row>
    <row r="9532">
      <c r="A9532" s="64" t="s">
        <v>21585</v>
      </c>
      <c r="B9532" s="65" t="s">
        <v>21585</v>
      </c>
      <c r="C9532" s="56">
        <v>1.0</v>
      </c>
      <c r="D9532" t="str">
        <f t="shared" si="1"/>
        <v>Prisons</v>
      </c>
      <c r="E9532" t="s">
        <v>2726</v>
      </c>
    </row>
    <row r="9533">
      <c r="A9533" s="64" t="s">
        <v>21586</v>
      </c>
      <c r="B9533" s="65" t="s">
        <v>21586</v>
      </c>
      <c r="C9533" s="56">
        <v>1.0</v>
      </c>
      <c r="D9533" t="str">
        <f t="shared" si="1"/>
        <v>Prisons</v>
      </c>
      <c r="E9533" t="s">
        <v>2726</v>
      </c>
      <c r="F9533" t="s">
        <v>21587</v>
      </c>
    </row>
    <row r="9534">
      <c r="A9534" s="64" t="s">
        <v>21588</v>
      </c>
      <c r="B9534" s="65" t="s">
        <v>21588</v>
      </c>
      <c r="C9534" s="56">
        <v>1.0</v>
      </c>
      <c r="D9534" t="str">
        <f t="shared" si="1"/>
        <v>Prisons</v>
      </c>
      <c r="E9534" t="s">
        <v>21589</v>
      </c>
    </row>
    <row r="9535">
      <c r="A9535" s="64" t="s">
        <v>21590</v>
      </c>
      <c r="B9535" s="65" t="s">
        <v>21590</v>
      </c>
      <c r="C9535" s="56">
        <v>1.0</v>
      </c>
      <c r="D9535" t="str">
        <f t="shared" si="1"/>
        <v>Pritchard, Katherine Susannah, 1883-1969 </v>
      </c>
      <c r="E9535" t="s">
        <v>1521</v>
      </c>
    </row>
    <row r="9536">
      <c r="A9536" s="64" t="s">
        <v>21591</v>
      </c>
      <c r="B9536" s="65" t="s">
        <v>21591</v>
      </c>
      <c r="C9536" s="56">
        <v>1.0</v>
      </c>
      <c r="D9536" t="str">
        <f t="shared" si="1"/>
        <v>Prizes and awards</v>
      </c>
    </row>
    <row r="9537">
      <c r="A9537" s="64" t="s">
        <v>21592</v>
      </c>
      <c r="B9537" s="65" t="s">
        <v>21592</v>
      </c>
      <c r="C9537" s="56">
        <v>1.0</v>
      </c>
      <c r="D9537" t="str">
        <f t="shared" si="1"/>
        <v>Probate law and prac tice </v>
      </c>
      <c r="E9537" t="s">
        <v>21593</v>
      </c>
    </row>
    <row r="9538">
      <c r="A9538" s="64" t="s">
        <v>21594</v>
      </c>
      <c r="B9538" s="65" t="s">
        <v>21594</v>
      </c>
      <c r="C9538" s="56">
        <v>1.0</v>
      </c>
      <c r="D9538" t="str">
        <f t="shared" si="1"/>
        <v>Proclamation Day </v>
      </c>
      <c r="E9538" t="s">
        <v>11019</v>
      </c>
    </row>
    <row r="9539">
      <c r="A9539" s="64" t="s">
        <v>21595</v>
      </c>
      <c r="B9539" s="65" t="s">
        <v>21595</v>
      </c>
      <c r="C9539" s="56">
        <v>1.0</v>
      </c>
      <c r="D9539" t="str">
        <f t="shared" si="1"/>
        <v>Proclamation Day</v>
      </c>
      <c r="E9539" t="s">
        <v>2754</v>
      </c>
      <c r="F9539" t="s">
        <v>21596</v>
      </c>
    </row>
    <row r="9540">
      <c r="A9540" s="64" t="s">
        <v>21597</v>
      </c>
      <c r="B9540" s="65" t="s">
        <v>21597</v>
      </c>
      <c r="C9540" s="56">
        <v>1.0</v>
      </c>
      <c r="D9540" t="str">
        <f t="shared" si="1"/>
        <v>Project Eden</v>
      </c>
      <c r="E9540" t="s">
        <v>5818</v>
      </c>
      <c r="F9540" t="s">
        <v>5629</v>
      </c>
      <c r="G9540" t="s">
        <v>21598</v>
      </c>
      <c r="H9540" t="s">
        <v>9035</v>
      </c>
    </row>
    <row r="9541">
      <c r="A9541" s="64" t="s">
        <v>21599</v>
      </c>
      <c r="B9541" s="65" t="s">
        <v>21599</v>
      </c>
      <c r="C9541" s="56">
        <v>4.0</v>
      </c>
      <c r="D9541" t="str">
        <f t="shared" si="1"/>
        <v>Propellers</v>
      </c>
      <c r="E9541" t="s">
        <v>2091</v>
      </c>
      <c r="F9541" t="s">
        <v>11222</v>
      </c>
    </row>
    <row r="9542">
      <c r="A9542" s="64" t="s">
        <v>21600</v>
      </c>
      <c r="B9542" s="65" t="s">
        <v>21600</v>
      </c>
      <c r="C9542" s="56">
        <v>6.0</v>
      </c>
      <c r="D9542" t="str">
        <f t="shared" si="1"/>
        <v>Propellers</v>
      </c>
      <c r="E9542" t="s">
        <v>2091</v>
      </c>
      <c r="F9542" t="s">
        <v>11222</v>
      </c>
      <c r="G9542" t="s">
        <v>21601</v>
      </c>
      <c r="H9542" t="s">
        <v>21602</v>
      </c>
    </row>
    <row r="9543">
      <c r="A9543" s="64" t="s">
        <v>21603</v>
      </c>
      <c r="B9543" s="65" t="s">
        <v>21603</v>
      </c>
      <c r="C9543" s="56">
        <v>1.0</v>
      </c>
      <c r="D9543" t="str">
        <f t="shared" si="1"/>
        <v>Propellers</v>
      </c>
      <c r="E9543" t="s">
        <v>2091</v>
      </c>
      <c r="F9543" t="s">
        <v>11222</v>
      </c>
      <c r="G9543" t="s">
        <v>21601</v>
      </c>
      <c r="H9543" t="s">
        <v>21602</v>
      </c>
      <c r="I9543" t="s">
        <v>21604</v>
      </c>
      <c r="J9543" t="s">
        <v>21605</v>
      </c>
    </row>
    <row r="9544">
      <c r="A9544" s="64" t="s">
        <v>21606</v>
      </c>
      <c r="B9544" s="65" t="s">
        <v>21606</v>
      </c>
      <c r="C9544" s="56">
        <v>1.0</v>
      </c>
      <c r="D9544" t="str">
        <f t="shared" si="1"/>
        <v>Propellers</v>
      </c>
      <c r="E9544" t="s">
        <v>2091</v>
      </c>
      <c r="F9544" t="s">
        <v>11222</v>
      </c>
      <c r="G9544" t="s">
        <v>21602</v>
      </c>
    </row>
    <row r="9545">
      <c r="A9545" s="64" t="s">
        <v>21607</v>
      </c>
      <c r="B9545" s="65" t="s">
        <v>21607</v>
      </c>
      <c r="C9545" s="56">
        <v>1.0</v>
      </c>
      <c r="D9545" t="str">
        <f t="shared" si="1"/>
        <v>Properjohn Family</v>
      </c>
      <c r="E9545" t="s">
        <v>21608</v>
      </c>
      <c r="F9545" t="s">
        <v>21609</v>
      </c>
    </row>
    <row r="9546">
      <c r="A9546" s="64" t="s">
        <v>21610</v>
      </c>
      <c r="B9546" s="65" t="s">
        <v>21610</v>
      </c>
      <c r="C9546" s="56">
        <v>1.0</v>
      </c>
      <c r="D9546" t="str">
        <f t="shared" si="1"/>
        <v>Properjohn family</v>
      </c>
      <c r="E9546" t="s">
        <v>4620</v>
      </c>
      <c r="F9546" t="s">
        <v>2234</v>
      </c>
    </row>
    <row r="9547">
      <c r="A9547" s="64" t="s">
        <v>21611</v>
      </c>
      <c r="B9547" s="65" t="s">
        <v>21611</v>
      </c>
      <c r="C9547" s="56">
        <v>1.0</v>
      </c>
      <c r="D9547" t="str">
        <f t="shared" si="1"/>
        <v>Properjohn, Charles</v>
      </c>
      <c r="E9547" t="s">
        <v>21612</v>
      </c>
      <c r="F9547" t="s">
        <v>21613</v>
      </c>
    </row>
    <row r="9548">
      <c r="A9548" s="64" t="s">
        <v>21614</v>
      </c>
      <c r="B9548" s="65" t="s">
        <v>21614</v>
      </c>
      <c r="C9548" s="56">
        <v>1.0</v>
      </c>
      <c r="D9548" t="str">
        <f t="shared" si="1"/>
        <v>Proportional representation</v>
      </c>
    </row>
    <row r="9549">
      <c r="A9549" s="64" t="s">
        <v>21615</v>
      </c>
      <c r="B9549" s="65" t="s">
        <v>21615</v>
      </c>
      <c r="C9549" s="56">
        <v>1.0</v>
      </c>
      <c r="D9549" t="str">
        <f t="shared" si="1"/>
        <v>Proposed Railway Routes - Map</v>
      </c>
    </row>
    <row r="9550">
      <c r="A9550" s="64" t="s">
        <v>21616</v>
      </c>
      <c r="B9550" s="65" t="s">
        <v>21616</v>
      </c>
      <c r="C9550" s="56">
        <v>2.0</v>
      </c>
      <c r="D9550" t="str">
        <f t="shared" si="1"/>
        <v>Proposed Roe Memorial</v>
      </c>
    </row>
    <row r="9551">
      <c r="A9551" s="64" t="s">
        <v>21617</v>
      </c>
      <c r="B9551" s="65" t="s">
        <v>21617</v>
      </c>
      <c r="C9551" s="56">
        <v>1.0</v>
      </c>
      <c r="D9551" t="str">
        <f t="shared" si="1"/>
        <v>Prospect Villa</v>
      </c>
      <c r="E9551" t="s">
        <v>4826</v>
      </c>
      <c r="F9551" t="s">
        <v>6275</v>
      </c>
      <c r="G9551" t="s">
        <v>21618</v>
      </c>
    </row>
    <row r="9552">
      <c r="A9552" s="64" t="s">
        <v>21619</v>
      </c>
      <c r="B9552" s="65" t="s">
        <v>21619</v>
      </c>
      <c r="C9552" s="56">
        <v>3.0</v>
      </c>
      <c r="D9552" t="str">
        <f t="shared" si="1"/>
        <v>Prospecting</v>
      </c>
    </row>
    <row r="9553">
      <c r="A9553" s="64" t="s">
        <v>21620</v>
      </c>
      <c r="B9553" s="65" t="s">
        <v>21620</v>
      </c>
      <c r="C9553" s="56">
        <v>1.0</v>
      </c>
      <c r="D9553" t="str">
        <f t="shared" si="1"/>
        <v>Prospecting - Law and legislation</v>
      </c>
      <c r="E9553" t="s">
        <v>21621</v>
      </c>
      <c r="F9553" t="s">
        <v>21622</v>
      </c>
    </row>
    <row r="9554">
      <c r="A9554" s="64" t="s">
        <v>21623</v>
      </c>
      <c r="B9554" s="65" t="s">
        <v>21623</v>
      </c>
      <c r="C9554" s="56">
        <v>1.0</v>
      </c>
      <c r="D9554" t="str">
        <f t="shared" si="1"/>
        <v>Prospecting</v>
      </c>
      <c r="E9554" t="s">
        <v>21624</v>
      </c>
    </row>
    <row r="9555">
      <c r="A9555" s="64" t="s">
        <v>21625</v>
      </c>
      <c r="B9555" s="65" t="s">
        <v>21625</v>
      </c>
      <c r="C9555" s="56">
        <v>1.0</v>
      </c>
      <c r="D9555" t="str">
        <f t="shared" si="1"/>
        <v>Prospecting</v>
      </c>
      <c r="E9555" t="s">
        <v>11976</v>
      </c>
      <c r="F9555" t="s">
        <v>2919</v>
      </c>
    </row>
    <row r="9556">
      <c r="A9556" s="64" t="s">
        <v>21626</v>
      </c>
      <c r="B9556" s="65" t="s">
        <v>21626</v>
      </c>
      <c r="C9556" s="56">
        <v>1.0</v>
      </c>
      <c r="D9556" t="str">
        <f t="shared" si="1"/>
        <v>Prospecting</v>
      </c>
      <c r="E9556" t="s">
        <v>1833</v>
      </c>
      <c r="F9556" t="s">
        <v>1489</v>
      </c>
    </row>
    <row r="9557">
      <c r="A9557" s="64" t="s">
        <v>21627</v>
      </c>
      <c r="B9557" s="65" t="s">
        <v>21627</v>
      </c>
      <c r="C9557" s="56">
        <v>1.0</v>
      </c>
      <c r="D9557" t="str">
        <f t="shared" si="1"/>
        <v>Prospecting</v>
      </c>
      <c r="E9557" t="s">
        <v>21628</v>
      </c>
    </row>
    <row r="9558">
      <c r="A9558" s="64" t="s">
        <v>21629</v>
      </c>
      <c r="B9558" s="65" t="s">
        <v>21629</v>
      </c>
      <c r="C9558" s="56">
        <v>1.0</v>
      </c>
      <c r="D9558" t="str">
        <f t="shared" si="1"/>
        <v>Prospecting</v>
      </c>
      <c r="E9558" t="s">
        <v>4696</v>
      </c>
    </row>
    <row r="9559">
      <c r="A9559" s="64" t="s">
        <v>21630</v>
      </c>
      <c r="B9559" s="65" t="s">
        <v>21630</v>
      </c>
      <c r="C9559" s="56">
        <v>1.0</v>
      </c>
      <c r="D9559" t="str">
        <f t="shared" si="1"/>
        <v>Prospecting</v>
      </c>
      <c r="E9559" t="s">
        <v>21631</v>
      </c>
    </row>
    <row r="9560">
      <c r="A9560" s="64" t="s">
        <v>21632</v>
      </c>
      <c r="B9560" s="65" t="s">
        <v>21632</v>
      </c>
      <c r="C9560" s="56">
        <v>1.0</v>
      </c>
      <c r="D9560" t="str">
        <f t="shared" si="1"/>
        <v>Prospecting</v>
      </c>
      <c r="E9560" t="s">
        <v>1265</v>
      </c>
      <c r="F9560" t="s">
        <v>11520</v>
      </c>
    </row>
    <row r="9561">
      <c r="A9561" s="64" t="s">
        <v>21633</v>
      </c>
      <c r="B9561" s="65" t="s">
        <v>21633</v>
      </c>
      <c r="C9561" s="56">
        <v>1.0</v>
      </c>
      <c r="D9561" t="str">
        <f t="shared" si="1"/>
        <v>Prospecting</v>
      </c>
      <c r="E9561" t="s">
        <v>5682</v>
      </c>
      <c r="F9561" t="s">
        <v>5683</v>
      </c>
    </row>
    <row r="9562">
      <c r="A9562" s="64" t="s">
        <v>21634</v>
      </c>
      <c r="B9562" s="65" t="s">
        <v>21634</v>
      </c>
      <c r="C9562" s="56">
        <v>1.0</v>
      </c>
      <c r="D9562" t="str">
        <f t="shared" si="1"/>
        <v>Prospecting</v>
      </c>
      <c r="E9562" t="s">
        <v>2919</v>
      </c>
      <c r="F9562" t="s">
        <v>21635</v>
      </c>
    </row>
    <row r="9563">
      <c r="A9563" s="64" t="s">
        <v>21636</v>
      </c>
      <c r="B9563" s="65" t="s">
        <v>21636</v>
      </c>
      <c r="C9563" s="56">
        <v>2.0</v>
      </c>
      <c r="D9563" t="str">
        <f t="shared" si="1"/>
        <v>Prospectors</v>
      </c>
    </row>
    <row r="9564">
      <c r="A9564" s="64" t="s">
        <v>21637</v>
      </c>
      <c r="B9564" s="65" t="s">
        <v>21637</v>
      </c>
      <c r="C9564" s="56">
        <v>1.0</v>
      </c>
      <c r="D9564" t="str">
        <f t="shared" si="1"/>
        <v>Prospectors </v>
      </c>
      <c r="E9564" t="s">
        <v>21638</v>
      </c>
      <c r="F9564" t="s">
        <v>21639</v>
      </c>
    </row>
    <row r="9565">
      <c r="A9565" s="64" t="s">
        <v>21640</v>
      </c>
      <c r="B9565" s="65" t="s">
        <v>21640</v>
      </c>
      <c r="C9565" s="56">
        <v>1.0</v>
      </c>
      <c r="D9565" t="str">
        <f t="shared" si="1"/>
        <v>Prospectors, Gold mines and mining</v>
      </c>
      <c r="E9565" t="s">
        <v>21641</v>
      </c>
    </row>
    <row r="9566">
      <c r="A9566" s="64" t="s">
        <v>21642</v>
      </c>
      <c r="B9566" s="65" t="s">
        <v>21642</v>
      </c>
      <c r="C9566" s="56">
        <v>1.0</v>
      </c>
      <c r="D9566" t="str">
        <f t="shared" si="1"/>
        <v>Prospectors</v>
      </c>
      <c r="E9566" t="s">
        <v>21643</v>
      </c>
      <c r="F9566" t="s">
        <v>11859</v>
      </c>
      <c r="G9566" t="s">
        <v>21644</v>
      </c>
    </row>
    <row r="9567">
      <c r="A9567" s="64" t="s">
        <v>21645</v>
      </c>
      <c r="B9567" s="65" t="s">
        <v>21645</v>
      </c>
      <c r="C9567" s="56">
        <v>1.0</v>
      </c>
      <c r="D9567" t="str">
        <f t="shared" si="1"/>
        <v>Prospectors</v>
      </c>
      <c r="E9567" t="s">
        <v>21646</v>
      </c>
      <c r="F9567" t="s">
        <v>21647</v>
      </c>
    </row>
    <row r="9568">
      <c r="A9568" s="64" t="s">
        <v>21648</v>
      </c>
      <c r="B9568" s="65" t="s">
        <v>21648</v>
      </c>
      <c r="C9568" s="56">
        <v>1.0</v>
      </c>
      <c r="D9568" t="str">
        <f t="shared" si="1"/>
        <v>Prospectors</v>
      </c>
      <c r="E9568" t="s">
        <v>21649</v>
      </c>
      <c r="F9568" t="s">
        <v>11923</v>
      </c>
    </row>
    <row r="9569">
      <c r="A9569" s="64" t="s">
        <v>21650</v>
      </c>
      <c r="B9569" s="65" t="s">
        <v>21650</v>
      </c>
      <c r="C9569" s="56">
        <v>1.0</v>
      </c>
      <c r="D9569" t="str">
        <f t="shared" si="1"/>
        <v>Prospectors</v>
      </c>
      <c r="E9569" t="s">
        <v>14725</v>
      </c>
      <c r="F9569" t="s">
        <v>2127</v>
      </c>
    </row>
    <row r="9570">
      <c r="A9570" s="64" t="s">
        <v>21651</v>
      </c>
      <c r="B9570" s="65" t="s">
        <v>21651</v>
      </c>
      <c r="C9570" s="56">
        <v>1.0</v>
      </c>
      <c r="D9570" t="str">
        <f t="shared" si="1"/>
        <v>Prostitutes</v>
      </c>
    </row>
    <row r="9571">
      <c r="A9571" s="64" t="s">
        <v>21652</v>
      </c>
      <c r="B9571" s="65" t="s">
        <v>21652</v>
      </c>
      <c r="C9571" s="56">
        <v>1.0</v>
      </c>
      <c r="D9571" t="str">
        <f t="shared" si="1"/>
        <v>Prostitutes</v>
      </c>
      <c r="E9571" t="s">
        <v>21653</v>
      </c>
      <c r="F9571" t="s">
        <v>21654</v>
      </c>
      <c r="G9571" t="s">
        <v>21655</v>
      </c>
      <c r="H9571" t="s">
        <v>21656</v>
      </c>
    </row>
    <row r="9572">
      <c r="A9572" s="64" t="s">
        <v>21657</v>
      </c>
      <c r="B9572" s="65" t="s">
        <v>21657</v>
      </c>
      <c r="C9572" s="56">
        <v>1.0</v>
      </c>
      <c r="D9572" t="str">
        <f t="shared" si="1"/>
        <v>Prostitution - Kalgoorlie</v>
      </c>
      <c r="E9572" t="s">
        <v>21658</v>
      </c>
    </row>
    <row r="9573">
      <c r="A9573" s="64" t="s">
        <v>21659</v>
      </c>
      <c r="B9573" s="65" t="s">
        <v>21659</v>
      </c>
      <c r="C9573" s="56">
        <v>1.0</v>
      </c>
      <c r="D9573" t="str">
        <f t="shared" si="1"/>
        <v>Prostitution</v>
      </c>
      <c r="E9573" t="s">
        <v>21145</v>
      </c>
      <c r="F9573" t="s">
        <v>21660</v>
      </c>
      <c r="G9573" t="s">
        <v>21661</v>
      </c>
      <c r="H9573" t="s">
        <v>21662</v>
      </c>
    </row>
    <row r="9574">
      <c r="A9574" s="64" t="s">
        <v>21663</v>
      </c>
      <c r="B9574" s="65" t="s">
        <v>21663</v>
      </c>
      <c r="C9574" s="56">
        <v>1.0</v>
      </c>
      <c r="D9574" t="str">
        <f t="shared" si="1"/>
        <v>Protection of Movable Cultural Heritage Act, 1986</v>
      </c>
      <c r="E9574" t="s">
        <v>13449</v>
      </c>
    </row>
    <row r="9575">
      <c r="A9575" s="64" t="s">
        <v>21664</v>
      </c>
      <c r="B9575" s="65" t="s">
        <v>21664</v>
      </c>
      <c r="C9575" s="56">
        <v>1.0</v>
      </c>
      <c r="D9575" t="str">
        <f t="shared" si="1"/>
        <v>Protestants - Western Australia</v>
      </c>
    </row>
    <row r="9576">
      <c r="A9576" s="64" t="s">
        <v>21665</v>
      </c>
      <c r="B9576" s="65" t="s">
        <v>21665</v>
      </c>
      <c r="C9576" s="56">
        <v>1.0</v>
      </c>
      <c r="D9576" t="str">
        <f t="shared" si="1"/>
        <v>Protests and denonstrations</v>
      </c>
      <c r="E9576" t="s">
        <v>5081</v>
      </c>
      <c r="F9576" t="s">
        <v>8605</v>
      </c>
      <c r="G9576" t="s">
        <v>13994</v>
      </c>
    </row>
    <row r="9577">
      <c r="A9577" s="64" t="s">
        <v>21666</v>
      </c>
      <c r="B9577" s="65" t="s">
        <v>21666</v>
      </c>
      <c r="C9577" s="56">
        <v>1.0</v>
      </c>
      <c r="D9577" t="str">
        <f t="shared" si="1"/>
        <v>Protheroe - Town plan</v>
      </c>
      <c r="E9577" t="s">
        <v>9977</v>
      </c>
    </row>
    <row r="9578">
      <c r="A9578" s="64" t="s">
        <v>21667</v>
      </c>
      <c r="B9578" s="65" t="s">
        <v>21667</v>
      </c>
      <c r="C9578" s="56">
        <v>1.0</v>
      </c>
      <c r="D9578" t="str">
        <f t="shared" si="1"/>
        <v>Prunster family</v>
      </c>
    </row>
    <row r="9579">
      <c r="A9579" s="64" t="s">
        <v>21668</v>
      </c>
      <c r="B9579" s="65" t="s">
        <v>21668</v>
      </c>
      <c r="C9579" s="56">
        <v>1.0</v>
      </c>
      <c r="D9579" t="str">
        <f t="shared" si="1"/>
        <v>Psittacosis</v>
      </c>
    </row>
    <row r="9580">
      <c r="A9580" s="64" t="s">
        <v>21669</v>
      </c>
      <c r="B9580" s="65" t="s">
        <v>21669</v>
      </c>
      <c r="C9580" s="56">
        <v>1.0</v>
      </c>
      <c r="D9580" t="str">
        <f t="shared" si="1"/>
        <v>Pt Hedland  approaches -  Map</v>
      </c>
      <c r="E9580" t="s">
        <v>21670</v>
      </c>
    </row>
    <row r="9581">
      <c r="A9581" s="64" t="s">
        <v>21671</v>
      </c>
      <c r="B9581" s="65" t="s">
        <v>21671</v>
      </c>
      <c r="C9581" s="56">
        <v>1.0</v>
      </c>
      <c r="D9581" t="str">
        <f t="shared" si="1"/>
        <v>Public administration - Western Australia</v>
      </c>
    </row>
    <row r="9582">
      <c r="A9582" s="64" t="s">
        <v>21672</v>
      </c>
      <c r="B9582" s="65" t="s">
        <v>21672</v>
      </c>
      <c r="C9582" s="56">
        <v>1.0</v>
      </c>
      <c r="D9582" t="str">
        <f t="shared" si="1"/>
        <v>Public buildings</v>
      </c>
      <c r="E9582" t="s">
        <v>21673</v>
      </c>
    </row>
    <row r="9583">
      <c r="A9583" s="64" t="s">
        <v>21674</v>
      </c>
      <c r="B9583" s="65" t="s">
        <v>21674</v>
      </c>
      <c r="C9583" s="56">
        <v>1.0</v>
      </c>
      <c r="D9583" t="str">
        <f t="shared" si="1"/>
        <v>Public health</v>
      </c>
      <c r="E9583" t="s">
        <v>21675</v>
      </c>
      <c r="F9583" t="s">
        <v>11957</v>
      </c>
      <c r="G9583" t="s">
        <v>21676</v>
      </c>
    </row>
    <row r="9584">
      <c r="A9584" s="64" t="s">
        <v>21677</v>
      </c>
      <c r="B9584" s="65" t="s">
        <v>21677</v>
      </c>
      <c r="C9584" s="56">
        <v>1.0</v>
      </c>
      <c r="D9584" t="str">
        <f t="shared" si="1"/>
        <v>Public history</v>
      </c>
      <c r="E9584" t="s">
        <v>13004</v>
      </c>
    </row>
    <row r="9585">
      <c r="A9585" s="64" t="s">
        <v>21678</v>
      </c>
      <c r="B9585" s="65" t="s">
        <v>21678</v>
      </c>
      <c r="C9585" s="56">
        <v>1.0</v>
      </c>
      <c r="D9585" t="str">
        <f t="shared" si="1"/>
        <v>Public housing</v>
      </c>
    </row>
    <row r="9586">
      <c r="A9586" s="64" t="s">
        <v>21679</v>
      </c>
      <c r="B9586" s="65" t="s">
        <v>21679</v>
      </c>
      <c r="C9586" s="56">
        <v>1.0</v>
      </c>
      <c r="D9586" t="str">
        <f t="shared" si="1"/>
        <v>Public libraries</v>
      </c>
      <c r="E9586" t="s">
        <v>4688</v>
      </c>
      <c r="F9586" t="s">
        <v>7049</v>
      </c>
    </row>
    <row r="9587">
      <c r="A9587" s="64" t="s">
        <v>21680</v>
      </c>
      <c r="B9587" s="65" t="s">
        <v>21680</v>
      </c>
      <c r="C9587" s="56">
        <v>1.0</v>
      </c>
      <c r="D9587" t="str">
        <f t="shared" si="1"/>
        <v>Public Library of Western Australia - Catalogue</v>
      </c>
    </row>
    <row r="9588">
      <c r="A9588" s="64" t="s">
        <v>21681</v>
      </c>
      <c r="B9588" s="65" t="s">
        <v>21681</v>
      </c>
      <c r="C9588" s="56">
        <v>1.0</v>
      </c>
      <c r="D9588" t="str">
        <f t="shared" si="1"/>
        <v>Public Schools Association of Western Australia</v>
      </c>
      <c r="E9588" t="s">
        <v>21682</v>
      </c>
    </row>
    <row r="9589">
      <c r="A9589" s="64" t="s">
        <v>21683</v>
      </c>
      <c r="B9589" s="65" t="s">
        <v>21683</v>
      </c>
      <c r="C9589" s="56">
        <v>1.0</v>
      </c>
      <c r="D9589" t="str">
        <f t="shared" si="1"/>
        <v>Public servants</v>
      </c>
    </row>
    <row r="9590">
      <c r="A9590" s="64" t="s">
        <v>21684</v>
      </c>
      <c r="B9590" s="65" t="s">
        <v>21684</v>
      </c>
      <c r="C9590" s="56">
        <v>1.0</v>
      </c>
      <c r="D9590" t="str">
        <f t="shared" si="1"/>
        <v>Public servants</v>
      </c>
      <c r="E9590" t="s">
        <v>16009</v>
      </c>
    </row>
    <row r="9591">
      <c r="A9591" s="64" t="s">
        <v>21685</v>
      </c>
      <c r="B9591" s="65" t="s">
        <v>21685</v>
      </c>
      <c r="C9591" s="56">
        <v>4.0</v>
      </c>
      <c r="D9591" t="str">
        <f t="shared" si="1"/>
        <v>Public servants</v>
      </c>
      <c r="E9591" t="s">
        <v>15966</v>
      </c>
    </row>
    <row r="9592">
      <c r="A9592" s="64" t="s">
        <v>21686</v>
      </c>
      <c r="B9592" s="65" t="s">
        <v>21686</v>
      </c>
      <c r="C9592" s="56">
        <v>1.0</v>
      </c>
      <c r="D9592" t="str">
        <f t="shared" si="1"/>
        <v>Public servants</v>
      </c>
      <c r="E9592" t="s">
        <v>21687</v>
      </c>
      <c r="F9592" t="s">
        <v>18579</v>
      </c>
      <c r="G9592" t="s">
        <v>21688</v>
      </c>
      <c r="H9592" t="s">
        <v>21689</v>
      </c>
      <c r="I9592" t="s">
        <v>21690</v>
      </c>
      <c r="J9592" t="s">
        <v>21691</v>
      </c>
      <c r="K9592" t="s">
        <v>21692</v>
      </c>
    </row>
    <row r="9593">
      <c r="A9593" s="64" t="s">
        <v>21693</v>
      </c>
      <c r="B9593" s="65" t="s">
        <v>21693</v>
      </c>
      <c r="C9593" s="56">
        <v>1.0</v>
      </c>
      <c r="D9593" t="str">
        <f t="shared" si="1"/>
        <v>Public Transport</v>
      </c>
      <c r="E9593" t="s">
        <v>21694</v>
      </c>
      <c r="F9593" t="s">
        <v>18484</v>
      </c>
    </row>
    <row r="9594">
      <c r="A9594" s="64" t="s">
        <v>21695</v>
      </c>
      <c r="B9594" s="65" t="s">
        <v>21695</v>
      </c>
      <c r="C9594" s="56">
        <v>1.0</v>
      </c>
      <c r="D9594" t="str">
        <f t="shared" si="1"/>
        <v>Public works - Western Australia</v>
      </c>
      <c r="E9594" t="s">
        <v>2952</v>
      </c>
      <c r="F9594" t="s">
        <v>21696</v>
      </c>
    </row>
    <row r="9595">
      <c r="A9595" s="64" t="s">
        <v>21697</v>
      </c>
      <c r="B9595" s="65" t="s">
        <v>21697</v>
      </c>
      <c r="C9595" s="56">
        <v>1.0</v>
      </c>
      <c r="D9595" t="str">
        <f t="shared" si="1"/>
        <v>Public Works Department</v>
      </c>
    </row>
    <row r="9596">
      <c r="A9596" s="64" t="s">
        <v>21698</v>
      </c>
      <c r="B9596" s="65" t="s">
        <v>21698</v>
      </c>
      <c r="C9596" s="56">
        <v>1.0</v>
      </c>
      <c r="D9596" t="str">
        <f t="shared" si="1"/>
        <v>Public Works Department</v>
      </c>
      <c r="E9596" t="s">
        <v>21699</v>
      </c>
      <c r="F9596" t="s">
        <v>21700</v>
      </c>
    </row>
    <row r="9597">
      <c r="A9597" s="64" t="s">
        <v>21701</v>
      </c>
      <c r="B9597" s="65" t="s">
        <v>21701</v>
      </c>
      <c r="C9597" s="56">
        <v>1.0</v>
      </c>
      <c r="D9597" t="str">
        <f t="shared" si="1"/>
        <v>Publicans</v>
      </c>
      <c r="E9597" t="s">
        <v>21702</v>
      </c>
    </row>
    <row r="9598">
      <c r="A9598" s="64" t="s">
        <v>21703</v>
      </c>
      <c r="B9598" s="65" t="s">
        <v>21703</v>
      </c>
      <c r="C9598" s="56">
        <v>1.0</v>
      </c>
      <c r="D9598" t="str">
        <f t="shared" si="1"/>
        <v>Publishing</v>
      </c>
      <c r="E9598" t="s">
        <v>20056</v>
      </c>
    </row>
    <row r="9599">
      <c r="A9599" s="64" t="s">
        <v>21704</v>
      </c>
      <c r="B9599" s="65" t="s">
        <v>21704</v>
      </c>
      <c r="C9599" s="56">
        <v>1.0</v>
      </c>
      <c r="D9599" t="str">
        <f t="shared" si="1"/>
        <v>Pulbic Library of Western Australia - Catalogue</v>
      </c>
    </row>
    <row r="9600">
      <c r="A9600" s="64" t="s">
        <v>21705</v>
      </c>
      <c r="B9600" s="65" t="s">
        <v>21705</v>
      </c>
      <c r="C9600" s="56">
        <v>1.0</v>
      </c>
      <c r="D9600" t="str">
        <f t="shared" si="1"/>
        <v>Pumphrey family</v>
      </c>
      <c r="E9600" t="s">
        <v>1371</v>
      </c>
      <c r="F9600" t="s">
        <v>21706</v>
      </c>
    </row>
    <row r="9601">
      <c r="A9601" s="64" t="s">
        <v>21707</v>
      </c>
      <c r="B9601" s="65" t="s">
        <v>21707</v>
      </c>
      <c r="C9601" s="56">
        <v>1.0</v>
      </c>
      <c r="D9601" t="str">
        <f t="shared" si="1"/>
        <v>Pumping Stations</v>
      </c>
      <c r="E9601" t="s">
        <v>10498</v>
      </c>
    </row>
    <row r="9602">
      <c r="A9602" s="64" t="s">
        <v>21708</v>
      </c>
      <c r="B9602" s="65" t="s">
        <v>21708</v>
      </c>
      <c r="C9602" s="56">
        <v>1.0</v>
      </c>
      <c r="D9602" t="str">
        <f t="shared" si="1"/>
        <v>Puppets</v>
      </c>
    </row>
    <row r="9603">
      <c r="A9603" s="64" t="s">
        <v>21709</v>
      </c>
      <c r="B9603" s="65" t="s">
        <v>21709</v>
      </c>
      <c r="C9603" s="56">
        <v>1.0</v>
      </c>
      <c r="D9603" t="str">
        <f t="shared" si="1"/>
        <v>Purnell, Annie St  Clair</v>
      </c>
      <c r="E9603" t="s">
        <v>2818</v>
      </c>
      <c r="F9603" t="s">
        <v>21710</v>
      </c>
      <c r="G9603" t="s">
        <v>1769</v>
      </c>
      <c r="H9603" t="s">
        <v>913</v>
      </c>
      <c r="I9603" t="s">
        <v>1769</v>
      </c>
      <c r="J9603" t="s">
        <v>21711</v>
      </c>
      <c r="K9603" t="s">
        <v>21712</v>
      </c>
    </row>
    <row r="9604">
      <c r="A9604" s="64" t="s">
        <v>21713</v>
      </c>
      <c r="B9604" s="65" t="s">
        <v>21713</v>
      </c>
      <c r="C9604" s="56">
        <v>1.0</v>
      </c>
      <c r="D9604" t="str">
        <f t="shared" si="1"/>
        <v>Pusenjak, Honor - Autobiography</v>
      </c>
      <c r="E9604" t="s">
        <v>15338</v>
      </c>
    </row>
    <row r="9605">
      <c r="A9605" s="64" t="s">
        <v>21714</v>
      </c>
      <c r="B9605" s="65" t="s">
        <v>21714</v>
      </c>
      <c r="C9605" s="56">
        <v>1.0</v>
      </c>
      <c r="D9605" t="str">
        <f t="shared" si="1"/>
        <v>Pushtans</v>
      </c>
      <c r="E9605" t="s">
        <v>5617</v>
      </c>
    </row>
    <row r="9606">
      <c r="A9606" s="64" t="s">
        <v>21715</v>
      </c>
      <c r="B9606" s="65" t="s">
        <v>21715</v>
      </c>
      <c r="C9606" s="56">
        <v>1.0</v>
      </c>
      <c r="D9606" t="str">
        <f t="shared" si="1"/>
        <v>Pushtans</v>
      </c>
      <c r="E9606" t="s">
        <v>5621</v>
      </c>
      <c r="F9606" t="s">
        <v>5617</v>
      </c>
    </row>
    <row r="9607">
      <c r="A9607" s="64" t="s">
        <v>21716</v>
      </c>
      <c r="B9607" s="65" t="s">
        <v>21716</v>
      </c>
      <c r="C9607" s="56">
        <v>1.0</v>
      </c>
      <c r="D9607" t="str">
        <f t="shared" si="1"/>
        <v>Pushtans</v>
      </c>
      <c r="E9607" t="s">
        <v>2406</v>
      </c>
      <c r="F9607" t="s">
        <v>21717</v>
      </c>
      <c r="G9607" t="s">
        <v>9847</v>
      </c>
      <c r="H9607" t="s">
        <v>21718</v>
      </c>
      <c r="I9607" t="s">
        <v>9006</v>
      </c>
      <c r="J9607" t="s">
        <v>7622</v>
      </c>
      <c r="K9607" t="s">
        <v>5621</v>
      </c>
      <c r="L9607" t="s">
        <v>1813</v>
      </c>
      <c r="M9607" t="s">
        <v>5617</v>
      </c>
    </row>
    <row r="9608">
      <c r="A9608" s="64" t="s">
        <v>21719</v>
      </c>
      <c r="B9608" s="65" t="s">
        <v>21719</v>
      </c>
      <c r="C9608" s="56">
        <v>1.0</v>
      </c>
      <c r="D9608" t="str">
        <f t="shared" si="1"/>
        <v>Quairading (W.A. Shire)</v>
      </c>
      <c r="E9608" t="s">
        <v>21720</v>
      </c>
      <c r="F9608" t="s">
        <v>21721</v>
      </c>
      <c r="G9608" t="s">
        <v>19826</v>
      </c>
    </row>
    <row r="9609">
      <c r="A9609" s="64" t="s">
        <v>21722</v>
      </c>
      <c r="B9609" s="65" t="s">
        <v>21722</v>
      </c>
      <c r="C9609" s="56">
        <v>1.0</v>
      </c>
      <c r="D9609" t="str">
        <f t="shared" si="1"/>
        <v>Quairading</v>
      </c>
      <c r="E9609" t="s">
        <v>1206</v>
      </c>
    </row>
    <row r="9610">
      <c r="A9610" s="64" t="s">
        <v>21723</v>
      </c>
      <c r="B9610" s="65" t="s">
        <v>21723</v>
      </c>
      <c r="C9610" s="56">
        <v>1.0</v>
      </c>
      <c r="D9610" t="str">
        <f t="shared" si="1"/>
        <v>Quairading</v>
      </c>
      <c r="E9610" t="s">
        <v>19826</v>
      </c>
      <c r="F9610" t="s">
        <v>21724</v>
      </c>
      <c r="G9610" t="s">
        <v>21725</v>
      </c>
    </row>
    <row r="9611">
      <c r="A9611" s="64" t="s">
        <v>21726</v>
      </c>
      <c r="B9611" s="65" t="s">
        <v>21726</v>
      </c>
      <c r="C9611" s="56">
        <v>1.0</v>
      </c>
      <c r="D9611" t="str">
        <f t="shared" si="1"/>
        <v>Quajabin S.W, Western Australia</v>
      </c>
      <c r="E9611" t="s">
        <v>21727</v>
      </c>
      <c r="F9611" t="s">
        <v>21728</v>
      </c>
    </row>
    <row r="9612">
      <c r="A9612" s="64" t="s">
        <v>21729</v>
      </c>
      <c r="B9612" s="65" t="s">
        <v>21729</v>
      </c>
      <c r="C9612" s="56">
        <v>1.0</v>
      </c>
      <c r="D9612" t="str">
        <f t="shared" si="1"/>
        <v>Quakers </v>
      </c>
      <c r="E9612" t="s">
        <v>21730</v>
      </c>
    </row>
    <row r="9613">
      <c r="A9613" s="64" t="s">
        <v>21731</v>
      </c>
      <c r="B9613" s="65" t="s">
        <v>21731</v>
      </c>
      <c r="C9613" s="56">
        <v>1.0</v>
      </c>
      <c r="D9613" t="str">
        <f t="shared" si="1"/>
        <v>Quarantine</v>
      </c>
    </row>
    <row r="9614">
      <c r="A9614" s="64" t="s">
        <v>21732</v>
      </c>
      <c r="B9614" s="65" t="s">
        <v>21732</v>
      </c>
      <c r="C9614" s="56">
        <v>1.0</v>
      </c>
      <c r="D9614" t="str">
        <f t="shared" si="1"/>
        <v>Quarantine</v>
      </c>
      <c r="E9614" t="s">
        <v>14643</v>
      </c>
      <c r="F9614" t="s">
        <v>9643</v>
      </c>
      <c r="G9614" t="s">
        <v>21733</v>
      </c>
      <c r="H9614" t="s">
        <v>11078</v>
      </c>
      <c r="I9614" t="s">
        <v>21734</v>
      </c>
      <c r="J9614" t="s">
        <v>21735</v>
      </c>
    </row>
    <row r="9615">
      <c r="A9615" s="64" t="s">
        <v>21736</v>
      </c>
      <c r="B9615" s="65" t="s">
        <v>21736</v>
      </c>
      <c r="C9615" s="56">
        <v>1.0</v>
      </c>
      <c r="D9615" t="str">
        <f t="shared" si="1"/>
        <v>Queen Elizabeth II</v>
      </c>
      <c r="E9615" t="s">
        <v>21737</v>
      </c>
    </row>
    <row r="9616">
      <c r="A9616" s="64" t="s">
        <v>21738</v>
      </c>
      <c r="B9616" s="65" t="s">
        <v>21738</v>
      </c>
      <c r="C9616" s="56">
        <v>1.0</v>
      </c>
      <c r="D9616" t="str">
        <f t="shared" si="1"/>
        <v>Queen Victoria</v>
      </c>
    </row>
    <row r="9617">
      <c r="A9617" s="64" t="s">
        <v>21739</v>
      </c>
      <c r="B9617" s="65" t="s">
        <v>21739</v>
      </c>
      <c r="C9617" s="56">
        <v>1.0</v>
      </c>
      <c r="D9617" t="str">
        <f t="shared" si="1"/>
        <v>Queen Victoria </v>
      </c>
      <c r="E9617" t="s">
        <v>6408</v>
      </c>
    </row>
    <row r="9618">
      <c r="A9618" s="64" t="s">
        <v>21740</v>
      </c>
      <c r="B9618" s="65" t="s">
        <v>21740</v>
      </c>
      <c r="C9618" s="56">
        <v>1.0</v>
      </c>
      <c r="D9618" t="str">
        <f t="shared" si="1"/>
        <v>Queen Victoria</v>
      </c>
      <c r="E9618" t="s">
        <v>21741</v>
      </c>
      <c r="F9618" t="s">
        <v>21742</v>
      </c>
    </row>
    <row r="9619">
      <c r="A9619" s="64" t="s">
        <v>21743</v>
      </c>
      <c r="B9619" s="65" t="s">
        <v>21743</v>
      </c>
      <c r="C9619" s="56">
        <v>1.0</v>
      </c>
      <c r="D9619" t="str">
        <f t="shared" si="1"/>
        <v>Queens Church, Boulder</v>
      </c>
      <c r="E9619" t="s">
        <v>21744</v>
      </c>
      <c r="F9619" t="s">
        <v>4508</v>
      </c>
    </row>
    <row r="9620">
      <c r="A9620" s="64" t="s">
        <v>21745</v>
      </c>
      <c r="B9620" s="65" t="s">
        <v>21745</v>
      </c>
      <c r="C9620" s="56">
        <v>1.0</v>
      </c>
      <c r="D9620" t="str">
        <f t="shared" si="1"/>
        <v>Queens Park Memorial Hall - History</v>
      </c>
      <c r="E9620" t="s">
        <v>21746</v>
      </c>
    </row>
    <row r="9621">
      <c r="A9621" s="64" t="s">
        <v>21747</v>
      </c>
      <c r="B9621" s="65" t="s">
        <v>21747</v>
      </c>
      <c r="C9621" s="56">
        <v>2.0</v>
      </c>
      <c r="D9621" t="str">
        <f t="shared" si="1"/>
        <v>Queensland - History - Periodicals</v>
      </c>
    </row>
    <row r="9622">
      <c r="A9622" s="64" t="s">
        <v>21748</v>
      </c>
      <c r="B9622" s="65" t="s">
        <v>21748</v>
      </c>
      <c r="C9622" s="56">
        <v>1.0</v>
      </c>
      <c r="D9622" t="str">
        <f t="shared" si="1"/>
        <v>Quellington School House</v>
      </c>
      <c r="E9622" t="s">
        <v>21749</v>
      </c>
    </row>
    <row r="9623">
      <c r="A9623" s="64" t="s">
        <v>21750</v>
      </c>
      <c r="B9623" s="65" t="s">
        <v>21750</v>
      </c>
      <c r="C9623" s="56">
        <v>1.0</v>
      </c>
      <c r="D9623" t="str">
        <f t="shared" si="1"/>
        <v>Quiltmakers</v>
      </c>
      <c r="E9623" t="s">
        <v>21751</v>
      </c>
    </row>
    <row r="9624">
      <c r="A9624" s="64" t="s">
        <v>21752</v>
      </c>
      <c r="B9624" s="65" t="s">
        <v>21752</v>
      </c>
      <c r="C9624" s="56">
        <v>1.0</v>
      </c>
      <c r="D9624" t="str">
        <f t="shared" si="1"/>
        <v>Quilts</v>
      </c>
      <c r="E9624" t="s">
        <v>21753</v>
      </c>
      <c r="F9624" t="s">
        <v>21754</v>
      </c>
    </row>
    <row r="9625">
      <c r="A9625" s="64" t="s">
        <v>21755</v>
      </c>
      <c r="B9625" s="65" t="s">
        <v>21755</v>
      </c>
      <c r="C9625" s="56">
        <v>1.0</v>
      </c>
      <c r="D9625" t="str">
        <f t="shared" si="1"/>
        <v>Quilts</v>
      </c>
      <c r="E9625" t="s">
        <v>21751</v>
      </c>
    </row>
    <row r="9626">
      <c r="A9626" s="64" t="s">
        <v>21756</v>
      </c>
      <c r="B9626" s="65" t="s">
        <v>21756</v>
      </c>
      <c r="C9626" s="56">
        <v>1.0</v>
      </c>
      <c r="D9626" t="str">
        <f t="shared" si="1"/>
        <v>Quilts</v>
      </c>
      <c r="E9626" t="s">
        <v>21757</v>
      </c>
      <c r="F9626" t="s">
        <v>21758</v>
      </c>
    </row>
    <row r="9627">
      <c r="A9627" s="64" t="s">
        <v>21759</v>
      </c>
      <c r="B9627" s="65" t="s">
        <v>21759</v>
      </c>
      <c r="C9627" s="56">
        <v>1.0</v>
      </c>
      <c r="D9627" t="str">
        <f t="shared" si="1"/>
        <v>Quilty, Edna Eckford-Autobiography</v>
      </c>
      <c r="E9627" t="s">
        <v>21760</v>
      </c>
      <c r="F9627" t="s">
        <v>21761</v>
      </c>
    </row>
    <row r="9628">
      <c r="A9628" s="64" t="s">
        <v>21762</v>
      </c>
      <c r="B9628" s="65" t="s">
        <v>21762</v>
      </c>
      <c r="C9628" s="56">
        <v>1.0</v>
      </c>
      <c r="D9628" t="str">
        <f t="shared" si="1"/>
        <v>Quilty, Thomas John</v>
      </c>
      <c r="E9628" t="s">
        <v>14962</v>
      </c>
    </row>
    <row r="9629">
      <c r="A9629" s="64" t="s">
        <v>21763</v>
      </c>
      <c r="B9629" s="65" t="s">
        <v>21763</v>
      </c>
      <c r="C9629" s="56">
        <v>1.0</v>
      </c>
      <c r="D9629" t="str">
        <f t="shared" si="1"/>
        <v>Quinn, Peter</v>
      </c>
      <c r="E9629" t="s">
        <v>21764</v>
      </c>
    </row>
    <row r="9630">
      <c r="A9630" s="64" t="s">
        <v>21765</v>
      </c>
      <c r="B9630" s="65" t="s">
        <v>21765</v>
      </c>
      <c r="C9630" s="56">
        <v>1.0</v>
      </c>
      <c r="D9630" t="str">
        <f t="shared" si="1"/>
        <v>Quiros, Mendana de</v>
      </c>
    </row>
    <row r="9631">
      <c r="A9631" s="64" t="s">
        <v>21766</v>
      </c>
      <c r="B9631" s="65" t="s">
        <v>21766</v>
      </c>
      <c r="C9631" s="56">
        <v>1.0</v>
      </c>
      <c r="D9631" t="str">
        <f t="shared" si="1"/>
        <v>Quobba, Western Australia</v>
      </c>
      <c r="E9631" t="s">
        <v>6163</v>
      </c>
      <c r="F9631" t="s">
        <v>21767</v>
      </c>
      <c r="G9631" t="s">
        <v>5914</v>
      </c>
      <c r="H9631" t="s">
        <v>5893</v>
      </c>
      <c r="I9631" t="s">
        <v>21768</v>
      </c>
      <c r="J9631" t="s">
        <v>3976</v>
      </c>
    </row>
    <row r="9632">
      <c r="A9632" s="64" t="s">
        <v>21769</v>
      </c>
      <c r="B9632" s="65" t="s">
        <v>21769</v>
      </c>
      <c r="C9632" s="56">
        <v>1.0</v>
      </c>
      <c r="D9632" t="str">
        <f t="shared" si="1"/>
        <v>Rabbis</v>
      </c>
    </row>
    <row r="9633">
      <c r="A9633" s="64" t="s">
        <v>21770</v>
      </c>
      <c r="B9633" s="65" t="s">
        <v>21770</v>
      </c>
      <c r="C9633" s="56">
        <v>1.0</v>
      </c>
      <c r="D9633" t="str">
        <f t="shared" si="1"/>
        <v>Rabbit control</v>
      </c>
      <c r="E9633" t="s">
        <v>5769</v>
      </c>
    </row>
    <row r="9634">
      <c r="A9634" s="64" t="s">
        <v>21771</v>
      </c>
      <c r="B9634" s="65" t="s">
        <v>21771</v>
      </c>
      <c r="C9634" s="56">
        <v>1.0</v>
      </c>
      <c r="D9634" t="str">
        <f t="shared" si="1"/>
        <v>Rabbit Proof Fence</v>
      </c>
      <c r="E9634" t="s">
        <v>2425</v>
      </c>
      <c r="F9634" t="s">
        <v>3809</v>
      </c>
    </row>
    <row r="9635">
      <c r="A9635" s="64" t="s">
        <v>21772</v>
      </c>
      <c r="B9635" s="65" t="s">
        <v>21772</v>
      </c>
      <c r="C9635" s="56">
        <v>1.0</v>
      </c>
      <c r="D9635" t="str">
        <f t="shared" si="1"/>
        <v>Rabbit Proof Fences, Western Australia</v>
      </c>
      <c r="E9635" t="s">
        <v>4169</v>
      </c>
      <c r="F9635" t="s">
        <v>3017</v>
      </c>
      <c r="G9635" t="s">
        <v>21773</v>
      </c>
      <c r="H9635" t="s">
        <v>21774</v>
      </c>
      <c r="I9635" t="s">
        <v>11336</v>
      </c>
      <c r="J9635" t="s">
        <v>21775</v>
      </c>
      <c r="K9635" t="s">
        <v>4095</v>
      </c>
      <c r="L9635" t="s">
        <v>14933</v>
      </c>
      <c r="M9635" t="s">
        <v>2305</v>
      </c>
      <c r="N9635" t="s">
        <v>1177</v>
      </c>
      <c r="O9635" t="s">
        <v>3779</v>
      </c>
      <c r="P9635" t="s">
        <v>1628</v>
      </c>
      <c r="Q9635" t="s">
        <v>15095</v>
      </c>
    </row>
    <row r="9636">
      <c r="A9636" s="64" t="s">
        <v>21776</v>
      </c>
      <c r="B9636" s="65" t="s">
        <v>21776</v>
      </c>
      <c r="C9636" s="56">
        <v>1.0</v>
      </c>
      <c r="D9636" t="str">
        <f t="shared" si="1"/>
        <v>Rabbits</v>
      </c>
    </row>
    <row r="9637">
      <c r="A9637" s="64" t="s">
        <v>21777</v>
      </c>
      <c r="B9637" s="65" t="s">
        <v>21777</v>
      </c>
      <c r="C9637" s="56">
        <v>1.0</v>
      </c>
      <c r="D9637" t="str">
        <f t="shared" si="1"/>
        <v>Rabbits</v>
      </c>
      <c r="E9637" t="s">
        <v>5629</v>
      </c>
    </row>
    <row r="9638">
      <c r="A9638" s="64" t="s">
        <v>21778</v>
      </c>
      <c r="B9638" s="65" t="s">
        <v>21778</v>
      </c>
      <c r="C9638" s="56">
        <v>1.0</v>
      </c>
      <c r="D9638" t="str">
        <f t="shared" si="1"/>
        <v>Rabbits</v>
      </c>
      <c r="E9638" t="s">
        <v>21779</v>
      </c>
    </row>
    <row r="9639">
      <c r="A9639" s="64" t="s">
        <v>21780</v>
      </c>
      <c r="B9639" s="65" t="s">
        <v>21780</v>
      </c>
      <c r="C9639" s="56">
        <v>1.0</v>
      </c>
      <c r="D9639" t="str">
        <f t="shared" si="1"/>
        <v>Rabbits</v>
      </c>
      <c r="E9639" t="s">
        <v>21781</v>
      </c>
      <c r="F9639" t="s">
        <v>5629</v>
      </c>
    </row>
    <row r="9640">
      <c r="A9640" s="64" t="s">
        <v>21782</v>
      </c>
      <c r="B9640" s="65" t="s">
        <v>21782</v>
      </c>
      <c r="C9640" s="56">
        <v>1.0</v>
      </c>
      <c r="D9640" t="str">
        <f t="shared" si="1"/>
        <v>Rabbits</v>
      </c>
      <c r="E9640" t="s">
        <v>21783</v>
      </c>
    </row>
    <row r="9641">
      <c r="A9641" s="64" t="s">
        <v>21784</v>
      </c>
      <c r="B9641" s="65" t="s">
        <v>21784</v>
      </c>
      <c r="C9641" s="56">
        <v>1.0</v>
      </c>
      <c r="D9641" t="str">
        <f t="shared" si="1"/>
        <v>Race - discrimination - Western Australia</v>
      </c>
      <c r="E9641" t="s">
        <v>1177</v>
      </c>
      <c r="F9641" t="s">
        <v>7494</v>
      </c>
      <c r="G9641" t="s">
        <v>21785</v>
      </c>
    </row>
    <row r="9642">
      <c r="A9642" s="64" t="s">
        <v>21786</v>
      </c>
      <c r="B9642" s="65" t="s">
        <v>21786</v>
      </c>
      <c r="C9642" s="56">
        <v>1.0</v>
      </c>
      <c r="D9642" t="str">
        <f t="shared" si="1"/>
        <v>Race Horses - Prices</v>
      </c>
    </row>
    <row r="9643">
      <c r="A9643" s="64" t="s">
        <v>21787</v>
      </c>
      <c r="B9643" s="65" t="s">
        <v>21787</v>
      </c>
      <c r="C9643" s="56">
        <v>1.0</v>
      </c>
      <c r="D9643" t="str">
        <f t="shared" si="1"/>
        <v>Race relations - Western Australia</v>
      </c>
      <c r="E9643" t="s">
        <v>21788</v>
      </c>
      <c r="F9643" t="s">
        <v>2299</v>
      </c>
    </row>
    <row r="9644">
      <c r="A9644" s="64" t="s">
        <v>21789</v>
      </c>
      <c r="B9644" s="65" t="s">
        <v>21789</v>
      </c>
      <c r="C9644" s="56">
        <v>1.0</v>
      </c>
      <c r="D9644" t="str">
        <f t="shared" si="1"/>
        <v>Race relations</v>
      </c>
      <c r="E9644" t="s">
        <v>7637</v>
      </c>
      <c r="F9644" t="s">
        <v>21790</v>
      </c>
      <c r="G9644" t="s">
        <v>21791</v>
      </c>
      <c r="H9644" t="s">
        <v>2091</v>
      </c>
      <c r="I9644" t="s">
        <v>16179</v>
      </c>
      <c r="J9644" t="s">
        <v>1411</v>
      </c>
    </row>
    <row r="9645">
      <c r="A9645" s="64" t="s">
        <v>21792</v>
      </c>
      <c r="B9645" s="65" t="s">
        <v>21792</v>
      </c>
      <c r="C9645" s="56">
        <v>1.0</v>
      </c>
      <c r="D9645" t="str">
        <f t="shared" si="1"/>
        <v>Races</v>
      </c>
      <c r="E9645" t="s">
        <v>1778</v>
      </c>
    </row>
    <row r="9646">
      <c r="A9646" s="64" t="s">
        <v>21793</v>
      </c>
      <c r="B9646" s="65" t="s">
        <v>21793</v>
      </c>
      <c r="C9646" s="56">
        <v>1.0</v>
      </c>
      <c r="D9646" t="str">
        <f t="shared" si="1"/>
        <v>Racism</v>
      </c>
      <c r="E9646" t="s">
        <v>21794</v>
      </c>
      <c r="F9646" t="s">
        <v>1095</v>
      </c>
    </row>
    <row r="9647">
      <c r="A9647" s="64" t="s">
        <v>21795</v>
      </c>
      <c r="B9647" s="65" t="s">
        <v>21795</v>
      </c>
      <c r="C9647" s="56">
        <v>1.0</v>
      </c>
      <c r="D9647" t="str">
        <f t="shared" si="1"/>
        <v>Racism</v>
      </c>
      <c r="E9647" t="s">
        <v>21796</v>
      </c>
    </row>
    <row r="9648">
      <c r="A9648" s="64" t="s">
        <v>21797</v>
      </c>
      <c r="B9648" s="65" t="s">
        <v>21797</v>
      </c>
      <c r="C9648" s="56">
        <v>1.0</v>
      </c>
      <c r="D9648" t="str">
        <f t="shared" si="1"/>
        <v>Radio - Addresses, debates, etc.</v>
      </c>
    </row>
    <row r="9649">
      <c r="A9649" s="64" t="s">
        <v>21798</v>
      </c>
      <c r="B9649" s="65" t="s">
        <v>21798</v>
      </c>
      <c r="C9649" s="56">
        <v>1.0</v>
      </c>
      <c r="D9649" t="str">
        <f t="shared" si="1"/>
        <v>Radio - Western Australia - History Periodicals</v>
      </c>
      <c r="E9649" t="s">
        <v>21799</v>
      </c>
      <c r="F9649" t="s">
        <v>21800</v>
      </c>
    </row>
    <row r="9650">
      <c r="A9650" s="64" t="s">
        <v>21801</v>
      </c>
      <c r="B9650" s="65" t="s">
        <v>21801</v>
      </c>
      <c r="C9650" s="56">
        <v>1.0</v>
      </c>
      <c r="D9650" t="str">
        <f t="shared" si="1"/>
        <v>Radio 6KY</v>
      </c>
      <c r="E9650" t="s">
        <v>21802</v>
      </c>
      <c r="F9650" t="s">
        <v>8319</v>
      </c>
      <c r="G9650" t="s">
        <v>3906</v>
      </c>
      <c r="H9650" t="s">
        <v>3058</v>
      </c>
      <c r="I9650" t="s">
        <v>21803</v>
      </c>
    </row>
    <row r="9651">
      <c r="A9651" s="64" t="s">
        <v>21804</v>
      </c>
      <c r="B9651" s="65" t="s">
        <v>21804</v>
      </c>
      <c r="C9651" s="56">
        <v>1.0</v>
      </c>
      <c r="D9651" t="str">
        <f t="shared" si="1"/>
        <v>Radio Australia</v>
      </c>
      <c r="E9651" t="s">
        <v>3295</v>
      </c>
    </row>
    <row r="9652">
      <c r="A9652" s="64" t="s">
        <v>21805</v>
      </c>
      <c r="B9652" s="65" t="s">
        <v>21805</v>
      </c>
      <c r="C9652" s="56">
        <v>1.0</v>
      </c>
      <c r="D9652" t="str">
        <f t="shared" si="1"/>
        <v>Radio Broadcasting</v>
      </c>
    </row>
    <row r="9653">
      <c r="A9653" s="64" t="s">
        <v>21806</v>
      </c>
      <c r="B9653" s="65" t="s">
        <v>21806</v>
      </c>
      <c r="C9653" s="56">
        <v>1.0</v>
      </c>
      <c r="D9653" t="str">
        <f t="shared" si="1"/>
        <v>Radio broadcasting</v>
      </c>
    </row>
    <row r="9654">
      <c r="A9654" s="64" t="s">
        <v>21807</v>
      </c>
      <c r="B9654" s="65" t="s">
        <v>21807</v>
      </c>
      <c r="C9654" s="56">
        <v>1.0</v>
      </c>
      <c r="D9654" t="str">
        <f t="shared" si="1"/>
        <v>Radio programmes</v>
      </c>
      <c r="E9654" t="s">
        <v>21808</v>
      </c>
      <c r="F9654" t="s">
        <v>5231</v>
      </c>
    </row>
    <row r="9655">
      <c r="A9655" s="64" t="s">
        <v>21809</v>
      </c>
      <c r="B9655" s="65" t="s">
        <v>21809</v>
      </c>
      <c r="C9655" s="56">
        <v>1.0</v>
      </c>
      <c r="D9655" t="str">
        <f t="shared" si="1"/>
        <v>Radio stations</v>
      </c>
      <c r="E9655" t="s">
        <v>15167</v>
      </c>
    </row>
    <row r="9656">
      <c r="A9656" s="64" t="s">
        <v>21810</v>
      </c>
      <c r="B9656" s="65" t="s">
        <v>21810</v>
      </c>
      <c r="C9656" s="56">
        <v>1.0</v>
      </c>
      <c r="D9656" t="str">
        <f t="shared" si="1"/>
        <v>Radio waves</v>
      </c>
      <c r="E9656" t="s">
        <v>21811</v>
      </c>
      <c r="F9656" t="s">
        <v>21812</v>
      </c>
    </row>
    <row r="9657">
      <c r="A9657" s="64" t="s">
        <v>21813</v>
      </c>
      <c r="B9657" s="65" t="s">
        <v>21813</v>
      </c>
      <c r="C9657" s="56">
        <v>1.0</v>
      </c>
      <c r="D9657" t="str">
        <f t="shared" si="1"/>
        <v>Raible, Otto</v>
      </c>
      <c r="E9657" t="s">
        <v>21814</v>
      </c>
      <c r="F9657" t="s">
        <v>21815</v>
      </c>
    </row>
    <row r="9658">
      <c r="A9658" s="64" t="s">
        <v>21816</v>
      </c>
      <c r="B9658" s="65" t="s">
        <v>21816</v>
      </c>
      <c r="C9658" s="56">
        <v>1.0</v>
      </c>
      <c r="D9658" t="str">
        <f t="shared" si="1"/>
        <v>Railroads - Pilbara</v>
      </c>
      <c r="E9658" t="s">
        <v>21817</v>
      </c>
    </row>
    <row r="9659">
      <c r="A9659" s="64" t="s">
        <v>21818</v>
      </c>
      <c r="B9659" s="65" t="s">
        <v>21818</v>
      </c>
      <c r="C9659" s="56">
        <v>1.0</v>
      </c>
      <c r="D9659" t="str">
        <f t="shared" si="1"/>
        <v>Railrways - Western Australia</v>
      </c>
      <c r="E9659" t="s">
        <v>4434</v>
      </c>
    </row>
    <row r="9660">
      <c r="A9660" s="64" t="s">
        <v>21819</v>
      </c>
      <c r="B9660" s="65" t="s">
        <v>21819</v>
      </c>
      <c r="C9660" s="56">
        <v>1.0</v>
      </c>
      <c r="D9660" t="str">
        <f t="shared" si="1"/>
        <v>Railway - Engines</v>
      </c>
      <c r="E9660" t="s">
        <v>1816</v>
      </c>
      <c r="F9660" t="s">
        <v>4434</v>
      </c>
      <c r="G9660" t="s">
        <v>6140</v>
      </c>
    </row>
    <row r="9661">
      <c r="A9661" s="64" t="s">
        <v>21820</v>
      </c>
      <c r="B9661" s="65" t="s">
        <v>21820</v>
      </c>
      <c r="C9661" s="56">
        <v>1.0</v>
      </c>
      <c r="D9661" t="str">
        <f t="shared" si="1"/>
        <v>Railway buildings</v>
      </c>
      <c r="E9661" t="s">
        <v>21821</v>
      </c>
    </row>
    <row r="9662">
      <c r="A9662" s="64" t="s">
        <v>21822</v>
      </c>
      <c r="B9662" s="65" t="s">
        <v>21822</v>
      </c>
      <c r="C9662" s="56">
        <v>1.0</v>
      </c>
      <c r="D9662" t="str">
        <f t="shared" si="1"/>
        <v>Railway construction </v>
      </c>
      <c r="E9662" t="s">
        <v>3343</v>
      </c>
    </row>
    <row r="9663">
      <c r="A9663" s="64" t="s">
        <v>21823</v>
      </c>
      <c r="B9663" s="65" t="s">
        <v>21823</v>
      </c>
      <c r="C9663" s="56">
        <v>1.0</v>
      </c>
      <c r="D9663" t="str">
        <f t="shared" si="1"/>
        <v>Railway Construction</v>
      </c>
      <c r="E9663" t="s">
        <v>21824</v>
      </c>
    </row>
    <row r="9664">
      <c r="A9664" s="64" t="s">
        <v>21825</v>
      </c>
      <c r="B9664" s="65" t="s">
        <v>21825</v>
      </c>
      <c r="C9664" s="56">
        <v>1.0</v>
      </c>
      <c r="D9664" t="str">
        <f t="shared" si="1"/>
        <v>Railway construction</v>
      </c>
      <c r="E9664" t="s">
        <v>5880</v>
      </c>
      <c r="F9664" t="s">
        <v>21826</v>
      </c>
      <c r="G9664" t="s">
        <v>21827</v>
      </c>
    </row>
    <row r="9665">
      <c r="A9665" s="64" t="s">
        <v>21828</v>
      </c>
      <c r="B9665" s="65" t="s">
        <v>21828</v>
      </c>
      <c r="C9665" s="56">
        <v>1.0</v>
      </c>
      <c r="D9665" t="str">
        <f t="shared" si="1"/>
        <v>Railway construction</v>
      </c>
      <c r="E9665" t="s">
        <v>21829</v>
      </c>
    </row>
    <row r="9666">
      <c r="A9666" s="64" t="s">
        <v>21830</v>
      </c>
      <c r="B9666" s="65" t="s">
        <v>21830</v>
      </c>
      <c r="C9666" s="56">
        <v>1.0</v>
      </c>
      <c r="D9666" t="str">
        <f t="shared" si="1"/>
        <v>Railway construction</v>
      </c>
      <c r="E9666" t="s">
        <v>21831</v>
      </c>
    </row>
    <row r="9667">
      <c r="A9667" s="64" t="s">
        <v>21832</v>
      </c>
      <c r="B9667" s="65" t="s">
        <v>21832</v>
      </c>
      <c r="C9667" s="56">
        <v>1.0</v>
      </c>
      <c r="D9667" t="str">
        <f t="shared" si="1"/>
        <v>Railway engines</v>
      </c>
      <c r="E9667" t="s">
        <v>21833</v>
      </c>
      <c r="F9667" t="s">
        <v>21834</v>
      </c>
    </row>
    <row r="9668">
      <c r="A9668" s="64" t="s">
        <v>21835</v>
      </c>
      <c r="B9668" s="65" t="s">
        <v>21835</v>
      </c>
      <c r="C9668" s="56">
        <v>1.0</v>
      </c>
      <c r="D9668" t="str">
        <f t="shared" si="1"/>
        <v>Railway map of Western Australia</v>
      </c>
      <c r="E9668" t="s">
        <v>9100</v>
      </c>
      <c r="F9668" t="s">
        <v>1360</v>
      </c>
      <c r="G9668" t="s">
        <v>2235</v>
      </c>
      <c r="H9668" t="s">
        <v>2091</v>
      </c>
      <c r="I9668" t="s">
        <v>4620</v>
      </c>
    </row>
    <row r="9669">
      <c r="A9669" s="64" t="s">
        <v>21836</v>
      </c>
      <c r="B9669" s="65" t="s">
        <v>21836</v>
      </c>
      <c r="C9669" s="56">
        <v>1.0</v>
      </c>
      <c r="D9669" t="str">
        <f t="shared" si="1"/>
        <v>Railway services</v>
      </c>
      <c r="E9669" t="s">
        <v>21837</v>
      </c>
      <c r="F9669" t="s">
        <v>13690</v>
      </c>
    </row>
    <row r="9670">
      <c r="A9670" s="64" t="s">
        <v>21838</v>
      </c>
      <c r="B9670" s="65" t="s">
        <v>21838</v>
      </c>
      <c r="C9670" s="56">
        <v>1.0</v>
      </c>
      <c r="D9670" t="str">
        <f t="shared" si="1"/>
        <v>Railway services</v>
      </c>
      <c r="E9670" t="s">
        <v>6408</v>
      </c>
    </row>
    <row r="9671">
      <c r="A9671" s="64" t="s">
        <v>21839</v>
      </c>
      <c r="B9671" s="65" t="s">
        <v>21839</v>
      </c>
      <c r="C9671" s="56">
        <v>1.0</v>
      </c>
      <c r="D9671" t="str">
        <f t="shared" si="1"/>
        <v>Railway services</v>
      </c>
      <c r="E9671" t="s">
        <v>5113</v>
      </c>
    </row>
    <row r="9672">
      <c r="A9672" s="64" t="s">
        <v>21840</v>
      </c>
      <c r="B9672" s="65" t="s">
        <v>21840</v>
      </c>
      <c r="C9672" s="56">
        <v>1.0</v>
      </c>
      <c r="D9672" t="str">
        <f t="shared" si="1"/>
        <v>Railway services</v>
      </c>
      <c r="E9672" t="s">
        <v>5108</v>
      </c>
      <c r="F9672" t="s">
        <v>1778</v>
      </c>
    </row>
    <row r="9673">
      <c r="A9673" s="64" t="s">
        <v>21841</v>
      </c>
      <c r="B9673" s="65" t="s">
        <v>21841</v>
      </c>
      <c r="C9673" s="56">
        <v>1.0</v>
      </c>
      <c r="D9673" t="str">
        <f t="shared" si="1"/>
        <v>Railway transport - History</v>
      </c>
      <c r="E9673" t="s">
        <v>1022</v>
      </c>
    </row>
    <row r="9674">
      <c r="A9674" s="64" t="s">
        <v>21842</v>
      </c>
      <c r="B9674" s="65" t="s">
        <v>21842</v>
      </c>
      <c r="C9674" s="56">
        <v>1.0</v>
      </c>
      <c r="D9674" t="str">
        <f t="shared" si="1"/>
        <v>Railway workers</v>
      </c>
      <c r="E9674" t="s">
        <v>21843</v>
      </c>
      <c r="F9674" t="s">
        <v>5113</v>
      </c>
    </row>
    <row r="9675">
      <c r="A9675" s="64" t="s">
        <v>2729</v>
      </c>
      <c r="B9675" s="65" t="s">
        <v>2729</v>
      </c>
      <c r="C9675" s="56">
        <v>6.0</v>
      </c>
      <c r="D9675" t="str">
        <f t="shared" si="1"/>
        <v>Railways</v>
      </c>
    </row>
    <row r="9676">
      <c r="A9676" s="64" t="s">
        <v>21844</v>
      </c>
      <c r="B9676" s="65" t="s">
        <v>21844</v>
      </c>
      <c r="C9676" s="56">
        <v>1.0</v>
      </c>
      <c r="D9676" t="str">
        <f t="shared" si="1"/>
        <v>Railways  </v>
      </c>
      <c r="E9676" t="s">
        <v>21845</v>
      </c>
      <c r="F9676" t="s">
        <v>21846</v>
      </c>
    </row>
    <row r="9677">
      <c r="A9677" s="64" t="s">
        <v>21847</v>
      </c>
      <c r="B9677" s="65" t="s">
        <v>21847</v>
      </c>
      <c r="C9677" s="56">
        <v>1.0</v>
      </c>
      <c r="D9677" t="str">
        <f t="shared" si="1"/>
        <v>Railways - Coolgardie</v>
      </c>
      <c r="E9677" t="s">
        <v>21848</v>
      </c>
      <c r="F9677" t="s">
        <v>21849</v>
      </c>
      <c r="G9677" t="s">
        <v>21850</v>
      </c>
    </row>
    <row r="9678">
      <c r="A9678" s="64" t="s">
        <v>21851</v>
      </c>
      <c r="B9678" s="65" t="s">
        <v>21851</v>
      </c>
      <c r="C9678" s="56">
        <v>1.0</v>
      </c>
      <c r="D9678" t="str">
        <f t="shared" si="1"/>
        <v>Railways - Darling Range</v>
      </c>
    </row>
    <row r="9679">
      <c r="A9679" s="64" t="s">
        <v>21852</v>
      </c>
      <c r="B9679" s="65" t="s">
        <v>21852</v>
      </c>
      <c r="C9679" s="56">
        <v>1.0</v>
      </c>
      <c r="D9679" t="str">
        <f t="shared" si="1"/>
        <v>Railways - Dieselisation - Western Australia</v>
      </c>
    </row>
    <row r="9680">
      <c r="A9680" s="64" t="s">
        <v>21853</v>
      </c>
      <c r="B9680" s="65" t="s">
        <v>21853</v>
      </c>
      <c r="C9680" s="56">
        <v>1.0</v>
      </c>
      <c r="D9680" t="str">
        <f t="shared" si="1"/>
        <v>Railways - Engines</v>
      </c>
      <c r="E9680" t="s">
        <v>4434</v>
      </c>
    </row>
    <row r="9681">
      <c r="A9681" s="64" t="s">
        <v>21854</v>
      </c>
      <c r="B9681" s="65" t="s">
        <v>21854</v>
      </c>
      <c r="C9681" s="56">
        <v>1.0</v>
      </c>
      <c r="D9681" t="str">
        <f t="shared" si="1"/>
        <v>Railways - Geraldton</v>
      </c>
      <c r="E9681" t="s">
        <v>21855</v>
      </c>
    </row>
    <row r="9682">
      <c r="A9682" s="64" t="s">
        <v>21856</v>
      </c>
      <c r="B9682" s="65" t="s">
        <v>21856</v>
      </c>
      <c r="C9682" s="56">
        <v>1.0</v>
      </c>
      <c r="D9682" t="str">
        <f t="shared" si="1"/>
        <v>Railways - Mundaring </v>
      </c>
    </row>
    <row r="9683">
      <c r="A9683" s="64" t="s">
        <v>21857</v>
      </c>
      <c r="B9683" s="65" t="s">
        <v>21857</v>
      </c>
      <c r="C9683" s="56">
        <v>1.0</v>
      </c>
      <c r="D9683" t="str">
        <f t="shared" si="1"/>
        <v>Railways - Pinjarra region</v>
      </c>
      <c r="E9683" t="s">
        <v>2234</v>
      </c>
      <c r="F9683" t="s">
        <v>21858</v>
      </c>
    </row>
    <row r="9684">
      <c r="A9684" s="64" t="s">
        <v>21859</v>
      </c>
      <c r="B9684" s="65" t="s">
        <v>21859</v>
      </c>
      <c r="C9684" s="56">
        <v>1.0</v>
      </c>
      <c r="D9684" t="str">
        <f t="shared" si="1"/>
        <v>Railways - South west region </v>
      </c>
      <c r="E9684" t="s">
        <v>3894</v>
      </c>
    </row>
    <row r="9685">
      <c r="A9685" s="64" t="s">
        <v>21860</v>
      </c>
      <c r="B9685" s="65" t="s">
        <v>21860</v>
      </c>
      <c r="C9685" s="56">
        <v>1.0</v>
      </c>
      <c r="D9685" t="str">
        <f t="shared" si="1"/>
        <v>Railways - Southwest region</v>
      </c>
      <c r="E9685" t="s">
        <v>21861</v>
      </c>
      <c r="F9685" t="s">
        <v>4826</v>
      </c>
      <c r="G9685" t="s">
        <v>2973</v>
      </c>
    </row>
    <row r="9686">
      <c r="A9686" s="64" t="s">
        <v>21862</v>
      </c>
      <c r="B9686" s="65" t="s">
        <v>21862</v>
      </c>
      <c r="C9686" s="56">
        <v>1.0</v>
      </c>
      <c r="D9686" t="str">
        <f t="shared" si="1"/>
        <v>Railways - Stations</v>
      </c>
      <c r="E9686" t="s">
        <v>21863</v>
      </c>
    </row>
    <row r="9687">
      <c r="A9687" s="64" t="s">
        <v>21864</v>
      </c>
      <c r="B9687" s="65" t="s">
        <v>21864</v>
      </c>
      <c r="C9687" s="56">
        <v>1.0</v>
      </c>
      <c r="D9687" t="str">
        <f t="shared" si="1"/>
        <v>Railways - Tickets</v>
      </c>
      <c r="E9687" t="s">
        <v>4434</v>
      </c>
    </row>
    <row r="9688">
      <c r="A9688" s="64" t="s">
        <v>21865</v>
      </c>
      <c r="B9688" s="65" t="s">
        <v>21865</v>
      </c>
      <c r="C9688" s="56">
        <v>1.0</v>
      </c>
      <c r="D9688" t="str">
        <f t="shared" si="1"/>
        <v>Railways - Time - Table</v>
      </c>
    </row>
    <row r="9689">
      <c r="A9689" s="64" t="s">
        <v>21866</v>
      </c>
      <c r="B9689" s="65" t="s">
        <v>21866</v>
      </c>
      <c r="C9689" s="56">
        <v>1.0</v>
      </c>
      <c r="D9689" t="str">
        <f t="shared" si="1"/>
        <v>Railways - Western Australia</v>
      </c>
      <c r="E9689" t="s">
        <v>21867</v>
      </c>
      <c r="F9689" t="s">
        <v>12608</v>
      </c>
    </row>
    <row r="9690">
      <c r="A9690" s="64" t="s">
        <v>21868</v>
      </c>
      <c r="B9690" s="65" t="s">
        <v>21868</v>
      </c>
      <c r="C9690" s="56">
        <v>1.0</v>
      </c>
      <c r="D9690" t="str">
        <f t="shared" si="1"/>
        <v>Railways - Western Australia</v>
      </c>
      <c r="E9690" t="s">
        <v>21869</v>
      </c>
      <c r="F9690" t="s">
        <v>21870</v>
      </c>
      <c r="G9690" t="s">
        <v>21871</v>
      </c>
    </row>
    <row r="9691">
      <c r="A9691" s="64" t="s">
        <v>21872</v>
      </c>
      <c r="B9691" s="65" t="s">
        <v>21872</v>
      </c>
      <c r="C9691" s="56">
        <v>1.0</v>
      </c>
      <c r="D9691" t="str">
        <f t="shared" si="1"/>
        <v>Railways - Western Australia</v>
      </c>
      <c r="E9691" t="s">
        <v>21873</v>
      </c>
    </row>
    <row r="9692">
      <c r="A9692" s="64" t="s">
        <v>21874</v>
      </c>
      <c r="B9692" s="65" t="s">
        <v>21874</v>
      </c>
      <c r="C9692" s="56">
        <v>1.0</v>
      </c>
      <c r="D9692" t="str">
        <f t="shared" si="1"/>
        <v>Railways - Western Australia</v>
      </c>
      <c r="E9692" t="s">
        <v>4434</v>
      </c>
    </row>
    <row r="9693">
      <c r="A9693" s="64" t="s">
        <v>21875</v>
      </c>
      <c r="B9693" s="65" t="s">
        <v>21875</v>
      </c>
      <c r="C9693" s="56">
        <v>1.0</v>
      </c>
      <c r="D9693" t="str">
        <f t="shared" si="1"/>
        <v>Railways </v>
      </c>
      <c r="E9693" t="s">
        <v>4434</v>
      </c>
    </row>
    <row r="9694">
      <c r="A9694" s="64" t="s">
        <v>21876</v>
      </c>
      <c r="B9694" s="65" t="s">
        <v>21876</v>
      </c>
      <c r="C9694" s="56">
        <v>1.0</v>
      </c>
      <c r="D9694" t="str">
        <f t="shared" si="1"/>
        <v>Railways-Geraldton</v>
      </c>
      <c r="E9694" t="s">
        <v>21877</v>
      </c>
      <c r="F9694" t="s">
        <v>21878</v>
      </c>
    </row>
    <row r="9695">
      <c r="A9695" s="64" t="s">
        <v>21879</v>
      </c>
      <c r="B9695" s="65" t="s">
        <v>21879</v>
      </c>
      <c r="C9695" s="56">
        <v>4.0</v>
      </c>
      <c r="D9695" t="str">
        <f t="shared" si="1"/>
        <v>Railways</v>
      </c>
    </row>
    <row r="9696">
      <c r="A9696" s="64" t="s">
        <v>21880</v>
      </c>
      <c r="B9696" s="65" t="s">
        <v>21880</v>
      </c>
      <c r="C9696" s="56">
        <v>1.0</v>
      </c>
      <c r="D9696" t="str">
        <f t="shared" si="1"/>
        <v>Railways</v>
      </c>
      <c r="E9696" t="s">
        <v>21881</v>
      </c>
      <c r="F9696" t="s">
        <v>5880</v>
      </c>
    </row>
    <row r="9697">
      <c r="A9697" s="64" t="s">
        <v>21882</v>
      </c>
      <c r="B9697" s="65" t="s">
        <v>21882</v>
      </c>
      <c r="C9697" s="56">
        <v>1.0</v>
      </c>
      <c r="D9697" t="str">
        <f t="shared" si="1"/>
        <v>Railways</v>
      </c>
      <c r="E9697" t="s">
        <v>21883</v>
      </c>
    </row>
    <row r="9698">
      <c r="A9698" s="64" t="s">
        <v>21884</v>
      </c>
      <c r="B9698" s="65" t="s">
        <v>21884</v>
      </c>
      <c r="C9698" s="56">
        <v>1.0</v>
      </c>
      <c r="D9698" t="str">
        <f t="shared" si="1"/>
        <v>Railways</v>
      </c>
      <c r="E9698" t="s">
        <v>12190</v>
      </c>
      <c r="F9698" t="s">
        <v>21885</v>
      </c>
    </row>
    <row r="9699">
      <c r="A9699" s="64" t="s">
        <v>21886</v>
      </c>
      <c r="B9699" s="65" t="s">
        <v>21886</v>
      </c>
      <c r="C9699" s="56">
        <v>1.0</v>
      </c>
      <c r="D9699" t="str">
        <f t="shared" si="1"/>
        <v>Railways</v>
      </c>
      <c r="E9699" t="s">
        <v>2103</v>
      </c>
    </row>
    <row r="9700">
      <c r="A9700" s="64" t="s">
        <v>21887</v>
      </c>
      <c r="B9700" s="65" t="s">
        <v>21887</v>
      </c>
      <c r="C9700" s="56">
        <v>1.0</v>
      </c>
      <c r="D9700" t="str">
        <f t="shared" si="1"/>
        <v>Railways</v>
      </c>
      <c r="E9700" t="s">
        <v>21888</v>
      </c>
    </row>
    <row r="9701">
      <c r="A9701" s="64" t="s">
        <v>21889</v>
      </c>
      <c r="B9701" s="65" t="s">
        <v>21889</v>
      </c>
      <c r="C9701" s="56">
        <v>1.0</v>
      </c>
      <c r="D9701" t="str">
        <f t="shared" si="1"/>
        <v>Railways</v>
      </c>
      <c r="E9701" t="s">
        <v>13690</v>
      </c>
    </row>
    <row r="9702">
      <c r="A9702" s="64" t="s">
        <v>21890</v>
      </c>
      <c r="B9702" s="65" t="s">
        <v>21890</v>
      </c>
      <c r="C9702" s="56">
        <v>1.0</v>
      </c>
      <c r="D9702" t="str">
        <f t="shared" si="1"/>
        <v>Railways</v>
      </c>
      <c r="E9702" t="s">
        <v>2984</v>
      </c>
      <c r="F9702" t="s">
        <v>3653</v>
      </c>
      <c r="G9702" t="s">
        <v>10805</v>
      </c>
    </row>
    <row r="9703">
      <c r="A9703" s="64" t="s">
        <v>21891</v>
      </c>
      <c r="B9703" s="65" t="s">
        <v>21891</v>
      </c>
      <c r="C9703" s="56">
        <v>1.0</v>
      </c>
      <c r="D9703" t="str">
        <f t="shared" si="1"/>
        <v>Railways</v>
      </c>
      <c r="E9703" t="s">
        <v>2401</v>
      </c>
    </row>
    <row r="9704">
      <c r="A9704" s="64" t="s">
        <v>21892</v>
      </c>
      <c r="B9704" s="65" t="s">
        <v>21892</v>
      </c>
      <c r="C9704" s="56">
        <v>1.0</v>
      </c>
      <c r="D9704" t="str">
        <f t="shared" si="1"/>
        <v>Railways</v>
      </c>
      <c r="E9704" t="s">
        <v>21870</v>
      </c>
    </row>
    <row r="9705">
      <c r="A9705" s="64" t="s">
        <v>21893</v>
      </c>
      <c r="B9705" s="65" t="s">
        <v>21893</v>
      </c>
      <c r="C9705" s="56">
        <v>1.0</v>
      </c>
      <c r="D9705" t="str">
        <f t="shared" si="1"/>
        <v>Railways</v>
      </c>
      <c r="E9705" t="s">
        <v>21870</v>
      </c>
      <c r="F9705" t="s">
        <v>21894</v>
      </c>
    </row>
    <row r="9706">
      <c r="A9706" s="64" t="s">
        <v>21895</v>
      </c>
      <c r="B9706" s="65" t="s">
        <v>21895</v>
      </c>
      <c r="C9706" s="56">
        <v>1.0</v>
      </c>
      <c r="D9706" t="str">
        <f t="shared" si="1"/>
        <v>Railways</v>
      </c>
      <c r="E9706" t="s">
        <v>21896</v>
      </c>
      <c r="F9706" t="s">
        <v>21897</v>
      </c>
    </row>
    <row r="9707">
      <c r="A9707" s="64" t="s">
        <v>21898</v>
      </c>
      <c r="B9707" s="65" t="s">
        <v>21898</v>
      </c>
      <c r="C9707" s="56">
        <v>1.0</v>
      </c>
      <c r="D9707" t="str">
        <f t="shared" si="1"/>
        <v>Railways</v>
      </c>
      <c r="E9707" t="s">
        <v>21899</v>
      </c>
    </row>
    <row r="9708">
      <c r="A9708" s="64" t="s">
        <v>21900</v>
      </c>
      <c r="B9708" s="65" t="s">
        <v>21900</v>
      </c>
      <c r="C9708" s="56">
        <v>1.0</v>
      </c>
      <c r="D9708" t="str">
        <f t="shared" si="1"/>
        <v>Railways</v>
      </c>
      <c r="E9708" t="s">
        <v>21901</v>
      </c>
      <c r="F9708" t="s">
        <v>2741</v>
      </c>
      <c r="G9708" t="s">
        <v>21902</v>
      </c>
      <c r="H9708" t="s">
        <v>21903</v>
      </c>
    </row>
    <row r="9709">
      <c r="A9709" s="64" t="s">
        <v>21904</v>
      </c>
      <c r="B9709" s="65" t="s">
        <v>21904</v>
      </c>
      <c r="C9709" s="56">
        <v>1.0</v>
      </c>
      <c r="D9709" t="str">
        <f t="shared" si="1"/>
        <v>Railways</v>
      </c>
      <c r="E9709" t="s">
        <v>4696</v>
      </c>
    </row>
    <row r="9710">
      <c r="A9710" s="64" t="s">
        <v>21905</v>
      </c>
      <c r="B9710" s="65" t="s">
        <v>21905</v>
      </c>
      <c r="C9710" s="56">
        <v>1.0</v>
      </c>
      <c r="D9710" t="str">
        <f t="shared" si="1"/>
        <v>Railways</v>
      </c>
      <c r="E9710" t="s">
        <v>21906</v>
      </c>
    </row>
    <row r="9711">
      <c r="A9711" s="64" t="s">
        <v>21907</v>
      </c>
      <c r="B9711" s="65" t="s">
        <v>21907</v>
      </c>
      <c r="C9711" s="56">
        <v>1.0</v>
      </c>
      <c r="D9711" t="str">
        <f t="shared" si="1"/>
        <v>Railways</v>
      </c>
      <c r="E9711" t="s">
        <v>9719</v>
      </c>
      <c r="F9711" t="s">
        <v>21908</v>
      </c>
      <c r="G9711" t="s">
        <v>21909</v>
      </c>
      <c r="H9711" t="s">
        <v>2101</v>
      </c>
    </row>
    <row r="9712">
      <c r="A9712" s="64" t="s">
        <v>21910</v>
      </c>
      <c r="B9712" s="65" t="s">
        <v>21910</v>
      </c>
      <c r="C9712" s="56">
        <v>1.0</v>
      </c>
      <c r="D9712" t="str">
        <f t="shared" si="1"/>
        <v>Railways</v>
      </c>
      <c r="E9712" t="s">
        <v>5505</v>
      </c>
    </row>
    <row r="9713">
      <c r="A9713" s="64" t="s">
        <v>21911</v>
      </c>
      <c r="B9713" s="65" t="s">
        <v>21911</v>
      </c>
      <c r="C9713" s="56">
        <v>1.0</v>
      </c>
      <c r="D9713" t="str">
        <f t="shared" si="1"/>
        <v>Railways</v>
      </c>
      <c r="E9713" t="s">
        <v>21912</v>
      </c>
    </row>
    <row r="9714">
      <c r="A9714" s="64" t="s">
        <v>21913</v>
      </c>
      <c r="B9714" s="65" t="s">
        <v>21913</v>
      </c>
      <c r="C9714" s="56">
        <v>1.0</v>
      </c>
      <c r="D9714" t="str">
        <f t="shared" si="1"/>
        <v>Railways</v>
      </c>
      <c r="E9714" t="s">
        <v>1898</v>
      </c>
      <c r="F9714" t="s">
        <v>16518</v>
      </c>
      <c r="G9714" t="s">
        <v>16513</v>
      </c>
      <c r="H9714" t="s">
        <v>1855</v>
      </c>
      <c r="I9714" t="s">
        <v>3017</v>
      </c>
    </row>
    <row r="9715">
      <c r="A9715" s="64" t="s">
        <v>21914</v>
      </c>
      <c r="B9715" s="65" t="s">
        <v>21914</v>
      </c>
      <c r="C9715" s="56">
        <v>1.0</v>
      </c>
      <c r="D9715" t="str">
        <f t="shared" si="1"/>
        <v>Railways</v>
      </c>
      <c r="E9715" t="s">
        <v>21915</v>
      </c>
      <c r="F9715" t="s">
        <v>21916</v>
      </c>
    </row>
    <row r="9716">
      <c r="A9716" s="64" t="s">
        <v>21917</v>
      </c>
      <c r="B9716" s="65" t="s">
        <v>21917</v>
      </c>
      <c r="C9716" s="56">
        <v>1.0</v>
      </c>
      <c r="D9716" t="str">
        <f t="shared" si="1"/>
        <v>Railways</v>
      </c>
      <c r="E9716" t="s">
        <v>21869</v>
      </c>
    </row>
    <row r="9717">
      <c r="A9717" s="64" t="s">
        <v>21918</v>
      </c>
      <c r="B9717" s="65" t="s">
        <v>21918</v>
      </c>
      <c r="C9717" s="56">
        <v>1.0</v>
      </c>
      <c r="D9717" t="str">
        <f t="shared" si="1"/>
        <v>Railways</v>
      </c>
      <c r="E9717" t="s">
        <v>21869</v>
      </c>
      <c r="F9717" t="s">
        <v>21919</v>
      </c>
    </row>
    <row r="9718">
      <c r="A9718" s="64" t="s">
        <v>21920</v>
      </c>
      <c r="B9718" s="65" t="s">
        <v>21920</v>
      </c>
      <c r="C9718" s="56">
        <v>1.0</v>
      </c>
      <c r="D9718" t="str">
        <f t="shared" si="1"/>
        <v>Railways</v>
      </c>
      <c r="E9718" t="s">
        <v>21894</v>
      </c>
      <c r="F9718" t="s">
        <v>21921</v>
      </c>
    </row>
    <row r="9719">
      <c r="A9719" s="64" t="s">
        <v>21922</v>
      </c>
      <c r="B9719" s="65" t="s">
        <v>21922</v>
      </c>
      <c r="C9719" s="56">
        <v>2.0</v>
      </c>
      <c r="D9719" t="str">
        <f t="shared" si="1"/>
        <v>Railways</v>
      </c>
      <c r="E9719" t="s">
        <v>21923</v>
      </c>
    </row>
    <row r="9720">
      <c r="A9720" s="64" t="s">
        <v>21924</v>
      </c>
      <c r="B9720" s="65" t="s">
        <v>21924</v>
      </c>
      <c r="C9720" s="56">
        <v>1.0</v>
      </c>
      <c r="D9720" t="str">
        <f t="shared" si="1"/>
        <v>Railways</v>
      </c>
      <c r="E9720" t="s">
        <v>21897</v>
      </c>
    </row>
    <row r="9721">
      <c r="A9721" s="64" t="s">
        <v>21925</v>
      </c>
      <c r="B9721" s="65" t="s">
        <v>21925</v>
      </c>
      <c r="C9721" s="56">
        <v>1.0</v>
      </c>
      <c r="D9721" t="str">
        <f t="shared" si="1"/>
        <v>Railways</v>
      </c>
      <c r="E9721" t="s">
        <v>21926</v>
      </c>
    </row>
    <row r="9722">
      <c r="A9722" s="64" t="s">
        <v>21927</v>
      </c>
      <c r="B9722" s="65" t="s">
        <v>21927</v>
      </c>
      <c r="C9722" s="56">
        <v>1.0</v>
      </c>
      <c r="D9722" t="str">
        <f t="shared" si="1"/>
        <v>Railways</v>
      </c>
      <c r="E9722" t="s">
        <v>21926</v>
      </c>
      <c r="F9722" t="s">
        <v>21928</v>
      </c>
    </row>
    <row r="9723">
      <c r="A9723" s="64" t="s">
        <v>21929</v>
      </c>
      <c r="B9723" s="65" t="s">
        <v>21929</v>
      </c>
      <c r="C9723" s="56">
        <v>1.0</v>
      </c>
      <c r="D9723" t="str">
        <f t="shared" si="1"/>
        <v>Railways</v>
      </c>
      <c r="E9723" t="s">
        <v>10878</v>
      </c>
      <c r="F9723" t="s">
        <v>21930</v>
      </c>
      <c r="G9723" t="s">
        <v>7663</v>
      </c>
      <c r="H9723" t="s">
        <v>21931</v>
      </c>
      <c r="I9723" t="s">
        <v>21932</v>
      </c>
    </row>
    <row r="9724">
      <c r="A9724" s="64" t="s">
        <v>21933</v>
      </c>
      <c r="B9724" s="65" t="s">
        <v>21933</v>
      </c>
      <c r="C9724" s="56">
        <v>1.0</v>
      </c>
      <c r="D9724" t="str">
        <f t="shared" si="1"/>
        <v>Railways</v>
      </c>
      <c r="E9724" t="s">
        <v>1022</v>
      </c>
    </row>
    <row r="9725">
      <c r="A9725" s="64" t="s">
        <v>21934</v>
      </c>
      <c r="B9725" s="65" t="s">
        <v>21934</v>
      </c>
      <c r="C9725" s="56">
        <v>1.0</v>
      </c>
      <c r="D9725" t="str">
        <f t="shared" si="1"/>
        <v>Railways</v>
      </c>
      <c r="E9725" t="s">
        <v>1022</v>
      </c>
      <c r="F9725" t="s">
        <v>16514</v>
      </c>
      <c r="G9725" t="s">
        <v>21935</v>
      </c>
      <c r="H9725" t="s">
        <v>21936</v>
      </c>
    </row>
    <row r="9726">
      <c r="A9726" s="64" t="s">
        <v>21937</v>
      </c>
      <c r="B9726" s="65" t="s">
        <v>21937</v>
      </c>
      <c r="C9726" s="56">
        <v>1.0</v>
      </c>
      <c r="D9726" t="str">
        <f t="shared" si="1"/>
        <v>Railways</v>
      </c>
      <c r="E9726" t="s">
        <v>1022</v>
      </c>
      <c r="F9726" t="s">
        <v>5032</v>
      </c>
      <c r="G9726" t="s">
        <v>21938</v>
      </c>
    </row>
    <row r="9727">
      <c r="A9727" s="64" t="s">
        <v>21939</v>
      </c>
      <c r="B9727" s="65" t="s">
        <v>21939</v>
      </c>
      <c r="C9727" s="56">
        <v>1.0</v>
      </c>
      <c r="D9727" t="str">
        <f t="shared" si="1"/>
        <v>Railways</v>
      </c>
      <c r="E9727" t="s">
        <v>4434</v>
      </c>
      <c r="F9727" t="s">
        <v>21921</v>
      </c>
      <c r="G9727" t="s">
        <v>4470</v>
      </c>
      <c r="H9727" t="s">
        <v>21940</v>
      </c>
    </row>
    <row r="9728">
      <c r="A9728" s="64" t="s">
        <v>21941</v>
      </c>
      <c r="B9728" s="65" t="s">
        <v>21941</v>
      </c>
      <c r="C9728" s="56">
        <v>2.0</v>
      </c>
      <c r="D9728" t="str">
        <f t="shared" si="1"/>
        <v>Railways</v>
      </c>
      <c r="E9728" t="s">
        <v>4434</v>
      </c>
      <c r="F9728" t="s">
        <v>21942</v>
      </c>
    </row>
    <row r="9729">
      <c r="A9729" s="64" t="s">
        <v>21943</v>
      </c>
      <c r="B9729" s="65" t="s">
        <v>21943</v>
      </c>
      <c r="C9729" s="56">
        <v>1.0</v>
      </c>
      <c r="D9729" t="str">
        <f t="shared" si="1"/>
        <v>Railways</v>
      </c>
      <c r="E9729" t="s">
        <v>21940</v>
      </c>
    </row>
    <row r="9730">
      <c r="A9730" s="64" t="s">
        <v>21944</v>
      </c>
      <c r="B9730" s="65" t="s">
        <v>21944</v>
      </c>
      <c r="C9730" s="56">
        <v>1.0</v>
      </c>
      <c r="D9730" t="str">
        <f t="shared" si="1"/>
        <v>Railways</v>
      </c>
      <c r="E9730" t="s">
        <v>21945</v>
      </c>
    </row>
    <row r="9731">
      <c r="A9731" s="64" t="s">
        <v>21946</v>
      </c>
      <c r="B9731" s="65" t="s">
        <v>21946</v>
      </c>
      <c r="C9731" s="56">
        <v>1.0</v>
      </c>
      <c r="D9731" t="str">
        <f t="shared" si="1"/>
        <v>Railways: Northampton</v>
      </c>
      <c r="E9731" t="s">
        <v>3017</v>
      </c>
    </row>
    <row r="9732">
      <c r="A9732" s="64" t="s">
        <v>21947</v>
      </c>
      <c r="B9732" s="65" t="s">
        <v>21947</v>
      </c>
      <c r="C9732" s="56">
        <v>1.0</v>
      </c>
      <c r="D9732" t="str">
        <f t="shared" si="1"/>
        <v>Railwlays</v>
      </c>
      <c r="E9732" t="s">
        <v>21948</v>
      </c>
    </row>
    <row r="9733">
      <c r="A9733" s="64" t="s">
        <v>21949</v>
      </c>
      <c r="B9733" s="65" t="s">
        <v>21949</v>
      </c>
      <c r="C9733" s="56">
        <v>1.0</v>
      </c>
      <c r="D9733" t="str">
        <f t="shared" si="1"/>
        <v>Raine, Mary - Biography</v>
      </c>
      <c r="E9733" t="s">
        <v>21950</v>
      </c>
    </row>
    <row r="9734">
      <c r="A9734" s="64" t="s">
        <v>21951</v>
      </c>
      <c r="B9734" s="65" t="s">
        <v>21951</v>
      </c>
      <c r="C9734" s="56">
        <v>1.0</v>
      </c>
      <c r="D9734" t="str">
        <f t="shared" si="1"/>
        <v>Raine, Mary</v>
      </c>
      <c r="E9734" t="s">
        <v>21952</v>
      </c>
    </row>
    <row r="9735">
      <c r="A9735" s="64" t="s">
        <v>21953</v>
      </c>
      <c r="B9735" s="65" t="s">
        <v>21953</v>
      </c>
      <c r="C9735" s="56">
        <v>1.0</v>
      </c>
      <c r="D9735" t="str">
        <f t="shared" si="1"/>
        <v>Rainfall - Records - 1986-1927</v>
      </c>
    </row>
    <row r="9736">
      <c r="A9736" s="64" t="s">
        <v>21954</v>
      </c>
      <c r="B9736" s="65" t="s">
        <v>21954</v>
      </c>
      <c r="C9736" s="56">
        <v>1.0</v>
      </c>
      <c r="D9736" t="str">
        <f t="shared" si="1"/>
        <v>Rainfull</v>
      </c>
      <c r="E9736" t="s">
        <v>21955</v>
      </c>
    </row>
    <row r="9737">
      <c r="A9737" s="64" t="s">
        <v>21956</v>
      </c>
      <c r="B9737" s="65" t="s">
        <v>21956</v>
      </c>
      <c r="C9737" s="56">
        <v>1.0</v>
      </c>
      <c r="D9737" t="str">
        <f t="shared" si="1"/>
        <v>Ralston, T.W.</v>
      </c>
    </row>
    <row r="9738">
      <c r="A9738" s="64" t="s">
        <v>21957</v>
      </c>
      <c r="B9738" s="65" t="s">
        <v>21957</v>
      </c>
      <c r="C9738" s="56">
        <v>3.0</v>
      </c>
      <c r="D9738" t="str">
        <f t="shared" si="1"/>
        <v>Ralston, Thomas W.</v>
      </c>
      <c r="E9738" t="s">
        <v>21306</v>
      </c>
    </row>
    <row r="9739">
      <c r="A9739" s="64" t="s">
        <v>21958</v>
      </c>
      <c r="B9739" s="65" t="s">
        <v>21958</v>
      </c>
      <c r="C9739" s="56">
        <v>1.0</v>
      </c>
      <c r="D9739" t="str">
        <f t="shared" si="1"/>
        <v>Ramsay, John A - Autobiography</v>
      </c>
      <c r="E9739" t="s">
        <v>21959</v>
      </c>
      <c r="F9739" t="s">
        <v>21960</v>
      </c>
    </row>
    <row r="9740">
      <c r="A9740" s="64" t="s">
        <v>21961</v>
      </c>
      <c r="B9740" s="65" t="s">
        <v>21961</v>
      </c>
      <c r="C9740" s="56">
        <v>1.0</v>
      </c>
      <c r="D9740" t="str">
        <f t="shared" si="1"/>
        <v>Randell, George</v>
      </c>
      <c r="E9740" t="s">
        <v>6488</v>
      </c>
    </row>
    <row r="9741">
      <c r="A9741" s="64" t="s">
        <v>21962</v>
      </c>
      <c r="B9741" s="65" t="s">
        <v>21962</v>
      </c>
      <c r="C9741" s="56">
        <v>1.0</v>
      </c>
      <c r="D9741" t="str">
        <f t="shared" si="1"/>
        <v>Ranford, E. E.</v>
      </c>
    </row>
    <row r="9742">
      <c r="A9742" s="64" t="s">
        <v>21963</v>
      </c>
      <c r="B9742" s="65" t="s">
        <v>21963</v>
      </c>
      <c r="C9742" s="56">
        <v>1.0</v>
      </c>
      <c r="D9742" t="str">
        <f t="shared" si="1"/>
        <v>Ravensthorpe (WA shire)</v>
      </c>
      <c r="E9742" t="s">
        <v>21964</v>
      </c>
      <c r="F9742" t="s">
        <v>21965</v>
      </c>
      <c r="G9742" t="s">
        <v>21966</v>
      </c>
    </row>
    <row r="9743">
      <c r="A9743" s="64" t="s">
        <v>21967</v>
      </c>
      <c r="B9743" s="65" t="s">
        <v>21967</v>
      </c>
      <c r="C9743" s="56">
        <v>1.0</v>
      </c>
      <c r="D9743" t="str">
        <f t="shared" si="1"/>
        <v>Ravensthorpe, Western Australia</v>
      </c>
      <c r="E9743" t="s">
        <v>14933</v>
      </c>
      <c r="F9743" t="s">
        <v>3608</v>
      </c>
    </row>
    <row r="9744">
      <c r="A9744" s="64" t="s">
        <v>21968</v>
      </c>
      <c r="B9744" s="65" t="s">
        <v>21968</v>
      </c>
      <c r="C9744" s="56">
        <v>1.0</v>
      </c>
      <c r="D9744" t="str">
        <f t="shared" si="1"/>
        <v>Ravensthorpe</v>
      </c>
      <c r="E9744" t="s">
        <v>4552</v>
      </c>
      <c r="F9744" t="s">
        <v>1816</v>
      </c>
      <c r="G9744" t="s">
        <v>1371</v>
      </c>
      <c r="H9744" t="s">
        <v>14933</v>
      </c>
      <c r="I9744" t="s">
        <v>21969</v>
      </c>
    </row>
    <row r="9745">
      <c r="A9745" s="64" t="s">
        <v>21970</v>
      </c>
      <c r="B9745" s="65" t="s">
        <v>21970</v>
      </c>
      <c r="C9745" s="56">
        <v>1.0</v>
      </c>
      <c r="D9745" t="str">
        <f t="shared" si="1"/>
        <v>Ravensthorpe</v>
      </c>
      <c r="E9745" t="s">
        <v>2033</v>
      </c>
      <c r="F9745" t="s">
        <v>913</v>
      </c>
    </row>
    <row r="9746">
      <c r="A9746" s="64" t="s">
        <v>21971</v>
      </c>
      <c r="B9746" s="65" t="s">
        <v>21971</v>
      </c>
      <c r="C9746" s="56">
        <v>1.0</v>
      </c>
      <c r="D9746" t="str">
        <f t="shared" si="1"/>
        <v>Ravensthorpe</v>
      </c>
      <c r="E9746" t="s">
        <v>1833</v>
      </c>
      <c r="F9746" t="s">
        <v>21972</v>
      </c>
    </row>
    <row r="9747">
      <c r="A9747" s="64" t="s">
        <v>21973</v>
      </c>
      <c r="B9747" s="65" t="s">
        <v>21973</v>
      </c>
      <c r="C9747" s="56">
        <v>1.0</v>
      </c>
      <c r="D9747" t="str">
        <f t="shared" si="1"/>
        <v>Ravensthorpe</v>
      </c>
      <c r="E9747" t="s">
        <v>21974</v>
      </c>
      <c r="F9747" t="s">
        <v>21975</v>
      </c>
      <c r="G9747" t="s">
        <v>21976</v>
      </c>
    </row>
    <row r="9748">
      <c r="A9748" s="64" t="s">
        <v>21977</v>
      </c>
      <c r="B9748" s="65" t="s">
        <v>21977</v>
      </c>
      <c r="C9748" s="56">
        <v>1.0</v>
      </c>
      <c r="D9748" t="str">
        <f t="shared" si="1"/>
        <v>Ravensthorpe</v>
      </c>
      <c r="E9748" t="s">
        <v>17508</v>
      </c>
      <c r="F9748" t="s">
        <v>21978</v>
      </c>
      <c r="G9748" t="s">
        <v>5487</v>
      </c>
    </row>
    <row r="9749">
      <c r="A9749" s="64" t="s">
        <v>21979</v>
      </c>
      <c r="B9749" s="65" t="s">
        <v>21979</v>
      </c>
      <c r="C9749" s="56">
        <v>1.0</v>
      </c>
      <c r="D9749" t="str">
        <f t="shared" si="1"/>
        <v>Ravensthorpe</v>
      </c>
      <c r="E9749" t="s">
        <v>21980</v>
      </c>
    </row>
    <row r="9750">
      <c r="A9750" s="64" t="s">
        <v>21981</v>
      </c>
      <c r="B9750" s="65" t="s">
        <v>21981</v>
      </c>
      <c r="C9750" s="56">
        <v>1.0</v>
      </c>
      <c r="D9750" t="str">
        <f t="shared" si="1"/>
        <v>Ravenswood Hall</v>
      </c>
      <c r="E9750" t="s">
        <v>2123</v>
      </c>
    </row>
    <row r="9751">
      <c r="A9751" s="64" t="s">
        <v>21982</v>
      </c>
      <c r="B9751" s="65" t="s">
        <v>21982</v>
      </c>
      <c r="C9751" s="56">
        <v>1.0</v>
      </c>
      <c r="D9751" t="str">
        <f t="shared" si="1"/>
        <v>Rawlinson - Maps</v>
      </c>
    </row>
    <row r="9752">
      <c r="A9752" s="64" t="s">
        <v>21983</v>
      </c>
      <c r="B9752" s="65" t="s">
        <v>21983</v>
      </c>
      <c r="C9752" s="56">
        <v>1.0</v>
      </c>
      <c r="D9752" t="str">
        <f t="shared" si="1"/>
        <v>Re, Julius</v>
      </c>
      <c r="E9752" t="s">
        <v>1826</v>
      </c>
      <c r="F9752" t="s">
        <v>14579</v>
      </c>
      <c r="G9752" t="s">
        <v>5587</v>
      </c>
    </row>
    <row r="9753">
      <c r="A9753" s="64" t="s">
        <v>21984</v>
      </c>
      <c r="B9753" s="65" t="s">
        <v>21984</v>
      </c>
      <c r="C9753" s="56">
        <v>1.0</v>
      </c>
      <c r="D9753" t="str">
        <f t="shared" si="1"/>
        <v>Reabold Hill</v>
      </c>
      <c r="E9753" t="s">
        <v>20184</v>
      </c>
    </row>
    <row r="9754">
      <c r="A9754" s="64" t="s">
        <v>21985</v>
      </c>
      <c r="B9754" s="65" t="s">
        <v>21985</v>
      </c>
      <c r="C9754" s="56">
        <v>1.0</v>
      </c>
      <c r="D9754" t="str">
        <f t="shared" si="1"/>
        <v>Read family</v>
      </c>
      <c r="E9754" t="s">
        <v>2099</v>
      </c>
    </row>
    <row r="9755">
      <c r="A9755" s="64" t="s">
        <v>21986</v>
      </c>
      <c r="B9755" s="65" t="s">
        <v>21986</v>
      </c>
      <c r="C9755" s="56">
        <v>1.0</v>
      </c>
      <c r="D9755" t="str">
        <f t="shared" si="1"/>
        <v>Reader (Primary)</v>
      </c>
      <c r="E9755" t="s">
        <v>1276</v>
      </c>
    </row>
    <row r="9756">
      <c r="A9756" s="64" t="s">
        <v>21987</v>
      </c>
      <c r="B9756" s="65" t="s">
        <v>21987</v>
      </c>
      <c r="C9756" s="56">
        <v>1.0</v>
      </c>
      <c r="D9756" t="str">
        <f t="shared" si="1"/>
        <v>Readers (Primary)</v>
      </c>
    </row>
    <row r="9757">
      <c r="A9757" s="64" t="s">
        <v>21988</v>
      </c>
      <c r="B9757" s="65" t="s">
        <v>21988</v>
      </c>
      <c r="C9757" s="56">
        <v>1.0</v>
      </c>
      <c r="D9757" t="str">
        <f t="shared" si="1"/>
        <v>Real estate</v>
      </c>
    </row>
    <row r="9758">
      <c r="A9758" s="64" t="s">
        <v>21989</v>
      </c>
      <c r="B9758" s="65" t="s">
        <v>21989</v>
      </c>
      <c r="C9758" s="56">
        <v>1.0</v>
      </c>
      <c r="D9758" t="str">
        <f t="shared" si="1"/>
        <v>Real Estate Business</v>
      </c>
    </row>
    <row r="9759">
      <c r="A9759" s="64" t="s">
        <v>21990</v>
      </c>
      <c r="B9759" s="65" t="s">
        <v>21990</v>
      </c>
      <c r="C9759" s="56">
        <v>1.0</v>
      </c>
      <c r="D9759" t="str">
        <f t="shared" si="1"/>
        <v>Real Estate business - Western Australia - Peet &amp; Co. Ltd.</v>
      </c>
      <c r="E9759" t="s">
        <v>21991</v>
      </c>
      <c r="F9759" t="s">
        <v>21992</v>
      </c>
      <c r="G9759" t="s">
        <v>21993</v>
      </c>
      <c r="H9759" t="s">
        <v>21994</v>
      </c>
      <c r="I9759" t="s">
        <v>21995</v>
      </c>
    </row>
    <row r="9760">
      <c r="A9760" s="64" t="s">
        <v>21996</v>
      </c>
      <c r="B9760" s="65" t="s">
        <v>21996</v>
      </c>
      <c r="C9760" s="56">
        <v>2.0</v>
      </c>
      <c r="D9760" t="str">
        <f t="shared" si="1"/>
        <v>Real estate development  -- Western Australia -- Kalamunda</v>
      </c>
      <c r="E9760" t="s">
        <v>15610</v>
      </c>
      <c r="F9760" t="s">
        <v>21997</v>
      </c>
      <c r="G9760" t="s">
        <v>21998</v>
      </c>
    </row>
    <row r="9761">
      <c r="A9761" s="64" t="s">
        <v>21999</v>
      </c>
      <c r="B9761" s="65" t="s">
        <v>21999</v>
      </c>
      <c r="C9761" s="56">
        <v>1.0</v>
      </c>
      <c r="D9761" t="str">
        <f t="shared" si="1"/>
        <v>Real Property -  Western Australia - East Victoria Park</v>
      </c>
      <c r="E9761" t="s">
        <v>22000</v>
      </c>
      <c r="F9761" t="s">
        <v>22001</v>
      </c>
      <c r="G9761" t="s">
        <v>22002</v>
      </c>
    </row>
    <row r="9762">
      <c r="A9762" s="64" t="s">
        <v>22003</v>
      </c>
      <c r="B9762" s="65" t="s">
        <v>22003</v>
      </c>
      <c r="C9762" s="56">
        <v>1.0</v>
      </c>
      <c r="D9762" t="str">
        <f t="shared" si="1"/>
        <v>Real Property -  Western Australia - Maylands &amp; Bayswater</v>
      </c>
      <c r="E9762" t="s">
        <v>22004</v>
      </c>
      <c r="F9762" t="s">
        <v>22005</v>
      </c>
      <c r="G9762" t="s">
        <v>22002</v>
      </c>
      <c r="H9762" t="s">
        <v>22006</v>
      </c>
    </row>
    <row r="9763">
      <c r="A9763" s="64" t="s">
        <v>22007</v>
      </c>
      <c r="B9763" s="65" t="s">
        <v>22007</v>
      </c>
      <c r="C9763" s="56">
        <v>1.0</v>
      </c>
      <c r="D9763" t="str">
        <f t="shared" si="1"/>
        <v>Real Property -  Western Australia - Rivervale</v>
      </c>
      <c r="E9763" t="s">
        <v>22008</v>
      </c>
      <c r="F9763" t="s">
        <v>22009</v>
      </c>
      <c r="G9763" t="s">
        <v>22010</v>
      </c>
      <c r="H9763" t="s">
        <v>22011</v>
      </c>
    </row>
    <row r="9764">
      <c r="A9764" s="64" t="s">
        <v>22012</v>
      </c>
      <c r="B9764" s="65" t="s">
        <v>22012</v>
      </c>
      <c r="C9764" s="56">
        <v>1.0</v>
      </c>
      <c r="D9764" t="str">
        <f t="shared" si="1"/>
        <v>Real Property -  Western Australia - West Guildford</v>
      </c>
      <c r="E9764" t="s">
        <v>22013</v>
      </c>
      <c r="F9764" t="s">
        <v>6669</v>
      </c>
      <c r="G9764" t="s">
        <v>22002</v>
      </c>
    </row>
    <row r="9765">
      <c r="A9765" s="64" t="s">
        <v>22014</v>
      </c>
      <c r="B9765" s="65" t="s">
        <v>22014</v>
      </c>
      <c r="C9765" s="56">
        <v>1.0</v>
      </c>
      <c r="D9765" t="str">
        <f t="shared" si="1"/>
        <v>Real property - Western Australia  - Riverdale</v>
      </c>
      <c r="E9765" t="s">
        <v>22015</v>
      </c>
      <c r="F9765" t="s">
        <v>22016</v>
      </c>
      <c r="G9765" t="s">
        <v>22017</v>
      </c>
      <c r="H9765" t="s">
        <v>22011</v>
      </c>
      <c r="I9765" t="s">
        <v>22018</v>
      </c>
    </row>
    <row r="9766">
      <c r="A9766" s="64" t="s">
        <v>22019</v>
      </c>
      <c r="B9766" s="65" t="s">
        <v>22019</v>
      </c>
      <c r="C9766" s="56">
        <v>1.0</v>
      </c>
      <c r="D9766" t="str">
        <f t="shared" si="1"/>
        <v>Real property - Western Australia -  Cottesloe</v>
      </c>
      <c r="E9766" t="s">
        <v>22020</v>
      </c>
      <c r="F9766" t="s">
        <v>22021</v>
      </c>
    </row>
    <row r="9767">
      <c r="A9767" s="64" t="s">
        <v>22022</v>
      </c>
      <c r="B9767" s="65" t="s">
        <v>22022</v>
      </c>
      <c r="C9767" s="56">
        <v>1.0</v>
      </c>
      <c r="D9767" t="str">
        <f t="shared" si="1"/>
        <v>Real property - Western Australia - Carlilsle</v>
      </c>
      <c r="E9767" t="s">
        <v>22023</v>
      </c>
      <c r="F9767" t="s">
        <v>22024</v>
      </c>
      <c r="G9767" t="s">
        <v>22025</v>
      </c>
    </row>
    <row r="9768">
      <c r="A9768" s="64" t="s">
        <v>22026</v>
      </c>
      <c r="B9768" s="65" t="s">
        <v>22026</v>
      </c>
      <c r="C9768" s="56">
        <v>1.0</v>
      </c>
      <c r="D9768" t="str">
        <f t="shared" si="1"/>
        <v>Real property - Western Australia - Claremont</v>
      </c>
      <c r="E9768" t="s">
        <v>22027</v>
      </c>
      <c r="F9768" t="s">
        <v>22028</v>
      </c>
    </row>
    <row r="9769">
      <c r="A9769" s="64" t="s">
        <v>22029</v>
      </c>
      <c r="B9769" s="65" t="s">
        <v>22029</v>
      </c>
      <c r="C9769" s="56">
        <v>1.0</v>
      </c>
      <c r="D9769" t="str">
        <f t="shared" si="1"/>
        <v>Real property - Western Australia - East Victoria Park</v>
      </c>
      <c r="E9769" t="s">
        <v>22030</v>
      </c>
      <c r="F9769" t="s">
        <v>22031</v>
      </c>
      <c r="G9769" t="s">
        <v>22032</v>
      </c>
    </row>
    <row r="9770">
      <c r="A9770" s="64" t="s">
        <v>22033</v>
      </c>
      <c r="B9770" s="65" t="s">
        <v>22033</v>
      </c>
      <c r="C9770" s="56">
        <v>1.0</v>
      </c>
      <c r="D9770" t="str">
        <f t="shared" si="1"/>
        <v>Real property - Western Australia - Fremantle</v>
      </c>
      <c r="E9770" t="s">
        <v>22034</v>
      </c>
      <c r="F9770" t="s">
        <v>22035</v>
      </c>
    </row>
    <row r="9771">
      <c r="A9771" s="64" t="s">
        <v>22036</v>
      </c>
      <c r="B9771" s="65" t="s">
        <v>22036</v>
      </c>
      <c r="C9771" s="56">
        <v>1.0</v>
      </c>
      <c r="D9771" t="str">
        <f t="shared" si="1"/>
        <v>Real property - Western Australia - Ivanhoe Park</v>
      </c>
      <c r="E9771" t="s">
        <v>22037</v>
      </c>
      <c r="F9771" t="s">
        <v>22038</v>
      </c>
    </row>
    <row r="9772">
      <c r="A9772" s="64" t="s">
        <v>22039</v>
      </c>
      <c r="B9772" s="65" t="s">
        <v>22039</v>
      </c>
      <c r="C9772" s="56">
        <v>1.0</v>
      </c>
      <c r="D9772" t="str">
        <f t="shared" si="1"/>
        <v>Real property - Western Australia - Mosman Park</v>
      </c>
      <c r="E9772" t="s">
        <v>22040</v>
      </c>
      <c r="F9772" t="s">
        <v>22041</v>
      </c>
      <c r="G9772" t="s">
        <v>22042</v>
      </c>
      <c r="H9772" t="s">
        <v>22043</v>
      </c>
    </row>
    <row r="9773">
      <c r="A9773" s="64" t="s">
        <v>22044</v>
      </c>
      <c r="B9773" s="65" t="s">
        <v>22044</v>
      </c>
      <c r="C9773" s="56">
        <v>1.0</v>
      </c>
      <c r="D9773" t="str">
        <f t="shared" si="1"/>
        <v>Real property - Western Australia - North Fremantle</v>
      </c>
      <c r="E9773" t="s">
        <v>22045</v>
      </c>
      <c r="F9773" t="s">
        <v>22046</v>
      </c>
    </row>
    <row r="9774">
      <c r="A9774" s="64" t="s">
        <v>22047</v>
      </c>
      <c r="B9774" s="65" t="s">
        <v>22047</v>
      </c>
      <c r="C9774" s="56">
        <v>1.0</v>
      </c>
      <c r="D9774" t="str">
        <f t="shared" si="1"/>
        <v>Real property - Western Australia - Perth Region</v>
      </c>
      <c r="E9774" t="s">
        <v>22048</v>
      </c>
    </row>
    <row r="9775">
      <c r="A9775" s="64" t="s">
        <v>22049</v>
      </c>
      <c r="B9775" s="65" t="s">
        <v>22049</v>
      </c>
      <c r="C9775" s="56">
        <v>1.0</v>
      </c>
      <c r="D9775" t="str">
        <f t="shared" si="1"/>
        <v>Real property - Western Australia - Perth</v>
      </c>
      <c r="E9775" t="s">
        <v>22050</v>
      </c>
      <c r="F9775" t="s">
        <v>22051</v>
      </c>
      <c r="G9775" t="s">
        <v>22052</v>
      </c>
      <c r="H9775" t="s">
        <v>22053</v>
      </c>
    </row>
    <row r="9776">
      <c r="A9776" s="64" t="s">
        <v>22054</v>
      </c>
      <c r="B9776" s="65" t="s">
        <v>22054</v>
      </c>
      <c r="C9776" s="56">
        <v>1.0</v>
      </c>
      <c r="D9776" t="str">
        <f t="shared" si="1"/>
        <v>Real property - Western Australia - Perth</v>
      </c>
      <c r="E9776" t="s">
        <v>22050</v>
      </c>
      <c r="F9776" t="s">
        <v>22055</v>
      </c>
    </row>
    <row r="9777">
      <c r="A9777" s="64" t="s">
        <v>22056</v>
      </c>
      <c r="B9777" s="65" t="s">
        <v>22056</v>
      </c>
      <c r="C9777" s="56">
        <v>1.0</v>
      </c>
      <c r="D9777" t="str">
        <f t="shared" si="1"/>
        <v>Real property - Western Australia - Perth</v>
      </c>
      <c r="E9777" t="s">
        <v>22050</v>
      </c>
      <c r="F9777" t="s">
        <v>22057</v>
      </c>
    </row>
    <row r="9778">
      <c r="A9778" s="64" t="s">
        <v>22058</v>
      </c>
      <c r="B9778" s="65" t="s">
        <v>22058</v>
      </c>
      <c r="C9778" s="56">
        <v>1.0</v>
      </c>
      <c r="D9778" t="str">
        <f t="shared" si="1"/>
        <v>Real property - Western Australia - Queens Park [Wilson]</v>
      </c>
      <c r="E9778" t="s">
        <v>22059</v>
      </c>
      <c r="F9778" t="s">
        <v>22060</v>
      </c>
      <c r="G9778" t="s">
        <v>5711</v>
      </c>
      <c r="H9778" t="s">
        <v>22061</v>
      </c>
      <c r="I9778" t="s">
        <v>22062</v>
      </c>
      <c r="J9778" t="s">
        <v>22063</v>
      </c>
      <c r="K9778" t="s">
        <v>22064</v>
      </c>
    </row>
    <row r="9779">
      <c r="A9779" s="64" t="s">
        <v>22065</v>
      </c>
      <c r="B9779" s="65" t="s">
        <v>22065</v>
      </c>
      <c r="C9779" s="56">
        <v>4.0</v>
      </c>
      <c r="D9779" t="str">
        <f t="shared" si="1"/>
        <v>Real property - Western Australia -- Guildford</v>
      </c>
      <c r="E9779" t="s">
        <v>22066</v>
      </c>
      <c r="F9779" t="s">
        <v>22067</v>
      </c>
      <c r="G9779" t="s">
        <v>22055</v>
      </c>
    </row>
    <row r="9780">
      <c r="A9780" s="64" t="s">
        <v>22068</v>
      </c>
      <c r="B9780" s="65" t="s">
        <v>22068</v>
      </c>
      <c r="C9780" s="56">
        <v>1.0</v>
      </c>
      <c r="D9780" t="str">
        <f t="shared" si="1"/>
        <v>Real property - Western Australia</v>
      </c>
      <c r="E9780" t="s">
        <v>8129</v>
      </c>
      <c r="F9780" t="s">
        <v>22069</v>
      </c>
      <c r="G9780" t="s">
        <v>5611</v>
      </c>
    </row>
    <row r="9781">
      <c r="A9781" s="64" t="s">
        <v>22070</v>
      </c>
      <c r="B9781" s="65" t="s">
        <v>22070</v>
      </c>
      <c r="C9781" s="56">
        <v>1.0</v>
      </c>
      <c r="D9781" t="str">
        <f t="shared" si="1"/>
        <v>Real property - Western Australia</v>
      </c>
      <c r="E9781" t="s">
        <v>22071</v>
      </c>
      <c r="F9781" t="s">
        <v>22072</v>
      </c>
      <c r="G9781" t="s">
        <v>22073</v>
      </c>
      <c r="H9781" t="s">
        <v>5776</v>
      </c>
      <c r="I9781" t="s">
        <v>2091</v>
      </c>
      <c r="J9781" t="s">
        <v>14285</v>
      </c>
      <c r="K9781" t="s">
        <v>6960</v>
      </c>
      <c r="L9781" t="s">
        <v>22074</v>
      </c>
      <c r="M9781" t="s">
        <v>22075</v>
      </c>
    </row>
    <row r="9782">
      <c r="A9782" s="64" t="s">
        <v>22076</v>
      </c>
      <c r="B9782" s="65" t="s">
        <v>22076</v>
      </c>
      <c r="C9782" s="56">
        <v>1.0</v>
      </c>
      <c r="D9782" t="str">
        <f t="shared" si="1"/>
        <v>Real property - Western Australia. Peet &amp; Co. Ltd.</v>
      </c>
      <c r="E9782" t="s">
        <v>22077</v>
      </c>
      <c r="F9782" t="s">
        <v>22078</v>
      </c>
    </row>
    <row r="9783">
      <c r="A9783" s="64" t="s">
        <v>22079</v>
      </c>
      <c r="B9783" s="65" t="s">
        <v>22079</v>
      </c>
      <c r="C9783" s="56">
        <v>1.0</v>
      </c>
      <c r="D9783" t="str">
        <f t="shared" si="1"/>
        <v>Real property -- Western Australia -- Dalkeith</v>
      </c>
      <c r="E9783" t="s">
        <v>22080</v>
      </c>
      <c r="F9783" t="s">
        <v>22081</v>
      </c>
      <c r="G9783" t="s">
        <v>22028</v>
      </c>
      <c r="H9783" t="s">
        <v>22082</v>
      </c>
      <c r="I9783" t="s">
        <v>22083</v>
      </c>
      <c r="J9783" t="s">
        <v>22084</v>
      </c>
    </row>
    <row r="9784">
      <c r="A9784" s="64" t="s">
        <v>22085</v>
      </c>
      <c r="B9784" s="65" t="s">
        <v>22085</v>
      </c>
      <c r="C9784" s="56">
        <v>1.0</v>
      </c>
      <c r="D9784" t="str">
        <f t="shared" si="1"/>
        <v>Real property -- Western Australia -- Kalamunda</v>
      </c>
      <c r="E9784" t="s">
        <v>22086</v>
      </c>
      <c r="F9784" t="s">
        <v>22087</v>
      </c>
    </row>
    <row r="9785">
      <c r="A9785" s="64" t="s">
        <v>22088</v>
      </c>
      <c r="B9785" s="65" t="s">
        <v>22088</v>
      </c>
      <c r="C9785" s="56">
        <v>1.0</v>
      </c>
      <c r="D9785" t="str">
        <f t="shared" si="1"/>
        <v>Real property -- Western Australia -- Kalamunda</v>
      </c>
      <c r="E9785" t="s">
        <v>22089</v>
      </c>
      <c r="F9785" t="s">
        <v>22090</v>
      </c>
      <c r="G9785" t="s">
        <v>22091</v>
      </c>
    </row>
    <row r="9786">
      <c r="A9786" s="64" t="s">
        <v>22092</v>
      </c>
      <c r="B9786" s="65" t="s">
        <v>22092</v>
      </c>
      <c r="C9786" s="56">
        <v>3.0</v>
      </c>
      <c r="D9786" t="str">
        <f t="shared" si="1"/>
        <v>Real property -- Western Australia -- Scarborough</v>
      </c>
      <c r="E9786" t="s">
        <v>22093</v>
      </c>
      <c r="F9786" t="s">
        <v>22094</v>
      </c>
    </row>
    <row r="9787">
      <c r="A9787" s="64" t="s">
        <v>22095</v>
      </c>
      <c r="B9787" s="65" t="s">
        <v>22095</v>
      </c>
      <c r="C9787" s="56">
        <v>2.0</v>
      </c>
      <c r="D9787" t="str">
        <f t="shared" si="1"/>
        <v>Real property -- Western Australia -- Victoria Park</v>
      </c>
      <c r="E9787" t="s">
        <v>22096</v>
      </c>
      <c r="F9787" t="s">
        <v>22097</v>
      </c>
    </row>
    <row r="9788">
      <c r="A9788" s="64" t="s">
        <v>22098</v>
      </c>
      <c r="B9788" s="65" t="s">
        <v>22098</v>
      </c>
      <c r="C9788" s="56">
        <v>1.0</v>
      </c>
      <c r="D9788" t="str">
        <f t="shared" si="1"/>
        <v>Real property -- Western Australia -- West Guildford</v>
      </c>
      <c r="E9788" t="s">
        <v>22099</v>
      </c>
      <c r="F9788" t="s">
        <v>22100</v>
      </c>
      <c r="G9788" t="s">
        <v>22101</v>
      </c>
    </row>
    <row r="9789">
      <c r="A9789" s="64" t="s">
        <v>22102</v>
      </c>
      <c r="B9789" s="65" t="s">
        <v>22102</v>
      </c>
      <c r="C9789" s="56">
        <v>1.0</v>
      </c>
      <c r="D9789" t="str">
        <f t="shared" si="1"/>
        <v>Real property </v>
      </c>
      <c r="E9789" t="s">
        <v>22103</v>
      </c>
    </row>
    <row r="9790">
      <c r="A9790" s="64" t="s">
        <v>22104</v>
      </c>
      <c r="B9790" s="65" t="s">
        <v>22104</v>
      </c>
      <c r="C9790" s="56">
        <v>1.0</v>
      </c>
      <c r="D9790" t="str">
        <f t="shared" si="1"/>
        <v>Real property</v>
      </c>
      <c r="E9790" t="s">
        <v>4073</v>
      </c>
      <c r="F9790" t="s">
        <v>22105</v>
      </c>
      <c r="G9790" t="s">
        <v>5787</v>
      </c>
    </row>
    <row r="9791">
      <c r="A9791" s="64" t="s">
        <v>22106</v>
      </c>
      <c r="B9791" s="65" t="s">
        <v>22106</v>
      </c>
      <c r="C9791" s="56">
        <v>1.0</v>
      </c>
      <c r="D9791" t="str">
        <f t="shared" si="1"/>
        <v>Real property</v>
      </c>
      <c r="E9791" t="s">
        <v>4073</v>
      </c>
      <c r="F9791" t="s">
        <v>3586</v>
      </c>
      <c r="G9791" t="s">
        <v>22107</v>
      </c>
      <c r="H9791" t="s">
        <v>22108</v>
      </c>
      <c r="I9791" t="s">
        <v>22109</v>
      </c>
    </row>
    <row r="9792">
      <c r="A9792" s="64" t="s">
        <v>22110</v>
      </c>
      <c r="B9792" s="65" t="s">
        <v>22110</v>
      </c>
      <c r="C9792" s="56">
        <v>1.0</v>
      </c>
      <c r="D9792" t="str">
        <f t="shared" si="1"/>
        <v>Real property</v>
      </c>
      <c r="E9792" t="s">
        <v>4073</v>
      </c>
      <c r="F9792" t="s">
        <v>22111</v>
      </c>
      <c r="G9792" t="s">
        <v>22112</v>
      </c>
    </row>
    <row r="9793">
      <c r="A9793" s="64" t="s">
        <v>22113</v>
      </c>
      <c r="B9793" s="65" t="s">
        <v>22113</v>
      </c>
      <c r="C9793" s="56">
        <v>1.0</v>
      </c>
      <c r="D9793" t="str">
        <f t="shared" si="1"/>
        <v>Real property</v>
      </c>
      <c r="E9793" t="s">
        <v>4073</v>
      </c>
      <c r="F9793" t="s">
        <v>5787</v>
      </c>
      <c r="G9793" t="s">
        <v>5786</v>
      </c>
      <c r="H9793" t="s">
        <v>22105</v>
      </c>
    </row>
    <row r="9794">
      <c r="A9794" s="64" t="s">
        <v>22114</v>
      </c>
      <c r="B9794" s="65" t="s">
        <v>22114</v>
      </c>
      <c r="C9794" s="56">
        <v>1.0</v>
      </c>
      <c r="D9794" t="str">
        <f t="shared" si="1"/>
        <v>Real property</v>
      </c>
      <c r="E9794" t="s">
        <v>5576</v>
      </c>
    </row>
    <row r="9795">
      <c r="A9795" s="64" t="s">
        <v>22115</v>
      </c>
      <c r="B9795" s="65" t="s">
        <v>22115</v>
      </c>
      <c r="C9795" s="56">
        <v>1.0</v>
      </c>
      <c r="D9795" t="str">
        <f t="shared" si="1"/>
        <v>Real property</v>
      </c>
      <c r="E9795" t="s">
        <v>22116</v>
      </c>
      <c r="F9795" t="s">
        <v>11051</v>
      </c>
    </row>
    <row r="9796">
      <c r="A9796" s="64" t="s">
        <v>22117</v>
      </c>
      <c r="B9796" s="65" t="s">
        <v>22117</v>
      </c>
      <c r="C9796" s="56">
        <v>1.0</v>
      </c>
      <c r="D9796" t="str">
        <f t="shared" si="1"/>
        <v>Real property</v>
      </c>
      <c r="E9796" t="s">
        <v>22118</v>
      </c>
      <c r="F9796" t="s">
        <v>22119</v>
      </c>
      <c r="G9796" t="s">
        <v>22109</v>
      </c>
      <c r="H9796" t="s">
        <v>15542</v>
      </c>
      <c r="I9796" t="s">
        <v>15422</v>
      </c>
    </row>
    <row r="9797">
      <c r="A9797" s="64" t="s">
        <v>22120</v>
      </c>
      <c r="B9797" s="65" t="s">
        <v>22120</v>
      </c>
      <c r="C9797" s="56">
        <v>1.0</v>
      </c>
      <c r="D9797" t="str">
        <f t="shared" si="1"/>
        <v>Real property</v>
      </c>
      <c r="E9797" t="s">
        <v>22121</v>
      </c>
      <c r="F9797" t="s">
        <v>4073</v>
      </c>
      <c r="G9797" t="s">
        <v>3586</v>
      </c>
      <c r="H9797" t="s">
        <v>2168</v>
      </c>
      <c r="I9797" t="s">
        <v>22122</v>
      </c>
      <c r="J9797" t="s">
        <v>4067</v>
      </c>
    </row>
    <row r="9798">
      <c r="A9798" s="64" t="s">
        <v>22123</v>
      </c>
      <c r="B9798" s="65" t="s">
        <v>22123</v>
      </c>
      <c r="C9798" s="56">
        <v>2.0</v>
      </c>
      <c r="D9798" t="str">
        <f t="shared" si="1"/>
        <v>Recherche Archipelago</v>
      </c>
    </row>
    <row r="9799">
      <c r="A9799" s="64" t="s">
        <v>22124</v>
      </c>
      <c r="B9799" s="65" t="s">
        <v>22124</v>
      </c>
      <c r="C9799" s="56">
        <v>1.0</v>
      </c>
      <c r="D9799" t="str">
        <f t="shared" si="1"/>
        <v>Recherche Archipelago</v>
      </c>
      <c r="E9799" t="s">
        <v>2621</v>
      </c>
    </row>
    <row r="9800">
      <c r="A9800" s="64" t="s">
        <v>22125</v>
      </c>
      <c r="B9800" s="65" t="s">
        <v>22125</v>
      </c>
      <c r="C9800" s="56">
        <v>2.0</v>
      </c>
      <c r="D9800" t="str">
        <f t="shared" si="1"/>
        <v>Recipes</v>
      </c>
    </row>
    <row r="9801">
      <c r="A9801" s="64" t="s">
        <v>22126</v>
      </c>
      <c r="B9801" s="65" t="s">
        <v>22126</v>
      </c>
      <c r="C9801" s="56">
        <v>1.0</v>
      </c>
      <c r="D9801" t="str">
        <f t="shared" si="1"/>
        <v>Recipes</v>
      </c>
      <c r="E9801" t="s">
        <v>22127</v>
      </c>
    </row>
    <row r="9802">
      <c r="A9802" s="64" t="s">
        <v>22128</v>
      </c>
      <c r="B9802" s="65" t="s">
        <v>22128</v>
      </c>
      <c r="C9802" s="56">
        <v>1.0</v>
      </c>
      <c r="D9802" t="str">
        <f t="shared" si="1"/>
        <v>Recipes</v>
      </c>
      <c r="E9802" t="s">
        <v>22129</v>
      </c>
      <c r="F9802" t="s">
        <v>22130</v>
      </c>
    </row>
    <row r="9803">
      <c r="A9803" s="64" t="s">
        <v>22131</v>
      </c>
      <c r="B9803" s="65" t="s">
        <v>22131</v>
      </c>
      <c r="C9803" s="56">
        <v>2.0</v>
      </c>
      <c r="D9803" t="str">
        <f t="shared" si="1"/>
        <v>Recipes</v>
      </c>
      <c r="E9803" t="s">
        <v>12606</v>
      </c>
    </row>
    <row r="9804">
      <c r="A9804" s="64" t="s">
        <v>22132</v>
      </c>
      <c r="B9804" s="65" t="s">
        <v>22132</v>
      </c>
      <c r="C9804" s="56">
        <v>1.0</v>
      </c>
      <c r="D9804" t="str">
        <f t="shared" si="1"/>
        <v>Recipes</v>
      </c>
      <c r="E9804" t="s">
        <v>22133</v>
      </c>
    </row>
    <row r="9805">
      <c r="A9805" s="64" t="s">
        <v>22134</v>
      </c>
      <c r="B9805" s="65" t="s">
        <v>22134</v>
      </c>
      <c r="C9805" s="56">
        <v>1.0</v>
      </c>
      <c r="D9805" t="str">
        <f t="shared" si="1"/>
        <v>Reconciliation</v>
      </c>
      <c r="E9805" t="s">
        <v>1450</v>
      </c>
    </row>
    <row r="9806">
      <c r="A9806" s="64" t="s">
        <v>22135</v>
      </c>
      <c r="B9806" s="65" t="s">
        <v>22135</v>
      </c>
      <c r="C9806" s="56">
        <v>1.0</v>
      </c>
      <c r="D9806" t="str">
        <f t="shared" si="1"/>
        <v>Records</v>
      </c>
      <c r="E9806" t="s">
        <v>1577</v>
      </c>
      <c r="F9806" t="s">
        <v>22136</v>
      </c>
    </row>
    <row r="9807">
      <c r="A9807" s="64" t="s">
        <v>22137</v>
      </c>
      <c r="B9807" s="65" t="s">
        <v>22137</v>
      </c>
      <c r="C9807" s="56">
        <v>1.0</v>
      </c>
      <c r="D9807" t="str">
        <f t="shared" si="1"/>
        <v>Records</v>
      </c>
      <c r="E9807" t="s">
        <v>22138</v>
      </c>
      <c r="F9807" t="s">
        <v>22139</v>
      </c>
      <c r="G9807" t="s">
        <v>22140</v>
      </c>
    </row>
    <row r="9808">
      <c r="A9808" s="64" t="s">
        <v>22141</v>
      </c>
      <c r="B9808" s="65" t="s">
        <v>22141</v>
      </c>
      <c r="C9808" s="56">
        <v>1.0</v>
      </c>
      <c r="D9808" t="str">
        <f t="shared" si="1"/>
        <v>Records</v>
      </c>
      <c r="E9808" t="s">
        <v>22138</v>
      </c>
      <c r="F9808" t="s">
        <v>22140</v>
      </c>
      <c r="G9808" t="s">
        <v>22139</v>
      </c>
    </row>
    <row r="9809">
      <c r="A9809" s="64" t="s">
        <v>22142</v>
      </c>
      <c r="B9809" s="65" t="s">
        <v>22142</v>
      </c>
      <c r="C9809" s="56">
        <v>1.0</v>
      </c>
      <c r="D9809" t="str">
        <f t="shared" si="1"/>
        <v>Recreation, Forests</v>
      </c>
      <c r="E9809" t="s">
        <v>10595</v>
      </c>
      <c r="F9809" t="s">
        <v>5703</v>
      </c>
      <c r="G9809" t="s">
        <v>22143</v>
      </c>
    </row>
    <row r="9810">
      <c r="A9810" s="64" t="s">
        <v>22144</v>
      </c>
      <c r="B9810" s="65" t="s">
        <v>22144</v>
      </c>
      <c r="C9810" s="56">
        <v>1.0</v>
      </c>
      <c r="D9810" t="str">
        <f t="shared" si="1"/>
        <v>Recreation</v>
      </c>
      <c r="E9810" t="s">
        <v>22145</v>
      </c>
    </row>
    <row r="9811">
      <c r="A9811" s="64" t="s">
        <v>22146</v>
      </c>
      <c r="B9811" s="65" t="s">
        <v>22146</v>
      </c>
      <c r="C9811" s="56">
        <v>1.0</v>
      </c>
      <c r="D9811" t="str">
        <f t="shared" si="1"/>
        <v>Red Baron</v>
      </c>
      <c r="E9811" t="s">
        <v>22147</v>
      </c>
      <c r="F9811" t="s">
        <v>22148</v>
      </c>
      <c r="G9811" t="s">
        <v>22149</v>
      </c>
      <c r="H9811" t="s">
        <v>22150</v>
      </c>
      <c r="I9811" t="s">
        <v>22151</v>
      </c>
    </row>
    <row r="9812">
      <c r="A9812" s="64" t="s">
        <v>22152</v>
      </c>
      <c r="B9812" s="65" t="s">
        <v>22152</v>
      </c>
      <c r="C9812" s="56">
        <v>1.0</v>
      </c>
      <c r="D9812" t="str">
        <f t="shared" si="1"/>
        <v>Red Cross</v>
      </c>
      <c r="E9812" t="s">
        <v>2132</v>
      </c>
    </row>
    <row r="9813">
      <c r="A9813" s="64" t="s">
        <v>22153</v>
      </c>
      <c r="B9813" s="65" t="s">
        <v>22153</v>
      </c>
      <c r="C9813" s="56">
        <v>1.0</v>
      </c>
      <c r="D9813" t="str">
        <f t="shared" si="1"/>
        <v>Red Dog ( Dog) - Anecdotes</v>
      </c>
      <c r="E9813" t="s">
        <v>22154</v>
      </c>
    </row>
    <row r="9814">
      <c r="A9814" s="64" t="s">
        <v>22155</v>
      </c>
      <c r="B9814" s="65" t="s">
        <v>22155</v>
      </c>
      <c r="C9814" s="56">
        <v>1.0</v>
      </c>
      <c r="D9814" t="str">
        <f t="shared" si="1"/>
        <v>Redbill (Boat)</v>
      </c>
      <c r="E9814" t="s">
        <v>4912</v>
      </c>
      <c r="F9814" t="s">
        <v>1146</v>
      </c>
    </row>
    <row r="9815">
      <c r="A9815" s="64" t="s">
        <v>22156</v>
      </c>
      <c r="B9815" s="65" t="s">
        <v>22156</v>
      </c>
      <c r="C9815" s="56">
        <v>1.0</v>
      </c>
      <c r="D9815" t="str">
        <f t="shared" si="1"/>
        <v>Redcliffe  - Maps</v>
      </c>
      <c r="E9815" t="s">
        <v>22157</v>
      </c>
      <c r="F9815" t="s">
        <v>22158</v>
      </c>
      <c r="G9815" t="s">
        <v>22159</v>
      </c>
    </row>
    <row r="9816">
      <c r="A9816" s="64" t="s">
        <v>22160</v>
      </c>
      <c r="B9816" s="65" t="s">
        <v>22160</v>
      </c>
      <c r="C9816" s="56">
        <v>1.0</v>
      </c>
      <c r="D9816" t="str">
        <f t="shared" si="1"/>
        <v>Redmond - Maps</v>
      </c>
    </row>
    <row r="9817">
      <c r="A9817" s="64" t="s">
        <v>22161</v>
      </c>
      <c r="B9817" s="65" t="s">
        <v>22161</v>
      </c>
      <c r="C9817" s="56">
        <v>1.0</v>
      </c>
      <c r="D9817" t="str">
        <f t="shared" si="1"/>
        <v>Referenda</v>
      </c>
    </row>
    <row r="9818">
      <c r="A9818" s="64" t="s">
        <v>22162</v>
      </c>
      <c r="B9818" s="65" t="s">
        <v>22162</v>
      </c>
      <c r="C9818" s="56">
        <v>1.0</v>
      </c>
      <c r="D9818" t="str">
        <f t="shared" si="1"/>
        <v>Referendum - Western Australia</v>
      </c>
    </row>
    <row r="9819">
      <c r="A9819" s="64" t="s">
        <v>22163</v>
      </c>
      <c r="B9819" s="65" t="s">
        <v>22163</v>
      </c>
      <c r="C9819" s="56">
        <v>1.0</v>
      </c>
      <c r="D9819" t="str">
        <f t="shared" si="1"/>
        <v>Referendum </v>
      </c>
      <c r="E9819" t="s">
        <v>22164</v>
      </c>
    </row>
    <row r="9820">
      <c r="A9820" s="64" t="s">
        <v>22165</v>
      </c>
      <c r="B9820" s="65" t="s">
        <v>22165</v>
      </c>
      <c r="C9820" s="56">
        <v>1.0</v>
      </c>
      <c r="D9820" t="str">
        <f t="shared" si="1"/>
        <v>Referendum</v>
      </c>
      <c r="E9820" t="s">
        <v>22166</v>
      </c>
    </row>
    <row r="9821">
      <c r="A9821" s="64" t="s">
        <v>22167</v>
      </c>
      <c r="B9821" s="65" t="s">
        <v>22167</v>
      </c>
      <c r="C9821" s="56">
        <v>1.0</v>
      </c>
      <c r="D9821" t="str">
        <f t="shared" si="1"/>
        <v>Referendum</v>
      </c>
      <c r="E9821" t="s">
        <v>22168</v>
      </c>
    </row>
    <row r="9822">
      <c r="A9822" s="64" t="s">
        <v>22169</v>
      </c>
      <c r="B9822" s="65" t="s">
        <v>22169</v>
      </c>
      <c r="C9822" s="56">
        <v>1.0</v>
      </c>
      <c r="D9822" t="str">
        <f t="shared" si="1"/>
        <v>Referendum</v>
      </c>
      <c r="E9822" t="s">
        <v>8205</v>
      </c>
      <c r="F9822" t="s">
        <v>21596</v>
      </c>
    </row>
    <row r="9823">
      <c r="A9823" s="64" t="s">
        <v>22170</v>
      </c>
      <c r="B9823" s="65" t="s">
        <v>22170</v>
      </c>
      <c r="C9823" s="56">
        <v>1.0</v>
      </c>
      <c r="D9823" t="str">
        <f t="shared" si="1"/>
        <v>Reforestation</v>
      </c>
      <c r="E9823" t="s">
        <v>7157</v>
      </c>
      <c r="F9823" t="s">
        <v>22171</v>
      </c>
      <c r="G9823" t="s">
        <v>814</v>
      </c>
    </row>
    <row r="9824">
      <c r="A9824" s="64" t="s">
        <v>22172</v>
      </c>
      <c r="B9824" s="65" t="s">
        <v>22172</v>
      </c>
      <c r="C9824" s="56">
        <v>1.0</v>
      </c>
      <c r="D9824" t="str">
        <f t="shared" si="1"/>
        <v>Reformed Church</v>
      </c>
      <c r="E9824" t="s">
        <v>1183</v>
      </c>
      <c r="F9824" t="s">
        <v>22173</v>
      </c>
    </row>
    <row r="9825">
      <c r="A9825" s="64" t="s">
        <v>22174</v>
      </c>
      <c r="B9825" s="65" t="s">
        <v>22174</v>
      </c>
      <c r="C9825" s="56">
        <v>1.0</v>
      </c>
      <c r="D9825" t="str">
        <f t="shared" si="1"/>
        <v>Refugees, Political - Western Australia</v>
      </c>
    </row>
    <row r="9826">
      <c r="A9826" s="64" t="s">
        <v>22175</v>
      </c>
      <c r="B9826" s="65" t="s">
        <v>22175</v>
      </c>
      <c r="C9826" s="56">
        <v>1.0</v>
      </c>
      <c r="D9826" t="str">
        <f t="shared" si="1"/>
        <v>Refugees</v>
      </c>
      <c r="E9826" t="s">
        <v>22176</v>
      </c>
    </row>
    <row r="9827">
      <c r="A9827" s="64" t="s">
        <v>22177</v>
      </c>
      <c r="B9827" s="65" t="s">
        <v>22177</v>
      </c>
      <c r="C9827" s="56">
        <v>1.0</v>
      </c>
      <c r="D9827" t="str">
        <f t="shared" si="1"/>
        <v>Refugees</v>
      </c>
      <c r="E9827" t="s">
        <v>22178</v>
      </c>
      <c r="F9827" t="s">
        <v>22179</v>
      </c>
    </row>
    <row r="9828">
      <c r="A9828" s="64" t="s">
        <v>22180</v>
      </c>
      <c r="B9828" s="65" t="s">
        <v>22180</v>
      </c>
      <c r="C9828" s="56">
        <v>1.0</v>
      </c>
      <c r="D9828" t="str">
        <f t="shared" si="1"/>
        <v>Regal Theatre,Subiaco</v>
      </c>
      <c r="E9828" t="s">
        <v>22181</v>
      </c>
    </row>
    <row r="9829">
      <c r="A9829" s="64" t="s">
        <v>22182</v>
      </c>
      <c r="B9829" s="65" t="s">
        <v>22182</v>
      </c>
      <c r="C9829" s="56">
        <v>1.0</v>
      </c>
      <c r="D9829" t="str">
        <f t="shared" si="1"/>
        <v>Regional planning - Exmouth region</v>
      </c>
      <c r="E9829" t="s">
        <v>22183</v>
      </c>
      <c r="F9829" t="s">
        <v>22184</v>
      </c>
    </row>
    <row r="9830">
      <c r="A9830" s="64" t="s">
        <v>22185</v>
      </c>
      <c r="B9830" s="65" t="s">
        <v>22185</v>
      </c>
      <c r="C9830" s="56">
        <v>1.0</v>
      </c>
      <c r="D9830" t="str">
        <f t="shared" si="1"/>
        <v>Register of the National Estate</v>
      </c>
      <c r="E9830" t="s">
        <v>22186</v>
      </c>
      <c r="F9830" t="s">
        <v>22187</v>
      </c>
    </row>
    <row r="9831">
      <c r="A9831" s="64" t="s">
        <v>22188</v>
      </c>
      <c r="B9831" s="65" t="s">
        <v>22188</v>
      </c>
      <c r="C9831" s="56">
        <v>1.0</v>
      </c>
      <c r="D9831" t="str">
        <f t="shared" si="1"/>
        <v>Registration of Firms Act</v>
      </c>
      <c r="E9831" t="s">
        <v>1826</v>
      </c>
    </row>
    <row r="9832">
      <c r="A9832" s="64" t="s">
        <v>22189</v>
      </c>
      <c r="B9832" s="65" t="s">
        <v>22189</v>
      </c>
      <c r="C9832" s="56">
        <v>1.0</v>
      </c>
      <c r="D9832" t="str">
        <f t="shared" si="1"/>
        <v>Regulation Periodicals</v>
      </c>
    </row>
    <row r="9833">
      <c r="A9833" s="64" t="s">
        <v>22190</v>
      </c>
      <c r="B9833" s="65" t="s">
        <v>22190</v>
      </c>
      <c r="C9833" s="56">
        <v>1.0</v>
      </c>
      <c r="D9833" t="str">
        <f t="shared" si="1"/>
        <v>Reid Highway - Maps</v>
      </c>
      <c r="E9833" t="s">
        <v>22191</v>
      </c>
      <c r="F9833" t="s">
        <v>22192</v>
      </c>
    </row>
    <row r="9834">
      <c r="A9834" s="64" t="s">
        <v>22193</v>
      </c>
      <c r="B9834" s="65" t="s">
        <v>22193</v>
      </c>
      <c r="C9834" s="56">
        <v>1.0</v>
      </c>
      <c r="D9834" t="str">
        <f t="shared" si="1"/>
        <v>Reid, Gordon</v>
      </c>
    </row>
    <row r="9835">
      <c r="A9835" s="64" t="s">
        <v>22194</v>
      </c>
      <c r="B9835" s="65" t="s">
        <v>22194</v>
      </c>
      <c r="C9835" s="56">
        <v>1.0</v>
      </c>
      <c r="D9835" t="str">
        <f t="shared" si="1"/>
        <v>Reilly, Joseph Thomas</v>
      </c>
      <c r="E9835" t="s">
        <v>18902</v>
      </c>
      <c r="F9835" t="s">
        <v>22195</v>
      </c>
      <c r="G9835" t="s">
        <v>22196</v>
      </c>
    </row>
    <row r="9836">
      <c r="A9836" s="64" t="s">
        <v>22197</v>
      </c>
      <c r="B9836" s="65" t="s">
        <v>22197</v>
      </c>
      <c r="C9836" s="56">
        <v>1.0</v>
      </c>
      <c r="D9836" t="str">
        <f t="shared" si="1"/>
        <v>Religion</v>
      </c>
    </row>
    <row r="9837">
      <c r="A9837" s="64" t="s">
        <v>22198</v>
      </c>
      <c r="B9837" s="65" t="s">
        <v>22198</v>
      </c>
      <c r="C9837" s="56">
        <v>1.0</v>
      </c>
      <c r="D9837" t="str">
        <f t="shared" si="1"/>
        <v>Religion - Archives</v>
      </c>
    </row>
    <row r="9838">
      <c r="A9838" s="64" t="s">
        <v>22199</v>
      </c>
      <c r="B9838" s="65" t="s">
        <v>22199</v>
      </c>
      <c r="C9838" s="56">
        <v>1.0</v>
      </c>
      <c r="D9838" t="str">
        <f t="shared" si="1"/>
        <v>Religion - Historiography</v>
      </c>
    </row>
    <row r="9839">
      <c r="A9839" s="64" t="s">
        <v>22200</v>
      </c>
      <c r="B9839" s="65" t="s">
        <v>22200</v>
      </c>
      <c r="C9839" s="56">
        <v>1.0</v>
      </c>
      <c r="D9839" t="str">
        <f t="shared" si="1"/>
        <v>Religion and sociology - Western Australia</v>
      </c>
      <c r="E9839" t="s">
        <v>22201</v>
      </c>
    </row>
    <row r="9840">
      <c r="A9840" s="64" t="s">
        <v>22202</v>
      </c>
      <c r="B9840" s="65" t="s">
        <v>22202</v>
      </c>
      <c r="C9840" s="56">
        <v>1.0</v>
      </c>
      <c r="D9840" t="str">
        <f t="shared" si="1"/>
        <v>Religion</v>
      </c>
      <c r="E9840" t="s">
        <v>1183</v>
      </c>
      <c r="F9840" t="s">
        <v>17598</v>
      </c>
    </row>
    <row r="9841">
      <c r="A9841" s="64" t="s">
        <v>22203</v>
      </c>
      <c r="B9841" s="65" t="s">
        <v>22203</v>
      </c>
      <c r="C9841" s="56">
        <v>1.0</v>
      </c>
      <c r="D9841" t="str">
        <f t="shared" si="1"/>
        <v>Religion</v>
      </c>
      <c r="E9841" t="s">
        <v>22204</v>
      </c>
    </row>
    <row r="9842">
      <c r="A9842" s="64" t="s">
        <v>22205</v>
      </c>
      <c r="B9842" s="65" t="s">
        <v>22205</v>
      </c>
      <c r="C9842" s="56">
        <v>1.0</v>
      </c>
      <c r="D9842" t="str">
        <f t="shared" si="1"/>
        <v>Religions - Archives</v>
      </c>
    </row>
    <row r="9843">
      <c r="A9843" s="64" t="s">
        <v>22206</v>
      </c>
      <c r="B9843" s="65" t="s">
        <v>22206</v>
      </c>
      <c r="C9843" s="56">
        <v>1.0</v>
      </c>
      <c r="D9843" t="str">
        <f t="shared" si="1"/>
        <v>Religions - Western Australia - Bibliography</v>
      </c>
    </row>
    <row r="9844">
      <c r="A9844" s="64" t="s">
        <v>22207</v>
      </c>
      <c r="B9844" s="65" t="s">
        <v>22207</v>
      </c>
      <c r="C9844" s="56">
        <v>1.0</v>
      </c>
      <c r="D9844" t="str">
        <f t="shared" si="1"/>
        <v>Religious buildings</v>
      </c>
      <c r="E9844" t="s">
        <v>22208</v>
      </c>
      <c r="F9844" t="s">
        <v>7422</v>
      </c>
      <c r="G9844" t="s">
        <v>8129</v>
      </c>
    </row>
    <row r="9845">
      <c r="A9845" s="64" t="s">
        <v>22209</v>
      </c>
      <c r="B9845" s="65" t="s">
        <v>22209</v>
      </c>
      <c r="C9845" s="56">
        <v>1.0</v>
      </c>
      <c r="D9845" t="str">
        <f t="shared" si="1"/>
        <v>Religious Community - Benedictine - Western Australia</v>
      </c>
      <c r="E9845" t="s">
        <v>3151</v>
      </c>
    </row>
    <row r="9846">
      <c r="A9846" s="64" t="s">
        <v>22210</v>
      </c>
      <c r="B9846" s="65" t="s">
        <v>22210</v>
      </c>
      <c r="C9846" s="56">
        <v>1.0</v>
      </c>
      <c r="D9846" t="str">
        <f t="shared" si="1"/>
        <v>Religious education - Western Australia</v>
      </c>
    </row>
    <row r="9847">
      <c r="A9847" s="64" t="s">
        <v>22211</v>
      </c>
      <c r="B9847" s="65" t="s">
        <v>22211</v>
      </c>
      <c r="C9847" s="56">
        <v>1.0</v>
      </c>
      <c r="D9847" t="str">
        <f t="shared" si="1"/>
        <v>Reminiscences - Geraldton</v>
      </c>
      <c r="E9847" t="s">
        <v>22212</v>
      </c>
    </row>
    <row r="9848">
      <c r="A9848" s="64" t="s">
        <v>22213</v>
      </c>
      <c r="B9848" s="65" t="s">
        <v>22213</v>
      </c>
      <c r="C9848" s="56">
        <v>1.0</v>
      </c>
      <c r="D9848" t="str">
        <f t="shared" si="1"/>
        <v>Reminiscences, Perth</v>
      </c>
    </row>
    <row r="9849">
      <c r="A9849" s="64" t="s">
        <v>22214</v>
      </c>
      <c r="B9849" s="65" t="s">
        <v>22214</v>
      </c>
      <c r="C9849" s="56">
        <v>1.0</v>
      </c>
      <c r="D9849" t="str">
        <f t="shared" si="1"/>
        <v>Reminiscences</v>
      </c>
      <c r="E9849" t="s">
        <v>22215</v>
      </c>
      <c r="F9849" t="s">
        <v>22216</v>
      </c>
    </row>
    <row r="9850">
      <c r="A9850" s="64" t="s">
        <v>22217</v>
      </c>
      <c r="B9850" s="65" t="s">
        <v>22217</v>
      </c>
      <c r="C9850" s="56">
        <v>1.0</v>
      </c>
      <c r="D9850" t="str">
        <f t="shared" si="1"/>
        <v>Reminiscences</v>
      </c>
      <c r="E9850" t="s">
        <v>22218</v>
      </c>
      <c r="F9850" t="s">
        <v>22219</v>
      </c>
      <c r="G9850" t="s">
        <v>22220</v>
      </c>
    </row>
    <row r="9851">
      <c r="A9851" s="64" t="s">
        <v>22221</v>
      </c>
      <c r="B9851" s="65" t="s">
        <v>22221</v>
      </c>
      <c r="C9851" s="56">
        <v>1.0</v>
      </c>
      <c r="D9851" t="str">
        <f t="shared" si="1"/>
        <v>Reminiscences</v>
      </c>
      <c r="E9851" t="s">
        <v>4048</v>
      </c>
      <c r="F9851" t="s">
        <v>22222</v>
      </c>
    </row>
    <row r="9852">
      <c r="A9852" s="64" t="s">
        <v>22223</v>
      </c>
      <c r="B9852" s="65" t="s">
        <v>22223</v>
      </c>
      <c r="C9852" s="56">
        <v>1.0</v>
      </c>
      <c r="D9852" t="str">
        <f t="shared" si="1"/>
        <v>Reminiscences</v>
      </c>
      <c r="E9852" t="s">
        <v>22224</v>
      </c>
    </row>
    <row r="9853">
      <c r="A9853" s="64" t="s">
        <v>22225</v>
      </c>
      <c r="B9853" s="65" t="s">
        <v>22225</v>
      </c>
      <c r="C9853" s="56">
        <v>1.0</v>
      </c>
      <c r="D9853" t="str">
        <f t="shared" si="1"/>
        <v>Reminiscences</v>
      </c>
      <c r="E9853" t="s">
        <v>22226</v>
      </c>
      <c r="F9853" t="s">
        <v>22227</v>
      </c>
    </row>
    <row r="9854">
      <c r="A9854" s="64" t="s">
        <v>22228</v>
      </c>
      <c r="B9854" s="65" t="s">
        <v>22228</v>
      </c>
      <c r="C9854" s="56">
        <v>1.0</v>
      </c>
      <c r="D9854" t="str">
        <f t="shared" si="1"/>
        <v>Reminiscences</v>
      </c>
      <c r="E9854" t="s">
        <v>22229</v>
      </c>
    </row>
    <row r="9855">
      <c r="A9855" s="64" t="s">
        <v>22230</v>
      </c>
      <c r="B9855" s="65" t="s">
        <v>22230</v>
      </c>
      <c r="C9855" s="56">
        <v>1.0</v>
      </c>
      <c r="D9855" t="str">
        <f t="shared" si="1"/>
        <v>Reminiscences</v>
      </c>
      <c r="E9855" t="s">
        <v>22231</v>
      </c>
    </row>
    <row r="9856">
      <c r="A9856" s="64" t="s">
        <v>22232</v>
      </c>
      <c r="B9856" s="65" t="s">
        <v>22232</v>
      </c>
      <c r="C9856" s="56">
        <v>1.0</v>
      </c>
      <c r="D9856" t="str">
        <f t="shared" si="1"/>
        <v>Reminiscences</v>
      </c>
      <c r="E9856" t="s">
        <v>22233</v>
      </c>
    </row>
    <row r="9857">
      <c r="A9857" s="64" t="s">
        <v>22234</v>
      </c>
      <c r="B9857" s="65" t="s">
        <v>22234</v>
      </c>
      <c r="C9857" s="56">
        <v>1.0</v>
      </c>
      <c r="D9857" t="str">
        <f t="shared" si="1"/>
        <v>Reminiscences</v>
      </c>
      <c r="E9857" t="s">
        <v>22235</v>
      </c>
      <c r="F9857" t="s">
        <v>22236</v>
      </c>
      <c r="G9857" t="s">
        <v>22237</v>
      </c>
    </row>
    <row r="9858">
      <c r="A9858" s="64" t="s">
        <v>22238</v>
      </c>
      <c r="B9858" s="65" t="s">
        <v>22238</v>
      </c>
      <c r="C9858" s="56">
        <v>1.0</v>
      </c>
      <c r="D9858" t="str">
        <f t="shared" si="1"/>
        <v>Reminiscences</v>
      </c>
      <c r="E9858" t="s">
        <v>22239</v>
      </c>
      <c r="F9858" t="s">
        <v>22240</v>
      </c>
      <c r="G9858" t="s">
        <v>22241</v>
      </c>
      <c r="H9858" t="s">
        <v>22242</v>
      </c>
      <c r="I9858" t="s">
        <v>22243</v>
      </c>
      <c r="J9858" t="s">
        <v>22244</v>
      </c>
      <c r="K9858" t="s">
        <v>22245</v>
      </c>
    </row>
    <row r="9859">
      <c r="A9859" s="64" t="s">
        <v>22246</v>
      </c>
      <c r="B9859" s="65" t="s">
        <v>22246</v>
      </c>
      <c r="C9859" s="56">
        <v>1.0</v>
      </c>
      <c r="D9859" t="str">
        <f t="shared" si="1"/>
        <v>Reminiscences</v>
      </c>
      <c r="E9859" t="s">
        <v>5191</v>
      </c>
    </row>
    <row r="9860">
      <c r="A9860" s="64" t="s">
        <v>22247</v>
      </c>
      <c r="B9860" s="65" t="s">
        <v>22247</v>
      </c>
      <c r="C9860" s="56">
        <v>1.0</v>
      </c>
      <c r="D9860" t="str">
        <f t="shared" si="1"/>
        <v>Rendell, Martha</v>
      </c>
      <c r="E9860" t="s">
        <v>18203</v>
      </c>
      <c r="F9860" t="s">
        <v>22248</v>
      </c>
      <c r="G9860" t="s">
        <v>22249</v>
      </c>
    </row>
    <row r="9861">
      <c r="A9861" s="64" t="s">
        <v>22250</v>
      </c>
      <c r="B9861" s="65" t="s">
        <v>22250</v>
      </c>
      <c r="C9861" s="56">
        <v>1.0</v>
      </c>
      <c r="D9861" t="str">
        <f t="shared" si="1"/>
        <v>Repertory Theatre </v>
      </c>
      <c r="E9861" t="s">
        <v>16305</v>
      </c>
    </row>
    <row r="9862">
      <c r="A9862" s="64" t="s">
        <v>22251</v>
      </c>
      <c r="B9862" s="65" t="s">
        <v>22251</v>
      </c>
      <c r="C9862" s="56">
        <v>1.0</v>
      </c>
      <c r="D9862" t="str">
        <f t="shared" si="1"/>
        <v>Reports</v>
      </c>
    </row>
    <row r="9863">
      <c r="A9863" s="64" t="s">
        <v>22252</v>
      </c>
      <c r="B9863" s="65" t="s">
        <v>22252</v>
      </c>
      <c r="C9863" s="56">
        <v>1.0</v>
      </c>
      <c r="D9863" t="str">
        <f t="shared" si="1"/>
        <v>Republics</v>
      </c>
      <c r="E9863" t="s">
        <v>22253</v>
      </c>
    </row>
    <row r="9864">
      <c r="A9864" s="64" t="s">
        <v>22254</v>
      </c>
      <c r="B9864" s="65" t="s">
        <v>22254</v>
      </c>
      <c r="C9864" s="56">
        <v>1.0</v>
      </c>
      <c r="D9864" t="str">
        <f t="shared" si="1"/>
        <v>Research Interests</v>
      </c>
    </row>
    <row r="9865">
      <c r="A9865" s="64" t="s">
        <v>22255</v>
      </c>
      <c r="B9865" s="65" t="s">
        <v>22255</v>
      </c>
      <c r="C9865" s="56">
        <v>1.0</v>
      </c>
      <c r="D9865" t="str">
        <f t="shared" si="1"/>
        <v>Residents</v>
      </c>
      <c r="E9865" t="s">
        <v>2125</v>
      </c>
    </row>
    <row r="9866">
      <c r="A9866" s="64" t="s">
        <v>22256</v>
      </c>
      <c r="B9866" s="65" t="s">
        <v>22256</v>
      </c>
      <c r="C9866" s="56">
        <v>2.0</v>
      </c>
      <c r="D9866" t="str">
        <f t="shared" si="1"/>
        <v>Resource projects present, proposed and on care and maintenance</v>
      </c>
      <c r="E9866" t="s">
        <v>11988</v>
      </c>
      <c r="F9866" t="s">
        <v>22257</v>
      </c>
    </row>
    <row r="9867">
      <c r="A9867" s="64" t="s">
        <v>22258</v>
      </c>
      <c r="B9867" s="65" t="s">
        <v>22258</v>
      </c>
      <c r="C9867" s="56">
        <v>1.0</v>
      </c>
      <c r="D9867" t="str">
        <f t="shared" si="1"/>
        <v>Responsible Government</v>
      </c>
      <c r="E9867" t="s">
        <v>1326</v>
      </c>
      <c r="F9867" t="s">
        <v>22259</v>
      </c>
    </row>
    <row r="9868">
      <c r="A9868" s="64" t="s">
        <v>22260</v>
      </c>
      <c r="B9868" s="65" t="s">
        <v>22260</v>
      </c>
      <c r="C9868" s="56">
        <v>1.0</v>
      </c>
      <c r="D9868" t="str">
        <f t="shared" si="1"/>
        <v>Restaurants and cafes</v>
      </c>
      <c r="E9868" t="s">
        <v>7526</v>
      </c>
      <c r="F9868" t="s">
        <v>22261</v>
      </c>
    </row>
    <row r="9869">
      <c r="A9869" s="64" t="s">
        <v>22262</v>
      </c>
      <c r="B9869" s="65" t="s">
        <v>22262</v>
      </c>
      <c r="C9869" s="56">
        <v>1.0</v>
      </c>
      <c r="D9869" t="str">
        <f t="shared" si="1"/>
        <v>Returned and Services League (WA)</v>
      </c>
      <c r="E9869" t="s">
        <v>16424</v>
      </c>
      <c r="F9869" t="s">
        <v>22263</v>
      </c>
    </row>
    <row r="9870">
      <c r="A9870" s="64" t="s">
        <v>22264</v>
      </c>
      <c r="B9870" s="65" t="s">
        <v>22264</v>
      </c>
      <c r="C9870" s="56">
        <v>1.0</v>
      </c>
      <c r="D9870" t="str">
        <f t="shared" si="1"/>
        <v>Returned Soldiers' Imperial League (RSL) - Western Australia</v>
      </c>
      <c r="E9870" t="s">
        <v>22265</v>
      </c>
    </row>
    <row r="9871">
      <c r="A9871" s="64" t="s">
        <v>22266</v>
      </c>
      <c r="B9871" s="65" t="s">
        <v>22266</v>
      </c>
      <c r="C9871" s="56">
        <v>1.0</v>
      </c>
      <c r="D9871" t="str">
        <f t="shared" si="1"/>
        <v>Reuben, Jerry Torres Strait Islanders - Employment</v>
      </c>
      <c r="E9871" t="s">
        <v>21831</v>
      </c>
      <c r="F9871" t="s">
        <v>1089</v>
      </c>
    </row>
    <row r="9872">
      <c r="A9872" s="64" t="s">
        <v>22267</v>
      </c>
      <c r="B9872" s="65" t="s">
        <v>22267</v>
      </c>
      <c r="C9872" s="56">
        <v>1.0</v>
      </c>
      <c r="D9872" t="str">
        <f t="shared" si="1"/>
        <v>Revel, Ian</v>
      </c>
      <c r="E9872" t="s">
        <v>22268</v>
      </c>
      <c r="F9872" t="s">
        <v>22269</v>
      </c>
    </row>
    <row r="9873">
      <c r="A9873" s="64" t="s">
        <v>22270</v>
      </c>
      <c r="B9873" s="65" t="s">
        <v>22270</v>
      </c>
      <c r="C9873" s="56">
        <v>2.0</v>
      </c>
      <c r="D9873" t="str">
        <f t="shared" si="1"/>
        <v>Reveley, Henry</v>
      </c>
    </row>
    <row r="9874">
      <c r="A9874" s="64" t="s">
        <v>22271</v>
      </c>
      <c r="B9874" s="65" t="s">
        <v>22271</v>
      </c>
      <c r="C9874" s="56">
        <v>1.0</v>
      </c>
      <c r="D9874" t="str">
        <f t="shared" si="1"/>
        <v>Reveley, Henry </v>
      </c>
      <c r="E9874" t="s">
        <v>7499</v>
      </c>
    </row>
    <row r="9875">
      <c r="A9875" s="64" t="s">
        <v>22272</v>
      </c>
      <c r="B9875" s="65" t="s">
        <v>22272</v>
      </c>
      <c r="C9875" s="56">
        <v>1.0</v>
      </c>
      <c r="D9875" t="str">
        <f t="shared" si="1"/>
        <v>Reveley, Henry</v>
      </c>
      <c r="E9875" t="s">
        <v>22273</v>
      </c>
      <c r="F9875" t="s">
        <v>2620</v>
      </c>
    </row>
    <row r="9876">
      <c r="A9876" s="64" t="s">
        <v>22274</v>
      </c>
      <c r="B9876" s="65" t="s">
        <v>22274</v>
      </c>
      <c r="C9876" s="56">
        <v>1.0</v>
      </c>
      <c r="D9876" t="str">
        <f t="shared" si="1"/>
        <v>Revenue</v>
      </c>
      <c r="E9876" t="s">
        <v>11499</v>
      </c>
    </row>
    <row r="9877">
      <c r="A9877" s="64" t="s">
        <v>22275</v>
      </c>
      <c r="B9877" s="65" t="s">
        <v>22275</v>
      </c>
      <c r="C9877" s="56">
        <v>1.0</v>
      </c>
      <c r="D9877" t="str">
        <f t="shared" si="1"/>
        <v>Revenue</v>
      </c>
      <c r="E9877" t="s">
        <v>22276</v>
      </c>
    </row>
    <row r="9878">
      <c r="A9878" s="64" t="s">
        <v>22277</v>
      </c>
      <c r="B9878" s="65" t="s">
        <v>22277</v>
      </c>
      <c r="C9878" s="56">
        <v>1.0</v>
      </c>
      <c r="D9878" t="str">
        <f t="shared" si="1"/>
        <v>Reynolds, John Heywood</v>
      </c>
      <c r="E9878" t="s">
        <v>3325</v>
      </c>
      <c r="F9878" t="s">
        <v>12924</v>
      </c>
    </row>
    <row r="9879">
      <c r="A9879" s="64" t="s">
        <v>22278</v>
      </c>
      <c r="B9879" s="65" t="s">
        <v>22278</v>
      </c>
      <c r="C9879" s="56">
        <v>1.0</v>
      </c>
      <c r="D9879" t="str">
        <f t="shared" si="1"/>
        <v>Rhodes, Joseph</v>
      </c>
      <c r="E9879" t="s">
        <v>22279</v>
      </c>
      <c r="F9879" t="s">
        <v>22280</v>
      </c>
    </row>
    <row r="9880">
      <c r="A9880" s="64" t="s">
        <v>22281</v>
      </c>
      <c r="B9880" s="65" t="s">
        <v>22281</v>
      </c>
      <c r="C9880" s="56">
        <v>1.0</v>
      </c>
      <c r="D9880" t="str">
        <f t="shared" si="1"/>
        <v>Richard Wagner Society of Western Australia</v>
      </c>
      <c r="E9880" t="s">
        <v>11686</v>
      </c>
    </row>
    <row r="9881">
      <c r="A9881" s="64" t="s">
        <v>22282</v>
      </c>
      <c r="B9881" s="65" t="s">
        <v>22282</v>
      </c>
      <c r="C9881" s="56">
        <v>1.0</v>
      </c>
      <c r="D9881" t="str">
        <f t="shared" si="1"/>
        <v>Richards, Aline</v>
      </c>
      <c r="E9881" t="s">
        <v>10793</v>
      </c>
      <c r="F9881" t="s">
        <v>22283</v>
      </c>
    </row>
    <row r="9882">
      <c r="A9882" s="64" t="s">
        <v>22284</v>
      </c>
      <c r="B9882" s="65" t="s">
        <v>22284</v>
      </c>
      <c r="C9882" s="56">
        <v>1.0</v>
      </c>
      <c r="D9882" t="str">
        <f t="shared" si="1"/>
        <v>Richards, C.C</v>
      </c>
      <c r="E9882" t="s">
        <v>22285</v>
      </c>
    </row>
    <row r="9883">
      <c r="A9883" s="64" t="s">
        <v>22286</v>
      </c>
      <c r="B9883" s="65" t="s">
        <v>22286</v>
      </c>
      <c r="C9883" s="56">
        <v>1.0</v>
      </c>
      <c r="D9883" t="str">
        <f t="shared" si="1"/>
        <v>Richards, Olive</v>
      </c>
      <c r="E9883" t="s">
        <v>22287</v>
      </c>
    </row>
    <row r="9884">
      <c r="A9884" s="64" t="s">
        <v>22288</v>
      </c>
      <c r="B9884" s="65" t="s">
        <v>22288</v>
      </c>
      <c r="C9884" s="56">
        <v>1.0</v>
      </c>
      <c r="D9884" t="str">
        <f t="shared" si="1"/>
        <v>Richards,Emma</v>
      </c>
      <c r="E9884" t="s">
        <v>22289</v>
      </c>
      <c r="F9884" t="s">
        <v>16755</v>
      </c>
    </row>
    <row r="9885">
      <c r="A9885" s="64" t="s">
        <v>22290</v>
      </c>
      <c r="B9885" s="65" t="s">
        <v>22290</v>
      </c>
      <c r="C9885" s="56">
        <v>1.0</v>
      </c>
      <c r="D9885" t="str">
        <f t="shared" si="1"/>
        <v>Richardson-Bunbury, Margaret</v>
      </c>
      <c r="E9885" t="s">
        <v>22291</v>
      </c>
      <c r="F9885" t="s">
        <v>22292</v>
      </c>
      <c r="G9885" t="s">
        <v>22293</v>
      </c>
      <c r="H9885" t="s">
        <v>16916</v>
      </c>
      <c r="I9885" t="s">
        <v>18374</v>
      </c>
    </row>
    <row r="9886">
      <c r="A9886" s="64" t="s">
        <v>22294</v>
      </c>
      <c r="B9886" s="65" t="s">
        <v>22294</v>
      </c>
      <c r="C9886" s="56">
        <v>1.0</v>
      </c>
      <c r="D9886" t="str">
        <f t="shared" si="1"/>
        <v>Richardson, A R , 1847 - 1931</v>
      </c>
      <c r="E9886" t="s">
        <v>22295</v>
      </c>
      <c r="F9886" t="s">
        <v>22296</v>
      </c>
      <c r="G9886" t="s">
        <v>22297</v>
      </c>
    </row>
    <row r="9887">
      <c r="A9887" s="64" t="s">
        <v>22298</v>
      </c>
      <c r="B9887" s="65" t="s">
        <v>22298</v>
      </c>
      <c r="C9887" s="56">
        <v>1.0</v>
      </c>
      <c r="D9887" t="str">
        <f t="shared" si="1"/>
        <v>Richardson, Henry - Diaries</v>
      </c>
      <c r="E9887" t="s">
        <v>22299</v>
      </c>
      <c r="F9887" t="s">
        <v>7715</v>
      </c>
    </row>
    <row r="9888">
      <c r="A9888" s="64" t="s">
        <v>22300</v>
      </c>
      <c r="B9888" s="65" t="s">
        <v>22300</v>
      </c>
      <c r="C9888" s="56">
        <v>1.0</v>
      </c>
      <c r="D9888" t="str">
        <f t="shared" si="1"/>
        <v>Riche, Claude Antoine Gaspard</v>
      </c>
      <c r="E9888" t="s">
        <v>22301</v>
      </c>
      <c r="F9888" t="s">
        <v>22302</v>
      </c>
      <c r="G9888" t="s">
        <v>7063</v>
      </c>
    </row>
    <row r="9889">
      <c r="A9889" s="64" t="s">
        <v>22303</v>
      </c>
      <c r="B9889" s="65" t="s">
        <v>22303</v>
      </c>
      <c r="C9889" s="56">
        <v>1.0</v>
      </c>
      <c r="D9889" t="str">
        <f t="shared" si="1"/>
        <v>Richmond Raceway</v>
      </c>
      <c r="E9889" t="s">
        <v>22304</v>
      </c>
      <c r="F9889" t="s">
        <v>22305</v>
      </c>
    </row>
    <row r="9890">
      <c r="A9890" s="64" t="s">
        <v>22306</v>
      </c>
      <c r="B9890" s="65" t="s">
        <v>22306</v>
      </c>
      <c r="C9890" s="56">
        <v>1.0</v>
      </c>
      <c r="D9890" t="str">
        <f t="shared" si="1"/>
        <v>Ridderschap van Holland (Ship)</v>
      </c>
      <c r="E9890" t="s">
        <v>9946</v>
      </c>
    </row>
    <row r="9891">
      <c r="A9891" s="64" t="s">
        <v>22307</v>
      </c>
      <c r="B9891" s="65" t="s">
        <v>22307</v>
      </c>
      <c r="C9891" s="56">
        <v>1.0</v>
      </c>
      <c r="D9891" t="str">
        <f t="shared" si="1"/>
        <v>Rifle Association of Western Australia</v>
      </c>
      <c r="E9891" t="s">
        <v>7281</v>
      </c>
    </row>
    <row r="9892">
      <c r="A9892" s="64" t="s">
        <v>22308</v>
      </c>
      <c r="B9892" s="65" t="s">
        <v>22308</v>
      </c>
      <c r="C9892" s="56">
        <v>1.0</v>
      </c>
      <c r="D9892" t="str">
        <f t="shared" si="1"/>
        <v>Rigby, Paul</v>
      </c>
      <c r="E9892" t="s">
        <v>22309</v>
      </c>
    </row>
    <row r="9893">
      <c r="A9893" s="64" t="s">
        <v>22310</v>
      </c>
      <c r="B9893" s="65" t="s">
        <v>22310</v>
      </c>
      <c r="C9893" s="56">
        <v>1.0</v>
      </c>
      <c r="D9893" t="str">
        <f t="shared" si="1"/>
        <v>Riley House</v>
      </c>
      <c r="E9893" t="s">
        <v>22311</v>
      </c>
    </row>
    <row r="9894">
      <c r="A9894" s="64" t="s">
        <v>22312</v>
      </c>
      <c r="B9894" s="65" t="s">
        <v>22312</v>
      </c>
      <c r="C9894" s="56">
        <v>1.0</v>
      </c>
      <c r="D9894" t="str">
        <f t="shared" si="1"/>
        <v>Riley,  Archbishop C.O.L.</v>
      </c>
      <c r="E9894" t="s">
        <v>19878</v>
      </c>
    </row>
    <row r="9895">
      <c r="A9895" s="64" t="s">
        <v>22313</v>
      </c>
      <c r="B9895" s="65" t="s">
        <v>22313</v>
      </c>
      <c r="C9895" s="56">
        <v>1.0</v>
      </c>
      <c r="D9895" t="str">
        <f t="shared" si="1"/>
        <v>Riley, Charles Owen Leaver</v>
      </c>
      <c r="E9895" t="s">
        <v>6521</v>
      </c>
    </row>
    <row r="9896">
      <c r="A9896" s="64" t="s">
        <v>22314</v>
      </c>
      <c r="B9896" s="65" t="s">
        <v>22314</v>
      </c>
      <c r="C9896" s="56">
        <v>1.0</v>
      </c>
      <c r="D9896" t="str">
        <f t="shared" si="1"/>
        <v>Riley, Rob - biography</v>
      </c>
      <c r="E9896" t="s">
        <v>4644</v>
      </c>
      <c r="F9896" t="s">
        <v>22315</v>
      </c>
      <c r="G9896" t="s">
        <v>1628</v>
      </c>
    </row>
    <row r="9897">
      <c r="A9897" s="64" t="s">
        <v>22316</v>
      </c>
      <c r="B9897" s="65" t="s">
        <v>22316</v>
      </c>
      <c r="C9897" s="56">
        <v>1.0</v>
      </c>
      <c r="D9897" t="str">
        <f t="shared" si="1"/>
        <v>Riley, Thomas</v>
      </c>
      <c r="E9897" t="s">
        <v>22317</v>
      </c>
    </row>
    <row r="9898">
      <c r="A9898" s="64" t="s">
        <v>22318</v>
      </c>
      <c r="B9898" s="65" t="s">
        <v>22318</v>
      </c>
      <c r="C9898" s="56">
        <v>1.0</v>
      </c>
      <c r="D9898" t="str">
        <f t="shared" si="1"/>
        <v>Rischbieth, Bessie</v>
      </c>
    </row>
    <row r="9899">
      <c r="A9899" s="64" t="s">
        <v>22319</v>
      </c>
      <c r="B9899" s="65" t="s">
        <v>22319</v>
      </c>
      <c r="C9899" s="56">
        <v>1.0</v>
      </c>
      <c r="D9899" t="str">
        <f t="shared" si="1"/>
        <v>Rischbieth, Bessie M </v>
      </c>
      <c r="E9899" t="s">
        <v>1089</v>
      </c>
    </row>
    <row r="9900">
      <c r="A9900" s="64" t="s">
        <v>22320</v>
      </c>
      <c r="B9900" s="65" t="s">
        <v>22320</v>
      </c>
      <c r="C9900" s="56">
        <v>1.0</v>
      </c>
      <c r="D9900" t="str">
        <f t="shared" si="1"/>
        <v>Rischbieth, Bessie Mabel</v>
      </c>
      <c r="E9900" t="s">
        <v>20592</v>
      </c>
      <c r="F9900" t="s">
        <v>22321</v>
      </c>
    </row>
    <row r="9901">
      <c r="A9901" s="64" t="s">
        <v>22322</v>
      </c>
      <c r="B9901" s="65" t="s">
        <v>22322</v>
      </c>
      <c r="C9901" s="56">
        <v>1.0</v>
      </c>
      <c r="D9901" t="str">
        <f t="shared" si="1"/>
        <v>Rischbieth, Bessie Mabel</v>
      </c>
      <c r="E9901" t="s">
        <v>22323</v>
      </c>
    </row>
    <row r="9902">
      <c r="A9902" s="64" t="s">
        <v>22324</v>
      </c>
      <c r="B9902" s="65" t="s">
        <v>22324</v>
      </c>
      <c r="C9902" s="56">
        <v>1.0</v>
      </c>
      <c r="D9902" t="str">
        <f t="shared" si="1"/>
        <v>Rischbieth, Bessie</v>
      </c>
      <c r="E9902" t="s">
        <v>3316</v>
      </c>
    </row>
    <row r="9903">
      <c r="A9903" s="64" t="s">
        <v>22325</v>
      </c>
      <c r="B9903" s="65" t="s">
        <v>22325</v>
      </c>
      <c r="C9903" s="56">
        <v>1.0</v>
      </c>
      <c r="D9903" t="str">
        <f t="shared" si="1"/>
        <v>Riseley, Victor G C - Correspondance</v>
      </c>
      <c r="E9903" t="s">
        <v>1521</v>
      </c>
      <c r="F9903" t="s">
        <v>22326</v>
      </c>
    </row>
    <row r="9904">
      <c r="A9904" s="64" t="s">
        <v>22327</v>
      </c>
      <c r="B9904" s="65" t="s">
        <v>22327</v>
      </c>
      <c r="C9904" s="56">
        <v>1.0</v>
      </c>
      <c r="D9904" t="str">
        <f t="shared" si="1"/>
        <v>Ristko, Aleksander</v>
      </c>
      <c r="E9904" t="s">
        <v>2531</v>
      </c>
    </row>
    <row r="9905">
      <c r="A9905" s="64" t="s">
        <v>22328</v>
      </c>
      <c r="B9905" s="65" t="s">
        <v>22328</v>
      </c>
      <c r="C9905" s="56">
        <v>1.0</v>
      </c>
      <c r="D9905" t="str">
        <f t="shared" si="1"/>
        <v>River transport</v>
      </c>
      <c r="E9905" t="s">
        <v>22329</v>
      </c>
      <c r="F9905" t="s">
        <v>22330</v>
      </c>
    </row>
    <row r="9906">
      <c r="A9906" s="64" t="s">
        <v>22331</v>
      </c>
      <c r="B9906" s="65" t="s">
        <v>22331</v>
      </c>
      <c r="C9906" s="56">
        <v>1.0</v>
      </c>
      <c r="D9906" t="str">
        <f t="shared" si="1"/>
        <v>Rivers - Kimberley region</v>
      </c>
      <c r="E9906" t="s">
        <v>10867</v>
      </c>
    </row>
    <row r="9907">
      <c r="A9907" s="64" t="s">
        <v>22332</v>
      </c>
      <c r="B9907" s="65" t="s">
        <v>22332</v>
      </c>
      <c r="C9907" s="56">
        <v>1.0</v>
      </c>
      <c r="D9907" t="str">
        <f t="shared" si="1"/>
        <v>Rivers</v>
      </c>
      <c r="E9907" t="s">
        <v>22333</v>
      </c>
    </row>
    <row r="9908">
      <c r="A9908" s="64" t="s">
        <v>22334</v>
      </c>
      <c r="B9908" s="65" t="s">
        <v>22334</v>
      </c>
      <c r="C9908" s="56">
        <v>1.0</v>
      </c>
      <c r="D9908" t="str">
        <f t="shared" si="1"/>
        <v>Riverton (Western Australia) - History</v>
      </c>
    </row>
    <row r="9909">
      <c r="A9909" s="64" t="s">
        <v>22335</v>
      </c>
      <c r="B9909" s="65" t="s">
        <v>22335</v>
      </c>
      <c r="C9909" s="56">
        <v>1.0</v>
      </c>
      <c r="D9909" t="str">
        <f t="shared" si="1"/>
        <v>Road construction</v>
      </c>
      <c r="E9909" t="s">
        <v>22336</v>
      </c>
      <c r="F9909" t="s">
        <v>22337</v>
      </c>
    </row>
    <row r="9910">
      <c r="A9910" s="64" t="s">
        <v>22338</v>
      </c>
      <c r="B9910" s="65" t="s">
        <v>22338</v>
      </c>
      <c r="C9910" s="56">
        <v>1.0</v>
      </c>
      <c r="D9910" t="str">
        <f t="shared" si="1"/>
        <v>Road construction</v>
      </c>
      <c r="E9910" t="s">
        <v>22339</v>
      </c>
      <c r="F9910" t="s">
        <v>22340</v>
      </c>
      <c r="G9910" t="s">
        <v>2125</v>
      </c>
      <c r="H9910" t="s">
        <v>2091</v>
      </c>
    </row>
    <row r="9911">
      <c r="A9911" s="64" t="s">
        <v>22341</v>
      </c>
      <c r="B9911" s="65" t="s">
        <v>22341</v>
      </c>
      <c r="C9911" s="56">
        <v>1.0</v>
      </c>
      <c r="D9911" t="str">
        <f t="shared" si="1"/>
        <v>Road Patrol (Journal) </v>
      </c>
      <c r="E9911" t="s">
        <v>22342</v>
      </c>
      <c r="F9911" t="s">
        <v>22343</v>
      </c>
      <c r="G9911" t="s">
        <v>10194</v>
      </c>
      <c r="H9911" t="s">
        <v>22344</v>
      </c>
      <c r="I9911" t="s">
        <v>22345</v>
      </c>
      <c r="J9911" t="s">
        <v>2098</v>
      </c>
      <c r="K9911" t="s">
        <v>22346</v>
      </c>
    </row>
    <row r="9912">
      <c r="A9912" s="64" t="s">
        <v>22347</v>
      </c>
      <c r="B9912" s="65" t="s">
        <v>22347</v>
      </c>
      <c r="C9912" s="56">
        <v>1.0</v>
      </c>
      <c r="D9912" t="str">
        <f t="shared" si="1"/>
        <v>Road transport</v>
      </c>
    </row>
    <row r="9913">
      <c r="A9913" s="64" t="s">
        <v>22348</v>
      </c>
      <c r="B9913" s="65" t="s">
        <v>22348</v>
      </c>
      <c r="C9913" s="56">
        <v>1.0</v>
      </c>
      <c r="D9913" t="str">
        <f t="shared" si="1"/>
        <v>Road transport - Economic aspects</v>
      </c>
    </row>
    <row r="9914">
      <c r="A9914" s="64" t="s">
        <v>22349</v>
      </c>
      <c r="B9914" s="65" t="s">
        <v>22349</v>
      </c>
      <c r="C9914" s="56">
        <v>1.0</v>
      </c>
      <c r="D9914" t="str">
        <f t="shared" si="1"/>
        <v>Road transport</v>
      </c>
    </row>
    <row r="9915">
      <c r="A9915" s="64" t="s">
        <v>22350</v>
      </c>
      <c r="B9915" s="65" t="s">
        <v>22350</v>
      </c>
      <c r="C9915" s="56">
        <v>1.0</v>
      </c>
      <c r="D9915" t="str">
        <f t="shared" si="1"/>
        <v>Road transport</v>
      </c>
      <c r="E9915" t="s">
        <v>11783</v>
      </c>
      <c r="F9915" t="s">
        <v>22351</v>
      </c>
    </row>
    <row r="9916">
      <c r="A9916" s="64" t="s">
        <v>22352</v>
      </c>
      <c r="B9916" s="65" t="s">
        <v>22352</v>
      </c>
      <c r="C9916" s="56">
        <v>1.0</v>
      </c>
      <c r="D9916" t="str">
        <f t="shared" si="1"/>
        <v>Road transport</v>
      </c>
      <c r="E9916" t="s">
        <v>5937</v>
      </c>
      <c r="F9916" t="s">
        <v>5938</v>
      </c>
    </row>
    <row r="9917">
      <c r="A9917" s="64" t="s">
        <v>22353</v>
      </c>
      <c r="B9917" s="65" t="s">
        <v>22353</v>
      </c>
      <c r="C9917" s="56">
        <v>1.0</v>
      </c>
      <c r="D9917" t="str">
        <f t="shared" si="1"/>
        <v>Roads - Australia</v>
      </c>
    </row>
    <row r="9918">
      <c r="A9918" s="64" t="s">
        <v>22354</v>
      </c>
      <c r="B9918" s="65" t="s">
        <v>22354</v>
      </c>
      <c r="C9918" s="56">
        <v>1.0</v>
      </c>
      <c r="D9918" t="str">
        <f t="shared" si="1"/>
        <v>Roads - Cue.</v>
      </c>
    </row>
    <row r="9919">
      <c r="A9919" s="64" t="s">
        <v>22355</v>
      </c>
      <c r="B9919" s="65" t="s">
        <v>22355</v>
      </c>
      <c r="C9919" s="56">
        <v>1.0</v>
      </c>
      <c r="D9919" t="str">
        <f t="shared" si="1"/>
        <v>Roads - Fremantle</v>
      </c>
      <c r="E9919" t="s">
        <v>22356</v>
      </c>
      <c r="F9919" t="s">
        <v>22357</v>
      </c>
    </row>
    <row r="9920">
      <c r="A9920" s="64" t="s">
        <v>22358</v>
      </c>
      <c r="B9920" s="65" t="s">
        <v>22358</v>
      </c>
      <c r="C9920" s="56">
        <v>1.0</v>
      </c>
      <c r="D9920" t="str">
        <f t="shared" si="1"/>
        <v>Roads - Location</v>
      </c>
      <c r="E9920" t="s">
        <v>22359</v>
      </c>
      <c r="F9920" t="s">
        <v>22360</v>
      </c>
    </row>
    <row r="9921">
      <c r="A9921" s="64" t="s">
        <v>22361</v>
      </c>
      <c r="B9921" s="65" t="s">
        <v>22361</v>
      </c>
      <c r="C9921" s="56">
        <v>1.0</v>
      </c>
      <c r="D9921" t="str">
        <f t="shared" si="1"/>
        <v>Roads - Maps</v>
      </c>
    </row>
    <row r="9922">
      <c r="A9922" s="64" t="s">
        <v>22362</v>
      </c>
      <c r="B9922" s="65" t="s">
        <v>22362</v>
      </c>
      <c r="C9922" s="56">
        <v>1.0</v>
      </c>
      <c r="D9922" t="str">
        <f t="shared" si="1"/>
        <v>Roads - Mt. Lawley</v>
      </c>
      <c r="E9922" t="s">
        <v>22363</v>
      </c>
      <c r="F9922" t="s">
        <v>22364</v>
      </c>
    </row>
    <row r="9923">
      <c r="A9923" s="64" t="s">
        <v>22365</v>
      </c>
      <c r="B9923" s="65" t="s">
        <v>22365</v>
      </c>
      <c r="C9923" s="56">
        <v>1.0</v>
      </c>
      <c r="D9923" t="str">
        <f t="shared" si="1"/>
        <v>Roads - Western Australia </v>
      </c>
      <c r="E9923" t="s">
        <v>5632</v>
      </c>
      <c r="F9923" t="s">
        <v>19229</v>
      </c>
      <c r="G9923" t="s">
        <v>5633</v>
      </c>
    </row>
    <row r="9924">
      <c r="A9924" s="64" t="s">
        <v>22366</v>
      </c>
      <c r="B9924" s="65" t="s">
        <v>22366</v>
      </c>
      <c r="C9924" s="56">
        <v>1.0</v>
      </c>
      <c r="D9924" t="str">
        <f t="shared" si="1"/>
        <v>Roads </v>
      </c>
      <c r="E9924" t="s">
        <v>22367</v>
      </c>
      <c r="F9924" t="s">
        <v>22368</v>
      </c>
    </row>
    <row r="9925">
      <c r="A9925" s="64" t="s">
        <v>22369</v>
      </c>
      <c r="B9925" s="65" t="s">
        <v>22369</v>
      </c>
      <c r="C9925" s="56">
        <v>1.0</v>
      </c>
      <c r="D9925" t="str">
        <f t="shared" si="1"/>
        <v>Roads</v>
      </c>
      <c r="E9925" t="s">
        <v>5633</v>
      </c>
    </row>
    <row r="9926">
      <c r="A9926" s="64" t="s">
        <v>22370</v>
      </c>
      <c r="B9926" s="65" t="s">
        <v>22370</v>
      </c>
      <c r="C9926" s="56">
        <v>1.0</v>
      </c>
      <c r="D9926" t="str">
        <f t="shared" si="1"/>
        <v>Roads</v>
      </c>
      <c r="E9926" t="s">
        <v>22371</v>
      </c>
    </row>
    <row r="9927">
      <c r="A9927" s="64" t="s">
        <v>22372</v>
      </c>
      <c r="B9927" s="65" t="s">
        <v>22372</v>
      </c>
      <c r="C9927" s="56">
        <v>1.0</v>
      </c>
      <c r="D9927" t="str">
        <f t="shared" si="1"/>
        <v>Roads</v>
      </c>
      <c r="E9927" t="s">
        <v>22373</v>
      </c>
    </row>
    <row r="9928">
      <c r="A9928" s="64" t="s">
        <v>22374</v>
      </c>
      <c r="B9928" s="65" t="s">
        <v>22374</v>
      </c>
      <c r="C9928" s="56">
        <v>1.0</v>
      </c>
      <c r="D9928" t="str">
        <f t="shared" si="1"/>
        <v>Roads</v>
      </c>
      <c r="E9928" t="s">
        <v>22375</v>
      </c>
    </row>
    <row r="9929">
      <c r="A9929" s="64" t="s">
        <v>22376</v>
      </c>
      <c r="B9929" s="65" t="s">
        <v>22376</v>
      </c>
      <c r="C9929" s="56">
        <v>1.0</v>
      </c>
      <c r="D9929" t="str">
        <f t="shared" si="1"/>
        <v>Robb's Jetty</v>
      </c>
      <c r="E9929" t="s">
        <v>22377</v>
      </c>
    </row>
    <row r="9930">
      <c r="A9930" s="64" t="s">
        <v>22378</v>
      </c>
      <c r="B9930" s="65" t="s">
        <v>22378</v>
      </c>
      <c r="C9930" s="56">
        <v>1.0</v>
      </c>
      <c r="D9930" t="str">
        <f t="shared" si="1"/>
        <v>Robe River Iron Associates - History</v>
      </c>
      <c r="E9930" t="s">
        <v>7676</v>
      </c>
    </row>
    <row r="9931">
      <c r="A9931" s="64" t="s">
        <v>22379</v>
      </c>
      <c r="B9931" s="65" t="s">
        <v>22379</v>
      </c>
      <c r="C9931" s="56">
        <v>1.0</v>
      </c>
      <c r="D9931" t="str">
        <f t="shared" si="1"/>
        <v>Robert, Western Australia</v>
      </c>
      <c r="E9931" t="s">
        <v>22380</v>
      </c>
      <c r="F9931" t="s">
        <v>22381</v>
      </c>
      <c r="G9931" t="s">
        <v>22382</v>
      </c>
    </row>
    <row r="9932">
      <c r="A9932" s="64" t="s">
        <v>22383</v>
      </c>
      <c r="B9932" s="65" t="s">
        <v>22383</v>
      </c>
      <c r="C9932" s="56">
        <v>1.0</v>
      </c>
      <c r="D9932" t="str">
        <f t="shared" si="1"/>
        <v>Roberts family</v>
      </c>
    </row>
    <row r="9933">
      <c r="A9933" s="64" t="s">
        <v>22384</v>
      </c>
      <c r="B9933" s="65" t="s">
        <v>22384</v>
      </c>
      <c r="C9933" s="56">
        <v>1.0</v>
      </c>
      <c r="D9933" t="str">
        <f t="shared" si="1"/>
        <v>Roberts, William Jenkin</v>
      </c>
      <c r="E9933" t="s">
        <v>4764</v>
      </c>
      <c r="F9933" t="s">
        <v>814</v>
      </c>
      <c r="G9933" t="s">
        <v>22385</v>
      </c>
    </row>
    <row r="9934">
      <c r="A9934" s="64" t="s">
        <v>22386</v>
      </c>
      <c r="B9934" s="65" t="s">
        <v>22386</v>
      </c>
      <c r="C9934" s="56">
        <v>1.0</v>
      </c>
      <c r="D9934" t="str">
        <f t="shared" si="1"/>
        <v>Robertson, Agnes</v>
      </c>
      <c r="E9934" t="s">
        <v>1276</v>
      </c>
      <c r="F9934" t="s">
        <v>3315</v>
      </c>
    </row>
    <row r="9935">
      <c r="A9935" s="64" t="s">
        <v>22387</v>
      </c>
      <c r="B9935" s="65" t="s">
        <v>22387</v>
      </c>
      <c r="C9935" s="56">
        <v>1.0</v>
      </c>
      <c r="D9935" t="str">
        <f t="shared" si="1"/>
        <v>Robertson, John</v>
      </c>
      <c r="E9935" t="s">
        <v>1733</v>
      </c>
    </row>
    <row r="9936">
      <c r="A9936" s="64" t="s">
        <v>22388</v>
      </c>
      <c r="B9936" s="65" t="s">
        <v>22388</v>
      </c>
      <c r="C9936" s="56">
        <v>1.0</v>
      </c>
      <c r="D9936" t="str">
        <f t="shared" si="1"/>
        <v>Robins, Alison - Autobiography</v>
      </c>
      <c r="E9936" t="s">
        <v>15690</v>
      </c>
    </row>
    <row r="9937">
      <c r="A9937" s="64" t="s">
        <v>22389</v>
      </c>
      <c r="B9937" s="65" t="s">
        <v>22389</v>
      </c>
      <c r="C9937" s="56">
        <v>1.0</v>
      </c>
      <c r="D9937" t="str">
        <f t="shared" si="1"/>
        <v>Robinson Range - Maps</v>
      </c>
    </row>
    <row r="9938">
      <c r="A9938" s="64" t="s">
        <v>22390</v>
      </c>
      <c r="B9938" s="65" t="s">
        <v>22390</v>
      </c>
      <c r="C9938" s="56">
        <v>1.0</v>
      </c>
      <c r="D9938" t="str">
        <f t="shared" si="1"/>
        <v>Robinson,  Sir William</v>
      </c>
      <c r="E9938" t="s">
        <v>10622</v>
      </c>
    </row>
    <row r="9939">
      <c r="A9939" s="64" t="s">
        <v>22391</v>
      </c>
      <c r="B9939" s="65" t="s">
        <v>22391</v>
      </c>
      <c r="C9939" s="56">
        <v>1.0</v>
      </c>
      <c r="D9939" t="str">
        <f t="shared" si="1"/>
        <v>Robinson, Alan</v>
      </c>
      <c r="E9939" t="s">
        <v>1724</v>
      </c>
    </row>
    <row r="9940">
      <c r="A9940" s="64" t="s">
        <v>22392</v>
      </c>
      <c r="B9940" s="65" t="s">
        <v>22392</v>
      </c>
      <c r="C9940" s="56">
        <v>1.0</v>
      </c>
      <c r="D9940" t="str">
        <f t="shared" si="1"/>
        <v>Robinson, Angus Hargreaves</v>
      </c>
      <c r="E9940" t="s">
        <v>22393</v>
      </c>
    </row>
    <row r="9941">
      <c r="A9941" s="64" t="s">
        <v>22394</v>
      </c>
      <c r="B9941" s="65" t="s">
        <v>22394</v>
      </c>
      <c r="C9941" s="56">
        <v>1.0</v>
      </c>
      <c r="D9941" t="str">
        <f t="shared" si="1"/>
        <v>Robinson, Angus Hargreaves</v>
      </c>
      <c r="E9941" t="s">
        <v>22395</v>
      </c>
    </row>
    <row r="9942">
      <c r="A9942" s="64" t="s">
        <v>22396</v>
      </c>
      <c r="B9942" s="65" t="s">
        <v>22396</v>
      </c>
      <c r="C9942" s="56">
        <v>1.0</v>
      </c>
      <c r="D9942" t="str">
        <f t="shared" si="1"/>
        <v>Robinson, David William - Autobiography</v>
      </c>
      <c r="E9942" t="s">
        <v>7707</v>
      </c>
      <c r="F9942" t="s">
        <v>16427</v>
      </c>
    </row>
    <row r="9943">
      <c r="A9943" s="64" t="s">
        <v>22397</v>
      </c>
      <c r="B9943" s="65" t="s">
        <v>22397</v>
      </c>
      <c r="C9943" s="56">
        <v>1.0</v>
      </c>
      <c r="D9943" t="str">
        <f t="shared" si="1"/>
        <v>Robinson, W.C.F.</v>
      </c>
      <c r="E9943" t="s">
        <v>22398</v>
      </c>
    </row>
    <row r="9944">
      <c r="A9944" s="64" t="s">
        <v>22399</v>
      </c>
      <c r="B9944" s="65" t="s">
        <v>22399</v>
      </c>
      <c r="C9944" s="56">
        <v>1.0</v>
      </c>
      <c r="D9944" t="str">
        <f t="shared" si="1"/>
        <v>Robinson, W.C.F.</v>
      </c>
      <c r="E9944" t="s">
        <v>10620</v>
      </c>
    </row>
    <row r="9945">
      <c r="A9945" s="64" t="s">
        <v>22400</v>
      </c>
      <c r="B9945" s="65" t="s">
        <v>22400</v>
      </c>
      <c r="C9945" s="56">
        <v>1.0</v>
      </c>
      <c r="D9945" t="str">
        <f t="shared" si="1"/>
        <v>Robinson, William C F, Sir</v>
      </c>
      <c r="E9945" t="s">
        <v>3101</v>
      </c>
    </row>
    <row r="9946">
      <c r="A9946" s="64" t="s">
        <v>22401</v>
      </c>
      <c r="B9946" s="65" t="s">
        <v>22401</v>
      </c>
      <c r="C9946" s="56">
        <v>1.0</v>
      </c>
      <c r="D9946" t="str">
        <f t="shared" si="1"/>
        <v>Robson, Alan</v>
      </c>
      <c r="E9946" t="s">
        <v>2667</v>
      </c>
      <c r="F9946" t="s">
        <v>22402</v>
      </c>
    </row>
    <row r="9947">
      <c r="A9947" s="64" t="s">
        <v>22403</v>
      </c>
      <c r="B9947" s="65" t="s">
        <v>22403</v>
      </c>
      <c r="C9947" s="56">
        <v>1.0</v>
      </c>
      <c r="D9947" t="str">
        <f t="shared" si="1"/>
        <v>Robson, Ivy</v>
      </c>
      <c r="E9947" t="s">
        <v>3681</v>
      </c>
    </row>
    <row r="9948">
      <c r="A9948" s="64" t="s">
        <v>22404</v>
      </c>
      <c r="B9948" s="65" t="s">
        <v>22404</v>
      </c>
      <c r="C9948" s="56">
        <v>1.0</v>
      </c>
      <c r="D9948" t="str">
        <f t="shared" si="1"/>
        <v>Rock climbing</v>
      </c>
    </row>
    <row r="9949">
      <c r="A9949" s="64" t="s">
        <v>22405</v>
      </c>
      <c r="B9949" s="65" t="s">
        <v>22405</v>
      </c>
      <c r="C9949" s="56">
        <v>1.0</v>
      </c>
      <c r="D9949" t="str">
        <f t="shared" si="1"/>
        <v>Rock Paintings - Burrup Peninsula</v>
      </c>
      <c r="E9949" t="s">
        <v>22406</v>
      </c>
    </row>
    <row r="9950">
      <c r="A9950" s="64" t="s">
        <v>22407</v>
      </c>
      <c r="B9950" s="65" t="s">
        <v>22407</v>
      </c>
      <c r="C9950" s="56">
        <v>1.0</v>
      </c>
      <c r="D9950" t="str">
        <f t="shared" si="1"/>
        <v>Rock paintings - Kimberley region</v>
      </c>
    </row>
    <row r="9951">
      <c r="A9951" s="64" t="s">
        <v>22408</v>
      </c>
      <c r="B9951" s="65" t="s">
        <v>22408</v>
      </c>
      <c r="C9951" s="56">
        <v>1.0</v>
      </c>
      <c r="D9951" t="str">
        <f t="shared" si="1"/>
        <v>Rock paintings - Kimberley</v>
      </c>
      <c r="E9951" t="s">
        <v>22409</v>
      </c>
    </row>
    <row r="9952">
      <c r="A9952" s="64" t="s">
        <v>22410</v>
      </c>
      <c r="B9952" s="65" t="s">
        <v>22410</v>
      </c>
      <c r="C9952" s="56">
        <v>1.0</v>
      </c>
      <c r="D9952" t="str">
        <f t="shared" si="1"/>
        <v>Rock paintings - Pilbara</v>
      </c>
      <c r="E9952" t="s">
        <v>22411</v>
      </c>
    </row>
    <row r="9953">
      <c r="A9953" s="64" t="s">
        <v>22412</v>
      </c>
      <c r="B9953" s="65" t="s">
        <v>22412</v>
      </c>
      <c r="C9953" s="56">
        <v>1.0</v>
      </c>
      <c r="D9953" t="str">
        <f t="shared" si="1"/>
        <v>Rock wallabies</v>
      </c>
      <c r="E9953" t="s">
        <v>22413</v>
      </c>
      <c r="F9953" t="s">
        <v>2621</v>
      </c>
      <c r="G9953" t="s">
        <v>22414</v>
      </c>
    </row>
    <row r="9954">
      <c r="A9954" s="64" t="s">
        <v>22415</v>
      </c>
      <c r="B9954" s="65" t="s">
        <v>22415</v>
      </c>
      <c r="C9954" s="56">
        <v>3.0</v>
      </c>
      <c r="D9954" t="str">
        <f t="shared" si="1"/>
        <v>Rockingham</v>
      </c>
    </row>
    <row r="9955">
      <c r="A9955" s="64" t="s">
        <v>22416</v>
      </c>
      <c r="B9955" s="65" t="s">
        <v>22416</v>
      </c>
      <c r="C9955" s="56">
        <v>1.0</v>
      </c>
      <c r="D9955" t="str">
        <f t="shared" si="1"/>
        <v>Rockingham - History</v>
      </c>
    </row>
    <row r="9956">
      <c r="A9956" s="64" t="s">
        <v>22417</v>
      </c>
      <c r="B9956" s="65" t="s">
        <v>22417</v>
      </c>
      <c r="C9956" s="56">
        <v>1.0</v>
      </c>
      <c r="D9956" t="str">
        <f t="shared" si="1"/>
        <v>Rockingham - Maps</v>
      </c>
    </row>
    <row r="9957">
      <c r="A9957" s="64" t="s">
        <v>22418</v>
      </c>
      <c r="B9957" s="65" t="s">
        <v>22418</v>
      </c>
      <c r="C9957" s="56">
        <v>1.0</v>
      </c>
      <c r="D9957" t="str">
        <f t="shared" si="1"/>
        <v>Rockingham - Maps</v>
      </c>
      <c r="E9957" t="s">
        <v>14316</v>
      </c>
      <c r="F9957" t="s">
        <v>22419</v>
      </c>
      <c r="G9957" t="s">
        <v>22420</v>
      </c>
    </row>
    <row r="9958">
      <c r="A9958" s="64" t="s">
        <v>22421</v>
      </c>
      <c r="B9958" s="65" t="s">
        <v>22421</v>
      </c>
      <c r="C9958" s="56">
        <v>1.0</v>
      </c>
      <c r="D9958" t="str">
        <f t="shared" si="1"/>
        <v>Rockingham - Pictorial works</v>
      </c>
    </row>
    <row r="9959">
      <c r="A9959" s="64" t="s">
        <v>22422</v>
      </c>
      <c r="B9959" s="65" t="s">
        <v>22422</v>
      </c>
      <c r="C9959" s="56">
        <v>1.0</v>
      </c>
      <c r="D9959" t="str">
        <f t="shared" si="1"/>
        <v>Rockingham (Ship) </v>
      </c>
      <c r="E9959" t="s">
        <v>1724</v>
      </c>
    </row>
    <row r="9960">
      <c r="A9960" s="64" t="s">
        <v>22423</v>
      </c>
      <c r="B9960" s="65" t="s">
        <v>22423</v>
      </c>
      <c r="C9960" s="56">
        <v>1.0</v>
      </c>
      <c r="D9960" t="str">
        <f t="shared" si="1"/>
        <v>Rockingham district (W.A.) - History - Periodicals</v>
      </c>
    </row>
    <row r="9961">
      <c r="A9961" s="64" t="s">
        <v>22424</v>
      </c>
      <c r="B9961" s="65" t="s">
        <v>22424</v>
      </c>
      <c r="C9961" s="56">
        <v>1.0</v>
      </c>
      <c r="D9961" t="str">
        <f t="shared" si="1"/>
        <v>Rockingham</v>
      </c>
      <c r="E9961" t="s">
        <v>6952</v>
      </c>
    </row>
    <row r="9962">
      <c r="A9962" s="64" t="s">
        <v>22425</v>
      </c>
      <c r="B9962" s="65" t="s">
        <v>22425</v>
      </c>
      <c r="C9962" s="56">
        <v>1.0</v>
      </c>
      <c r="D9962" t="str">
        <f t="shared" si="1"/>
        <v>Rockingham</v>
      </c>
      <c r="E9962" t="s">
        <v>22426</v>
      </c>
    </row>
    <row r="9963">
      <c r="A9963" s="64" t="s">
        <v>22427</v>
      </c>
      <c r="B9963" s="65" t="s">
        <v>22427</v>
      </c>
      <c r="C9963" s="56">
        <v>1.0</v>
      </c>
      <c r="D9963" t="str">
        <f t="shared" si="1"/>
        <v>Rockingham</v>
      </c>
      <c r="E9963" t="s">
        <v>2559</v>
      </c>
      <c r="F9963" t="s">
        <v>2741</v>
      </c>
    </row>
    <row r="9964">
      <c r="A9964" s="64" t="s">
        <v>22428</v>
      </c>
      <c r="B9964" s="65" t="s">
        <v>22428</v>
      </c>
      <c r="C9964" s="56">
        <v>1.0</v>
      </c>
      <c r="D9964" t="str">
        <f t="shared" si="1"/>
        <v>Rockingham</v>
      </c>
      <c r="E9964" t="s">
        <v>1371</v>
      </c>
      <c r="F9964" t="s">
        <v>6952</v>
      </c>
    </row>
    <row r="9965">
      <c r="A9965" s="64" t="s">
        <v>22429</v>
      </c>
      <c r="B9965" s="65" t="s">
        <v>22429</v>
      </c>
      <c r="C9965" s="56">
        <v>1.0</v>
      </c>
      <c r="D9965" t="str">
        <f t="shared" si="1"/>
        <v>Rockingham</v>
      </c>
      <c r="E9965" t="s">
        <v>22430</v>
      </c>
    </row>
    <row r="9966">
      <c r="A9966" s="64" t="s">
        <v>22431</v>
      </c>
      <c r="B9966" s="65" t="s">
        <v>22431</v>
      </c>
      <c r="C9966" s="56">
        <v>1.0</v>
      </c>
      <c r="D9966" t="str">
        <f t="shared" si="1"/>
        <v>Rockinham Lakes Regional Park</v>
      </c>
      <c r="E9966" t="s">
        <v>15488</v>
      </c>
      <c r="F9966" t="s">
        <v>5273</v>
      </c>
    </row>
    <row r="9967">
      <c r="A9967" s="64" t="s">
        <v>22432</v>
      </c>
      <c r="B9967" s="65" t="s">
        <v>22432</v>
      </c>
      <c r="C9967" s="56">
        <v>1.0</v>
      </c>
      <c r="D9967" t="str">
        <f t="shared" si="1"/>
        <v>Rocky Bay, Inc.</v>
      </c>
      <c r="E9967" t="s">
        <v>22433</v>
      </c>
    </row>
    <row r="9968">
      <c r="A9968" s="64" t="s">
        <v>22434</v>
      </c>
      <c r="B9968" s="65" t="s">
        <v>22434</v>
      </c>
      <c r="C9968" s="56">
        <v>1.0</v>
      </c>
      <c r="D9968" t="str">
        <f t="shared" si="1"/>
        <v>Rodeos</v>
      </c>
      <c r="E9968" t="s">
        <v>8984</v>
      </c>
    </row>
    <row r="9969">
      <c r="A9969" s="64" t="s">
        <v>22435</v>
      </c>
      <c r="B9969" s="65" t="s">
        <v>22435</v>
      </c>
      <c r="C9969" s="56">
        <v>1.0</v>
      </c>
      <c r="D9969" t="str">
        <f t="shared" si="1"/>
        <v>Roe family</v>
      </c>
    </row>
    <row r="9970">
      <c r="A9970" s="64" t="s">
        <v>22436</v>
      </c>
      <c r="B9970" s="65" t="s">
        <v>22436</v>
      </c>
      <c r="C9970" s="56">
        <v>1.0</v>
      </c>
      <c r="D9970" t="str">
        <f t="shared" si="1"/>
        <v>Roe family</v>
      </c>
      <c r="E9970" t="s">
        <v>1177</v>
      </c>
      <c r="F9970" t="s">
        <v>6127</v>
      </c>
      <c r="G9970" t="s">
        <v>1729</v>
      </c>
      <c r="H9970" t="s">
        <v>3837</v>
      </c>
      <c r="I9970" t="s">
        <v>3778</v>
      </c>
      <c r="J9970" t="s">
        <v>22437</v>
      </c>
    </row>
    <row r="9971">
      <c r="A9971" s="64" t="s">
        <v>22438</v>
      </c>
      <c r="B9971" s="65" t="s">
        <v>22438</v>
      </c>
      <c r="C9971" s="56">
        <v>1.0</v>
      </c>
      <c r="D9971" t="str">
        <f t="shared" si="1"/>
        <v>Roe Family</v>
      </c>
      <c r="E9971" t="s">
        <v>3488</v>
      </c>
      <c r="F9971" t="s">
        <v>2968</v>
      </c>
    </row>
    <row r="9972">
      <c r="A9972" s="64" t="s">
        <v>22439</v>
      </c>
      <c r="B9972" s="65" t="s">
        <v>22439</v>
      </c>
      <c r="C9972" s="56">
        <v>1.0</v>
      </c>
      <c r="D9972" t="str">
        <f t="shared" si="1"/>
        <v>Roe Highway - Maps</v>
      </c>
      <c r="E9972" t="s">
        <v>22157</v>
      </c>
      <c r="F9972" t="s">
        <v>22440</v>
      </c>
    </row>
    <row r="9973">
      <c r="A9973" s="64" t="s">
        <v>22441</v>
      </c>
      <c r="B9973" s="65" t="s">
        <v>22441</v>
      </c>
      <c r="C9973" s="56">
        <v>1.0</v>
      </c>
      <c r="D9973" t="str">
        <f t="shared" si="1"/>
        <v>Roe Highway - Maps</v>
      </c>
      <c r="E9973" t="s">
        <v>22442</v>
      </c>
    </row>
    <row r="9974">
      <c r="A9974" s="64" t="s">
        <v>22443</v>
      </c>
      <c r="B9974" s="65" t="s">
        <v>22443</v>
      </c>
      <c r="C9974" s="56">
        <v>1.0</v>
      </c>
      <c r="D9974" t="str">
        <f t="shared" si="1"/>
        <v>Roe,  John Septimus  </v>
      </c>
      <c r="E9974" t="s">
        <v>22444</v>
      </c>
    </row>
    <row r="9975">
      <c r="A9975" s="64" t="s">
        <v>22445</v>
      </c>
      <c r="B9975" s="65" t="s">
        <v>22445</v>
      </c>
      <c r="C9975" s="56">
        <v>1.0</v>
      </c>
      <c r="D9975" t="str">
        <f t="shared" si="1"/>
        <v>Roe,  John Septimus</v>
      </c>
      <c r="E9975" t="s">
        <v>1847</v>
      </c>
      <c r="F9975" t="s">
        <v>22446</v>
      </c>
    </row>
    <row r="9976">
      <c r="A9976" s="64" t="s">
        <v>22447</v>
      </c>
      <c r="B9976" s="65" t="s">
        <v>22447</v>
      </c>
      <c r="C9976" s="56">
        <v>1.0</v>
      </c>
      <c r="D9976" t="str">
        <f t="shared" si="1"/>
        <v>Roe, George Harriott</v>
      </c>
      <c r="E9976" t="s">
        <v>1371</v>
      </c>
    </row>
    <row r="9977">
      <c r="A9977" s="64" t="s">
        <v>22448</v>
      </c>
      <c r="B9977" s="65" t="s">
        <v>22448</v>
      </c>
      <c r="C9977" s="56">
        <v>1.0</v>
      </c>
      <c r="D9977" t="str">
        <f t="shared" si="1"/>
        <v>Roe, James Broun</v>
      </c>
      <c r="E9977" t="s">
        <v>2125</v>
      </c>
    </row>
    <row r="9978">
      <c r="A9978" s="64" t="s">
        <v>22449</v>
      </c>
      <c r="B9978" s="65" t="s">
        <v>22449</v>
      </c>
      <c r="C9978" s="56">
        <v>1.0</v>
      </c>
      <c r="D9978" t="str">
        <f t="shared" si="1"/>
        <v>Roe, James Broun</v>
      </c>
      <c r="E9978" t="s">
        <v>22450</v>
      </c>
    </row>
    <row r="9979">
      <c r="A9979" s="64" t="s">
        <v>22451</v>
      </c>
      <c r="B9979" s="65" t="s">
        <v>22451</v>
      </c>
      <c r="C9979" s="56">
        <v>1.0</v>
      </c>
      <c r="D9979" t="str">
        <f t="shared" si="1"/>
        <v>Roe, John S</v>
      </c>
      <c r="E9979" t="s">
        <v>20650</v>
      </c>
    </row>
    <row r="9980">
      <c r="A9980" s="64" t="s">
        <v>21803</v>
      </c>
      <c r="B9980" s="65" t="s">
        <v>21803</v>
      </c>
      <c r="C9980" s="56">
        <v>1.0</v>
      </c>
      <c r="D9980" t="str">
        <f t="shared" si="1"/>
        <v>Roe, John Septimus</v>
      </c>
    </row>
    <row r="9981">
      <c r="A9981" s="64" t="s">
        <v>22452</v>
      </c>
      <c r="B9981" s="65" t="s">
        <v>22452</v>
      </c>
      <c r="C9981" s="56">
        <v>1.0</v>
      </c>
      <c r="D9981" t="str">
        <f t="shared" si="1"/>
        <v>Roe, John Septimus, Explorers</v>
      </c>
    </row>
    <row r="9982">
      <c r="A9982" s="64" t="s">
        <v>22453</v>
      </c>
      <c r="B9982" s="65" t="s">
        <v>22453</v>
      </c>
      <c r="C9982" s="56">
        <v>1.0</v>
      </c>
      <c r="D9982" t="str">
        <f t="shared" si="1"/>
        <v>Roe, John Septimus</v>
      </c>
      <c r="E9982" t="s">
        <v>22454</v>
      </c>
      <c r="F9982" t="s">
        <v>3005</v>
      </c>
    </row>
    <row r="9983">
      <c r="A9983" s="64" t="s">
        <v>22455</v>
      </c>
      <c r="B9983" s="65" t="s">
        <v>22455</v>
      </c>
      <c r="C9983" s="56">
        <v>1.0</v>
      </c>
      <c r="D9983" t="str">
        <f t="shared" si="1"/>
        <v>Roe, John Septimus</v>
      </c>
      <c r="E9983" t="s">
        <v>18515</v>
      </c>
      <c r="F9983" t="s">
        <v>1565</v>
      </c>
      <c r="G9983" t="s">
        <v>14104</v>
      </c>
    </row>
    <row r="9984">
      <c r="A9984" s="64" t="s">
        <v>22456</v>
      </c>
      <c r="B9984" s="65" t="s">
        <v>22456</v>
      </c>
      <c r="C9984" s="56">
        <v>1.0</v>
      </c>
      <c r="D9984" t="str">
        <f t="shared" si="1"/>
        <v>Roe, John Septimus</v>
      </c>
      <c r="E9984" t="s">
        <v>10124</v>
      </c>
      <c r="F9984" t="s">
        <v>6777</v>
      </c>
      <c r="G9984" t="s">
        <v>10127</v>
      </c>
      <c r="H9984" t="s">
        <v>2356</v>
      </c>
      <c r="I9984" t="s">
        <v>8705</v>
      </c>
      <c r="J9984" t="s">
        <v>22457</v>
      </c>
      <c r="K9984" t="s">
        <v>1846</v>
      </c>
      <c r="L9984" t="s">
        <v>22458</v>
      </c>
    </row>
    <row r="9985">
      <c r="A9985" s="64" t="s">
        <v>22459</v>
      </c>
      <c r="B9985" s="65" t="s">
        <v>22459</v>
      </c>
      <c r="C9985" s="56">
        <v>1.0</v>
      </c>
      <c r="D9985" t="str">
        <f t="shared" si="1"/>
        <v>Roe, John Septimus</v>
      </c>
      <c r="E9985" t="s">
        <v>22460</v>
      </c>
      <c r="F9985" t="s">
        <v>22461</v>
      </c>
    </row>
    <row r="9986">
      <c r="A9986" s="64" t="s">
        <v>22462</v>
      </c>
      <c r="B9986" s="65" t="s">
        <v>22462</v>
      </c>
      <c r="C9986" s="56">
        <v>1.0</v>
      </c>
      <c r="D9986" t="str">
        <f t="shared" si="1"/>
        <v>Roe, John Septimus</v>
      </c>
      <c r="E9986" t="s">
        <v>1954</v>
      </c>
      <c r="F9986" t="s">
        <v>15320</v>
      </c>
      <c r="G9986" t="s">
        <v>22463</v>
      </c>
    </row>
    <row r="9987">
      <c r="A9987" s="64" t="s">
        <v>22464</v>
      </c>
      <c r="B9987" s="65" t="s">
        <v>22464</v>
      </c>
      <c r="C9987" s="56">
        <v>5.0</v>
      </c>
      <c r="D9987" t="str">
        <f t="shared" si="1"/>
        <v>Roe, John Septimus</v>
      </c>
      <c r="E9987" t="s">
        <v>2425</v>
      </c>
    </row>
    <row r="9988">
      <c r="A9988" s="64" t="s">
        <v>22465</v>
      </c>
      <c r="B9988" s="65" t="s">
        <v>22465</v>
      </c>
      <c r="C9988" s="56">
        <v>1.0</v>
      </c>
      <c r="D9988" t="str">
        <f t="shared" si="1"/>
        <v>Roe, John Septimus</v>
      </c>
      <c r="E9988" t="s">
        <v>2425</v>
      </c>
      <c r="F9988" t="s">
        <v>6681</v>
      </c>
    </row>
    <row r="9989">
      <c r="A9989" s="64" t="s">
        <v>22466</v>
      </c>
      <c r="B9989" s="65" t="s">
        <v>22466</v>
      </c>
      <c r="C9989" s="56">
        <v>1.0</v>
      </c>
      <c r="D9989" t="str">
        <f t="shared" si="1"/>
        <v>Roe, John Septimus</v>
      </c>
      <c r="E9989" t="s">
        <v>22467</v>
      </c>
    </row>
    <row r="9990">
      <c r="A9990" s="64" t="s">
        <v>22468</v>
      </c>
      <c r="B9990" s="65" t="s">
        <v>22468</v>
      </c>
      <c r="C9990" s="56">
        <v>1.0</v>
      </c>
      <c r="D9990" t="str">
        <f t="shared" si="1"/>
        <v>Roe, Paddy</v>
      </c>
      <c r="E9990" t="s">
        <v>22469</v>
      </c>
      <c r="F9990" t="s">
        <v>4888</v>
      </c>
      <c r="G9990" t="s">
        <v>22470</v>
      </c>
      <c r="H9990" t="s">
        <v>22471</v>
      </c>
    </row>
    <row r="9991">
      <c r="A9991" s="64" t="s">
        <v>22472</v>
      </c>
      <c r="B9991" s="65" t="s">
        <v>22472</v>
      </c>
      <c r="C9991" s="56">
        <v>1.0</v>
      </c>
      <c r="D9991" t="str">
        <f t="shared" si="1"/>
        <v>Roe, Raigh   Dame</v>
      </c>
      <c r="E9991" t="s">
        <v>22473</v>
      </c>
    </row>
    <row r="9992">
      <c r="A9992" s="64" t="s">
        <v>22474</v>
      </c>
      <c r="B9992" s="65" t="s">
        <v>22474</v>
      </c>
      <c r="C9992" s="56">
        <v>1.0</v>
      </c>
      <c r="D9992" t="str">
        <f t="shared" si="1"/>
        <v>Roe, Raigh - Biography</v>
      </c>
      <c r="E9992" t="s">
        <v>5449</v>
      </c>
    </row>
    <row r="9993">
      <c r="A9993" s="64" t="s">
        <v>22475</v>
      </c>
      <c r="B9993" s="65" t="s">
        <v>22475</v>
      </c>
      <c r="C9993" s="56">
        <v>1.0</v>
      </c>
      <c r="D9993" t="str">
        <f t="shared" si="1"/>
        <v>Roebourne</v>
      </c>
    </row>
    <row r="9994">
      <c r="A9994" s="64" t="s">
        <v>22476</v>
      </c>
      <c r="B9994" s="65" t="s">
        <v>22476</v>
      </c>
      <c r="C9994" s="56">
        <v>1.0</v>
      </c>
      <c r="D9994" t="str">
        <f t="shared" si="1"/>
        <v>Roebourne Gaol</v>
      </c>
      <c r="E9994" t="s">
        <v>22477</v>
      </c>
      <c r="F9994" t="s">
        <v>2098</v>
      </c>
      <c r="G9994" t="s">
        <v>1061</v>
      </c>
    </row>
    <row r="9995">
      <c r="A9995" s="64" t="s">
        <v>22478</v>
      </c>
      <c r="B9995" s="65" t="s">
        <v>22478</v>
      </c>
      <c r="C9995" s="56">
        <v>1.0</v>
      </c>
      <c r="D9995" t="str">
        <f t="shared" si="1"/>
        <v>Roebourne</v>
      </c>
      <c r="E9995" t="s">
        <v>15024</v>
      </c>
      <c r="F9995" t="s">
        <v>22479</v>
      </c>
      <c r="G9995" t="s">
        <v>22480</v>
      </c>
      <c r="H9995" t="s">
        <v>14153</v>
      </c>
    </row>
    <row r="9996">
      <c r="A9996" s="64" t="s">
        <v>22481</v>
      </c>
      <c r="B9996" s="65" t="s">
        <v>22481</v>
      </c>
      <c r="C9996" s="56">
        <v>1.0</v>
      </c>
      <c r="D9996" t="str">
        <f t="shared" si="1"/>
        <v>Roebourne</v>
      </c>
      <c r="E9996" t="s">
        <v>22482</v>
      </c>
    </row>
    <row r="9997">
      <c r="A9997" s="64" t="s">
        <v>22483</v>
      </c>
      <c r="B9997" s="65" t="s">
        <v>22483</v>
      </c>
      <c r="C9997" s="56">
        <v>1.0</v>
      </c>
      <c r="D9997" t="str">
        <f t="shared" si="1"/>
        <v>Roebuck Bay</v>
      </c>
      <c r="E9997" t="s">
        <v>1778</v>
      </c>
      <c r="F9997" t="s">
        <v>3005</v>
      </c>
      <c r="G9997" t="s">
        <v>1813</v>
      </c>
      <c r="H9997" t="s">
        <v>7271</v>
      </c>
      <c r="I9997" t="s">
        <v>22484</v>
      </c>
    </row>
    <row r="9998">
      <c r="A9998" s="64" t="s">
        <v>22485</v>
      </c>
      <c r="B9998" s="65" t="s">
        <v>22485</v>
      </c>
      <c r="C9998" s="56">
        <v>1.0</v>
      </c>
      <c r="D9998" t="str">
        <f t="shared" si="1"/>
        <v>Roebuck Bay</v>
      </c>
      <c r="E9998" t="s">
        <v>22486</v>
      </c>
      <c r="F9998" t="s">
        <v>22487</v>
      </c>
      <c r="G9998" t="s">
        <v>22488</v>
      </c>
    </row>
    <row r="9999">
      <c r="A9999" s="64" t="s">
        <v>22489</v>
      </c>
      <c r="B9999" s="65" t="s">
        <v>22489</v>
      </c>
      <c r="C9999" s="56">
        <v>1.0</v>
      </c>
      <c r="D9999" t="str">
        <f t="shared" si="1"/>
        <v>Rogers family</v>
      </c>
    </row>
    <row r="10000">
      <c r="A10000" s="64" t="s">
        <v>22490</v>
      </c>
      <c r="B10000" s="65" t="s">
        <v>22490</v>
      </c>
      <c r="C10000" s="56">
        <v>1.0</v>
      </c>
      <c r="D10000" t="str">
        <f t="shared" si="1"/>
        <v>Rogers, Edward</v>
      </c>
      <c r="E10000" t="s">
        <v>5313</v>
      </c>
      <c r="F10000" t="s">
        <v>22491</v>
      </c>
      <c r="G10000" t="s">
        <v>15321</v>
      </c>
    </row>
    <row r="10001">
      <c r="A10001" s="64" t="s">
        <v>22492</v>
      </c>
      <c r="B10001" s="65" t="s">
        <v>22492</v>
      </c>
      <c r="C10001" s="56">
        <v>1.0</v>
      </c>
      <c r="D10001" t="str">
        <f t="shared" si="1"/>
        <v>Rogers, Frances</v>
      </c>
      <c r="E10001" t="s">
        <v>22493</v>
      </c>
      <c r="F10001" t="s">
        <v>22494</v>
      </c>
      <c r="G10001" t="s">
        <v>5011</v>
      </c>
      <c r="H10001" t="s">
        <v>2234</v>
      </c>
    </row>
    <row r="10002">
      <c r="A10002" s="64" t="s">
        <v>22495</v>
      </c>
      <c r="B10002" s="65" t="s">
        <v>22495</v>
      </c>
      <c r="C10002" s="56">
        <v>1.0</v>
      </c>
      <c r="D10002" t="str">
        <f t="shared" si="1"/>
        <v>Rogers, Ishmael - Diary</v>
      </c>
      <c r="E10002" t="s">
        <v>1742</v>
      </c>
      <c r="F10002" t="s">
        <v>1521</v>
      </c>
      <c r="G10002" t="s">
        <v>22496</v>
      </c>
    </row>
    <row r="10003">
      <c r="A10003" s="64" t="s">
        <v>22497</v>
      </c>
      <c r="B10003" s="65" t="s">
        <v>22497</v>
      </c>
      <c r="C10003" s="56">
        <v>1.0</v>
      </c>
      <c r="D10003" t="str">
        <f t="shared" si="1"/>
        <v>Roleystone Theatre</v>
      </c>
      <c r="E10003" t="s">
        <v>6583</v>
      </c>
    </row>
    <row r="10004">
      <c r="A10004" s="64" t="s">
        <v>22498</v>
      </c>
      <c r="B10004" s="65" t="s">
        <v>22498</v>
      </c>
      <c r="C10004" s="56">
        <v>1.0</v>
      </c>
      <c r="D10004" t="str">
        <f t="shared" si="1"/>
        <v>Roller-skating</v>
      </c>
      <c r="E10004" t="s">
        <v>11705</v>
      </c>
      <c r="F10004" t="s">
        <v>22499</v>
      </c>
    </row>
    <row r="10005">
      <c r="A10005" s="64" t="s">
        <v>22500</v>
      </c>
      <c r="B10005" s="65" t="s">
        <v>22500</v>
      </c>
      <c r="C10005" s="56">
        <v>1.0</v>
      </c>
      <c r="D10005" t="str">
        <f t="shared" si="1"/>
        <v>Roman Catholic burials</v>
      </c>
      <c r="E10005" t="s">
        <v>3791</v>
      </c>
      <c r="F10005" t="s">
        <v>22501</v>
      </c>
      <c r="G10005" t="s">
        <v>2382</v>
      </c>
      <c r="H10005" t="s">
        <v>22502</v>
      </c>
      <c r="I10005" t="s">
        <v>22503</v>
      </c>
      <c r="J10005" t="s">
        <v>22504</v>
      </c>
    </row>
    <row r="10006">
      <c r="A10006" s="64" t="s">
        <v>22505</v>
      </c>
      <c r="B10006" s="65" t="s">
        <v>22505</v>
      </c>
      <c r="C10006" s="56">
        <v>1.0</v>
      </c>
      <c r="D10006" t="str">
        <f t="shared" si="1"/>
        <v>Roman Catholic education</v>
      </c>
      <c r="E10006" t="s">
        <v>22506</v>
      </c>
      <c r="F10006" t="s">
        <v>22507</v>
      </c>
      <c r="G10006" t="s">
        <v>22508</v>
      </c>
      <c r="H10006" t="s">
        <v>22509</v>
      </c>
    </row>
    <row r="10007">
      <c r="A10007" s="64" t="s">
        <v>22510</v>
      </c>
      <c r="B10007" s="65" t="s">
        <v>22510</v>
      </c>
      <c r="C10007" s="56">
        <v>1.0</v>
      </c>
      <c r="D10007" t="str">
        <f t="shared" si="1"/>
        <v>Roman Empire - history</v>
      </c>
    </row>
    <row r="10008">
      <c r="A10008" s="64" t="s">
        <v>22511</v>
      </c>
      <c r="B10008" s="65" t="s">
        <v>22511</v>
      </c>
      <c r="C10008" s="56">
        <v>1.0</v>
      </c>
      <c r="D10008" t="str">
        <f t="shared" si="1"/>
        <v>Ronan, Tom - Autobiography</v>
      </c>
    </row>
    <row r="10009">
      <c r="A10009" s="64" t="s">
        <v>22512</v>
      </c>
      <c r="B10009" s="65" t="s">
        <v>22512</v>
      </c>
      <c r="C10009" s="56">
        <v>1.0</v>
      </c>
      <c r="D10009" t="str">
        <f t="shared" si="1"/>
        <v>Ronan, Tom</v>
      </c>
      <c r="E10009" t="s">
        <v>22513</v>
      </c>
      <c r="F10009" t="s">
        <v>22514</v>
      </c>
      <c r="G10009" t="s">
        <v>22515</v>
      </c>
    </row>
    <row r="10010">
      <c r="A10010" s="64" t="s">
        <v>22516</v>
      </c>
      <c r="B10010" s="65" t="s">
        <v>22516</v>
      </c>
      <c r="C10010" s="56">
        <v>1.0</v>
      </c>
      <c r="D10010" t="str">
        <f t="shared" si="1"/>
        <v>Rory o' More'</v>
      </c>
      <c r="E10010" t="s">
        <v>18626</v>
      </c>
      <c r="F10010" t="s">
        <v>22517</v>
      </c>
      <c r="G10010" t="s">
        <v>10502</v>
      </c>
      <c r="H10010" t="s">
        <v>1510</v>
      </c>
      <c r="I10010">
        <v>1858.0</v>
      </c>
    </row>
    <row r="10011">
      <c r="A10011" s="64" t="s">
        <v>22518</v>
      </c>
      <c r="B10011" s="65" t="s">
        <v>22518</v>
      </c>
      <c r="C10011" s="56">
        <v>1.0</v>
      </c>
      <c r="D10011" t="str">
        <f t="shared" si="1"/>
        <v>Ros, Eladio</v>
      </c>
      <c r="E10011" t="s">
        <v>22519</v>
      </c>
    </row>
    <row r="10012">
      <c r="A10012" s="64" t="s">
        <v>22520</v>
      </c>
      <c r="B10012" s="65" t="s">
        <v>22520</v>
      </c>
      <c r="C10012" s="56">
        <v>1.0</v>
      </c>
      <c r="D10012" t="str">
        <f t="shared" si="1"/>
        <v>Rose and Crown Hotel </v>
      </c>
      <c r="E10012" t="s">
        <v>6919</v>
      </c>
    </row>
    <row r="10013">
      <c r="A10013" s="64" t="s">
        <v>22521</v>
      </c>
      <c r="B10013" s="65" t="s">
        <v>22521</v>
      </c>
      <c r="C10013" s="56">
        <v>2.0</v>
      </c>
      <c r="D10013" t="str">
        <f t="shared" si="1"/>
        <v>Rose family</v>
      </c>
      <c r="E10013" t="s">
        <v>4799</v>
      </c>
    </row>
    <row r="10014">
      <c r="A10014" s="64" t="s">
        <v>22522</v>
      </c>
      <c r="B10014" s="65" t="s">
        <v>22522</v>
      </c>
      <c r="C10014" s="56">
        <v>1.0</v>
      </c>
      <c r="D10014" t="str">
        <f t="shared" si="1"/>
        <v>Rose Roses</v>
      </c>
      <c r="E10014" t="s">
        <v>2099</v>
      </c>
      <c r="F10014" t="s">
        <v>22523</v>
      </c>
      <c r="G10014" t="s">
        <v>9164</v>
      </c>
      <c r="H10014" t="s">
        <v>22524</v>
      </c>
    </row>
    <row r="10015">
      <c r="A10015" s="64" t="s">
        <v>22525</v>
      </c>
      <c r="B10015" s="65" t="s">
        <v>22525</v>
      </c>
      <c r="C10015" s="56">
        <v>1.0</v>
      </c>
      <c r="D10015" t="str">
        <f t="shared" si="1"/>
        <v>Rose, Robert Henry</v>
      </c>
      <c r="E10015" t="s">
        <v>7067</v>
      </c>
    </row>
    <row r="10016">
      <c r="A10016" s="64" t="s">
        <v>22526</v>
      </c>
      <c r="B10016" s="65" t="s">
        <v>22526</v>
      </c>
      <c r="C10016" s="56">
        <v>1.0</v>
      </c>
      <c r="D10016" t="str">
        <f t="shared" si="1"/>
        <v>Rosendo, Salavdo</v>
      </c>
      <c r="E10016" t="s">
        <v>2794</v>
      </c>
      <c r="F10016" t="s">
        <v>14684</v>
      </c>
      <c r="G10016" t="s">
        <v>11424</v>
      </c>
    </row>
    <row r="10017">
      <c r="A10017" s="64" t="s">
        <v>22527</v>
      </c>
      <c r="B10017" s="65" t="s">
        <v>22527</v>
      </c>
      <c r="C10017" s="56">
        <v>1.0</v>
      </c>
      <c r="D10017" t="str">
        <f t="shared" si="1"/>
        <v>Rosendo, Salvado</v>
      </c>
      <c r="E10017" t="s">
        <v>1248</v>
      </c>
    </row>
    <row r="10018">
      <c r="A10018" s="64" t="s">
        <v>22528</v>
      </c>
      <c r="B10018" s="65" t="s">
        <v>22528</v>
      </c>
      <c r="C10018" s="56">
        <v>1.0</v>
      </c>
      <c r="D10018" t="str">
        <f t="shared" si="1"/>
        <v>Roser, William</v>
      </c>
      <c r="E10018" t="s">
        <v>22529</v>
      </c>
    </row>
    <row r="10019">
      <c r="A10019" s="64" t="s">
        <v>22530</v>
      </c>
      <c r="B10019" s="65" t="s">
        <v>22530</v>
      </c>
      <c r="C10019" s="56">
        <v>1.0</v>
      </c>
      <c r="D10019" t="str">
        <f t="shared" si="1"/>
        <v>Rosette</v>
      </c>
      <c r="E10019" t="s">
        <v>22531</v>
      </c>
      <c r="F10019" t="s">
        <v>1724</v>
      </c>
    </row>
    <row r="10020">
      <c r="A10020" s="64" t="s">
        <v>22532</v>
      </c>
      <c r="B10020" s="65" t="s">
        <v>22532</v>
      </c>
      <c r="C10020" s="56">
        <v>1.0</v>
      </c>
      <c r="D10020" t="str">
        <f t="shared" si="1"/>
        <v>Ross Memorial Presbyterian Church - Anniversaries</v>
      </c>
      <c r="E10020" t="s">
        <v>22450</v>
      </c>
    </row>
    <row r="10021">
      <c r="A10021" s="64" t="s">
        <v>22533</v>
      </c>
      <c r="B10021" s="65" t="s">
        <v>22533</v>
      </c>
      <c r="C10021" s="56">
        <v>1.0</v>
      </c>
      <c r="D10021" t="str">
        <f t="shared" si="1"/>
        <v>Ross Memorial Presbyterian Church, West Perth</v>
      </c>
      <c r="E10021" t="s">
        <v>17596</v>
      </c>
    </row>
    <row r="10022">
      <c r="A10022" s="64" t="s">
        <v>22534</v>
      </c>
      <c r="B10022" s="65" t="s">
        <v>22534</v>
      </c>
      <c r="C10022" s="56">
        <v>1.0</v>
      </c>
      <c r="D10022" t="str">
        <f t="shared" si="1"/>
        <v>Ross, W H - Autobiography</v>
      </c>
    </row>
    <row r="10023">
      <c r="A10023" s="64" t="s">
        <v>22535</v>
      </c>
      <c r="B10023" s="65" t="s">
        <v>22535</v>
      </c>
      <c r="C10023" s="56">
        <v>2.0</v>
      </c>
      <c r="D10023" t="str">
        <f t="shared" si="1"/>
        <v>Rosser, H. Shepard - Diaries</v>
      </c>
      <c r="E10023" t="s">
        <v>22536</v>
      </c>
      <c r="F10023" t="s">
        <v>2091</v>
      </c>
      <c r="G10023" t="s">
        <v>16315</v>
      </c>
    </row>
    <row r="10024">
      <c r="A10024" s="64" t="s">
        <v>22537</v>
      </c>
      <c r="B10024" s="65" t="s">
        <v>22537</v>
      </c>
      <c r="C10024" s="56">
        <v>1.0</v>
      </c>
      <c r="D10024" t="str">
        <f t="shared" si="1"/>
        <v>Rossi, Daisy</v>
      </c>
      <c r="E10024" t="s">
        <v>3681</v>
      </c>
    </row>
    <row r="10025">
      <c r="A10025" s="64" t="s">
        <v>22538</v>
      </c>
      <c r="B10025" s="65" t="s">
        <v>22538</v>
      </c>
      <c r="C10025" s="56">
        <v>1.0</v>
      </c>
      <c r="D10025" t="str">
        <f t="shared" si="1"/>
        <v>Rossiter, Helen</v>
      </c>
      <c r="E10025" t="s">
        <v>22539</v>
      </c>
      <c r="F10025" t="s">
        <v>22540</v>
      </c>
      <c r="G10025" t="s">
        <v>22541</v>
      </c>
      <c r="H10025" t="s">
        <v>2308</v>
      </c>
    </row>
    <row r="10026">
      <c r="A10026" s="64" t="s">
        <v>22542</v>
      </c>
      <c r="B10026" s="65" t="s">
        <v>22542</v>
      </c>
      <c r="C10026" s="56">
        <v>1.0</v>
      </c>
      <c r="D10026" t="str">
        <f t="shared" si="1"/>
        <v>Rotary Club of Fremantle, (Inc.)</v>
      </c>
      <c r="E10026" t="s">
        <v>7281</v>
      </c>
    </row>
    <row r="10027">
      <c r="A10027" s="64" t="s">
        <v>22543</v>
      </c>
      <c r="B10027" s="65" t="s">
        <v>22543</v>
      </c>
      <c r="C10027" s="56">
        <v>1.0</v>
      </c>
      <c r="D10027" t="str">
        <f t="shared" si="1"/>
        <v>Rotary Club of Wanneroo</v>
      </c>
      <c r="E10027" t="s">
        <v>7281</v>
      </c>
    </row>
    <row r="10028">
      <c r="A10028" s="64" t="s">
        <v>22544</v>
      </c>
      <c r="B10028" s="65" t="s">
        <v>22544</v>
      </c>
      <c r="C10028" s="56">
        <v>1.0</v>
      </c>
      <c r="D10028" t="str">
        <f t="shared" si="1"/>
        <v>Rottnest</v>
      </c>
    </row>
    <row r="10029">
      <c r="A10029" s="64" t="s">
        <v>22545</v>
      </c>
      <c r="B10029" s="65" t="s">
        <v>22545</v>
      </c>
      <c r="C10029" s="56">
        <v>1.0</v>
      </c>
      <c r="D10029" t="str">
        <f t="shared" si="1"/>
        <v>Rottnest Biological Station</v>
      </c>
      <c r="E10029" t="s">
        <v>22546</v>
      </c>
    </row>
    <row r="10030">
      <c r="A10030" s="64" t="s">
        <v>22547</v>
      </c>
      <c r="B10030" s="65" t="s">
        <v>22547</v>
      </c>
      <c r="C10030" s="56">
        <v>8.0</v>
      </c>
      <c r="D10030" t="str">
        <f t="shared" si="1"/>
        <v>Rottnest Island</v>
      </c>
    </row>
    <row r="10031">
      <c r="A10031" s="64" t="s">
        <v>22548</v>
      </c>
      <c r="B10031" s="65" t="s">
        <v>22548</v>
      </c>
      <c r="C10031" s="56">
        <v>1.0</v>
      </c>
      <c r="D10031" t="str">
        <f t="shared" si="1"/>
        <v>Rottnest Island - Bibliography</v>
      </c>
    </row>
    <row r="10032">
      <c r="A10032" s="64" t="s">
        <v>22549</v>
      </c>
      <c r="B10032" s="65" t="s">
        <v>22549</v>
      </c>
      <c r="C10032" s="56">
        <v>1.0</v>
      </c>
      <c r="D10032" t="str">
        <f t="shared" si="1"/>
        <v>Rottnest Island - Guiide</v>
      </c>
      <c r="E10032" t="s">
        <v>22550</v>
      </c>
      <c r="F10032" t="s">
        <v>22551</v>
      </c>
    </row>
    <row r="10033">
      <c r="A10033" s="64" t="s">
        <v>22552</v>
      </c>
      <c r="B10033" s="65" t="s">
        <v>22552</v>
      </c>
      <c r="C10033" s="56">
        <v>3.0</v>
      </c>
      <c r="D10033" t="str">
        <f t="shared" si="1"/>
        <v>Rottnest Island - Maps</v>
      </c>
    </row>
    <row r="10034">
      <c r="A10034" s="64" t="s">
        <v>22553</v>
      </c>
      <c r="B10034" s="65" t="s">
        <v>22553</v>
      </c>
      <c r="C10034" s="56">
        <v>1.0</v>
      </c>
      <c r="D10034" t="str">
        <f t="shared" si="1"/>
        <v>Rottnest Island - Maps</v>
      </c>
    </row>
    <row r="10035">
      <c r="A10035" s="64" t="s">
        <v>22554</v>
      </c>
      <c r="B10035" s="65" t="s">
        <v>22554</v>
      </c>
      <c r="C10035" s="56">
        <v>1.0</v>
      </c>
      <c r="D10035" t="str">
        <f t="shared" si="1"/>
        <v>Rottnest island (W.A.) - History</v>
      </c>
      <c r="E10035" t="s">
        <v>1943</v>
      </c>
      <c r="F10035" t="s">
        <v>1440</v>
      </c>
    </row>
    <row r="10036">
      <c r="A10036" s="64" t="s">
        <v>22555</v>
      </c>
      <c r="B10036" s="65" t="s">
        <v>22555</v>
      </c>
      <c r="C10036" s="56">
        <v>1.0</v>
      </c>
      <c r="D10036" t="str">
        <f t="shared" si="1"/>
        <v>Rottnest Island (W.A.)</v>
      </c>
      <c r="E10036" t="s">
        <v>2299</v>
      </c>
      <c r="F10036" t="s">
        <v>22556</v>
      </c>
      <c r="G10036" t="s">
        <v>22557</v>
      </c>
    </row>
    <row r="10037">
      <c r="A10037" s="64" t="s">
        <v>22558</v>
      </c>
      <c r="B10037" s="65" t="s">
        <v>22558</v>
      </c>
      <c r="C10037" s="56">
        <v>1.0</v>
      </c>
      <c r="D10037" t="str">
        <f t="shared" si="1"/>
        <v>Rottnest island in art.</v>
      </c>
    </row>
    <row r="10038">
      <c r="A10038" s="64" t="s">
        <v>22559</v>
      </c>
      <c r="B10038" s="65" t="s">
        <v>22559</v>
      </c>
      <c r="C10038" s="56">
        <v>2.0</v>
      </c>
      <c r="D10038" t="str">
        <f t="shared" si="1"/>
        <v>Rottnest Island, Western Australia</v>
      </c>
      <c r="E10038" t="s">
        <v>22560</v>
      </c>
      <c r="F10038" t="s">
        <v>22561</v>
      </c>
      <c r="G10038" t="s">
        <v>22562</v>
      </c>
      <c r="H10038" t="s">
        <v>22563</v>
      </c>
      <c r="I10038" t="s">
        <v>22564</v>
      </c>
      <c r="J10038" t="s">
        <v>22565</v>
      </c>
      <c r="K10038" t="s">
        <v>22566</v>
      </c>
    </row>
    <row r="10039">
      <c r="A10039" s="64" t="s">
        <v>22567</v>
      </c>
      <c r="B10039" s="65" t="s">
        <v>22567</v>
      </c>
      <c r="C10039" s="56">
        <v>1.0</v>
      </c>
      <c r="D10039" t="str">
        <f t="shared" si="1"/>
        <v>Rottnest Island</v>
      </c>
    </row>
    <row r="10040">
      <c r="A10040" s="64" t="s">
        <v>22568</v>
      </c>
      <c r="B10040" s="65" t="s">
        <v>22568</v>
      </c>
      <c r="C10040" s="56">
        <v>2.0</v>
      </c>
      <c r="D10040" t="str">
        <f t="shared" si="1"/>
        <v>Rottnest island</v>
      </c>
      <c r="E10040" t="s">
        <v>22569</v>
      </c>
    </row>
    <row r="10041">
      <c r="A10041" s="64" t="s">
        <v>22570</v>
      </c>
      <c r="B10041" s="65" t="s">
        <v>22570</v>
      </c>
      <c r="C10041" s="56">
        <v>1.0</v>
      </c>
      <c r="D10041" t="str">
        <f t="shared" si="1"/>
        <v>Rottnest Island</v>
      </c>
      <c r="E10041" t="s">
        <v>22571</v>
      </c>
      <c r="F10041" t="s">
        <v>1295</v>
      </c>
    </row>
    <row r="10042">
      <c r="A10042" s="64" t="s">
        <v>22572</v>
      </c>
      <c r="B10042" s="65" t="s">
        <v>22572</v>
      </c>
      <c r="C10042" s="56">
        <v>1.0</v>
      </c>
      <c r="D10042" t="str">
        <f t="shared" si="1"/>
        <v>Rottnest Island</v>
      </c>
      <c r="E10042" t="s">
        <v>4552</v>
      </c>
      <c r="F10042" t="s">
        <v>22573</v>
      </c>
    </row>
    <row r="10043">
      <c r="A10043" s="64" t="s">
        <v>22574</v>
      </c>
      <c r="B10043" s="65" t="s">
        <v>22574</v>
      </c>
      <c r="C10043" s="56">
        <v>1.0</v>
      </c>
      <c r="D10043" t="str">
        <f t="shared" si="1"/>
        <v>Rottnest Island</v>
      </c>
      <c r="E10043" t="s">
        <v>22575</v>
      </c>
    </row>
    <row r="10044">
      <c r="A10044" s="64" t="s">
        <v>22576</v>
      </c>
      <c r="B10044" s="65" t="s">
        <v>22576</v>
      </c>
      <c r="C10044" s="56">
        <v>1.0</v>
      </c>
      <c r="D10044" t="str">
        <f t="shared" si="1"/>
        <v>Rottnest Island</v>
      </c>
      <c r="E10044" t="s">
        <v>7281</v>
      </c>
      <c r="F10044" t="s">
        <v>22577</v>
      </c>
    </row>
    <row r="10045">
      <c r="A10045" s="64" t="s">
        <v>22578</v>
      </c>
      <c r="B10045" s="65" t="s">
        <v>22578</v>
      </c>
      <c r="C10045" s="56">
        <v>1.0</v>
      </c>
      <c r="D10045" t="str">
        <f t="shared" si="1"/>
        <v>Rottnest Island</v>
      </c>
      <c r="E10045" t="s">
        <v>2726</v>
      </c>
      <c r="F10045" t="s">
        <v>2131</v>
      </c>
      <c r="G10045" t="s">
        <v>22579</v>
      </c>
    </row>
    <row r="10046">
      <c r="A10046" s="64" t="s">
        <v>22580</v>
      </c>
      <c r="B10046" s="65" t="s">
        <v>22580</v>
      </c>
      <c r="C10046" s="56">
        <v>1.0</v>
      </c>
      <c r="D10046" t="str">
        <f t="shared" si="1"/>
        <v>Rottnest Island</v>
      </c>
      <c r="E10046" t="s">
        <v>22581</v>
      </c>
    </row>
    <row r="10047">
      <c r="A10047" s="64" t="s">
        <v>22582</v>
      </c>
      <c r="B10047" s="65" t="s">
        <v>22582</v>
      </c>
      <c r="C10047" s="56">
        <v>1.0</v>
      </c>
      <c r="D10047" t="str">
        <f t="shared" si="1"/>
        <v>Rottnest Island</v>
      </c>
      <c r="E10047" t="s">
        <v>22583</v>
      </c>
    </row>
    <row r="10048">
      <c r="A10048" s="64" t="s">
        <v>22584</v>
      </c>
      <c r="B10048" s="65" t="s">
        <v>22584</v>
      </c>
      <c r="C10048" s="56">
        <v>1.0</v>
      </c>
      <c r="D10048" t="str">
        <f t="shared" si="1"/>
        <v>Rottnest Island</v>
      </c>
      <c r="E10048" t="s">
        <v>1943</v>
      </c>
      <c r="F10048" t="s">
        <v>22585</v>
      </c>
      <c r="G10048" t="s">
        <v>22586</v>
      </c>
      <c r="H10048" t="s">
        <v>1613</v>
      </c>
      <c r="I10048" t="s">
        <v>1672</v>
      </c>
      <c r="J10048" t="s">
        <v>22587</v>
      </c>
      <c r="K10048" t="s">
        <v>22588</v>
      </c>
    </row>
    <row r="10049">
      <c r="A10049" s="64" t="s">
        <v>22589</v>
      </c>
      <c r="B10049" s="65" t="s">
        <v>22589</v>
      </c>
      <c r="C10049" s="56">
        <v>1.0</v>
      </c>
      <c r="D10049" t="str">
        <f t="shared" si="1"/>
        <v>Rottnest Island</v>
      </c>
      <c r="E10049" t="s">
        <v>22590</v>
      </c>
      <c r="F10049" t="s">
        <v>3881</v>
      </c>
    </row>
    <row r="10050">
      <c r="A10050" s="64" t="s">
        <v>22591</v>
      </c>
      <c r="B10050" s="65" t="s">
        <v>22591</v>
      </c>
      <c r="C10050" s="56">
        <v>1.0</v>
      </c>
      <c r="D10050" t="str">
        <f t="shared" si="1"/>
        <v>Rottnest Island</v>
      </c>
      <c r="E10050" t="s">
        <v>22592</v>
      </c>
    </row>
    <row r="10051">
      <c r="A10051" s="64" t="s">
        <v>22593</v>
      </c>
      <c r="B10051" s="65" t="s">
        <v>22593</v>
      </c>
      <c r="C10051" s="56">
        <v>1.0</v>
      </c>
      <c r="D10051" t="str">
        <f t="shared" si="1"/>
        <v>Rottnest Island</v>
      </c>
      <c r="E10051" t="s">
        <v>22563</v>
      </c>
      <c r="F10051" t="s">
        <v>22594</v>
      </c>
      <c r="G10051" t="s">
        <v>22595</v>
      </c>
      <c r="H10051" t="s">
        <v>22596</v>
      </c>
      <c r="I10051" t="s">
        <v>22597</v>
      </c>
      <c r="J10051" t="s">
        <v>22598</v>
      </c>
      <c r="K10051" t="s">
        <v>22561</v>
      </c>
      <c r="L10051" t="s">
        <v>22599</v>
      </c>
      <c r="M10051" t="s">
        <v>22600</v>
      </c>
    </row>
    <row r="10052">
      <c r="A10052" s="64" t="s">
        <v>22601</v>
      </c>
      <c r="B10052" s="65" t="s">
        <v>22601</v>
      </c>
      <c r="C10052" s="56">
        <v>1.0</v>
      </c>
      <c r="D10052" t="str">
        <f t="shared" si="1"/>
        <v>Rottnest Island</v>
      </c>
      <c r="E10052" t="s">
        <v>1510</v>
      </c>
      <c r="F10052" t="s">
        <v>22602</v>
      </c>
      <c r="G10052" t="s">
        <v>22603</v>
      </c>
      <c r="H10052" t="s">
        <v>22604</v>
      </c>
    </row>
    <row r="10053">
      <c r="A10053" s="64" t="s">
        <v>22605</v>
      </c>
      <c r="B10053" s="65" t="s">
        <v>22605</v>
      </c>
      <c r="C10053" s="56">
        <v>1.0</v>
      </c>
      <c r="D10053" t="str">
        <f t="shared" si="1"/>
        <v>Rottnest Island</v>
      </c>
      <c r="E10053" t="s">
        <v>22606</v>
      </c>
    </row>
    <row r="10054">
      <c r="A10054" s="64" t="s">
        <v>22607</v>
      </c>
      <c r="B10054" s="65" t="s">
        <v>22607</v>
      </c>
      <c r="C10054" s="56">
        <v>3.0</v>
      </c>
      <c r="D10054" t="str">
        <f t="shared" si="1"/>
        <v>Rottnest</v>
      </c>
    </row>
    <row r="10055">
      <c r="A10055" s="64" t="s">
        <v>22608</v>
      </c>
      <c r="B10055" s="65" t="s">
        <v>22608</v>
      </c>
      <c r="C10055" s="56">
        <v>1.0</v>
      </c>
      <c r="D10055" t="str">
        <f t="shared" si="1"/>
        <v>Rottnest</v>
      </c>
      <c r="E10055" t="s">
        <v>22609</v>
      </c>
      <c r="F10055" t="s">
        <v>22610</v>
      </c>
      <c r="G10055" t="s">
        <v>22611</v>
      </c>
    </row>
    <row r="10056">
      <c r="A10056" s="64" t="s">
        <v>22612</v>
      </c>
      <c r="B10056" s="65" t="s">
        <v>22612</v>
      </c>
      <c r="C10056" s="56">
        <v>1.0</v>
      </c>
      <c r="D10056" t="str">
        <f t="shared" si="1"/>
        <v>Rottnest</v>
      </c>
      <c r="E10056" t="s">
        <v>4552</v>
      </c>
      <c r="F10056" t="s">
        <v>2129</v>
      </c>
    </row>
    <row r="10057">
      <c r="A10057" s="64" t="s">
        <v>22613</v>
      </c>
      <c r="B10057" s="65" t="s">
        <v>22613</v>
      </c>
      <c r="C10057" s="56">
        <v>1.0</v>
      </c>
      <c r="D10057" t="str">
        <f t="shared" si="1"/>
        <v>Rottnest</v>
      </c>
      <c r="E10057" t="s">
        <v>2386</v>
      </c>
    </row>
    <row r="10058">
      <c r="A10058" s="64" t="s">
        <v>22614</v>
      </c>
      <c r="B10058" s="65" t="s">
        <v>22614</v>
      </c>
      <c r="C10058" s="56">
        <v>1.0</v>
      </c>
      <c r="D10058" t="str">
        <f t="shared" si="1"/>
        <v>Rottnest</v>
      </c>
      <c r="E10058" t="s">
        <v>22615</v>
      </c>
      <c r="F10058" t="s">
        <v>22616</v>
      </c>
      <c r="G10058" t="s">
        <v>9073</v>
      </c>
      <c r="H10058" t="s">
        <v>15744</v>
      </c>
    </row>
    <row r="10059">
      <c r="A10059" s="64" t="s">
        <v>22617</v>
      </c>
      <c r="B10059" s="65" t="s">
        <v>22617</v>
      </c>
      <c r="C10059" s="56">
        <v>1.0</v>
      </c>
      <c r="D10059" t="str">
        <f t="shared" si="1"/>
        <v>Rottnest</v>
      </c>
      <c r="E10059" t="s">
        <v>3097</v>
      </c>
    </row>
    <row r="10060">
      <c r="A10060" s="64" t="s">
        <v>22618</v>
      </c>
      <c r="B10060" s="65" t="s">
        <v>22618</v>
      </c>
      <c r="C10060" s="56">
        <v>1.0</v>
      </c>
      <c r="D10060" t="str">
        <f t="shared" si="1"/>
        <v>Rottnest</v>
      </c>
      <c r="E10060" t="s">
        <v>15774</v>
      </c>
      <c r="F10060" t="s">
        <v>22615</v>
      </c>
    </row>
    <row r="10061">
      <c r="A10061" s="64" t="s">
        <v>22619</v>
      </c>
      <c r="B10061" s="65" t="s">
        <v>22619</v>
      </c>
      <c r="C10061" s="56">
        <v>1.0</v>
      </c>
      <c r="D10061" t="str">
        <f t="shared" si="1"/>
        <v>Rottnest</v>
      </c>
      <c r="E10061" t="s">
        <v>2125</v>
      </c>
      <c r="F10061" t="s">
        <v>4552</v>
      </c>
      <c r="G10061" t="s">
        <v>21735</v>
      </c>
      <c r="H10061" t="s">
        <v>1510</v>
      </c>
    </row>
    <row r="10062">
      <c r="A10062" s="64" t="s">
        <v>22620</v>
      </c>
      <c r="B10062" s="65" t="s">
        <v>22620</v>
      </c>
      <c r="C10062" s="56">
        <v>1.0</v>
      </c>
      <c r="D10062" t="str">
        <f t="shared" si="1"/>
        <v>Rottnest</v>
      </c>
      <c r="E10062" t="s">
        <v>715</v>
      </c>
      <c r="F10062" t="s">
        <v>1724</v>
      </c>
    </row>
    <row r="10063">
      <c r="A10063" s="64" t="s">
        <v>22621</v>
      </c>
      <c r="B10063" s="65" t="s">
        <v>22621</v>
      </c>
      <c r="C10063" s="56">
        <v>1.0</v>
      </c>
      <c r="D10063" t="str">
        <f t="shared" si="1"/>
        <v>Round house</v>
      </c>
      <c r="E10063" t="s">
        <v>8536</v>
      </c>
      <c r="F10063" t="s">
        <v>2816</v>
      </c>
    </row>
    <row r="10064">
      <c r="A10064" s="64" t="s">
        <v>22622</v>
      </c>
      <c r="B10064" s="65" t="s">
        <v>22622</v>
      </c>
      <c r="C10064" s="56">
        <v>1.0</v>
      </c>
      <c r="D10064" t="str">
        <f t="shared" si="1"/>
        <v>Round House</v>
      </c>
      <c r="E10064" t="s">
        <v>11020</v>
      </c>
      <c r="F10064" t="s">
        <v>2091</v>
      </c>
      <c r="G10064" t="s">
        <v>2129</v>
      </c>
    </row>
    <row r="10065">
      <c r="A10065" s="64" t="s">
        <v>22623</v>
      </c>
      <c r="B10065" s="65" t="s">
        <v>22623</v>
      </c>
      <c r="C10065" s="56">
        <v>3.0</v>
      </c>
      <c r="D10065" t="str">
        <f t="shared" si="1"/>
        <v>Round House</v>
      </c>
      <c r="E10065" t="s">
        <v>2091</v>
      </c>
      <c r="F10065" t="s">
        <v>22624</v>
      </c>
    </row>
    <row r="10066">
      <c r="A10066" s="64" t="s">
        <v>22625</v>
      </c>
      <c r="B10066" s="65" t="s">
        <v>22625</v>
      </c>
      <c r="C10066" s="56">
        <v>1.0</v>
      </c>
      <c r="D10066" t="str">
        <f t="shared" si="1"/>
        <v>Round House</v>
      </c>
      <c r="E10066" t="s">
        <v>11118</v>
      </c>
    </row>
    <row r="10067">
      <c r="A10067" s="64" t="s">
        <v>22626</v>
      </c>
      <c r="B10067" s="65" t="s">
        <v>22626</v>
      </c>
      <c r="C10067" s="56">
        <v>1.0</v>
      </c>
      <c r="D10067" t="str">
        <f t="shared" si="1"/>
        <v>Round House</v>
      </c>
      <c r="E10067" t="s">
        <v>22627</v>
      </c>
    </row>
    <row r="10068">
      <c r="A10068" s="64" t="s">
        <v>22628</v>
      </c>
      <c r="B10068" s="65" t="s">
        <v>22628</v>
      </c>
      <c r="C10068" s="56">
        <v>1.0</v>
      </c>
      <c r="D10068" t="str">
        <f t="shared" si="1"/>
        <v>Rourke, William H - Autobiography</v>
      </c>
      <c r="E10068" t="s">
        <v>1276</v>
      </c>
    </row>
    <row r="10069">
      <c r="A10069" s="64" t="s">
        <v>22629</v>
      </c>
      <c r="B10069" s="65" t="s">
        <v>22629</v>
      </c>
      <c r="C10069" s="56">
        <v>1.0</v>
      </c>
      <c r="D10069" t="str">
        <f t="shared" si="1"/>
        <v>Rouse family</v>
      </c>
    </row>
    <row r="10070">
      <c r="A10070" s="64" t="s">
        <v>22630</v>
      </c>
      <c r="B10070" s="65" t="s">
        <v>22630</v>
      </c>
      <c r="C10070" s="56">
        <v>2.0</v>
      </c>
      <c r="D10070" t="str">
        <f t="shared" si="1"/>
        <v>Routes of the 1896-1897 Expedition</v>
      </c>
    </row>
    <row r="10071">
      <c r="A10071" s="64" t="s">
        <v>22631</v>
      </c>
      <c r="B10071" s="65" t="s">
        <v>22631</v>
      </c>
      <c r="C10071" s="56">
        <v>1.0</v>
      </c>
      <c r="D10071" t="str">
        <f t="shared" si="1"/>
        <v>Rowe family</v>
      </c>
      <c r="E10071" t="s">
        <v>2303</v>
      </c>
    </row>
    <row r="10072">
      <c r="A10072" s="64" t="s">
        <v>22632</v>
      </c>
      <c r="B10072" s="65" t="s">
        <v>22632</v>
      </c>
      <c r="C10072" s="56">
        <v>1.0</v>
      </c>
      <c r="D10072" t="str">
        <f t="shared" si="1"/>
        <v>Rowe, George</v>
      </c>
      <c r="E10072" t="s">
        <v>2183</v>
      </c>
    </row>
    <row r="10073">
      <c r="A10073" s="64" t="s">
        <v>22633</v>
      </c>
      <c r="B10073" s="65" t="s">
        <v>22633</v>
      </c>
      <c r="C10073" s="56">
        <v>1.0</v>
      </c>
      <c r="D10073" t="str">
        <f t="shared" si="1"/>
        <v>Rowethorpe</v>
      </c>
      <c r="E10073" t="s">
        <v>22634</v>
      </c>
    </row>
    <row r="10074">
      <c r="A10074" s="64" t="s">
        <v>22635</v>
      </c>
      <c r="B10074" s="65" t="s">
        <v>22635</v>
      </c>
      <c r="C10074" s="56">
        <v>1.0</v>
      </c>
      <c r="D10074" t="str">
        <f t="shared" si="1"/>
        <v>Rowing</v>
      </c>
      <c r="E10074" t="s">
        <v>22636</v>
      </c>
      <c r="F10074" t="s">
        <v>22637</v>
      </c>
    </row>
    <row r="10075">
      <c r="A10075" s="64" t="s">
        <v>22638</v>
      </c>
      <c r="B10075" s="65" t="s">
        <v>22638</v>
      </c>
      <c r="C10075" s="56">
        <v>1.0</v>
      </c>
      <c r="D10075" t="str">
        <f t="shared" si="1"/>
        <v>Rowing</v>
      </c>
      <c r="E10075" t="s">
        <v>7189</v>
      </c>
    </row>
    <row r="10076">
      <c r="A10076" s="64" t="s">
        <v>22639</v>
      </c>
      <c r="B10076" s="65" t="s">
        <v>22639</v>
      </c>
      <c r="C10076" s="56">
        <v>1.0</v>
      </c>
      <c r="D10076" t="str">
        <f t="shared" si="1"/>
        <v>Rowland family</v>
      </c>
    </row>
    <row r="10077">
      <c r="A10077" s="64" t="s">
        <v>22640</v>
      </c>
      <c r="B10077" s="65" t="s">
        <v>22640</v>
      </c>
      <c r="C10077" s="56">
        <v>1.0</v>
      </c>
      <c r="D10077" t="str">
        <f t="shared" si="1"/>
        <v>Rowley family</v>
      </c>
    </row>
    <row r="10078">
      <c r="A10078" s="64" t="s">
        <v>22641</v>
      </c>
      <c r="B10078" s="65" t="s">
        <v>22641</v>
      </c>
      <c r="C10078" s="56">
        <v>1.0</v>
      </c>
      <c r="D10078" t="str">
        <f t="shared" si="1"/>
        <v>Rowley Shoals Marine Park</v>
      </c>
      <c r="E10078" t="s">
        <v>22642</v>
      </c>
      <c r="F10078" t="s">
        <v>22643</v>
      </c>
      <c r="G10078" t="s">
        <v>22644</v>
      </c>
    </row>
    <row r="10079">
      <c r="A10079" s="64" t="s">
        <v>22645</v>
      </c>
      <c r="B10079" s="65" t="s">
        <v>22645</v>
      </c>
      <c r="C10079" s="56">
        <v>1.0</v>
      </c>
      <c r="D10079" t="str">
        <f t="shared" si="1"/>
        <v>Rowley Shoals Marine Park</v>
      </c>
      <c r="E10079" t="s">
        <v>14560</v>
      </c>
      <c r="F10079" t="s">
        <v>22644</v>
      </c>
    </row>
    <row r="10080">
      <c r="A10080" s="64" t="s">
        <v>22646</v>
      </c>
      <c r="B10080" s="65" t="s">
        <v>22646</v>
      </c>
      <c r="C10080" s="56">
        <v>1.0</v>
      </c>
      <c r="D10080" t="str">
        <f t="shared" si="1"/>
        <v>Rowley Shoals</v>
      </c>
      <c r="E10080" t="s">
        <v>22647</v>
      </c>
      <c r="F10080" t="s">
        <v>22644</v>
      </c>
      <c r="G10080" t="s">
        <v>22648</v>
      </c>
    </row>
    <row r="10081">
      <c r="A10081" s="64" t="s">
        <v>22649</v>
      </c>
      <c r="B10081" s="65" t="s">
        <v>22649</v>
      </c>
      <c r="C10081" s="56">
        <v>1.0</v>
      </c>
      <c r="D10081" t="str">
        <f t="shared" si="1"/>
        <v>Rowley, William</v>
      </c>
      <c r="E10081" t="s">
        <v>22650</v>
      </c>
    </row>
    <row r="10082">
      <c r="A10082" s="64" t="s">
        <v>22651</v>
      </c>
      <c r="B10082" s="65" t="s">
        <v>22651</v>
      </c>
      <c r="C10082" s="56">
        <v>1.0</v>
      </c>
      <c r="D10082" t="str">
        <f t="shared" si="1"/>
        <v>Royal Aero Club of W.A.</v>
      </c>
      <c r="E10082" t="s">
        <v>20778</v>
      </c>
      <c r="F10082" t="s">
        <v>22652</v>
      </c>
      <c r="G10082" t="s">
        <v>22653</v>
      </c>
      <c r="H10082" t="s">
        <v>7281</v>
      </c>
    </row>
    <row r="10083">
      <c r="A10083" s="64" t="s">
        <v>22654</v>
      </c>
      <c r="B10083" s="65" t="s">
        <v>22654</v>
      </c>
      <c r="C10083" s="56">
        <v>1.0</v>
      </c>
      <c r="D10083" t="str">
        <f t="shared" si="1"/>
        <v>Royal Aero Club of Western Australia</v>
      </c>
      <c r="E10083" t="s">
        <v>22655</v>
      </c>
    </row>
    <row r="10084">
      <c r="A10084" s="64" t="s">
        <v>22656</v>
      </c>
      <c r="B10084" s="65" t="s">
        <v>22656</v>
      </c>
      <c r="C10084" s="56">
        <v>1.0</v>
      </c>
      <c r="D10084" t="str">
        <f t="shared" si="1"/>
        <v>Royal Agricultural Society (inc)</v>
      </c>
      <c r="E10084" t="s">
        <v>22657</v>
      </c>
    </row>
    <row r="10085">
      <c r="A10085" s="64" t="s">
        <v>22658</v>
      </c>
      <c r="B10085" s="65" t="s">
        <v>22658</v>
      </c>
      <c r="C10085" s="56">
        <v>1.0</v>
      </c>
      <c r="D10085" t="str">
        <f t="shared" si="1"/>
        <v>Royal Agricultural Society of WA Inc.</v>
      </c>
      <c r="E10085" t="s">
        <v>22659</v>
      </c>
      <c r="F10085" t="s">
        <v>22660</v>
      </c>
      <c r="G10085" t="s">
        <v>22661</v>
      </c>
      <c r="H10085" t="s">
        <v>22662</v>
      </c>
      <c r="I10085" t="s">
        <v>5717</v>
      </c>
    </row>
    <row r="10086">
      <c r="A10086" s="64" t="s">
        <v>22663</v>
      </c>
      <c r="B10086" s="65" t="s">
        <v>22663</v>
      </c>
      <c r="C10086" s="56">
        <v>1.0</v>
      </c>
      <c r="D10086" t="str">
        <f t="shared" si="1"/>
        <v>Royal Agricultural Society</v>
      </c>
      <c r="E10086" t="s">
        <v>22664</v>
      </c>
      <c r="F10086" t="s">
        <v>22665</v>
      </c>
      <c r="G10086" t="s">
        <v>3791</v>
      </c>
    </row>
    <row r="10087">
      <c r="A10087" s="64" t="s">
        <v>22666</v>
      </c>
      <c r="B10087" s="65" t="s">
        <v>22666</v>
      </c>
      <c r="C10087" s="56">
        <v>2.0</v>
      </c>
      <c r="D10087" t="str">
        <f t="shared" si="1"/>
        <v>Royal Agricultural Society</v>
      </c>
      <c r="E10087" t="s">
        <v>22664</v>
      </c>
      <c r="F10087" t="s">
        <v>21481</v>
      </c>
    </row>
    <row r="10088">
      <c r="A10088" s="64" t="s">
        <v>22667</v>
      </c>
      <c r="B10088" s="65" t="s">
        <v>22667</v>
      </c>
      <c r="C10088" s="56">
        <v>1.0</v>
      </c>
      <c r="D10088" t="str">
        <f t="shared" si="1"/>
        <v>Royal Agriculturall Show</v>
      </c>
      <c r="E10088" t="s">
        <v>22668</v>
      </c>
      <c r="F10088" t="s">
        <v>22669</v>
      </c>
    </row>
    <row r="10089">
      <c r="A10089" s="64" t="s">
        <v>22670</v>
      </c>
      <c r="B10089" s="65" t="s">
        <v>22670</v>
      </c>
      <c r="C10089" s="56">
        <v>1.0</v>
      </c>
      <c r="D10089" t="str">
        <f t="shared" si="1"/>
        <v>Royal Air Force Association Western Australian Division: Aviation Heritage Museum</v>
      </c>
      <c r="E10089" t="s">
        <v>22671</v>
      </c>
    </row>
    <row r="10090">
      <c r="A10090" s="64" t="s">
        <v>22672</v>
      </c>
      <c r="B10090" s="65" t="s">
        <v>22672</v>
      </c>
      <c r="C10090" s="56">
        <v>1.0</v>
      </c>
      <c r="D10090" t="str">
        <f t="shared" si="1"/>
        <v>Royal Australian Air Force Radar Station 319</v>
      </c>
      <c r="E10090" t="s">
        <v>22673</v>
      </c>
      <c r="F10090" t="s">
        <v>22674</v>
      </c>
    </row>
    <row r="10091">
      <c r="A10091" s="64" t="s">
        <v>22675</v>
      </c>
      <c r="B10091" s="65" t="s">
        <v>22675</v>
      </c>
      <c r="C10091" s="56">
        <v>1.0</v>
      </c>
      <c r="D10091" t="str">
        <f t="shared" si="1"/>
        <v>Royal Australian Air Force</v>
      </c>
      <c r="E10091" t="s">
        <v>22676</v>
      </c>
      <c r="F10091" t="s">
        <v>1761</v>
      </c>
    </row>
    <row r="10092">
      <c r="A10092" s="64" t="s">
        <v>22677</v>
      </c>
      <c r="B10092" s="65" t="s">
        <v>22677</v>
      </c>
      <c r="C10092" s="56">
        <v>1.0</v>
      </c>
      <c r="D10092" t="str">
        <f t="shared" si="1"/>
        <v>Royal Australian Air Force</v>
      </c>
      <c r="E10092" t="s">
        <v>22678</v>
      </c>
      <c r="F10092" t="s">
        <v>22673</v>
      </c>
      <c r="G10092" t="s">
        <v>22674</v>
      </c>
    </row>
    <row r="10093">
      <c r="A10093" s="64" t="s">
        <v>22679</v>
      </c>
      <c r="B10093" s="65" t="s">
        <v>22679</v>
      </c>
      <c r="C10093" s="56">
        <v>1.0</v>
      </c>
      <c r="D10093" t="str">
        <f t="shared" si="1"/>
        <v>Royal Australian Air Force. 461 Squadron.</v>
      </c>
    </row>
    <row r="10094">
      <c r="A10094" s="64" t="s">
        <v>22680</v>
      </c>
      <c r="B10094" s="65" t="s">
        <v>22680</v>
      </c>
      <c r="C10094" s="56">
        <v>1.0</v>
      </c>
      <c r="D10094" t="str">
        <f t="shared" si="1"/>
        <v>Royal Australian Airforce Association</v>
      </c>
      <c r="E10094" t="s">
        <v>22681</v>
      </c>
    </row>
    <row r="10095">
      <c r="A10095" s="64" t="s">
        <v>22682</v>
      </c>
      <c r="B10095" s="65" t="s">
        <v>22682</v>
      </c>
      <c r="C10095" s="56">
        <v>1.0</v>
      </c>
      <c r="D10095" t="str">
        <f t="shared" si="1"/>
        <v>Royal Australian Army Nursing Corps.</v>
      </c>
      <c r="E10095" t="s">
        <v>22683</v>
      </c>
      <c r="F10095" t="s">
        <v>22684</v>
      </c>
    </row>
    <row r="10096">
      <c r="A10096" s="64" t="s">
        <v>22685</v>
      </c>
      <c r="B10096" s="65" t="s">
        <v>22685</v>
      </c>
      <c r="C10096" s="56">
        <v>1.0</v>
      </c>
      <c r="D10096" t="str">
        <f t="shared" si="1"/>
        <v>Royal Australian Arny Nursing corps</v>
      </c>
      <c r="E10096" t="s">
        <v>22686</v>
      </c>
      <c r="F10096" t="s">
        <v>22687</v>
      </c>
    </row>
    <row r="10097">
      <c r="A10097" s="64" t="s">
        <v>22688</v>
      </c>
      <c r="B10097" s="65" t="s">
        <v>22688</v>
      </c>
      <c r="C10097" s="56">
        <v>1.0</v>
      </c>
      <c r="D10097" t="str">
        <f t="shared" si="1"/>
        <v>Royal Australian Enginners Association</v>
      </c>
    </row>
    <row r="10098">
      <c r="A10098" s="64" t="s">
        <v>22689</v>
      </c>
      <c r="B10098" s="65" t="s">
        <v>22689</v>
      </c>
      <c r="C10098" s="56">
        <v>1.0</v>
      </c>
      <c r="D10098" t="str">
        <f t="shared" si="1"/>
        <v>Royal Australian Navy</v>
      </c>
      <c r="E10098" t="s">
        <v>22690</v>
      </c>
      <c r="F10098" t="s">
        <v>2092</v>
      </c>
    </row>
    <row r="10099">
      <c r="A10099" s="64" t="s">
        <v>22691</v>
      </c>
      <c r="B10099" s="65" t="s">
        <v>22691</v>
      </c>
      <c r="C10099" s="56">
        <v>1.0</v>
      </c>
      <c r="D10099" t="str">
        <f t="shared" si="1"/>
        <v>Royal Australian Navy</v>
      </c>
      <c r="E10099" t="s">
        <v>1905</v>
      </c>
    </row>
    <row r="10100">
      <c r="A10100" s="64" t="s">
        <v>22692</v>
      </c>
      <c r="B10100" s="65" t="s">
        <v>22692</v>
      </c>
      <c r="C10100" s="56">
        <v>1.0</v>
      </c>
      <c r="D10100" t="str">
        <f t="shared" si="1"/>
        <v>Royal Australian Navy</v>
      </c>
      <c r="E10100" t="s">
        <v>1905</v>
      </c>
      <c r="F10100" t="s">
        <v>11610</v>
      </c>
    </row>
    <row r="10101">
      <c r="A10101" s="64" t="s">
        <v>22693</v>
      </c>
      <c r="B10101" s="65" t="s">
        <v>22693</v>
      </c>
      <c r="C10101" s="56">
        <v>1.0</v>
      </c>
      <c r="D10101" t="str">
        <f t="shared" si="1"/>
        <v>Royal Automobile Club - Centennial celebrations</v>
      </c>
      <c r="E10101" t="s">
        <v>22694</v>
      </c>
    </row>
    <row r="10102">
      <c r="A10102" s="64" t="s">
        <v>22695</v>
      </c>
      <c r="B10102" s="65" t="s">
        <v>22695</v>
      </c>
      <c r="C10102" s="56">
        <v>1.0</v>
      </c>
      <c r="D10102" t="str">
        <f t="shared" si="1"/>
        <v>Royal Automobile Club</v>
      </c>
      <c r="E10102" t="s">
        <v>1705</v>
      </c>
    </row>
    <row r="10103">
      <c r="A10103" s="64" t="s">
        <v>22696</v>
      </c>
      <c r="B10103" s="65" t="s">
        <v>22696</v>
      </c>
      <c r="C10103" s="56">
        <v>1.0</v>
      </c>
      <c r="D10103" t="str">
        <f t="shared" si="1"/>
        <v>Royal Automobile Club</v>
      </c>
      <c r="E10103" t="s">
        <v>22697</v>
      </c>
    </row>
    <row r="10104">
      <c r="A10104" s="64" t="s">
        <v>22698</v>
      </c>
      <c r="B10104" s="65" t="s">
        <v>22698</v>
      </c>
      <c r="C10104" s="56">
        <v>1.0</v>
      </c>
      <c r="D10104" t="str">
        <f t="shared" si="1"/>
        <v>Royal Commission on the Condition of Natives 1904</v>
      </c>
      <c r="E10104" t="s">
        <v>19989</v>
      </c>
      <c r="F10104" t="s">
        <v>22699</v>
      </c>
    </row>
    <row r="10105">
      <c r="A10105" s="64" t="s">
        <v>22700</v>
      </c>
      <c r="B10105" s="65" t="s">
        <v>22700</v>
      </c>
      <c r="C10105" s="56">
        <v>1.0</v>
      </c>
      <c r="D10105" t="str">
        <f t="shared" si="1"/>
        <v>Royal Flying Doctor Service</v>
      </c>
    </row>
    <row r="10106">
      <c r="A10106" s="64" t="s">
        <v>22701</v>
      </c>
      <c r="B10106" s="65" t="s">
        <v>22701</v>
      </c>
      <c r="C10106" s="56">
        <v>1.0</v>
      </c>
      <c r="D10106" t="str">
        <f t="shared" si="1"/>
        <v>Royal Flying Doctor Service - Eastern Goldfields</v>
      </c>
      <c r="E10106" t="s">
        <v>22702</v>
      </c>
    </row>
    <row r="10107">
      <c r="A10107" s="64" t="s">
        <v>22703</v>
      </c>
      <c r="B10107" s="65" t="s">
        <v>22703</v>
      </c>
      <c r="C10107" s="56">
        <v>1.0</v>
      </c>
      <c r="D10107" t="str">
        <f t="shared" si="1"/>
        <v>Royal Flying Doctor Service</v>
      </c>
      <c r="E10107" t="s">
        <v>22704</v>
      </c>
    </row>
    <row r="10108">
      <c r="A10108" s="64" t="s">
        <v>22705</v>
      </c>
      <c r="B10108" s="65" t="s">
        <v>22705</v>
      </c>
      <c r="C10108" s="56">
        <v>1.0</v>
      </c>
      <c r="D10108" t="str">
        <f t="shared" si="1"/>
        <v>Royal Flying Doctor Service</v>
      </c>
      <c r="E10108" t="s">
        <v>22704</v>
      </c>
      <c r="F10108" t="s">
        <v>22706</v>
      </c>
      <c r="G10108" t="s">
        <v>4696</v>
      </c>
      <c r="H10108" t="s">
        <v>7271</v>
      </c>
    </row>
    <row r="10109">
      <c r="A10109" s="64" t="s">
        <v>22707</v>
      </c>
      <c r="B10109" s="65" t="s">
        <v>22707</v>
      </c>
      <c r="C10109" s="56">
        <v>1.0</v>
      </c>
      <c r="D10109" t="str">
        <f t="shared" si="1"/>
        <v>Royal Flying Doctor Service.</v>
      </c>
    </row>
    <row r="10110">
      <c r="A10110" s="64" t="s">
        <v>22708</v>
      </c>
      <c r="B10110" s="65" t="s">
        <v>22708</v>
      </c>
      <c r="C10110" s="56">
        <v>1.0</v>
      </c>
      <c r="D10110" t="str">
        <f t="shared" si="1"/>
        <v>Royal Flying Doctor</v>
      </c>
      <c r="E10110" t="s">
        <v>22709</v>
      </c>
    </row>
    <row r="10111">
      <c r="A10111" s="64" t="s">
        <v>22710</v>
      </c>
      <c r="B10111" s="65" t="s">
        <v>22710</v>
      </c>
      <c r="C10111" s="56">
        <v>1.0</v>
      </c>
      <c r="D10111" t="str">
        <f t="shared" si="1"/>
        <v>Royal Geoegraphical Society of Australasia (South Australian Branch) </v>
      </c>
      <c r="E10111" t="s">
        <v>22711</v>
      </c>
      <c r="F10111" t="s">
        <v>3005</v>
      </c>
      <c r="G10111" t="s">
        <v>22712</v>
      </c>
    </row>
    <row r="10112">
      <c r="A10112" s="64" t="s">
        <v>22713</v>
      </c>
      <c r="B10112" s="65" t="s">
        <v>22713</v>
      </c>
      <c r="C10112" s="56">
        <v>1.0</v>
      </c>
      <c r="D10112" t="str">
        <f t="shared" si="1"/>
        <v>Royal Geographic Society of Australasia (South Australian Branch) </v>
      </c>
      <c r="E10112" t="s">
        <v>22714</v>
      </c>
      <c r="F10112" t="s">
        <v>3005</v>
      </c>
    </row>
    <row r="10113">
      <c r="A10113" s="64" t="s">
        <v>22715</v>
      </c>
      <c r="B10113" s="65" t="s">
        <v>22715</v>
      </c>
      <c r="C10113" s="56">
        <v>1.0</v>
      </c>
      <c r="D10113" t="str">
        <f t="shared" si="1"/>
        <v>Royal George Hotel, Plympton</v>
      </c>
      <c r="E10113" t="s">
        <v>22716</v>
      </c>
      <c r="F10113" t="s">
        <v>4688</v>
      </c>
      <c r="G10113" t="s">
        <v>7049</v>
      </c>
      <c r="H10113" t="s">
        <v>22717</v>
      </c>
    </row>
    <row r="10114">
      <c r="A10114" s="64" t="s">
        <v>22718</v>
      </c>
      <c r="B10114" s="65" t="s">
        <v>22718</v>
      </c>
      <c r="C10114" s="56">
        <v>1.0</v>
      </c>
      <c r="D10114" t="str">
        <f t="shared" si="1"/>
        <v>Royal George Hotel, Plympton</v>
      </c>
      <c r="E10114" t="s">
        <v>22719</v>
      </c>
      <c r="F10114" t="s">
        <v>7049</v>
      </c>
    </row>
    <row r="10115">
      <c r="A10115" s="64" t="s">
        <v>22720</v>
      </c>
      <c r="B10115" s="65" t="s">
        <v>22720</v>
      </c>
      <c r="C10115" s="56">
        <v>1.0</v>
      </c>
      <c r="D10115" t="str">
        <f t="shared" si="1"/>
        <v>Royal Humane Society of Australasia</v>
      </c>
      <c r="E10115" t="s">
        <v>22721</v>
      </c>
    </row>
    <row r="10116">
      <c r="A10116" s="64" t="s">
        <v>22722</v>
      </c>
      <c r="B10116" s="65" t="s">
        <v>22722</v>
      </c>
      <c r="C10116" s="56">
        <v>1.0</v>
      </c>
      <c r="D10116" t="str">
        <f t="shared" si="1"/>
        <v>Royal Life Saving Society</v>
      </c>
    </row>
    <row r="10117">
      <c r="A10117" s="64" t="s">
        <v>22723</v>
      </c>
      <c r="B10117" s="65" t="s">
        <v>22723</v>
      </c>
      <c r="C10117" s="56">
        <v>1.0</v>
      </c>
      <c r="D10117" t="str">
        <f t="shared" si="1"/>
        <v>Royal Life Saving Society</v>
      </c>
      <c r="E10117" t="s">
        <v>8628</v>
      </c>
    </row>
    <row r="10118">
      <c r="A10118" s="64" t="s">
        <v>22724</v>
      </c>
      <c r="B10118" s="65" t="s">
        <v>22724</v>
      </c>
      <c r="C10118" s="56">
        <v>1.0</v>
      </c>
      <c r="D10118" t="str">
        <f t="shared" si="1"/>
        <v>Royal Mint</v>
      </c>
      <c r="E10118" t="s">
        <v>22725</v>
      </c>
    </row>
    <row r="10119">
      <c r="A10119" s="64" t="s">
        <v>22726</v>
      </c>
      <c r="B10119" s="65" t="s">
        <v>22726</v>
      </c>
      <c r="C10119" s="56">
        <v>1.0</v>
      </c>
      <c r="D10119" t="str">
        <f t="shared" si="1"/>
        <v>Royal Navy</v>
      </c>
      <c r="E10119" t="s">
        <v>3232</v>
      </c>
      <c r="F10119" t="s">
        <v>22727</v>
      </c>
    </row>
    <row r="10120">
      <c r="A10120" s="64" t="s">
        <v>22728</v>
      </c>
      <c r="B10120" s="65" t="s">
        <v>22728</v>
      </c>
      <c r="C10120" s="56">
        <v>1.0</v>
      </c>
      <c r="D10120" t="str">
        <f t="shared" si="1"/>
        <v>Royal Perth Golf Club Inc.</v>
      </c>
      <c r="E10120" t="s">
        <v>22729</v>
      </c>
    </row>
    <row r="10121">
      <c r="A10121" s="64" t="s">
        <v>22730</v>
      </c>
      <c r="B10121" s="65" t="s">
        <v>22730</v>
      </c>
      <c r="C10121" s="56">
        <v>1.0</v>
      </c>
      <c r="D10121" t="str">
        <f t="shared" si="1"/>
        <v>Royal Perth Golf Club</v>
      </c>
      <c r="E10121" t="s">
        <v>22731</v>
      </c>
    </row>
    <row r="10122">
      <c r="A10122" s="64" t="s">
        <v>22732</v>
      </c>
      <c r="B10122" s="65" t="s">
        <v>22732</v>
      </c>
      <c r="C10122" s="56">
        <v>1.0</v>
      </c>
      <c r="D10122" t="str">
        <f t="shared" si="1"/>
        <v>Royal Perth Hospital - Centennial celebrations</v>
      </c>
      <c r="E10122" t="s">
        <v>22733</v>
      </c>
      <c r="F10122" t="s">
        <v>22734</v>
      </c>
    </row>
    <row r="10123">
      <c r="A10123" s="64" t="s">
        <v>22735</v>
      </c>
      <c r="B10123" s="65" t="s">
        <v>22735</v>
      </c>
      <c r="C10123" s="56">
        <v>1.0</v>
      </c>
      <c r="D10123" t="str">
        <f t="shared" si="1"/>
        <v>Royal Perth Hospital - Periodicals</v>
      </c>
    </row>
    <row r="10124">
      <c r="A10124" s="64" t="s">
        <v>22736</v>
      </c>
      <c r="B10124" s="65" t="s">
        <v>22736</v>
      </c>
      <c r="C10124" s="56">
        <v>1.0</v>
      </c>
      <c r="D10124" t="str">
        <f t="shared" si="1"/>
        <v>Royal Perth hospital - Periodicals</v>
      </c>
      <c r="E10124" t="s">
        <v>22733</v>
      </c>
      <c r="F10124" t="s">
        <v>22737</v>
      </c>
    </row>
    <row r="10125">
      <c r="A10125" s="64" t="s">
        <v>22738</v>
      </c>
      <c r="B10125" s="65" t="s">
        <v>22738</v>
      </c>
      <c r="C10125" s="56">
        <v>1.0</v>
      </c>
      <c r="D10125" t="str">
        <f t="shared" si="1"/>
        <v>Royal Perth Hospital Journal - Periodicals</v>
      </c>
    </row>
    <row r="10126">
      <c r="A10126" s="64" t="s">
        <v>22739</v>
      </c>
      <c r="B10126" s="65" t="s">
        <v>22739</v>
      </c>
      <c r="C10126" s="56">
        <v>1.0</v>
      </c>
      <c r="D10126" t="str">
        <f t="shared" si="1"/>
        <v>Royal Perth Hospital</v>
      </c>
      <c r="E10126" t="s">
        <v>22740</v>
      </c>
      <c r="F10126" t="s">
        <v>2098</v>
      </c>
      <c r="G10126" t="s">
        <v>22741</v>
      </c>
    </row>
    <row r="10127">
      <c r="A10127" s="64" t="s">
        <v>22742</v>
      </c>
      <c r="B10127" s="65" t="s">
        <v>22742</v>
      </c>
      <c r="C10127" s="56">
        <v>1.0</v>
      </c>
      <c r="D10127" t="str">
        <f t="shared" si="1"/>
        <v>Royal Perth Hospital</v>
      </c>
      <c r="E10127" t="s">
        <v>22743</v>
      </c>
    </row>
    <row r="10128">
      <c r="A10128" s="64" t="s">
        <v>22744</v>
      </c>
      <c r="B10128" s="65" t="s">
        <v>22744</v>
      </c>
      <c r="C10128" s="56">
        <v>1.0</v>
      </c>
      <c r="D10128" t="str">
        <f t="shared" si="1"/>
        <v>Royal Perth Hospital</v>
      </c>
      <c r="E10128" t="s">
        <v>22745</v>
      </c>
    </row>
    <row r="10129">
      <c r="A10129" s="64" t="s">
        <v>22746</v>
      </c>
      <c r="B10129" s="65" t="s">
        <v>22746</v>
      </c>
      <c r="C10129" s="56">
        <v>1.0</v>
      </c>
      <c r="D10129" t="str">
        <f t="shared" si="1"/>
        <v>Royal Perth Yacht Club </v>
      </c>
      <c r="E10129" t="s">
        <v>6747</v>
      </c>
    </row>
    <row r="10130">
      <c r="A10130" s="64" t="s">
        <v>22747</v>
      </c>
      <c r="B10130" s="65" t="s">
        <v>22747</v>
      </c>
      <c r="C10130" s="56">
        <v>1.0</v>
      </c>
      <c r="D10130" t="str">
        <f t="shared" si="1"/>
        <v>Royal Perth Yacht Club</v>
      </c>
      <c r="E10130" t="s">
        <v>22748</v>
      </c>
      <c r="F10130" t="s">
        <v>20361</v>
      </c>
    </row>
    <row r="10131">
      <c r="A10131" s="64" t="s">
        <v>22749</v>
      </c>
      <c r="B10131" s="65" t="s">
        <v>22749</v>
      </c>
      <c r="C10131" s="56">
        <v>1.0</v>
      </c>
      <c r="D10131" t="str">
        <f t="shared" si="1"/>
        <v>Royal Perth Yacht Club</v>
      </c>
      <c r="E10131" t="s">
        <v>22750</v>
      </c>
    </row>
    <row r="10132">
      <c r="A10132" s="64" t="s">
        <v>22751</v>
      </c>
      <c r="B10132" s="65" t="s">
        <v>22751</v>
      </c>
      <c r="C10132" s="56">
        <v>1.0</v>
      </c>
      <c r="D10132" t="str">
        <f t="shared" si="1"/>
        <v>Royal Perth Yacht Club</v>
      </c>
      <c r="E10132" t="s">
        <v>6747</v>
      </c>
      <c r="F10132" t="s">
        <v>20361</v>
      </c>
    </row>
    <row r="10133">
      <c r="A10133" s="64" t="s">
        <v>22752</v>
      </c>
      <c r="B10133" s="65" t="s">
        <v>22752</v>
      </c>
      <c r="C10133" s="56">
        <v>1.0</v>
      </c>
      <c r="D10133" t="str">
        <f t="shared" si="1"/>
        <v>Royal School of Church Music (W.A.)</v>
      </c>
      <c r="E10133" t="s">
        <v>22753</v>
      </c>
    </row>
    <row r="10134">
      <c r="A10134" s="64" t="s">
        <v>22754</v>
      </c>
      <c r="B10134" s="65" t="s">
        <v>22754</v>
      </c>
      <c r="C10134" s="56">
        <v>1.0</v>
      </c>
      <c r="D10134" t="str">
        <f t="shared" si="1"/>
        <v>Royal Schools Music Club of W.A.</v>
      </c>
    </row>
    <row r="10135">
      <c r="A10135" s="64" t="s">
        <v>22755</v>
      </c>
      <c r="B10135" s="65" t="s">
        <v>22755</v>
      </c>
      <c r="C10135" s="56">
        <v>1.0</v>
      </c>
      <c r="D10135" t="str">
        <f t="shared" si="1"/>
        <v>Royal Show</v>
      </c>
      <c r="E10135" t="s">
        <v>20135</v>
      </c>
    </row>
    <row r="10136">
      <c r="A10136" s="64" t="s">
        <v>22756</v>
      </c>
      <c r="B10136" s="65" t="s">
        <v>22756</v>
      </c>
      <c r="C10136" s="56">
        <v>1.0</v>
      </c>
      <c r="D10136" t="str">
        <f t="shared" si="1"/>
        <v>Royal Silver Jubilee Exhibition</v>
      </c>
      <c r="E10136" t="s">
        <v>22757</v>
      </c>
    </row>
    <row r="10137">
      <c r="A10137" s="64" t="s">
        <v>22758</v>
      </c>
      <c r="B10137" s="65" t="s">
        <v>22758</v>
      </c>
      <c r="C10137" s="56">
        <v>1.0</v>
      </c>
      <c r="D10137" t="str">
        <f t="shared" si="1"/>
        <v>Royal Society of Western Australia - Centenary</v>
      </c>
      <c r="E10137" t="s">
        <v>22759</v>
      </c>
      <c r="F10137" t="s">
        <v>22760</v>
      </c>
      <c r="G10137" t="s">
        <v>22761</v>
      </c>
    </row>
    <row r="10138">
      <c r="A10138" s="64" t="s">
        <v>22762</v>
      </c>
      <c r="B10138" s="65" t="s">
        <v>22762</v>
      </c>
      <c r="C10138" s="56">
        <v>1.0</v>
      </c>
      <c r="D10138" t="str">
        <f t="shared" si="1"/>
        <v>Royal Society of Western Australia - Periodicals</v>
      </c>
    </row>
    <row r="10139">
      <c r="A10139" s="64" t="s">
        <v>22763</v>
      </c>
      <c r="B10139" s="65" t="s">
        <v>22763</v>
      </c>
      <c r="C10139" s="56">
        <v>1.0</v>
      </c>
      <c r="D10139" t="str">
        <f t="shared" si="1"/>
        <v>Royal Society of Western Australia</v>
      </c>
      <c r="E10139" t="s">
        <v>22764</v>
      </c>
    </row>
    <row r="10140">
      <c r="A10140" s="64" t="s">
        <v>22765</v>
      </c>
      <c r="B10140" s="65" t="s">
        <v>22765</v>
      </c>
      <c r="C10140" s="56">
        <v>1.0</v>
      </c>
      <c r="D10140" t="str">
        <f t="shared" si="1"/>
        <v>Royal tours</v>
      </c>
    </row>
    <row r="10141">
      <c r="A10141" s="64" t="s">
        <v>22766</v>
      </c>
      <c r="B10141" s="65" t="s">
        <v>22766</v>
      </c>
      <c r="C10141" s="56">
        <v>1.0</v>
      </c>
      <c r="D10141" t="str">
        <f t="shared" si="1"/>
        <v>Royal United Service Museum</v>
      </c>
      <c r="E10141" t="s">
        <v>2822</v>
      </c>
    </row>
    <row r="10142">
      <c r="A10142" s="64" t="s">
        <v>22767</v>
      </c>
      <c r="B10142" s="65" t="s">
        <v>22767</v>
      </c>
      <c r="C10142" s="56">
        <v>7.0</v>
      </c>
      <c r="D10142" t="str">
        <f t="shared" si="1"/>
        <v>Royal visitors</v>
      </c>
    </row>
    <row r="10143">
      <c r="A10143" s="64" t="s">
        <v>22768</v>
      </c>
      <c r="B10143" s="65" t="s">
        <v>22768</v>
      </c>
      <c r="C10143" s="56">
        <v>1.0</v>
      </c>
      <c r="D10143" t="str">
        <f t="shared" si="1"/>
        <v>Royal visitors </v>
      </c>
      <c r="E10143" t="s">
        <v>22769</v>
      </c>
      <c r="F10143" t="s">
        <v>1521</v>
      </c>
    </row>
    <row r="10144">
      <c r="A10144" s="64" t="s">
        <v>22770</v>
      </c>
      <c r="B10144" s="65" t="s">
        <v>22770</v>
      </c>
      <c r="C10144" s="56">
        <v>1.0</v>
      </c>
      <c r="D10144" t="str">
        <f t="shared" si="1"/>
        <v>Royal Visitors </v>
      </c>
      <c r="E10144" t="s">
        <v>22771</v>
      </c>
    </row>
    <row r="10145">
      <c r="A10145" s="64" t="s">
        <v>22772</v>
      </c>
      <c r="B10145" s="65" t="s">
        <v>22772</v>
      </c>
      <c r="C10145" s="56">
        <v>1.0</v>
      </c>
      <c r="D10145" t="str">
        <f t="shared" si="1"/>
        <v>Royal visitors, Diana</v>
      </c>
      <c r="E10145" t="s">
        <v>22773</v>
      </c>
    </row>
    <row r="10146">
      <c r="A10146" s="64" t="s">
        <v>22774</v>
      </c>
      <c r="B10146" s="65" t="s">
        <v>22774</v>
      </c>
      <c r="C10146" s="56">
        <v>1.0</v>
      </c>
      <c r="D10146" t="str">
        <f t="shared" si="1"/>
        <v>Royal Visitors</v>
      </c>
      <c r="E10146" t="s">
        <v>22775</v>
      </c>
    </row>
    <row r="10147">
      <c r="A10147" s="64" t="s">
        <v>22776</v>
      </c>
      <c r="B10147" s="65" t="s">
        <v>22776</v>
      </c>
      <c r="C10147" s="56">
        <v>1.0</v>
      </c>
      <c r="D10147" t="str">
        <f t="shared" si="1"/>
        <v>Royal Visitors</v>
      </c>
      <c r="E10147" t="s">
        <v>22769</v>
      </c>
    </row>
    <row r="10148">
      <c r="A10148" s="64" t="s">
        <v>22777</v>
      </c>
      <c r="B10148" s="65" t="s">
        <v>22777</v>
      </c>
      <c r="C10148" s="56">
        <v>1.0</v>
      </c>
      <c r="D10148" t="str">
        <f t="shared" si="1"/>
        <v>Royal visitors</v>
      </c>
      <c r="E10148" t="s">
        <v>22778</v>
      </c>
      <c r="F10148" t="s">
        <v>22779</v>
      </c>
      <c r="G10148" t="s">
        <v>22780</v>
      </c>
      <c r="H10148" t="s">
        <v>22781</v>
      </c>
    </row>
    <row r="10149">
      <c r="A10149" s="64" t="s">
        <v>22782</v>
      </c>
      <c r="B10149" s="65" t="s">
        <v>22782</v>
      </c>
      <c r="C10149" s="56">
        <v>1.0</v>
      </c>
      <c r="D10149" t="str">
        <f t="shared" si="1"/>
        <v>Royal visitors</v>
      </c>
      <c r="E10149" t="s">
        <v>22783</v>
      </c>
    </row>
    <row r="10150">
      <c r="A10150" s="64" t="s">
        <v>22784</v>
      </c>
      <c r="B10150" s="65" t="s">
        <v>22784</v>
      </c>
      <c r="C10150" s="56">
        <v>1.0</v>
      </c>
      <c r="D10150" t="str">
        <f t="shared" si="1"/>
        <v>Royal visitors</v>
      </c>
      <c r="E10150" t="s">
        <v>22785</v>
      </c>
      <c r="F10150" t="s">
        <v>22786</v>
      </c>
    </row>
    <row r="10151">
      <c r="A10151" s="64" t="s">
        <v>22787</v>
      </c>
      <c r="B10151" s="65" t="s">
        <v>22787</v>
      </c>
      <c r="C10151" s="56">
        <v>1.0</v>
      </c>
      <c r="D10151" t="str">
        <f t="shared" si="1"/>
        <v>Royal Visitors</v>
      </c>
      <c r="E10151" t="s">
        <v>22788</v>
      </c>
      <c r="F10151" t="s">
        <v>22789</v>
      </c>
    </row>
    <row r="10152">
      <c r="A10152" s="64" t="s">
        <v>22790</v>
      </c>
      <c r="B10152" s="65" t="s">
        <v>22790</v>
      </c>
      <c r="C10152" s="56">
        <v>1.0</v>
      </c>
      <c r="D10152" t="str">
        <f t="shared" si="1"/>
        <v>Royal Visitors</v>
      </c>
      <c r="E10152" t="s">
        <v>22791</v>
      </c>
    </row>
    <row r="10153">
      <c r="A10153" s="64" t="s">
        <v>22792</v>
      </c>
      <c r="B10153" s="65" t="s">
        <v>22792</v>
      </c>
      <c r="C10153" s="56">
        <v>1.0</v>
      </c>
      <c r="D10153" t="str">
        <f t="shared" si="1"/>
        <v>Royal Visitors</v>
      </c>
      <c r="E10153" t="s">
        <v>22793</v>
      </c>
    </row>
    <row r="10154">
      <c r="A10154" s="64" t="s">
        <v>22794</v>
      </c>
      <c r="B10154" s="65" t="s">
        <v>22794</v>
      </c>
      <c r="C10154" s="56">
        <v>2.0</v>
      </c>
      <c r="D10154" t="str">
        <f t="shared" si="1"/>
        <v>Royal visitors</v>
      </c>
      <c r="E10154" t="s">
        <v>7175</v>
      </c>
    </row>
    <row r="10155">
      <c r="A10155" s="64" t="s">
        <v>22795</v>
      </c>
      <c r="B10155" s="65" t="s">
        <v>22795</v>
      </c>
      <c r="C10155" s="56">
        <v>1.0</v>
      </c>
      <c r="D10155" t="str">
        <f t="shared" si="1"/>
        <v>Royal visitors</v>
      </c>
      <c r="E10155" t="s">
        <v>2486</v>
      </c>
      <c r="F10155" t="s">
        <v>22796</v>
      </c>
    </row>
    <row r="10156">
      <c r="A10156" s="64" t="s">
        <v>22797</v>
      </c>
      <c r="B10156" s="65" t="s">
        <v>22797</v>
      </c>
      <c r="C10156" s="56">
        <v>1.0</v>
      </c>
      <c r="D10156" t="str">
        <f t="shared" si="1"/>
        <v>Royal Visitors</v>
      </c>
      <c r="E10156" t="s">
        <v>22798</v>
      </c>
      <c r="F10156" t="s">
        <v>22799</v>
      </c>
      <c r="G10156" t="s">
        <v>22800</v>
      </c>
    </row>
    <row r="10157">
      <c r="A10157" s="64" t="s">
        <v>22801</v>
      </c>
      <c r="B10157" s="65" t="s">
        <v>22801</v>
      </c>
      <c r="C10157" s="56">
        <v>1.0</v>
      </c>
      <c r="D10157" t="str">
        <f t="shared" si="1"/>
        <v>Royal Visits</v>
      </c>
    </row>
    <row r="10158">
      <c r="A10158" s="64" t="s">
        <v>22802</v>
      </c>
      <c r="B10158" s="65" t="s">
        <v>22802</v>
      </c>
      <c r="C10158" s="56">
        <v>1.0</v>
      </c>
      <c r="D10158" t="str">
        <f t="shared" si="1"/>
        <v>Royal visits</v>
      </c>
      <c r="E10158" t="s">
        <v>22803</v>
      </c>
    </row>
    <row r="10159">
      <c r="A10159" s="64" t="s">
        <v>22804</v>
      </c>
      <c r="B10159" s="65" t="s">
        <v>22804</v>
      </c>
      <c r="C10159" s="56">
        <v>1.0</v>
      </c>
      <c r="D10159" t="str">
        <f t="shared" si="1"/>
        <v>Royal Visits</v>
      </c>
      <c r="E10159" t="s">
        <v>22805</v>
      </c>
    </row>
    <row r="10160">
      <c r="A10160" s="64" t="s">
        <v>22806</v>
      </c>
      <c r="B10160" s="65" t="s">
        <v>22806</v>
      </c>
      <c r="C10160" s="56">
        <v>1.0</v>
      </c>
      <c r="D10160" t="str">
        <f t="shared" si="1"/>
        <v>Royal visits</v>
      </c>
      <c r="E10160" t="s">
        <v>22807</v>
      </c>
    </row>
    <row r="10161">
      <c r="A10161" s="64" t="s">
        <v>22808</v>
      </c>
      <c r="B10161" s="65" t="s">
        <v>22808</v>
      </c>
      <c r="C10161" s="56">
        <v>1.0</v>
      </c>
      <c r="D10161" t="str">
        <f t="shared" si="1"/>
        <v>Royal Visits</v>
      </c>
      <c r="E10161" t="s">
        <v>7477</v>
      </c>
      <c r="F10161" t="s">
        <v>3450</v>
      </c>
      <c r="G10161" t="s">
        <v>22809</v>
      </c>
      <c r="H10161" t="s">
        <v>2547</v>
      </c>
    </row>
    <row r="10162">
      <c r="A10162" s="64" t="s">
        <v>22810</v>
      </c>
      <c r="B10162" s="65" t="s">
        <v>22810</v>
      </c>
      <c r="C10162" s="56">
        <v>1.0</v>
      </c>
      <c r="D10162" t="str">
        <f t="shared" si="1"/>
        <v>Royal WA Institute for the Blind</v>
      </c>
      <c r="E10162" t="s">
        <v>17969</v>
      </c>
      <c r="F10162" t="s">
        <v>2098</v>
      </c>
      <c r="G10162" t="s">
        <v>22811</v>
      </c>
    </row>
    <row r="10163">
      <c r="A10163" s="64" t="s">
        <v>22812</v>
      </c>
      <c r="B10163" s="65" t="s">
        <v>22812</v>
      </c>
      <c r="C10163" s="56">
        <v>1.0</v>
      </c>
      <c r="D10163" t="str">
        <f t="shared" si="1"/>
        <v>Royal Western Australian Bowling Association</v>
      </c>
      <c r="E10163" t="s">
        <v>17130</v>
      </c>
    </row>
    <row r="10164">
      <c r="A10164" s="64" t="s">
        <v>22813</v>
      </c>
      <c r="B10164" s="65" t="s">
        <v>22813</v>
      </c>
      <c r="C10164" s="56">
        <v>1.0</v>
      </c>
      <c r="D10164" t="str">
        <f t="shared" si="1"/>
        <v>Royal Western Australian Historical Societies</v>
      </c>
      <c r="E10164" t="s">
        <v>2695</v>
      </c>
    </row>
    <row r="10165">
      <c r="A10165" s="64" t="s">
        <v>22814</v>
      </c>
      <c r="B10165" s="65" t="s">
        <v>22814</v>
      </c>
      <c r="C10165" s="56">
        <v>5.0</v>
      </c>
      <c r="D10165" t="str">
        <f t="shared" si="1"/>
        <v>Royal Western Australian Historical Society</v>
      </c>
    </row>
    <row r="10166">
      <c r="A10166" s="64" t="s">
        <v>22815</v>
      </c>
      <c r="B10166" s="65" t="s">
        <v>22815</v>
      </c>
      <c r="C10166" s="56">
        <v>1.0</v>
      </c>
      <c r="D10166" t="str">
        <f t="shared" si="1"/>
        <v>Royal Western Australian Historical Society - Anniversaries</v>
      </c>
    </row>
    <row r="10167">
      <c r="A10167" s="64" t="s">
        <v>22816</v>
      </c>
      <c r="B10167" s="65" t="s">
        <v>22816</v>
      </c>
      <c r="C10167" s="56">
        <v>1.0</v>
      </c>
      <c r="D10167" t="str">
        <f t="shared" si="1"/>
        <v>Royal Western Australian Historical Society - Constitution</v>
      </c>
    </row>
    <row r="10168">
      <c r="A10168" s="64" t="s">
        <v>22817</v>
      </c>
      <c r="B10168" s="65" t="s">
        <v>22817</v>
      </c>
      <c r="C10168" s="56">
        <v>1.0</v>
      </c>
      <c r="D10168" t="str">
        <f t="shared" si="1"/>
        <v>Royal Western Australian Historical Society - Minutes</v>
      </c>
    </row>
    <row r="10169">
      <c r="A10169" s="64" t="s">
        <v>22818</v>
      </c>
      <c r="B10169" s="65" t="s">
        <v>22818</v>
      </c>
      <c r="C10169" s="56">
        <v>1.0</v>
      </c>
      <c r="D10169" t="str">
        <f t="shared" si="1"/>
        <v>Royal Western Australian Historical Society </v>
      </c>
      <c r="E10169" t="s">
        <v>10936</v>
      </c>
      <c r="F10169" t="s">
        <v>22819</v>
      </c>
    </row>
    <row r="10170">
      <c r="A10170" s="64" t="s">
        <v>22820</v>
      </c>
      <c r="B10170" s="65" t="s">
        <v>22820</v>
      </c>
      <c r="C10170" s="56">
        <v>1.0</v>
      </c>
      <c r="D10170" t="str">
        <f t="shared" si="1"/>
        <v>Royal Western Australian Historical Society</v>
      </c>
      <c r="E10170" t="s">
        <v>22821</v>
      </c>
    </row>
    <row r="10171">
      <c r="A10171" s="64" t="s">
        <v>22822</v>
      </c>
      <c r="B10171" s="65" t="s">
        <v>22822</v>
      </c>
      <c r="C10171" s="56">
        <v>1.0</v>
      </c>
      <c r="D10171" t="str">
        <f t="shared" si="1"/>
        <v>Royal Western Australian Historical Society</v>
      </c>
      <c r="E10171" t="s">
        <v>22823</v>
      </c>
    </row>
    <row r="10172">
      <c r="A10172" s="64" t="s">
        <v>22824</v>
      </c>
      <c r="B10172" s="65" t="s">
        <v>22824</v>
      </c>
      <c r="C10172" s="56">
        <v>1.0</v>
      </c>
      <c r="D10172" t="str">
        <f t="shared" si="1"/>
        <v>Royal Western Australian Historical Society</v>
      </c>
      <c r="E10172" t="s">
        <v>22825</v>
      </c>
      <c r="F10172" t="s">
        <v>2822</v>
      </c>
      <c r="G10172" t="s">
        <v>22826</v>
      </c>
    </row>
    <row r="10173">
      <c r="A10173" s="64" t="s">
        <v>22827</v>
      </c>
      <c r="B10173" s="65" t="s">
        <v>22827</v>
      </c>
      <c r="C10173" s="56">
        <v>2.0</v>
      </c>
      <c r="D10173" t="str">
        <f t="shared" si="1"/>
        <v>Royal Western Australian Historical Society</v>
      </c>
      <c r="E10173" t="s">
        <v>2695</v>
      </c>
    </row>
    <row r="10174">
      <c r="A10174" s="64" t="s">
        <v>22828</v>
      </c>
      <c r="B10174" s="65" t="s">
        <v>22828</v>
      </c>
      <c r="C10174" s="56">
        <v>1.0</v>
      </c>
      <c r="D10174" t="str">
        <f t="shared" si="1"/>
        <v>Royal Western Australian Historical Society</v>
      </c>
      <c r="E10174" t="s">
        <v>2695</v>
      </c>
      <c r="F10174" t="s">
        <v>2968</v>
      </c>
    </row>
    <row r="10175">
      <c r="A10175" s="64" t="s">
        <v>22829</v>
      </c>
      <c r="B10175" s="65" t="s">
        <v>22829</v>
      </c>
      <c r="C10175" s="56">
        <v>1.0</v>
      </c>
      <c r="D10175" t="str">
        <f t="shared" si="1"/>
        <v>Royal Western Australian Historical Society</v>
      </c>
      <c r="E10175" t="s">
        <v>3151</v>
      </c>
    </row>
    <row r="10176">
      <c r="A10176" s="64" t="s">
        <v>22830</v>
      </c>
      <c r="B10176" s="65" t="s">
        <v>22830</v>
      </c>
      <c r="C10176" s="56">
        <v>1.0</v>
      </c>
      <c r="D10176" t="str">
        <f t="shared" si="1"/>
        <v>Royal Western Australian Historical Society</v>
      </c>
      <c r="E10176" t="s">
        <v>22831</v>
      </c>
    </row>
    <row r="10177">
      <c r="A10177" s="64" t="s">
        <v>22832</v>
      </c>
      <c r="B10177" s="65" t="s">
        <v>22832</v>
      </c>
      <c r="C10177" s="56">
        <v>1.0</v>
      </c>
      <c r="D10177" t="str">
        <f t="shared" si="1"/>
        <v>Royal Western Australian Historical Society</v>
      </c>
      <c r="E10177" t="s">
        <v>2822</v>
      </c>
    </row>
    <row r="10178">
      <c r="A10178" s="64" t="s">
        <v>22833</v>
      </c>
      <c r="B10178" s="65" t="s">
        <v>22833</v>
      </c>
      <c r="C10178" s="56">
        <v>30.0</v>
      </c>
      <c r="D10178" t="str">
        <f t="shared" si="1"/>
        <v>Royal Western Australian Historical Society</v>
      </c>
      <c r="E10178" t="s">
        <v>4688</v>
      </c>
      <c r="F10178" t="s">
        <v>22834</v>
      </c>
    </row>
    <row r="10179">
      <c r="A10179" s="64" t="s">
        <v>22835</v>
      </c>
      <c r="B10179" s="65" t="s">
        <v>22835</v>
      </c>
      <c r="C10179" s="56">
        <v>1.0</v>
      </c>
      <c r="D10179" t="str">
        <f t="shared" si="1"/>
        <v>Royal Western Australian Historical Society</v>
      </c>
      <c r="E10179" t="s">
        <v>4688</v>
      </c>
      <c r="F10179" t="s">
        <v>22834</v>
      </c>
      <c r="G10179" t="s">
        <v>2553</v>
      </c>
    </row>
    <row r="10180">
      <c r="A10180" s="64" t="s">
        <v>22836</v>
      </c>
      <c r="B10180" s="65" t="s">
        <v>22836</v>
      </c>
      <c r="C10180" s="56">
        <v>1.0</v>
      </c>
      <c r="D10180" t="str">
        <f t="shared" si="1"/>
        <v>Royal Western Australian Historical Society</v>
      </c>
      <c r="E10180" t="s">
        <v>18289</v>
      </c>
    </row>
    <row r="10181">
      <c r="A10181" s="64" t="s">
        <v>22837</v>
      </c>
      <c r="B10181" s="65" t="s">
        <v>22837</v>
      </c>
      <c r="C10181" s="56">
        <v>1.0</v>
      </c>
      <c r="D10181" t="str">
        <f t="shared" si="1"/>
        <v>Royal Western Australian Historical Society</v>
      </c>
      <c r="E10181" t="s">
        <v>22838</v>
      </c>
      <c r="F10181" t="s">
        <v>2695</v>
      </c>
    </row>
    <row r="10182">
      <c r="A10182" s="64" t="s">
        <v>22839</v>
      </c>
      <c r="B10182" s="65" t="s">
        <v>22839</v>
      </c>
      <c r="C10182" s="56">
        <v>1.0</v>
      </c>
      <c r="D10182" t="str">
        <f t="shared" si="1"/>
        <v>Royal Western Australian Institute for the Blind (Inc.) - History - 1895 - 1995</v>
      </c>
      <c r="E10182" t="s">
        <v>22840</v>
      </c>
    </row>
    <row r="10183">
      <c r="A10183" s="64" t="s">
        <v>22841</v>
      </c>
      <c r="B10183" s="65" t="s">
        <v>22841</v>
      </c>
      <c r="C10183" s="56">
        <v>1.0</v>
      </c>
      <c r="D10183" t="str">
        <f t="shared" si="1"/>
        <v>Rudall - Maps</v>
      </c>
      <c r="E10183" t="s">
        <v>22842</v>
      </c>
    </row>
    <row r="10184">
      <c r="A10184" s="64" t="s">
        <v>22843</v>
      </c>
      <c r="B10184" s="65" t="s">
        <v>22843</v>
      </c>
      <c r="C10184" s="56">
        <v>2.0</v>
      </c>
      <c r="D10184" t="str">
        <f t="shared" si="1"/>
        <v>Rudall River National Park</v>
      </c>
      <c r="E10184" t="s">
        <v>3519</v>
      </c>
    </row>
    <row r="10185">
      <c r="A10185" s="64" t="s">
        <v>22844</v>
      </c>
      <c r="B10185" s="65" t="s">
        <v>22844</v>
      </c>
      <c r="C10185" s="56">
        <v>1.0</v>
      </c>
      <c r="D10185" t="str">
        <f t="shared" si="1"/>
        <v>Rudall, Western Australia
Rudall River, Western Australia</v>
      </c>
    </row>
    <row r="10186">
      <c r="A10186" s="64" t="s">
        <v>22845</v>
      </c>
      <c r="B10186" s="65" t="s">
        <v>22845</v>
      </c>
      <c r="C10186" s="56">
        <v>1.0</v>
      </c>
      <c r="D10186" t="str">
        <f t="shared" si="1"/>
        <v>Rudall, Western Australia</v>
      </c>
      <c r="E10186" t="s">
        <v>22846</v>
      </c>
    </row>
    <row r="10187">
      <c r="A10187" s="64" t="s">
        <v>22847</v>
      </c>
      <c r="B10187" s="65" t="s">
        <v>22847</v>
      </c>
      <c r="C10187" s="56">
        <v>1.0</v>
      </c>
      <c r="D10187" t="str">
        <f t="shared" si="1"/>
        <v>Rudall, William</v>
      </c>
      <c r="E10187" t="s">
        <v>22848</v>
      </c>
      <c r="F10187" t="s">
        <v>22849</v>
      </c>
      <c r="G10187" t="s">
        <v>22850</v>
      </c>
    </row>
    <row r="10188">
      <c r="A10188" s="64" t="s">
        <v>22851</v>
      </c>
      <c r="B10188" s="65" t="s">
        <v>22851</v>
      </c>
      <c r="C10188" s="56">
        <v>1.0</v>
      </c>
      <c r="D10188" t="str">
        <f t="shared" si="1"/>
        <v>Rule of Saint Benedict - Hermeneutics</v>
      </c>
    </row>
    <row r="10189">
      <c r="A10189" s="64" t="s">
        <v>22852</v>
      </c>
      <c r="B10189" s="65" t="s">
        <v>22852</v>
      </c>
      <c r="C10189" s="56">
        <v>1.0</v>
      </c>
      <c r="D10189" t="str">
        <f t="shared" si="1"/>
        <v>Rumble, Horace</v>
      </c>
      <c r="E10189" t="s">
        <v>20361</v>
      </c>
    </row>
    <row r="10190">
      <c r="A10190" s="64" t="s">
        <v>22853</v>
      </c>
      <c r="B10190" s="65" t="s">
        <v>22853</v>
      </c>
      <c r="C10190" s="56">
        <v>1.0</v>
      </c>
      <c r="D10190" t="str">
        <f t="shared" si="1"/>
        <v>Rumble, Kathleen - Autobiography</v>
      </c>
      <c r="E10190" t="s">
        <v>2401</v>
      </c>
    </row>
    <row r="10191">
      <c r="A10191" s="64" t="s">
        <v>22854</v>
      </c>
      <c r="B10191" s="65" t="s">
        <v>22854</v>
      </c>
      <c r="C10191" s="56">
        <v>1.0</v>
      </c>
      <c r="D10191" t="str">
        <f t="shared" si="1"/>
        <v>Runton, Western Australia</v>
      </c>
    </row>
    <row r="10192">
      <c r="A10192" s="64" t="s">
        <v>22855</v>
      </c>
      <c r="B10192" s="65" t="s">
        <v>22855</v>
      </c>
      <c r="C10192" s="56">
        <v>1.0</v>
      </c>
      <c r="D10192" t="str">
        <f t="shared" si="1"/>
        <v>Rural and Industries Bank</v>
      </c>
      <c r="E10192" t="s">
        <v>22856</v>
      </c>
      <c r="F10192" t="s">
        <v>1835</v>
      </c>
    </row>
    <row r="10193">
      <c r="A10193" s="64" t="s">
        <v>22857</v>
      </c>
      <c r="B10193" s="65" t="s">
        <v>22857</v>
      </c>
      <c r="C10193" s="56">
        <v>1.0</v>
      </c>
      <c r="D10193" t="str">
        <f t="shared" si="1"/>
        <v>Rural roads - directories</v>
      </c>
    </row>
    <row r="10194">
      <c r="A10194" s="64" t="s">
        <v>22858</v>
      </c>
      <c r="B10194" s="65" t="s">
        <v>22858</v>
      </c>
      <c r="C10194" s="56">
        <v>1.0</v>
      </c>
      <c r="D10194" t="str">
        <f t="shared" si="1"/>
        <v>Rural schools</v>
      </c>
    </row>
    <row r="10195">
      <c r="A10195" s="64" t="s">
        <v>22859</v>
      </c>
      <c r="B10195" s="65" t="s">
        <v>22859</v>
      </c>
      <c r="C10195" s="56">
        <v>1.0</v>
      </c>
      <c r="D10195" t="str">
        <f t="shared" si="1"/>
        <v>Rural schools - Corinthia</v>
      </c>
      <c r="E10195" t="s">
        <v>9477</v>
      </c>
    </row>
    <row r="10196">
      <c r="A10196" s="64" t="s">
        <v>22860</v>
      </c>
      <c r="B10196" s="65" t="s">
        <v>22860</v>
      </c>
      <c r="C10196" s="56">
        <v>1.0</v>
      </c>
      <c r="D10196" t="str">
        <f t="shared" si="1"/>
        <v>Rural schools - Esperance region</v>
      </c>
      <c r="E10196" t="s">
        <v>715</v>
      </c>
    </row>
    <row r="10197">
      <c r="A10197" s="64" t="s">
        <v>22861</v>
      </c>
      <c r="B10197" s="65" t="s">
        <v>22861</v>
      </c>
      <c r="C10197" s="56">
        <v>1.0</v>
      </c>
      <c r="D10197" t="str">
        <f t="shared" si="1"/>
        <v>Rural schools - Kojonup district.</v>
      </c>
    </row>
    <row r="10198">
      <c r="A10198" s="64" t="s">
        <v>22862</v>
      </c>
      <c r="B10198" s="65" t="s">
        <v>22862</v>
      </c>
      <c r="C10198" s="56">
        <v>1.0</v>
      </c>
      <c r="D10198" t="str">
        <f t="shared" si="1"/>
        <v>Rural Schools - Mukinbudin</v>
      </c>
    </row>
    <row r="10199">
      <c r="A10199" s="64" t="s">
        <v>22863</v>
      </c>
      <c r="B10199" s="65" t="s">
        <v>22863</v>
      </c>
      <c r="C10199" s="56">
        <v>1.0</v>
      </c>
      <c r="D10199" t="str">
        <f t="shared" si="1"/>
        <v>Rural schools - West Arthur -history</v>
      </c>
      <c r="E10199" t="s">
        <v>22864</v>
      </c>
    </row>
    <row r="10200">
      <c r="A10200" s="64" t="s">
        <v>22865</v>
      </c>
      <c r="B10200" s="65" t="s">
        <v>22865</v>
      </c>
      <c r="C10200" s="56">
        <v>1.0</v>
      </c>
      <c r="D10200" t="str">
        <f t="shared" si="1"/>
        <v>Rural schools- Borden</v>
      </c>
      <c r="E10200" t="s">
        <v>22866</v>
      </c>
      <c r="F10200" t="s">
        <v>5011</v>
      </c>
    </row>
    <row r="10201">
      <c r="A10201" s="64" t="s">
        <v>22867</v>
      </c>
      <c r="B10201" s="65" t="s">
        <v>22867</v>
      </c>
      <c r="C10201" s="56">
        <v>1.0</v>
      </c>
      <c r="D10201" t="str">
        <f t="shared" si="1"/>
        <v>Rural schools</v>
      </c>
      <c r="E10201" t="s">
        <v>22868</v>
      </c>
    </row>
    <row r="10202">
      <c r="A10202" s="64" t="s">
        <v>22869</v>
      </c>
      <c r="B10202" s="65" t="s">
        <v>22869</v>
      </c>
      <c r="C10202" s="56">
        <v>1.0</v>
      </c>
      <c r="D10202" t="str">
        <f t="shared" si="1"/>
        <v>Rural schools</v>
      </c>
      <c r="E10202" t="s">
        <v>22870</v>
      </c>
      <c r="F10202" t="s">
        <v>22871</v>
      </c>
      <c r="G10202" t="s">
        <v>22872</v>
      </c>
      <c r="H10202" t="s">
        <v>22873</v>
      </c>
      <c r="I10202" t="s">
        <v>22874</v>
      </c>
      <c r="J10202" t="s">
        <v>22875</v>
      </c>
      <c r="K10202" t="s">
        <v>22876</v>
      </c>
      <c r="L10202" t="s">
        <v>22877</v>
      </c>
      <c r="M10202" t="s">
        <v>22878</v>
      </c>
      <c r="N10202" t="s">
        <v>22879</v>
      </c>
      <c r="O10202" t="s">
        <v>22880</v>
      </c>
    </row>
    <row r="10203">
      <c r="A10203" s="64" t="s">
        <v>22881</v>
      </c>
      <c r="B10203" s="65" t="s">
        <v>22881</v>
      </c>
      <c r="C10203" s="56">
        <v>1.0</v>
      </c>
      <c r="D10203" t="str">
        <f t="shared" si="1"/>
        <v>Rural schools</v>
      </c>
      <c r="E10203" t="s">
        <v>22882</v>
      </c>
    </row>
    <row r="10204">
      <c r="A10204" s="64" t="s">
        <v>22883</v>
      </c>
      <c r="B10204" s="65" t="s">
        <v>22883</v>
      </c>
      <c r="C10204" s="56">
        <v>1.0</v>
      </c>
      <c r="D10204" t="str">
        <f t="shared" si="1"/>
        <v>Rural schools</v>
      </c>
      <c r="E10204" t="s">
        <v>2098</v>
      </c>
    </row>
    <row r="10205">
      <c r="A10205" s="64" t="s">
        <v>22884</v>
      </c>
      <c r="B10205" s="65" t="s">
        <v>22884</v>
      </c>
      <c r="C10205" s="56">
        <v>1.0</v>
      </c>
      <c r="D10205" t="str">
        <f t="shared" si="1"/>
        <v>Rural Schools</v>
      </c>
      <c r="E10205" t="s">
        <v>22885</v>
      </c>
    </row>
    <row r="10206">
      <c r="A10206" s="64" t="s">
        <v>22886</v>
      </c>
      <c r="B10206" s="65" t="s">
        <v>22886</v>
      </c>
      <c r="C10206" s="56">
        <v>1.0</v>
      </c>
      <c r="D10206" t="str">
        <f t="shared" si="1"/>
        <v>Rural schools</v>
      </c>
      <c r="E10206" t="s">
        <v>22887</v>
      </c>
    </row>
    <row r="10207">
      <c r="A10207" s="64" t="s">
        <v>22888</v>
      </c>
      <c r="B10207" s="65" t="s">
        <v>22888</v>
      </c>
      <c r="C10207" s="56">
        <v>1.0</v>
      </c>
      <c r="D10207" t="str">
        <f t="shared" si="1"/>
        <v>Rural schools</v>
      </c>
      <c r="E10207" t="s">
        <v>5011</v>
      </c>
    </row>
    <row r="10208">
      <c r="A10208" s="64" t="s">
        <v>22889</v>
      </c>
      <c r="B10208" s="65" t="s">
        <v>22889</v>
      </c>
      <c r="C10208" s="56">
        <v>1.0</v>
      </c>
      <c r="D10208" t="str">
        <f t="shared" si="1"/>
        <v>Rural Schools</v>
      </c>
      <c r="E10208" t="s">
        <v>22890</v>
      </c>
    </row>
    <row r="10209">
      <c r="A10209" s="64" t="s">
        <v>22891</v>
      </c>
      <c r="B10209" s="65" t="s">
        <v>22891</v>
      </c>
      <c r="C10209" s="56">
        <v>1.0</v>
      </c>
      <c r="D10209" t="str">
        <f t="shared" si="1"/>
        <v>Rural women - Lake Grace</v>
      </c>
      <c r="E10209" t="s">
        <v>9105</v>
      </c>
      <c r="F10209" t="s">
        <v>8118</v>
      </c>
      <c r="G10209" t="s">
        <v>22892</v>
      </c>
    </row>
    <row r="10210">
      <c r="A10210" s="64" t="s">
        <v>22893</v>
      </c>
      <c r="B10210" s="65" t="s">
        <v>22893</v>
      </c>
      <c r="C10210" s="56">
        <v>1.0</v>
      </c>
      <c r="D10210" t="str">
        <f t="shared" si="1"/>
        <v>Rural women</v>
      </c>
      <c r="E10210" t="s">
        <v>22894</v>
      </c>
    </row>
    <row r="10211">
      <c r="A10211" s="64" t="s">
        <v>22895</v>
      </c>
      <c r="B10211" s="65" t="s">
        <v>22895</v>
      </c>
      <c r="C10211" s="56">
        <v>1.0</v>
      </c>
      <c r="D10211" t="str">
        <f t="shared" si="1"/>
        <v>Rural workforce - Western Australia</v>
      </c>
    </row>
    <row r="10212">
      <c r="A10212" s="64" t="s">
        <v>22896</v>
      </c>
      <c r="B10212" s="65" t="s">
        <v>22896</v>
      </c>
      <c r="C10212" s="56">
        <v>1.0</v>
      </c>
      <c r="D10212" t="str">
        <f t="shared" si="1"/>
        <v>Russians</v>
      </c>
      <c r="E10212" t="s">
        <v>22897</v>
      </c>
      <c r="F10212" t="s">
        <v>1820</v>
      </c>
      <c r="G10212" t="s">
        <v>6134</v>
      </c>
    </row>
    <row r="10213">
      <c r="A10213" s="64" t="s">
        <v>22898</v>
      </c>
      <c r="B10213" s="65" t="s">
        <v>22898</v>
      </c>
      <c r="C10213" s="56">
        <v>1.0</v>
      </c>
      <c r="D10213" t="str">
        <f t="shared" si="1"/>
        <v>Russians</v>
      </c>
      <c r="E10213" t="s">
        <v>11859</v>
      </c>
      <c r="F10213" t="s">
        <v>22899</v>
      </c>
      <c r="G10213" t="s">
        <v>22900</v>
      </c>
      <c r="H10213" t="s">
        <v>22901</v>
      </c>
    </row>
    <row r="10214">
      <c r="A10214" s="64" t="s">
        <v>22902</v>
      </c>
      <c r="B10214" s="65" t="s">
        <v>22902</v>
      </c>
      <c r="C10214" s="56">
        <v>1.0</v>
      </c>
      <c r="D10214" t="str">
        <f t="shared" si="1"/>
        <v>Ruston 10 HRE horizontal oil engine - Restoration</v>
      </c>
      <c r="E10214" t="s">
        <v>22903</v>
      </c>
    </row>
    <row r="10215">
      <c r="A10215" s="64" t="s">
        <v>22904</v>
      </c>
      <c r="B10215" s="65" t="s">
        <v>22904</v>
      </c>
      <c r="C10215" s="56">
        <v>1.0</v>
      </c>
      <c r="D10215" t="str">
        <f t="shared" si="1"/>
        <v>Ruston, Gertrude - Autobiography</v>
      </c>
      <c r="E10215" t="s">
        <v>22905</v>
      </c>
      <c r="F10215" t="s">
        <v>22906</v>
      </c>
    </row>
    <row r="10216">
      <c r="A10216" s="64" t="s">
        <v>22907</v>
      </c>
      <c r="B10216" s="65" t="s">
        <v>22907</v>
      </c>
      <c r="C10216" s="56">
        <v>1.0</v>
      </c>
      <c r="D10216" t="str">
        <f t="shared" si="1"/>
        <v>RWAHS</v>
      </c>
    </row>
    <row r="10217">
      <c r="A10217" s="64" t="s">
        <v>22908</v>
      </c>
      <c r="B10217" s="65" t="s">
        <v>22908</v>
      </c>
      <c r="C10217" s="56">
        <v>1.0</v>
      </c>
      <c r="D10217" t="str">
        <f t="shared" si="1"/>
        <v>RWAHS - Plans</v>
      </c>
      <c r="E10217" t="s">
        <v>22909</v>
      </c>
      <c r="F10217" t="s">
        <v>22910</v>
      </c>
    </row>
    <row r="10218">
      <c r="A10218" s="64" t="s">
        <v>22911</v>
      </c>
      <c r="B10218" s="65" t="s">
        <v>22911</v>
      </c>
      <c r="C10218" s="56">
        <v>1.0</v>
      </c>
      <c r="D10218" t="str">
        <f t="shared" si="1"/>
        <v>RWAHS</v>
      </c>
      <c r="E10218" t="s">
        <v>3013</v>
      </c>
    </row>
    <row r="10219">
      <c r="A10219" s="64" t="s">
        <v>22912</v>
      </c>
      <c r="B10219" s="65" t="s">
        <v>22912</v>
      </c>
      <c r="C10219" s="56">
        <v>1.0</v>
      </c>
      <c r="D10219" t="str">
        <f t="shared" si="1"/>
        <v>RWAHS</v>
      </c>
      <c r="E10219" t="s">
        <v>3013</v>
      </c>
      <c r="F10219" t="s">
        <v>2695</v>
      </c>
    </row>
    <row r="10220">
      <c r="A10220" s="64" t="s">
        <v>22913</v>
      </c>
      <c r="B10220" s="65" t="s">
        <v>22913</v>
      </c>
      <c r="C10220" s="56">
        <v>1.0</v>
      </c>
      <c r="D10220" t="str">
        <f t="shared" si="1"/>
        <v>Ryan - Maps</v>
      </c>
    </row>
    <row r="10221">
      <c r="A10221" s="64" t="s">
        <v>22914</v>
      </c>
      <c r="B10221" s="65" t="s">
        <v>22914</v>
      </c>
      <c r="C10221" s="56">
        <v>1.0</v>
      </c>
      <c r="D10221" t="str">
        <f t="shared" si="1"/>
        <v>Ryan Raymond - Diaries</v>
      </c>
      <c r="E10221" t="s">
        <v>1028</v>
      </c>
      <c r="F10221" t="s">
        <v>4942</v>
      </c>
    </row>
    <row r="10222">
      <c r="A10222" s="64" t="s">
        <v>22915</v>
      </c>
      <c r="B10222" s="65" t="s">
        <v>22915</v>
      </c>
      <c r="C10222" s="56">
        <v>1.0</v>
      </c>
      <c r="D10222" t="str">
        <f t="shared" si="1"/>
        <v>Ryan, Fin</v>
      </c>
      <c r="E10222" t="s">
        <v>22916</v>
      </c>
      <c r="F10222" t="s">
        <v>22917</v>
      </c>
      <c r="G10222" t="s">
        <v>3596</v>
      </c>
      <c r="H10222" t="s">
        <v>22918</v>
      </c>
      <c r="I10222" t="s">
        <v>7528</v>
      </c>
      <c r="J10222" t="s">
        <v>22919</v>
      </c>
    </row>
    <row r="10223">
      <c r="A10223" s="64" t="s">
        <v>22920</v>
      </c>
      <c r="B10223" s="65" t="s">
        <v>22920</v>
      </c>
      <c r="C10223" s="56">
        <v>1.0</v>
      </c>
      <c r="D10223" t="str">
        <f t="shared" si="1"/>
        <v>S.S Koombana</v>
      </c>
      <c r="E10223" t="s">
        <v>15342</v>
      </c>
      <c r="F10223" t="s">
        <v>22921</v>
      </c>
      <c r="G10223" t="s">
        <v>22922</v>
      </c>
      <c r="H10223" t="s">
        <v>22923</v>
      </c>
      <c r="I10223" t="s">
        <v>22924</v>
      </c>
    </row>
    <row r="10224">
      <c r="A10224" s="64" t="s">
        <v>22925</v>
      </c>
      <c r="B10224" s="65" t="s">
        <v>22925</v>
      </c>
      <c r="C10224" s="56">
        <v>1.0</v>
      </c>
      <c r="D10224" t="str">
        <f t="shared" si="1"/>
        <v>S.S. Kwinana</v>
      </c>
      <c r="E10224" t="s">
        <v>22926</v>
      </c>
      <c r="F10224" t="s">
        <v>22927</v>
      </c>
      <c r="G10224" t="s">
        <v>3779</v>
      </c>
      <c r="H10224" t="s">
        <v>9988</v>
      </c>
      <c r="I10224" t="s">
        <v>22928</v>
      </c>
    </row>
    <row r="10225">
      <c r="A10225" s="64" t="s">
        <v>22929</v>
      </c>
      <c r="B10225" s="65" t="s">
        <v>22929</v>
      </c>
      <c r="C10225" s="56">
        <v>1.0</v>
      </c>
      <c r="D10225" t="str">
        <f t="shared" si="1"/>
        <v>Sacred Heart Highgate Primary School - History</v>
      </c>
      <c r="E10225" t="s">
        <v>22930</v>
      </c>
    </row>
    <row r="10226">
      <c r="A10226" s="64" t="s">
        <v>22931</v>
      </c>
      <c r="B10226" s="65" t="s">
        <v>22931</v>
      </c>
      <c r="C10226" s="56">
        <v>1.0</v>
      </c>
      <c r="D10226" t="str">
        <f t="shared" si="1"/>
        <v>Sacred Heart School</v>
      </c>
      <c r="E10226" t="s">
        <v>22932</v>
      </c>
    </row>
    <row r="10227">
      <c r="A10227" s="64" t="s">
        <v>22933</v>
      </c>
      <c r="B10227" s="65" t="s">
        <v>22933</v>
      </c>
      <c r="C10227" s="56">
        <v>1.0</v>
      </c>
      <c r="D10227" t="str">
        <f t="shared" si="1"/>
        <v>Sacred Heart School</v>
      </c>
      <c r="E10227" t="s">
        <v>18142</v>
      </c>
      <c r="F10227" t="s">
        <v>2149</v>
      </c>
    </row>
    <row r="10228">
      <c r="A10228" s="64" t="s">
        <v>22934</v>
      </c>
      <c r="B10228" s="65" t="s">
        <v>22934</v>
      </c>
      <c r="C10228" s="56">
        <v>1.0</v>
      </c>
      <c r="D10228" t="str">
        <f t="shared" si="1"/>
        <v>Sacred sites (Australian aboriginal) - Western Australia - Kimberley</v>
      </c>
      <c r="E10228" t="s">
        <v>22935</v>
      </c>
    </row>
    <row r="10229">
      <c r="A10229" s="64" t="s">
        <v>22936</v>
      </c>
      <c r="B10229" s="65" t="s">
        <v>22936</v>
      </c>
      <c r="C10229" s="56">
        <v>1.0</v>
      </c>
      <c r="D10229" t="str">
        <f t="shared" si="1"/>
        <v>Sacred sites</v>
      </c>
      <c r="E10229" t="s">
        <v>22937</v>
      </c>
      <c r="F10229" t="s">
        <v>22938</v>
      </c>
      <c r="G10229" t="s">
        <v>22939</v>
      </c>
      <c r="H10229" t="s">
        <v>22940</v>
      </c>
    </row>
    <row r="10230">
      <c r="A10230" s="64" t="s">
        <v>22941</v>
      </c>
      <c r="B10230" s="65" t="s">
        <v>22941</v>
      </c>
      <c r="C10230" s="56">
        <v>1.0</v>
      </c>
      <c r="D10230" t="str">
        <f t="shared" si="1"/>
        <v>Sahara, Western Australia</v>
      </c>
    </row>
    <row r="10231">
      <c r="A10231" s="64" t="s">
        <v>22942</v>
      </c>
      <c r="B10231" s="65" t="s">
        <v>22942</v>
      </c>
      <c r="C10231" s="56">
        <v>1.0</v>
      </c>
      <c r="D10231" t="str">
        <f t="shared" si="1"/>
        <v>Sailing Clubs</v>
      </c>
      <c r="E10231" t="s">
        <v>22943</v>
      </c>
    </row>
    <row r="10232">
      <c r="A10232" s="64" t="s">
        <v>22944</v>
      </c>
      <c r="B10232" s="65" t="s">
        <v>22944</v>
      </c>
      <c r="C10232" s="56">
        <v>1.0</v>
      </c>
      <c r="D10232" t="str">
        <f t="shared" si="1"/>
        <v>Sailing ships</v>
      </c>
    </row>
    <row r="10233">
      <c r="A10233" s="64" t="s">
        <v>22945</v>
      </c>
      <c r="B10233" s="65" t="s">
        <v>22945</v>
      </c>
      <c r="C10233" s="56">
        <v>1.0</v>
      </c>
      <c r="D10233" t="str">
        <f t="shared" si="1"/>
        <v>Sailing ships - Reproductions</v>
      </c>
      <c r="E10233" t="s">
        <v>22946</v>
      </c>
    </row>
    <row r="10234">
      <c r="A10234" s="64" t="s">
        <v>22947</v>
      </c>
      <c r="B10234" s="65" t="s">
        <v>22947</v>
      </c>
      <c r="C10234" s="56">
        <v>1.0</v>
      </c>
      <c r="D10234" t="str">
        <f t="shared" si="1"/>
        <v>Sailing ships</v>
      </c>
      <c r="E10234" t="s">
        <v>22948</v>
      </c>
      <c r="F10234" t="s">
        <v>3097</v>
      </c>
      <c r="G10234" t="s">
        <v>8840</v>
      </c>
      <c r="H10234" t="s">
        <v>12444</v>
      </c>
    </row>
    <row r="10235">
      <c r="A10235" s="64" t="s">
        <v>22949</v>
      </c>
      <c r="B10235" s="65" t="s">
        <v>22949</v>
      </c>
      <c r="C10235" s="56">
        <v>1.0</v>
      </c>
      <c r="D10235" t="str">
        <f t="shared" si="1"/>
        <v>Sailing</v>
      </c>
      <c r="E10235" t="s">
        <v>22950</v>
      </c>
    </row>
    <row r="10236">
      <c r="A10236" s="64" t="s">
        <v>22951</v>
      </c>
      <c r="B10236" s="65" t="s">
        <v>22951</v>
      </c>
      <c r="C10236" s="56">
        <v>1.0</v>
      </c>
      <c r="D10236" t="str">
        <f t="shared" si="1"/>
        <v>Saint Allouarn</v>
      </c>
      <c r="E10236" t="s">
        <v>10105</v>
      </c>
      <c r="F10236" t="s">
        <v>22952</v>
      </c>
      <c r="G10236" t="s">
        <v>1521</v>
      </c>
      <c r="H10236" t="s">
        <v>22953</v>
      </c>
      <c r="I10236" t="s">
        <v>22954</v>
      </c>
      <c r="J10236" t="s">
        <v>10117</v>
      </c>
      <c r="K10236" t="s">
        <v>3881</v>
      </c>
    </row>
    <row r="10237">
      <c r="A10237" s="64" t="s">
        <v>22955</v>
      </c>
      <c r="B10237" s="65" t="s">
        <v>22955</v>
      </c>
      <c r="C10237" s="56">
        <v>1.0</v>
      </c>
      <c r="D10237" t="str">
        <f t="shared" si="1"/>
        <v>Saint Alouarn, Louis de</v>
      </c>
      <c r="E10237" t="s">
        <v>3881</v>
      </c>
      <c r="F10237" t="s">
        <v>22956</v>
      </c>
      <c r="G10237" t="s">
        <v>10089</v>
      </c>
      <c r="H10237" t="s">
        <v>3005</v>
      </c>
      <c r="I10237" t="s">
        <v>22957</v>
      </c>
    </row>
    <row r="10238">
      <c r="A10238" s="64" t="s">
        <v>22958</v>
      </c>
      <c r="B10238" s="65" t="s">
        <v>22958</v>
      </c>
      <c r="C10238" s="56">
        <v>1.0</v>
      </c>
      <c r="D10238" t="str">
        <f t="shared" si="1"/>
        <v>Saint George's Cathedral</v>
      </c>
      <c r="E10238" t="s">
        <v>5164</v>
      </c>
    </row>
    <row r="10239">
      <c r="A10239" s="64" t="s">
        <v>22959</v>
      </c>
      <c r="B10239" s="65" t="s">
        <v>22959</v>
      </c>
      <c r="C10239" s="56">
        <v>1.0</v>
      </c>
      <c r="D10239" t="str">
        <f t="shared" si="1"/>
        <v>Saint George's Terrace</v>
      </c>
      <c r="E10239" t="s">
        <v>2098</v>
      </c>
      <c r="F10239" t="s">
        <v>6677</v>
      </c>
    </row>
    <row r="10240">
      <c r="A10240" s="64" t="s">
        <v>22960</v>
      </c>
      <c r="B10240" s="65" t="s">
        <v>22960</v>
      </c>
      <c r="C10240" s="56">
        <v>1.0</v>
      </c>
      <c r="D10240" t="str">
        <f t="shared" si="1"/>
        <v>Saint John of God Hospital </v>
      </c>
      <c r="E10240" t="s">
        <v>11078</v>
      </c>
    </row>
    <row r="10241">
      <c r="A10241" s="64" t="s">
        <v>22961</v>
      </c>
      <c r="B10241" s="65" t="s">
        <v>22961</v>
      </c>
      <c r="C10241" s="56">
        <v>1.0</v>
      </c>
      <c r="D10241" t="str">
        <f t="shared" si="1"/>
        <v>Saint Mary's Chrurch, Coolgardie,( Catholic)</v>
      </c>
      <c r="E10241" t="s">
        <v>22962</v>
      </c>
    </row>
    <row r="10242">
      <c r="A10242" s="64" t="s">
        <v>22963</v>
      </c>
      <c r="B10242" s="65" t="s">
        <v>22963</v>
      </c>
      <c r="C10242" s="56">
        <v>1.0</v>
      </c>
      <c r="D10242" t="str">
        <f t="shared" si="1"/>
        <v>Saint Mary's</v>
      </c>
      <c r="E10242" t="s">
        <v>20615</v>
      </c>
      <c r="F10242" t="s">
        <v>19878</v>
      </c>
    </row>
    <row r="10243">
      <c r="A10243" s="64" t="s">
        <v>22964</v>
      </c>
      <c r="B10243" s="65" t="s">
        <v>22964</v>
      </c>
      <c r="C10243" s="56">
        <v>1.0</v>
      </c>
      <c r="D10243" t="str">
        <f t="shared" si="1"/>
        <v>Saint-Allouarn, Francois Alesne de</v>
      </c>
      <c r="E10243" t="s">
        <v>3881</v>
      </c>
    </row>
    <row r="10244">
      <c r="A10244" s="64" t="s">
        <v>22965</v>
      </c>
      <c r="B10244" s="65" t="s">
        <v>22965</v>
      </c>
      <c r="C10244" s="56">
        <v>1.0</v>
      </c>
      <c r="D10244" t="str">
        <f t="shared" si="1"/>
        <v>Saints Mary and George Chapel - History</v>
      </c>
      <c r="E10244" t="s">
        <v>22966</v>
      </c>
      <c r="F10244" t="s">
        <v>22967</v>
      </c>
    </row>
    <row r="10245">
      <c r="A10245" s="64" t="s">
        <v>22968</v>
      </c>
      <c r="B10245" s="65" t="s">
        <v>22968</v>
      </c>
      <c r="C10245" s="56">
        <v>1.0</v>
      </c>
      <c r="D10245" t="str">
        <f t="shared" si="1"/>
        <v>Sala, Romauldo</v>
      </c>
      <c r="E10245" t="s">
        <v>1521</v>
      </c>
    </row>
    <row r="10246">
      <c r="A10246" s="64" t="s">
        <v>22969</v>
      </c>
      <c r="B10246" s="65" t="s">
        <v>22969</v>
      </c>
      <c r="C10246" s="56">
        <v>1.0</v>
      </c>
      <c r="D10246" t="str">
        <f t="shared" si="1"/>
        <v>Sale, James J </v>
      </c>
      <c r="E10246" t="s">
        <v>1369</v>
      </c>
      <c r="F10246" t="s">
        <v>2160</v>
      </c>
    </row>
    <row r="10247">
      <c r="A10247" s="64" t="s">
        <v>22970</v>
      </c>
      <c r="B10247" s="65" t="s">
        <v>22970</v>
      </c>
      <c r="C10247" s="56">
        <v>1.0</v>
      </c>
      <c r="D10247" t="str">
        <f t="shared" si="1"/>
        <v>Sales, James J</v>
      </c>
      <c r="E10247" t="s">
        <v>2160</v>
      </c>
    </row>
    <row r="10248">
      <c r="A10248" s="64" t="s">
        <v>22971</v>
      </c>
      <c r="B10248" s="65" t="s">
        <v>22971</v>
      </c>
      <c r="C10248" s="56">
        <v>1.0</v>
      </c>
      <c r="D10248" t="str">
        <f t="shared" si="1"/>
        <v>Salinity</v>
      </c>
      <c r="E10248" t="s">
        <v>22972</v>
      </c>
    </row>
    <row r="10249">
      <c r="A10249" s="64" t="s">
        <v>22973</v>
      </c>
      <c r="B10249" s="65" t="s">
        <v>22973</v>
      </c>
      <c r="C10249" s="56">
        <v>1.0</v>
      </c>
      <c r="D10249" t="str">
        <f t="shared" si="1"/>
        <v>Salmon Gums school - history</v>
      </c>
      <c r="E10249" t="s">
        <v>22974</v>
      </c>
      <c r="F10249" t="s">
        <v>22975</v>
      </c>
    </row>
    <row r="10250">
      <c r="A10250" s="64" t="s">
        <v>22976</v>
      </c>
      <c r="B10250" s="65" t="s">
        <v>22976</v>
      </c>
      <c r="C10250" s="56">
        <v>1.0</v>
      </c>
      <c r="D10250" t="str">
        <f t="shared" si="1"/>
        <v>Salvado Rosendo</v>
      </c>
      <c r="E10250" t="s">
        <v>22977</v>
      </c>
      <c r="F10250" t="s">
        <v>22978</v>
      </c>
    </row>
    <row r="10251">
      <c r="A10251" s="64" t="s">
        <v>22979</v>
      </c>
      <c r="B10251" s="65" t="s">
        <v>22979</v>
      </c>
      <c r="C10251" s="56">
        <v>1.0</v>
      </c>
      <c r="D10251" t="str">
        <f t="shared" si="1"/>
        <v>Salvado, Bishop</v>
      </c>
      <c r="E10251" t="s">
        <v>3837</v>
      </c>
    </row>
    <row r="10252">
      <c r="A10252" s="64" t="s">
        <v>22980</v>
      </c>
      <c r="B10252" s="65" t="s">
        <v>22980</v>
      </c>
      <c r="C10252" s="56">
        <v>1.0</v>
      </c>
      <c r="D10252" t="str">
        <f t="shared" si="1"/>
        <v>Salvado, Bishop</v>
      </c>
      <c r="E10252" t="s">
        <v>3837</v>
      </c>
      <c r="F10252" t="s">
        <v>22981</v>
      </c>
    </row>
    <row r="10253">
      <c r="A10253" s="64" t="s">
        <v>22982</v>
      </c>
      <c r="B10253" s="65" t="s">
        <v>22982</v>
      </c>
      <c r="C10253" s="56">
        <v>1.0</v>
      </c>
      <c r="D10253" t="str">
        <f t="shared" si="1"/>
        <v>Salvado, Rodendo</v>
      </c>
    </row>
    <row r="10254">
      <c r="A10254" s="64" t="s">
        <v>10415</v>
      </c>
      <c r="B10254" s="65" t="s">
        <v>10415</v>
      </c>
      <c r="C10254" s="56">
        <v>1.0</v>
      </c>
      <c r="D10254" t="str">
        <f t="shared" si="1"/>
        <v>Salvado, Rosendo</v>
      </c>
    </row>
    <row r="10255">
      <c r="A10255" s="64" t="s">
        <v>22983</v>
      </c>
      <c r="B10255" s="65" t="s">
        <v>22983</v>
      </c>
      <c r="C10255" s="56">
        <v>1.0</v>
      </c>
      <c r="D10255" t="str">
        <f t="shared" si="1"/>
        <v>Salvado, Rosendo - Correspondance </v>
      </c>
      <c r="E10255" t="s">
        <v>1521</v>
      </c>
    </row>
    <row r="10256">
      <c r="A10256" s="64" t="s">
        <v>22984</v>
      </c>
      <c r="B10256" s="65" t="s">
        <v>22984</v>
      </c>
      <c r="C10256" s="56">
        <v>1.0</v>
      </c>
      <c r="D10256" t="str">
        <f t="shared" si="1"/>
        <v>Salvado, Rosendo - Correspondance </v>
      </c>
      <c r="E10256" t="s">
        <v>8271</v>
      </c>
      <c r="F10256" t="s">
        <v>22985</v>
      </c>
    </row>
    <row r="10257">
      <c r="A10257" s="64" t="s">
        <v>22986</v>
      </c>
      <c r="B10257" s="65" t="s">
        <v>22986</v>
      </c>
      <c r="C10257" s="56">
        <v>1.0</v>
      </c>
      <c r="D10257" t="str">
        <f t="shared" si="1"/>
        <v>Salvado, Rosendo - Correspondance</v>
      </c>
      <c r="E10257" t="s">
        <v>22987</v>
      </c>
      <c r="F10257" t="s">
        <v>22988</v>
      </c>
    </row>
    <row r="10258">
      <c r="A10258" s="64" t="s">
        <v>22989</v>
      </c>
      <c r="B10258" s="65" t="s">
        <v>22989</v>
      </c>
      <c r="C10258" s="56">
        <v>3.0</v>
      </c>
      <c r="D10258" t="str">
        <f t="shared" si="1"/>
        <v>Salvado, Rosendo - Correspondance</v>
      </c>
      <c r="E10258" t="s">
        <v>1521</v>
      </c>
    </row>
    <row r="10259">
      <c r="A10259" s="64" t="s">
        <v>22990</v>
      </c>
      <c r="B10259" s="65" t="s">
        <v>22990</v>
      </c>
      <c r="C10259" s="56">
        <v>1.0</v>
      </c>
      <c r="D10259" t="str">
        <f t="shared" si="1"/>
        <v>Salvado, Rosendo - Correspondance</v>
      </c>
      <c r="E10259" t="s">
        <v>1521</v>
      </c>
      <c r="F10259" t="s">
        <v>22991</v>
      </c>
      <c r="G10259" t="s">
        <v>22992</v>
      </c>
    </row>
    <row r="10260">
      <c r="A10260" s="64" t="s">
        <v>22993</v>
      </c>
      <c r="B10260" s="65" t="s">
        <v>22993</v>
      </c>
      <c r="C10260" s="56">
        <v>1.0</v>
      </c>
      <c r="D10260" t="str">
        <f t="shared" si="1"/>
        <v>Salvado, Rosendo - Correspondance</v>
      </c>
      <c r="E10260" t="s">
        <v>1521</v>
      </c>
      <c r="F10260" t="s">
        <v>22994</v>
      </c>
      <c r="G10260" t="s">
        <v>22995</v>
      </c>
      <c r="H10260" t="s">
        <v>22996</v>
      </c>
      <c r="I10260" t="s">
        <v>22997</v>
      </c>
      <c r="J10260" t="s">
        <v>16996</v>
      </c>
      <c r="K10260" t="s">
        <v>22998</v>
      </c>
    </row>
    <row r="10261">
      <c r="A10261" s="64" t="s">
        <v>22999</v>
      </c>
      <c r="B10261" s="65" t="s">
        <v>22999</v>
      </c>
      <c r="C10261" s="56">
        <v>1.0</v>
      </c>
      <c r="D10261" t="str">
        <f t="shared" si="1"/>
        <v>Salvado, Rosendo - Correspondance</v>
      </c>
      <c r="E10261" t="s">
        <v>1521</v>
      </c>
      <c r="F10261" t="s">
        <v>23000</v>
      </c>
    </row>
    <row r="10262">
      <c r="A10262" s="64" t="s">
        <v>23001</v>
      </c>
      <c r="B10262" s="65" t="s">
        <v>23001</v>
      </c>
      <c r="C10262" s="56">
        <v>1.0</v>
      </c>
      <c r="D10262" t="str">
        <f t="shared" si="1"/>
        <v>Salvado, Rosendo - Correspondance</v>
      </c>
      <c r="E10262" t="s">
        <v>1521</v>
      </c>
      <c r="F10262" t="s">
        <v>9333</v>
      </c>
    </row>
    <row r="10263">
      <c r="A10263" s="64" t="s">
        <v>23002</v>
      </c>
      <c r="B10263" s="65" t="s">
        <v>23002</v>
      </c>
      <c r="C10263" s="56">
        <v>1.0</v>
      </c>
      <c r="D10263" t="str">
        <f t="shared" si="1"/>
        <v>Salvado, Rosendo - Diaries</v>
      </c>
      <c r="E10263" t="s">
        <v>23003</v>
      </c>
      <c r="F10263" t="s">
        <v>7241</v>
      </c>
    </row>
    <row r="10264">
      <c r="A10264" s="64" t="s">
        <v>23004</v>
      </c>
      <c r="B10264" s="65" t="s">
        <v>23004</v>
      </c>
      <c r="C10264" s="56">
        <v>1.0</v>
      </c>
      <c r="D10264" t="str">
        <f t="shared" si="1"/>
        <v>Salvado, Rosendo </v>
      </c>
      <c r="E10264" t="s">
        <v>4009</v>
      </c>
      <c r="F10264" t="s">
        <v>23005</v>
      </c>
      <c r="G10264" t="s">
        <v>2794</v>
      </c>
      <c r="H10264" t="s">
        <v>16785</v>
      </c>
    </row>
    <row r="10265">
      <c r="A10265" s="64" t="s">
        <v>23006</v>
      </c>
      <c r="B10265" s="65" t="s">
        <v>23006</v>
      </c>
      <c r="C10265" s="56">
        <v>1.0</v>
      </c>
      <c r="D10265" t="str">
        <f t="shared" si="1"/>
        <v>Salvado, Rosendo, 1814-1900</v>
      </c>
      <c r="E10265" t="s">
        <v>14719</v>
      </c>
      <c r="F10265" t="s">
        <v>3837</v>
      </c>
      <c r="G10265" t="s">
        <v>1125</v>
      </c>
      <c r="H10265" t="s">
        <v>3841</v>
      </c>
      <c r="I10265" t="s">
        <v>23007</v>
      </c>
    </row>
    <row r="10266">
      <c r="A10266" s="64" t="s">
        <v>23008</v>
      </c>
      <c r="B10266" s="65" t="s">
        <v>23008</v>
      </c>
      <c r="C10266" s="56">
        <v>1.0</v>
      </c>
      <c r="D10266" t="str">
        <f t="shared" si="1"/>
        <v>Salvado, Rosendo</v>
      </c>
      <c r="E10266" t="s">
        <v>23009</v>
      </c>
    </row>
    <row r="10267">
      <c r="A10267" s="64" t="s">
        <v>23010</v>
      </c>
      <c r="B10267" s="65" t="s">
        <v>23010</v>
      </c>
      <c r="C10267" s="56">
        <v>2.0</v>
      </c>
      <c r="D10267" t="str">
        <f t="shared" si="1"/>
        <v>Salvado, Rosendo</v>
      </c>
      <c r="E10267" t="s">
        <v>23011</v>
      </c>
    </row>
    <row r="10268">
      <c r="A10268" s="64" t="s">
        <v>23012</v>
      </c>
      <c r="B10268" s="65" t="s">
        <v>23012</v>
      </c>
      <c r="C10268" s="56">
        <v>1.0</v>
      </c>
      <c r="D10268" t="str">
        <f t="shared" si="1"/>
        <v>Salvado, Rosendo</v>
      </c>
      <c r="E10268" t="s">
        <v>23013</v>
      </c>
      <c r="F10268" t="s">
        <v>23014</v>
      </c>
      <c r="G10268" t="s">
        <v>7851</v>
      </c>
    </row>
    <row r="10269">
      <c r="A10269" s="64" t="s">
        <v>23015</v>
      </c>
      <c r="B10269" s="65" t="s">
        <v>23015</v>
      </c>
      <c r="C10269" s="56">
        <v>1.0</v>
      </c>
      <c r="D10269" t="str">
        <f t="shared" si="1"/>
        <v>Salvado, Rosendo</v>
      </c>
      <c r="E10269" t="s">
        <v>2117</v>
      </c>
      <c r="F10269" t="s">
        <v>23016</v>
      </c>
    </row>
    <row r="10270">
      <c r="A10270" s="64" t="s">
        <v>23017</v>
      </c>
      <c r="B10270" s="65" t="s">
        <v>23017</v>
      </c>
      <c r="C10270" s="56">
        <v>1.0</v>
      </c>
      <c r="D10270" t="str">
        <f t="shared" si="1"/>
        <v>Salvado, Rosendo</v>
      </c>
      <c r="E10270" t="s">
        <v>17820</v>
      </c>
      <c r="F10270" t="s">
        <v>14526</v>
      </c>
      <c r="G10270" t="s">
        <v>9333</v>
      </c>
    </row>
    <row r="10271">
      <c r="A10271" s="64" t="s">
        <v>23018</v>
      </c>
      <c r="B10271" s="65" t="s">
        <v>23018</v>
      </c>
      <c r="C10271" s="56">
        <v>1.0</v>
      </c>
      <c r="D10271" t="str">
        <f t="shared" si="1"/>
        <v>Salvado, Rosendo</v>
      </c>
      <c r="E10271" t="s">
        <v>23019</v>
      </c>
    </row>
    <row r="10272">
      <c r="A10272" s="64" t="s">
        <v>23020</v>
      </c>
      <c r="B10272" s="65" t="s">
        <v>23020</v>
      </c>
      <c r="C10272" s="56">
        <v>1.0</v>
      </c>
      <c r="D10272" t="str">
        <f t="shared" si="1"/>
        <v>Salvado, Rosendo</v>
      </c>
      <c r="E10272" t="s">
        <v>2726</v>
      </c>
      <c r="F10272" t="s">
        <v>23021</v>
      </c>
    </row>
    <row r="10273">
      <c r="A10273" s="64" t="s">
        <v>23022</v>
      </c>
      <c r="B10273" s="65" t="s">
        <v>23022</v>
      </c>
      <c r="C10273" s="56">
        <v>1.0</v>
      </c>
      <c r="D10273" t="str">
        <f t="shared" si="1"/>
        <v>Salvado, Rosendo</v>
      </c>
      <c r="E10273" t="s">
        <v>22985</v>
      </c>
      <c r="F10273" t="s">
        <v>3837</v>
      </c>
      <c r="G10273" t="s">
        <v>23023</v>
      </c>
      <c r="H10273" t="s">
        <v>7851</v>
      </c>
    </row>
    <row r="10274">
      <c r="A10274" s="64" t="s">
        <v>23024</v>
      </c>
      <c r="B10274" s="65" t="s">
        <v>23024</v>
      </c>
      <c r="C10274" s="56">
        <v>1.0</v>
      </c>
      <c r="D10274" t="str">
        <f t="shared" si="1"/>
        <v>Salvado, Rosendo</v>
      </c>
      <c r="E10274" t="s">
        <v>23025</v>
      </c>
    </row>
    <row r="10275">
      <c r="A10275" s="64" t="s">
        <v>23026</v>
      </c>
      <c r="B10275" s="65" t="s">
        <v>23026</v>
      </c>
      <c r="C10275" s="56">
        <v>1.0</v>
      </c>
      <c r="D10275" t="str">
        <f t="shared" si="1"/>
        <v>Salvado, Rosendo</v>
      </c>
      <c r="E10275" t="s">
        <v>23027</v>
      </c>
    </row>
    <row r="10276">
      <c r="A10276" s="64" t="s">
        <v>23028</v>
      </c>
      <c r="B10276" s="65" t="s">
        <v>23028</v>
      </c>
      <c r="C10276" s="56">
        <v>1.0</v>
      </c>
      <c r="D10276" t="str">
        <f t="shared" si="1"/>
        <v>Salvado, Rosendo</v>
      </c>
      <c r="E10276" t="s">
        <v>5813</v>
      </c>
    </row>
    <row r="10277">
      <c r="A10277" s="64" t="s">
        <v>23029</v>
      </c>
      <c r="B10277" s="65" t="s">
        <v>23029</v>
      </c>
      <c r="C10277" s="56">
        <v>1.0</v>
      </c>
      <c r="D10277" t="str">
        <f t="shared" si="1"/>
        <v>Salvado, Rosendo</v>
      </c>
      <c r="E10277" t="s">
        <v>3837</v>
      </c>
    </row>
    <row r="10278">
      <c r="A10278" s="64" t="s">
        <v>23030</v>
      </c>
      <c r="B10278" s="65" t="s">
        <v>23030</v>
      </c>
      <c r="C10278" s="56">
        <v>1.0</v>
      </c>
      <c r="D10278" t="str">
        <f t="shared" si="1"/>
        <v>Salvado, Rosendo</v>
      </c>
      <c r="E10278" t="s">
        <v>3837</v>
      </c>
    </row>
    <row r="10279">
      <c r="A10279" s="64" t="s">
        <v>23031</v>
      </c>
      <c r="B10279" s="65" t="s">
        <v>23031</v>
      </c>
      <c r="C10279" s="56">
        <v>1.0</v>
      </c>
      <c r="D10279" t="str">
        <f t="shared" si="1"/>
        <v>Salvado, Rosendo</v>
      </c>
      <c r="E10279" t="s">
        <v>23032</v>
      </c>
      <c r="F10279" t="s">
        <v>2299</v>
      </c>
    </row>
    <row r="10280">
      <c r="A10280" s="64" t="s">
        <v>23033</v>
      </c>
      <c r="B10280" s="65" t="s">
        <v>23033</v>
      </c>
      <c r="C10280" s="56">
        <v>1.0</v>
      </c>
      <c r="D10280" t="str">
        <f t="shared" si="1"/>
        <v>Salvado, Rosendo</v>
      </c>
      <c r="E10280" t="s">
        <v>23034</v>
      </c>
    </row>
    <row r="10281">
      <c r="A10281" s="64" t="s">
        <v>23035</v>
      </c>
      <c r="B10281" s="65" t="s">
        <v>23035</v>
      </c>
      <c r="C10281" s="56">
        <v>1.0</v>
      </c>
      <c r="D10281" t="str">
        <f t="shared" si="1"/>
        <v>Salvado,Rosendo - Correspondance</v>
      </c>
      <c r="E10281" t="s">
        <v>1521</v>
      </c>
      <c r="F10281" t="s">
        <v>23036</v>
      </c>
    </row>
    <row r="10282">
      <c r="A10282" s="64" t="s">
        <v>23037</v>
      </c>
      <c r="B10282" s="65" t="s">
        <v>23037</v>
      </c>
      <c r="C10282" s="56">
        <v>1.0</v>
      </c>
      <c r="D10282" t="str">
        <f t="shared" si="1"/>
        <v>Salvaire, Antoine</v>
      </c>
      <c r="E10282" t="s">
        <v>1031</v>
      </c>
      <c r="F10282" t="s">
        <v>1820</v>
      </c>
    </row>
    <row r="10283">
      <c r="A10283" s="64" t="s">
        <v>23038</v>
      </c>
      <c r="B10283" s="65" t="s">
        <v>23038</v>
      </c>
      <c r="C10283" s="56">
        <v>3.0</v>
      </c>
      <c r="D10283" t="str">
        <f t="shared" si="1"/>
        <v>Salvation Army</v>
      </c>
    </row>
    <row r="10284">
      <c r="A10284" s="64" t="s">
        <v>23039</v>
      </c>
      <c r="B10284" s="65" t="s">
        <v>23039</v>
      </c>
      <c r="C10284" s="56">
        <v>1.0</v>
      </c>
      <c r="D10284" t="str">
        <f t="shared" si="1"/>
        <v>Salvation Army-Kalgoorlie</v>
      </c>
      <c r="E10284" t="s">
        <v>17603</v>
      </c>
      <c r="F10284" t="s">
        <v>23040</v>
      </c>
      <c r="G10284" t="s">
        <v>23041</v>
      </c>
    </row>
    <row r="10285">
      <c r="A10285" s="64" t="s">
        <v>23042</v>
      </c>
      <c r="B10285" s="65" t="s">
        <v>23042</v>
      </c>
      <c r="C10285" s="56">
        <v>1.0</v>
      </c>
      <c r="D10285" t="str">
        <f t="shared" si="1"/>
        <v>Sambell, Geoffrey  Tremayne</v>
      </c>
      <c r="E10285" t="s">
        <v>23043</v>
      </c>
    </row>
    <row r="10286">
      <c r="A10286" s="64" t="s">
        <v>23044</v>
      </c>
      <c r="B10286" s="65" t="s">
        <v>23044</v>
      </c>
      <c r="C10286" s="56">
        <v>1.0</v>
      </c>
      <c r="D10286" t="str">
        <f t="shared" si="1"/>
        <v>Sambell, Geoffrey Tremayne 1914-1980</v>
      </c>
      <c r="E10286" t="s">
        <v>23045</v>
      </c>
    </row>
    <row r="10287">
      <c r="A10287" s="64" t="s">
        <v>23046</v>
      </c>
      <c r="B10287" s="65" t="s">
        <v>23046</v>
      </c>
      <c r="C10287" s="56">
        <v>1.0</v>
      </c>
      <c r="D10287" t="str">
        <f t="shared" si="1"/>
        <v>Sampson, Rosa - Biography</v>
      </c>
    </row>
    <row r="10288">
      <c r="A10288" s="64" t="s">
        <v>23047</v>
      </c>
      <c r="B10288" s="65" t="s">
        <v>23047</v>
      </c>
      <c r="C10288" s="56">
        <v>1.0</v>
      </c>
      <c r="D10288" t="str">
        <f t="shared" si="1"/>
        <v>Samson Bros.</v>
      </c>
      <c r="E10288" t="s">
        <v>23048</v>
      </c>
      <c r="F10288" t="s">
        <v>23049</v>
      </c>
      <c r="G10288" t="s">
        <v>23050</v>
      </c>
    </row>
    <row r="10289">
      <c r="A10289" s="64" t="s">
        <v>23051</v>
      </c>
      <c r="B10289" s="65" t="s">
        <v>23051</v>
      </c>
      <c r="C10289" s="56">
        <v>1.0</v>
      </c>
      <c r="D10289" t="str">
        <f t="shared" si="1"/>
        <v>Samson Family</v>
      </c>
      <c r="E10289" t="s">
        <v>2091</v>
      </c>
    </row>
    <row r="10290">
      <c r="A10290" s="64" t="s">
        <v>23052</v>
      </c>
      <c r="B10290" s="65" t="s">
        <v>23052</v>
      </c>
      <c r="C10290" s="56">
        <v>1.0</v>
      </c>
      <c r="D10290" t="str">
        <f t="shared" si="1"/>
        <v>Samson House</v>
      </c>
      <c r="E10290" t="s">
        <v>13249</v>
      </c>
      <c r="F10290" t="s">
        <v>14392</v>
      </c>
    </row>
    <row r="10291">
      <c r="A10291" s="64" t="s">
        <v>23053</v>
      </c>
      <c r="B10291" s="65" t="s">
        <v>23053</v>
      </c>
      <c r="C10291" s="56">
        <v>1.0</v>
      </c>
      <c r="D10291" t="str">
        <f t="shared" si="1"/>
        <v>Samson House</v>
      </c>
      <c r="E10291" t="s">
        <v>13249</v>
      </c>
      <c r="F10291" t="s">
        <v>14400</v>
      </c>
    </row>
    <row r="10292">
      <c r="A10292" s="64" t="s">
        <v>23054</v>
      </c>
      <c r="B10292" s="65" t="s">
        <v>23054</v>
      </c>
      <c r="C10292" s="56">
        <v>1.0</v>
      </c>
      <c r="D10292" t="str">
        <f t="shared" si="1"/>
        <v>Samson, Lionel</v>
      </c>
      <c r="E10292" t="s">
        <v>2091</v>
      </c>
      <c r="F10292" t="s">
        <v>6421</v>
      </c>
      <c r="G10292" t="s">
        <v>17301</v>
      </c>
    </row>
    <row r="10293">
      <c r="A10293" s="64" t="s">
        <v>23055</v>
      </c>
      <c r="B10293" s="65" t="s">
        <v>23055</v>
      </c>
      <c r="C10293" s="56">
        <v>5.0</v>
      </c>
      <c r="D10293" t="str">
        <f t="shared" si="1"/>
        <v>Sandalwood trade</v>
      </c>
    </row>
    <row r="10294">
      <c r="A10294" s="64" t="s">
        <v>23056</v>
      </c>
      <c r="B10294" s="65" t="s">
        <v>23056</v>
      </c>
      <c r="C10294" s="56">
        <v>1.0</v>
      </c>
      <c r="D10294" t="str">
        <f t="shared" si="1"/>
        <v>Sandalwood Trade</v>
      </c>
      <c r="E10294" t="s">
        <v>2621</v>
      </c>
    </row>
    <row r="10295">
      <c r="A10295" s="64" t="s">
        <v>23057</v>
      </c>
      <c r="B10295" s="65" t="s">
        <v>23057</v>
      </c>
      <c r="C10295" s="56">
        <v>4.0</v>
      </c>
      <c r="D10295" t="str">
        <f t="shared" si="1"/>
        <v>Sandalwood</v>
      </c>
    </row>
    <row r="10296">
      <c r="A10296" s="64" t="s">
        <v>23058</v>
      </c>
      <c r="B10296" s="65" t="s">
        <v>23058</v>
      </c>
      <c r="C10296" s="56">
        <v>1.0</v>
      </c>
      <c r="D10296" t="str">
        <f t="shared" si="1"/>
        <v>Sandalwood</v>
      </c>
      <c r="E10296" t="s">
        <v>23059</v>
      </c>
      <c r="F10296" t="s">
        <v>23060</v>
      </c>
      <c r="G10296" t="s">
        <v>23061</v>
      </c>
      <c r="H10296" t="s">
        <v>23062</v>
      </c>
      <c r="I10296" t="s">
        <v>23063</v>
      </c>
    </row>
    <row r="10297">
      <c r="A10297" s="64" t="s">
        <v>23064</v>
      </c>
      <c r="B10297" s="65" t="s">
        <v>23064</v>
      </c>
      <c r="C10297" s="56">
        <v>1.0</v>
      </c>
      <c r="D10297" t="str">
        <f t="shared" si="1"/>
        <v>Sandalwood</v>
      </c>
      <c r="E10297" t="s">
        <v>23065</v>
      </c>
      <c r="F10297" t="s">
        <v>23066</v>
      </c>
    </row>
    <row r="10298">
      <c r="A10298" s="64" t="s">
        <v>23067</v>
      </c>
      <c r="B10298" s="65" t="s">
        <v>23067</v>
      </c>
      <c r="C10298" s="56">
        <v>1.0</v>
      </c>
      <c r="D10298" t="str">
        <f t="shared" si="1"/>
        <v>Sandalwood</v>
      </c>
      <c r="E10298" t="s">
        <v>1340</v>
      </c>
    </row>
    <row r="10299">
      <c r="A10299" s="64" t="s">
        <v>23068</v>
      </c>
      <c r="B10299" s="65" t="s">
        <v>23068</v>
      </c>
      <c r="C10299" s="56">
        <v>1.0</v>
      </c>
      <c r="D10299" t="str">
        <f t="shared" si="1"/>
        <v>Sanders, Jon </v>
      </c>
      <c r="E10299" t="s">
        <v>23069</v>
      </c>
    </row>
    <row r="10300">
      <c r="A10300" s="64" t="s">
        <v>23070</v>
      </c>
      <c r="B10300" s="65" t="s">
        <v>23070</v>
      </c>
      <c r="C10300" s="56">
        <v>1.0</v>
      </c>
      <c r="D10300" t="str">
        <f t="shared" si="1"/>
        <v>Sanders, Jon</v>
      </c>
      <c r="E10300" t="s">
        <v>8798</v>
      </c>
    </row>
    <row r="10301">
      <c r="A10301" s="64" t="s">
        <v>23071</v>
      </c>
      <c r="B10301" s="65" t="s">
        <v>23071</v>
      </c>
      <c r="C10301" s="56">
        <v>2.0</v>
      </c>
      <c r="D10301" t="str">
        <f t="shared" si="1"/>
        <v>Sanders, Jon</v>
      </c>
      <c r="E10301" t="s">
        <v>23072</v>
      </c>
    </row>
    <row r="10302">
      <c r="A10302" s="64" t="s">
        <v>23073</v>
      </c>
      <c r="B10302" s="65" t="s">
        <v>23073</v>
      </c>
      <c r="C10302" s="56">
        <v>1.0</v>
      </c>
      <c r="D10302" t="str">
        <f t="shared" si="1"/>
        <v>Sanders, Jonathon</v>
      </c>
      <c r="E10302" t="s">
        <v>23072</v>
      </c>
    </row>
    <row r="10303">
      <c r="A10303" s="64" t="s">
        <v>23074</v>
      </c>
      <c r="B10303" s="65" t="s">
        <v>23074</v>
      </c>
      <c r="C10303" s="56">
        <v>1.0</v>
      </c>
      <c r="D10303" t="str">
        <f t="shared" si="1"/>
        <v>Sanders, Mary</v>
      </c>
      <c r="E10303" t="s">
        <v>23075</v>
      </c>
      <c r="F10303" t="s">
        <v>23076</v>
      </c>
      <c r="G10303" t="s">
        <v>23077</v>
      </c>
    </row>
    <row r="10304">
      <c r="A10304" s="64" t="s">
        <v>23078</v>
      </c>
      <c r="B10304" s="65" t="s">
        <v>23078</v>
      </c>
      <c r="C10304" s="56">
        <v>1.0</v>
      </c>
      <c r="D10304" t="str">
        <f t="shared" si="1"/>
        <v>Sanders, Patricia - Autobiography</v>
      </c>
    </row>
    <row r="10305">
      <c r="A10305" s="64" t="s">
        <v>23079</v>
      </c>
      <c r="B10305" s="65" t="s">
        <v>23079</v>
      </c>
      <c r="C10305" s="56">
        <v>1.0</v>
      </c>
      <c r="D10305" t="str">
        <f t="shared" si="1"/>
        <v>Sanderson, Archibald</v>
      </c>
      <c r="E10305" t="s">
        <v>23080</v>
      </c>
      <c r="F10305" t="s">
        <v>23081</v>
      </c>
    </row>
    <row r="10306">
      <c r="A10306" s="64" t="s">
        <v>23082</v>
      </c>
      <c r="B10306" s="65" t="s">
        <v>23082</v>
      </c>
      <c r="C10306" s="56">
        <v>1.0</v>
      </c>
      <c r="D10306" t="str">
        <f t="shared" si="1"/>
        <v>Sanderson, John Murray</v>
      </c>
      <c r="E10306" t="s">
        <v>23083</v>
      </c>
      <c r="F10306" t="s">
        <v>23084</v>
      </c>
      <c r="G10306" t="s">
        <v>12935</v>
      </c>
    </row>
    <row r="10307">
      <c r="A10307" s="64" t="s">
        <v>23085</v>
      </c>
      <c r="B10307" s="65" t="s">
        <v>23085</v>
      </c>
      <c r="C10307" s="56">
        <v>1.0</v>
      </c>
      <c r="D10307" t="str">
        <f t="shared" si="1"/>
        <v>Sandilands family</v>
      </c>
    </row>
    <row r="10308">
      <c r="A10308" s="64" t="s">
        <v>23086</v>
      </c>
      <c r="B10308" s="65" t="s">
        <v>23086</v>
      </c>
      <c r="C10308" s="56">
        <v>1.0</v>
      </c>
      <c r="D10308" t="str">
        <f t="shared" si="1"/>
        <v>Sandover medal</v>
      </c>
      <c r="E10308" t="s">
        <v>23087</v>
      </c>
    </row>
    <row r="10309">
      <c r="A10309" s="64" t="s">
        <v>23088</v>
      </c>
      <c r="B10309" s="65" t="s">
        <v>23088</v>
      </c>
      <c r="C10309" s="56">
        <v>1.0</v>
      </c>
      <c r="D10309" t="str">
        <f t="shared" si="1"/>
        <v>Sandovers</v>
      </c>
      <c r="E10309" t="s">
        <v>3555</v>
      </c>
      <c r="F10309" t="s">
        <v>23089</v>
      </c>
      <c r="G10309" t="s">
        <v>23090</v>
      </c>
      <c r="H10309" t="s">
        <v>23091</v>
      </c>
    </row>
    <row r="10310">
      <c r="A10310" s="64" t="s">
        <v>23092</v>
      </c>
      <c r="B10310" s="65" t="s">
        <v>23092</v>
      </c>
      <c r="C10310" s="56">
        <v>1.0</v>
      </c>
      <c r="D10310" t="str">
        <f t="shared" si="1"/>
        <v>Sandstone </v>
      </c>
      <c r="E10310" t="s">
        <v>3151</v>
      </c>
    </row>
    <row r="10311">
      <c r="A10311" s="64" t="s">
        <v>23093</v>
      </c>
      <c r="B10311" s="65" t="s">
        <v>23093</v>
      </c>
      <c r="C10311" s="56">
        <v>1.0</v>
      </c>
      <c r="D10311" t="str">
        <f t="shared" si="1"/>
        <v>Sandstone (W.A. Shire)</v>
      </c>
      <c r="E10311" t="s">
        <v>1833</v>
      </c>
      <c r="F10311" t="s">
        <v>11861</v>
      </c>
      <c r="G10311" t="s">
        <v>23094</v>
      </c>
    </row>
    <row r="10312">
      <c r="A10312" s="64" t="s">
        <v>23095</v>
      </c>
      <c r="B10312" s="65" t="s">
        <v>23095</v>
      </c>
      <c r="C10312" s="56">
        <v>1.0</v>
      </c>
      <c r="D10312" t="str">
        <f t="shared" si="1"/>
        <v>Sandstone, Western Australia</v>
      </c>
      <c r="E10312" t="s">
        <v>23096</v>
      </c>
      <c r="F10312" t="s">
        <v>23097</v>
      </c>
    </row>
    <row r="10313">
      <c r="A10313" s="64" t="s">
        <v>23098</v>
      </c>
      <c r="B10313" s="65" t="s">
        <v>23098</v>
      </c>
      <c r="C10313" s="56">
        <v>1.0</v>
      </c>
      <c r="D10313" t="str">
        <f t="shared" si="1"/>
        <v>Sanko (Ship)</v>
      </c>
      <c r="E10313" t="s">
        <v>1724</v>
      </c>
      <c r="F10313" t="s">
        <v>13566</v>
      </c>
    </row>
    <row r="10314">
      <c r="A10314" s="64" t="s">
        <v>23099</v>
      </c>
      <c r="B10314" s="65" t="s">
        <v>23099</v>
      </c>
      <c r="C10314" s="56">
        <v>1.0</v>
      </c>
      <c r="D10314" t="str">
        <f t="shared" si="1"/>
        <v>Santa Clara Parish (Catholic), Bentley</v>
      </c>
      <c r="E10314" t="s">
        <v>23100</v>
      </c>
    </row>
    <row r="10315">
      <c r="A10315" s="64" t="s">
        <v>23101</v>
      </c>
      <c r="B10315" s="65" t="s">
        <v>23101</v>
      </c>
      <c r="C10315" s="56">
        <v>1.0</v>
      </c>
      <c r="D10315" t="str">
        <f t="shared" si="1"/>
        <v>Sanz, Saraphim</v>
      </c>
      <c r="E10315" t="s">
        <v>1144</v>
      </c>
      <c r="F10315" t="s">
        <v>3837</v>
      </c>
      <c r="G10315" t="s">
        <v>23102</v>
      </c>
      <c r="H10315" t="s">
        <v>23103</v>
      </c>
      <c r="I10315" t="s">
        <v>23104</v>
      </c>
      <c r="J10315" t="s">
        <v>23105</v>
      </c>
    </row>
    <row r="10316">
      <c r="A10316" s="64" t="s">
        <v>23106</v>
      </c>
      <c r="B10316" s="65" t="s">
        <v>23106</v>
      </c>
      <c r="C10316" s="56">
        <v>1.0</v>
      </c>
      <c r="D10316" t="str">
        <f t="shared" si="1"/>
        <v>Sarich, Ralph</v>
      </c>
      <c r="E10316" t="s">
        <v>3718</v>
      </c>
      <c r="F10316" t="s">
        <v>23107</v>
      </c>
    </row>
    <row r="10317">
      <c r="A10317" s="64" t="s">
        <v>23108</v>
      </c>
      <c r="B10317" s="65" t="s">
        <v>23108</v>
      </c>
      <c r="C10317" s="56">
        <v>1.0</v>
      </c>
      <c r="D10317" t="str">
        <f t="shared" si="1"/>
        <v>Satellite Image</v>
      </c>
    </row>
    <row r="10318">
      <c r="A10318" s="64" t="s">
        <v>23109</v>
      </c>
      <c r="B10318" s="65" t="s">
        <v>23109</v>
      </c>
      <c r="C10318" s="56">
        <v>1.0</v>
      </c>
      <c r="D10318" t="str">
        <f t="shared" si="1"/>
        <v>Satire</v>
      </c>
      <c r="E10318" t="s">
        <v>23110</v>
      </c>
      <c r="F10318" t="s">
        <v>23111</v>
      </c>
    </row>
    <row r="10319">
      <c r="A10319" s="64" t="s">
        <v>23112</v>
      </c>
      <c r="B10319" s="65" t="s">
        <v>23112</v>
      </c>
      <c r="C10319" s="56">
        <v>1.0</v>
      </c>
      <c r="D10319" t="str">
        <f t="shared" si="1"/>
        <v>Saunders, Rice - Diaries</v>
      </c>
      <c r="E10319" t="s">
        <v>23113</v>
      </c>
    </row>
    <row r="10320">
      <c r="A10320" s="64" t="s">
        <v>23114</v>
      </c>
      <c r="B10320" s="65" t="s">
        <v>23114</v>
      </c>
      <c r="C10320" s="56">
        <v>1.0</v>
      </c>
      <c r="D10320" t="str">
        <f t="shared" si="1"/>
        <v>Savage, Matt</v>
      </c>
      <c r="E10320" t="s">
        <v>9014</v>
      </c>
    </row>
    <row r="10321">
      <c r="A10321" s="64" t="s">
        <v>23115</v>
      </c>
      <c r="B10321" s="65" t="s">
        <v>23115</v>
      </c>
      <c r="C10321" s="56">
        <v>1.0</v>
      </c>
      <c r="D10321" t="str">
        <f t="shared" si="1"/>
        <v>Savation Army</v>
      </c>
      <c r="E10321" t="s">
        <v>2299</v>
      </c>
    </row>
    <row r="10322">
      <c r="A10322" s="64" t="s">
        <v>23116</v>
      </c>
      <c r="B10322" s="65" t="s">
        <v>23116</v>
      </c>
      <c r="C10322" s="56">
        <v>1.0</v>
      </c>
      <c r="D10322" t="str">
        <f t="shared" si="1"/>
        <v>Save our Century Fund</v>
      </c>
      <c r="E10322" t="s">
        <v>23117</v>
      </c>
    </row>
    <row r="10323">
      <c r="A10323" s="64" t="s">
        <v>23118</v>
      </c>
      <c r="B10323" s="65" t="s">
        <v>23118</v>
      </c>
      <c r="C10323" s="56">
        <v>1.0</v>
      </c>
      <c r="D10323" t="str">
        <f t="shared" si="1"/>
        <v>Save the Children Australia,  University Branch</v>
      </c>
      <c r="E10323" t="s">
        <v>23119</v>
      </c>
    </row>
    <row r="10324">
      <c r="A10324" s="64" t="s">
        <v>23120</v>
      </c>
      <c r="B10324" s="65" t="s">
        <v>23120</v>
      </c>
      <c r="C10324" s="56">
        <v>1.0</v>
      </c>
      <c r="D10324" t="str">
        <f t="shared" si="1"/>
        <v>Saville-Kent, William - Biography</v>
      </c>
      <c r="E10324" t="s">
        <v>23121</v>
      </c>
    </row>
    <row r="10325">
      <c r="A10325" s="64" t="s">
        <v>23122</v>
      </c>
      <c r="B10325" s="65" t="s">
        <v>23122</v>
      </c>
      <c r="C10325" s="56">
        <v>1.0</v>
      </c>
      <c r="D10325" t="str">
        <f t="shared" si="1"/>
        <v>Sawmills</v>
      </c>
    </row>
    <row r="10326">
      <c r="A10326" s="64" t="s">
        <v>23123</v>
      </c>
      <c r="B10326" s="65" t="s">
        <v>23123</v>
      </c>
      <c r="C10326" s="56">
        <v>1.0</v>
      </c>
      <c r="D10326" t="str">
        <f t="shared" si="1"/>
        <v>Sawmills </v>
      </c>
      <c r="E10326" t="s">
        <v>3653</v>
      </c>
    </row>
    <row r="10327">
      <c r="A10327" s="64" t="s">
        <v>23124</v>
      </c>
      <c r="B10327" s="65" t="s">
        <v>23124</v>
      </c>
      <c r="C10327" s="56">
        <v>1.0</v>
      </c>
      <c r="D10327" t="str">
        <f t="shared" si="1"/>
        <v>Sawmills</v>
      </c>
      <c r="E10327" t="s">
        <v>23125</v>
      </c>
    </row>
    <row r="10328">
      <c r="A10328" s="64" t="s">
        <v>23126</v>
      </c>
      <c r="B10328" s="65" t="s">
        <v>23126</v>
      </c>
      <c r="C10328" s="56">
        <v>1.0</v>
      </c>
      <c r="D10328" t="str">
        <f t="shared" si="1"/>
        <v>Sawmills</v>
      </c>
      <c r="E10328" t="s">
        <v>23127</v>
      </c>
    </row>
    <row r="10329">
      <c r="A10329" s="64" t="s">
        <v>23128</v>
      </c>
      <c r="B10329" s="65" t="s">
        <v>23128</v>
      </c>
      <c r="C10329" s="56">
        <v>1.0</v>
      </c>
      <c r="D10329" t="str">
        <f t="shared" si="1"/>
        <v>Sawmills</v>
      </c>
      <c r="E10329" t="s">
        <v>23129</v>
      </c>
      <c r="F10329" t="s">
        <v>1895</v>
      </c>
      <c r="G10329" t="s">
        <v>23130</v>
      </c>
      <c r="H10329" t="s">
        <v>23131</v>
      </c>
    </row>
    <row r="10330">
      <c r="A10330" s="64" t="s">
        <v>23132</v>
      </c>
      <c r="B10330" s="65" t="s">
        <v>23132</v>
      </c>
      <c r="C10330" s="56">
        <v>1.0</v>
      </c>
      <c r="D10330" t="str">
        <f t="shared" si="1"/>
        <v>Sawyers Valley</v>
      </c>
      <c r="E10330" t="s">
        <v>23133</v>
      </c>
      <c r="F10330" t="s">
        <v>9477</v>
      </c>
    </row>
    <row r="10331">
      <c r="A10331" s="64" t="s">
        <v>23134</v>
      </c>
      <c r="B10331" s="65" t="s">
        <v>23134</v>
      </c>
      <c r="C10331" s="56">
        <v>1.0</v>
      </c>
      <c r="D10331" t="str">
        <f t="shared" si="1"/>
        <v>Scaddan, John</v>
      </c>
      <c r="E10331" t="s">
        <v>3950</v>
      </c>
      <c r="F10331" t="s">
        <v>3370</v>
      </c>
    </row>
    <row r="10332">
      <c r="A10332" s="64" t="s">
        <v>23135</v>
      </c>
      <c r="B10332" s="65" t="s">
        <v>23135</v>
      </c>
      <c r="C10332" s="56">
        <v>1.0</v>
      </c>
      <c r="D10332" t="str">
        <f t="shared" si="1"/>
        <v>Scaddan, John</v>
      </c>
      <c r="E10332" t="s">
        <v>5226</v>
      </c>
    </row>
    <row r="10333">
      <c r="A10333" s="64" t="s">
        <v>23136</v>
      </c>
      <c r="B10333" s="65" t="s">
        <v>23136</v>
      </c>
      <c r="C10333" s="56">
        <v>1.0</v>
      </c>
      <c r="D10333" t="str">
        <f t="shared" si="1"/>
        <v>Scaddan, John</v>
      </c>
      <c r="E10333" t="s">
        <v>23137</v>
      </c>
      <c r="F10333" t="s">
        <v>23138</v>
      </c>
    </row>
    <row r="10334">
      <c r="A10334" s="64" t="s">
        <v>23139</v>
      </c>
      <c r="B10334" s="65" t="s">
        <v>23139</v>
      </c>
      <c r="C10334" s="56">
        <v>1.0</v>
      </c>
      <c r="D10334" t="str">
        <f t="shared" si="1"/>
        <v>Scadden</v>
      </c>
      <c r="E10334" t="s">
        <v>23140</v>
      </c>
    </row>
    <row r="10335">
      <c r="A10335" s="64" t="s">
        <v>23141</v>
      </c>
      <c r="B10335" s="65" t="s">
        <v>23141</v>
      </c>
      <c r="C10335" s="56">
        <v>1.0</v>
      </c>
      <c r="D10335" t="str">
        <f t="shared" si="1"/>
        <v>Scandinavians - Western Australia</v>
      </c>
    </row>
    <row r="10336">
      <c r="A10336" s="64" t="s">
        <v>23142</v>
      </c>
      <c r="B10336" s="65" t="s">
        <v>23142</v>
      </c>
      <c r="C10336" s="56">
        <v>1.0</v>
      </c>
      <c r="D10336" t="str">
        <f t="shared" si="1"/>
        <v>Scandinavians</v>
      </c>
      <c r="E10336" t="s">
        <v>2401</v>
      </c>
    </row>
    <row r="10337">
      <c r="A10337" s="64" t="s">
        <v>23143</v>
      </c>
      <c r="B10337" s="65" t="s">
        <v>23143</v>
      </c>
      <c r="C10337" s="56">
        <v>1.0</v>
      </c>
      <c r="D10337" t="str">
        <f t="shared" si="1"/>
        <v>Scarboro Surf Life Saving Club </v>
      </c>
      <c r="E10337" t="s">
        <v>8628</v>
      </c>
    </row>
    <row r="10338">
      <c r="A10338" s="64" t="s">
        <v>23144</v>
      </c>
      <c r="B10338" s="65" t="s">
        <v>23144</v>
      </c>
      <c r="C10338" s="56">
        <v>1.0</v>
      </c>
      <c r="D10338" t="str">
        <f t="shared" si="1"/>
        <v>Scarborough:</v>
      </c>
    </row>
    <row r="10339">
      <c r="A10339" s="64" t="s">
        <v>23145</v>
      </c>
      <c r="B10339" s="65" t="s">
        <v>23145</v>
      </c>
      <c r="C10339" s="56">
        <v>1.0</v>
      </c>
      <c r="D10339" t="str">
        <f t="shared" si="1"/>
        <v>Schapper, Henry</v>
      </c>
      <c r="E10339" t="s">
        <v>23146</v>
      </c>
      <c r="F10339" t="s">
        <v>23147</v>
      </c>
    </row>
    <row r="10340">
      <c r="A10340" s="64" t="s">
        <v>23148</v>
      </c>
      <c r="B10340" s="65" t="s">
        <v>23148</v>
      </c>
      <c r="C10340" s="56">
        <v>1.0</v>
      </c>
      <c r="D10340" t="str">
        <f t="shared" si="1"/>
        <v>Schenberg, Harold</v>
      </c>
      <c r="E10340" t="s">
        <v>2823</v>
      </c>
      <c r="F10340" t="s">
        <v>1411</v>
      </c>
      <c r="G10340" t="s">
        <v>23149</v>
      </c>
      <c r="H10340" t="s">
        <v>23150</v>
      </c>
    </row>
    <row r="10341">
      <c r="A10341" s="64" t="s">
        <v>23151</v>
      </c>
      <c r="B10341" s="65" t="s">
        <v>23151</v>
      </c>
      <c r="C10341" s="56">
        <v>1.0</v>
      </c>
      <c r="D10341" t="str">
        <f t="shared" si="1"/>
        <v>Schleicher, J C</v>
      </c>
      <c r="E10341" t="s">
        <v>4924</v>
      </c>
    </row>
    <row r="10342">
      <c r="A10342" s="64" t="s">
        <v>23152</v>
      </c>
      <c r="B10342" s="65" t="s">
        <v>23152</v>
      </c>
      <c r="C10342" s="56">
        <v>1.0</v>
      </c>
      <c r="D10342" t="str">
        <f t="shared" si="1"/>
        <v>Schmidt family</v>
      </c>
    </row>
    <row r="10343">
      <c r="A10343" s="64" t="s">
        <v>23153</v>
      </c>
      <c r="B10343" s="65" t="s">
        <v>23153</v>
      </c>
      <c r="C10343" s="56">
        <v>1.0</v>
      </c>
      <c r="D10343" t="str">
        <f t="shared" si="1"/>
        <v>School for Deaf Children, Western Australia - history</v>
      </c>
      <c r="E10343" t="s">
        <v>23154</v>
      </c>
    </row>
    <row r="10344">
      <c r="A10344" s="64" t="s">
        <v>23155</v>
      </c>
      <c r="B10344" s="65" t="s">
        <v>23155</v>
      </c>
      <c r="C10344" s="56">
        <v>1.0</v>
      </c>
      <c r="D10344" t="str">
        <f t="shared" si="1"/>
        <v>School of Mines</v>
      </c>
      <c r="E10344" t="s">
        <v>1779</v>
      </c>
      <c r="F10344" t="s">
        <v>23156</v>
      </c>
    </row>
    <row r="10345">
      <c r="A10345" s="64" t="s">
        <v>23157</v>
      </c>
      <c r="B10345" s="65" t="s">
        <v>23157</v>
      </c>
      <c r="C10345" s="56">
        <v>1.0</v>
      </c>
      <c r="D10345" t="str">
        <f t="shared" si="1"/>
        <v>School of the air</v>
      </c>
      <c r="E10345" t="s">
        <v>23158</v>
      </c>
    </row>
    <row r="10346">
      <c r="A10346" s="64" t="s">
        <v>23159</v>
      </c>
      <c r="B10346" s="65" t="s">
        <v>23159</v>
      </c>
      <c r="C10346" s="56">
        <v>1.0</v>
      </c>
      <c r="D10346" t="str">
        <f t="shared" si="1"/>
        <v>Schools - Albany</v>
      </c>
      <c r="E10346" t="s">
        <v>23160</v>
      </c>
    </row>
    <row r="10347">
      <c r="A10347" s="64" t="s">
        <v>23161</v>
      </c>
      <c r="B10347" s="65" t="s">
        <v>23161</v>
      </c>
      <c r="C10347" s="56">
        <v>1.0</v>
      </c>
      <c r="D10347" t="str">
        <f t="shared" si="1"/>
        <v>Schools - Bayswater</v>
      </c>
      <c r="E10347" t="s">
        <v>23162</v>
      </c>
    </row>
    <row r="10348">
      <c r="A10348" s="64" t="s">
        <v>23163</v>
      </c>
      <c r="B10348" s="65" t="s">
        <v>23163</v>
      </c>
      <c r="C10348" s="56">
        <v>1.0</v>
      </c>
      <c r="D10348" t="str">
        <f t="shared" si="1"/>
        <v>Schools - Bruce Rock</v>
      </c>
      <c r="E10348" t="s">
        <v>6077</v>
      </c>
    </row>
    <row r="10349">
      <c r="A10349" s="64" t="s">
        <v>23164</v>
      </c>
      <c r="B10349" s="65" t="s">
        <v>23164</v>
      </c>
      <c r="C10349" s="56">
        <v>1.0</v>
      </c>
      <c r="D10349" t="str">
        <f t="shared" si="1"/>
        <v>Schools - Darlington</v>
      </c>
      <c r="E10349" t="s">
        <v>23165</v>
      </c>
    </row>
    <row r="10350">
      <c r="A10350" s="64" t="s">
        <v>23166</v>
      </c>
      <c r="B10350" s="65" t="s">
        <v>23166</v>
      </c>
      <c r="C10350" s="56">
        <v>1.0</v>
      </c>
      <c r="D10350" t="str">
        <f t="shared" si="1"/>
        <v>Schools - Denmark</v>
      </c>
      <c r="E10350" t="s">
        <v>6077</v>
      </c>
    </row>
    <row r="10351">
      <c r="A10351" s="64" t="s">
        <v>23167</v>
      </c>
      <c r="B10351" s="65" t="s">
        <v>23167</v>
      </c>
      <c r="C10351" s="56">
        <v>1.0</v>
      </c>
      <c r="D10351" t="str">
        <f t="shared" si="1"/>
        <v>Schools - Fremantle</v>
      </c>
      <c r="E10351" t="s">
        <v>23168</v>
      </c>
    </row>
    <row r="10352">
      <c r="A10352" s="64" t="s">
        <v>23169</v>
      </c>
      <c r="B10352" s="65" t="s">
        <v>23169</v>
      </c>
      <c r="C10352" s="56">
        <v>1.0</v>
      </c>
      <c r="D10352" t="str">
        <f t="shared" si="1"/>
        <v>Schools - Fremantle</v>
      </c>
      <c r="E10352" t="s">
        <v>23170</v>
      </c>
    </row>
    <row r="10353">
      <c r="A10353" s="64" t="s">
        <v>23171</v>
      </c>
      <c r="B10353" s="65" t="s">
        <v>23171</v>
      </c>
      <c r="C10353" s="56">
        <v>1.0</v>
      </c>
      <c r="D10353" t="str">
        <f t="shared" si="1"/>
        <v>Schools - Independent</v>
      </c>
    </row>
    <row r="10354">
      <c r="A10354" s="64" t="s">
        <v>23172</v>
      </c>
      <c r="B10354" s="65" t="s">
        <v>23172</v>
      </c>
      <c r="C10354" s="56">
        <v>1.0</v>
      </c>
      <c r="D10354" t="str">
        <f t="shared" si="1"/>
        <v>Schools - Kalgoorlie </v>
      </c>
      <c r="E10354" t="s">
        <v>23173</v>
      </c>
    </row>
    <row r="10355">
      <c r="A10355" s="64" t="s">
        <v>23174</v>
      </c>
      <c r="B10355" s="65" t="s">
        <v>23174</v>
      </c>
      <c r="C10355" s="56">
        <v>1.0</v>
      </c>
      <c r="D10355" t="str">
        <f t="shared" si="1"/>
        <v>Schools - North Cottesloe.</v>
      </c>
    </row>
    <row r="10356">
      <c r="A10356" s="64" t="s">
        <v>23175</v>
      </c>
      <c r="B10356" s="65" t="s">
        <v>23175</v>
      </c>
      <c r="C10356" s="56">
        <v>1.0</v>
      </c>
      <c r="D10356" t="str">
        <f t="shared" si="1"/>
        <v>Schools - North Perth</v>
      </c>
      <c r="E10356" t="s">
        <v>23176</v>
      </c>
      <c r="F10356" t="s">
        <v>23177</v>
      </c>
    </row>
    <row r="10357">
      <c r="A10357" s="64" t="s">
        <v>23178</v>
      </c>
      <c r="B10357" s="65" t="s">
        <v>23178</v>
      </c>
      <c r="C10357" s="56">
        <v>1.0</v>
      </c>
      <c r="D10357" t="str">
        <f t="shared" si="1"/>
        <v>Schools - Prizes</v>
      </c>
    </row>
    <row r="10358">
      <c r="A10358" s="64" t="s">
        <v>23179</v>
      </c>
      <c r="B10358" s="65" t="s">
        <v>23179</v>
      </c>
      <c r="C10358" s="56">
        <v>1.0</v>
      </c>
      <c r="D10358" t="str">
        <f t="shared" si="1"/>
        <v>Schools - Wandering</v>
      </c>
      <c r="E10358" t="s">
        <v>12586</v>
      </c>
    </row>
    <row r="10359">
      <c r="A10359" s="64" t="s">
        <v>23180</v>
      </c>
      <c r="B10359" s="65" t="s">
        <v>23180</v>
      </c>
      <c r="C10359" s="56">
        <v>1.0</v>
      </c>
      <c r="D10359" t="str">
        <f t="shared" si="1"/>
        <v>Schools - Western Australia</v>
      </c>
      <c r="E10359" t="s">
        <v>3731</v>
      </c>
      <c r="F10359" t="s">
        <v>23181</v>
      </c>
    </row>
    <row r="10360">
      <c r="A10360" s="64" t="s">
        <v>23182</v>
      </c>
      <c r="B10360" s="65" t="s">
        <v>23182</v>
      </c>
      <c r="C10360" s="56">
        <v>1.0</v>
      </c>
      <c r="D10360" t="str">
        <f t="shared" si="1"/>
        <v>Schools - Western Australia</v>
      </c>
      <c r="E10360" t="s">
        <v>23183</v>
      </c>
      <c r="F10360" t="s">
        <v>23184</v>
      </c>
      <c r="G10360" t="s">
        <v>23185</v>
      </c>
    </row>
    <row r="10361">
      <c r="A10361" s="64" t="s">
        <v>23186</v>
      </c>
      <c r="B10361" s="65" t="s">
        <v>23186</v>
      </c>
      <c r="C10361" s="56">
        <v>1.0</v>
      </c>
      <c r="D10361" t="str">
        <f t="shared" si="1"/>
        <v>Schools- Fremantle</v>
      </c>
      <c r="E10361" t="s">
        <v>23187</v>
      </c>
    </row>
    <row r="10362">
      <c r="A10362" s="64" t="s">
        <v>23188</v>
      </c>
      <c r="B10362" s="65" t="s">
        <v>23188</v>
      </c>
      <c r="C10362" s="56">
        <v>1.0</v>
      </c>
      <c r="D10362" t="str">
        <f t="shared" si="1"/>
        <v>Schools, Anglican</v>
      </c>
      <c r="E10362" t="s">
        <v>23189</v>
      </c>
    </row>
    <row r="10363">
      <c r="A10363" s="64" t="s">
        <v>23190</v>
      </c>
      <c r="B10363" s="65" t="s">
        <v>23190</v>
      </c>
      <c r="C10363" s="56">
        <v>1.0</v>
      </c>
      <c r="D10363" t="str">
        <f t="shared" si="1"/>
        <v>Schools, Perth Girl's School</v>
      </c>
    </row>
    <row r="10364">
      <c r="A10364" s="64" t="s">
        <v>23191</v>
      </c>
      <c r="B10364" s="65" t="s">
        <v>23191</v>
      </c>
      <c r="C10364" s="56">
        <v>1.0</v>
      </c>
      <c r="D10364" t="str">
        <f t="shared" si="1"/>
        <v>Schools, Rural - Yilgarn</v>
      </c>
      <c r="E10364" t="s">
        <v>23192</v>
      </c>
    </row>
    <row r="10365">
      <c r="A10365" s="64" t="s">
        <v>23193</v>
      </c>
      <c r="B10365" s="65" t="s">
        <v>23193</v>
      </c>
      <c r="C10365" s="56">
        <v>1.0</v>
      </c>
      <c r="D10365" t="str">
        <f t="shared" si="1"/>
        <v>Schools</v>
      </c>
      <c r="E10365" t="s">
        <v>23194</v>
      </c>
    </row>
    <row r="10366">
      <c r="A10366" s="64" t="s">
        <v>23195</v>
      </c>
      <c r="B10366" s="65" t="s">
        <v>23195</v>
      </c>
      <c r="C10366" s="56">
        <v>1.0</v>
      </c>
      <c r="D10366" t="str">
        <f t="shared" si="1"/>
        <v>Schools</v>
      </c>
      <c r="E10366" t="s">
        <v>23196</v>
      </c>
    </row>
    <row r="10367">
      <c r="A10367" s="64" t="s">
        <v>23197</v>
      </c>
      <c r="B10367" s="65" t="s">
        <v>23197</v>
      </c>
      <c r="C10367" s="56">
        <v>1.0</v>
      </c>
      <c r="D10367" t="str">
        <f t="shared" si="1"/>
        <v>Schools</v>
      </c>
      <c r="E10367" t="s">
        <v>1276</v>
      </c>
    </row>
    <row r="10368">
      <c r="A10368" s="64" t="s">
        <v>23198</v>
      </c>
      <c r="B10368" s="65" t="s">
        <v>23198</v>
      </c>
      <c r="C10368" s="56">
        <v>1.0</v>
      </c>
      <c r="D10368" t="str">
        <f t="shared" si="1"/>
        <v>Schools</v>
      </c>
      <c r="E10368" t="s">
        <v>23199</v>
      </c>
    </row>
    <row r="10369">
      <c r="A10369" s="64" t="s">
        <v>23200</v>
      </c>
      <c r="B10369" s="65" t="s">
        <v>23200</v>
      </c>
      <c r="C10369" s="56">
        <v>1.0</v>
      </c>
      <c r="D10369" t="str">
        <f t="shared" si="1"/>
        <v>Schools</v>
      </c>
      <c r="E10369" t="s">
        <v>23201</v>
      </c>
    </row>
    <row r="10370">
      <c r="A10370" s="64" t="s">
        <v>23202</v>
      </c>
      <c r="B10370" s="65" t="s">
        <v>23202</v>
      </c>
      <c r="C10370" s="56">
        <v>1.0</v>
      </c>
      <c r="D10370" t="str">
        <f t="shared" si="1"/>
        <v>Schools</v>
      </c>
      <c r="E10370" t="s">
        <v>23203</v>
      </c>
      <c r="F10370" t="s">
        <v>23204</v>
      </c>
      <c r="G10370" t="s">
        <v>23080</v>
      </c>
      <c r="H10370" t="s">
        <v>6077</v>
      </c>
      <c r="I10370" t="s">
        <v>23205</v>
      </c>
      <c r="J10370" t="s">
        <v>9459</v>
      </c>
    </row>
    <row r="10371">
      <c r="A10371" s="64" t="s">
        <v>23206</v>
      </c>
      <c r="B10371" s="65" t="s">
        <v>23206</v>
      </c>
      <c r="C10371" s="56">
        <v>1.0</v>
      </c>
      <c r="D10371" t="str">
        <f t="shared" si="1"/>
        <v>Schools</v>
      </c>
      <c r="E10371" t="s">
        <v>14959</v>
      </c>
      <c r="F10371" t="s">
        <v>3597</v>
      </c>
      <c r="G10371" t="s">
        <v>9453</v>
      </c>
      <c r="H10371" t="s">
        <v>23207</v>
      </c>
    </row>
    <row r="10372">
      <c r="A10372" s="64" t="s">
        <v>23208</v>
      </c>
      <c r="B10372" s="65" t="s">
        <v>23208</v>
      </c>
      <c r="C10372" s="56">
        <v>1.0</v>
      </c>
      <c r="D10372" t="str">
        <f t="shared" si="1"/>
        <v>Schools</v>
      </c>
      <c r="E10372" t="s">
        <v>4688</v>
      </c>
      <c r="F10372" t="s">
        <v>4004</v>
      </c>
    </row>
    <row r="10373">
      <c r="A10373" s="64" t="s">
        <v>23209</v>
      </c>
      <c r="B10373" s="65" t="s">
        <v>23209</v>
      </c>
      <c r="C10373" s="56">
        <v>1.0</v>
      </c>
      <c r="D10373" t="str">
        <f t="shared" si="1"/>
        <v>Schools</v>
      </c>
      <c r="E10373" t="s">
        <v>23210</v>
      </c>
    </row>
    <row r="10374">
      <c r="A10374" s="64" t="s">
        <v>23211</v>
      </c>
      <c r="B10374" s="65" t="s">
        <v>23211</v>
      </c>
      <c r="C10374" s="56">
        <v>1.0</v>
      </c>
      <c r="D10374" t="str">
        <f t="shared" si="1"/>
        <v>Schools</v>
      </c>
      <c r="E10374" t="s">
        <v>3273</v>
      </c>
    </row>
    <row r="10375">
      <c r="A10375" s="64" t="s">
        <v>23212</v>
      </c>
      <c r="B10375" s="65" t="s">
        <v>23212</v>
      </c>
      <c r="C10375" s="56">
        <v>1.0</v>
      </c>
      <c r="D10375" t="str">
        <f t="shared" si="1"/>
        <v>Schools</v>
      </c>
      <c r="E10375" t="s">
        <v>5011</v>
      </c>
    </row>
    <row r="10376">
      <c r="A10376" s="64" t="s">
        <v>23213</v>
      </c>
      <c r="B10376" s="65" t="s">
        <v>23213</v>
      </c>
      <c r="C10376" s="56">
        <v>1.0</v>
      </c>
      <c r="D10376" t="str">
        <f t="shared" si="1"/>
        <v>Schools</v>
      </c>
      <c r="E10376" t="s">
        <v>23214</v>
      </c>
    </row>
    <row r="10377">
      <c r="A10377" s="64" t="s">
        <v>23215</v>
      </c>
      <c r="B10377" s="65" t="s">
        <v>23215</v>
      </c>
      <c r="C10377" s="56">
        <v>1.0</v>
      </c>
      <c r="D10377" t="str">
        <f t="shared" si="1"/>
        <v>Schools</v>
      </c>
      <c r="E10377" t="s">
        <v>23216</v>
      </c>
    </row>
    <row r="10378">
      <c r="A10378" s="64" t="s">
        <v>23217</v>
      </c>
      <c r="B10378" s="65" t="s">
        <v>23217</v>
      </c>
      <c r="C10378" s="56">
        <v>1.0</v>
      </c>
      <c r="D10378" t="str">
        <f t="shared" si="1"/>
        <v>Schooners</v>
      </c>
      <c r="E10378" t="s">
        <v>22924</v>
      </c>
      <c r="F10378" t="s">
        <v>23218</v>
      </c>
      <c r="G10378" t="s">
        <v>14004</v>
      </c>
      <c r="H10378" t="s">
        <v>1223</v>
      </c>
      <c r="I10378" t="s">
        <v>23219</v>
      </c>
      <c r="J10378" t="s">
        <v>2091</v>
      </c>
    </row>
    <row r="10379">
      <c r="A10379" s="64" t="s">
        <v>23220</v>
      </c>
      <c r="B10379" s="65" t="s">
        <v>23220</v>
      </c>
      <c r="C10379" s="56">
        <v>1.0</v>
      </c>
      <c r="D10379" t="str">
        <f t="shared" si="1"/>
        <v>Schooners</v>
      </c>
      <c r="E10379" t="s">
        <v>8207</v>
      </c>
    </row>
    <row r="10380">
      <c r="A10380" s="64" t="s">
        <v>23221</v>
      </c>
      <c r="B10380" s="65" t="s">
        <v>23221</v>
      </c>
      <c r="C10380" s="56">
        <v>3.0</v>
      </c>
      <c r="D10380" t="str">
        <f t="shared" si="1"/>
        <v>Science</v>
      </c>
    </row>
    <row r="10381">
      <c r="A10381" s="64" t="s">
        <v>23222</v>
      </c>
      <c r="B10381" s="65" t="s">
        <v>23222</v>
      </c>
      <c r="C10381" s="56">
        <v>1.0</v>
      </c>
      <c r="D10381" t="str">
        <f t="shared" si="1"/>
        <v>Science - Australia - History</v>
      </c>
      <c r="E10381" t="s">
        <v>23223</v>
      </c>
      <c r="F10381" t="s">
        <v>1833</v>
      </c>
    </row>
    <row r="10382">
      <c r="A10382" s="64" t="s">
        <v>23224</v>
      </c>
      <c r="B10382" s="65" t="s">
        <v>23224</v>
      </c>
      <c r="C10382" s="56">
        <v>1.0</v>
      </c>
      <c r="D10382" t="str">
        <f t="shared" si="1"/>
        <v>Science.</v>
      </c>
    </row>
    <row r="10383">
      <c r="A10383" s="64" t="s">
        <v>23225</v>
      </c>
      <c r="B10383" s="65" t="s">
        <v>23225</v>
      </c>
      <c r="C10383" s="56">
        <v>1.0</v>
      </c>
      <c r="D10383" t="str">
        <f t="shared" si="1"/>
        <v>Scotch College</v>
      </c>
    </row>
    <row r="10384">
      <c r="A10384" s="64" t="s">
        <v>23226</v>
      </c>
      <c r="B10384" s="65" t="s">
        <v>23226</v>
      </c>
      <c r="C10384" s="56">
        <v>1.0</v>
      </c>
      <c r="D10384" t="str">
        <f t="shared" si="1"/>
        <v>Scotch College</v>
      </c>
      <c r="E10384" t="s">
        <v>23227</v>
      </c>
    </row>
    <row r="10385">
      <c r="A10385" s="64" t="s">
        <v>23228</v>
      </c>
      <c r="B10385" s="65" t="s">
        <v>23228</v>
      </c>
      <c r="C10385" s="56">
        <v>1.0</v>
      </c>
      <c r="D10385" t="str">
        <f t="shared" si="1"/>
        <v>Scotch College</v>
      </c>
      <c r="E10385" t="s">
        <v>6091</v>
      </c>
      <c r="F10385" t="s">
        <v>21409</v>
      </c>
    </row>
    <row r="10386">
      <c r="A10386" s="64" t="s">
        <v>23229</v>
      </c>
      <c r="B10386" s="65" t="s">
        <v>23229</v>
      </c>
      <c r="C10386" s="56">
        <v>1.0</v>
      </c>
      <c r="D10386" t="str">
        <f t="shared" si="1"/>
        <v>Scotch College</v>
      </c>
      <c r="E10386" t="s">
        <v>23230</v>
      </c>
    </row>
    <row r="10387">
      <c r="A10387" s="64" t="s">
        <v>23231</v>
      </c>
      <c r="B10387" s="65" t="s">
        <v>23231</v>
      </c>
      <c r="C10387" s="56">
        <v>1.0</v>
      </c>
      <c r="D10387" t="str">
        <f t="shared" si="1"/>
        <v>Scotland, Tom - Autobiography.</v>
      </c>
    </row>
    <row r="10388">
      <c r="A10388" s="64" t="s">
        <v>23232</v>
      </c>
      <c r="B10388" s="65" t="s">
        <v>23232</v>
      </c>
      <c r="C10388" s="56">
        <v>1.0</v>
      </c>
      <c r="D10388" t="str">
        <f t="shared" si="1"/>
        <v>Scots Presbyterian Church, Fremantle</v>
      </c>
      <c r="E10388" t="s">
        <v>1183</v>
      </c>
    </row>
    <row r="10389">
      <c r="A10389" s="64" t="s">
        <v>23233</v>
      </c>
      <c r="B10389" s="65" t="s">
        <v>23233</v>
      </c>
      <c r="C10389" s="56">
        <v>1.0</v>
      </c>
      <c r="D10389" t="str">
        <f t="shared" si="1"/>
        <v>Scots</v>
      </c>
      <c r="E10389" t="s">
        <v>17603</v>
      </c>
      <c r="F10389" t="s">
        <v>1267</v>
      </c>
    </row>
    <row r="10390">
      <c r="A10390" s="64" t="s">
        <v>23234</v>
      </c>
      <c r="B10390" s="65" t="s">
        <v>23234</v>
      </c>
      <c r="C10390" s="56">
        <v>1.0</v>
      </c>
      <c r="D10390" t="str">
        <f t="shared" si="1"/>
        <v>Scott - Maps</v>
      </c>
    </row>
    <row r="10391">
      <c r="A10391" s="64" t="s">
        <v>23235</v>
      </c>
      <c r="B10391" s="65" t="s">
        <v>23235</v>
      </c>
      <c r="C10391" s="56">
        <v>1.0</v>
      </c>
      <c r="D10391" t="str">
        <f t="shared" si="1"/>
        <v>Scott family</v>
      </c>
      <c r="E10391" t="s">
        <v>4620</v>
      </c>
    </row>
    <row r="10392">
      <c r="A10392" s="64" t="s">
        <v>23236</v>
      </c>
      <c r="B10392" s="65" t="s">
        <v>23236</v>
      </c>
      <c r="C10392" s="56">
        <v>1.0</v>
      </c>
      <c r="D10392" t="str">
        <f t="shared" si="1"/>
        <v>Scott, Daniel</v>
      </c>
    </row>
    <row r="10393">
      <c r="A10393" s="64" t="s">
        <v>23237</v>
      </c>
      <c r="B10393" s="65" t="s">
        <v>23237</v>
      </c>
      <c r="C10393" s="56">
        <v>1.0</v>
      </c>
      <c r="D10393" t="str">
        <f t="shared" si="1"/>
        <v>Scott, Ronald (Bon)</v>
      </c>
      <c r="E10393" t="s">
        <v>23238</v>
      </c>
      <c r="F10393" t="s">
        <v>23239</v>
      </c>
    </row>
    <row r="10394">
      <c r="A10394" s="64" t="s">
        <v>23240</v>
      </c>
      <c r="B10394" s="65" t="s">
        <v>23240</v>
      </c>
      <c r="C10394" s="56">
        <v>1.0</v>
      </c>
      <c r="D10394" t="str">
        <f t="shared" si="1"/>
        <v>Scott, Thomas Hobbes</v>
      </c>
      <c r="E10394" t="s">
        <v>5179</v>
      </c>
      <c r="F10394" t="s">
        <v>2359</v>
      </c>
    </row>
    <row r="10395">
      <c r="A10395" s="64" t="s">
        <v>23241</v>
      </c>
      <c r="B10395" s="65" t="s">
        <v>23241</v>
      </c>
      <c r="C10395" s="56">
        <v>1.0</v>
      </c>
      <c r="D10395" t="str">
        <f t="shared" si="1"/>
        <v>Scott, Thomas</v>
      </c>
      <c r="E10395" t="s">
        <v>23242</v>
      </c>
      <c r="F10395" t="s">
        <v>23243</v>
      </c>
    </row>
    <row r="10396">
      <c r="A10396" s="64" t="s">
        <v>23244</v>
      </c>
      <c r="B10396" s="65" t="s">
        <v>23244</v>
      </c>
      <c r="C10396" s="56">
        <v>1.0</v>
      </c>
      <c r="D10396" t="str">
        <f t="shared" si="1"/>
        <v>Scott, Thomas</v>
      </c>
      <c r="E10396" t="s">
        <v>3005</v>
      </c>
    </row>
    <row r="10397">
      <c r="A10397" s="64" t="s">
        <v>23245</v>
      </c>
      <c r="B10397" s="65" t="s">
        <v>23245</v>
      </c>
      <c r="C10397" s="56">
        <v>1.0</v>
      </c>
      <c r="D10397" t="str">
        <f t="shared" si="1"/>
        <v>Scottish Collieries</v>
      </c>
      <c r="E10397" t="s">
        <v>23246</v>
      </c>
    </row>
    <row r="10398">
      <c r="A10398" s="64" t="s">
        <v>23247</v>
      </c>
      <c r="B10398" s="65" t="s">
        <v>23247</v>
      </c>
      <c r="C10398" s="56">
        <v>1.0</v>
      </c>
      <c r="D10398" t="str">
        <f t="shared" si="1"/>
        <v>Scottish descendants</v>
      </c>
      <c r="E10398" t="s">
        <v>23248</v>
      </c>
      <c r="F10398" t="s">
        <v>23249</v>
      </c>
      <c r="G10398" t="s">
        <v>23250</v>
      </c>
    </row>
    <row r="10399">
      <c r="A10399" s="64" t="s">
        <v>23251</v>
      </c>
      <c r="B10399" s="65" t="s">
        <v>23251</v>
      </c>
      <c r="C10399" s="56">
        <v>1.0</v>
      </c>
      <c r="D10399" t="str">
        <f t="shared" si="1"/>
        <v>Scottish heritage - Australia - Periodicals</v>
      </c>
    </row>
    <row r="10400">
      <c r="A10400" s="64" t="s">
        <v>23252</v>
      </c>
      <c r="B10400" s="65" t="s">
        <v>23252</v>
      </c>
      <c r="C10400" s="56">
        <v>1.0</v>
      </c>
      <c r="D10400" t="str">
        <f t="shared" si="1"/>
        <v>Sculptors</v>
      </c>
      <c r="E10400" t="s">
        <v>11244</v>
      </c>
    </row>
    <row r="10401">
      <c r="A10401" s="64" t="s">
        <v>23253</v>
      </c>
      <c r="B10401" s="65" t="s">
        <v>23253</v>
      </c>
      <c r="C10401" s="56">
        <v>1.0</v>
      </c>
      <c r="D10401" t="str">
        <f t="shared" si="1"/>
        <v>Sculpture</v>
      </c>
      <c r="E10401" t="s">
        <v>23254</v>
      </c>
    </row>
    <row r="10402">
      <c r="A10402" s="64" t="s">
        <v>23255</v>
      </c>
      <c r="B10402" s="65" t="s">
        <v>23255</v>
      </c>
      <c r="C10402" s="56">
        <v>1.0</v>
      </c>
      <c r="D10402" t="str">
        <f t="shared" si="1"/>
        <v>Sculpture</v>
      </c>
      <c r="E10402" t="s">
        <v>23256</v>
      </c>
    </row>
    <row r="10403">
      <c r="A10403" s="64" t="s">
        <v>23257</v>
      </c>
      <c r="B10403" s="65" t="s">
        <v>23257</v>
      </c>
      <c r="C10403" s="56">
        <v>1.0</v>
      </c>
      <c r="D10403" t="str">
        <f t="shared" si="1"/>
        <v>Sculpture</v>
      </c>
      <c r="E10403" t="s">
        <v>2819</v>
      </c>
      <c r="F10403" t="s">
        <v>23258</v>
      </c>
      <c r="G10403" t="s">
        <v>23259</v>
      </c>
      <c r="H10403" t="s">
        <v>23260</v>
      </c>
    </row>
    <row r="10404">
      <c r="A10404" s="64" t="s">
        <v>23261</v>
      </c>
      <c r="B10404" s="65" t="s">
        <v>23261</v>
      </c>
      <c r="C10404" s="56">
        <v>1.0</v>
      </c>
      <c r="D10404" t="str">
        <f t="shared" si="1"/>
        <v>Scurlock, Marjorie Hannah Meredith</v>
      </c>
      <c r="E10404" t="s">
        <v>23262</v>
      </c>
    </row>
    <row r="10405">
      <c r="A10405" s="64" t="s">
        <v>23263</v>
      </c>
      <c r="B10405" s="65" t="s">
        <v>23263</v>
      </c>
      <c r="C10405" s="56">
        <v>1.0</v>
      </c>
      <c r="D10405" t="str">
        <f t="shared" si="1"/>
        <v>Scurry, Olive - Autobiography</v>
      </c>
      <c r="E10405" t="s">
        <v>1622</v>
      </c>
    </row>
    <row r="10406">
      <c r="A10406" s="64" t="s">
        <v>23264</v>
      </c>
      <c r="B10406" s="65" t="s">
        <v>23264</v>
      </c>
      <c r="C10406" s="56">
        <v>1.0</v>
      </c>
      <c r="D10406" t="str">
        <f t="shared" si="1"/>
        <v>Seabrook Family</v>
      </c>
      <c r="E10406" t="s">
        <v>23265</v>
      </c>
      <c r="F10406" t="s">
        <v>23266</v>
      </c>
      <c r="G10406" t="s">
        <v>23267</v>
      </c>
      <c r="H10406" t="s">
        <v>23268</v>
      </c>
      <c r="I10406" t="s">
        <v>23269</v>
      </c>
      <c r="J10406" t="s">
        <v>23270</v>
      </c>
      <c r="K10406" t="s">
        <v>23271</v>
      </c>
      <c r="L10406" t="s">
        <v>23272</v>
      </c>
      <c r="M10406" t="s">
        <v>2303</v>
      </c>
    </row>
    <row r="10407">
      <c r="A10407" s="64" t="s">
        <v>23273</v>
      </c>
      <c r="B10407" s="65" t="s">
        <v>23273</v>
      </c>
      <c r="C10407" s="56">
        <v>1.0</v>
      </c>
      <c r="D10407" t="str">
        <f t="shared" si="1"/>
        <v>Seabrook, Jack</v>
      </c>
      <c r="E10407" t="s">
        <v>21227</v>
      </c>
      <c r="F10407" t="s">
        <v>23274</v>
      </c>
      <c r="G10407" t="s">
        <v>23275</v>
      </c>
      <c r="H10407" t="s">
        <v>23276</v>
      </c>
      <c r="I10407" t="s">
        <v>23277</v>
      </c>
      <c r="J10407" t="s">
        <v>23278</v>
      </c>
      <c r="K10407" t="s">
        <v>23279</v>
      </c>
    </row>
    <row r="10408">
      <c r="A10408" s="64" t="s">
        <v>23280</v>
      </c>
      <c r="B10408" s="65" t="s">
        <v>23280</v>
      </c>
      <c r="C10408" s="56">
        <v>1.0</v>
      </c>
      <c r="D10408" t="str">
        <f t="shared" si="1"/>
        <v>Seabrook, John</v>
      </c>
    </row>
    <row r="10409">
      <c r="A10409" s="64" t="s">
        <v>23281</v>
      </c>
      <c r="B10409" s="65" t="s">
        <v>23281</v>
      </c>
      <c r="C10409" s="56">
        <v>1.0</v>
      </c>
      <c r="D10409" t="str">
        <f t="shared" si="1"/>
        <v>Seabrook, John</v>
      </c>
      <c r="E10409" t="s">
        <v>23282</v>
      </c>
    </row>
    <row r="10410">
      <c r="A10410" s="64" t="s">
        <v>23283</v>
      </c>
      <c r="B10410" s="65" t="s">
        <v>23283</v>
      </c>
      <c r="C10410" s="56">
        <v>1.0</v>
      </c>
      <c r="D10410" t="str">
        <f t="shared" si="1"/>
        <v>Seabrook, John</v>
      </c>
      <c r="E10410" t="s">
        <v>23284</v>
      </c>
    </row>
    <row r="10411">
      <c r="A10411" s="64" t="s">
        <v>23285</v>
      </c>
      <c r="B10411" s="65" t="s">
        <v>23285</v>
      </c>
      <c r="C10411" s="56">
        <v>1.0</v>
      </c>
      <c r="D10411" t="str">
        <f t="shared" si="1"/>
        <v>Seals (Animals)</v>
      </c>
      <c r="E10411" t="s">
        <v>23286</v>
      </c>
    </row>
    <row r="10412">
      <c r="A10412" s="64" t="s">
        <v>23287</v>
      </c>
      <c r="B10412" s="65" t="s">
        <v>23287</v>
      </c>
      <c r="C10412" s="56">
        <v>1.0</v>
      </c>
      <c r="D10412" t="str">
        <f t="shared" si="1"/>
        <v>Sears, J C - Diaries</v>
      </c>
      <c r="E10412" t="s">
        <v>1778</v>
      </c>
    </row>
    <row r="10413">
      <c r="A10413" s="64" t="s">
        <v>23288</v>
      </c>
      <c r="B10413" s="65" t="s">
        <v>23288</v>
      </c>
      <c r="C10413" s="56">
        <v>4.0</v>
      </c>
      <c r="D10413" t="str">
        <f t="shared" si="1"/>
        <v>Secession</v>
      </c>
    </row>
    <row r="10414">
      <c r="A10414" s="64" t="s">
        <v>23289</v>
      </c>
      <c r="B10414" s="65" t="s">
        <v>23289</v>
      </c>
      <c r="C10414" s="56">
        <v>1.0</v>
      </c>
      <c r="D10414" t="str">
        <f t="shared" si="1"/>
        <v>Secession -- Western Australia</v>
      </c>
      <c r="E10414" t="s">
        <v>23290</v>
      </c>
      <c r="F10414" t="s">
        <v>10338</v>
      </c>
      <c r="G10414" t="s">
        <v>10339</v>
      </c>
    </row>
    <row r="10415">
      <c r="A10415" s="64" t="s">
        <v>23291</v>
      </c>
      <c r="B10415" s="65" t="s">
        <v>23291</v>
      </c>
      <c r="C10415" s="56">
        <v>1.0</v>
      </c>
      <c r="D10415" t="str">
        <f t="shared" si="1"/>
        <v>Secession </v>
      </c>
      <c r="E10415" t="s">
        <v>23292</v>
      </c>
      <c r="F10415" t="s">
        <v>23293</v>
      </c>
      <c r="G10415" t="s">
        <v>23294</v>
      </c>
    </row>
    <row r="10416">
      <c r="A10416" s="64" t="s">
        <v>23295</v>
      </c>
      <c r="B10416" s="65" t="s">
        <v>23295</v>
      </c>
      <c r="C10416" s="56">
        <v>2.0</v>
      </c>
      <c r="D10416" t="str">
        <f t="shared" si="1"/>
        <v>Secession</v>
      </c>
    </row>
    <row r="10417">
      <c r="A10417" s="64" t="s">
        <v>23296</v>
      </c>
      <c r="B10417" s="65" t="s">
        <v>23296</v>
      </c>
      <c r="C10417" s="56">
        <v>1.0</v>
      </c>
      <c r="D10417" t="str">
        <f t="shared" si="1"/>
        <v>Secession</v>
      </c>
      <c r="E10417" t="s">
        <v>3769</v>
      </c>
      <c r="F10417" t="s">
        <v>3015</v>
      </c>
    </row>
    <row r="10418">
      <c r="A10418" s="64" t="s">
        <v>23297</v>
      </c>
      <c r="B10418" s="65" t="s">
        <v>23297</v>
      </c>
      <c r="C10418" s="56">
        <v>1.0</v>
      </c>
      <c r="D10418" t="str">
        <f t="shared" si="1"/>
        <v>Secession</v>
      </c>
      <c r="E10418" t="s">
        <v>23298</v>
      </c>
    </row>
    <row r="10419">
      <c r="A10419" s="64" t="s">
        <v>23299</v>
      </c>
      <c r="B10419" s="65" t="s">
        <v>23299</v>
      </c>
      <c r="C10419" s="56">
        <v>1.0</v>
      </c>
      <c r="D10419" t="str">
        <f t="shared" si="1"/>
        <v>Secondary education</v>
      </c>
      <c r="E10419" t="s">
        <v>23300</v>
      </c>
      <c r="F10419" t="s">
        <v>23301</v>
      </c>
    </row>
    <row r="10420">
      <c r="A10420" s="64" t="s">
        <v>23302</v>
      </c>
      <c r="B10420" s="65" t="s">
        <v>23302</v>
      </c>
      <c r="C10420" s="56">
        <v>1.0</v>
      </c>
      <c r="D10420" t="str">
        <f t="shared" si="1"/>
        <v>Seemore, Western Australia</v>
      </c>
      <c r="E10420" t="s">
        <v>8152</v>
      </c>
    </row>
    <row r="10421">
      <c r="A10421" s="64" t="s">
        <v>23303</v>
      </c>
      <c r="B10421" s="65" t="s">
        <v>23303</v>
      </c>
      <c r="C10421" s="56">
        <v>1.0</v>
      </c>
      <c r="D10421" t="str">
        <f t="shared" si="1"/>
        <v>Self-publishing.</v>
      </c>
    </row>
    <row r="10422">
      <c r="A10422" s="64" t="s">
        <v>23304</v>
      </c>
      <c r="B10422" s="65" t="s">
        <v>23304</v>
      </c>
      <c r="C10422" s="56">
        <v>1.0</v>
      </c>
      <c r="D10422" t="str">
        <f t="shared" si="1"/>
        <v>Sellenger, Willilam Charles</v>
      </c>
      <c r="E10422" t="s">
        <v>23305</v>
      </c>
    </row>
    <row r="10423">
      <c r="A10423" s="64" t="s">
        <v>23306</v>
      </c>
      <c r="B10423" s="65" t="s">
        <v>23306</v>
      </c>
      <c r="C10423" s="56">
        <v>1.0</v>
      </c>
      <c r="D10423" t="str">
        <f t="shared" si="1"/>
        <v>Semple family</v>
      </c>
      <c r="E10423" t="s">
        <v>23307</v>
      </c>
    </row>
    <row r="10424">
      <c r="A10424" s="64" t="s">
        <v>23308</v>
      </c>
      <c r="B10424" s="65" t="s">
        <v>23308</v>
      </c>
      <c r="C10424" s="56">
        <v>1.0</v>
      </c>
      <c r="D10424" t="str">
        <f t="shared" si="1"/>
        <v>Senior family</v>
      </c>
      <c r="E10424" t="s">
        <v>4163</v>
      </c>
      <c r="F10424" t="s">
        <v>23309</v>
      </c>
    </row>
    <row r="10425">
      <c r="A10425" s="64" t="s">
        <v>23310</v>
      </c>
      <c r="B10425" s="65" t="s">
        <v>23310</v>
      </c>
      <c r="C10425" s="56">
        <v>1.0</v>
      </c>
      <c r="D10425" t="str">
        <f t="shared" si="1"/>
        <v>Separation movement</v>
      </c>
      <c r="E10425" t="s">
        <v>23311</v>
      </c>
    </row>
    <row r="10426">
      <c r="A10426" s="64" t="s">
        <v>23312</v>
      </c>
      <c r="B10426" s="65" t="s">
        <v>23312</v>
      </c>
      <c r="C10426" s="56">
        <v>1.0</v>
      </c>
      <c r="D10426" t="str">
        <f t="shared" si="1"/>
        <v>Separdim</v>
      </c>
      <c r="E10426" t="s">
        <v>5873</v>
      </c>
      <c r="F10426" t="s">
        <v>23313</v>
      </c>
    </row>
    <row r="10427">
      <c r="A10427" s="64" t="s">
        <v>23314</v>
      </c>
      <c r="B10427" s="65" t="s">
        <v>23314</v>
      </c>
      <c r="C10427" s="56">
        <v>1.0</v>
      </c>
      <c r="D10427" t="str">
        <f t="shared" si="1"/>
        <v>Serial Murders</v>
      </c>
      <c r="E10427" t="s">
        <v>23315</v>
      </c>
      <c r="F10427" t="s">
        <v>23316</v>
      </c>
    </row>
    <row r="10428">
      <c r="A10428" s="64" t="s">
        <v>23317</v>
      </c>
      <c r="B10428" s="65" t="s">
        <v>23317</v>
      </c>
      <c r="C10428" s="56">
        <v>3.0</v>
      </c>
      <c r="D10428" t="str">
        <f t="shared" si="1"/>
        <v>Sermons</v>
      </c>
    </row>
    <row r="10429">
      <c r="A10429" s="64" t="s">
        <v>23318</v>
      </c>
      <c r="B10429" s="65" t="s">
        <v>23318</v>
      </c>
      <c r="C10429" s="56">
        <v>1.0</v>
      </c>
      <c r="D10429" t="str">
        <f t="shared" si="1"/>
        <v>Serpentine - Jarrahdale (W. A . Shire)</v>
      </c>
      <c r="E10429" t="s">
        <v>17786</v>
      </c>
    </row>
    <row r="10430">
      <c r="A10430" s="64" t="s">
        <v>23319</v>
      </c>
      <c r="B10430" s="65" t="s">
        <v>23319</v>
      </c>
      <c r="C10430" s="56">
        <v>1.0</v>
      </c>
      <c r="D10430" t="str">
        <f t="shared" si="1"/>
        <v>Serpentine (W.A. Shire)</v>
      </c>
      <c r="E10430" t="s">
        <v>3894</v>
      </c>
    </row>
    <row r="10431">
      <c r="A10431" s="64" t="s">
        <v>23320</v>
      </c>
      <c r="B10431" s="65" t="s">
        <v>23320</v>
      </c>
      <c r="C10431" s="56">
        <v>3.0</v>
      </c>
      <c r="D10431" t="str">
        <f t="shared" si="1"/>
        <v>Serpentine National Park</v>
      </c>
      <c r="E10431" t="s">
        <v>5799</v>
      </c>
    </row>
    <row r="10432">
      <c r="A10432" s="64" t="s">
        <v>23321</v>
      </c>
      <c r="B10432" s="65" t="s">
        <v>23321</v>
      </c>
      <c r="C10432" s="56">
        <v>1.0</v>
      </c>
      <c r="D10432" t="str">
        <f t="shared" si="1"/>
        <v>Serpentine</v>
      </c>
      <c r="E10432" t="s">
        <v>2731</v>
      </c>
    </row>
    <row r="10433">
      <c r="A10433" s="64" t="s">
        <v>23322</v>
      </c>
      <c r="B10433" s="65" t="s">
        <v>23322</v>
      </c>
      <c r="C10433" s="56">
        <v>1.0</v>
      </c>
      <c r="D10433" t="str">
        <f t="shared" si="1"/>
        <v>Serpentine</v>
      </c>
      <c r="E10433" t="s">
        <v>23323</v>
      </c>
      <c r="F10433" t="s">
        <v>15325</v>
      </c>
      <c r="G10433" t="s">
        <v>23324</v>
      </c>
    </row>
    <row r="10434">
      <c r="A10434" s="64" t="s">
        <v>23325</v>
      </c>
      <c r="B10434" s="65" t="s">
        <v>23325</v>
      </c>
      <c r="C10434" s="56">
        <v>1.0</v>
      </c>
      <c r="D10434" t="str">
        <f t="shared" si="1"/>
        <v>Serra, Joseph Benedict</v>
      </c>
    </row>
    <row r="10435">
      <c r="A10435" s="64" t="s">
        <v>23326</v>
      </c>
      <c r="B10435" s="65" t="s">
        <v>23326</v>
      </c>
      <c r="C10435" s="56">
        <v>1.0</v>
      </c>
      <c r="D10435" t="str">
        <f t="shared" si="1"/>
        <v>Serra, Joseph Benedict</v>
      </c>
      <c r="E10435" t="s">
        <v>23327</v>
      </c>
      <c r="F10435" t="s">
        <v>10415</v>
      </c>
    </row>
    <row r="10436">
      <c r="A10436" s="64" t="s">
        <v>23328</v>
      </c>
      <c r="B10436" s="65" t="s">
        <v>23328</v>
      </c>
      <c r="C10436" s="56">
        <v>1.0</v>
      </c>
      <c r="D10436" t="str">
        <f t="shared" si="1"/>
        <v>Servants</v>
      </c>
      <c r="E10436" t="s">
        <v>23329</v>
      </c>
    </row>
    <row r="10437">
      <c r="A10437" s="64" t="s">
        <v>23330</v>
      </c>
      <c r="B10437" s="65" t="s">
        <v>23330</v>
      </c>
      <c r="C10437" s="56">
        <v>1.0</v>
      </c>
      <c r="D10437" t="str">
        <f t="shared" si="1"/>
        <v>Serventy, Dominic Louis </v>
      </c>
      <c r="E10437" t="s">
        <v>2438</v>
      </c>
      <c r="F10437" t="s">
        <v>4470</v>
      </c>
      <c r="G10437" t="s">
        <v>1729</v>
      </c>
      <c r="H10437" t="s">
        <v>23331</v>
      </c>
    </row>
    <row r="10438">
      <c r="A10438" s="64" t="s">
        <v>23332</v>
      </c>
      <c r="B10438" s="65" t="s">
        <v>23332</v>
      </c>
      <c r="C10438" s="56">
        <v>1.0</v>
      </c>
      <c r="D10438" t="str">
        <f t="shared" si="1"/>
        <v>Serventy, Vincent - Autobiography</v>
      </c>
      <c r="E10438" t="s">
        <v>7063</v>
      </c>
      <c r="F10438" t="s">
        <v>23333</v>
      </c>
    </row>
    <row r="10439">
      <c r="A10439" s="64" t="s">
        <v>23334</v>
      </c>
      <c r="B10439" s="65" t="s">
        <v>23334</v>
      </c>
      <c r="C10439" s="56">
        <v>1.0</v>
      </c>
      <c r="D10439" t="str">
        <f t="shared" si="1"/>
        <v>Serventy, Vincent</v>
      </c>
      <c r="E10439" t="s">
        <v>7063</v>
      </c>
    </row>
    <row r="10440">
      <c r="A10440" s="64" t="s">
        <v>23335</v>
      </c>
      <c r="B10440" s="65" t="s">
        <v>23335</v>
      </c>
      <c r="C10440" s="56">
        <v>1.0</v>
      </c>
      <c r="D10440" t="str">
        <f t="shared" si="1"/>
        <v>Servite Sisters</v>
      </c>
      <c r="E10440" t="s">
        <v>23336</v>
      </c>
    </row>
    <row r="10441">
      <c r="A10441" s="64" t="s">
        <v>23337</v>
      </c>
      <c r="B10441" s="65" t="s">
        <v>23337</v>
      </c>
      <c r="C10441" s="56">
        <v>1.0</v>
      </c>
      <c r="D10441" t="str">
        <f t="shared" si="1"/>
        <v>Sesquicentenary celebration</v>
      </c>
    </row>
    <row r="10442">
      <c r="A10442" s="64" t="s">
        <v>23338</v>
      </c>
      <c r="B10442" s="65" t="s">
        <v>23338</v>
      </c>
      <c r="C10442" s="56">
        <v>1.0</v>
      </c>
      <c r="D10442" t="str">
        <f t="shared" si="1"/>
        <v>Settlement</v>
      </c>
      <c r="E10442" t="s">
        <v>23339</v>
      </c>
      <c r="F10442" t="s">
        <v>2202</v>
      </c>
    </row>
    <row r="10443">
      <c r="A10443" s="64" t="s">
        <v>23340</v>
      </c>
      <c r="B10443" s="65" t="s">
        <v>23340</v>
      </c>
      <c r="C10443" s="56">
        <v>1.0</v>
      </c>
      <c r="D10443" t="str">
        <f t="shared" si="1"/>
        <v>Settlement</v>
      </c>
      <c r="E10443" t="s">
        <v>17786</v>
      </c>
      <c r="F10443" t="s">
        <v>3273</v>
      </c>
    </row>
    <row r="10444">
      <c r="A10444" s="64" t="s">
        <v>23341</v>
      </c>
      <c r="B10444" s="65" t="s">
        <v>23341</v>
      </c>
      <c r="C10444" s="56">
        <v>1.0</v>
      </c>
      <c r="D10444" t="str">
        <f t="shared" si="1"/>
        <v>Settlement</v>
      </c>
      <c r="E10444" t="s">
        <v>3275</v>
      </c>
      <c r="F10444" t="s">
        <v>4946</v>
      </c>
      <c r="G10444" t="s">
        <v>15057</v>
      </c>
    </row>
    <row r="10445">
      <c r="A10445" s="64" t="s">
        <v>23342</v>
      </c>
      <c r="B10445" s="65" t="s">
        <v>23342</v>
      </c>
      <c r="C10445" s="56">
        <v>1.0</v>
      </c>
      <c r="D10445" t="str">
        <f t="shared" si="1"/>
        <v>Settlers</v>
      </c>
      <c r="E10445" t="s">
        <v>3071</v>
      </c>
      <c r="F10445" t="s">
        <v>8755</v>
      </c>
    </row>
    <row r="10446">
      <c r="A10446" s="64" t="s">
        <v>23343</v>
      </c>
      <c r="B10446" s="65" t="s">
        <v>23343</v>
      </c>
      <c r="C10446" s="56">
        <v>1.0</v>
      </c>
      <c r="D10446" t="str">
        <f t="shared" si="1"/>
        <v>Settlers</v>
      </c>
      <c r="E10446" t="s">
        <v>1266</v>
      </c>
      <c r="F10446" t="s">
        <v>2081</v>
      </c>
      <c r="G10446" t="s">
        <v>1266</v>
      </c>
    </row>
    <row r="10447">
      <c r="A10447" s="64" t="s">
        <v>23344</v>
      </c>
      <c r="B10447" s="65" t="s">
        <v>23344</v>
      </c>
      <c r="C10447" s="56">
        <v>1.0</v>
      </c>
      <c r="D10447" t="str">
        <f t="shared" si="1"/>
        <v>Settlers</v>
      </c>
      <c r="E10447" t="s">
        <v>23345</v>
      </c>
      <c r="F10447" t="s">
        <v>23346</v>
      </c>
      <c r="G10447" t="s">
        <v>23347</v>
      </c>
      <c r="H10447" t="s">
        <v>23348</v>
      </c>
      <c r="I10447" t="s">
        <v>21683</v>
      </c>
    </row>
    <row r="10448">
      <c r="A10448" s="64" t="s">
        <v>23349</v>
      </c>
      <c r="B10448" s="65" t="s">
        <v>23349</v>
      </c>
      <c r="C10448" s="56">
        <v>1.0</v>
      </c>
      <c r="D10448" t="str">
        <f t="shared" si="1"/>
        <v>Settlers</v>
      </c>
      <c r="E10448" t="s">
        <v>2019</v>
      </c>
      <c r="F10448" t="s">
        <v>23350</v>
      </c>
    </row>
    <row r="10449">
      <c r="A10449" s="64" t="s">
        <v>23351</v>
      </c>
      <c r="B10449" s="65" t="s">
        <v>23351</v>
      </c>
      <c r="C10449" s="56">
        <v>1.0</v>
      </c>
      <c r="D10449" t="str">
        <f t="shared" si="1"/>
        <v>Settlers</v>
      </c>
      <c r="E10449" t="s">
        <v>23352</v>
      </c>
      <c r="F10449" t="s">
        <v>10291</v>
      </c>
      <c r="G10449" t="s">
        <v>9577</v>
      </c>
      <c r="H10449" t="s">
        <v>23353</v>
      </c>
      <c r="I10449" t="s">
        <v>20429</v>
      </c>
      <c r="J10449" t="s">
        <v>23354</v>
      </c>
      <c r="K10449" t="s">
        <v>23355</v>
      </c>
      <c r="L10449" t="s">
        <v>23356</v>
      </c>
    </row>
    <row r="10450">
      <c r="A10450" s="64" t="s">
        <v>23357</v>
      </c>
      <c r="B10450" s="65" t="s">
        <v>23357</v>
      </c>
      <c r="C10450" s="56">
        <v>1.0</v>
      </c>
      <c r="D10450" t="str">
        <f t="shared" si="1"/>
        <v>Settlers</v>
      </c>
      <c r="E10450" t="s">
        <v>4827</v>
      </c>
      <c r="F10450" t="s">
        <v>3867</v>
      </c>
      <c r="G10450" t="s">
        <v>23358</v>
      </c>
      <c r="H10450" t="s">
        <v>23359</v>
      </c>
      <c r="I10450" t="s">
        <v>23360</v>
      </c>
      <c r="J10450" t="s">
        <v>3868</v>
      </c>
      <c r="K10450" t="s">
        <v>23361</v>
      </c>
      <c r="L10450" t="s">
        <v>23362</v>
      </c>
      <c r="M10450" t="s">
        <v>23363</v>
      </c>
      <c r="N10450" t="s">
        <v>23364</v>
      </c>
      <c r="O10450" t="s">
        <v>23365</v>
      </c>
      <c r="P10450" t="s">
        <v>23366</v>
      </c>
      <c r="Q10450" t="s">
        <v>23367</v>
      </c>
      <c r="R10450" t="s">
        <v>23368</v>
      </c>
      <c r="S10450" t="s">
        <v>23369</v>
      </c>
      <c r="T10450" t="s">
        <v>23370</v>
      </c>
      <c r="U10450" t="s">
        <v>23371</v>
      </c>
      <c r="V10450" t="s">
        <v>23372</v>
      </c>
    </row>
    <row r="10451">
      <c r="A10451" s="64" t="s">
        <v>23373</v>
      </c>
      <c r="B10451" s="65" t="s">
        <v>23373</v>
      </c>
      <c r="C10451" s="56">
        <v>1.0</v>
      </c>
      <c r="D10451" t="str">
        <f t="shared" si="1"/>
        <v>Sewell family</v>
      </c>
      <c r="E10451" t="s">
        <v>4799</v>
      </c>
    </row>
    <row r="10452">
      <c r="A10452" s="64" t="s">
        <v>23374</v>
      </c>
      <c r="B10452" s="65" t="s">
        <v>23374</v>
      </c>
      <c r="C10452" s="56">
        <v>1.0</v>
      </c>
      <c r="D10452" t="str">
        <f t="shared" si="1"/>
        <v>Sewell Family</v>
      </c>
      <c r="E10452" t="s">
        <v>23375</v>
      </c>
    </row>
    <row r="10453">
      <c r="A10453" s="64" t="s">
        <v>23376</v>
      </c>
      <c r="B10453" s="65" t="s">
        <v>23376</v>
      </c>
      <c r="C10453" s="56">
        <v>1.0</v>
      </c>
      <c r="D10453" t="str">
        <f t="shared" si="1"/>
        <v>Sewell family.</v>
      </c>
    </row>
    <row r="10454">
      <c r="A10454" s="64" t="s">
        <v>23377</v>
      </c>
      <c r="B10454" s="65" t="s">
        <v>23377</v>
      </c>
      <c r="C10454" s="56">
        <v>1.0</v>
      </c>
      <c r="D10454" t="str">
        <f t="shared" si="1"/>
        <v>Sewell, Joseph</v>
      </c>
      <c r="E10454" t="s">
        <v>2968</v>
      </c>
      <c r="F10454" t="s">
        <v>23378</v>
      </c>
      <c r="G10454" t="s">
        <v>21587</v>
      </c>
      <c r="H10454" t="s">
        <v>13363</v>
      </c>
      <c r="I10454" t="s">
        <v>23379</v>
      </c>
    </row>
    <row r="10455">
      <c r="A10455" s="64" t="s">
        <v>23380</v>
      </c>
      <c r="B10455" s="65" t="s">
        <v>23380</v>
      </c>
      <c r="C10455" s="56">
        <v>1.0</v>
      </c>
      <c r="D10455" t="str">
        <f t="shared" si="1"/>
        <v>Sex crimes - Western Australia</v>
      </c>
      <c r="E10455" t="s">
        <v>23381</v>
      </c>
    </row>
    <row r="10456">
      <c r="A10456" s="64" t="s">
        <v>23382</v>
      </c>
      <c r="B10456" s="65" t="s">
        <v>23382</v>
      </c>
      <c r="C10456" s="56">
        <v>1.0</v>
      </c>
      <c r="D10456" t="str">
        <f t="shared" si="1"/>
        <v>Sexually Transmitted Diseases</v>
      </c>
    </row>
    <row r="10457">
      <c r="A10457" s="64" t="s">
        <v>23383</v>
      </c>
      <c r="B10457" s="65" t="s">
        <v>23383</v>
      </c>
      <c r="C10457" s="56">
        <v>1.0</v>
      </c>
      <c r="D10457" t="str">
        <f t="shared" si="1"/>
        <v>Seymour Henry</v>
      </c>
    </row>
    <row r="10458">
      <c r="A10458" s="64" t="s">
        <v>23384</v>
      </c>
      <c r="B10458" s="65" t="s">
        <v>23384</v>
      </c>
      <c r="C10458" s="56">
        <v>1.0</v>
      </c>
      <c r="D10458" t="str">
        <f t="shared" si="1"/>
        <v>Seymour-Symers, Captain Thomas Lyell</v>
      </c>
      <c r="E10458" t="s">
        <v>2145</v>
      </c>
      <c r="F10458" t="s">
        <v>23385</v>
      </c>
      <c r="G10458" t="s">
        <v>21489</v>
      </c>
      <c r="H10458" t="s">
        <v>1369</v>
      </c>
    </row>
    <row r="10459">
      <c r="A10459" s="64" t="s">
        <v>23386</v>
      </c>
      <c r="B10459" s="65" t="s">
        <v>23386</v>
      </c>
      <c r="C10459" s="56">
        <v>1.0</v>
      </c>
      <c r="D10459" t="str">
        <f t="shared" si="1"/>
        <v>Shadwell, Peter Cagley</v>
      </c>
      <c r="E10459" t="s">
        <v>23387</v>
      </c>
      <c r="F10459" t="s">
        <v>23388</v>
      </c>
      <c r="G10459" t="s">
        <v>23389</v>
      </c>
      <c r="H10459" t="s">
        <v>6919</v>
      </c>
      <c r="I10459" t="s">
        <v>13489</v>
      </c>
      <c r="J10459" t="s">
        <v>6422</v>
      </c>
      <c r="K10459" t="s">
        <v>23390</v>
      </c>
      <c r="L10459" t="s">
        <v>2822</v>
      </c>
      <c r="M10459" t="s">
        <v>4044</v>
      </c>
      <c r="N10459" t="s">
        <v>715</v>
      </c>
    </row>
    <row r="10460">
      <c r="A10460" s="64" t="s">
        <v>23391</v>
      </c>
      <c r="B10460" s="65" t="s">
        <v>23391</v>
      </c>
      <c r="C10460" s="56">
        <v>1.0</v>
      </c>
      <c r="D10460" t="str">
        <f t="shared" si="1"/>
        <v>Shakespeare, William</v>
      </c>
      <c r="E10460" t="s">
        <v>23392</v>
      </c>
      <c r="F10460" t="s">
        <v>23393</v>
      </c>
      <c r="G10460" t="s">
        <v>13901</v>
      </c>
      <c r="H10460" t="s">
        <v>9709</v>
      </c>
      <c r="I10460" t="s">
        <v>23394</v>
      </c>
      <c r="J10460" t="s">
        <v>23395</v>
      </c>
    </row>
    <row r="10461">
      <c r="A10461" s="64" t="s">
        <v>23396</v>
      </c>
      <c r="B10461" s="65" t="s">
        <v>23396</v>
      </c>
      <c r="C10461" s="56">
        <v>1.0</v>
      </c>
      <c r="D10461" t="str">
        <f t="shared" si="1"/>
        <v>Shannon - Cullity, Eve Patricia </v>
      </c>
      <c r="E10461" t="s">
        <v>15788</v>
      </c>
    </row>
    <row r="10462">
      <c r="A10462" s="64" t="s">
        <v>23397</v>
      </c>
      <c r="B10462" s="65" t="s">
        <v>23397</v>
      </c>
      <c r="C10462" s="56">
        <v>1.0</v>
      </c>
      <c r="D10462" t="str">
        <f t="shared" si="1"/>
        <v>Shannon District</v>
      </c>
      <c r="E10462" t="s">
        <v>3653</v>
      </c>
      <c r="F10462" t="s">
        <v>8928</v>
      </c>
      <c r="G10462" t="s">
        <v>4764</v>
      </c>
      <c r="H10462" t="s">
        <v>23398</v>
      </c>
    </row>
    <row r="10463">
      <c r="A10463" s="64" t="s">
        <v>23399</v>
      </c>
      <c r="B10463" s="65" t="s">
        <v>23399</v>
      </c>
      <c r="C10463" s="56">
        <v>1.0</v>
      </c>
      <c r="D10463" t="str">
        <f t="shared" si="1"/>
        <v>Shannon National Park</v>
      </c>
      <c r="E10463" t="s">
        <v>23400</v>
      </c>
      <c r="F10463" t="s">
        <v>3519</v>
      </c>
    </row>
    <row r="10464">
      <c r="A10464" s="64" t="s">
        <v>23401</v>
      </c>
      <c r="B10464" s="65" t="s">
        <v>23401</v>
      </c>
      <c r="C10464" s="56">
        <v>1.0</v>
      </c>
      <c r="D10464" t="str">
        <f t="shared" si="1"/>
        <v>Shannon National Park</v>
      </c>
      <c r="E10464" t="s">
        <v>23402</v>
      </c>
      <c r="F10464" t="s">
        <v>3519</v>
      </c>
      <c r="G10464" t="s">
        <v>10809</v>
      </c>
      <c r="H10464" t="s">
        <v>5510</v>
      </c>
    </row>
    <row r="10465">
      <c r="A10465" s="64" t="s">
        <v>23403</v>
      </c>
      <c r="B10465" s="65" t="s">
        <v>23403</v>
      </c>
      <c r="C10465" s="56">
        <v>1.0</v>
      </c>
      <c r="D10465" t="str">
        <f t="shared" si="1"/>
        <v>Shannon National Park</v>
      </c>
      <c r="E10465" t="s">
        <v>14914</v>
      </c>
    </row>
    <row r="10466">
      <c r="A10466" s="64" t="s">
        <v>23404</v>
      </c>
      <c r="B10466" s="65" t="s">
        <v>23404</v>
      </c>
      <c r="C10466" s="56">
        <v>1.0</v>
      </c>
      <c r="D10466" t="str">
        <f t="shared" si="1"/>
        <v>Shapcott, L E</v>
      </c>
      <c r="E10466" t="s">
        <v>23405</v>
      </c>
      <c r="F10466" t="s">
        <v>23406</v>
      </c>
      <c r="G10466" t="s">
        <v>7210</v>
      </c>
      <c r="H10466" t="s">
        <v>23407</v>
      </c>
    </row>
    <row r="10467">
      <c r="A10467" s="64" t="s">
        <v>23408</v>
      </c>
      <c r="B10467" s="65" t="s">
        <v>23408</v>
      </c>
      <c r="C10467" s="56">
        <v>1.0</v>
      </c>
      <c r="D10467" t="str">
        <f t="shared" si="1"/>
        <v>Shardlow, Ross</v>
      </c>
      <c r="E10467" t="s">
        <v>10095</v>
      </c>
    </row>
    <row r="10468">
      <c r="A10468" s="64" t="s">
        <v>23409</v>
      </c>
      <c r="B10468" s="65" t="s">
        <v>23409</v>
      </c>
      <c r="C10468" s="56">
        <v>3.0</v>
      </c>
      <c r="D10468" t="str">
        <f t="shared" si="1"/>
        <v>Shark Bay</v>
      </c>
    </row>
    <row r="10469">
      <c r="A10469" s="64" t="s">
        <v>23410</v>
      </c>
      <c r="B10469" s="65" t="s">
        <v>23410</v>
      </c>
      <c r="C10469" s="56">
        <v>1.0</v>
      </c>
      <c r="D10469" t="str">
        <f t="shared" si="1"/>
        <v>Shark Bay - History</v>
      </c>
    </row>
    <row r="10470">
      <c r="A10470" s="64" t="s">
        <v>23411</v>
      </c>
      <c r="B10470" s="65" t="s">
        <v>23411</v>
      </c>
      <c r="C10470" s="56">
        <v>1.0</v>
      </c>
      <c r="D10470" t="str">
        <f t="shared" si="1"/>
        <v>Shark Bay - Sources</v>
      </c>
    </row>
    <row r="10471">
      <c r="A10471" s="64" t="s">
        <v>23412</v>
      </c>
      <c r="B10471" s="65" t="s">
        <v>23412</v>
      </c>
      <c r="C10471" s="56">
        <v>1.0</v>
      </c>
      <c r="D10471" t="str">
        <f t="shared" si="1"/>
        <v>Shark Bay Marine Park</v>
      </c>
      <c r="E10471" t="s">
        <v>16634</v>
      </c>
      <c r="F10471" t="s">
        <v>23413</v>
      </c>
      <c r="G10471" t="s">
        <v>1724</v>
      </c>
    </row>
    <row r="10472">
      <c r="A10472" s="64" t="s">
        <v>23414</v>
      </c>
      <c r="B10472" s="65" t="s">
        <v>23414</v>
      </c>
      <c r="C10472" s="56">
        <v>1.0</v>
      </c>
      <c r="D10472" t="str">
        <f t="shared" si="1"/>
        <v>Shark Bay Marine Park</v>
      </c>
      <c r="E10472" t="s">
        <v>23415</v>
      </c>
    </row>
    <row r="10473">
      <c r="A10473" s="64" t="s">
        <v>23416</v>
      </c>
      <c r="B10473" s="65" t="s">
        <v>23416</v>
      </c>
      <c r="C10473" s="56">
        <v>1.0</v>
      </c>
      <c r="D10473" t="str">
        <f t="shared" si="1"/>
        <v>Shark Bay, Western Australia</v>
      </c>
      <c r="E10473" t="s">
        <v>9378</v>
      </c>
      <c r="F10473" t="s">
        <v>5818</v>
      </c>
      <c r="G10473" t="s">
        <v>12306</v>
      </c>
      <c r="H10473" t="s">
        <v>23417</v>
      </c>
      <c r="I10473" t="s">
        <v>3751</v>
      </c>
    </row>
    <row r="10474">
      <c r="A10474" s="64" t="s">
        <v>23418</v>
      </c>
      <c r="B10474" s="65" t="s">
        <v>23418</v>
      </c>
      <c r="C10474" s="56">
        <v>1.0</v>
      </c>
      <c r="D10474" t="str">
        <f t="shared" si="1"/>
        <v>Shark Bay, Western Australia</v>
      </c>
      <c r="E10474" t="s">
        <v>23419</v>
      </c>
      <c r="F10474" t="s">
        <v>19086</v>
      </c>
      <c r="G10474" t="s">
        <v>23420</v>
      </c>
      <c r="H10474" t="s">
        <v>23421</v>
      </c>
      <c r="I10474" t="s">
        <v>8533</v>
      </c>
      <c r="J10474" t="s">
        <v>23422</v>
      </c>
      <c r="K10474" t="s">
        <v>23423</v>
      </c>
      <c r="L10474" t="s">
        <v>23424</v>
      </c>
    </row>
    <row r="10475">
      <c r="A10475" s="64" t="s">
        <v>23425</v>
      </c>
      <c r="B10475" s="65" t="s">
        <v>23425</v>
      </c>
      <c r="C10475" s="56">
        <v>1.0</v>
      </c>
      <c r="D10475" t="str">
        <f t="shared" si="1"/>
        <v>Shark Bay</v>
      </c>
    </row>
    <row r="10476">
      <c r="A10476" s="64" t="s">
        <v>23426</v>
      </c>
      <c r="B10476" s="65" t="s">
        <v>23426</v>
      </c>
      <c r="C10476" s="56">
        <v>1.0</v>
      </c>
      <c r="D10476" t="str">
        <f t="shared" si="1"/>
        <v>Shark Bay</v>
      </c>
      <c r="E10476" t="s">
        <v>6163</v>
      </c>
      <c r="F10476" t="s">
        <v>5915</v>
      </c>
      <c r="G10476" t="s">
        <v>11642</v>
      </c>
      <c r="H10476" t="s">
        <v>2657</v>
      </c>
      <c r="I10476" t="s">
        <v>1223</v>
      </c>
      <c r="J10476" t="s">
        <v>1177</v>
      </c>
      <c r="K10476" t="s">
        <v>3778</v>
      </c>
      <c r="L10476" t="s">
        <v>4696</v>
      </c>
      <c r="M10476" t="s">
        <v>7271</v>
      </c>
      <c r="N10476" t="s">
        <v>23427</v>
      </c>
    </row>
    <row r="10477">
      <c r="A10477" s="64" t="s">
        <v>23428</v>
      </c>
      <c r="B10477" s="65" t="s">
        <v>23428</v>
      </c>
      <c r="C10477" s="56">
        <v>1.0</v>
      </c>
      <c r="D10477" t="str">
        <f t="shared" si="1"/>
        <v>Shark Bay</v>
      </c>
      <c r="E10477" t="s">
        <v>5820</v>
      </c>
      <c r="F10477" t="s">
        <v>2621</v>
      </c>
    </row>
    <row r="10478">
      <c r="A10478" s="64" t="s">
        <v>23429</v>
      </c>
      <c r="B10478" s="65" t="s">
        <v>23429</v>
      </c>
      <c r="C10478" s="56">
        <v>1.0</v>
      </c>
      <c r="D10478" t="str">
        <f t="shared" si="1"/>
        <v>Shark Bay</v>
      </c>
      <c r="E10478" t="s">
        <v>3881</v>
      </c>
      <c r="F10478" t="s">
        <v>23430</v>
      </c>
    </row>
    <row r="10479">
      <c r="A10479" s="64" t="s">
        <v>23431</v>
      </c>
      <c r="B10479" s="65" t="s">
        <v>23431</v>
      </c>
      <c r="C10479" s="56">
        <v>1.0</v>
      </c>
      <c r="D10479" t="str">
        <f t="shared" si="1"/>
        <v>Shark Bay</v>
      </c>
      <c r="E10479" t="s">
        <v>23430</v>
      </c>
    </row>
    <row r="10480">
      <c r="A10480" s="64" t="s">
        <v>23432</v>
      </c>
      <c r="B10480" s="65" t="s">
        <v>23432</v>
      </c>
      <c r="C10480" s="56">
        <v>1.0</v>
      </c>
      <c r="D10480" t="str">
        <f t="shared" si="1"/>
        <v>Shark Bay</v>
      </c>
      <c r="E10480" t="s">
        <v>23420</v>
      </c>
      <c r="F10480" t="s">
        <v>5820</v>
      </c>
      <c r="G10480" t="s">
        <v>23433</v>
      </c>
      <c r="H10480" t="s">
        <v>2621</v>
      </c>
    </row>
    <row r="10481">
      <c r="A10481" s="64" t="s">
        <v>23434</v>
      </c>
      <c r="B10481" s="65" t="s">
        <v>23434</v>
      </c>
      <c r="C10481" s="56">
        <v>1.0</v>
      </c>
      <c r="D10481" t="str">
        <f t="shared" si="1"/>
        <v>Shark Bay</v>
      </c>
      <c r="E10481" t="s">
        <v>23435</v>
      </c>
      <c r="F10481" t="s">
        <v>23436</v>
      </c>
    </row>
    <row r="10482">
      <c r="A10482" s="64" t="s">
        <v>23437</v>
      </c>
      <c r="B10482" s="65" t="s">
        <v>23437</v>
      </c>
      <c r="C10482" s="56">
        <v>1.0</v>
      </c>
      <c r="D10482" t="str">
        <f t="shared" si="1"/>
        <v>Shark Bay</v>
      </c>
      <c r="E10482" t="s">
        <v>21263</v>
      </c>
      <c r="F10482" t="s">
        <v>3519</v>
      </c>
    </row>
    <row r="10483">
      <c r="A10483" s="64" t="s">
        <v>23438</v>
      </c>
      <c r="B10483" s="65" t="s">
        <v>23438</v>
      </c>
      <c r="C10483" s="56">
        <v>1.0</v>
      </c>
      <c r="D10483" t="str">
        <f t="shared" si="1"/>
        <v>Shark's Bay</v>
      </c>
      <c r="E10483" t="s">
        <v>7104</v>
      </c>
    </row>
    <row r="10484">
      <c r="A10484" s="64" t="s">
        <v>23439</v>
      </c>
      <c r="B10484" s="65" t="s">
        <v>23439</v>
      </c>
      <c r="C10484" s="56">
        <v>1.0</v>
      </c>
      <c r="D10484" t="str">
        <f t="shared" si="1"/>
        <v>Sharkey, Christine Margaret</v>
      </c>
      <c r="E10484" t="s">
        <v>23440</v>
      </c>
    </row>
    <row r="10485">
      <c r="A10485" s="64" t="s">
        <v>23441</v>
      </c>
      <c r="B10485" s="65" t="s">
        <v>23441</v>
      </c>
      <c r="C10485" s="56">
        <v>1.0</v>
      </c>
      <c r="D10485" t="str">
        <f t="shared" si="1"/>
        <v>Sharks</v>
      </c>
      <c r="E10485" t="s">
        <v>2806</v>
      </c>
    </row>
    <row r="10486">
      <c r="A10486" s="64" t="s">
        <v>23442</v>
      </c>
      <c r="B10486" s="65" t="s">
        <v>23442</v>
      </c>
      <c r="C10486" s="56">
        <v>1.0</v>
      </c>
      <c r="D10486" t="str">
        <f t="shared" si="1"/>
        <v>Sharr, F.A. (Francis Aubie)</v>
      </c>
      <c r="E10486" t="s">
        <v>23443</v>
      </c>
      <c r="F10486" t="s">
        <v>2186</v>
      </c>
      <c r="G10486" t="s">
        <v>23444</v>
      </c>
    </row>
    <row r="10487">
      <c r="A10487" s="64" t="s">
        <v>23445</v>
      </c>
      <c r="B10487" s="65" t="s">
        <v>23445</v>
      </c>
      <c r="C10487" s="56">
        <v>1.0</v>
      </c>
      <c r="D10487" t="str">
        <f t="shared" si="1"/>
        <v>Shaw family</v>
      </c>
    </row>
    <row r="10488">
      <c r="A10488" s="64" t="s">
        <v>23446</v>
      </c>
      <c r="B10488" s="65" t="s">
        <v>23446</v>
      </c>
      <c r="C10488" s="56">
        <v>1.0</v>
      </c>
      <c r="D10488" t="str">
        <f t="shared" si="1"/>
        <v>Shaw, D  B - Correspondance</v>
      </c>
      <c r="E10488" t="s">
        <v>1521</v>
      </c>
      <c r="F10488" t="s">
        <v>23447</v>
      </c>
    </row>
    <row r="10489">
      <c r="A10489" s="64" t="s">
        <v>23448</v>
      </c>
      <c r="B10489" s="65" t="s">
        <v>23448</v>
      </c>
      <c r="C10489" s="56">
        <v>1.0</v>
      </c>
      <c r="D10489" t="str">
        <f t="shared" si="1"/>
        <v>Shaw, Eliza</v>
      </c>
      <c r="E10489" t="s">
        <v>1267</v>
      </c>
    </row>
    <row r="10490">
      <c r="A10490" s="64" t="s">
        <v>23449</v>
      </c>
      <c r="B10490" s="65" t="s">
        <v>23449</v>
      </c>
      <c r="C10490" s="56">
        <v>1.0</v>
      </c>
      <c r="D10490" t="str">
        <f t="shared" si="1"/>
        <v>Shaw, Eliza</v>
      </c>
      <c r="E10490" t="s">
        <v>1267</v>
      </c>
      <c r="F10490" t="s">
        <v>23450</v>
      </c>
    </row>
    <row r="10491">
      <c r="A10491" s="64" t="s">
        <v>23451</v>
      </c>
      <c r="B10491" s="65" t="s">
        <v>23451</v>
      </c>
      <c r="C10491" s="56">
        <v>1.0</v>
      </c>
      <c r="D10491" t="str">
        <f t="shared" si="1"/>
        <v>Shaw, Eliza</v>
      </c>
      <c r="E10491" t="s">
        <v>7528</v>
      </c>
      <c r="F10491" t="s">
        <v>10936</v>
      </c>
    </row>
    <row r="10492">
      <c r="A10492" s="64" t="s">
        <v>23452</v>
      </c>
      <c r="B10492" s="65" t="s">
        <v>23452</v>
      </c>
      <c r="C10492" s="56">
        <v>1.0</v>
      </c>
      <c r="D10492" t="str">
        <f t="shared" si="1"/>
        <v>Shaw, William</v>
      </c>
      <c r="E10492" t="s">
        <v>23453</v>
      </c>
    </row>
    <row r="10493">
      <c r="A10493" s="64" t="s">
        <v>23454</v>
      </c>
      <c r="B10493" s="65" t="s">
        <v>23454</v>
      </c>
      <c r="C10493" s="56">
        <v>1.0</v>
      </c>
      <c r="D10493" t="str">
        <f t="shared" si="1"/>
        <v>Shearers</v>
      </c>
    </row>
    <row r="10494">
      <c r="A10494" s="64" t="s">
        <v>23455</v>
      </c>
      <c r="B10494" s="65" t="s">
        <v>23455</v>
      </c>
      <c r="C10494" s="56">
        <v>1.0</v>
      </c>
      <c r="D10494" t="str">
        <f t="shared" si="1"/>
        <v>Shearing</v>
      </c>
      <c r="E10494" t="s">
        <v>23456</v>
      </c>
      <c r="F10494" t="s">
        <v>23457</v>
      </c>
      <c r="G10494" t="s">
        <v>1699</v>
      </c>
    </row>
    <row r="10495">
      <c r="A10495" s="64" t="s">
        <v>23458</v>
      </c>
      <c r="B10495" s="65" t="s">
        <v>23458</v>
      </c>
      <c r="C10495" s="56">
        <v>1.0</v>
      </c>
      <c r="D10495" t="str">
        <f t="shared" si="1"/>
        <v>Shedley, Don - Autobiography</v>
      </c>
      <c r="E10495" t="s">
        <v>23459</v>
      </c>
      <c r="F10495" t="s">
        <v>23460</v>
      </c>
      <c r="G10495" t="s">
        <v>23461</v>
      </c>
      <c r="H10495" t="s">
        <v>1248</v>
      </c>
    </row>
    <row r="10496">
      <c r="A10496" s="64" t="s">
        <v>23462</v>
      </c>
      <c r="B10496" s="65" t="s">
        <v>23462</v>
      </c>
      <c r="C10496" s="56">
        <v>1.0</v>
      </c>
      <c r="D10496" t="str">
        <f t="shared" si="1"/>
        <v>Sheedy, Jack</v>
      </c>
      <c r="E10496" t="s">
        <v>1083</v>
      </c>
    </row>
    <row r="10497">
      <c r="A10497" s="64" t="s">
        <v>23463</v>
      </c>
      <c r="B10497" s="65" t="s">
        <v>23463</v>
      </c>
      <c r="C10497" s="56">
        <v>1.0</v>
      </c>
      <c r="D10497" t="str">
        <f t="shared" si="1"/>
        <v>Sheep farming - Wagin</v>
      </c>
      <c r="E10497" t="s">
        <v>23464</v>
      </c>
    </row>
    <row r="10498">
      <c r="A10498" s="64" t="s">
        <v>23465</v>
      </c>
      <c r="B10498" s="65" t="s">
        <v>23465</v>
      </c>
      <c r="C10498" s="56">
        <v>1.0</v>
      </c>
      <c r="D10498" t="str">
        <f t="shared" si="1"/>
        <v>Sheep industry</v>
      </c>
    </row>
    <row r="10499">
      <c r="A10499" s="64" t="s">
        <v>23466</v>
      </c>
      <c r="B10499" s="65" t="s">
        <v>23466</v>
      </c>
      <c r="C10499" s="56">
        <v>1.0</v>
      </c>
      <c r="D10499" t="str">
        <f t="shared" si="1"/>
        <v>Sheep stations - Ashburton region</v>
      </c>
      <c r="E10499" t="s">
        <v>11642</v>
      </c>
    </row>
    <row r="10500">
      <c r="A10500" s="64" t="s">
        <v>23467</v>
      </c>
      <c r="B10500" s="65" t="s">
        <v>23467</v>
      </c>
      <c r="C10500" s="56">
        <v>1.0</v>
      </c>
      <c r="D10500" t="str">
        <f t="shared" si="1"/>
        <v>Sheep stations - Murchison region</v>
      </c>
      <c r="E10500" t="s">
        <v>23468</v>
      </c>
      <c r="F10500" t="s">
        <v>23469</v>
      </c>
    </row>
    <row r="10501">
      <c r="A10501" s="64" t="s">
        <v>23470</v>
      </c>
      <c r="B10501" s="65" t="s">
        <v>23470</v>
      </c>
      <c r="C10501" s="56">
        <v>1.0</v>
      </c>
      <c r="D10501" t="str">
        <f t="shared" si="1"/>
        <v>Sheep stations</v>
      </c>
      <c r="E10501" t="s">
        <v>23471</v>
      </c>
      <c r="F10501" t="s">
        <v>23472</v>
      </c>
      <c r="G10501" t="s">
        <v>16518</v>
      </c>
    </row>
    <row r="10502">
      <c r="A10502" s="64" t="s">
        <v>23473</v>
      </c>
      <c r="B10502" s="65" t="s">
        <v>23473</v>
      </c>
      <c r="C10502" s="56">
        <v>1.0</v>
      </c>
      <c r="D10502" t="str">
        <f t="shared" si="1"/>
        <v>Sheep stations</v>
      </c>
      <c r="E10502" t="s">
        <v>23471</v>
      </c>
      <c r="F10502" t="s">
        <v>16536</v>
      </c>
      <c r="G10502" t="s">
        <v>1343</v>
      </c>
      <c r="H10502" t="s">
        <v>1778</v>
      </c>
      <c r="I10502" t="s">
        <v>1898</v>
      </c>
      <c r="J10502" t="s">
        <v>5914</v>
      </c>
      <c r="K10502" t="s">
        <v>4691</v>
      </c>
    </row>
    <row r="10503">
      <c r="A10503" s="64" t="s">
        <v>23474</v>
      </c>
      <c r="B10503" s="65" t="s">
        <v>23474</v>
      </c>
      <c r="C10503" s="56">
        <v>1.0</v>
      </c>
      <c r="D10503" t="str">
        <f t="shared" si="1"/>
        <v>Sheep stations</v>
      </c>
      <c r="E10503" t="s">
        <v>23475</v>
      </c>
      <c r="F10503" t="s">
        <v>23476</v>
      </c>
      <c r="G10503" t="s">
        <v>2098</v>
      </c>
    </row>
    <row r="10504">
      <c r="A10504" s="64" t="s">
        <v>23477</v>
      </c>
      <c r="B10504" s="65" t="s">
        <v>23477</v>
      </c>
      <c r="C10504" s="56">
        <v>1.0</v>
      </c>
      <c r="D10504" t="str">
        <f t="shared" si="1"/>
        <v>Sheep stations</v>
      </c>
      <c r="E10504" t="s">
        <v>23478</v>
      </c>
    </row>
    <row r="10505">
      <c r="A10505" s="64" t="s">
        <v>23479</v>
      </c>
      <c r="B10505" s="65" t="s">
        <v>23479</v>
      </c>
      <c r="C10505" s="56">
        <v>1.0</v>
      </c>
      <c r="D10505" t="str">
        <f t="shared" si="1"/>
        <v>Sheet 4 Western Australia</v>
      </c>
      <c r="E10505" t="s">
        <v>23480</v>
      </c>
      <c r="F10505" t="s">
        <v>23481</v>
      </c>
    </row>
    <row r="10506">
      <c r="A10506" s="64" t="s">
        <v>23482</v>
      </c>
      <c r="B10506" s="65" t="s">
        <v>23482</v>
      </c>
      <c r="C10506" s="56">
        <v>1.0</v>
      </c>
      <c r="D10506" t="str">
        <f t="shared" si="1"/>
        <v>Sheet System - Map</v>
      </c>
    </row>
    <row r="10507">
      <c r="A10507" s="64" t="s">
        <v>23483</v>
      </c>
      <c r="B10507" s="65" t="s">
        <v>23483</v>
      </c>
      <c r="C10507" s="56">
        <v>1.0</v>
      </c>
      <c r="D10507" t="str">
        <f t="shared" si="1"/>
        <v>Sheffield Shield</v>
      </c>
      <c r="E10507" t="s">
        <v>16121</v>
      </c>
      <c r="F10507" t="s">
        <v>2524</v>
      </c>
    </row>
    <row r="10508">
      <c r="A10508" s="64" t="s">
        <v>23484</v>
      </c>
      <c r="B10508" s="65" t="s">
        <v>23484</v>
      </c>
      <c r="C10508" s="56">
        <v>1.0</v>
      </c>
      <c r="D10508" t="str">
        <f t="shared" si="1"/>
        <v>Shelley, Cecilia M</v>
      </c>
      <c r="E10508" t="s">
        <v>23485</v>
      </c>
      <c r="F10508" t="s">
        <v>3315</v>
      </c>
    </row>
    <row r="10509">
      <c r="A10509" s="64" t="s">
        <v>23486</v>
      </c>
      <c r="B10509" s="65" t="s">
        <v>23486</v>
      </c>
      <c r="C10509" s="56">
        <v>1.0</v>
      </c>
      <c r="D10509" t="str">
        <f t="shared" si="1"/>
        <v>Shenton Family</v>
      </c>
    </row>
    <row r="10510">
      <c r="A10510" s="64" t="s">
        <v>23487</v>
      </c>
      <c r="B10510" s="65" t="s">
        <v>23487</v>
      </c>
      <c r="C10510" s="56">
        <v>1.0</v>
      </c>
      <c r="D10510" t="str">
        <f t="shared" si="1"/>
        <v>Shenton family</v>
      </c>
      <c r="E10510" t="s">
        <v>13363</v>
      </c>
      <c r="F10510" t="s">
        <v>23488</v>
      </c>
      <c r="G10510" t="s">
        <v>4033</v>
      </c>
    </row>
    <row r="10511">
      <c r="A10511" s="64" t="s">
        <v>23489</v>
      </c>
      <c r="B10511" s="65" t="s">
        <v>23489</v>
      </c>
      <c r="C10511" s="56">
        <v>1.0</v>
      </c>
      <c r="D10511" t="str">
        <f t="shared" si="1"/>
        <v>Shenton House</v>
      </c>
      <c r="E10511" t="s">
        <v>23490</v>
      </c>
      <c r="F10511" t="s">
        <v>20737</v>
      </c>
      <c r="G10511" t="s">
        <v>2667</v>
      </c>
    </row>
    <row r="10512">
      <c r="A10512" s="64" t="s">
        <v>23491</v>
      </c>
      <c r="B10512" s="65" t="s">
        <v>23491</v>
      </c>
      <c r="C10512" s="56">
        <v>1.0</v>
      </c>
      <c r="D10512" t="str">
        <f t="shared" si="1"/>
        <v>Shenton House</v>
      </c>
      <c r="E10512" t="s">
        <v>2099</v>
      </c>
      <c r="F10512" t="s">
        <v>6647</v>
      </c>
      <c r="G10512" t="s">
        <v>17170</v>
      </c>
    </row>
    <row r="10513">
      <c r="A10513" s="64" t="s">
        <v>23492</v>
      </c>
      <c r="B10513" s="65" t="s">
        <v>23492</v>
      </c>
      <c r="C10513" s="56">
        <v>1.0</v>
      </c>
      <c r="D10513" t="str">
        <f t="shared" si="1"/>
        <v>Shenton House</v>
      </c>
      <c r="E10513" t="s">
        <v>5611</v>
      </c>
      <c r="F10513" t="s">
        <v>23493</v>
      </c>
    </row>
    <row r="10514">
      <c r="A10514" s="64" t="s">
        <v>23494</v>
      </c>
      <c r="B10514" s="65" t="s">
        <v>23494</v>
      </c>
      <c r="C10514" s="56">
        <v>1.0</v>
      </c>
      <c r="D10514" t="str">
        <f t="shared" si="1"/>
        <v>Shenton, George</v>
      </c>
    </row>
    <row r="10515">
      <c r="A10515" s="64" t="s">
        <v>23495</v>
      </c>
      <c r="B10515" s="65" t="s">
        <v>23495</v>
      </c>
      <c r="C10515" s="56">
        <v>1.0</v>
      </c>
      <c r="D10515" t="str">
        <f t="shared" si="1"/>
        <v>Shenton, George</v>
      </c>
      <c r="E10515" t="s">
        <v>23496</v>
      </c>
      <c r="F10515" t="s">
        <v>23497</v>
      </c>
      <c r="G10515" t="s">
        <v>23498</v>
      </c>
      <c r="H10515" t="s">
        <v>23499</v>
      </c>
      <c r="I10515" t="s">
        <v>23500</v>
      </c>
      <c r="J10515" t="s">
        <v>15568</v>
      </c>
    </row>
    <row r="10516">
      <c r="A10516" s="64" t="s">
        <v>23501</v>
      </c>
      <c r="B10516" s="65" t="s">
        <v>23501</v>
      </c>
      <c r="C10516" s="56">
        <v>1.0</v>
      </c>
      <c r="D10516" t="str">
        <f t="shared" si="1"/>
        <v>Shenton, George</v>
      </c>
      <c r="E10516" t="s">
        <v>6304</v>
      </c>
    </row>
    <row r="10517">
      <c r="A10517" s="64" t="s">
        <v>23502</v>
      </c>
      <c r="B10517" s="65" t="s">
        <v>23502</v>
      </c>
      <c r="C10517" s="56">
        <v>1.0</v>
      </c>
      <c r="D10517" t="str">
        <f t="shared" si="1"/>
        <v>Shenton, Lonie</v>
      </c>
      <c r="E10517" t="s">
        <v>23503</v>
      </c>
    </row>
    <row r="10518">
      <c r="A10518" s="64" t="s">
        <v>23504</v>
      </c>
      <c r="B10518" s="65" t="s">
        <v>23504</v>
      </c>
      <c r="C10518" s="56">
        <v>1.0</v>
      </c>
      <c r="D10518" t="str">
        <f t="shared" si="1"/>
        <v>Shenton, William</v>
      </c>
      <c r="E10518" t="s">
        <v>2098</v>
      </c>
      <c r="F10518" t="s">
        <v>13363</v>
      </c>
      <c r="G10518" t="s">
        <v>4031</v>
      </c>
    </row>
    <row r="10519">
      <c r="A10519" s="64" t="s">
        <v>23505</v>
      </c>
      <c r="B10519" s="65" t="s">
        <v>23505</v>
      </c>
      <c r="C10519" s="56">
        <v>1.0</v>
      </c>
      <c r="D10519" t="str">
        <f t="shared" si="1"/>
        <v>Shenton, William</v>
      </c>
      <c r="E10519" t="s">
        <v>5040</v>
      </c>
      <c r="F10519" t="s">
        <v>23506</v>
      </c>
    </row>
    <row r="10520">
      <c r="A10520" s="64" t="s">
        <v>23507</v>
      </c>
      <c r="B10520" s="65" t="s">
        <v>23507</v>
      </c>
      <c r="C10520" s="56">
        <v>1.0</v>
      </c>
      <c r="D10520" t="str">
        <f t="shared" si="1"/>
        <v>Shenton,Leslie, Victoria Quay</v>
      </c>
      <c r="E10520" t="s">
        <v>23508</v>
      </c>
    </row>
    <row r="10521">
      <c r="A10521" s="64" t="s">
        <v>23509</v>
      </c>
      <c r="B10521" s="65" t="s">
        <v>23509</v>
      </c>
      <c r="C10521" s="56">
        <v>1.0</v>
      </c>
      <c r="D10521" t="str">
        <f t="shared" si="1"/>
        <v>Sheoak</v>
      </c>
      <c r="E10521" t="s">
        <v>3653</v>
      </c>
      <c r="F10521" t="s">
        <v>23510</v>
      </c>
    </row>
    <row r="10522">
      <c r="A10522" s="64" t="s">
        <v>23511</v>
      </c>
      <c r="B10522" s="65" t="s">
        <v>23511</v>
      </c>
      <c r="C10522" s="56">
        <v>1.0</v>
      </c>
      <c r="D10522" t="str">
        <f t="shared" si="1"/>
        <v>Shepherdson, Edgard Bert</v>
      </c>
      <c r="E10522" t="s">
        <v>23512</v>
      </c>
    </row>
    <row r="10523">
      <c r="A10523" s="64" t="s">
        <v>23513</v>
      </c>
      <c r="B10523" s="65" t="s">
        <v>23513</v>
      </c>
      <c r="C10523" s="56">
        <v>1.0</v>
      </c>
      <c r="D10523" t="str">
        <f t="shared" si="1"/>
        <v>Sheppard family</v>
      </c>
      <c r="E10523" t="s">
        <v>23514</v>
      </c>
    </row>
    <row r="10524">
      <c r="A10524" s="64" t="s">
        <v>23515</v>
      </c>
      <c r="B10524" s="65" t="s">
        <v>23515</v>
      </c>
      <c r="C10524" s="56">
        <v>1.0</v>
      </c>
      <c r="D10524" t="str">
        <f t="shared" si="1"/>
        <v>Sherard, Charles Allen </v>
      </c>
      <c r="E10524" t="s">
        <v>4360</v>
      </c>
    </row>
    <row r="10525">
      <c r="A10525" s="64" t="s">
        <v>23516</v>
      </c>
      <c r="B10525" s="65" t="s">
        <v>23516</v>
      </c>
      <c r="C10525" s="56">
        <v>1.0</v>
      </c>
      <c r="D10525" t="str">
        <f t="shared" si="1"/>
        <v>Sheridan family</v>
      </c>
      <c r="E10525" t="s">
        <v>23517</v>
      </c>
      <c r="F10525" t="s">
        <v>6411</v>
      </c>
      <c r="G10525" t="s">
        <v>14833</v>
      </c>
    </row>
    <row r="10526">
      <c r="A10526" s="64" t="s">
        <v>23518</v>
      </c>
      <c r="B10526" s="65" t="s">
        <v>23518</v>
      </c>
      <c r="C10526" s="56">
        <v>1.0</v>
      </c>
      <c r="D10526" t="str">
        <f t="shared" si="1"/>
        <v>Sherrard, David - Autobiography</v>
      </c>
      <c r="E10526" t="s">
        <v>23519</v>
      </c>
    </row>
    <row r="10527">
      <c r="A10527" s="64" t="s">
        <v>23520</v>
      </c>
      <c r="B10527" s="65" t="s">
        <v>23520</v>
      </c>
      <c r="C10527" s="56">
        <v>1.0</v>
      </c>
      <c r="D10527" t="str">
        <f t="shared" si="1"/>
        <v>Sherwood family</v>
      </c>
    </row>
    <row r="10528">
      <c r="A10528" s="64" t="s">
        <v>23521</v>
      </c>
      <c r="B10528" s="65" t="s">
        <v>23521</v>
      </c>
      <c r="C10528" s="56">
        <v>1.0</v>
      </c>
      <c r="D10528" t="str">
        <f t="shared" si="1"/>
        <v>Sherwood, Frederick </v>
      </c>
      <c r="E10528" t="s">
        <v>4213</v>
      </c>
    </row>
    <row r="10529">
      <c r="A10529" s="64" t="s">
        <v>23522</v>
      </c>
      <c r="B10529" s="65" t="s">
        <v>23522</v>
      </c>
      <c r="C10529" s="56">
        <v>1.0</v>
      </c>
      <c r="D10529" t="str">
        <f t="shared" si="1"/>
        <v>Sherwood, Frederick</v>
      </c>
      <c r="E10529" t="s">
        <v>1267</v>
      </c>
      <c r="F10529" t="s">
        <v>4684</v>
      </c>
      <c r="G10529" t="s">
        <v>4213</v>
      </c>
      <c r="H10529" t="s">
        <v>1521</v>
      </c>
    </row>
    <row r="10530">
      <c r="A10530" s="64" t="s">
        <v>23523</v>
      </c>
      <c r="B10530" s="65" t="s">
        <v>23523</v>
      </c>
      <c r="C10530" s="56">
        <v>1.0</v>
      </c>
      <c r="D10530" t="str">
        <f t="shared" si="1"/>
        <v>Sherwood, Mabel E</v>
      </c>
      <c r="E10530" t="s">
        <v>4214</v>
      </c>
    </row>
    <row r="10531">
      <c r="A10531" s="64" t="s">
        <v>23524</v>
      </c>
      <c r="B10531" s="65" t="s">
        <v>23524</v>
      </c>
      <c r="C10531" s="56">
        <v>1.0</v>
      </c>
      <c r="D10531" t="str">
        <f t="shared" si="1"/>
        <v>Sherwood, Mabel E</v>
      </c>
      <c r="E10531" t="s">
        <v>13902</v>
      </c>
      <c r="F10531" t="s">
        <v>23525</v>
      </c>
      <c r="G10531" t="s">
        <v>23526</v>
      </c>
      <c r="H10531" t="s">
        <v>23527</v>
      </c>
    </row>
    <row r="10532">
      <c r="A10532" s="64" t="s">
        <v>23528</v>
      </c>
      <c r="B10532" s="65" t="s">
        <v>23528</v>
      </c>
      <c r="C10532" s="56">
        <v>1.0</v>
      </c>
      <c r="D10532" t="str">
        <f t="shared" si="1"/>
        <v>Sherwood, Mabel E</v>
      </c>
      <c r="E10532" t="s">
        <v>23529</v>
      </c>
    </row>
    <row r="10533">
      <c r="A10533" s="64" t="s">
        <v>23530</v>
      </c>
      <c r="B10533" s="65" t="s">
        <v>23530</v>
      </c>
      <c r="C10533" s="56">
        <v>1.0</v>
      </c>
      <c r="D10533" t="str">
        <f t="shared" si="1"/>
        <v>Sherwood, Mabel E</v>
      </c>
      <c r="E10533" t="s">
        <v>23531</v>
      </c>
      <c r="F10533" t="s">
        <v>1692</v>
      </c>
    </row>
    <row r="10534">
      <c r="A10534" s="64" t="s">
        <v>23532</v>
      </c>
      <c r="B10534" s="65" t="s">
        <v>23532</v>
      </c>
      <c r="C10534" s="56">
        <v>1.0</v>
      </c>
      <c r="D10534" t="str">
        <f t="shared" si="1"/>
        <v>Shillington, Ernest Eversley</v>
      </c>
      <c r="E10534" t="s">
        <v>9092</v>
      </c>
      <c r="F10534" t="s">
        <v>1833</v>
      </c>
      <c r="G10534" t="s">
        <v>11889</v>
      </c>
    </row>
    <row r="10535">
      <c r="A10535" s="64" t="s">
        <v>23533</v>
      </c>
      <c r="B10535" s="65" t="s">
        <v>23533</v>
      </c>
      <c r="C10535" s="56">
        <v>1.0</v>
      </c>
      <c r="D10535" t="str">
        <f t="shared" si="1"/>
        <v>Shiner, Joyce - Autobiography</v>
      </c>
      <c r="E10535" t="s">
        <v>23534</v>
      </c>
    </row>
    <row r="10536">
      <c r="A10536" s="64" t="s">
        <v>23535</v>
      </c>
      <c r="B10536" s="65" t="s">
        <v>23535</v>
      </c>
      <c r="C10536" s="56">
        <v>1.0</v>
      </c>
      <c r="D10536" t="str">
        <f t="shared" si="1"/>
        <v>Shiner, Joyce - childhood and youth</v>
      </c>
      <c r="E10536" t="s">
        <v>23536</v>
      </c>
    </row>
    <row r="10537">
      <c r="A10537" s="64" t="s">
        <v>23537</v>
      </c>
      <c r="B10537" s="65" t="s">
        <v>23537</v>
      </c>
      <c r="C10537" s="56">
        <v>1.0</v>
      </c>
      <c r="D10537" t="str">
        <f t="shared" si="1"/>
        <v>Shingles</v>
      </c>
    </row>
    <row r="10538">
      <c r="A10538" s="64" t="s">
        <v>23538</v>
      </c>
      <c r="B10538" s="65" t="s">
        <v>23538</v>
      </c>
      <c r="C10538" s="56">
        <v>1.0</v>
      </c>
      <c r="D10538" t="str">
        <f t="shared" si="1"/>
        <v>Shinju Matsuri</v>
      </c>
      <c r="E10538" t="s">
        <v>1177</v>
      </c>
    </row>
    <row r="10539">
      <c r="A10539" s="64" t="s">
        <v>23539</v>
      </c>
      <c r="B10539" s="65" t="s">
        <v>23539</v>
      </c>
      <c r="C10539" s="56">
        <v>1.0</v>
      </c>
      <c r="D10539" t="str">
        <f t="shared" si="1"/>
        <v>Ship - Lady Louisa</v>
      </c>
      <c r="E10539" t="s">
        <v>23540</v>
      </c>
      <c r="F10539" t="s">
        <v>19828</v>
      </c>
      <c r="G10539" t="s">
        <v>23541</v>
      </c>
      <c r="H10539" t="s">
        <v>2091</v>
      </c>
    </row>
    <row r="10540">
      <c r="A10540" s="64" t="s">
        <v>23542</v>
      </c>
      <c r="B10540" s="65" t="s">
        <v>23542</v>
      </c>
      <c r="C10540" s="56">
        <v>1.0</v>
      </c>
      <c r="D10540" t="str">
        <f t="shared" si="1"/>
        <v>Shipbuilding</v>
      </c>
      <c r="E10540" t="s">
        <v>23543</v>
      </c>
    </row>
    <row r="10541">
      <c r="A10541" s="64" t="s">
        <v>23544</v>
      </c>
      <c r="B10541" s="65" t="s">
        <v>23544</v>
      </c>
      <c r="C10541" s="56">
        <v>1.0</v>
      </c>
      <c r="D10541" t="str">
        <f t="shared" si="1"/>
        <v>Shipping</v>
      </c>
    </row>
    <row r="10542">
      <c r="A10542" s="64" t="s">
        <v>23545</v>
      </c>
      <c r="B10542" s="65" t="s">
        <v>23545</v>
      </c>
      <c r="C10542" s="56">
        <v>1.0</v>
      </c>
      <c r="D10542" t="str">
        <f t="shared" si="1"/>
        <v>Shipping </v>
      </c>
      <c r="E10542" t="s">
        <v>19447</v>
      </c>
      <c r="F10542" t="s">
        <v>23546</v>
      </c>
      <c r="G10542" t="s">
        <v>23547</v>
      </c>
      <c r="H10542" t="s">
        <v>11732</v>
      </c>
    </row>
    <row r="10543">
      <c r="A10543" s="64" t="s">
        <v>23548</v>
      </c>
      <c r="B10543" s="65" t="s">
        <v>23548</v>
      </c>
      <c r="C10543" s="56">
        <v>1.0</v>
      </c>
      <c r="D10543" t="str">
        <f t="shared" si="1"/>
        <v>Shipping </v>
      </c>
      <c r="E10543" t="s">
        <v>23549</v>
      </c>
    </row>
    <row r="10544">
      <c r="A10544" s="64" t="s">
        <v>23550</v>
      </c>
      <c r="B10544" s="65" t="s">
        <v>23550</v>
      </c>
      <c r="C10544" s="56">
        <v>1.0</v>
      </c>
      <c r="D10544" t="str">
        <f t="shared" si="1"/>
        <v>Shipping- Australia catalgues</v>
      </c>
      <c r="E10544" t="s">
        <v>23551</v>
      </c>
      <c r="F10544" t="s">
        <v>23552</v>
      </c>
    </row>
    <row r="10545">
      <c r="A10545" s="64" t="s">
        <v>23553</v>
      </c>
      <c r="B10545" s="65" t="s">
        <v>23553</v>
      </c>
      <c r="C10545" s="56">
        <v>1.0</v>
      </c>
      <c r="D10545" t="str">
        <f t="shared" si="1"/>
        <v>Shipping</v>
      </c>
      <c r="E10545" t="s">
        <v>2095</v>
      </c>
      <c r="F10545" t="s">
        <v>19890</v>
      </c>
      <c r="G10545" t="s">
        <v>2268</v>
      </c>
    </row>
    <row r="10546">
      <c r="A10546" s="64" t="s">
        <v>23554</v>
      </c>
      <c r="B10546" s="65" t="s">
        <v>23554</v>
      </c>
      <c r="C10546" s="56">
        <v>1.0</v>
      </c>
      <c r="D10546" t="str">
        <f t="shared" si="1"/>
        <v>Ships</v>
      </c>
    </row>
    <row r="10547">
      <c r="A10547" s="64" t="s">
        <v>23555</v>
      </c>
      <c r="B10547" s="65" t="s">
        <v>23555</v>
      </c>
      <c r="C10547" s="56">
        <v>1.0</v>
      </c>
      <c r="D10547" t="str">
        <f t="shared" si="1"/>
        <v>Ships - passenger lists</v>
      </c>
      <c r="E10547" t="s">
        <v>23556</v>
      </c>
      <c r="F10547" t="s">
        <v>23557</v>
      </c>
    </row>
    <row r="10548">
      <c r="A10548" s="64" t="s">
        <v>23558</v>
      </c>
      <c r="B10548" s="65" t="s">
        <v>23558</v>
      </c>
      <c r="C10548" s="56">
        <v>1.0</v>
      </c>
      <c r="D10548" t="str">
        <f t="shared" si="1"/>
        <v>Ships - Registration and transfer</v>
      </c>
      <c r="E10548" t="s">
        <v>2091</v>
      </c>
    </row>
    <row r="10549">
      <c r="A10549" s="64" t="s">
        <v>23559</v>
      </c>
      <c r="B10549" s="65" t="s">
        <v>23559</v>
      </c>
      <c r="C10549" s="56">
        <v>1.0</v>
      </c>
      <c r="D10549" t="str">
        <f t="shared" si="1"/>
        <v>Ships -- Western Australia -- Indexes</v>
      </c>
    </row>
    <row r="10550">
      <c r="A10550" s="64" t="s">
        <v>23560</v>
      </c>
      <c r="B10550" s="65" t="s">
        <v>23560</v>
      </c>
      <c r="C10550" s="56">
        <v>1.0</v>
      </c>
      <c r="D10550" t="str">
        <f t="shared" si="1"/>
        <v>Ships -- Western Australia -- Indexes</v>
      </c>
      <c r="E10550" t="s">
        <v>7394</v>
      </c>
    </row>
    <row r="10551">
      <c r="A10551" s="64" t="s">
        <v>23561</v>
      </c>
      <c r="B10551" s="65" t="s">
        <v>23561</v>
      </c>
      <c r="C10551" s="56">
        <v>2.0</v>
      </c>
      <c r="D10551" t="str">
        <f t="shared" si="1"/>
        <v>Ships</v>
      </c>
      <c r="E10551" t="s">
        <v>5646</v>
      </c>
      <c r="F10551" t="s">
        <v>15735</v>
      </c>
      <c r="G10551" t="s">
        <v>1724</v>
      </c>
      <c r="H10551" t="s">
        <v>20592</v>
      </c>
    </row>
    <row r="10552">
      <c r="A10552" s="64" t="s">
        <v>23562</v>
      </c>
      <c r="B10552" s="65" t="s">
        <v>23562</v>
      </c>
      <c r="C10552" s="56">
        <v>1.0</v>
      </c>
      <c r="D10552" t="str">
        <f t="shared" si="1"/>
        <v>Ships</v>
      </c>
      <c r="E10552" t="s">
        <v>23563</v>
      </c>
    </row>
    <row r="10553">
      <c r="A10553" s="64" t="s">
        <v>23564</v>
      </c>
      <c r="B10553" s="65" t="s">
        <v>23564</v>
      </c>
      <c r="C10553" s="56">
        <v>1.0</v>
      </c>
      <c r="D10553" t="str">
        <f t="shared" si="1"/>
        <v>Ships</v>
      </c>
      <c r="E10553" t="s">
        <v>23565</v>
      </c>
      <c r="F10553" t="s">
        <v>23566</v>
      </c>
      <c r="G10553" t="s">
        <v>23567</v>
      </c>
    </row>
    <row r="10554">
      <c r="A10554" s="64" t="s">
        <v>23568</v>
      </c>
      <c r="B10554" s="65" t="s">
        <v>23568</v>
      </c>
      <c r="C10554" s="56">
        <v>4.0</v>
      </c>
      <c r="D10554" t="str">
        <f t="shared" si="1"/>
        <v>Shipwrecks</v>
      </c>
    </row>
    <row r="10555">
      <c r="A10555" s="64" t="s">
        <v>23569</v>
      </c>
      <c r="B10555" s="65" t="s">
        <v>23569</v>
      </c>
      <c r="C10555" s="56">
        <v>1.0</v>
      </c>
      <c r="D10555" t="str">
        <f t="shared" si="1"/>
        <v>Shipwrecks - Jervoise Bay </v>
      </c>
      <c r="E10555" t="s">
        <v>23570</v>
      </c>
      <c r="F10555" t="s">
        <v>2299</v>
      </c>
      <c r="G10555" t="s">
        <v>16152</v>
      </c>
    </row>
    <row r="10556">
      <c r="A10556" s="64" t="s">
        <v>23571</v>
      </c>
      <c r="B10556" s="65" t="s">
        <v>23571</v>
      </c>
      <c r="C10556" s="56">
        <v>1.0</v>
      </c>
      <c r="D10556" t="str">
        <f t="shared" si="1"/>
        <v>Shipwrecks - Kapunda</v>
      </c>
      <c r="E10556" t="s">
        <v>22921</v>
      </c>
      <c r="F10556" t="s">
        <v>22923</v>
      </c>
      <c r="G10556" t="s">
        <v>20017</v>
      </c>
    </row>
    <row r="10557">
      <c r="A10557" s="64" t="s">
        <v>23572</v>
      </c>
      <c r="B10557" s="65" t="s">
        <v>23572</v>
      </c>
      <c r="C10557" s="56">
        <v>1.0</v>
      </c>
      <c r="D10557" t="str">
        <f t="shared" si="1"/>
        <v>Shipwrecks - Moore River Region (W.A.)</v>
      </c>
      <c r="E10557" t="s">
        <v>23573</v>
      </c>
      <c r="F10557" t="s">
        <v>3814</v>
      </c>
      <c r="G10557" t="s">
        <v>23574</v>
      </c>
      <c r="H10557" t="s">
        <v>4003</v>
      </c>
      <c r="I10557" t="s">
        <v>23575</v>
      </c>
    </row>
    <row r="10558">
      <c r="A10558" s="64" t="s">
        <v>23576</v>
      </c>
      <c r="B10558" s="65" t="s">
        <v>23576</v>
      </c>
      <c r="C10558" s="56">
        <v>1.0</v>
      </c>
      <c r="D10558" t="str">
        <f t="shared" si="1"/>
        <v>Shipwrecks - Perth</v>
      </c>
    </row>
    <row r="10559">
      <c r="A10559" s="64" t="s">
        <v>23577</v>
      </c>
      <c r="B10559" s="65" t="s">
        <v>23577</v>
      </c>
      <c r="C10559" s="56">
        <v>1.0</v>
      </c>
      <c r="D10559" t="str">
        <f t="shared" si="1"/>
        <v>Shipwrecks - Rottnest</v>
      </c>
      <c r="E10559" t="s">
        <v>15064</v>
      </c>
      <c r="F10559" t="s">
        <v>23578</v>
      </c>
      <c r="G10559" t="s">
        <v>23579</v>
      </c>
      <c r="H10559" t="s">
        <v>23580</v>
      </c>
    </row>
    <row r="10560">
      <c r="A10560" s="64" t="s">
        <v>23581</v>
      </c>
      <c r="B10560" s="65" t="s">
        <v>23581</v>
      </c>
      <c r="C10560" s="56">
        <v>1.0</v>
      </c>
      <c r="D10560" t="str">
        <f t="shared" si="1"/>
        <v>Shipwrecks - Swan River</v>
      </c>
      <c r="E10560" t="s">
        <v>23582</v>
      </c>
    </row>
    <row r="10561">
      <c r="A10561" s="64" t="s">
        <v>23583</v>
      </c>
      <c r="B10561" s="65" t="s">
        <v>23583</v>
      </c>
      <c r="C10561" s="56">
        <v>1.0</v>
      </c>
      <c r="D10561" t="str">
        <f t="shared" si="1"/>
        <v>Shipwrecks - Western Australia</v>
      </c>
    </row>
    <row r="10562">
      <c r="A10562" s="64" t="s">
        <v>23584</v>
      </c>
      <c r="B10562" s="65" t="s">
        <v>23584</v>
      </c>
      <c r="C10562" s="56">
        <v>1.0</v>
      </c>
      <c r="D10562" t="str">
        <f t="shared" si="1"/>
        <v>Shipwrecks - Western Australia - North-west region</v>
      </c>
      <c r="E10562" t="s">
        <v>23585</v>
      </c>
      <c r="F10562" t="s">
        <v>23586</v>
      </c>
    </row>
    <row r="10563">
      <c r="A10563" s="64" t="s">
        <v>23587</v>
      </c>
      <c r="B10563" s="65" t="s">
        <v>23587</v>
      </c>
      <c r="C10563" s="56">
        <v>2.0</v>
      </c>
      <c r="D10563" t="str">
        <f t="shared" si="1"/>
        <v>Shipwrecks - Wonnerup</v>
      </c>
    </row>
    <row r="10564">
      <c r="A10564" s="64" t="s">
        <v>23588</v>
      </c>
      <c r="B10564" s="65" t="s">
        <v>23588</v>
      </c>
      <c r="C10564" s="56">
        <v>1.0</v>
      </c>
      <c r="D10564" t="str">
        <f t="shared" si="1"/>
        <v>Shipwrecks - Yanchep</v>
      </c>
      <c r="E10564" t="s">
        <v>23589</v>
      </c>
      <c r="F10564" t="s">
        <v>23590</v>
      </c>
    </row>
    <row r="10565">
      <c r="A10565" s="64" t="s">
        <v>23591</v>
      </c>
      <c r="B10565" s="65" t="s">
        <v>23591</v>
      </c>
      <c r="C10565" s="56">
        <v>3.0</v>
      </c>
      <c r="D10565" t="str">
        <f t="shared" si="1"/>
        <v>Shipwrecks</v>
      </c>
    </row>
    <row r="10566">
      <c r="A10566" s="64" t="s">
        <v>23592</v>
      </c>
      <c r="B10566" s="65" t="s">
        <v>23592</v>
      </c>
      <c r="C10566" s="56">
        <v>1.0</v>
      </c>
      <c r="D10566" t="str">
        <f t="shared" si="1"/>
        <v>Shipwrecks</v>
      </c>
      <c r="E10566" t="s">
        <v>23593</v>
      </c>
      <c r="F10566" t="s">
        <v>23594</v>
      </c>
      <c r="G10566" t="s">
        <v>2621</v>
      </c>
      <c r="H10566" t="s">
        <v>23595</v>
      </c>
    </row>
    <row r="10567">
      <c r="A10567" s="64" t="s">
        <v>23596</v>
      </c>
      <c r="B10567" s="65" t="s">
        <v>23596</v>
      </c>
      <c r="C10567" s="56">
        <v>1.0</v>
      </c>
      <c r="D10567" t="str">
        <f t="shared" si="1"/>
        <v>Shipwrecks</v>
      </c>
      <c r="E10567" t="s">
        <v>10113</v>
      </c>
    </row>
    <row r="10568">
      <c r="A10568" s="64" t="s">
        <v>23597</v>
      </c>
      <c r="B10568" s="65" t="s">
        <v>23597</v>
      </c>
      <c r="C10568" s="56">
        <v>1.0</v>
      </c>
      <c r="D10568" t="str">
        <f t="shared" si="1"/>
        <v>Shipwrecks</v>
      </c>
      <c r="E10568" t="s">
        <v>23598</v>
      </c>
      <c r="F10568" t="s">
        <v>23599</v>
      </c>
    </row>
    <row r="10569">
      <c r="A10569" s="64" t="s">
        <v>23600</v>
      </c>
      <c r="B10569" s="65" t="s">
        <v>23600</v>
      </c>
      <c r="C10569" s="56">
        <v>1.0</v>
      </c>
      <c r="D10569" t="str">
        <f t="shared" si="1"/>
        <v>Shipwrecks</v>
      </c>
      <c r="E10569" t="s">
        <v>1667</v>
      </c>
      <c r="F10569" t="s">
        <v>23601</v>
      </c>
      <c r="G10569" t="s">
        <v>23602</v>
      </c>
      <c r="H10569" t="s">
        <v>23603</v>
      </c>
    </row>
    <row r="10570">
      <c r="A10570" s="64" t="s">
        <v>23604</v>
      </c>
      <c r="B10570" s="65" t="s">
        <v>23604</v>
      </c>
      <c r="C10570" s="56">
        <v>1.0</v>
      </c>
      <c r="D10570" t="str">
        <f t="shared" si="1"/>
        <v>Shipwrecks</v>
      </c>
      <c r="E10570" t="s">
        <v>13557</v>
      </c>
      <c r="F10570" t="s">
        <v>14934</v>
      </c>
      <c r="G10570" t="s">
        <v>4826</v>
      </c>
      <c r="H10570" t="s">
        <v>11607</v>
      </c>
      <c r="I10570" t="s">
        <v>13055</v>
      </c>
      <c r="J10570" t="s">
        <v>2091</v>
      </c>
      <c r="K10570" t="s">
        <v>23605</v>
      </c>
      <c r="L10570" t="s">
        <v>2305</v>
      </c>
      <c r="M10570" t="s">
        <v>15779</v>
      </c>
      <c r="N10570" t="s">
        <v>23606</v>
      </c>
      <c r="O10570" t="s">
        <v>1177</v>
      </c>
      <c r="P10570" t="s">
        <v>3778</v>
      </c>
      <c r="Q10570" t="s">
        <v>23607</v>
      </c>
    </row>
    <row r="10571">
      <c r="A10571" s="64" t="s">
        <v>23608</v>
      </c>
      <c r="B10571" s="65" t="s">
        <v>23608</v>
      </c>
      <c r="C10571" s="56">
        <v>1.0</v>
      </c>
      <c r="D10571" t="str">
        <f t="shared" si="1"/>
        <v>Shipwrecks</v>
      </c>
      <c r="E10571" t="s">
        <v>23609</v>
      </c>
      <c r="F10571" t="s">
        <v>1802</v>
      </c>
    </row>
    <row r="10572">
      <c r="A10572" s="64" t="s">
        <v>23610</v>
      </c>
      <c r="B10572" s="65" t="s">
        <v>23610</v>
      </c>
      <c r="C10572" s="56">
        <v>1.0</v>
      </c>
      <c r="D10572" t="str">
        <f t="shared" si="1"/>
        <v>Shipwrecks</v>
      </c>
      <c r="E10572" t="s">
        <v>2305</v>
      </c>
      <c r="F10572" t="s">
        <v>23611</v>
      </c>
      <c r="G10572" t="s">
        <v>2806</v>
      </c>
      <c r="H10572" t="s">
        <v>2110</v>
      </c>
    </row>
    <row r="10573">
      <c r="A10573" s="64" t="s">
        <v>23612</v>
      </c>
      <c r="B10573" s="65" t="s">
        <v>23612</v>
      </c>
      <c r="C10573" s="56">
        <v>1.0</v>
      </c>
      <c r="D10573" t="str">
        <f t="shared" si="1"/>
        <v>Shipwrecks</v>
      </c>
      <c r="E10573" t="s">
        <v>8341</v>
      </c>
      <c r="F10573" t="s">
        <v>3097</v>
      </c>
    </row>
    <row r="10574">
      <c r="A10574" s="64" t="s">
        <v>23613</v>
      </c>
      <c r="B10574" s="65" t="s">
        <v>23613</v>
      </c>
      <c r="C10574" s="56">
        <v>1.0</v>
      </c>
      <c r="D10574" t="str">
        <f t="shared" si="1"/>
        <v>Shipwrecks</v>
      </c>
      <c r="E10574" t="s">
        <v>3097</v>
      </c>
      <c r="F10574" t="s">
        <v>1267</v>
      </c>
      <c r="G10574" t="s">
        <v>23614</v>
      </c>
    </row>
    <row r="10575">
      <c r="A10575" s="64" t="s">
        <v>23615</v>
      </c>
      <c r="B10575" s="65" t="s">
        <v>23615</v>
      </c>
      <c r="C10575" s="56">
        <v>1.0</v>
      </c>
      <c r="D10575" t="str">
        <f t="shared" si="1"/>
        <v>Shipwrecks</v>
      </c>
      <c r="E10575" t="s">
        <v>23616</v>
      </c>
      <c r="F10575" t="s">
        <v>1109</v>
      </c>
      <c r="G10575" t="s">
        <v>2101</v>
      </c>
      <c r="H10575" t="s">
        <v>23617</v>
      </c>
      <c r="I10575" t="s">
        <v>12833</v>
      </c>
      <c r="J10575" t="s">
        <v>23618</v>
      </c>
      <c r="K10575" t="s">
        <v>23619</v>
      </c>
      <c r="L10575" t="s">
        <v>23620</v>
      </c>
      <c r="M10575" t="s">
        <v>23621</v>
      </c>
    </row>
    <row r="10576">
      <c r="A10576" s="64" t="s">
        <v>23622</v>
      </c>
      <c r="B10576" s="65" t="s">
        <v>23622</v>
      </c>
      <c r="C10576" s="56">
        <v>1.0</v>
      </c>
      <c r="D10576" t="str">
        <f t="shared" si="1"/>
        <v>Shipwrecks</v>
      </c>
      <c r="E10576" t="s">
        <v>23623</v>
      </c>
    </row>
    <row r="10577">
      <c r="A10577" s="64" t="s">
        <v>23624</v>
      </c>
      <c r="B10577" s="65" t="s">
        <v>23624</v>
      </c>
      <c r="C10577" s="56">
        <v>1.0</v>
      </c>
      <c r="D10577" t="str">
        <f t="shared" si="1"/>
        <v>Shipwrecks</v>
      </c>
      <c r="E10577" t="s">
        <v>23625</v>
      </c>
      <c r="F10577" t="s">
        <v>23626</v>
      </c>
    </row>
    <row r="10578">
      <c r="A10578" s="64" t="s">
        <v>23627</v>
      </c>
      <c r="B10578" s="65" t="s">
        <v>23627</v>
      </c>
      <c r="C10578" s="56">
        <v>1.0</v>
      </c>
      <c r="D10578" t="str">
        <f t="shared" si="1"/>
        <v>Shipwrecks</v>
      </c>
      <c r="E10578" t="s">
        <v>23628</v>
      </c>
    </row>
    <row r="10579">
      <c r="A10579" s="64" t="s">
        <v>23629</v>
      </c>
      <c r="B10579" s="65" t="s">
        <v>23629</v>
      </c>
      <c r="C10579" s="56">
        <v>1.0</v>
      </c>
      <c r="D10579" t="str">
        <f t="shared" si="1"/>
        <v>Shipwrecks</v>
      </c>
      <c r="E10579" t="s">
        <v>23630</v>
      </c>
    </row>
    <row r="10580">
      <c r="A10580" s="64" t="s">
        <v>23631</v>
      </c>
      <c r="B10580" s="65" t="s">
        <v>23631</v>
      </c>
      <c r="C10580" s="56">
        <v>1.0</v>
      </c>
      <c r="D10580" t="str">
        <f t="shared" si="1"/>
        <v>Shipwrecks</v>
      </c>
      <c r="E10580" t="s">
        <v>23632</v>
      </c>
      <c r="F10580" t="s">
        <v>23633</v>
      </c>
    </row>
    <row r="10581">
      <c r="A10581" s="64" t="s">
        <v>23634</v>
      </c>
      <c r="B10581" s="65" t="s">
        <v>23634</v>
      </c>
      <c r="C10581" s="56">
        <v>1.0</v>
      </c>
      <c r="D10581" t="str">
        <f t="shared" si="1"/>
        <v>Shipwrecks</v>
      </c>
      <c r="E10581" t="s">
        <v>23635</v>
      </c>
      <c r="F10581" t="s">
        <v>23636</v>
      </c>
      <c r="G10581" t="s">
        <v>11610</v>
      </c>
      <c r="H10581" t="s">
        <v>3257</v>
      </c>
    </row>
    <row r="10582">
      <c r="A10582" s="64" t="s">
        <v>23637</v>
      </c>
      <c r="B10582" s="65" t="s">
        <v>23637</v>
      </c>
      <c r="C10582" s="56">
        <v>1.0</v>
      </c>
      <c r="D10582" t="str">
        <f t="shared" si="1"/>
        <v>Shipwrecks</v>
      </c>
      <c r="E10582" t="s">
        <v>23638</v>
      </c>
      <c r="F10582" t="s">
        <v>23639</v>
      </c>
    </row>
    <row r="10583">
      <c r="A10583" s="64" t="s">
        <v>23640</v>
      </c>
      <c r="B10583" s="65" t="s">
        <v>23640</v>
      </c>
      <c r="C10583" s="56">
        <v>1.0</v>
      </c>
      <c r="D10583" t="str">
        <f t="shared" si="1"/>
        <v>Shipwrecks</v>
      </c>
      <c r="E10583" t="s">
        <v>23641</v>
      </c>
      <c r="F10583" t="s">
        <v>23642</v>
      </c>
    </row>
    <row r="10584">
      <c r="A10584" s="64" t="s">
        <v>23643</v>
      </c>
      <c r="B10584" s="65" t="s">
        <v>23643</v>
      </c>
      <c r="C10584" s="56">
        <v>1.0</v>
      </c>
      <c r="D10584" t="str">
        <f t="shared" si="1"/>
        <v>Shipwrecks</v>
      </c>
      <c r="E10584" t="s">
        <v>23644</v>
      </c>
      <c r="F10584" t="s">
        <v>23645</v>
      </c>
      <c r="G10584" t="s">
        <v>23646</v>
      </c>
      <c r="H10584" t="s">
        <v>23647</v>
      </c>
      <c r="I10584" t="s">
        <v>23648</v>
      </c>
    </row>
    <row r="10585">
      <c r="A10585" s="64" t="s">
        <v>23649</v>
      </c>
      <c r="B10585" s="65" t="s">
        <v>23649</v>
      </c>
      <c r="C10585" s="56">
        <v>1.0</v>
      </c>
      <c r="D10585" t="str">
        <f t="shared" si="1"/>
        <v>Shipwrecks</v>
      </c>
      <c r="E10585" t="s">
        <v>23650</v>
      </c>
      <c r="F10585" t="s">
        <v>12833</v>
      </c>
      <c r="G10585" t="s">
        <v>23651</v>
      </c>
      <c r="H10585" t="s">
        <v>23620</v>
      </c>
      <c r="I10585" t="s">
        <v>23652</v>
      </c>
      <c r="J10585" t="s">
        <v>23653</v>
      </c>
    </row>
    <row r="10586">
      <c r="A10586" s="64" t="s">
        <v>23654</v>
      </c>
      <c r="B10586" s="65" t="s">
        <v>23654</v>
      </c>
      <c r="C10586" s="56">
        <v>1.0</v>
      </c>
      <c r="D10586" t="str">
        <f t="shared" si="1"/>
        <v>Shipwrecks</v>
      </c>
      <c r="E10586" t="s">
        <v>23603</v>
      </c>
    </row>
    <row r="10587">
      <c r="A10587" s="64" t="s">
        <v>23655</v>
      </c>
      <c r="B10587" s="65" t="s">
        <v>23655</v>
      </c>
      <c r="C10587" s="56">
        <v>1.0</v>
      </c>
      <c r="D10587" t="str">
        <f t="shared" si="1"/>
        <v>Shipwrecks</v>
      </c>
      <c r="E10587" t="s">
        <v>23603</v>
      </c>
      <c r="F10587" t="s">
        <v>23656</v>
      </c>
      <c r="G10587" t="s">
        <v>23657</v>
      </c>
    </row>
    <row r="10588">
      <c r="A10588" s="64" t="s">
        <v>23658</v>
      </c>
      <c r="B10588" s="65" t="s">
        <v>23658</v>
      </c>
      <c r="C10588" s="56">
        <v>1.0</v>
      </c>
      <c r="D10588" t="str">
        <f t="shared" si="1"/>
        <v>Shipwrecks</v>
      </c>
      <c r="E10588" t="s">
        <v>17766</v>
      </c>
      <c r="F10588" t="s">
        <v>3058</v>
      </c>
      <c r="G10588" t="s">
        <v>6163</v>
      </c>
      <c r="H10588" t="s">
        <v>23659</v>
      </c>
      <c r="I10588" t="s">
        <v>23660</v>
      </c>
      <c r="J10588" t="s">
        <v>23661</v>
      </c>
    </row>
    <row r="10589">
      <c r="A10589" s="64" t="s">
        <v>23662</v>
      </c>
      <c r="B10589" s="65" t="s">
        <v>23662</v>
      </c>
      <c r="C10589" s="56">
        <v>1.0</v>
      </c>
      <c r="D10589" t="str">
        <f t="shared" si="1"/>
        <v>Shipwrecks</v>
      </c>
      <c r="E10589" t="s">
        <v>23663</v>
      </c>
    </row>
    <row r="10590">
      <c r="A10590" s="64" t="s">
        <v>23664</v>
      </c>
      <c r="B10590" s="65" t="s">
        <v>23664</v>
      </c>
      <c r="C10590" s="56">
        <v>1.0</v>
      </c>
      <c r="D10590" t="str">
        <f t="shared" si="1"/>
        <v>Shipwrecks</v>
      </c>
      <c r="E10590" t="s">
        <v>23665</v>
      </c>
      <c r="F10590" t="s">
        <v>23666</v>
      </c>
    </row>
    <row r="10591">
      <c r="A10591" s="64" t="s">
        <v>23667</v>
      </c>
      <c r="B10591" s="65" t="s">
        <v>23667</v>
      </c>
      <c r="C10591" s="56">
        <v>1.0</v>
      </c>
      <c r="D10591" t="str">
        <f t="shared" si="1"/>
        <v>Shipwrecks: Underwater archaeology</v>
      </c>
      <c r="E10591" t="s">
        <v>23668</v>
      </c>
      <c r="F10591" t="s">
        <v>23669</v>
      </c>
      <c r="G10591" t="s">
        <v>23670</v>
      </c>
      <c r="H10591" t="s">
        <v>23671</v>
      </c>
    </row>
    <row r="10592">
      <c r="A10592" s="64" t="s">
        <v>23672</v>
      </c>
      <c r="B10592" s="65" t="s">
        <v>23672</v>
      </c>
      <c r="C10592" s="56">
        <v>1.0</v>
      </c>
      <c r="D10592" t="str">
        <f t="shared" si="1"/>
        <v>Shire of Albany </v>
      </c>
      <c r="E10592" t="s">
        <v>23673</v>
      </c>
      <c r="F10592" t="s">
        <v>23674</v>
      </c>
      <c r="G10592" t="s">
        <v>4203</v>
      </c>
      <c r="H10592" t="s">
        <v>4204</v>
      </c>
    </row>
    <row r="10593">
      <c r="A10593" s="64" t="s">
        <v>23675</v>
      </c>
      <c r="B10593" s="65" t="s">
        <v>23675</v>
      </c>
      <c r="C10593" s="56">
        <v>1.0</v>
      </c>
      <c r="D10593" t="str">
        <f t="shared" si="1"/>
        <v>Shire of Kalamunda</v>
      </c>
      <c r="E10593" t="s">
        <v>23676</v>
      </c>
      <c r="F10593" t="s">
        <v>23677</v>
      </c>
      <c r="G10593" t="s">
        <v>20524</v>
      </c>
      <c r="H10593" t="s">
        <v>5707</v>
      </c>
    </row>
    <row r="10594">
      <c r="A10594" s="64" t="s">
        <v>23678</v>
      </c>
      <c r="B10594" s="65" t="s">
        <v>23678</v>
      </c>
      <c r="C10594" s="56">
        <v>1.0</v>
      </c>
      <c r="D10594" t="str">
        <f t="shared" si="1"/>
        <v>Shire of Murray Memorial Civic Centre</v>
      </c>
      <c r="E10594" t="s">
        <v>1094</v>
      </c>
      <c r="F10594" t="s">
        <v>2394</v>
      </c>
    </row>
    <row r="10595">
      <c r="A10595" s="64" t="s">
        <v>23679</v>
      </c>
      <c r="B10595" s="65" t="s">
        <v>23679</v>
      </c>
      <c r="C10595" s="56">
        <v>2.0</v>
      </c>
      <c r="D10595" t="str">
        <f t="shared" si="1"/>
        <v>Shoalwater Islands Marine Park</v>
      </c>
      <c r="E10595" t="s">
        <v>16634</v>
      </c>
    </row>
    <row r="10596">
      <c r="A10596" s="64" t="s">
        <v>23680</v>
      </c>
      <c r="B10596" s="65" t="s">
        <v>23680</v>
      </c>
      <c r="C10596" s="56">
        <v>1.0</v>
      </c>
      <c r="D10596" t="str">
        <f t="shared" si="1"/>
        <v>Shoalwater</v>
      </c>
      <c r="E10596" t="s">
        <v>23681</v>
      </c>
      <c r="F10596" t="s">
        <v>23682</v>
      </c>
      <c r="G10596" t="s">
        <v>23683</v>
      </c>
    </row>
    <row r="10597">
      <c r="A10597" s="64" t="s">
        <v>23684</v>
      </c>
      <c r="B10597" s="65" t="s">
        <v>23684</v>
      </c>
      <c r="C10597" s="56">
        <v>1.0</v>
      </c>
      <c r="D10597" t="str">
        <f t="shared" si="1"/>
        <v>Shoes</v>
      </c>
    </row>
    <row r="10598">
      <c r="A10598" s="64" t="s">
        <v>23685</v>
      </c>
      <c r="B10598" s="65" t="s">
        <v>23685</v>
      </c>
      <c r="C10598" s="56">
        <v>1.0</v>
      </c>
      <c r="D10598" t="str">
        <f t="shared" si="1"/>
        <v>Sholl family</v>
      </c>
      <c r="E10598" t="s">
        <v>2303</v>
      </c>
      <c r="F10598" t="s">
        <v>23686</v>
      </c>
      <c r="G10598" t="s">
        <v>1031</v>
      </c>
    </row>
    <row r="10599">
      <c r="A10599" s="64" t="s">
        <v>23687</v>
      </c>
      <c r="B10599" s="65" t="s">
        <v>23687</v>
      </c>
      <c r="C10599" s="56">
        <v>1.0</v>
      </c>
      <c r="D10599" t="str">
        <f t="shared" si="1"/>
        <v>Sholl, Richard Adolphus</v>
      </c>
    </row>
    <row r="10600">
      <c r="A10600" s="64" t="s">
        <v>23688</v>
      </c>
      <c r="B10600" s="65" t="s">
        <v>23688</v>
      </c>
      <c r="C10600" s="56">
        <v>1.0</v>
      </c>
      <c r="D10600" t="str">
        <f t="shared" si="1"/>
        <v>Sholl, Robert J.</v>
      </c>
    </row>
    <row r="10601">
      <c r="A10601" s="64" t="s">
        <v>23689</v>
      </c>
      <c r="B10601" s="65" t="s">
        <v>23689</v>
      </c>
      <c r="C10601" s="56">
        <v>1.0</v>
      </c>
      <c r="D10601" t="str">
        <f t="shared" si="1"/>
        <v>Sholl, Trevarton</v>
      </c>
      <c r="E10601" t="s">
        <v>1145</v>
      </c>
      <c r="F10601" t="s">
        <v>23690</v>
      </c>
      <c r="G10601" t="s">
        <v>23691</v>
      </c>
      <c r="H10601" t="s">
        <v>3809</v>
      </c>
      <c r="I10601" t="s">
        <v>4552</v>
      </c>
    </row>
    <row r="10602">
      <c r="A10602" s="64" t="s">
        <v>23692</v>
      </c>
      <c r="B10602" s="65" t="s">
        <v>23692</v>
      </c>
      <c r="C10602" s="56">
        <v>1.0</v>
      </c>
      <c r="D10602" t="str">
        <f t="shared" si="1"/>
        <v>Shool, E.</v>
      </c>
    </row>
    <row r="10603">
      <c r="A10603" s="64" t="s">
        <v>23693</v>
      </c>
      <c r="B10603" s="65" t="s">
        <v>23693</v>
      </c>
      <c r="C10603" s="56">
        <v>2.0</v>
      </c>
      <c r="D10603" t="str">
        <f t="shared" si="1"/>
        <v>Short stories</v>
      </c>
    </row>
    <row r="10604">
      <c r="A10604" s="64" t="s">
        <v>23694</v>
      </c>
      <c r="B10604" s="65" t="s">
        <v>23694</v>
      </c>
      <c r="C10604" s="56">
        <v>1.0</v>
      </c>
      <c r="D10604" t="str">
        <f t="shared" si="1"/>
        <v>Short stories and poetry</v>
      </c>
    </row>
    <row r="10605">
      <c r="A10605" s="64" t="s">
        <v>23695</v>
      </c>
      <c r="B10605" s="65" t="s">
        <v>23695</v>
      </c>
      <c r="C10605" s="56">
        <v>1.0</v>
      </c>
      <c r="D10605" t="str">
        <f t="shared" si="1"/>
        <v>Short stories, Australian</v>
      </c>
    </row>
    <row r="10606">
      <c r="A10606" s="64" t="s">
        <v>23696</v>
      </c>
      <c r="B10606" s="65" t="s">
        <v>23696</v>
      </c>
      <c r="C10606" s="56">
        <v>1.0</v>
      </c>
      <c r="D10606" t="str">
        <f t="shared" si="1"/>
        <v>Short stories</v>
      </c>
      <c r="E10606" t="s">
        <v>1820</v>
      </c>
      <c r="F10606" t="s">
        <v>21441</v>
      </c>
    </row>
    <row r="10607">
      <c r="A10607" s="64" t="s">
        <v>23697</v>
      </c>
      <c r="B10607" s="65" t="s">
        <v>23697</v>
      </c>
      <c r="C10607" s="56">
        <v>1.0</v>
      </c>
      <c r="D10607" t="str">
        <f t="shared" si="1"/>
        <v>Shorthand</v>
      </c>
      <c r="E10607" t="s">
        <v>23698</v>
      </c>
      <c r="F10607" t="s">
        <v>23699</v>
      </c>
    </row>
    <row r="10608">
      <c r="A10608" s="64" t="s">
        <v>23700</v>
      </c>
      <c r="B10608" s="65" t="s">
        <v>23700</v>
      </c>
      <c r="C10608" s="56">
        <v>1.0</v>
      </c>
      <c r="D10608" t="str">
        <f t="shared" si="1"/>
        <v>Showjumping</v>
      </c>
      <c r="E10608" t="s">
        <v>23701</v>
      </c>
      <c r="F10608" t="s">
        <v>23702</v>
      </c>
    </row>
    <row r="10609">
      <c r="A10609" s="64" t="s">
        <v>23703</v>
      </c>
      <c r="B10609" s="65" t="s">
        <v>23703</v>
      </c>
      <c r="C10609" s="56">
        <v>1.0</v>
      </c>
      <c r="D10609" t="str">
        <f t="shared" si="1"/>
        <v>Siberia gold rush</v>
      </c>
      <c r="E10609" t="s">
        <v>14725</v>
      </c>
    </row>
    <row r="10610">
      <c r="A10610" s="64" t="s">
        <v>23704</v>
      </c>
      <c r="B10610" s="65" t="s">
        <v>23704</v>
      </c>
      <c r="C10610" s="56">
        <v>1.0</v>
      </c>
      <c r="D10610" t="str">
        <f t="shared" si="1"/>
        <v>Sid Garstone</v>
      </c>
      <c r="E10610" t="s">
        <v>2973</v>
      </c>
    </row>
    <row r="10611">
      <c r="A10611" s="64" t="s">
        <v>23705</v>
      </c>
      <c r="B10611" s="65" t="s">
        <v>23705</v>
      </c>
      <c r="C10611" s="56">
        <v>1.0</v>
      </c>
      <c r="D10611" t="str">
        <f t="shared" si="1"/>
        <v>Sideris, Peter</v>
      </c>
      <c r="E10611" t="s">
        <v>1622</v>
      </c>
      <c r="F10611" t="s">
        <v>23706</v>
      </c>
      <c r="G10611" t="s">
        <v>4764</v>
      </c>
      <c r="H10611" t="s">
        <v>4206</v>
      </c>
    </row>
    <row r="10612">
      <c r="A10612" s="64" t="s">
        <v>23707</v>
      </c>
      <c r="B10612" s="65" t="s">
        <v>23707</v>
      </c>
      <c r="C10612" s="56">
        <v>1.0</v>
      </c>
      <c r="D10612" t="str">
        <f t="shared" si="1"/>
        <v>Siewert, Leornardus</v>
      </c>
      <c r="E10612" t="s">
        <v>23708</v>
      </c>
      <c r="F10612" t="s">
        <v>2265</v>
      </c>
    </row>
    <row r="10613">
      <c r="A10613" s="64" t="s">
        <v>23709</v>
      </c>
      <c r="B10613" s="65" t="s">
        <v>23709</v>
      </c>
      <c r="C10613" s="56">
        <v>1.0</v>
      </c>
      <c r="D10613" t="str">
        <f t="shared" si="1"/>
        <v>Signals and signalling</v>
      </c>
    </row>
    <row r="10614">
      <c r="A10614" s="64" t="s">
        <v>23710</v>
      </c>
      <c r="B10614" s="65" t="s">
        <v>23710</v>
      </c>
      <c r="C10614" s="56">
        <v>1.0</v>
      </c>
      <c r="D10614" t="str">
        <f t="shared" si="1"/>
        <v>Sikhs</v>
      </c>
      <c r="E10614" t="s">
        <v>14429</v>
      </c>
    </row>
    <row r="10615">
      <c r="A10615" s="64" t="s">
        <v>23711</v>
      </c>
      <c r="B10615" s="65" t="s">
        <v>23711</v>
      </c>
      <c r="C10615" s="56">
        <v>1.0</v>
      </c>
      <c r="D10615" t="str">
        <f t="shared" si="1"/>
        <v>Sikhs</v>
      </c>
      <c r="E10615" t="s">
        <v>23712</v>
      </c>
    </row>
    <row r="10616">
      <c r="A10616" s="64" t="s">
        <v>23713</v>
      </c>
      <c r="B10616" s="65" t="s">
        <v>23713</v>
      </c>
      <c r="C10616" s="56">
        <v>1.0</v>
      </c>
      <c r="D10616" t="str">
        <f t="shared" si="1"/>
        <v>Silbert family</v>
      </c>
      <c r="E10616" t="s">
        <v>7015</v>
      </c>
    </row>
    <row r="10617">
      <c r="A10617" s="64" t="s">
        <v>23714</v>
      </c>
      <c r="B10617" s="65" t="s">
        <v>23714</v>
      </c>
      <c r="C10617" s="56">
        <v>1.0</v>
      </c>
      <c r="D10617" t="str">
        <f t="shared" si="1"/>
        <v>Silich family</v>
      </c>
      <c r="E10617" t="s">
        <v>23715</v>
      </c>
      <c r="F10617" t="s">
        <v>23716</v>
      </c>
    </row>
    <row r="10618">
      <c r="A10618" s="64" t="s">
        <v>23717</v>
      </c>
      <c r="B10618" s="65" t="s">
        <v>23717</v>
      </c>
      <c r="C10618" s="56">
        <v>1.0</v>
      </c>
      <c r="D10618" t="str">
        <f t="shared" si="1"/>
        <v>Silkworm breeding</v>
      </c>
    </row>
    <row r="10619">
      <c r="A10619" s="64" t="s">
        <v>23718</v>
      </c>
      <c r="B10619" s="65" t="s">
        <v>23718</v>
      </c>
      <c r="C10619" s="56">
        <v>1.0</v>
      </c>
      <c r="D10619" t="str">
        <f t="shared" si="1"/>
        <v>Sillifant, Henry</v>
      </c>
    </row>
    <row r="10620">
      <c r="A10620" s="64" t="s">
        <v>23719</v>
      </c>
      <c r="B10620" s="65" t="s">
        <v>23719</v>
      </c>
      <c r="C10620" s="56">
        <v>1.0</v>
      </c>
      <c r="D10620" t="str">
        <f t="shared" si="1"/>
        <v>Silos - Fremantle</v>
      </c>
      <c r="E10620" t="s">
        <v>12869</v>
      </c>
      <c r="F10620" t="s">
        <v>2098</v>
      </c>
    </row>
    <row r="10621">
      <c r="A10621" s="64" t="s">
        <v>23720</v>
      </c>
      <c r="B10621" s="65" t="s">
        <v>23720</v>
      </c>
      <c r="C10621" s="56">
        <v>1.0</v>
      </c>
      <c r="D10621" t="str">
        <f t="shared" si="1"/>
        <v>Silver Chain Nursing Association - Albany</v>
      </c>
      <c r="E10621" t="s">
        <v>23721</v>
      </c>
    </row>
    <row r="10622">
      <c r="A10622" s="64" t="s">
        <v>23722</v>
      </c>
      <c r="B10622" s="65" t="s">
        <v>23722</v>
      </c>
      <c r="C10622" s="56">
        <v>1.0</v>
      </c>
      <c r="D10622" t="str">
        <f t="shared" si="1"/>
        <v>Silver Chain Nursing Association </v>
      </c>
      <c r="E10622" t="s">
        <v>23723</v>
      </c>
    </row>
    <row r="10623">
      <c r="A10623" s="64" t="s">
        <v>23724</v>
      </c>
      <c r="B10623" s="65" t="s">
        <v>23724</v>
      </c>
      <c r="C10623" s="56">
        <v>1.0</v>
      </c>
      <c r="D10623" t="str">
        <f t="shared" si="1"/>
        <v>Silver Chain Nursing Association</v>
      </c>
      <c r="E10623" t="s">
        <v>13637</v>
      </c>
    </row>
    <row r="10624">
      <c r="A10624" s="64" t="s">
        <v>23725</v>
      </c>
      <c r="B10624" s="65" t="s">
        <v>23725</v>
      </c>
      <c r="C10624" s="56">
        <v>1.0</v>
      </c>
      <c r="D10624" t="str">
        <f t="shared" si="1"/>
        <v>Silver Chain Nursing Association</v>
      </c>
      <c r="E10624" t="s">
        <v>23726</v>
      </c>
      <c r="F10624" t="s">
        <v>23727</v>
      </c>
      <c r="G10624" t="s">
        <v>22687</v>
      </c>
      <c r="H10624" t="s">
        <v>23728</v>
      </c>
    </row>
    <row r="10625">
      <c r="A10625" s="64" t="s">
        <v>23729</v>
      </c>
      <c r="B10625" s="65" t="s">
        <v>23729</v>
      </c>
      <c r="C10625" s="56">
        <v>1.0</v>
      </c>
      <c r="D10625" t="str">
        <f t="shared" si="1"/>
        <v>Silver-plated ware, Victorian - England</v>
      </c>
      <c r="E10625" t="s">
        <v>23730</v>
      </c>
      <c r="F10625" t="s">
        <v>23731</v>
      </c>
    </row>
    <row r="10626">
      <c r="A10626" s="64" t="s">
        <v>23732</v>
      </c>
      <c r="B10626" s="65" t="s">
        <v>23732</v>
      </c>
      <c r="C10626" s="56">
        <v>1.0</v>
      </c>
      <c r="D10626" t="str">
        <f t="shared" si="1"/>
        <v>Silver</v>
      </c>
      <c r="E10626" t="s">
        <v>2433</v>
      </c>
      <c r="F10626" t="s">
        <v>11994</v>
      </c>
      <c r="G10626" t="s">
        <v>2477</v>
      </c>
      <c r="H10626" t="s">
        <v>14361</v>
      </c>
      <c r="I10626" t="s">
        <v>7831</v>
      </c>
    </row>
    <row r="10627">
      <c r="A10627" s="64" t="s">
        <v>23733</v>
      </c>
      <c r="B10627" s="65" t="s">
        <v>23733</v>
      </c>
      <c r="C10627" s="56">
        <v>1.0</v>
      </c>
      <c r="D10627" t="str">
        <f t="shared" si="1"/>
        <v>Silverware, silverwork</v>
      </c>
    </row>
    <row r="10628">
      <c r="A10628" s="64" t="s">
        <v>23734</v>
      </c>
      <c r="B10628" s="65" t="s">
        <v>23734</v>
      </c>
      <c r="C10628" s="56">
        <v>1.0</v>
      </c>
      <c r="D10628" t="str">
        <f t="shared" si="1"/>
        <v>Silverwork</v>
      </c>
    </row>
    <row r="10629">
      <c r="A10629" s="64" t="s">
        <v>23735</v>
      </c>
      <c r="B10629" s="65" t="s">
        <v>23735</v>
      </c>
      <c r="C10629" s="56">
        <v>1.0</v>
      </c>
      <c r="D10629" t="str">
        <f t="shared" si="1"/>
        <v>Simons, J J</v>
      </c>
      <c r="E10629" t="s">
        <v>2555</v>
      </c>
    </row>
    <row r="10630">
      <c r="A10630" s="64" t="s">
        <v>23736</v>
      </c>
      <c r="B10630" s="65" t="s">
        <v>23736</v>
      </c>
      <c r="C10630" s="56">
        <v>1.0</v>
      </c>
      <c r="D10630" t="str">
        <f t="shared" si="1"/>
        <v>Simpson, Henry Wood</v>
      </c>
      <c r="E10630" t="s">
        <v>4172</v>
      </c>
    </row>
    <row r="10631">
      <c r="A10631" s="64" t="s">
        <v>23737</v>
      </c>
      <c r="B10631" s="65" t="s">
        <v>23737</v>
      </c>
      <c r="C10631" s="56">
        <v>1.0</v>
      </c>
      <c r="D10631" t="str">
        <f t="shared" si="1"/>
        <v>Simpson, Marjory nee Finlay</v>
      </c>
      <c r="E10631" t="s">
        <v>11063</v>
      </c>
      <c r="F10631" t="s">
        <v>23738</v>
      </c>
    </row>
    <row r="10632">
      <c r="A10632" s="64" t="s">
        <v>23739</v>
      </c>
      <c r="B10632" s="65" t="s">
        <v>23739</v>
      </c>
      <c r="C10632" s="56">
        <v>1.0</v>
      </c>
      <c r="D10632" t="str">
        <f t="shared" si="1"/>
        <v>Single Tax League of Western Australia</v>
      </c>
      <c r="E10632" t="s">
        <v>23740</v>
      </c>
      <c r="F10632" t="s">
        <v>23741</v>
      </c>
    </row>
    <row r="10633">
      <c r="A10633" s="64" t="s">
        <v>23742</v>
      </c>
      <c r="B10633" s="65" t="s">
        <v>23742</v>
      </c>
      <c r="C10633" s="56">
        <v>1.0</v>
      </c>
      <c r="D10633" t="str">
        <f t="shared" si="1"/>
        <v>Sipple, Sylvia Elizabeth</v>
      </c>
    </row>
    <row r="10634">
      <c r="A10634" s="64" t="s">
        <v>23743</v>
      </c>
      <c r="B10634" s="65" t="s">
        <v>23743</v>
      </c>
      <c r="C10634" s="56">
        <v>2.0</v>
      </c>
      <c r="D10634" t="str">
        <f t="shared" si="1"/>
        <v>Sir Charles Gairdner Hospital</v>
      </c>
      <c r="E10634" t="s">
        <v>11078</v>
      </c>
    </row>
    <row r="10635">
      <c r="A10635" s="64" t="s">
        <v>23744</v>
      </c>
      <c r="B10635" s="65" t="s">
        <v>23744</v>
      </c>
      <c r="C10635" s="56">
        <v>1.0</v>
      </c>
      <c r="D10635" t="str">
        <f t="shared" si="1"/>
        <v>Sir Charles Gairdner Hospital</v>
      </c>
      <c r="E10635" t="s">
        <v>11078</v>
      </c>
      <c r="F10635" t="s">
        <v>23745</v>
      </c>
    </row>
    <row r="10636">
      <c r="A10636" s="64" t="s">
        <v>23746</v>
      </c>
      <c r="B10636" s="65" t="s">
        <v>23746</v>
      </c>
      <c r="C10636" s="56">
        <v>1.0</v>
      </c>
      <c r="D10636" t="str">
        <f t="shared" si="1"/>
        <v>Sir James Mitchell Spastic Centre</v>
      </c>
      <c r="E10636" t="s">
        <v>23747</v>
      </c>
      <c r="F10636" t="s">
        <v>8538</v>
      </c>
    </row>
    <row r="10637">
      <c r="A10637" s="64" t="s">
        <v>23748</v>
      </c>
      <c r="B10637" s="65" t="s">
        <v>23748</v>
      </c>
      <c r="C10637" s="56">
        <v>1.0</v>
      </c>
      <c r="D10637" t="str">
        <f t="shared" si="1"/>
        <v>Sir James Mitchell</v>
      </c>
      <c r="E10637" t="s">
        <v>5226</v>
      </c>
      <c r="F10637" t="s">
        <v>4875</v>
      </c>
    </row>
    <row r="10638">
      <c r="A10638" s="64" t="s">
        <v>23749</v>
      </c>
      <c r="B10638" s="65" t="s">
        <v>23749</v>
      </c>
      <c r="C10638" s="56">
        <v>1.0</v>
      </c>
      <c r="D10638" t="str">
        <f t="shared" si="1"/>
        <v>Sir Samuel, Western Australia</v>
      </c>
      <c r="E10638" t="s">
        <v>23750</v>
      </c>
      <c r="F10638" t="s">
        <v>23751</v>
      </c>
      <c r="G10638" t="s">
        <v>23752</v>
      </c>
    </row>
    <row r="10639">
      <c r="A10639" s="64" t="s">
        <v>23753</v>
      </c>
      <c r="B10639" s="65" t="s">
        <v>23753</v>
      </c>
      <c r="C10639" s="56">
        <v>1.0</v>
      </c>
      <c r="D10639" t="str">
        <f t="shared" si="1"/>
        <v>Sister Kate's Child-Family Services</v>
      </c>
      <c r="E10639" t="s">
        <v>4104</v>
      </c>
      <c r="F10639" t="s">
        <v>2299</v>
      </c>
    </row>
    <row r="10640">
      <c r="A10640" s="64" t="s">
        <v>23754</v>
      </c>
      <c r="B10640" s="65" t="s">
        <v>23754</v>
      </c>
      <c r="C10640" s="56">
        <v>1.0</v>
      </c>
      <c r="D10640" t="str">
        <f t="shared" si="1"/>
        <v>Sisters of Mary Queen of the Apostles</v>
      </c>
      <c r="E10640" t="s">
        <v>23755</v>
      </c>
      <c r="F10640" t="s">
        <v>23756</v>
      </c>
    </row>
    <row r="10641">
      <c r="A10641" s="64" t="s">
        <v>23757</v>
      </c>
      <c r="B10641" s="65" t="s">
        <v>23757</v>
      </c>
      <c r="C10641" s="56">
        <v>1.0</v>
      </c>
      <c r="D10641" t="str">
        <f t="shared" si="1"/>
        <v>Sisters of Mercy, West Perth</v>
      </c>
      <c r="E10641" t="s">
        <v>23758</v>
      </c>
      <c r="F10641" t="s">
        <v>23759</v>
      </c>
      <c r="G10641" t="s">
        <v>23760</v>
      </c>
    </row>
    <row r="10642">
      <c r="A10642" s="64" t="s">
        <v>23761</v>
      </c>
      <c r="B10642" s="65" t="s">
        <v>23761</v>
      </c>
      <c r="C10642" s="56">
        <v>1.0</v>
      </c>
      <c r="D10642" t="str">
        <f t="shared" si="1"/>
        <v>Sisters of Mercy</v>
      </c>
      <c r="E10642" t="s">
        <v>23762</v>
      </c>
      <c r="F10642" t="s">
        <v>4104</v>
      </c>
    </row>
    <row r="10643">
      <c r="A10643" s="64" t="s">
        <v>23763</v>
      </c>
      <c r="B10643" s="65" t="s">
        <v>23763</v>
      </c>
      <c r="C10643" s="56">
        <v>1.0</v>
      </c>
      <c r="D10643" t="str">
        <f t="shared" si="1"/>
        <v>Sisters of Mercy</v>
      </c>
      <c r="E10643" t="s">
        <v>23764</v>
      </c>
    </row>
    <row r="10644">
      <c r="A10644" s="64" t="s">
        <v>23765</v>
      </c>
      <c r="B10644" s="65" t="s">
        <v>23765</v>
      </c>
      <c r="C10644" s="56">
        <v>1.0</v>
      </c>
      <c r="D10644" t="str">
        <f t="shared" si="1"/>
        <v>Sisters of Mercy</v>
      </c>
      <c r="E10644" t="s">
        <v>2149</v>
      </c>
    </row>
    <row r="10645">
      <c r="A10645" s="64" t="s">
        <v>23766</v>
      </c>
      <c r="B10645" s="65" t="s">
        <v>23766</v>
      </c>
      <c r="C10645" s="56">
        <v>1.0</v>
      </c>
      <c r="D10645" t="str">
        <f t="shared" si="1"/>
        <v>Sisters of Mercy</v>
      </c>
      <c r="E10645" t="s">
        <v>23767</v>
      </c>
      <c r="F10645" t="s">
        <v>2149</v>
      </c>
    </row>
    <row r="10646">
      <c r="A10646" s="64" t="s">
        <v>23768</v>
      </c>
      <c r="B10646" s="65" t="s">
        <v>23768</v>
      </c>
      <c r="C10646" s="56">
        <v>1.0</v>
      </c>
      <c r="D10646" t="str">
        <f t="shared" si="1"/>
        <v>Sisters of Mercy</v>
      </c>
      <c r="E10646" t="s">
        <v>4643</v>
      </c>
      <c r="F10646" t="s">
        <v>23769</v>
      </c>
    </row>
    <row r="10647">
      <c r="A10647" s="64" t="s">
        <v>23770</v>
      </c>
      <c r="B10647" s="65" t="s">
        <v>23770</v>
      </c>
      <c r="C10647" s="56">
        <v>1.0</v>
      </c>
      <c r="D10647" t="str">
        <f t="shared" si="1"/>
        <v>Sisters of Mercy</v>
      </c>
      <c r="E10647" t="s">
        <v>23771</v>
      </c>
      <c r="F10647" t="s">
        <v>9502</v>
      </c>
    </row>
    <row r="10648">
      <c r="A10648" s="64" t="s">
        <v>23772</v>
      </c>
      <c r="B10648" s="65" t="s">
        <v>23772</v>
      </c>
      <c r="C10648" s="56">
        <v>1.0</v>
      </c>
      <c r="D10648" t="str">
        <f t="shared" si="1"/>
        <v>Sisters of Mercy</v>
      </c>
      <c r="E10648" t="s">
        <v>5011</v>
      </c>
      <c r="F10648" t="s">
        <v>23773</v>
      </c>
      <c r="G10648" t="s">
        <v>23774</v>
      </c>
    </row>
    <row r="10649">
      <c r="A10649" s="64" t="s">
        <v>23775</v>
      </c>
      <c r="B10649" s="65" t="s">
        <v>23775</v>
      </c>
      <c r="C10649" s="56">
        <v>1.0</v>
      </c>
      <c r="D10649" t="str">
        <f t="shared" si="1"/>
        <v>Sisters of St John of God</v>
      </c>
      <c r="E10649" t="s">
        <v>23776</v>
      </c>
    </row>
    <row r="10650">
      <c r="A10650" s="64" t="s">
        <v>23777</v>
      </c>
      <c r="B10650" s="65" t="s">
        <v>23777</v>
      </c>
      <c r="C10650" s="56">
        <v>1.0</v>
      </c>
      <c r="D10650" t="str">
        <f t="shared" si="1"/>
        <v>Sisters of St Joseph of the Sacred Heart</v>
      </c>
      <c r="E10650" t="s">
        <v>1248</v>
      </c>
      <c r="F10650" t="s">
        <v>3779</v>
      </c>
      <c r="G10650" t="s">
        <v>17575</v>
      </c>
      <c r="H10650" t="s">
        <v>4696</v>
      </c>
    </row>
    <row r="10651">
      <c r="A10651" s="64" t="s">
        <v>23778</v>
      </c>
      <c r="B10651" s="65" t="s">
        <v>23778</v>
      </c>
      <c r="C10651" s="56">
        <v>1.0</v>
      </c>
      <c r="D10651" t="str">
        <f t="shared" si="1"/>
        <v>Sisters of St Joseph of the Sacred Heart</v>
      </c>
      <c r="E10651" t="s">
        <v>23769</v>
      </c>
    </row>
    <row r="10652">
      <c r="A10652" s="64" t="s">
        <v>23779</v>
      </c>
      <c r="B10652" s="65" t="s">
        <v>23779</v>
      </c>
      <c r="C10652" s="56">
        <v>1.0</v>
      </c>
      <c r="D10652" t="str">
        <f t="shared" si="1"/>
        <v>Sisters of St. John of God</v>
      </c>
      <c r="E10652" t="s">
        <v>4888</v>
      </c>
      <c r="F10652" t="s">
        <v>1177</v>
      </c>
      <c r="G10652" t="s">
        <v>5313</v>
      </c>
      <c r="H10652" t="s">
        <v>23780</v>
      </c>
    </row>
    <row r="10653">
      <c r="A10653" s="64" t="s">
        <v>23781</v>
      </c>
      <c r="B10653" s="65" t="s">
        <v>23781</v>
      </c>
      <c r="C10653" s="56">
        <v>1.0</v>
      </c>
      <c r="D10653" t="str">
        <f t="shared" si="1"/>
        <v>Sisters of St. Joseph of the Sacred Heart - New Norcia</v>
      </c>
    </row>
    <row r="10654">
      <c r="A10654" s="64" t="s">
        <v>23782</v>
      </c>
      <c r="B10654" s="65" t="s">
        <v>23782</v>
      </c>
      <c r="C10654" s="56">
        <v>1.0</v>
      </c>
      <c r="D10654" t="str">
        <f t="shared" si="1"/>
        <v>Sisters of St. Joseph of the Sacred Heart - New Norcia </v>
      </c>
      <c r="E10654" t="s">
        <v>23783</v>
      </c>
      <c r="F10654" t="s">
        <v>2149</v>
      </c>
    </row>
    <row r="10655">
      <c r="A10655" s="64" t="s">
        <v>23784</v>
      </c>
      <c r="B10655" s="65" t="s">
        <v>23784</v>
      </c>
      <c r="C10655" s="56">
        <v>1.0</v>
      </c>
      <c r="D10655" t="str">
        <f t="shared" si="1"/>
        <v>Sisters of St. Joseph of the Sacred Heart</v>
      </c>
      <c r="E10655" t="s">
        <v>6479</v>
      </c>
      <c r="F10655" t="s">
        <v>23785</v>
      </c>
    </row>
    <row r="10656">
      <c r="A10656" s="64" t="s">
        <v>23786</v>
      </c>
      <c r="B10656" s="65" t="s">
        <v>23786</v>
      </c>
      <c r="C10656" s="56">
        <v>1.0</v>
      </c>
      <c r="D10656" t="str">
        <f t="shared" si="1"/>
        <v>Sisters of the Church</v>
      </c>
      <c r="E10656" t="s">
        <v>23787</v>
      </c>
      <c r="F10656" t="s">
        <v>3732</v>
      </c>
      <c r="G10656" t="s">
        <v>23788</v>
      </c>
    </row>
    <row r="10657">
      <c r="A10657" s="64" t="s">
        <v>23789</v>
      </c>
      <c r="B10657" s="65" t="s">
        <v>23789</v>
      </c>
      <c r="C10657" s="56">
        <v>1.0</v>
      </c>
      <c r="D10657" t="str">
        <f t="shared" si="1"/>
        <v>Sisters of the Church</v>
      </c>
      <c r="E10657" t="s">
        <v>23787</v>
      </c>
      <c r="F10657" t="s">
        <v>23790</v>
      </c>
      <c r="G10657" t="s">
        <v>1556</v>
      </c>
    </row>
    <row r="10658">
      <c r="A10658" s="64" t="s">
        <v>23791</v>
      </c>
      <c r="B10658" s="65" t="s">
        <v>23791</v>
      </c>
      <c r="C10658" s="56">
        <v>1.0</v>
      </c>
      <c r="D10658" t="str">
        <f t="shared" si="1"/>
        <v>Sisters of the Congregation of the Good Shepherd</v>
      </c>
      <c r="E10658" t="s">
        <v>23792</v>
      </c>
      <c r="F10658" t="s">
        <v>23793</v>
      </c>
      <c r="G10658" t="s">
        <v>23794</v>
      </c>
    </row>
    <row r="10659">
      <c r="A10659" s="64" t="s">
        <v>23795</v>
      </c>
      <c r="B10659" s="65" t="s">
        <v>23795</v>
      </c>
      <c r="C10659" s="56">
        <v>1.0</v>
      </c>
      <c r="D10659" t="str">
        <f t="shared" si="1"/>
        <v>Sisters of the Good Shepherd</v>
      </c>
      <c r="E10659" t="s">
        <v>23796</v>
      </c>
      <c r="F10659" t="s">
        <v>23797</v>
      </c>
    </row>
    <row r="10660">
      <c r="A10660" s="64" t="s">
        <v>23798</v>
      </c>
      <c r="B10660" s="65" t="s">
        <v>23798</v>
      </c>
      <c r="C10660" s="56">
        <v>1.0</v>
      </c>
      <c r="D10660" t="str">
        <f t="shared" si="1"/>
        <v>Sisters of the People</v>
      </c>
      <c r="E10660" t="s">
        <v>12120</v>
      </c>
      <c r="F10660" t="s">
        <v>1311</v>
      </c>
      <c r="G10660" t="s">
        <v>13195</v>
      </c>
      <c r="H10660" t="s">
        <v>4616</v>
      </c>
    </row>
    <row r="10661">
      <c r="A10661" s="64" t="s">
        <v>23799</v>
      </c>
      <c r="B10661" s="65" t="s">
        <v>23799</v>
      </c>
      <c r="C10661" s="56">
        <v>1.0</v>
      </c>
      <c r="D10661" t="str">
        <f t="shared" si="1"/>
        <v>Sivewright family</v>
      </c>
      <c r="E10661" t="s">
        <v>23800</v>
      </c>
      <c r="F10661" t="s">
        <v>23801</v>
      </c>
      <c r="G10661" t="s">
        <v>2726</v>
      </c>
      <c r="H10661" t="s">
        <v>23802</v>
      </c>
    </row>
    <row r="10662">
      <c r="A10662" s="64" t="s">
        <v>23803</v>
      </c>
      <c r="B10662" s="65" t="s">
        <v>23803</v>
      </c>
      <c r="C10662" s="56">
        <v>1.0</v>
      </c>
      <c r="D10662" t="str">
        <f t="shared" si="1"/>
        <v>Skating</v>
      </c>
      <c r="E10662" t="s">
        <v>23804</v>
      </c>
    </row>
    <row r="10663">
      <c r="A10663" s="64" t="s">
        <v>23805</v>
      </c>
      <c r="B10663" s="65" t="s">
        <v>23805</v>
      </c>
      <c r="C10663" s="56">
        <v>1.0</v>
      </c>
      <c r="D10663" t="str">
        <f t="shared" si="1"/>
        <v>Skinner Galleries</v>
      </c>
      <c r="E10663" t="s">
        <v>16916</v>
      </c>
      <c r="F10663" t="s">
        <v>2846</v>
      </c>
    </row>
    <row r="10664">
      <c r="A10664" s="64" t="s">
        <v>23806</v>
      </c>
      <c r="B10664" s="65" t="s">
        <v>23806</v>
      </c>
      <c r="C10664" s="56">
        <v>1.0</v>
      </c>
      <c r="D10664" t="str">
        <f t="shared" si="1"/>
        <v>Skinner, Mary Louisa (Mollie)</v>
      </c>
      <c r="E10664" t="s">
        <v>16166</v>
      </c>
    </row>
    <row r="10665">
      <c r="A10665" s="64" t="s">
        <v>23807</v>
      </c>
      <c r="B10665" s="65" t="s">
        <v>23807</v>
      </c>
      <c r="C10665" s="56">
        <v>1.0</v>
      </c>
      <c r="D10665" t="str">
        <f t="shared" si="1"/>
        <v>Skinner, Mary Louisa</v>
      </c>
    </row>
    <row r="10666">
      <c r="A10666" s="64" t="s">
        <v>23808</v>
      </c>
      <c r="B10666" s="65" t="s">
        <v>23808</v>
      </c>
      <c r="C10666" s="56">
        <v>1.0</v>
      </c>
      <c r="D10666" t="str">
        <f t="shared" si="1"/>
        <v>Skinner, Mollie Louisa - Autobiography</v>
      </c>
      <c r="E10666" t="s">
        <v>23809</v>
      </c>
    </row>
    <row r="10667">
      <c r="A10667" s="64" t="s">
        <v>23810</v>
      </c>
      <c r="B10667" s="65" t="s">
        <v>23810</v>
      </c>
      <c r="C10667" s="56">
        <v>1.0</v>
      </c>
      <c r="D10667" t="str">
        <f t="shared" si="1"/>
        <v>Skywest</v>
      </c>
      <c r="E10667" t="s">
        <v>4665</v>
      </c>
    </row>
    <row r="10668">
      <c r="A10668" s="64" t="s">
        <v>23811</v>
      </c>
      <c r="B10668" s="65" t="s">
        <v>23811</v>
      </c>
      <c r="C10668" s="56">
        <v>1.0</v>
      </c>
      <c r="D10668" t="str">
        <f t="shared" si="1"/>
        <v>Slang.</v>
      </c>
    </row>
    <row r="10669">
      <c r="A10669" s="64" t="s">
        <v>23812</v>
      </c>
      <c r="B10669" s="65" t="s">
        <v>23812</v>
      </c>
      <c r="C10669" s="56">
        <v>1.0</v>
      </c>
      <c r="D10669" t="str">
        <f t="shared" si="1"/>
        <v>Slater, George</v>
      </c>
      <c r="E10669" t="s">
        <v>23813</v>
      </c>
    </row>
    <row r="10670">
      <c r="A10670" s="64" t="s">
        <v>23814</v>
      </c>
      <c r="B10670" s="65" t="s">
        <v>23814</v>
      </c>
      <c r="C10670" s="56">
        <v>1.0</v>
      </c>
      <c r="D10670" t="str">
        <f t="shared" si="1"/>
        <v>Slipways</v>
      </c>
      <c r="E10670" t="s">
        <v>23815</v>
      </c>
      <c r="F10670" t="s">
        <v>18615</v>
      </c>
    </row>
    <row r="10671">
      <c r="A10671" s="64" t="s">
        <v>23816</v>
      </c>
      <c r="B10671" s="65" t="s">
        <v>23816</v>
      </c>
      <c r="C10671" s="56">
        <v>1.0</v>
      </c>
      <c r="D10671" t="str">
        <f t="shared" si="1"/>
        <v>Slow Learning Children's Group of W.A. - Esperance branch</v>
      </c>
    </row>
    <row r="10672">
      <c r="A10672" s="64" t="s">
        <v>23817</v>
      </c>
      <c r="B10672" s="65" t="s">
        <v>23817</v>
      </c>
      <c r="C10672" s="56">
        <v>1.0</v>
      </c>
      <c r="D10672" t="str">
        <f t="shared" si="1"/>
        <v>Smalley, Roger</v>
      </c>
      <c r="E10672" t="s">
        <v>9861</v>
      </c>
      <c r="F10672" t="s">
        <v>23818</v>
      </c>
      <c r="G10672" t="s">
        <v>5688</v>
      </c>
    </row>
    <row r="10673">
      <c r="A10673" s="64" t="s">
        <v>23819</v>
      </c>
      <c r="B10673" s="65" t="s">
        <v>23819</v>
      </c>
      <c r="C10673" s="56">
        <v>1.0</v>
      </c>
      <c r="D10673" t="str">
        <f t="shared" si="1"/>
        <v>Smaragdus</v>
      </c>
      <c r="E10673" t="s">
        <v>23820</v>
      </c>
    </row>
    <row r="10674">
      <c r="A10674" s="64" t="s">
        <v>23821</v>
      </c>
      <c r="B10674" s="65" t="s">
        <v>23821</v>
      </c>
      <c r="C10674" s="56">
        <v>1.0</v>
      </c>
      <c r="D10674" t="str">
        <f t="shared" si="1"/>
        <v>Smeed Family</v>
      </c>
      <c r="E10674" t="s">
        <v>23822</v>
      </c>
    </row>
    <row r="10675">
      <c r="A10675" s="64" t="s">
        <v>23823</v>
      </c>
      <c r="B10675" s="65" t="s">
        <v>23823</v>
      </c>
      <c r="C10675" s="56">
        <v>1.0</v>
      </c>
      <c r="D10675" t="str">
        <f t="shared" si="1"/>
        <v>Smith Family</v>
      </c>
    </row>
    <row r="10676">
      <c r="A10676" s="64" t="s">
        <v>23824</v>
      </c>
      <c r="B10676" s="65" t="s">
        <v>23824</v>
      </c>
      <c r="C10676" s="56">
        <v>1.0</v>
      </c>
      <c r="D10676" t="str">
        <f t="shared" si="1"/>
        <v>Smith family</v>
      </c>
      <c r="E10676" t="s">
        <v>23825</v>
      </c>
    </row>
    <row r="10677">
      <c r="A10677" s="64" t="s">
        <v>23826</v>
      </c>
      <c r="B10677" s="65" t="s">
        <v>23826</v>
      </c>
      <c r="C10677" s="56">
        <v>1.0</v>
      </c>
      <c r="D10677" t="str">
        <f t="shared" si="1"/>
        <v>Smith family</v>
      </c>
      <c r="E10677" t="s">
        <v>23827</v>
      </c>
    </row>
    <row r="10678">
      <c r="A10678" s="64" t="s">
        <v>23828</v>
      </c>
      <c r="B10678" s="65" t="s">
        <v>23828</v>
      </c>
      <c r="C10678" s="56">
        <v>1.0</v>
      </c>
      <c r="D10678" t="str">
        <f t="shared" si="1"/>
        <v>Smith, Charles Kingsford</v>
      </c>
      <c r="E10678" t="s">
        <v>23829</v>
      </c>
    </row>
    <row r="10679">
      <c r="A10679" s="64" t="s">
        <v>23830</v>
      </c>
      <c r="B10679" s="65" t="s">
        <v>23830</v>
      </c>
      <c r="C10679" s="56">
        <v>1.0</v>
      </c>
      <c r="D10679" t="str">
        <f t="shared" si="1"/>
        <v>Smith, Charles</v>
      </c>
      <c r="E10679" t="s">
        <v>1371</v>
      </c>
      <c r="F10679" t="s">
        <v>12608</v>
      </c>
    </row>
    <row r="10680">
      <c r="A10680" s="64" t="s">
        <v>23831</v>
      </c>
      <c r="B10680" s="65" t="s">
        <v>23831</v>
      </c>
      <c r="C10680" s="56">
        <v>1.0</v>
      </c>
      <c r="D10680" t="str">
        <f t="shared" si="1"/>
        <v>Smith, Enga - Autobiography</v>
      </c>
      <c r="E10680" t="s">
        <v>23832</v>
      </c>
    </row>
    <row r="10681">
      <c r="A10681" s="64" t="s">
        <v>23833</v>
      </c>
      <c r="B10681" s="65" t="s">
        <v>23833</v>
      </c>
      <c r="C10681" s="56">
        <v>1.0</v>
      </c>
      <c r="D10681" t="str">
        <f t="shared" si="1"/>
        <v>Smith, George</v>
      </c>
      <c r="E10681" t="s">
        <v>23834</v>
      </c>
    </row>
    <row r="10682">
      <c r="A10682" s="64" t="s">
        <v>23835</v>
      </c>
      <c r="B10682" s="65" t="s">
        <v>23835</v>
      </c>
      <c r="C10682" s="56">
        <v>1.0</v>
      </c>
      <c r="D10682" t="str">
        <f t="shared" si="1"/>
        <v>Smith, James</v>
      </c>
      <c r="E10682" t="s">
        <v>23836</v>
      </c>
      <c r="F10682" t="s">
        <v>22280</v>
      </c>
    </row>
    <row r="10683">
      <c r="A10683" s="64" t="s">
        <v>23837</v>
      </c>
      <c r="B10683" s="65" t="s">
        <v>23837</v>
      </c>
      <c r="C10683" s="56">
        <v>1.0</v>
      </c>
      <c r="D10683" t="str">
        <f t="shared" si="1"/>
        <v>Smith, Madeleine </v>
      </c>
      <c r="E10683" t="s">
        <v>3965</v>
      </c>
    </row>
    <row r="10684">
      <c r="A10684" s="64" t="s">
        <v>23838</v>
      </c>
      <c r="B10684" s="65" t="s">
        <v>23838</v>
      </c>
      <c r="C10684" s="56">
        <v>1.0</v>
      </c>
      <c r="D10684" t="str">
        <f t="shared" si="1"/>
        <v>Smith, Mary</v>
      </c>
      <c r="E10684" t="s">
        <v>23839</v>
      </c>
      <c r="F10684" t="s">
        <v>23840</v>
      </c>
      <c r="G10684" t="s">
        <v>2160</v>
      </c>
    </row>
    <row r="10685">
      <c r="A10685" s="64" t="s">
        <v>23841</v>
      </c>
      <c r="B10685" s="65" t="s">
        <v>23841</v>
      </c>
      <c r="C10685" s="56">
        <v>1.0</v>
      </c>
      <c r="D10685" t="str">
        <f t="shared" si="1"/>
        <v>Smith, Ross L - Autobiography</v>
      </c>
      <c r="E10685" t="s">
        <v>23842</v>
      </c>
    </row>
    <row r="10686">
      <c r="A10686" s="64" t="s">
        <v>23843</v>
      </c>
      <c r="B10686" s="65" t="s">
        <v>23843</v>
      </c>
      <c r="C10686" s="56">
        <v>1.0</v>
      </c>
      <c r="D10686" t="str">
        <f t="shared" si="1"/>
        <v>Smith, Samual - Diaries</v>
      </c>
      <c r="E10686" t="s">
        <v>23844</v>
      </c>
      <c r="F10686" t="s">
        <v>1565</v>
      </c>
    </row>
    <row r="10687">
      <c r="A10687" s="64" t="s">
        <v>23845</v>
      </c>
      <c r="B10687" s="65" t="s">
        <v>23845</v>
      </c>
      <c r="C10687" s="56">
        <v>1.0</v>
      </c>
      <c r="D10687" t="str">
        <f t="shared" si="1"/>
        <v>Smith, Sir Gerard</v>
      </c>
      <c r="E10687" t="s">
        <v>23846</v>
      </c>
    </row>
    <row r="10688">
      <c r="A10688" s="64" t="s">
        <v>23847</v>
      </c>
      <c r="B10688" s="65" t="s">
        <v>23847</v>
      </c>
      <c r="C10688" s="56">
        <v>1.0</v>
      </c>
      <c r="D10688" t="str">
        <f t="shared" si="1"/>
        <v>Smith, Staniforth</v>
      </c>
      <c r="E10688" t="s">
        <v>23848</v>
      </c>
    </row>
    <row r="10689">
      <c r="A10689" s="64" t="s">
        <v>23849</v>
      </c>
      <c r="B10689" s="65" t="s">
        <v>23849</v>
      </c>
      <c r="C10689" s="56">
        <v>1.0</v>
      </c>
      <c r="D10689" t="str">
        <f t="shared" si="1"/>
        <v>Smith, Walter - Biography</v>
      </c>
    </row>
    <row r="10690">
      <c r="A10690" s="64" t="s">
        <v>23850</v>
      </c>
      <c r="B10690" s="65" t="s">
        <v>23850</v>
      </c>
      <c r="C10690" s="56">
        <v>1.0</v>
      </c>
      <c r="D10690" t="str">
        <f t="shared" si="1"/>
        <v>Smithies, John</v>
      </c>
      <c r="E10690" t="s">
        <v>23851</v>
      </c>
      <c r="F10690" t="s">
        <v>12120</v>
      </c>
    </row>
    <row r="10691">
      <c r="A10691" s="64" t="s">
        <v>23852</v>
      </c>
      <c r="B10691" s="65" t="s">
        <v>23852</v>
      </c>
      <c r="C10691" s="56">
        <v>1.0</v>
      </c>
      <c r="D10691" t="str">
        <f t="shared" si="1"/>
        <v>Snell, William Albert</v>
      </c>
      <c r="E10691" t="s">
        <v>9954</v>
      </c>
      <c r="F10691" t="s">
        <v>3005</v>
      </c>
    </row>
    <row r="10692">
      <c r="A10692" s="64" t="s">
        <v>23853</v>
      </c>
      <c r="B10692" s="65" t="s">
        <v>23853</v>
      </c>
      <c r="C10692" s="56">
        <v>1.0</v>
      </c>
      <c r="D10692" t="str">
        <f t="shared" si="1"/>
        <v>Snelling, George</v>
      </c>
    </row>
    <row r="10693">
      <c r="A10693" s="64" t="s">
        <v>23854</v>
      </c>
      <c r="B10693" s="65" t="s">
        <v>23854</v>
      </c>
      <c r="C10693" s="56">
        <v>1.0</v>
      </c>
      <c r="D10693" t="str">
        <f t="shared" si="1"/>
        <v>Snooks, Jim </v>
      </c>
      <c r="E10693" t="s">
        <v>23855</v>
      </c>
      <c r="F10693" t="s">
        <v>23856</v>
      </c>
    </row>
    <row r="10694">
      <c r="A10694" s="64" t="s">
        <v>4339</v>
      </c>
      <c r="B10694" s="65" t="s">
        <v>4339</v>
      </c>
      <c r="C10694" s="56">
        <v>2.0</v>
      </c>
      <c r="D10694" t="str">
        <f t="shared" si="1"/>
        <v>Soccer</v>
      </c>
    </row>
    <row r="10695">
      <c r="A10695" s="64" t="s">
        <v>23857</v>
      </c>
      <c r="B10695" s="65" t="s">
        <v>23857</v>
      </c>
      <c r="C10695" s="56">
        <v>1.0</v>
      </c>
      <c r="D10695" t="str">
        <f t="shared" si="1"/>
        <v>Soccer - Western Australia</v>
      </c>
      <c r="E10695" t="s">
        <v>23858</v>
      </c>
    </row>
    <row r="10696">
      <c r="A10696" s="64" t="s">
        <v>23859</v>
      </c>
      <c r="B10696" s="65" t="s">
        <v>23859</v>
      </c>
      <c r="C10696" s="56">
        <v>1.0</v>
      </c>
      <c r="D10696" t="str">
        <f t="shared" si="1"/>
        <v>Soccer</v>
      </c>
      <c r="E10696" t="s">
        <v>23860</v>
      </c>
    </row>
    <row r="10697">
      <c r="A10697" s="64" t="s">
        <v>23861</v>
      </c>
      <c r="B10697" s="65" t="s">
        <v>23861</v>
      </c>
      <c r="C10697" s="56">
        <v>1.0</v>
      </c>
      <c r="D10697" t="str">
        <f t="shared" si="1"/>
        <v>Social events</v>
      </c>
    </row>
    <row r="10698">
      <c r="A10698" s="64" t="s">
        <v>23862</v>
      </c>
      <c r="B10698" s="65" t="s">
        <v>23862</v>
      </c>
      <c r="C10698" s="56">
        <v>1.0</v>
      </c>
      <c r="D10698" t="str">
        <f t="shared" si="1"/>
        <v>Social events</v>
      </c>
      <c r="E10698" t="s">
        <v>23863</v>
      </c>
      <c r="F10698" t="s">
        <v>23864</v>
      </c>
      <c r="G10698" t="s">
        <v>23865</v>
      </c>
      <c r="H10698" t="s">
        <v>23866</v>
      </c>
    </row>
    <row r="10699">
      <c r="A10699" s="64" t="s">
        <v>23867</v>
      </c>
      <c r="B10699" s="65" t="s">
        <v>23867</v>
      </c>
      <c r="C10699" s="56">
        <v>1.0</v>
      </c>
      <c r="D10699" t="str">
        <f t="shared" si="1"/>
        <v>Social history</v>
      </c>
    </row>
    <row r="10700">
      <c r="A10700" s="64" t="s">
        <v>23868</v>
      </c>
      <c r="B10700" s="65" t="s">
        <v>23868</v>
      </c>
      <c r="C10700" s="56">
        <v>1.0</v>
      </c>
      <c r="D10700" t="str">
        <f t="shared" si="1"/>
        <v>Social policy - Western Australia</v>
      </c>
    </row>
    <row r="10701">
      <c r="A10701" s="64" t="s">
        <v>23869</v>
      </c>
      <c r="B10701" s="65" t="s">
        <v>23869</v>
      </c>
      <c r="C10701" s="56">
        <v>1.0</v>
      </c>
      <c r="D10701" t="str">
        <f t="shared" si="1"/>
        <v>Social policy - Western Australia</v>
      </c>
      <c r="E10701" t="s">
        <v>19658</v>
      </c>
      <c r="F10701" t="s">
        <v>23870</v>
      </c>
    </row>
    <row r="10702">
      <c r="A10702" s="64" t="s">
        <v>23871</v>
      </c>
      <c r="B10702" s="65" t="s">
        <v>23871</v>
      </c>
      <c r="C10702" s="56">
        <v>1.0</v>
      </c>
      <c r="D10702" t="str">
        <f t="shared" si="1"/>
        <v>Social problems</v>
      </c>
      <c r="E10702" t="s">
        <v>23872</v>
      </c>
      <c r="F10702" t="s">
        <v>23873</v>
      </c>
      <c r="G10702" t="s">
        <v>2091</v>
      </c>
    </row>
    <row r="10703">
      <c r="A10703" s="64" t="s">
        <v>23874</v>
      </c>
      <c r="B10703" s="65" t="s">
        <v>23874</v>
      </c>
      <c r="C10703" s="56">
        <v>1.0</v>
      </c>
      <c r="D10703" t="str">
        <f t="shared" si="1"/>
        <v>Social Sciences</v>
      </c>
    </row>
    <row r="10704">
      <c r="A10704" s="64" t="s">
        <v>23875</v>
      </c>
      <c r="B10704" s="65" t="s">
        <v>23875</v>
      </c>
      <c r="C10704" s="56">
        <v>1.0</v>
      </c>
      <c r="D10704" t="str">
        <f t="shared" si="1"/>
        <v>Socialism</v>
      </c>
      <c r="E10704" t="s">
        <v>3950</v>
      </c>
    </row>
    <row r="10705">
      <c r="A10705" s="64" t="s">
        <v>23876</v>
      </c>
      <c r="B10705" s="65" t="s">
        <v>23876</v>
      </c>
      <c r="C10705" s="56">
        <v>1.0</v>
      </c>
      <c r="D10705" t="str">
        <f t="shared" si="1"/>
        <v>Societies</v>
      </c>
      <c r="E10705" t="s">
        <v>23877</v>
      </c>
    </row>
    <row r="10706">
      <c r="A10706" s="64" t="s">
        <v>23878</v>
      </c>
      <c r="B10706" s="65" t="s">
        <v>23878</v>
      </c>
      <c r="C10706" s="56">
        <v>1.0</v>
      </c>
      <c r="D10706" t="str">
        <f t="shared" si="1"/>
        <v>Societies</v>
      </c>
      <c r="E10706" t="s">
        <v>23879</v>
      </c>
    </row>
    <row r="10707">
      <c r="A10707" s="64" t="s">
        <v>23880</v>
      </c>
      <c r="B10707" s="65" t="s">
        <v>23880</v>
      </c>
      <c r="C10707" s="56">
        <v>1.0</v>
      </c>
      <c r="D10707" t="str">
        <f t="shared" si="1"/>
        <v>Society for Crippled Children</v>
      </c>
      <c r="E10707" t="s">
        <v>23881</v>
      </c>
      <c r="F10707" t="s">
        <v>23882</v>
      </c>
      <c r="G10707" t="s">
        <v>23883</v>
      </c>
      <c r="H10707" t="s">
        <v>8538</v>
      </c>
    </row>
    <row r="10708">
      <c r="A10708" s="64" t="s">
        <v>23884</v>
      </c>
      <c r="B10708" s="65" t="s">
        <v>23884</v>
      </c>
      <c r="C10708" s="56">
        <v>1.0</v>
      </c>
      <c r="D10708" t="str">
        <f t="shared" si="1"/>
        <v>Society for the Prevention of Cruelty to Animals</v>
      </c>
      <c r="E10708" t="s">
        <v>2418</v>
      </c>
    </row>
    <row r="10709">
      <c r="A10709" s="64" t="s">
        <v>23885</v>
      </c>
      <c r="B10709" s="65" t="s">
        <v>23885</v>
      </c>
      <c r="C10709" s="56">
        <v>1.0</v>
      </c>
      <c r="D10709" t="str">
        <f t="shared" si="1"/>
        <v>Softball - Western Australia</v>
      </c>
    </row>
    <row r="10710">
      <c r="A10710" s="64" t="s">
        <v>23886</v>
      </c>
      <c r="B10710" s="65" t="s">
        <v>23886</v>
      </c>
      <c r="C10710" s="56">
        <v>1.0</v>
      </c>
      <c r="D10710" t="str">
        <f t="shared" si="1"/>
        <v>Soil salinization</v>
      </c>
      <c r="E10710" t="s">
        <v>23887</v>
      </c>
      <c r="F10710" t="s">
        <v>9100</v>
      </c>
      <c r="G10710" t="s">
        <v>15320</v>
      </c>
    </row>
    <row r="10711">
      <c r="A10711" s="64" t="s">
        <v>23888</v>
      </c>
      <c r="B10711" s="65" t="s">
        <v>23888</v>
      </c>
      <c r="C10711" s="56">
        <v>1.0</v>
      </c>
      <c r="D10711" t="str">
        <f t="shared" si="1"/>
        <v>Soils -  Pemberton region  </v>
      </c>
      <c r="E10711" t="s">
        <v>23889</v>
      </c>
      <c r="F10711" t="s">
        <v>23890</v>
      </c>
      <c r="G10711" t="s">
        <v>23891</v>
      </c>
    </row>
    <row r="10712">
      <c r="A10712" s="64" t="s">
        <v>23892</v>
      </c>
      <c r="B10712" s="65" t="s">
        <v>23892</v>
      </c>
      <c r="C10712" s="56">
        <v>1.0</v>
      </c>
      <c r="D10712" t="str">
        <f t="shared" si="1"/>
        <v>Soldier settlement - Peel Estate</v>
      </c>
      <c r="E10712" t="s">
        <v>23893</v>
      </c>
      <c r="F10712" t="s">
        <v>23894</v>
      </c>
      <c r="G10712" t="s">
        <v>23895</v>
      </c>
    </row>
    <row r="10713">
      <c r="A10713" s="64" t="s">
        <v>23896</v>
      </c>
      <c r="B10713" s="65" t="s">
        <v>23896</v>
      </c>
      <c r="C10713" s="56">
        <v>1.0</v>
      </c>
      <c r="D10713" t="str">
        <f t="shared" si="1"/>
        <v>Soldier settlements</v>
      </c>
    </row>
    <row r="10714">
      <c r="A10714" s="64" t="s">
        <v>23897</v>
      </c>
      <c r="B10714" s="65" t="s">
        <v>23897</v>
      </c>
      <c r="C10714" s="56">
        <v>1.0</v>
      </c>
      <c r="D10714" t="str">
        <f t="shared" si="1"/>
        <v>Soldier's letters</v>
      </c>
      <c r="E10714" t="s">
        <v>23898</v>
      </c>
      <c r="F10714" t="s">
        <v>1820</v>
      </c>
    </row>
    <row r="10715">
      <c r="A10715" s="64" t="s">
        <v>23899</v>
      </c>
      <c r="B10715" s="65" t="s">
        <v>23899</v>
      </c>
      <c r="C10715" s="56">
        <v>1.0</v>
      </c>
      <c r="D10715" t="str">
        <f t="shared" si="1"/>
        <v>Soldier's letters</v>
      </c>
      <c r="E10715" t="s">
        <v>1820</v>
      </c>
      <c r="F10715" t="s">
        <v>23900</v>
      </c>
    </row>
    <row r="10716">
      <c r="A10716" s="64" t="s">
        <v>23901</v>
      </c>
      <c r="B10716" s="65" t="s">
        <v>23901</v>
      </c>
      <c r="C10716" s="56">
        <v>1.0</v>
      </c>
      <c r="D10716" t="str">
        <f t="shared" si="1"/>
        <v>Soldiers - Fremantle </v>
      </c>
      <c r="E10716" t="s">
        <v>23902</v>
      </c>
      <c r="F10716" t="s">
        <v>23903</v>
      </c>
    </row>
    <row r="10717">
      <c r="A10717" s="64" t="s">
        <v>23904</v>
      </c>
      <c r="B10717" s="65" t="s">
        <v>23904</v>
      </c>
      <c r="C10717" s="56">
        <v>1.0</v>
      </c>
      <c r="D10717" t="str">
        <f t="shared" si="1"/>
        <v>Soldiers - World War I</v>
      </c>
      <c r="E10717" t="s">
        <v>23905</v>
      </c>
      <c r="F10717" t="s">
        <v>23906</v>
      </c>
      <c r="G10717" t="s">
        <v>23907</v>
      </c>
    </row>
    <row r="10718">
      <c r="A10718" s="64" t="s">
        <v>23908</v>
      </c>
      <c r="B10718" s="65" t="s">
        <v>23908</v>
      </c>
      <c r="C10718" s="56">
        <v>1.0</v>
      </c>
      <c r="D10718" t="str">
        <f t="shared" si="1"/>
        <v>Soldiers </v>
      </c>
      <c r="E10718" t="s">
        <v>23909</v>
      </c>
      <c r="F10718" t="s">
        <v>23910</v>
      </c>
    </row>
    <row r="10719">
      <c r="A10719" s="64" t="s">
        <v>23911</v>
      </c>
      <c r="B10719" s="65" t="s">
        <v>23911</v>
      </c>
      <c r="C10719" s="56">
        <v>1.0</v>
      </c>
      <c r="D10719" t="str">
        <f t="shared" si="1"/>
        <v>Soldiers, Jewish</v>
      </c>
      <c r="E10719" t="s">
        <v>3488</v>
      </c>
      <c r="F10719" t="s">
        <v>3487</v>
      </c>
    </row>
    <row r="10720">
      <c r="A10720" s="64" t="s">
        <v>23912</v>
      </c>
      <c r="B10720" s="65" t="s">
        <v>23912</v>
      </c>
      <c r="C10720" s="56">
        <v>1.0</v>
      </c>
      <c r="D10720" t="str">
        <f t="shared" si="1"/>
        <v>Soldiers</v>
      </c>
      <c r="E10720" t="s">
        <v>23913</v>
      </c>
    </row>
    <row r="10721">
      <c r="A10721" s="64" t="s">
        <v>23914</v>
      </c>
      <c r="B10721" s="65" t="s">
        <v>23914</v>
      </c>
      <c r="C10721" s="56">
        <v>1.0</v>
      </c>
      <c r="D10721" t="str">
        <f t="shared" si="1"/>
        <v>Soldiers</v>
      </c>
      <c r="E10721" t="s">
        <v>23915</v>
      </c>
      <c r="F10721" t="s">
        <v>1028</v>
      </c>
      <c r="G10721" t="s">
        <v>23916</v>
      </c>
      <c r="H10721" t="s">
        <v>23917</v>
      </c>
    </row>
    <row r="10722">
      <c r="A10722" s="64" t="s">
        <v>23918</v>
      </c>
      <c r="B10722" s="65" t="s">
        <v>23918</v>
      </c>
      <c r="C10722" s="56">
        <v>1.0</v>
      </c>
      <c r="D10722" t="str">
        <f t="shared" si="1"/>
        <v>Soldiers</v>
      </c>
      <c r="E10722" t="s">
        <v>2303</v>
      </c>
      <c r="F10722" t="s">
        <v>23919</v>
      </c>
    </row>
    <row r="10723">
      <c r="A10723" s="64" t="s">
        <v>23920</v>
      </c>
      <c r="B10723" s="65" t="s">
        <v>23920</v>
      </c>
      <c r="C10723" s="56">
        <v>1.0</v>
      </c>
      <c r="D10723" t="str">
        <f t="shared" si="1"/>
        <v>Soldiers</v>
      </c>
      <c r="E10723" t="s">
        <v>7450</v>
      </c>
    </row>
    <row r="10724">
      <c r="A10724" s="64" t="s">
        <v>23921</v>
      </c>
      <c r="B10724" s="65" t="s">
        <v>23921</v>
      </c>
      <c r="C10724" s="56">
        <v>1.0</v>
      </c>
      <c r="D10724" t="str">
        <f t="shared" si="1"/>
        <v>Soldiers</v>
      </c>
      <c r="E10724" t="s">
        <v>23922</v>
      </c>
      <c r="F10724" t="s">
        <v>1267</v>
      </c>
    </row>
    <row r="10725">
      <c r="A10725" s="64" t="s">
        <v>23923</v>
      </c>
      <c r="B10725" s="65" t="s">
        <v>23923</v>
      </c>
      <c r="C10725" s="56">
        <v>1.0</v>
      </c>
      <c r="D10725" t="str">
        <f t="shared" si="1"/>
        <v>Soldiers</v>
      </c>
      <c r="E10725" t="s">
        <v>23924</v>
      </c>
      <c r="F10725" t="s">
        <v>8439</v>
      </c>
    </row>
    <row r="10726">
      <c r="A10726" s="64" t="s">
        <v>23925</v>
      </c>
      <c r="B10726" s="65" t="s">
        <v>23925</v>
      </c>
      <c r="C10726" s="56">
        <v>1.0</v>
      </c>
      <c r="D10726" t="str">
        <f t="shared" si="1"/>
        <v>Soldiers</v>
      </c>
      <c r="E10726" t="s">
        <v>4452</v>
      </c>
      <c r="F10726" t="s">
        <v>23926</v>
      </c>
      <c r="G10726" t="s">
        <v>23927</v>
      </c>
      <c r="H10726" t="s">
        <v>8439</v>
      </c>
    </row>
    <row r="10727">
      <c r="A10727" s="64" t="s">
        <v>23928</v>
      </c>
      <c r="B10727" s="65" t="s">
        <v>23928</v>
      </c>
      <c r="C10727" s="56">
        <v>1.0</v>
      </c>
      <c r="D10727" t="str">
        <f t="shared" si="1"/>
        <v>Soldiers</v>
      </c>
      <c r="E10727" t="s">
        <v>23929</v>
      </c>
      <c r="F10727" t="s">
        <v>19046</v>
      </c>
    </row>
    <row r="10728">
      <c r="A10728" s="64" t="s">
        <v>23930</v>
      </c>
      <c r="B10728" s="65" t="s">
        <v>23930</v>
      </c>
      <c r="C10728" s="56">
        <v>1.0</v>
      </c>
      <c r="D10728" t="str">
        <f t="shared" si="1"/>
        <v>Soldiers</v>
      </c>
      <c r="E10728" t="s">
        <v>23931</v>
      </c>
      <c r="F10728" t="s">
        <v>23932</v>
      </c>
      <c r="G10728" t="s">
        <v>23933</v>
      </c>
    </row>
    <row r="10729">
      <c r="A10729" s="64" t="s">
        <v>23934</v>
      </c>
      <c r="B10729" s="65" t="s">
        <v>23934</v>
      </c>
      <c r="C10729" s="56">
        <v>1.0</v>
      </c>
      <c r="D10729" t="str">
        <f t="shared" si="1"/>
        <v>Soldiers</v>
      </c>
      <c r="E10729" t="s">
        <v>23910</v>
      </c>
      <c r="F10729" t="s">
        <v>23935</v>
      </c>
      <c r="G10729" t="s">
        <v>23936</v>
      </c>
    </row>
    <row r="10730">
      <c r="A10730" s="64" t="s">
        <v>23937</v>
      </c>
      <c r="B10730" s="65" t="s">
        <v>23937</v>
      </c>
      <c r="C10730" s="56">
        <v>1.0</v>
      </c>
      <c r="D10730" t="str">
        <f t="shared" si="1"/>
        <v>Soldiers' letters</v>
      </c>
      <c r="E10730" t="s">
        <v>23938</v>
      </c>
      <c r="F10730" t="s">
        <v>23939</v>
      </c>
      <c r="G10730" t="s">
        <v>21547</v>
      </c>
      <c r="H10730" t="s">
        <v>23940</v>
      </c>
    </row>
    <row r="10731">
      <c r="A10731" s="64" t="s">
        <v>23941</v>
      </c>
      <c r="B10731" s="65" t="s">
        <v>23941</v>
      </c>
      <c r="C10731" s="56">
        <v>1.0</v>
      </c>
      <c r="D10731" t="str">
        <f t="shared" si="1"/>
        <v>Solidarity Park</v>
      </c>
      <c r="E10731" t="s">
        <v>23942</v>
      </c>
      <c r="F10731" t="s">
        <v>23943</v>
      </c>
      <c r="G10731" t="s">
        <v>5081</v>
      </c>
    </row>
    <row r="10732">
      <c r="A10732" s="64" t="s">
        <v>23944</v>
      </c>
      <c r="B10732" s="65" t="s">
        <v>23944</v>
      </c>
      <c r="C10732" s="56">
        <v>1.0</v>
      </c>
      <c r="D10732" t="str">
        <f t="shared" si="1"/>
        <v>Solomon, Elias</v>
      </c>
      <c r="E10732" t="s">
        <v>5643</v>
      </c>
      <c r="F10732" t="s">
        <v>5873</v>
      </c>
      <c r="G10732" t="s">
        <v>6488</v>
      </c>
    </row>
    <row r="10733">
      <c r="A10733" s="64" t="s">
        <v>23945</v>
      </c>
      <c r="B10733" s="65" t="s">
        <v>23945</v>
      </c>
      <c r="C10733" s="56">
        <v>1.0</v>
      </c>
      <c r="D10733" t="str">
        <f t="shared" si="1"/>
        <v>Somerville Auditorium</v>
      </c>
      <c r="E10733" t="s">
        <v>23946</v>
      </c>
      <c r="F10733" t="s">
        <v>2553</v>
      </c>
      <c r="G10733" t="s">
        <v>2667</v>
      </c>
    </row>
    <row r="10734">
      <c r="A10734" s="64" t="s">
        <v>23947</v>
      </c>
      <c r="B10734" s="65" t="s">
        <v>23947</v>
      </c>
      <c r="C10734" s="56">
        <v>1.0</v>
      </c>
      <c r="D10734" t="str">
        <f t="shared" si="1"/>
        <v>Somerville, William</v>
      </c>
      <c r="E10734" t="s">
        <v>2667</v>
      </c>
      <c r="F10734" t="s">
        <v>23948</v>
      </c>
      <c r="G10734" t="s">
        <v>7426</v>
      </c>
    </row>
    <row r="10735">
      <c r="A10735" s="64" t="s">
        <v>23949</v>
      </c>
      <c r="B10735" s="65" t="s">
        <v>23949</v>
      </c>
      <c r="C10735" s="56">
        <v>1.0</v>
      </c>
      <c r="D10735" t="str">
        <f t="shared" si="1"/>
        <v>Songs</v>
      </c>
    </row>
    <row r="10736">
      <c r="A10736" s="64" t="s">
        <v>23950</v>
      </c>
      <c r="B10736" s="65" t="s">
        <v>23950</v>
      </c>
      <c r="C10736" s="56">
        <v>1.0</v>
      </c>
      <c r="D10736" t="str">
        <f t="shared" si="1"/>
        <v>Songs, Western Australian</v>
      </c>
    </row>
    <row r="10737">
      <c r="A10737" s="64" t="s">
        <v>23951</v>
      </c>
      <c r="B10737" s="65" t="s">
        <v>23951</v>
      </c>
      <c r="C10737" s="56">
        <v>1.0</v>
      </c>
      <c r="D10737" t="str">
        <f t="shared" si="1"/>
        <v>Songs</v>
      </c>
      <c r="E10737" t="s">
        <v>4227</v>
      </c>
    </row>
    <row r="10738">
      <c r="A10738" s="64" t="s">
        <v>23952</v>
      </c>
      <c r="B10738" s="65" t="s">
        <v>23952</v>
      </c>
      <c r="C10738" s="56">
        <v>1.0</v>
      </c>
      <c r="D10738" t="str">
        <f t="shared" si="1"/>
        <v>Sons of Australia Benefit Society</v>
      </c>
    </row>
    <row r="10739">
      <c r="A10739" s="64" t="s">
        <v>23953</v>
      </c>
      <c r="B10739" s="65" t="s">
        <v>23953</v>
      </c>
      <c r="C10739" s="56">
        <v>1.0</v>
      </c>
      <c r="D10739" t="str">
        <f t="shared" si="1"/>
        <v>Sorry Books</v>
      </c>
      <c r="E10739" t="s">
        <v>23954</v>
      </c>
    </row>
    <row r="10740">
      <c r="A10740" s="64" t="s">
        <v>23955</v>
      </c>
      <c r="B10740" s="65" t="s">
        <v>23955</v>
      </c>
      <c r="C10740" s="56">
        <v>1.0</v>
      </c>
      <c r="D10740" t="str">
        <f t="shared" si="1"/>
        <v>Sotheby's - Catalogues</v>
      </c>
      <c r="E10740" t="s">
        <v>23956</v>
      </c>
      <c r="F10740" t="s">
        <v>2765</v>
      </c>
      <c r="G10740" t="s">
        <v>23957</v>
      </c>
      <c r="H10740" t="s">
        <v>23958</v>
      </c>
    </row>
    <row r="10741">
      <c r="A10741" s="64" t="s">
        <v>23959</v>
      </c>
      <c r="B10741" s="65" t="s">
        <v>23959</v>
      </c>
      <c r="C10741" s="56">
        <v>1.0</v>
      </c>
      <c r="D10741" t="str">
        <f t="shared" si="1"/>
        <v>Sound recordings</v>
      </c>
      <c r="E10741" t="s">
        <v>23960</v>
      </c>
    </row>
    <row r="10742">
      <c r="A10742" s="64" t="s">
        <v>23961</v>
      </c>
      <c r="B10742" s="65" t="s">
        <v>23961</v>
      </c>
      <c r="C10742" s="56">
        <v>1.0</v>
      </c>
      <c r="D10742" t="str">
        <f t="shared" si="1"/>
        <v>South - West (W.A.) region</v>
      </c>
      <c r="E10742" t="s">
        <v>3519</v>
      </c>
      <c r="F10742" t="s">
        <v>5255</v>
      </c>
      <c r="G10742" t="s">
        <v>3854</v>
      </c>
    </row>
    <row r="10743">
      <c r="A10743" s="64" t="s">
        <v>23962</v>
      </c>
      <c r="B10743" s="65" t="s">
        <v>23962</v>
      </c>
      <c r="C10743" s="56">
        <v>1.0</v>
      </c>
      <c r="D10743" t="str">
        <f t="shared" si="1"/>
        <v>South - West Mineral Field, Western Australia</v>
      </c>
      <c r="E10743" t="s">
        <v>2043</v>
      </c>
      <c r="F10743" t="s">
        <v>5776</v>
      </c>
      <c r="G10743" t="s">
        <v>6956</v>
      </c>
      <c r="H10743" t="s">
        <v>6955</v>
      </c>
      <c r="I10743" t="s">
        <v>23963</v>
      </c>
      <c r="J10743" t="s">
        <v>9564</v>
      </c>
      <c r="K10743" t="s">
        <v>6952</v>
      </c>
    </row>
    <row r="10744">
      <c r="A10744" s="64" t="s">
        <v>23964</v>
      </c>
      <c r="B10744" s="65" t="s">
        <v>23964</v>
      </c>
      <c r="C10744" s="56">
        <v>1.0</v>
      </c>
      <c r="D10744" t="str">
        <f t="shared" si="1"/>
        <v>South - west region</v>
      </c>
      <c r="E10744" t="s">
        <v>4620</v>
      </c>
      <c r="F10744" t="s">
        <v>2125</v>
      </c>
    </row>
    <row r="10745">
      <c r="A10745" s="64" t="s">
        <v>23965</v>
      </c>
      <c r="B10745" s="65" t="s">
        <v>23965</v>
      </c>
      <c r="C10745" s="56">
        <v>1.0</v>
      </c>
      <c r="D10745" t="str">
        <f t="shared" si="1"/>
        <v>South -West Timber industry - History - Western Australia</v>
      </c>
    </row>
    <row r="10746">
      <c r="A10746" s="64" t="s">
        <v>23966</v>
      </c>
      <c r="B10746" s="65" t="s">
        <v>23966</v>
      </c>
      <c r="C10746" s="56">
        <v>1.0</v>
      </c>
      <c r="D10746" t="str">
        <f t="shared" si="1"/>
        <v>South African War</v>
      </c>
    </row>
    <row r="10747">
      <c r="A10747" s="64" t="s">
        <v>23967</v>
      </c>
      <c r="B10747" s="65" t="s">
        <v>23967</v>
      </c>
      <c r="C10747" s="56">
        <v>1.0</v>
      </c>
      <c r="D10747" t="str">
        <f t="shared" si="1"/>
        <v>South African War</v>
      </c>
      <c r="E10747" t="s">
        <v>1577</v>
      </c>
    </row>
    <row r="10748">
      <c r="A10748" s="64" t="s">
        <v>23968</v>
      </c>
      <c r="B10748" s="65" t="s">
        <v>23968</v>
      </c>
      <c r="C10748" s="56">
        <v>1.0</v>
      </c>
      <c r="D10748" t="str">
        <f t="shared" si="1"/>
        <v>South African War</v>
      </c>
      <c r="E10748" t="s">
        <v>8439</v>
      </c>
    </row>
    <row r="10749">
      <c r="A10749" s="64" t="s">
        <v>23969</v>
      </c>
      <c r="B10749" s="65" t="s">
        <v>23969</v>
      </c>
      <c r="C10749" s="56">
        <v>1.0</v>
      </c>
      <c r="D10749" t="str">
        <f t="shared" si="1"/>
        <v>South Australia</v>
      </c>
    </row>
    <row r="10750">
      <c r="A10750" s="64" t="s">
        <v>23970</v>
      </c>
      <c r="B10750" s="65" t="s">
        <v>23970</v>
      </c>
      <c r="C10750" s="56">
        <v>1.0</v>
      </c>
      <c r="D10750" t="str">
        <f t="shared" si="1"/>
        <v>South Australia - Discovery and exploration</v>
      </c>
      <c r="E10750" t="s">
        <v>8334</v>
      </c>
    </row>
    <row r="10751">
      <c r="A10751" s="64" t="s">
        <v>23971</v>
      </c>
      <c r="B10751" s="65" t="s">
        <v>23971</v>
      </c>
      <c r="C10751" s="56">
        <v>2.0</v>
      </c>
      <c r="D10751" t="str">
        <f t="shared" si="1"/>
        <v>South Australia - Geography - Periodicals</v>
      </c>
    </row>
    <row r="10752">
      <c r="A10752" s="64" t="s">
        <v>23972</v>
      </c>
      <c r="B10752" s="65" t="s">
        <v>23972</v>
      </c>
      <c r="C10752" s="56">
        <v>1.0</v>
      </c>
      <c r="D10752" t="str">
        <f t="shared" si="1"/>
        <v>South Australia - History</v>
      </c>
    </row>
    <row r="10753">
      <c r="A10753" s="64" t="s">
        <v>23973</v>
      </c>
      <c r="B10753" s="65" t="s">
        <v>23973</v>
      </c>
      <c r="C10753" s="56">
        <v>2.0</v>
      </c>
      <c r="D10753" t="str">
        <f t="shared" si="1"/>
        <v>South Australia - History - Periodicals</v>
      </c>
    </row>
    <row r="10754">
      <c r="A10754" s="64" t="s">
        <v>23974</v>
      </c>
      <c r="B10754" s="65" t="s">
        <v>23974</v>
      </c>
      <c r="C10754" s="56">
        <v>1.0</v>
      </c>
      <c r="D10754" t="str">
        <f t="shared" si="1"/>
        <v>South Australian - Discovery &amp; exploration</v>
      </c>
      <c r="E10754" t="s">
        <v>23975</v>
      </c>
    </row>
    <row r="10755">
      <c r="A10755" s="64" t="s">
        <v>23976</v>
      </c>
      <c r="B10755" s="65" t="s">
        <v>23976</v>
      </c>
      <c r="C10755" s="56">
        <v>1.0</v>
      </c>
      <c r="D10755" t="str">
        <f t="shared" si="1"/>
        <v>South Coast</v>
      </c>
      <c r="E10755" t="s">
        <v>23977</v>
      </c>
      <c r="F10755" t="s">
        <v>23978</v>
      </c>
      <c r="G10755" t="s">
        <v>23979</v>
      </c>
      <c r="H10755" t="s">
        <v>23980</v>
      </c>
    </row>
    <row r="10756">
      <c r="A10756" s="64" t="s">
        <v>23981</v>
      </c>
      <c r="B10756" s="65" t="s">
        <v>23981</v>
      </c>
      <c r="C10756" s="56">
        <v>1.0</v>
      </c>
      <c r="D10756" t="str">
        <f t="shared" si="1"/>
        <v>South Coast</v>
      </c>
      <c r="E10756" t="s">
        <v>23982</v>
      </c>
      <c r="F10756" t="s">
        <v>23983</v>
      </c>
      <c r="G10756" t="s">
        <v>23984</v>
      </c>
      <c r="H10756" t="s">
        <v>20107</v>
      </c>
    </row>
    <row r="10757">
      <c r="A10757" s="64" t="s">
        <v>23985</v>
      </c>
      <c r="B10757" s="65" t="s">
        <v>23985</v>
      </c>
      <c r="C10757" s="56">
        <v>1.0</v>
      </c>
      <c r="D10757" t="str">
        <f t="shared" si="1"/>
        <v>South Fremantle Football Club</v>
      </c>
      <c r="E10757" t="s">
        <v>23986</v>
      </c>
      <c r="F10757" t="s">
        <v>23987</v>
      </c>
    </row>
    <row r="10758">
      <c r="A10758" s="64" t="s">
        <v>23988</v>
      </c>
      <c r="B10758" s="65" t="s">
        <v>23988</v>
      </c>
      <c r="C10758" s="56">
        <v>1.0</v>
      </c>
      <c r="D10758" t="str">
        <f t="shared" si="1"/>
        <v>South Fremantle Power Station</v>
      </c>
      <c r="E10758" t="s">
        <v>11118</v>
      </c>
    </row>
    <row r="10759">
      <c r="A10759" s="64" t="s">
        <v>23989</v>
      </c>
      <c r="B10759" s="65" t="s">
        <v>23989</v>
      </c>
      <c r="C10759" s="56">
        <v>1.0</v>
      </c>
      <c r="D10759" t="str">
        <f t="shared" si="1"/>
        <v>South Fremantle Power Station</v>
      </c>
      <c r="E10759" t="s">
        <v>1059</v>
      </c>
      <c r="F10759" t="s">
        <v>1089</v>
      </c>
      <c r="G10759" t="s">
        <v>2265</v>
      </c>
      <c r="H10759" t="s">
        <v>13984</v>
      </c>
      <c r="I10759" t="s">
        <v>23990</v>
      </c>
    </row>
    <row r="10760">
      <c r="A10760" s="64" t="s">
        <v>23991</v>
      </c>
      <c r="B10760" s="65" t="s">
        <v>23991</v>
      </c>
      <c r="C10760" s="56">
        <v>1.0</v>
      </c>
      <c r="D10760" t="str">
        <f t="shared" si="1"/>
        <v>South Fremantle</v>
      </c>
      <c r="E10760" t="s">
        <v>23992</v>
      </c>
      <c r="F10760" t="s">
        <v>23993</v>
      </c>
      <c r="G10760" t="s">
        <v>3420</v>
      </c>
    </row>
    <row r="10761">
      <c r="A10761" s="64" t="s">
        <v>23994</v>
      </c>
      <c r="B10761" s="65" t="s">
        <v>23994</v>
      </c>
      <c r="C10761" s="56">
        <v>1.0</v>
      </c>
      <c r="D10761" t="str">
        <f t="shared" si="1"/>
        <v>South Kimberley region</v>
      </c>
      <c r="E10761" t="s">
        <v>23995</v>
      </c>
      <c r="F10761" t="s">
        <v>23996</v>
      </c>
      <c r="G10761" t="s">
        <v>23997</v>
      </c>
    </row>
    <row r="10762">
      <c r="A10762" s="64" t="s">
        <v>23998</v>
      </c>
      <c r="B10762" s="65" t="s">
        <v>23998</v>
      </c>
      <c r="C10762" s="56">
        <v>2.0</v>
      </c>
      <c r="D10762" t="str">
        <f t="shared" si="1"/>
        <v>South Perth</v>
      </c>
    </row>
    <row r="10763">
      <c r="A10763" s="64" t="s">
        <v>23999</v>
      </c>
      <c r="B10763" s="65" t="s">
        <v>23999</v>
      </c>
      <c r="C10763" s="56">
        <v>2.0</v>
      </c>
      <c r="D10763" t="str">
        <f t="shared" si="1"/>
        <v>South Perth - Maps.</v>
      </c>
    </row>
    <row r="10764">
      <c r="A10764" s="64" t="s">
        <v>24000</v>
      </c>
      <c r="B10764" s="65" t="s">
        <v>24000</v>
      </c>
      <c r="C10764" s="56">
        <v>1.0</v>
      </c>
      <c r="D10764" t="str">
        <f t="shared" si="1"/>
        <v>South Perth </v>
      </c>
      <c r="E10764" t="s">
        <v>6603</v>
      </c>
    </row>
    <row r="10765">
      <c r="A10765" s="64" t="s">
        <v>24001</v>
      </c>
      <c r="B10765" s="65" t="s">
        <v>24001</v>
      </c>
      <c r="C10765" s="56">
        <v>1.0</v>
      </c>
      <c r="D10765" t="str">
        <f t="shared" si="1"/>
        <v>South Perth (W.A.) - History - Periodicals</v>
      </c>
    </row>
    <row r="10766">
      <c r="A10766" s="64" t="s">
        <v>24002</v>
      </c>
      <c r="B10766" s="65" t="s">
        <v>24002</v>
      </c>
      <c r="C10766" s="56">
        <v>1.0</v>
      </c>
      <c r="D10766" t="str">
        <f t="shared" si="1"/>
        <v>South Perth Children's Library</v>
      </c>
      <c r="E10766" t="s">
        <v>24003</v>
      </c>
      <c r="F10766" t="s">
        <v>2187</v>
      </c>
      <c r="G10766" t="s">
        <v>4257</v>
      </c>
    </row>
    <row r="10767">
      <c r="A10767" s="64" t="s">
        <v>24004</v>
      </c>
      <c r="B10767" s="65" t="s">
        <v>24004</v>
      </c>
      <c r="C10767" s="56">
        <v>1.0</v>
      </c>
      <c r="D10767" t="str">
        <f t="shared" si="1"/>
        <v>South Perth Municipality - Map</v>
      </c>
      <c r="E10767" t="s">
        <v>24005</v>
      </c>
    </row>
    <row r="10768">
      <c r="A10768" s="64" t="s">
        <v>24006</v>
      </c>
      <c r="B10768" s="65" t="s">
        <v>24006</v>
      </c>
      <c r="C10768" s="56">
        <v>1.0</v>
      </c>
      <c r="D10768" t="str">
        <f t="shared" si="1"/>
        <v>South Perth</v>
      </c>
      <c r="E10768" t="s">
        <v>5787</v>
      </c>
      <c r="F10768" t="s">
        <v>24007</v>
      </c>
      <c r="G10768" t="s">
        <v>4387</v>
      </c>
    </row>
    <row r="10769">
      <c r="A10769" s="64" t="s">
        <v>24008</v>
      </c>
      <c r="B10769" s="65" t="s">
        <v>24008</v>
      </c>
      <c r="C10769" s="56">
        <v>1.0</v>
      </c>
      <c r="D10769" t="str">
        <f t="shared" si="1"/>
        <v>South Perth</v>
      </c>
      <c r="E10769" t="s">
        <v>6503</v>
      </c>
      <c r="F10769" t="s">
        <v>24009</v>
      </c>
    </row>
    <row r="10770">
      <c r="A10770" s="64" t="s">
        <v>24010</v>
      </c>
      <c r="B10770" s="65" t="s">
        <v>24010</v>
      </c>
      <c r="C10770" s="56">
        <v>1.0</v>
      </c>
      <c r="D10770" t="str">
        <f t="shared" si="1"/>
        <v>South Perth</v>
      </c>
      <c r="E10770" t="s">
        <v>5646</v>
      </c>
      <c r="F10770" t="s">
        <v>6140</v>
      </c>
      <c r="G10770" t="s">
        <v>6503</v>
      </c>
      <c r="H10770" t="s">
        <v>24011</v>
      </c>
    </row>
    <row r="10771">
      <c r="A10771" s="64" t="s">
        <v>24012</v>
      </c>
      <c r="B10771" s="65" t="s">
        <v>24012</v>
      </c>
      <c r="C10771" s="56">
        <v>1.0</v>
      </c>
      <c r="D10771" t="str">
        <f t="shared" si="1"/>
        <v>South Perth</v>
      </c>
      <c r="E10771" t="s">
        <v>12928</v>
      </c>
      <c r="F10771" t="s">
        <v>24013</v>
      </c>
      <c r="G10771" t="s">
        <v>24014</v>
      </c>
      <c r="H10771" t="s">
        <v>24015</v>
      </c>
      <c r="I10771" t="s">
        <v>24016</v>
      </c>
      <c r="J10771" t="s">
        <v>24017</v>
      </c>
      <c r="K10771" t="s">
        <v>24018</v>
      </c>
      <c r="L10771" t="s">
        <v>6677</v>
      </c>
      <c r="M10771" t="s">
        <v>17895</v>
      </c>
      <c r="N10771" t="s">
        <v>24019</v>
      </c>
      <c r="O10771" t="s">
        <v>24020</v>
      </c>
    </row>
    <row r="10772">
      <c r="A10772" s="64" t="s">
        <v>24021</v>
      </c>
      <c r="B10772" s="65" t="s">
        <v>24021</v>
      </c>
      <c r="C10772" s="56">
        <v>1.0</v>
      </c>
      <c r="D10772" t="str">
        <f t="shared" si="1"/>
        <v>South Perth</v>
      </c>
      <c r="E10772" t="s">
        <v>1089</v>
      </c>
    </row>
    <row r="10773">
      <c r="A10773" s="64" t="s">
        <v>24022</v>
      </c>
      <c r="B10773" s="65" t="s">
        <v>24022</v>
      </c>
      <c r="C10773" s="56">
        <v>1.0</v>
      </c>
      <c r="D10773" t="str">
        <f t="shared" si="1"/>
        <v>South Perth</v>
      </c>
      <c r="E10773" t="s">
        <v>24023</v>
      </c>
      <c r="F10773" t="s">
        <v>4081</v>
      </c>
    </row>
    <row r="10774">
      <c r="A10774" s="64" t="s">
        <v>24024</v>
      </c>
      <c r="B10774" s="65" t="s">
        <v>24024</v>
      </c>
      <c r="C10774" s="56">
        <v>1.0</v>
      </c>
      <c r="D10774" t="str">
        <f t="shared" si="1"/>
        <v>South Perth</v>
      </c>
      <c r="E10774" t="s">
        <v>24025</v>
      </c>
    </row>
    <row r="10775">
      <c r="A10775" s="64" t="s">
        <v>24026</v>
      </c>
      <c r="B10775" s="65" t="s">
        <v>24026</v>
      </c>
      <c r="C10775" s="56">
        <v>1.0</v>
      </c>
      <c r="D10775" t="str">
        <f t="shared" si="1"/>
        <v>South Perth</v>
      </c>
      <c r="E10775" t="s">
        <v>24027</v>
      </c>
      <c r="F10775" t="s">
        <v>24028</v>
      </c>
    </row>
    <row r="10776">
      <c r="A10776" s="64" t="s">
        <v>24029</v>
      </c>
      <c r="B10776" s="65" t="s">
        <v>24029</v>
      </c>
      <c r="C10776" s="56">
        <v>1.0</v>
      </c>
      <c r="D10776" t="str">
        <f t="shared" si="1"/>
        <v>South West - maps</v>
      </c>
      <c r="E10776" t="s">
        <v>24030</v>
      </c>
    </row>
    <row r="10777">
      <c r="A10777" s="64" t="s">
        <v>24031</v>
      </c>
      <c r="B10777" s="65" t="s">
        <v>24031</v>
      </c>
      <c r="C10777" s="56">
        <v>1.0</v>
      </c>
      <c r="D10777" t="str">
        <f t="shared" si="1"/>
        <v>South west division showing stock routes, Western Australia</v>
      </c>
      <c r="E10777" t="s">
        <v>16496</v>
      </c>
      <c r="F10777" t="s">
        <v>5776</v>
      </c>
      <c r="G10777" t="s">
        <v>9101</v>
      </c>
    </row>
    <row r="10778">
      <c r="A10778" s="64" t="s">
        <v>24032</v>
      </c>
      <c r="B10778" s="65" t="s">
        <v>24032</v>
      </c>
      <c r="C10778" s="56">
        <v>1.0</v>
      </c>
      <c r="D10778" t="str">
        <f t="shared" si="1"/>
        <v>South West division</v>
      </c>
      <c r="E10778" t="s">
        <v>24033</v>
      </c>
      <c r="F10778" t="s">
        <v>24034</v>
      </c>
      <c r="G10778" t="s">
        <v>24035</v>
      </c>
      <c r="H10778" t="s">
        <v>2125</v>
      </c>
      <c r="I10778" t="s">
        <v>2091</v>
      </c>
      <c r="J10778" t="s">
        <v>1369</v>
      </c>
      <c r="K10778" t="s">
        <v>4620</v>
      </c>
      <c r="L10778" t="s">
        <v>6163</v>
      </c>
    </row>
    <row r="10779">
      <c r="A10779" s="64" t="s">
        <v>24036</v>
      </c>
      <c r="B10779" s="65" t="s">
        <v>24036</v>
      </c>
      <c r="C10779" s="56">
        <v>1.0</v>
      </c>
      <c r="D10779" t="str">
        <f t="shared" si="1"/>
        <v>South West part of Australia, Western Australia</v>
      </c>
      <c r="E10779" t="s">
        <v>24037</v>
      </c>
      <c r="F10779" t="s">
        <v>24038</v>
      </c>
      <c r="G10779" t="s">
        <v>24039</v>
      </c>
      <c r="H10779" t="s">
        <v>5473</v>
      </c>
    </row>
    <row r="10780">
      <c r="A10780" s="64" t="s">
        <v>24040</v>
      </c>
      <c r="B10780" s="65" t="s">
        <v>24040</v>
      </c>
      <c r="C10780" s="56">
        <v>1.0</v>
      </c>
      <c r="D10780" t="str">
        <f t="shared" si="1"/>
        <v>South west part of Australia</v>
      </c>
      <c r="E10780" t="s">
        <v>24041</v>
      </c>
      <c r="F10780" t="s">
        <v>5521</v>
      </c>
      <c r="G10780" t="s">
        <v>16502</v>
      </c>
      <c r="H10780" t="s">
        <v>16504</v>
      </c>
      <c r="I10780" t="s">
        <v>24038</v>
      </c>
    </row>
    <row r="10781">
      <c r="A10781" s="64" t="s">
        <v>24042</v>
      </c>
      <c r="B10781" s="65" t="s">
        <v>24042</v>
      </c>
      <c r="C10781" s="56">
        <v>1.0</v>
      </c>
      <c r="D10781" t="str">
        <f t="shared" si="1"/>
        <v>South west region - Economic conditions</v>
      </c>
      <c r="E10781" t="s">
        <v>24043</v>
      </c>
      <c r="F10781" t="s">
        <v>2806</v>
      </c>
      <c r="G10781" t="s">
        <v>3519</v>
      </c>
      <c r="H10781" t="s">
        <v>1206</v>
      </c>
      <c r="I10781" t="s">
        <v>5255</v>
      </c>
      <c r="J10781" t="s">
        <v>6152</v>
      </c>
    </row>
    <row r="10782">
      <c r="A10782" s="64" t="s">
        <v>24044</v>
      </c>
      <c r="B10782" s="65" t="s">
        <v>24044</v>
      </c>
      <c r="C10782" s="56">
        <v>1.0</v>
      </c>
      <c r="D10782" t="str">
        <f t="shared" si="1"/>
        <v>South West region - Sources</v>
      </c>
    </row>
    <row r="10783">
      <c r="A10783" s="64" t="s">
        <v>24045</v>
      </c>
      <c r="B10783" s="65" t="s">
        <v>24045</v>
      </c>
      <c r="C10783" s="56">
        <v>1.0</v>
      </c>
      <c r="D10783" t="str">
        <f t="shared" si="1"/>
        <v>South West, Western Australia</v>
      </c>
      <c r="E10783" t="s">
        <v>24046</v>
      </c>
      <c r="F10783" t="s">
        <v>24047</v>
      </c>
      <c r="G10783" t="s">
        <v>2058</v>
      </c>
      <c r="H10783" t="s">
        <v>24048</v>
      </c>
      <c r="I10783" t="s">
        <v>5521</v>
      </c>
      <c r="J10783" t="s">
        <v>24049</v>
      </c>
      <c r="K10783" t="s">
        <v>24050</v>
      </c>
      <c r="L10783" t="s">
        <v>14191</v>
      </c>
      <c r="M10783" t="s">
        <v>24051</v>
      </c>
      <c r="N10783" t="s">
        <v>2567</v>
      </c>
    </row>
    <row r="10784">
      <c r="A10784" s="64" t="s">
        <v>24052</v>
      </c>
      <c r="B10784" s="65" t="s">
        <v>24052</v>
      </c>
      <c r="C10784" s="56">
        <v>1.0</v>
      </c>
      <c r="D10784" t="str">
        <f t="shared" si="1"/>
        <v>South West, Western Australia</v>
      </c>
      <c r="E10784" t="s">
        <v>2125</v>
      </c>
      <c r="F10784" t="s">
        <v>2091</v>
      </c>
      <c r="G10784" t="s">
        <v>4620</v>
      </c>
      <c r="H10784" t="s">
        <v>1369</v>
      </c>
      <c r="I10784" t="s">
        <v>3017</v>
      </c>
      <c r="J10784" t="s">
        <v>3976</v>
      </c>
      <c r="K10784" t="s">
        <v>18048</v>
      </c>
      <c r="L10784" t="s">
        <v>14189</v>
      </c>
      <c r="M10784" t="s">
        <v>12101</v>
      </c>
    </row>
    <row r="10785">
      <c r="A10785" s="64" t="s">
        <v>24053</v>
      </c>
      <c r="B10785" s="65" t="s">
        <v>24053</v>
      </c>
      <c r="C10785" s="56">
        <v>1.0</v>
      </c>
      <c r="D10785" t="str">
        <f t="shared" si="1"/>
        <v>South Western Australia - Maps.</v>
      </c>
    </row>
    <row r="10786">
      <c r="A10786" s="64" t="s">
        <v>24054</v>
      </c>
      <c r="B10786" s="65" t="s">
        <v>24054</v>
      </c>
      <c r="C10786" s="56">
        <v>1.0</v>
      </c>
      <c r="D10786" t="str">
        <f t="shared" si="1"/>
        <v>South Western Australia</v>
      </c>
      <c r="E10786" t="s">
        <v>3488</v>
      </c>
      <c r="F10786" t="s">
        <v>9948</v>
      </c>
      <c r="G10786" t="s">
        <v>5255</v>
      </c>
      <c r="H10786" t="s">
        <v>3408</v>
      </c>
      <c r="I10786" t="s">
        <v>24055</v>
      </c>
      <c r="J10786" t="s">
        <v>1686</v>
      </c>
      <c r="K10786" t="s">
        <v>24056</v>
      </c>
      <c r="L10786" t="s">
        <v>24057</v>
      </c>
    </row>
    <row r="10787">
      <c r="A10787" s="64" t="s">
        <v>24058</v>
      </c>
      <c r="B10787" s="65" t="s">
        <v>24058</v>
      </c>
      <c r="C10787" s="56">
        <v>1.0</v>
      </c>
      <c r="D10787" t="str">
        <f t="shared" si="1"/>
        <v>South-East Asia Treaty Organisation</v>
      </c>
    </row>
    <row r="10788">
      <c r="A10788" s="64" t="s">
        <v>24059</v>
      </c>
      <c r="B10788" s="65" t="s">
        <v>24059</v>
      </c>
      <c r="C10788" s="56">
        <v>1.0</v>
      </c>
      <c r="D10788" t="str">
        <f t="shared" si="1"/>
        <v>South-West (WA) - Maps</v>
      </c>
      <c r="E10788" t="s">
        <v>24060</v>
      </c>
    </row>
    <row r="10789">
      <c r="A10789" s="64" t="s">
        <v>24061</v>
      </c>
      <c r="B10789" s="65" t="s">
        <v>24061</v>
      </c>
      <c r="C10789" s="56">
        <v>1.0</v>
      </c>
      <c r="D10789" t="str">
        <f t="shared" si="1"/>
        <v>South-West Development Authority</v>
      </c>
      <c r="E10789" t="s">
        <v>24062</v>
      </c>
      <c r="F10789" t="s">
        <v>24063</v>
      </c>
      <c r="G10789" t="s">
        <v>4620</v>
      </c>
    </row>
    <row r="10790">
      <c r="A10790" s="64" t="s">
        <v>24064</v>
      </c>
      <c r="B10790" s="65" t="s">
        <v>24064</v>
      </c>
      <c r="C10790" s="56">
        <v>1.0</v>
      </c>
      <c r="D10790" t="str">
        <f t="shared" si="1"/>
        <v>South-west region</v>
      </c>
    </row>
    <row r="10791">
      <c r="A10791" s="64" t="s">
        <v>24065</v>
      </c>
      <c r="B10791" s="65" t="s">
        <v>24065</v>
      </c>
      <c r="C10791" s="56">
        <v>1.0</v>
      </c>
      <c r="D10791" t="str">
        <f t="shared" si="1"/>
        <v>South, Daisy Eileen</v>
      </c>
      <c r="E10791" t="s">
        <v>3360</v>
      </c>
      <c r="F10791" t="s">
        <v>8401</v>
      </c>
    </row>
    <row r="10792">
      <c r="A10792" s="64" t="s">
        <v>24066</v>
      </c>
      <c r="B10792" s="65" t="s">
        <v>24066</v>
      </c>
      <c r="C10792" s="56">
        <v>1.0</v>
      </c>
      <c r="D10792" t="str">
        <f t="shared" si="1"/>
        <v>Southern Cross (Yacht)</v>
      </c>
      <c r="E10792" t="s">
        <v>3187</v>
      </c>
    </row>
    <row r="10793">
      <c r="A10793" s="64" t="s">
        <v>24067</v>
      </c>
      <c r="B10793" s="65" t="s">
        <v>24067</v>
      </c>
      <c r="C10793" s="56">
        <v>1.0</v>
      </c>
      <c r="D10793" t="str">
        <f t="shared" si="1"/>
        <v>Southern Cross Times</v>
      </c>
      <c r="E10793" t="s">
        <v>2691</v>
      </c>
    </row>
    <row r="10794">
      <c r="A10794" s="64" t="s">
        <v>24068</v>
      </c>
      <c r="B10794" s="65" t="s">
        <v>24068</v>
      </c>
      <c r="C10794" s="56">
        <v>1.0</v>
      </c>
      <c r="D10794" t="str">
        <f t="shared" si="1"/>
        <v>Southern Cross, Western Australia</v>
      </c>
      <c r="E10794" t="s">
        <v>24069</v>
      </c>
      <c r="F10794" t="s">
        <v>24070</v>
      </c>
      <c r="G10794" t="s">
        <v>24071</v>
      </c>
    </row>
    <row r="10795">
      <c r="A10795" s="64" t="s">
        <v>24072</v>
      </c>
      <c r="B10795" s="65" t="s">
        <v>24072</v>
      </c>
      <c r="C10795" s="56">
        <v>1.0</v>
      </c>
      <c r="D10795" t="str">
        <f t="shared" si="1"/>
        <v>Southern Cross</v>
      </c>
      <c r="E10795" t="s">
        <v>1833</v>
      </c>
      <c r="F10795" t="s">
        <v>1206</v>
      </c>
      <c r="G10795" t="s">
        <v>4003</v>
      </c>
      <c r="H10795" t="s">
        <v>19392</v>
      </c>
    </row>
    <row r="10796">
      <c r="A10796" s="64" t="s">
        <v>24073</v>
      </c>
      <c r="B10796" s="65" t="s">
        <v>24073</v>
      </c>
      <c r="C10796" s="56">
        <v>1.0</v>
      </c>
      <c r="D10796" t="str">
        <f t="shared" si="1"/>
        <v>Southern Cross</v>
      </c>
      <c r="E10796" t="s">
        <v>1833</v>
      </c>
      <c r="F10796" t="s">
        <v>11957</v>
      </c>
    </row>
    <row r="10797">
      <c r="A10797" s="64" t="s">
        <v>24074</v>
      </c>
      <c r="B10797" s="65" t="s">
        <v>24074</v>
      </c>
      <c r="C10797" s="56">
        <v>1.0</v>
      </c>
      <c r="D10797" t="str">
        <f t="shared" si="1"/>
        <v>Southern Cross</v>
      </c>
      <c r="E10797" t="s">
        <v>2433</v>
      </c>
    </row>
    <row r="10798">
      <c r="A10798" s="64" t="s">
        <v>24075</v>
      </c>
      <c r="B10798" s="65" t="s">
        <v>24075</v>
      </c>
      <c r="C10798" s="56">
        <v>1.0</v>
      </c>
      <c r="D10798" t="str">
        <f t="shared" si="1"/>
        <v>Southern Cross</v>
      </c>
      <c r="E10798" t="s">
        <v>24076</v>
      </c>
    </row>
    <row r="10799">
      <c r="A10799" s="64" t="s">
        <v>24077</v>
      </c>
      <c r="B10799" s="65" t="s">
        <v>24077</v>
      </c>
      <c r="C10799" s="56">
        <v>1.0</v>
      </c>
      <c r="D10799" t="str">
        <f t="shared" si="1"/>
        <v>Southern Cross</v>
      </c>
      <c r="E10799" t="s">
        <v>6532</v>
      </c>
    </row>
    <row r="10800">
      <c r="A10800" s="64" t="s">
        <v>24078</v>
      </c>
      <c r="B10800" s="65" t="s">
        <v>24078</v>
      </c>
      <c r="C10800" s="56">
        <v>1.0</v>
      </c>
      <c r="D10800" t="str">
        <f t="shared" si="1"/>
        <v>Southern Cross</v>
      </c>
      <c r="E10800" t="s">
        <v>18945</v>
      </c>
      <c r="F10800" t="s">
        <v>24079</v>
      </c>
      <c r="G10800" t="s">
        <v>24080</v>
      </c>
    </row>
    <row r="10801">
      <c r="A10801" s="64" t="s">
        <v>24081</v>
      </c>
      <c r="B10801" s="65" t="s">
        <v>24081</v>
      </c>
      <c r="C10801" s="56">
        <v>1.0</v>
      </c>
      <c r="D10801" t="str">
        <f t="shared" si="1"/>
        <v>Southern Cross</v>
      </c>
      <c r="E10801" t="s">
        <v>5108</v>
      </c>
      <c r="F10801" t="s">
        <v>1833</v>
      </c>
    </row>
    <row r="10802">
      <c r="A10802" s="64" t="s">
        <v>24082</v>
      </c>
      <c r="B10802" s="65" t="s">
        <v>24082</v>
      </c>
      <c r="C10802" s="56">
        <v>1.0</v>
      </c>
      <c r="D10802" t="str">
        <f t="shared" si="1"/>
        <v>Southern Suburbs Tennis Association</v>
      </c>
    </row>
    <row r="10803">
      <c r="A10803" s="64" t="s">
        <v>24083</v>
      </c>
      <c r="B10803" s="65" t="s">
        <v>24083</v>
      </c>
      <c r="C10803" s="56">
        <v>1.0</v>
      </c>
      <c r="D10803" t="str">
        <f t="shared" si="1"/>
        <v>Southwest - Western Australia</v>
      </c>
      <c r="E10803" t="s">
        <v>24084</v>
      </c>
      <c r="F10803" t="s">
        <v>24085</v>
      </c>
    </row>
    <row r="10804">
      <c r="A10804" s="64" t="s">
        <v>24086</v>
      </c>
      <c r="B10804" s="65" t="s">
        <v>24086</v>
      </c>
      <c r="C10804" s="56">
        <v>1.0</v>
      </c>
      <c r="D10804" t="str">
        <f t="shared" si="1"/>
        <v>Southwest Australia</v>
      </c>
      <c r="E10804" t="s">
        <v>3855</v>
      </c>
      <c r="F10804" t="s">
        <v>1699</v>
      </c>
      <c r="G10804" t="s">
        <v>5255</v>
      </c>
    </row>
    <row r="10805">
      <c r="A10805" s="64" t="s">
        <v>24087</v>
      </c>
      <c r="B10805" s="65" t="s">
        <v>24087</v>
      </c>
      <c r="C10805" s="56">
        <v>1.0</v>
      </c>
      <c r="D10805" t="str">
        <f t="shared" si="1"/>
        <v>Southwest Australia</v>
      </c>
      <c r="E10805" t="s">
        <v>24088</v>
      </c>
    </row>
    <row r="10806">
      <c r="A10806" s="64" t="s">
        <v>24089</v>
      </c>
      <c r="B10806" s="65" t="s">
        <v>24089</v>
      </c>
      <c r="C10806" s="56">
        <v>1.0</v>
      </c>
      <c r="D10806" t="str">
        <f t="shared" si="1"/>
        <v>Sovereigns</v>
      </c>
      <c r="E10806" t="s">
        <v>4875</v>
      </c>
    </row>
    <row r="10807">
      <c r="A10807" s="64" t="s">
        <v>24090</v>
      </c>
      <c r="B10807" s="65" t="s">
        <v>24090</v>
      </c>
      <c r="C10807" s="56">
        <v>1.0</v>
      </c>
      <c r="D10807" t="str">
        <f t="shared" si="1"/>
        <v>Space travel</v>
      </c>
      <c r="E10807" t="s">
        <v>24091</v>
      </c>
      <c r="F10807" t="s">
        <v>6163</v>
      </c>
    </row>
    <row r="10808">
      <c r="A10808" s="64" t="s">
        <v>24092</v>
      </c>
      <c r="B10808" s="65" t="s">
        <v>24092</v>
      </c>
      <c r="C10808" s="56">
        <v>1.0</v>
      </c>
      <c r="D10808" t="str">
        <f t="shared" si="1"/>
        <v>Spain - History - Civil War,1936-1939</v>
      </c>
      <c r="E10808" t="s">
        <v>24093</v>
      </c>
    </row>
    <row r="10809">
      <c r="A10809" s="64" t="s">
        <v>24094</v>
      </c>
      <c r="B10809" s="65" t="s">
        <v>24094</v>
      </c>
      <c r="C10809" s="56">
        <v>1.0</v>
      </c>
      <c r="D10809" t="str">
        <f t="shared" si="1"/>
        <v>Spaniards </v>
      </c>
      <c r="E10809" t="s">
        <v>24095</v>
      </c>
      <c r="F10809" t="s">
        <v>4826</v>
      </c>
    </row>
    <row r="10810">
      <c r="A10810" s="64" t="s">
        <v>24096</v>
      </c>
      <c r="B10810" s="65" t="s">
        <v>24096</v>
      </c>
      <c r="C10810" s="56">
        <v>1.0</v>
      </c>
      <c r="D10810" t="str">
        <f t="shared" si="1"/>
        <v>Spaniards</v>
      </c>
      <c r="E10810" t="s">
        <v>2401</v>
      </c>
      <c r="F10810" t="s">
        <v>3837</v>
      </c>
    </row>
    <row r="10811">
      <c r="A10811" s="64" t="s">
        <v>24097</v>
      </c>
      <c r="B10811" s="65" t="s">
        <v>24097</v>
      </c>
      <c r="C10811" s="56">
        <v>1.0</v>
      </c>
      <c r="D10811" t="str">
        <f t="shared" si="1"/>
        <v>Spanish - Australia</v>
      </c>
      <c r="E10811" t="s">
        <v>24098</v>
      </c>
      <c r="F10811" t="s">
        <v>24099</v>
      </c>
    </row>
    <row r="10812">
      <c r="A10812" s="64" t="s">
        <v>24100</v>
      </c>
      <c r="B10812" s="65" t="s">
        <v>24100</v>
      </c>
      <c r="C10812" s="56">
        <v>1.0</v>
      </c>
      <c r="D10812" t="str">
        <f t="shared" si="1"/>
        <v>Spanish - Busselton</v>
      </c>
    </row>
    <row r="10813">
      <c r="A10813" s="64" t="s">
        <v>24101</v>
      </c>
      <c r="B10813" s="65" t="s">
        <v>24101</v>
      </c>
      <c r="C10813" s="56">
        <v>1.0</v>
      </c>
      <c r="D10813" t="str">
        <f t="shared" si="1"/>
        <v>Spanish Civil War</v>
      </c>
      <c r="E10813" t="s">
        <v>7200</v>
      </c>
      <c r="F10813" t="s">
        <v>2117</v>
      </c>
      <c r="G10813" t="s">
        <v>3950</v>
      </c>
    </row>
    <row r="10814">
      <c r="A10814" s="64" t="s">
        <v>24102</v>
      </c>
      <c r="B10814" s="65" t="s">
        <v>24102</v>
      </c>
      <c r="C10814" s="56">
        <v>1.0</v>
      </c>
      <c r="D10814" t="str">
        <f t="shared" si="1"/>
        <v>Spearritt, Placid</v>
      </c>
      <c r="E10814" t="s">
        <v>24103</v>
      </c>
    </row>
    <row r="10815">
      <c r="A10815" s="64" t="s">
        <v>24104</v>
      </c>
      <c r="B10815" s="65" t="s">
        <v>24104</v>
      </c>
      <c r="C10815" s="56">
        <v>1.0</v>
      </c>
      <c r="D10815" t="str">
        <f t="shared" si="1"/>
        <v>Spearritt, Placid</v>
      </c>
      <c r="E10815" t="s">
        <v>24105</v>
      </c>
    </row>
    <row r="10816">
      <c r="A10816" s="64" t="s">
        <v>24106</v>
      </c>
      <c r="B10816" s="65" t="s">
        <v>24106</v>
      </c>
      <c r="C10816" s="56">
        <v>1.0</v>
      </c>
      <c r="D10816" t="str">
        <f t="shared" si="1"/>
        <v>Spearritt, Placid</v>
      </c>
      <c r="E10816" t="s">
        <v>5532</v>
      </c>
    </row>
    <row r="10817">
      <c r="A10817" s="64" t="s">
        <v>24107</v>
      </c>
      <c r="B10817" s="65" t="s">
        <v>24107</v>
      </c>
      <c r="C10817" s="56">
        <v>1.0</v>
      </c>
      <c r="D10817" t="str">
        <f t="shared" si="1"/>
        <v>Spencer, Capt.Sir Richard  - Biography</v>
      </c>
      <c r="E10817" t="s">
        <v>24108</v>
      </c>
      <c r="F10817" t="s">
        <v>24109</v>
      </c>
    </row>
    <row r="10818">
      <c r="A10818" s="64" t="s">
        <v>24110</v>
      </c>
      <c r="B10818" s="65" t="s">
        <v>24110</v>
      </c>
      <c r="C10818" s="56">
        <v>1.0</v>
      </c>
      <c r="D10818" t="str">
        <f t="shared" si="1"/>
        <v>Spencer, Captain Sir Richard</v>
      </c>
      <c r="E10818" t="s">
        <v>1369</v>
      </c>
    </row>
    <row r="10819">
      <c r="A10819" s="64" t="s">
        <v>24111</v>
      </c>
      <c r="B10819" s="65" t="s">
        <v>24111</v>
      </c>
      <c r="C10819" s="56">
        <v>1.0</v>
      </c>
      <c r="D10819" t="str">
        <f t="shared" si="1"/>
        <v>Spencer, Richard - biography</v>
      </c>
      <c r="E10819" t="s">
        <v>1369</v>
      </c>
    </row>
    <row r="10820">
      <c r="A10820" s="64" t="s">
        <v>24112</v>
      </c>
      <c r="B10820" s="65" t="s">
        <v>24112</v>
      </c>
      <c r="C10820" s="56">
        <v>1.0</v>
      </c>
      <c r="D10820" t="str">
        <f t="shared" si="1"/>
        <v>Spencer, Richard</v>
      </c>
      <c r="E10820" t="s">
        <v>15140</v>
      </c>
    </row>
    <row r="10821">
      <c r="A10821" s="64" t="s">
        <v>24113</v>
      </c>
      <c r="B10821" s="65" t="s">
        <v>24113</v>
      </c>
      <c r="C10821" s="56">
        <v>1.0</v>
      </c>
      <c r="D10821" t="str">
        <f t="shared" si="1"/>
        <v>Spencer, Richard</v>
      </c>
      <c r="E10821" t="s">
        <v>24114</v>
      </c>
    </row>
    <row r="10822">
      <c r="A10822" s="64" t="s">
        <v>24115</v>
      </c>
      <c r="B10822" s="65" t="s">
        <v>24115</v>
      </c>
      <c r="C10822" s="56">
        <v>1.0</v>
      </c>
      <c r="D10822" t="str">
        <f t="shared" si="1"/>
        <v>Spencer, Richard</v>
      </c>
      <c r="E10822" t="s">
        <v>24116</v>
      </c>
      <c r="F10822" t="s">
        <v>1369</v>
      </c>
    </row>
    <row r="10823">
      <c r="A10823" s="64" t="s">
        <v>24117</v>
      </c>
      <c r="B10823" s="65" t="s">
        <v>24117</v>
      </c>
      <c r="C10823" s="56">
        <v>1.0</v>
      </c>
      <c r="D10823" t="str">
        <f t="shared" si="1"/>
        <v>Spencer, Sir Richard </v>
      </c>
      <c r="E10823" t="s">
        <v>1855</v>
      </c>
    </row>
    <row r="10824">
      <c r="A10824" s="64" t="s">
        <v>24118</v>
      </c>
      <c r="B10824" s="65" t="s">
        <v>24118</v>
      </c>
      <c r="C10824" s="56">
        <v>1.0</v>
      </c>
      <c r="D10824" t="str">
        <f t="shared" si="1"/>
        <v>Spencer, Sir Richard</v>
      </c>
      <c r="E10824" t="s">
        <v>1369</v>
      </c>
      <c r="F10824" t="s">
        <v>2152</v>
      </c>
    </row>
    <row r="10825">
      <c r="A10825" s="64" t="s">
        <v>24119</v>
      </c>
      <c r="B10825" s="65" t="s">
        <v>24119</v>
      </c>
      <c r="C10825" s="56">
        <v>1.0</v>
      </c>
      <c r="D10825" t="str">
        <f t="shared" si="1"/>
        <v>Splivalo, Anthony</v>
      </c>
      <c r="E10825" t="s">
        <v>24120</v>
      </c>
      <c r="F10825" t="s">
        <v>3596</v>
      </c>
    </row>
    <row r="10826">
      <c r="A10826" s="64" t="s">
        <v>24121</v>
      </c>
      <c r="B10826" s="65" t="s">
        <v>24121</v>
      </c>
      <c r="C10826" s="56">
        <v>1.0</v>
      </c>
      <c r="D10826" t="str">
        <f t="shared" si="1"/>
        <v>Spoons</v>
      </c>
      <c r="E10826" t="s">
        <v>24122</v>
      </c>
      <c r="F10826" t="s">
        <v>11993</v>
      </c>
      <c r="G10826" t="s">
        <v>24123</v>
      </c>
      <c r="H10826" t="s">
        <v>2477</v>
      </c>
    </row>
    <row r="10827">
      <c r="A10827" s="64" t="s">
        <v>24124</v>
      </c>
      <c r="B10827" s="65" t="s">
        <v>24124</v>
      </c>
      <c r="C10827" s="56">
        <v>1.0</v>
      </c>
      <c r="D10827" t="str">
        <f t="shared" si="1"/>
        <v>Sport</v>
      </c>
    </row>
    <row r="10828">
      <c r="A10828" s="64" t="s">
        <v>24125</v>
      </c>
      <c r="B10828" s="65" t="s">
        <v>24125</v>
      </c>
      <c r="C10828" s="56">
        <v>1.0</v>
      </c>
      <c r="D10828" t="str">
        <f t="shared" si="1"/>
        <v>Sport - Australia - History</v>
      </c>
    </row>
    <row r="10829">
      <c r="A10829" s="64" t="s">
        <v>24126</v>
      </c>
      <c r="B10829" s="65" t="s">
        <v>24126</v>
      </c>
      <c r="C10829" s="56">
        <v>1.0</v>
      </c>
      <c r="D10829" t="str">
        <f t="shared" si="1"/>
        <v>Sport - Eastern Goldfields </v>
      </c>
      <c r="E10829" t="s">
        <v>10557</v>
      </c>
    </row>
    <row r="10830">
      <c r="A10830" s="64" t="s">
        <v>24127</v>
      </c>
      <c r="B10830" s="65" t="s">
        <v>24127</v>
      </c>
      <c r="C10830" s="56">
        <v>1.0</v>
      </c>
      <c r="D10830" t="str">
        <f t="shared" si="1"/>
        <v>Sport - Western Australia</v>
      </c>
    </row>
    <row r="10831">
      <c r="A10831" s="64" t="s">
        <v>24128</v>
      </c>
      <c r="B10831" s="65" t="s">
        <v>24128</v>
      </c>
      <c r="C10831" s="56">
        <v>1.0</v>
      </c>
      <c r="D10831" t="str">
        <f t="shared" si="1"/>
        <v>Sport - Western Australia</v>
      </c>
      <c r="E10831" t="s">
        <v>24129</v>
      </c>
    </row>
    <row r="10832">
      <c r="A10832" s="64" t="s">
        <v>24130</v>
      </c>
      <c r="B10832" s="65" t="s">
        <v>24130</v>
      </c>
      <c r="C10832" s="56">
        <v>1.0</v>
      </c>
      <c r="D10832" t="str">
        <f t="shared" si="1"/>
        <v>Sport</v>
      </c>
      <c r="E10832" t="s">
        <v>24131</v>
      </c>
    </row>
    <row r="10833">
      <c r="A10833" s="64" t="s">
        <v>24132</v>
      </c>
      <c r="B10833" s="65" t="s">
        <v>24132</v>
      </c>
      <c r="C10833" s="56">
        <v>1.0</v>
      </c>
      <c r="D10833" t="str">
        <f t="shared" si="1"/>
        <v>Sport</v>
      </c>
      <c r="E10833" t="s">
        <v>24133</v>
      </c>
      <c r="F10833" t="s">
        <v>13815</v>
      </c>
    </row>
    <row r="10834">
      <c r="A10834" s="64" t="s">
        <v>24134</v>
      </c>
      <c r="B10834" s="65" t="s">
        <v>24134</v>
      </c>
      <c r="C10834" s="56">
        <v>1.0</v>
      </c>
      <c r="D10834" t="str">
        <f t="shared" si="1"/>
        <v>Sport</v>
      </c>
      <c r="E10834" t="s">
        <v>3765</v>
      </c>
    </row>
    <row r="10835">
      <c r="A10835" s="64" t="s">
        <v>24135</v>
      </c>
      <c r="B10835" s="65" t="s">
        <v>24135</v>
      </c>
      <c r="C10835" s="56">
        <v>1.0</v>
      </c>
      <c r="D10835" t="str">
        <f t="shared" si="1"/>
        <v>Sport</v>
      </c>
      <c r="E10835" t="s">
        <v>2524</v>
      </c>
      <c r="F10835" t="s">
        <v>19267</v>
      </c>
      <c r="G10835" t="s">
        <v>24136</v>
      </c>
    </row>
    <row r="10836">
      <c r="A10836" s="64" t="s">
        <v>24137</v>
      </c>
      <c r="B10836" s="65" t="s">
        <v>24137</v>
      </c>
      <c r="C10836" s="56">
        <v>1.0</v>
      </c>
      <c r="D10836" t="str">
        <f t="shared" si="1"/>
        <v>Sport</v>
      </c>
      <c r="E10836" t="s">
        <v>3921</v>
      </c>
      <c r="F10836" t="s">
        <v>1267</v>
      </c>
      <c r="G10836" t="s">
        <v>2524</v>
      </c>
      <c r="H10836" t="s">
        <v>24138</v>
      </c>
      <c r="I10836" t="s">
        <v>24139</v>
      </c>
    </row>
    <row r="10837">
      <c r="A10837" s="64" t="s">
        <v>24140</v>
      </c>
      <c r="B10837" s="65" t="s">
        <v>24140</v>
      </c>
      <c r="C10837" s="56">
        <v>1.0</v>
      </c>
      <c r="D10837" t="str">
        <f t="shared" si="1"/>
        <v>Sport</v>
      </c>
      <c r="E10837" t="s">
        <v>7357</v>
      </c>
      <c r="F10837" t="s">
        <v>12863</v>
      </c>
      <c r="G10837" t="s">
        <v>21873</v>
      </c>
      <c r="H10837" t="s">
        <v>24141</v>
      </c>
      <c r="I10837" t="s">
        <v>18484</v>
      </c>
    </row>
    <row r="10838">
      <c r="A10838" s="64" t="s">
        <v>24142</v>
      </c>
      <c r="B10838" s="65" t="s">
        <v>24142</v>
      </c>
      <c r="C10838" s="56">
        <v>1.0</v>
      </c>
      <c r="D10838" t="str">
        <f t="shared" si="1"/>
        <v>Sports - Western Australia</v>
      </c>
    </row>
    <row r="10839">
      <c r="A10839" s="64" t="s">
        <v>24143</v>
      </c>
      <c r="B10839" s="65" t="s">
        <v>24143</v>
      </c>
      <c r="C10839" s="56">
        <v>1.0</v>
      </c>
      <c r="D10839" t="str">
        <f t="shared" si="1"/>
        <v>sports</v>
      </c>
      <c r="E10839" t="s">
        <v>24144</v>
      </c>
      <c r="F10839" t="s">
        <v>24145</v>
      </c>
      <c r="G10839" t="s">
        <v>24146</v>
      </c>
    </row>
    <row r="10840">
      <c r="A10840" s="64" t="s">
        <v>24147</v>
      </c>
      <c r="B10840" s="65" t="s">
        <v>24147</v>
      </c>
      <c r="C10840" s="56">
        <v>1.0</v>
      </c>
      <c r="D10840" t="str">
        <f t="shared" si="1"/>
        <v>Sports</v>
      </c>
      <c r="E10840" t="s">
        <v>24148</v>
      </c>
    </row>
    <row r="10841">
      <c r="A10841" s="64" t="s">
        <v>24149</v>
      </c>
      <c r="B10841" s="65" t="s">
        <v>24149</v>
      </c>
      <c r="C10841" s="56">
        <v>1.0</v>
      </c>
      <c r="D10841" t="str">
        <f t="shared" si="1"/>
        <v>Spremberg, Alex - Exhibitions</v>
      </c>
      <c r="E10841" t="s">
        <v>24150</v>
      </c>
    </row>
    <row r="10842">
      <c r="A10842" s="64" t="s">
        <v>24151</v>
      </c>
      <c r="B10842" s="65" t="s">
        <v>24151</v>
      </c>
      <c r="C10842" s="56">
        <v>1.0</v>
      </c>
      <c r="D10842" t="str">
        <f t="shared" si="1"/>
        <v>Spring Park Farm - Maps</v>
      </c>
      <c r="E10842" t="s">
        <v>9616</v>
      </c>
      <c r="F10842" t="s">
        <v>24152</v>
      </c>
    </row>
    <row r="10843">
      <c r="A10843" s="64" t="s">
        <v>24153</v>
      </c>
      <c r="B10843" s="65" t="s">
        <v>24153</v>
      </c>
      <c r="C10843" s="56">
        <v>1.0</v>
      </c>
      <c r="D10843" t="str">
        <f t="shared" si="1"/>
        <v>Square Kilometre Array</v>
      </c>
      <c r="E10843" t="s">
        <v>24154</v>
      </c>
      <c r="F10843" t="s">
        <v>24155</v>
      </c>
    </row>
    <row r="10844">
      <c r="A10844" s="64" t="s">
        <v>24156</v>
      </c>
      <c r="B10844" s="65" t="s">
        <v>24156</v>
      </c>
      <c r="C10844" s="56">
        <v>1.0</v>
      </c>
      <c r="D10844" t="str">
        <f t="shared" si="1"/>
        <v>Squatters</v>
      </c>
    </row>
    <row r="10845">
      <c r="A10845" s="64" t="s">
        <v>24157</v>
      </c>
      <c r="B10845" s="65" t="s">
        <v>24157</v>
      </c>
      <c r="C10845" s="56">
        <v>1.0</v>
      </c>
      <c r="D10845" t="str">
        <f t="shared" si="1"/>
        <v>Srhoy family</v>
      </c>
      <c r="E10845" t="s">
        <v>24158</v>
      </c>
      <c r="F10845" t="s">
        <v>10603</v>
      </c>
    </row>
    <row r="10846">
      <c r="A10846" s="64" t="s">
        <v>24159</v>
      </c>
      <c r="B10846" s="65" t="s">
        <v>24159</v>
      </c>
      <c r="C10846" s="56">
        <v>1.0</v>
      </c>
      <c r="D10846" t="str">
        <f t="shared" si="1"/>
        <v>Sri Lankans</v>
      </c>
    </row>
    <row r="10847">
      <c r="A10847" s="64" t="s">
        <v>24160</v>
      </c>
      <c r="B10847" s="65" t="s">
        <v>24160</v>
      </c>
      <c r="C10847" s="56">
        <v>1.0</v>
      </c>
      <c r="D10847" t="str">
        <f t="shared" si="1"/>
        <v>Sri-Lankans</v>
      </c>
    </row>
    <row r="10848">
      <c r="A10848" s="64" t="s">
        <v>24161</v>
      </c>
      <c r="B10848" s="65" t="s">
        <v>24161</v>
      </c>
      <c r="C10848" s="56">
        <v>1.0</v>
      </c>
      <c r="D10848" t="str">
        <f t="shared" si="1"/>
        <v>SS Papachristidis Vassilios (Ship)</v>
      </c>
      <c r="E10848" t="s">
        <v>24162</v>
      </c>
    </row>
    <row r="10849">
      <c r="A10849" s="64" t="s">
        <v>24163</v>
      </c>
      <c r="B10849" s="65" t="s">
        <v>24163</v>
      </c>
      <c r="C10849" s="56">
        <v>1.0</v>
      </c>
      <c r="D10849" t="str">
        <f t="shared" si="1"/>
        <v>St Andrews Church (Presbyterian), Perth</v>
      </c>
      <c r="E10849" t="s">
        <v>17596</v>
      </c>
      <c r="F10849" t="s">
        <v>24164</v>
      </c>
    </row>
    <row r="10850">
      <c r="A10850" s="64" t="s">
        <v>24165</v>
      </c>
      <c r="B10850" s="65" t="s">
        <v>24165</v>
      </c>
      <c r="C10850" s="56">
        <v>1.0</v>
      </c>
      <c r="D10850" t="str">
        <f t="shared" si="1"/>
        <v>St Andrews Church</v>
      </c>
      <c r="E10850" t="s">
        <v>1183</v>
      </c>
      <c r="F10850" t="s">
        <v>24166</v>
      </c>
    </row>
    <row r="10851">
      <c r="A10851" s="64" t="s">
        <v>24167</v>
      </c>
      <c r="B10851" s="65" t="s">
        <v>24167</v>
      </c>
      <c r="C10851" s="56">
        <v>1.0</v>
      </c>
      <c r="D10851" t="str">
        <f t="shared" si="1"/>
        <v>St Benedict's Parish (Catholic) Applecross</v>
      </c>
      <c r="E10851" t="s">
        <v>24168</v>
      </c>
    </row>
    <row r="10852">
      <c r="A10852" s="64" t="s">
        <v>24169</v>
      </c>
      <c r="B10852" s="65" t="s">
        <v>24169</v>
      </c>
      <c r="C10852" s="56">
        <v>1.0</v>
      </c>
      <c r="D10852" t="str">
        <f t="shared" si="1"/>
        <v>St Catherine's College</v>
      </c>
    </row>
    <row r="10853">
      <c r="A10853" s="64" t="s">
        <v>24170</v>
      </c>
      <c r="B10853" s="65" t="s">
        <v>24170</v>
      </c>
      <c r="C10853" s="56">
        <v>1.0</v>
      </c>
      <c r="D10853" t="str">
        <f t="shared" si="1"/>
        <v>St Catherine's College</v>
      </c>
      <c r="E10853" t="s">
        <v>8176</v>
      </c>
      <c r="F10853" t="s">
        <v>24171</v>
      </c>
      <c r="G10853" t="s">
        <v>24172</v>
      </c>
    </row>
    <row r="10854">
      <c r="A10854" s="64" t="s">
        <v>24173</v>
      </c>
      <c r="B10854" s="65" t="s">
        <v>24173</v>
      </c>
      <c r="C10854" s="56">
        <v>1.0</v>
      </c>
      <c r="D10854" t="str">
        <f t="shared" si="1"/>
        <v>St Columba's Church, South Perth</v>
      </c>
      <c r="E10854" t="s">
        <v>24174</v>
      </c>
    </row>
    <row r="10855">
      <c r="A10855" s="64" t="s">
        <v>24175</v>
      </c>
      <c r="B10855" s="65" t="s">
        <v>24175</v>
      </c>
      <c r="C10855" s="56">
        <v>1.0</v>
      </c>
      <c r="D10855" t="str">
        <f t="shared" si="1"/>
        <v>St George's Cathedral (Anglican)</v>
      </c>
      <c r="E10855" t="s">
        <v>24176</v>
      </c>
    </row>
    <row r="10856">
      <c r="A10856" s="64" t="s">
        <v>24177</v>
      </c>
      <c r="B10856" s="65" t="s">
        <v>24177</v>
      </c>
      <c r="C10856" s="56">
        <v>1.0</v>
      </c>
      <c r="D10856" t="str">
        <f t="shared" si="1"/>
        <v>St George's Cathedral, Perth (Anglican) </v>
      </c>
      <c r="E10856" t="s">
        <v>24178</v>
      </c>
      <c r="F10856" t="s">
        <v>2203</v>
      </c>
    </row>
    <row r="10857">
      <c r="A10857" s="64" t="s">
        <v>24179</v>
      </c>
      <c r="B10857" s="65" t="s">
        <v>24179</v>
      </c>
      <c r="C10857" s="56">
        <v>1.0</v>
      </c>
      <c r="D10857" t="str">
        <f t="shared" si="1"/>
        <v>St George's College</v>
      </c>
      <c r="E10857" t="s">
        <v>8176</v>
      </c>
    </row>
    <row r="10858">
      <c r="A10858" s="64" t="s">
        <v>24180</v>
      </c>
      <c r="B10858" s="65" t="s">
        <v>24180</v>
      </c>
      <c r="C10858" s="56">
        <v>1.0</v>
      </c>
      <c r="D10858" t="str">
        <f t="shared" si="1"/>
        <v>St George's College</v>
      </c>
      <c r="E10858" t="s">
        <v>8176</v>
      </c>
      <c r="F10858" t="s">
        <v>3463</v>
      </c>
    </row>
    <row r="10859">
      <c r="A10859" s="64" t="s">
        <v>24181</v>
      </c>
      <c r="B10859" s="65" t="s">
        <v>24181</v>
      </c>
      <c r="C10859" s="56">
        <v>1.0</v>
      </c>
      <c r="D10859" t="str">
        <f t="shared" si="1"/>
        <v>St Gertrude's College, New Norcia</v>
      </c>
      <c r="E10859" t="s">
        <v>2149</v>
      </c>
      <c r="F10859" t="s">
        <v>16786</v>
      </c>
      <c r="G10859" t="s">
        <v>14710</v>
      </c>
    </row>
    <row r="10860">
      <c r="A10860" s="64" t="s">
        <v>24182</v>
      </c>
      <c r="B10860" s="65" t="s">
        <v>24182</v>
      </c>
      <c r="C10860" s="56">
        <v>1.0</v>
      </c>
      <c r="D10860" t="str">
        <f t="shared" si="1"/>
        <v>St Hilda's Old Scholars Association </v>
      </c>
      <c r="E10860" t="s">
        <v>24183</v>
      </c>
      <c r="F10860" t="s">
        <v>24184</v>
      </c>
    </row>
    <row r="10861">
      <c r="A10861" s="64" t="s">
        <v>24185</v>
      </c>
      <c r="B10861" s="65" t="s">
        <v>24185</v>
      </c>
      <c r="C10861" s="56">
        <v>1.0</v>
      </c>
      <c r="D10861" t="str">
        <f t="shared" si="1"/>
        <v>St Ildephonsus College</v>
      </c>
      <c r="E10861" t="s">
        <v>24186</v>
      </c>
      <c r="F10861" t="s">
        <v>3837</v>
      </c>
    </row>
    <row r="10862">
      <c r="A10862" s="64" t="s">
        <v>24187</v>
      </c>
      <c r="B10862" s="65" t="s">
        <v>24187</v>
      </c>
      <c r="C10862" s="56">
        <v>1.0</v>
      </c>
      <c r="D10862" t="str">
        <f t="shared" si="1"/>
        <v>St John Ambulance</v>
      </c>
      <c r="E10862" t="s">
        <v>24188</v>
      </c>
      <c r="F10862" t="s">
        <v>24189</v>
      </c>
    </row>
    <row r="10863">
      <c r="A10863" s="64" t="s">
        <v>24190</v>
      </c>
      <c r="B10863" s="65" t="s">
        <v>24190</v>
      </c>
      <c r="C10863" s="56">
        <v>1.0</v>
      </c>
      <c r="D10863" t="str">
        <f t="shared" si="1"/>
        <v>St Mark's Church (Anglican)</v>
      </c>
      <c r="E10863" t="s">
        <v>5288</v>
      </c>
      <c r="F10863" t="s">
        <v>2526</v>
      </c>
    </row>
    <row r="10864">
      <c r="A10864" s="64" t="s">
        <v>24191</v>
      </c>
      <c r="B10864" s="65" t="s">
        <v>24191</v>
      </c>
      <c r="C10864" s="56">
        <v>1.0</v>
      </c>
      <c r="D10864" t="str">
        <f t="shared" si="1"/>
        <v>St Marks Anglican Church, Picton</v>
      </c>
      <c r="E10864" t="s">
        <v>6452</v>
      </c>
    </row>
    <row r="10865">
      <c r="A10865" s="64" t="s">
        <v>24192</v>
      </c>
      <c r="B10865" s="65" t="s">
        <v>24192</v>
      </c>
      <c r="C10865" s="56">
        <v>1.0</v>
      </c>
      <c r="D10865" t="str">
        <f t="shared" si="1"/>
        <v>St Mary's Cathedral (Catholic) - Perth</v>
      </c>
      <c r="E10865" t="s">
        <v>24193</v>
      </c>
      <c r="F10865" t="s">
        <v>24194</v>
      </c>
      <c r="G10865" t="s">
        <v>12109</v>
      </c>
      <c r="H10865" t="s">
        <v>24195</v>
      </c>
      <c r="I10865" t="s">
        <v>24196</v>
      </c>
    </row>
    <row r="10866">
      <c r="A10866" s="64" t="s">
        <v>24197</v>
      </c>
      <c r="B10866" s="65" t="s">
        <v>24197</v>
      </c>
      <c r="C10866" s="56">
        <v>1.0</v>
      </c>
      <c r="D10866" t="str">
        <f t="shared" si="1"/>
        <v>St Nicholas (Anglican) Church,  Australind</v>
      </c>
      <c r="E10866" t="s">
        <v>2197</v>
      </c>
    </row>
    <row r="10867">
      <c r="A10867" s="64" t="s">
        <v>24198</v>
      </c>
      <c r="B10867" s="65" t="s">
        <v>24198</v>
      </c>
      <c r="C10867" s="56">
        <v>1.0</v>
      </c>
      <c r="D10867" t="str">
        <f t="shared" si="1"/>
        <v>St Patrick's Church (Fremantle, W.A.)</v>
      </c>
      <c r="E10867" t="s">
        <v>24199</v>
      </c>
    </row>
    <row r="10868">
      <c r="A10868" s="64" t="s">
        <v>24200</v>
      </c>
      <c r="B10868" s="65" t="s">
        <v>24200</v>
      </c>
      <c r="C10868" s="56">
        <v>1.0</v>
      </c>
      <c r="D10868" t="str">
        <f t="shared" si="1"/>
        <v>St Patrick's Parish (Catholic) Katanning</v>
      </c>
      <c r="E10868" t="s">
        <v>6026</v>
      </c>
    </row>
    <row r="10869">
      <c r="A10869" s="64" t="s">
        <v>24201</v>
      </c>
      <c r="B10869" s="65" t="s">
        <v>24201</v>
      </c>
      <c r="C10869" s="56">
        <v>1.0</v>
      </c>
      <c r="D10869" t="str">
        <f t="shared" si="1"/>
        <v>St Paul's, Edward's Crossing</v>
      </c>
      <c r="E10869" t="s">
        <v>24202</v>
      </c>
      <c r="F10869" t="s">
        <v>24203</v>
      </c>
      <c r="G10869" t="s">
        <v>24204</v>
      </c>
    </row>
    <row r="10870">
      <c r="A10870" s="64" t="s">
        <v>24205</v>
      </c>
      <c r="B10870" s="65" t="s">
        <v>24205</v>
      </c>
      <c r="C10870" s="56">
        <v>1.0</v>
      </c>
      <c r="D10870" t="str">
        <f t="shared" si="1"/>
        <v>St Vincent de Paul</v>
      </c>
      <c r="E10870" t="s">
        <v>24206</v>
      </c>
      <c r="F10870" t="s">
        <v>3963</v>
      </c>
    </row>
    <row r="10871">
      <c r="A10871" s="64" t="s">
        <v>24207</v>
      </c>
      <c r="B10871" s="65" t="s">
        <v>24207</v>
      </c>
      <c r="C10871" s="56">
        <v>1.0</v>
      </c>
      <c r="D10871" t="str">
        <f t="shared" si="1"/>
        <v>St. Allouarn</v>
      </c>
      <c r="E10871" t="s">
        <v>24208</v>
      </c>
      <c r="F10871" t="s">
        <v>24209</v>
      </c>
      <c r="G10871" t="s">
        <v>3881</v>
      </c>
    </row>
    <row r="10872">
      <c r="A10872" s="64" t="s">
        <v>24210</v>
      </c>
      <c r="B10872" s="65" t="s">
        <v>24210</v>
      </c>
      <c r="C10872" s="56">
        <v>5.0</v>
      </c>
      <c r="D10872" t="str">
        <f t="shared" si="1"/>
        <v>St. Allouarn</v>
      </c>
      <c r="E10872" t="s">
        <v>3881</v>
      </c>
    </row>
    <row r="10873">
      <c r="A10873" s="64" t="s">
        <v>24211</v>
      </c>
      <c r="B10873" s="65" t="s">
        <v>24211</v>
      </c>
      <c r="C10873" s="56">
        <v>1.0</v>
      </c>
      <c r="D10873" t="str">
        <f t="shared" si="1"/>
        <v>St. Allouarn</v>
      </c>
      <c r="E10873" t="s">
        <v>24212</v>
      </c>
      <c r="F10873" t="s">
        <v>3881</v>
      </c>
    </row>
    <row r="10874">
      <c r="A10874" s="64" t="s">
        <v>24213</v>
      </c>
      <c r="B10874" s="65" t="s">
        <v>24213</v>
      </c>
      <c r="C10874" s="56">
        <v>1.0</v>
      </c>
      <c r="D10874" t="str">
        <f t="shared" si="1"/>
        <v>St. Allouarne, Francois Alesnt de</v>
      </c>
      <c r="E10874" t="s">
        <v>24214</v>
      </c>
    </row>
    <row r="10875">
      <c r="A10875" s="64" t="s">
        <v>24215</v>
      </c>
      <c r="B10875" s="65" t="s">
        <v>24215</v>
      </c>
      <c r="C10875" s="56">
        <v>1.0</v>
      </c>
      <c r="D10875" t="str">
        <f t="shared" si="1"/>
        <v>St. Barnabas Parish (Anglican,  Leederville</v>
      </c>
      <c r="E10875" t="s">
        <v>24216</v>
      </c>
    </row>
    <row r="10876">
      <c r="A10876" s="64" t="s">
        <v>24217</v>
      </c>
      <c r="B10876" s="65" t="s">
        <v>24217</v>
      </c>
      <c r="C10876" s="56">
        <v>1.0</v>
      </c>
      <c r="D10876" t="str">
        <f t="shared" si="1"/>
        <v>St. Catherine's College</v>
      </c>
      <c r="E10876" t="s">
        <v>8176</v>
      </c>
    </row>
    <row r="10877">
      <c r="A10877" s="64" t="s">
        <v>24218</v>
      </c>
      <c r="B10877" s="65" t="s">
        <v>24218</v>
      </c>
      <c r="C10877" s="56">
        <v>1.0</v>
      </c>
      <c r="D10877" t="str">
        <f t="shared" si="1"/>
        <v>St. Christopher's Anglican Church </v>
      </c>
      <c r="E10877" t="s">
        <v>24219</v>
      </c>
    </row>
    <row r="10878">
      <c r="A10878" s="64" t="s">
        <v>24220</v>
      </c>
      <c r="B10878" s="65" t="s">
        <v>24220</v>
      </c>
      <c r="C10878" s="56">
        <v>1.0</v>
      </c>
      <c r="D10878" t="str">
        <f t="shared" si="1"/>
        <v>St. Columba College</v>
      </c>
      <c r="E10878" t="s">
        <v>24221</v>
      </c>
    </row>
    <row r="10879">
      <c r="A10879" s="64" t="s">
        <v>24222</v>
      </c>
      <c r="B10879" s="65" t="s">
        <v>24222</v>
      </c>
      <c r="C10879" s="56">
        <v>1.0</v>
      </c>
      <c r="D10879" t="str">
        <f t="shared" si="1"/>
        <v>St. Columba College</v>
      </c>
      <c r="E10879" t="s">
        <v>2667</v>
      </c>
    </row>
    <row r="10880">
      <c r="A10880" s="64" t="s">
        <v>24223</v>
      </c>
      <c r="B10880" s="65" t="s">
        <v>24223</v>
      </c>
      <c r="C10880" s="56">
        <v>1.0</v>
      </c>
      <c r="D10880" t="str">
        <f t="shared" si="1"/>
        <v>St. Columba's Church, South Perth</v>
      </c>
      <c r="E10880" t="s">
        <v>2194</v>
      </c>
    </row>
    <row r="10881">
      <c r="A10881" s="64" t="s">
        <v>24224</v>
      </c>
      <c r="B10881" s="65" t="s">
        <v>24224</v>
      </c>
      <c r="C10881" s="56">
        <v>1.0</v>
      </c>
      <c r="D10881" t="str">
        <f t="shared" si="1"/>
        <v>St. George's Cathedral (Anglican), Perth.</v>
      </c>
    </row>
    <row r="10882">
      <c r="A10882" s="64" t="s">
        <v>24225</v>
      </c>
      <c r="B10882" s="65" t="s">
        <v>24225</v>
      </c>
      <c r="C10882" s="56">
        <v>1.0</v>
      </c>
      <c r="D10882" t="str">
        <f t="shared" si="1"/>
        <v>St. George's Cathedral, Perth (Anglican)</v>
      </c>
      <c r="E10882" t="s">
        <v>5164</v>
      </c>
    </row>
    <row r="10883">
      <c r="A10883" s="64" t="s">
        <v>24226</v>
      </c>
      <c r="B10883" s="65" t="s">
        <v>24226</v>
      </c>
      <c r="C10883" s="56">
        <v>1.0</v>
      </c>
      <c r="D10883" t="str">
        <f t="shared" si="1"/>
        <v>St. George's Cathedral, Perth (Anglican)</v>
      </c>
      <c r="E10883" t="s">
        <v>5164</v>
      </c>
      <c r="F10883" t="s">
        <v>24227</v>
      </c>
    </row>
    <row r="10884">
      <c r="A10884" s="64" t="s">
        <v>24228</v>
      </c>
      <c r="B10884" s="65" t="s">
        <v>24228</v>
      </c>
      <c r="C10884" s="56">
        <v>1.0</v>
      </c>
      <c r="D10884" t="str">
        <f t="shared" si="1"/>
        <v>St. George's Cathedral, Perth,(Anglican)</v>
      </c>
      <c r="E10884" t="s">
        <v>24229</v>
      </c>
      <c r="F10884" t="s">
        <v>24230</v>
      </c>
      <c r="G10884" t="s">
        <v>5279</v>
      </c>
      <c r="H10884" t="s">
        <v>2386</v>
      </c>
      <c r="I10884" t="s">
        <v>2486</v>
      </c>
    </row>
    <row r="10885">
      <c r="A10885" s="64" t="s">
        <v>24231</v>
      </c>
      <c r="B10885" s="65" t="s">
        <v>24231</v>
      </c>
      <c r="C10885" s="56">
        <v>1.0</v>
      </c>
      <c r="D10885" t="str">
        <f t="shared" si="1"/>
        <v>St. George's Cathedral, Perth</v>
      </c>
      <c r="E10885" t="s">
        <v>24229</v>
      </c>
    </row>
    <row r="10886">
      <c r="A10886" s="64" t="s">
        <v>24232</v>
      </c>
      <c r="B10886" s="65" t="s">
        <v>24232</v>
      </c>
      <c r="C10886" s="56">
        <v>1.0</v>
      </c>
      <c r="D10886" t="str">
        <f t="shared" si="1"/>
        <v>St. George's Cathedral</v>
      </c>
      <c r="E10886" t="s">
        <v>5164</v>
      </c>
      <c r="F10886" t="s">
        <v>5842</v>
      </c>
      <c r="G10886" t="s">
        <v>24233</v>
      </c>
    </row>
    <row r="10887">
      <c r="A10887" s="64" t="s">
        <v>24234</v>
      </c>
      <c r="B10887" s="65" t="s">
        <v>24234</v>
      </c>
      <c r="C10887" s="56">
        <v>1.0</v>
      </c>
      <c r="D10887" t="str">
        <f t="shared" si="1"/>
        <v>St. George's College</v>
      </c>
      <c r="E10887" t="s">
        <v>9506</v>
      </c>
      <c r="F10887" t="s">
        <v>2382</v>
      </c>
      <c r="G10887" t="s">
        <v>12958</v>
      </c>
    </row>
    <row r="10888">
      <c r="A10888" s="64" t="s">
        <v>24235</v>
      </c>
      <c r="B10888" s="65" t="s">
        <v>24235</v>
      </c>
      <c r="C10888" s="56">
        <v>1.0</v>
      </c>
      <c r="D10888" t="str">
        <f t="shared" si="1"/>
        <v>St. George's Terrace</v>
      </c>
    </row>
    <row r="10889">
      <c r="A10889" s="64" t="s">
        <v>24236</v>
      </c>
      <c r="B10889" s="65" t="s">
        <v>24236</v>
      </c>
      <c r="C10889" s="56">
        <v>1.0</v>
      </c>
      <c r="D10889" t="str">
        <f t="shared" si="1"/>
        <v>St. George's Terrace</v>
      </c>
      <c r="E10889" t="s">
        <v>1521</v>
      </c>
      <c r="F10889" t="s">
        <v>1949</v>
      </c>
    </row>
    <row r="10890">
      <c r="A10890" s="64" t="s">
        <v>24237</v>
      </c>
      <c r="B10890" s="65" t="s">
        <v>24237</v>
      </c>
      <c r="C10890" s="56">
        <v>1.0</v>
      </c>
      <c r="D10890" t="str">
        <f t="shared" si="1"/>
        <v>St. George's Terrace</v>
      </c>
      <c r="E10890" t="s">
        <v>24238</v>
      </c>
      <c r="F10890" t="s">
        <v>13370</v>
      </c>
      <c r="G10890" t="s">
        <v>6677</v>
      </c>
    </row>
    <row r="10891">
      <c r="A10891" s="64" t="s">
        <v>24239</v>
      </c>
      <c r="B10891" s="65" t="s">
        <v>24239</v>
      </c>
      <c r="C10891" s="56">
        <v>1.0</v>
      </c>
      <c r="D10891" t="str">
        <f t="shared" si="1"/>
        <v>St. Gertrude's College - Conservation</v>
      </c>
      <c r="E10891" t="s">
        <v>24240</v>
      </c>
    </row>
    <row r="10892">
      <c r="A10892" s="64" t="s">
        <v>24241</v>
      </c>
      <c r="B10892" s="65" t="s">
        <v>24241</v>
      </c>
      <c r="C10892" s="56">
        <v>1.0</v>
      </c>
      <c r="D10892" t="str">
        <f t="shared" si="1"/>
        <v>St. Gertrude's College</v>
      </c>
      <c r="E10892" t="s">
        <v>4107</v>
      </c>
      <c r="F10892" t="s">
        <v>2386</v>
      </c>
    </row>
    <row r="10893">
      <c r="A10893" s="64" t="s">
        <v>24242</v>
      </c>
      <c r="B10893" s="65" t="s">
        <v>24242</v>
      </c>
      <c r="C10893" s="56">
        <v>1.0</v>
      </c>
      <c r="D10893" t="str">
        <f t="shared" si="1"/>
        <v>St. Hilda's Anglican School for Girls - History - Pictorial Works</v>
      </c>
      <c r="E10893" t="s">
        <v>24243</v>
      </c>
    </row>
    <row r="10894">
      <c r="A10894" s="64" t="s">
        <v>24244</v>
      </c>
      <c r="B10894" s="65" t="s">
        <v>24244</v>
      </c>
      <c r="C10894" s="56">
        <v>1.0</v>
      </c>
      <c r="D10894" t="str">
        <f t="shared" si="1"/>
        <v>St. Hyacinth Chapel, Yalgoo</v>
      </c>
      <c r="E10894" t="s">
        <v>18236</v>
      </c>
      <c r="F10894" t="s">
        <v>13349</v>
      </c>
    </row>
    <row r="10895">
      <c r="A10895" s="64" t="s">
        <v>24245</v>
      </c>
      <c r="B10895" s="65" t="s">
        <v>24245</v>
      </c>
      <c r="C10895" s="56">
        <v>1.0</v>
      </c>
      <c r="D10895" t="str">
        <f t="shared" si="1"/>
        <v>St. John Ambulance Australia (Western Australia) Inc</v>
      </c>
      <c r="E10895" t="s">
        <v>24246</v>
      </c>
    </row>
    <row r="10896">
      <c r="A10896" s="64" t="s">
        <v>24247</v>
      </c>
      <c r="B10896" s="65" t="s">
        <v>24247</v>
      </c>
      <c r="C10896" s="56">
        <v>1.0</v>
      </c>
      <c r="D10896" t="str">
        <f t="shared" si="1"/>
        <v>St. John Ambulance</v>
      </c>
      <c r="E10896" t="s">
        <v>24248</v>
      </c>
    </row>
    <row r="10897">
      <c r="A10897" s="64" t="s">
        <v>24249</v>
      </c>
      <c r="B10897" s="65" t="s">
        <v>24249</v>
      </c>
      <c r="C10897" s="56">
        <v>1.0</v>
      </c>
      <c r="D10897" t="str">
        <f t="shared" si="1"/>
        <v>St. John Ambulance</v>
      </c>
      <c r="E10897" t="s">
        <v>24250</v>
      </c>
    </row>
    <row r="10898">
      <c r="A10898" s="64" t="s">
        <v>24251</v>
      </c>
      <c r="B10898" s="65" t="s">
        <v>24251</v>
      </c>
      <c r="C10898" s="56">
        <v>1.0</v>
      </c>
      <c r="D10898" t="str">
        <f t="shared" si="1"/>
        <v>St. John of God</v>
      </c>
      <c r="E10898" t="s">
        <v>6348</v>
      </c>
    </row>
    <row r="10899">
      <c r="A10899" s="64" t="s">
        <v>24252</v>
      </c>
      <c r="B10899" s="65" t="s">
        <v>24252</v>
      </c>
      <c r="C10899" s="56">
        <v>1.0</v>
      </c>
      <c r="D10899" t="str">
        <f t="shared" si="1"/>
        <v>St. John the Baptist Church (Anglican), Dongara </v>
      </c>
      <c r="E10899" t="s">
        <v>2179</v>
      </c>
    </row>
    <row r="10900">
      <c r="A10900" s="64" t="s">
        <v>24253</v>
      </c>
      <c r="B10900" s="65" t="s">
        <v>24253</v>
      </c>
      <c r="C10900" s="56">
        <v>1.0</v>
      </c>
      <c r="D10900" t="str">
        <f t="shared" si="1"/>
        <v>St. John the Baptist Parish (Catholic),Moora</v>
      </c>
      <c r="E10900" t="s">
        <v>23100</v>
      </c>
      <c r="F10900" t="s">
        <v>24254</v>
      </c>
    </row>
    <row r="10901">
      <c r="A10901" s="64" t="s">
        <v>24255</v>
      </c>
      <c r="B10901" s="65" t="s">
        <v>24255</v>
      </c>
      <c r="C10901" s="56">
        <v>1.0</v>
      </c>
      <c r="D10901" t="str">
        <f t="shared" si="1"/>
        <v>St. John the Evangelist (Anglican), Albany</v>
      </c>
      <c r="E10901" t="s">
        <v>2197</v>
      </c>
    </row>
    <row r="10902">
      <c r="A10902" s="64" t="s">
        <v>24256</v>
      </c>
      <c r="B10902" s="65" t="s">
        <v>24256</v>
      </c>
      <c r="C10902" s="56">
        <v>1.0</v>
      </c>
      <c r="D10902" t="str">
        <f t="shared" si="1"/>
        <v>St. John the Evangelist Church (Anglican) , Albany</v>
      </c>
      <c r="E10902" t="s">
        <v>2197</v>
      </c>
    </row>
    <row r="10903">
      <c r="A10903" s="64" t="s">
        <v>24257</v>
      </c>
      <c r="B10903" s="65" t="s">
        <v>24257</v>
      </c>
      <c r="C10903" s="56">
        <v>1.0</v>
      </c>
      <c r="D10903" t="str">
        <f t="shared" si="1"/>
        <v>St. John the Evangelist Pro cathedral , Catholic, Perth </v>
      </c>
      <c r="E10903" t="s">
        <v>5164</v>
      </c>
    </row>
    <row r="10904">
      <c r="A10904" s="64" t="s">
        <v>24258</v>
      </c>
      <c r="B10904" s="65" t="s">
        <v>24258</v>
      </c>
      <c r="C10904" s="56">
        <v>1.0</v>
      </c>
      <c r="D10904" t="str">
        <f t="shared" si="1"/>
        <v>St. John's Church, Fremantle (Anglican)</v>
      </c>
      <c r="E10904" t="s">
        <v>2197</v>
      </c>
    </row>
    <row r="10905">
      <c r="A10905" s="64" t="s">
        <v>24259</v>
      </c>
      <c r="B10905" s="65" t="s">
        <v>24259</v>
      </c>
      <c r="C10905" s="56">
        <v>1.0</v>
      </c>
      <c r="D10905" t="str">
        <f t="shared" si="1"/>
        <v>St. Joseph's Farm and Trade School, Bindoon</v>
      </c>
      <c r="E10905" t="s">
        <v>6342</v>
      </c>
    </row>
    <row r="10906">
      <c r="A10906" s="64" t="s">
        <v>24260</v>
      </c>
      <c r="B10906" s="65" t="s">
        <v>24260</v>
      </c>
      <c r="C10906" s="56">
        <v>1.0</v>
      </c>
      <c r="D10906" t="str">
        <f t="shared" si="1"/>
        <v>St. Joseph's Parish, Manjimup</v>
      </c>
      <c r="E10906" t="s">
        <v>6026</v>
      </c>
    </row>
    <row r="10907">
      <c r="A10907" s="64" t="s">
        <v>24261</v>
      </c>
      <c r="B10907" s="65" t="s">
        <v>24261</v>
      </c>
      <c r="C10907" s="56">
        <v>1.0</v>
      </c>
      <c r="D10907" t="str">
        <f t="shared" si="1"/>
        <v>St. Mark</v>
      </c>
      <c r="E10907" t="s">
        <v>24262</v>
      </c>
      <c r="F10907" t="s">
        <v>2197</v>
      </c>
    </row>
    <row r="10908">
      <c r="A10908" s="64" t="s">
        <v>24263</v>
      </c>
      <c r="B10908" s="65" t="s">
        <v>24263</v>
      </c>
      <c r="C10908" s="56">
        <v>1.0</v>
      </c>
      <c r="D10908" t="str">
        <f t="shared" si="1"/>
        <v>St. Mark's Church (Anglican), Brookton</v>
      </c>
      <c r="E10908" t="s">
        <v>12407</v>
      </c>
    </row>
    <row r="10909">
      <c r="A10909" s="64" t="s">
        <v>24264</v>
      </c>
      <c r="B10909" s="65" t="s">
        <v>24264</v>
      </c>
      <c r="C10909" s="56">
        <v>1.0</v>
      </c>
      <c r="D10909" t="str">
        <f t="shared" si="1"/>
        <v>St. Mary's Anglican Church, Middle Swan</v>
      </c>
      <c r="E10909" t="s">
        <v>2197</v>
      </c>
      <c r="F10909" t="s">
        <v>2968</v>
      </c>
    </row>
    <row r="10910">
      <c r="A10910" s="64" t="s">
        <v>24265</v>
      </c>
      <c r="B10910" s="65" t="s">
        <v>24265</v>
      </c>
      <c r="C10910" s="56">
        <v>1.0</v>
      </c>
      <c r="D10910" t="str">
        <f t="shared" si="1"/>
        <v>St. Mary's Cathedral</v>
      </c>
      <c r="E10910" t="s">
        <v>10447</v>
      </c>
      <c r="F10910" t="s">
        <v>1724</v>
      </c>
      <c r="G10910" t="s">
        <v>8755</v>
      </c>
      <c r="H10910" t="s">
        <v>2142</v>
      </c>
      <c r="I10910" t="s">
        <v>2125</v>
      </c>
      <c r="J10910" t="s">
        <v>8367</v>
      </c>
    </row>
    <row r="10911">
      <c r="A10911" s="64" t="s">
        <v>24266</v>
      </c>
      <c r="B10911" s="65" t="s">
        <v>24266</v>
      </c>
      <c r="C10911" s="56">
        <v>1.0</v>
      </c>
      <c r="D10911" t="str">
        <f t="shared" si="1"/>
        <v>St. Mary's Church (Anglican) Busselton</v>
      </c>
      <c r="E10911" t="s">
        <v>2526</v>
      </c>
    </row>
    <row r="10912">
      <c r="A10912" s="64" t="s">
        <v>24267</v>
      </c>
      <c r="B10912" s="65" t="s">
        <v>24267</v>
      </c>
      <c r="C10912" s="56">
        <v>1.0</v>
      </c>
      <c r="D10912" t="str">
        <f t="shared" si="1"/>
        <v>St. Mary's Church (Anglican), Middle Swan</v>
      </c>
      <c r="E10912" t="s">
        <v>2197</v>
      </c>
    </row>
    <row r="10913">
      <c r="A10913" s="64" t="s">
        <v>24268</v>
      </c>
      <c r="B10913" s="65" t="s">
        <v>24268</v>
      </c>
      <c r="C10913" s="56">
        <v>1.0</v>
      </c>
      <c r="D10913" t="str">
        <f t="shared" si="1"/>
        <v>St. Mary's Church, Beverley (Anglican)</v>
      </c>
      <c r="E10913" t="s">
        <v>2197</v>
      </c>
    </row>
    <row r="10914">
      <c r="A10914" s="64" t="s">
        <v>24269</v>
      </c>
      <c r="B10914" s="65" t="s">
        <v>24269</v>
      </c>
      <c r="C10914" s="56">
        <v>1.0</v>
      </c>
      <c r="D10914" t="str">
        <f t="shared" si="1"/>
        <v>St. Mary's Church, West Perth</v>
      </c>
      <c r="E10914" t="s">
        <v>24270</v>
      </c>
      <c r="F10914" t="s">
        <v>24271</v>
      </c>
      <c r="G10914" t="s">
        <v>15552</v>
      </c>
    </row>
    <row r="10915">
      <c r="A10915" s="64" t="s">
        <v>24272</v>
      </c>
      <c r="B10915" s="65" t="s">
        <v>24272</v>
      </c>
      <c r="C10915" s="56">
        <v>1.0</v>
      </c>
      <c r="D10915" t="str">
        <f t="shared" si="1"/>
        <v>St. Matthew's Church (Anglican), Guildford</v>
      </c>
      <c r="E10915" t="s">
        <v>2327</v>
      </c>
      <c r="F10915" t="s">
        <v>2179</v>
      </c>
    </row>
    <row r="10916">
      <c r="A10916" s="64" t="s">
        <v>24273</v>
      </c>
      <c r="B10916" s="65" t="s">
        <v>24273</v>
      </c>
      <c r="C10916" s="56">
        <v>1.0</v>
      </c>
      <c r="D10916" t="str">
        <f t="shared" si="1"/>
        <v>St. Matthew's Guildford, Churches,Anglican</v>
      </c>
    </row>
    <row r="10917">
      <c r="A10917" s="64" t="s">
        <v>24274</v>
      </c>
      <c r="B10917" s="65" t="s">
        <v>24274</v>
      </c>
      <c r="C10917" s="56">
        <v>1.0</v>
      </c>
      <c r="D10917" t="str">
        <f t="shared" si="1"/>
        <v>St. Matthews Anglican Church, Shenton Park</v>
      </c>
      <c r="E10917" t="s">
        <v>2197</v>
      </c>
    </row>
    <row r="10918">
      <c r="A10918" s="64" t="s">
        <v>24275</v>
      </c>
      <c r="B10918" s="65" t="s">
        <v>24275</v>
      </c>
      <c r="C10918" s="56">
        <v>1.0</v>
      </c>
      <c r="D10918" t="str">
        <f t="shared" si="1"/>
        <v>St. Nicholas Church (Anglican) Australind</v>
      </c>
      <c r="E10918" t="s">
        <v>2526</v>
      </c>
    </row>
    <row r="10919">
      <c r="A10919" s="64" t="s">
        <v>24276</v>
      </c>
      <c r="B10919" s="65" t="s">
        <v>24276</v>
      </c>
      <c r="C10919" s="56">
        <v>1.0</v>
      </c>
      <c r="D10919" t="str">
        <f t="shared" si="1"/>
        <v>St. Nicholas Church (Australind, W.A.)</v>
      </c>
      <c r="E10919" t="s">
        <v>2234</v>
      </c>
    </row>
    <row r="10920">
      <c r="A10920" s="64" t="s">
        <v>24277</v>
      </c>
      <c r="B10920" s="65" t="s">
        <v>24277</v>
      </c>
      <c r="C10920" s="56">
        <v>1.0</v>
      </c>
      <c r="D10920" t="str">
        <f t="shared" si="1"/>
        <v>St. Patrick's Basilica, Fremantle</v>
      </c>
      <c r="E10920" t="s">
        <v>24278</v>
      </c>
    </row>
    <row r="10921">
      <c r="A10921" s="64" t="s">
        <v>24279</v>
      </c>
      <c r="B10921" s="65" t="s">
        <v>24279</v>
      </c>
      <c r="C10921" s="56">
        <v>1.0</v>
      </c>
      <c r="D10921" t="str">
        <f t="shared" si="1"/>
        <v>St. Paul's Parish</v>
      </c>
      <c r="E10921" t="s">
        <v>24280</v>
      </c>
      <c r="F10921" t="s">
        <v>6026</v>
      </c>
      <c r="G10921" t="s">
        <v>24281</v>
      </c>
    </row>
    <row r="10922">
      <c r="A10922" s="64" t="s">
        <v>24282</v>
      </c>
      <c r="B10922" s="65" t="s">
        <v>24282</v>
      </c>
      <c r="C10922" s="56">
        <v>1.0</v>
      </c>
      <c r="D10922" t="str">
        <f t="shared" si="1"/>
        <v>St. Pauls Church (Catholic) - Mt. Lawley</v>
      </c>
      <c r="E10922" t="s">
        <v>24283</v>
      </c>
    </row>
    <row r="10923">
      <c r="A10923" s="64" t="s">
        <v>24284</v>
      </c>
      <c r="B10923" s="65" t="s">
        <v>24284</v>
      </c>
      <c r="C10923" s="56">
        <v>1.0</v>
      </c>
      <c r="D10923" t="str">
        <f t="shared" si="1"/>
        <v>St. Peter's Anglican Church,Badgeup</v>
      </c>
      <c r="E10923" t="s">
        <v>2179</v>
      </c>
    </row>
    <row r="10924">
      <c r="A10924" s="64" t="s">
        <v>24285</v>
      </c>
      <c r="B10924" s="65" t="s">
        <v>24285</v>
      </c>
      <c r="C10924" s="56">
        <v>1.0</v>
      </c>
      <c r="D10924" t="str">
        <f t="shared" si="1"/>
        <v>St. Ronan's Well</v>
      </c>
      <c r="E10924" t="s">
        <v>9006</v>
      </c>
    </row>
    <row r="10925">
      <c r="A10925" s="64" t="s">
        <v>24286</v>
      </c>
      <c r="B10925" s="65" t="s">
        <v>24286</v>
      </c>
      <c r="C10925" s="56">
        <v>1.0</v>
      </c>
      <c r="D10925" t="str">
        <f t="shared" si="1"/>
        <v>St. Vincent de Paul Society (WA) </v>
      </c>
      <c r="E10925" t="s">
        <v>24287</v>
      </c>
      <c r="F10925" t="s">
        <v>24288</v>
      </c>
    </row>
    <row r="10926">
      <c r="A10926" s="64" t="s">
        <v>24289</v>
      </c>
      <c r="B10926" s="65" t="s">
        <v>24289</v>
      </c>
      <c r="C10926" s="56">
        <v>1.0</v>
      </c>
      <c r="D10926" t="str">
        <f t="shared" si="1"/>
        <v>St.Alban's Church, Highgate (Anglican)</v>
      </c>
      <c r="E10926" t="s">
        <v>2179</v>
      </c>
    </row>
    <row r="10927">
      <c r="A10927" s="64" t="s">
        <v>24290</v>
      </c>
      <c r="B10927" s="65" t="s">
        <v>24290</v>
      </c>
      <c r="C10927" s="56">
        <v>1.0</v>
      </c>
      <c r="D10927" t="str">
        <f t="shared" si="1"/>
        <v>St.George's Cathedral(Anglican),Perth</v>
      </c>
      <c r="E10927" t="s">
        <v>24291</v>
      </c>
    </row>
    <row r="10928">
      <c r="A10928" s="64" t="s">
        <v>24292</v>
      </c>
      <c r="B10928" s="65" t="s">
        <v>24292</v>
      </c>
      <c r="C10928" s="56">
        <v>1.0</v>
      </c>
      <c r="D10928" t="str">
        <f t="shared" si="1"/>
        <v>St.George's Terrace</v>
      </c>
      <c r="E10928" t="s">
        <v>2125</v>
      </c>
      <c r="F10928" t="s">
        <v>2091</v>
      </c>
    </row>
    <row r="10929">
      <c r="A10929" s="64" t="s">
        <v>24293</v>
      </c>
      <c r="B10929" s="65" t="s">
        <v>24293</v>
      </c>
      <c r="C10929" s="56">
        <v>1.0</v>
      </c>
      <c r="D10929" t="str">
        <f t="shared" si="1"/>
        <v>St.Mark's Church (Anglican),Picton</v>
      </c>
      <c r="E10929" t="s">
        <v>2179</v>
      </c>
      <c r="F10929" t="s">
        <v>2327</v>
      </c>
    </row>
    <row r="10930">
      <c r="A10930" s="64" t="s">
        <v>24294</v>
      </c>
      <c r="B10930" s="65" t="s">
        <v>24294</v>
      </c>
      <c r="C10930" s="56">
        <v>1.0</v>
      </c>
      <c r="D10930" t="str">
        <f t="shared" si="1"/>
        <v>St.Mary's Church , Kojonup</v>
      </c>
      <c r="E10930" t="s">
        <v>2197</v>
      </c>
      <c r="F10930" t="s">
        <v>24295</v>
      </c>
    </row>
    <row r="10931">
      <c r="A10931" s="64" t="s">
        <v>24296</v>
      </c>
      <c r="B10931" s="65" t="s">
        <v>24296</v>
      </c>
      <c r="C10931" s="56">
        <v>1.0</v>
      </c>
      <c r="D10931" t="str">
        <f t="shared" si="1"/>
        <v>Stables, O.P. - Diary</v>
      </c>
    </row>
    <row r="10932">
      <c r="A10932" s="64" t="s">
        <v>24297</v>
      </c>
      <c r="B10932" s="65" t="s">
        <v>24297</v>
      </c>
      <c r="C10932" s="56">
        <v>1.0</v>
      </c>
      <c r="D10932" t="str">
        <f t="shared" si="1"/>
        <v>Stacey family </v>
      </c>
      <c r="E10932" t="s">
        <v>24298</v>
      </c>
      <c r="F10932" t="s">
        <v>24299</v>
      </c>
    </row>
    <row r="10933">
      <c r="A10933" s="64" t="s">
        <v>24300</v>
      </c>
      <c r="B10933" s="65" t="s">
        <v>24300</v>
      </c>
      <c r="C10933" s="56">
        <v>1.0</v>
      </c>
      <c r="D10933" t="str">
        <f t="shared" si="1"/>
        <v>Staffordshire pottery - Collectors and collecting</v>
      </c>
      <c r="E10933" t="s">
        <v>24301</v>
      </c>
    </row>
    <row r="10934">
      <c r="A10934" s="64" t="s">
        <v>24302</v>
      </c>
      <c r="B10934" s="65" t="s">
        <v>24302</v>
      </c>
      <c r="C10934" s="56">
        <v>1.0</v>
      </c>
      <c r="D10934" t="str">
        <f t="shared" si="1"/>
        <v>Standard Gold Mining Company</v>
      </c>
      <c r="E10934" t="s">
        <v>24303</v>
      </c>
    </row>
    <row r="10935">
      <c r="A10935" s="64" t="s">
        <v>24304</v>
      </c>
      <c r="B10935" s="65" t="s">
        <v>24304</v>
      </c>
      <c r="C10935" s="56">
        <v>1.0</v>
      </c>
      <c r="D10935" t="str">
        <f t="shared" si="1"/>
        <v>Stanley - Maps</v>
      </c>
    </row>
    <row r="10936">
      <c r="A10936" s="64" t="s">
        <v>24305</v>
      </c>
      <c r="B10936" s="65" t="s">
        <v>24305</v>
      </c>
      <c r="C10936" s="56">
        <v>1.0</v>
      </c>
      <c r="D10936" t="str">
        <f t="shared" si="1"/>
        <v>Stanley, Fiona</v>
      </c>
      <c r="E10936" t="s">
        <v>24306</v>
      </c>
    </row>
    <row r="10937">
      <c r="A10937" s="64" t="s">
        <v>24307</v>
      </c>
      <c r="B10937" s="65" t="s">
        <v>24307</v>
      </c>
      <c r="C10937" s="56">
        <v>1.0</v>
      </c>
      <c r="D10937" t="str">
        <f t="shared" si="1"/>
        <v>Stanley, Western Australia</v>
      </c>
      <c r="E10937" t="s">
        <v>24308</v>
      </c>
    </row>
    <row r="10938">
      <c r="A10938" s="64" t="s">
        <v>24309</v>
      </c>
      <c r="B10938" s="65" t="s">
        <v>24309</v>
      </c>
      <c r="C10938" s="56">
        <v>1.0</v>
      </c>
      <c r="D10938" t="str">
        <f t="shared" si="1"/>
        <v>Stannage, Charles Thomas</v>
      </c>
      <c r="E10938" t="s">
        <v>8503</v>
      </c>
    </row>
    <row r="10939">
      <c r="A10939" s="64" t="s">
        <v>24310</v>
      </c>
      <c r="B10939" s="65" t="s">
        <v>24310</v>
      </c>
      <c r="C10939" s="56">
        <v>1.0</v>
      </c>
      <c r="D10939" t="str">
        <f t="shared" si="1"/>
        <v>Stannage, Tom </v>
      </c>
      <c r="E10939" t="s">
        <v>3325</v>
      </c>
      <c r="F10939" t="s">
        <v>24311</v>
      </c>
    </row>
    <row r="10940">
      <c r="A10940" s="64" t="s">
        <v>24312</v>
      </c>
      <c r="B10940" s="65" t="s">
        <v>24312</v>
      </c>
      <c r="C10940" s="56">
        <v>1.0</v>
      </c>
      <c r="D10940" t="str">
        <f t="shared" si="1"/>
        <v>Stansmore - Maps</v>
      </c>
    </row>
    <row r="10941">
      <c r="A10941" s="64" t="s">
        <v>24313</v>
      </c>
      <c r="B10941" s="65" t="s">
        <v>24313</v>
      </c>
      <c r="C10941" s="56">
        <v>1.0</v>
      </c>
      <c r="D10941" t="str">
        <f t="shared" si="1"/>
        <v>Star Swamp </v>
      </c>
      <c r="E10941" t="s">
        <v>24314</v>
      </c>
      <c r="F10941" t="s">
        <v>24315</v>
      </c>
      <c r="G10941" t="s">
        <v>24316</v>
      </c>
      <c r="H10941" t="s">
        <v>24317</v>
      </c>
      <c r="I10941" t="s">
        <v>24318</v>
      </c>
      <c r="J10941" t="s">
        <v>1183</v>
      </c>
    </row>
    <row r="10942">
      <c r="A10942" s="64" t="s">
        <v>24319</v>
      </c>
      <c r="B10942" s="65" t="s">
        <v>24319</v>
      </c>
      <c r="C10942" s="56">
        <v>1.0</v>
      </c>
      <c r="D10942" t="str">
        <f t="shared" si="1"/>
        <v>Star Swamp</v>
      </c>
      <c r="E10942" t="s">
        <v>2621</v>
      </c>
      <c r="F10942" t="s">
        <v>24320</v>
      </c>
      <c r="G10942" t="s">
        <v>24321</v>
      </c>
    </row>
    <row r="10943">
      <c r="A10943" s="64" t="s">
        <v>24322</v>
      </c>
      <c r="B10943" s="65" t="s">
        <v>24322</v>
      </c>
      <c r="C10943" s="56">
        <v>1.0</v>
      </c>
      <c r="D10943" t="str">
        <f t="shared" si="1"/>
        <v>Star Swamp</v>
      </c>
      <c r="E10943" t="s">
        <v>3991</v>
      </c>
    </row>
    <row r="10944">
      <c r="A10944" s="64" t="s">
        <v>24323</v>
      </c>
      <c r="B10944" s="65" t="s">
        <v>24323</v>
      </c>
      <c r="C10944" s="56">
        <v>1.0</v>
      </c>
      <c r="D10944" t="str">
        <f t="shared" si="1"/>
        <v>Starvation Boat Harbour - Maps</v>
      </c>
      <c r="E10944" t="s">
        <v>24324</v>
      </c>
      <c r="F10944" t="s">
        <v>24325</v>
      </c>
      <c r="G10944" t="s">
        <v>24326</v>
      </c>
      <c r="H10944" t="s">
        <v>24327</v>
      </c>
    </row>
    <row r="10945">
      <c r="A10945" s="64" t="s">
        <v>24328</v>
      </c>
      <c r="B10945" s="65" t="s">
        <v>24328</v>
      </c>
      <c r="C10945" s="56">
        <v>1.0</v>
      </c>
      <c r="D10945" t="str">
        <f t="shared" si="1"/>
        <v>State Electricity Commission</v>
      </c>
      <c r="E10945" t="s">
        <v>24329</v>
      </c>
      <c r="F10945" t="s">
        <v>24330</v>
      </c>
    </row>
    <row r="10946">
      <c r="A10946" s="64" t="s">
        <v>24331</v>
      </c>
      <c r="B10946" s="65" t="s">
        <v>24331</v>
      </c>
      <c r="C10946" s="56">
        <v>1.0</v>
      </c>
      <c r="D10946" t="str">
        <f t="shared" si="1"/>
        <v>State Engineering Works</v>
      </c>
      <c r="E10946" t="s">
        <v>24332</v>
      </c>
      <c r="F10946" t="s">
        <v>24333</v>
      </c>
      <c r="G10946" t="s">
        <v>24334</v>
      </c>
      <c r="H10946" t="s">
        <v>24335</v>
      </c>
      <c r="I10946" t="s">
        <v>24336</v>
      </c>
    </row>
    <row r="10947">
      <c r="A10947" s="64" t="s">
        <v>24337</v>
      </c>
      <c r="B10947" s="65" t="s">
        <v>24337</v>
      </c>
      <c r="C10947" s="56">
        <v>1.0</v>
      </c>
      <c r="D10947" t="str">
        <f t="shared" si="1"/>
        <v>State Film Archives o f W.A. - Film catalogues</v>
      </c>
      <c r="E10947" t="s">
        <v>24338</v>
      </c>
    </row>
    <row r="10948">
      <c r="A10948" s="64" t="s">
        <v>24339</v>
      </c>
      <c r="B10948" s="65" t="s">
        <v>24339</v>
      </c>
      <c r="C10948" s="56">
        <v>1.0</v>
      </c>
      <c r="D10948" t="str">
        <f t="shared" si="1"/>
        <v>State Government Insurance Office </v>
      </c>
      <c r="E10948" t="s">
        <v>24340</v>
      </c>
    </row>
    <row r="10949">
      <c r="A10949" s="64" t="s">
        <v>24341</v>
      </c>
      <c r="B10949" s="65" t="s">
        <v>24341</v>
      </c>
      <c r="C10949" s="56">
        <v>1.0</v>
      </c>
      <c r="D10949" t="str">
        <f t="shared" si="1"/>
        <v>State Government Insurance Office</v>
      </c>
      <c r="E10949" t="s">
        <v>24340</v>
      </c>
    </row>
    <row r="10950">
      <c r="A10950" s="64" t="s">
        <v>24342</v>
      </c>
      <c r="B10950" s="65" t="s">
        <v>24342</v>
      </c>
      <c r="C10950" s="56">
        <v>1.0</v>
      </c>
      <c r="D10950" t="str">
        <f t="shared" si="1"/>
        <v>State History Conference</v>
      </c>
      <c r="E10950" t="s">
        <v>24343</v>
      </c>
    </row>
    <row r="10951">
      <c r="A10951" s="64" t="s">
        <v>24344</v>
      </c>
      <c r="B10951" s="65" t="s">
        <v>24344</v>
      </c>
      <c r="C10951" s="56">
        <v>1.0</v>
      </c>
      <c r="D10951" t="str">
        <f t="shared" si="1"/>
        <v>State Housing Commission of Western Australia</v>
      </c>
      <c r="E10951" t="s">
        <v>24345</v>
      </c>
    </row>
    <row r="10952">
      <c r="A10952" s="64" t="s">
        <v>24346</v>
      </c>
      <c r="B10952" s="65" t="s">
        <v>24346</v>
      </c>
      <c r="C10952" s="56">
        <v>1.0</v>
      </c>
      <c r="D10952" t="str">
        <f t="shared" si="1"/>
        <v>State Implement and Engineering Works</v>
      </c>
      <c r="E10952" t="s">
        <v>24335</v>
      </c>
      <c r="F10952" t="s">
        <v>24347</v>
      </c>
      <c r="G10952" t="s">
        <v>1861</v>
      </c>
    </row>
    <row r="10953">
      <c r="A10953" s="64" t="s">
        <v>24348</v>
      </c>
      <c r="B10953" s="65" t="s">
        <v>24348</v>
      </c>
      <c r="C10953" s="56">
        <v>1.0</v>
      </c>
      <c r="D10953" t="str">
        <f t="shared" si="1"/>
        <v>State Public Library</v>
      </c>
      <c r="E10953" t="s">
        <v>24349</v>
      </c>
      <c r="F10953" t="s">
        <v>24350</v>
      </c>
      <c r="G10953" t="s">
        <v>24351</v>
      </c>
      <c r="H10953" t="s">
        <v>24352</v>
      </c>
    </row>
    <row r="10954">
      <c r="A10954" s="64" t="s">
        <v>24353</v>
      </c>
      <c r="B10954" s="65" t="s">
        <v>24353</v>
      </c>
      <c r="C10954" s="56">
        <v>1.0</v>
      </c>
      <c r="D10954" t="str">
        <f t="shared" si="1"/>
        <v>State Railway Workshops - Fremantle</v>
      </c>
      <c r="E10954" t="s">
        <v>24354</v>
      </c>
      <c r="F10954" t="s">
        <v>1059</v>
      </c>
    </row>
    <row r="10955">
      <c r="A10955" s="64" t="s">
        <v>24355</v>
      </c>
      <c r="B10955" s="65" t="s">
        <v>24355</v>
      </c>
      <c r="C10955" s="56">
        <v>1.0</v>
      </c>
      <c r="D10955" t="str">
        <f t="shared" si="1"/>
        <v>State School Teachers Union</v>
      </c>
      <c r="E10955" t="s">
        <v>2265</v>
      </c>
    </row>
    <row r="10956">
      <c r="A10956" s="64" t="s">
        <v>24356</v>
      </c>
      <c r="B10956" s="65" t="s">
        <v>24356</v>
      </c>
      <c r="C10956" s="56">
        <v>1.0</v>
      </c>
      <c r="D10956" t="str">
        <f t="shared" si="1"/>
        <v>State Shipping Service</v>
      </c>
      <c r="E10956" t="s">
        <v>4470</v>
      </c>
      <c r="F10956" t="s">
        <v>24357</v>
      </c>
      <c r="G10956" t="s">
        <v>3803</v>
      </c>
      <c r="H10956" t="s">
        <v>24358</v>
      </c>
    </row>
    <row r="10957">
      <c r="A10957" s="64" t="s">
        <v>24359</v>
      </c>
      <c r="B10957" s="65" t="s">
        <v>24359</v>
      </c>
      <c r="C10957" s="56">
        <v>1.0</v>
      </c>
      <c r="D10957" t="str">
        <f t="shared" si="1"/>
        <v>State shipping</v>
      </c>
      <c r="E10957" t="s">
        <v>24357</v>
      </c>
      <c r="F10957" t="s">
        <v>2110</v>
      </c>
    </row>
    <row r="10958">
      <c r="A10958" s="64" t="s">
        <v>24360</v>
      </c>
      <c r="B10958" s="65" t="s">
        <v>24360</v>
      </c>
      <c r="C10958" s="56">
        <v>1.0</v>
      </c>
      <c r="D10958" t="str">
        <f t="shared" si="1"/>
        <v>State ships</v>
      </c>
    </row>
    <row r="10959">
      <c r="A10959" s="64" t="s">
        <v>24361</v>
      </c>
      <c r="B10959" s="65" t="s">
        <v>24361</v>
      </c>
      <c r="C10959" s="56">
        <v>1.0</v>
      </c>
      <c r="D10959" t="str">
        <f t="shared" si="1"/>
        <v>State War Memorial</v>
      </c>
      <c r="E10959" t="s">
        <v>2486</v>
      </c>
    </row>
    <row r="10960">
      <c r="A10960" s="64" t="s">
        <v>24362</v>
      </c>
      <c r="B10960" s="65" t="s">
        <v>24362</v>
      </c>
      <c r="C10960" s="56">
        <v>1.0</v>
      </c>
      <c r="D10960" t="str">
        <f t="shared" si="1"/>
        <v>Statham, Vivien</v>
      </c>
      <c r="E10960" t="s">
        <v>1028</v>
      </c>
      <c r="F10960" t="s">
        <v>1905</v>
      </c>
    </row>
    <row r="10961">
      <c r="A10961" s="64" t="s">
        <v>24363</v>
      </c>
      <c r="B10961" s="65" t="s">
        <v>24363</v>
      </c>
      <c r="C10961" s="56">
        <v>1.0</v>
      </c>
      <c r="D10961" t="str">
        <f t="shared" si="1"/>
        <v>Station masters</v>
      </c>
      <c r="E10961" t="s">
        <v>24364</v>
      </c>
    </row>
    <row r="10962">
      <c r="A10962" s="64" t="s">
        <v>24365</v>
      </c>
      <c r="B10962" s="65" t="s">
        <v>24365</v>
      </c>
      <c r="C10962" s="56">
        <v>1.0</v>
      </c>
      <c r="D10962" t="str">
        <f t="shared" si="1"/>
        <v>Statistical districts &amp; divisions, Western Australia</v>
      </c>
      <c r="E10962" t="s">
        <v>24366</v>
      </c>
      <c r="F10962" t="s">
        <v>16526</v>
      </c>
      <c r="G10962" t="s">
        <v>24367</v>
      </c>
      <c r="H10962" t="s">
        <v>24368</v>
      </c>
      <c r="I10962" t="s">
        <v>5294</v>
      </c>
      <c r="J10962" t="s">
        <v>4691</v>
      </c>
      <c r="K10962" t="s">
        <v>2125</v>
      </c>
      <c r="L10962" t="s">
        <v>24369</v>
      </c>
      <c r="M10962" t="s">
        <v>24034</v>
      </c>
    </row>
    <row r="10963">
      <c r="A10963" s="64" t="s">
        <v>24370</v>
      </c>
      <c r="B10963" s="65" t="s">
        <v>24370</v>
      </c>
      <c r="C10963" s="56">
        <v>1.0</v>
      </c>
      <c r="D10963" t="str">
        <f t="shared" si="1"/>
        <v>Statistical divisions in W.A.</v>
      </c>
      <c r="E10963" t="s">
        <v>24371</v>
      </c>
    </row>
    <row r="10964">
      <c r="A10964" s="64" t="s">
        <v>24372</v>
      </c>
      <c r="B10964" s="65" t="s">
        <v>24372</v>
      </c>
      <c r="C10964" s="56">
        <v>1.0</v>
      </c>
      <c r="D10964" t="str">
        <f t="shared" si="1"/>
        <v>Statues</v>
      </c>
      <c r="E10964" t="s">
        <v>3488</v>
      </c>
    </row>
    <row r="10965">
      <c r="A10965" s="64" t="s">
        <v>24373</v>
      </c>
      <c r="B10965" s="65" t="s">
        <v>24373</v>
      </c>
      <c r="C10965" s="56">
        <v>1.0</v>
      </c>
      <c r="D10965" t="str">
        <f t="shared" si="1"/>
        <v>Statues</v>
      </c>
      <c r="E10965" t="s">
        <v>2968</v>
      </c>
      <c r="F10965" t="s">
        <v>24374</v>
      </c>
    </row>
    <row r="10966">
      <c r="A10966" s="64" t="s">
        <v>24375</v>
      </c>
      <c r="B10966" s="65" t="s">
        <v>24375</v>
      </c>
      <c r="C10966" s="56">
        <v>1.0</v>
      </c>
      <c r="D10966" t="str">
        <f t="shared" si="1"/>
        <v>Steam - engines </v>
      </c>
    </row>
    <row r="10967">
      <c r="A10967" s="64" t="s">
        <v>24376</v>
      </c>
      <c r="B10967" s="65" t="s">
        <v>24376</v>
      </c>
      <c r="C10967" s="56">
        <v>1.0</v>
      </c>
      <c r="D10967" t="str">
        <f t="shared" si="1"/>
        <v>Steamer Berth, Albany - Maps</v>
      </c>
    </row>
    <row r="10968">
      <c r="A10968" s="64" t="s">
        <v>24377</v>
      </c>
      <c r="B10968" s="65" t="s">
        <v>24377</v>
      </c>
      <c r="C10968" s="56">
        <v>1.0</v>
      </c>
      <c r="D10968" t="str">
        <f t="shared" si="1"/>
        <v>Steamships</v>
      </c>
      <c r="E10968" t="s">
        <v>24378</v>
      </c>
      <c r="F10968" t="s">
        <v>1510</v>
      </c>
    </row>
    <row r="10969">
      <c r="A10969" s="64" t="s">
        <v>24379</v>
      </c>
      <c r="B10969" s="65" t="s">
        <v>24379</v>
      </c>
      <c r="C10969" s="56">
        <v>1.0</v>
      </c>
      <c r="D10969" t="str">
        <f t="shared" si="1"/>
        <v>Steamships</v>
      </c>
      <c r="E10969" t="s">
        <v>24380</v>
      </c>
      <c r="F10969" t="s">
        <v>24381</v>
      </c>
      <c r="G10969" t="s">
        <v>24382</v>
      </c>
      <c r="H10969" t="s">
        <v>1369</v>
      </c>
      <c r="I10969" t="s">
        <v>2019</v>
      </c>
    </row>
    <row r="10970">
      <c r="A10970" s="64" t="s">
        <v>24383</v>
      </c>
      <c r="B10970" s="65" t="s">
        <v>24383</v>
      </c>
      <c r="C10970" s="56">
        <v>1.0</v>
      </c>
      <c r="D10970" t="str">
        <f t="shared" si="1"/>
        <v>Steamships</v>
      </c>
      <c r="E10970" t="s">
        <v>2110</v>
      </c>
    </row>
    <row r="10971">
      <c r="A10971" s="64" t="s">
        <v>24384</v>
      </c>
      <c r="B10971" s="65" t="s">
        <v>24384</v>
      </c>
      <c r="C10971" s="56">
        <v>1.0</v>
      </c>
      <c r="D10971" t="str">
        <f t="shared" si="1"/>
        <v>Steamships</v>
      </c>
      <c r="E10971" t="s">
        <v>1510</v>
      </c>
    </row>
    <row r="10972">
      <c r="A10972" s="64" t="s">
        <v>24385</v>
      </c>
      <c r="B10972" s="65" t="s">
        <v>24385</v>
      </c>
      <c r="C10972" s="56">
        <v>1.0</v>
      </c>
      <c r="D10972" t="str">
        <f t="shared" si="1"/>
        <v>Stefano (Ship)</v>
      </c>
      <c r="E10972" t="s">
        <v>1724</v>
      </c>
      <c r="F10972" t="s">
        <v>24386</v>
      </c>
      <c r="G10972" t="s">
        <v>24387</v>
      </c>
    </row>
    <row r="10973">
      <c r="A10973" s="64" t="s">
        <v>24388</v>
      </c>
      <c r="B10973" s="65" t="s">
        <v>24388</v>
      </c>
      <c r="C10973" s="56">
        <v>2.0</v>
      </c>
      <c r="D10973" t="str">
        <f t="shared" si="1"/>
        <v>Stefano (Ship)</v>
      </c>
      <c r="E10973" t="s">
        <v>5992</v>
      </c>
    </row>
    <row r="10974">
      <c r="A10974" s="64" t="s">
        <v>24389</v>
      </c>
      <c r="B10974" s="65" t="s">
        <v>24389</v>
      </c>
      <c r="C10974" s="56">
        <v>1.0</v>
      </c>
      <c r="D10974" t="str">
        <f t="shared" si="1"/>
        <v>Stefano'</v>
      </c>
      <c r="E10974" t="s">
        <v>1724</v>
      </c>
    </row>
    <row r="10975">
      <c r="A10975" s="64" t="s">
        <v>24390</v>
      </c>
      <c r="B10975" s="65" t="s">
        <v>24390</v>
      </c>
      <c r="C10975" s="56">
        <v>1.0</v>
      </c>
      <c r="D10975" t="str">
        <f t="shared" si="1"/>
        <v>Stella Maris</v>
      </c>
      <c r="E10975" t="s">
        <v>24391</v>
      </c>
      <c r="F10975" t="s">
        <v>3017</v>
      </c>
    </row>
    <row r="10976">
      <c r="A10976" s="64" t="s">
        <v>24392</v>
      </c>
      <c r="B10976" s="65" t="s">
        <v>24392</v>
      </c>
      <c r="C10976" s="56">
        <v>1.0</v>
      </c>
      <c r="D10976" t="str">
        <f t="shared" si="1"/>
        <v>Stephenson, Gordon</v>
      </c>
      <c r="E10976" t="s">
        <v>24393</v>
      </c>
    </row>
    <row r="10977">
      <c r="A10977" s="64" t="s">
        <v>24394</v>
      </c>
      <c r="B10977" s="65" t="s">
        <v>24394</v>
      </c>
      <c r="C10977" s="56">
        <v>1.0</v>
      </c>
      <c r="D10977" t="str">
        <f t="shared" si="1"/>
        <v>Stevens, G  P</v>
      </c>
      <c r="E10977" t="s">
        <v>2567</v>
      </c>
      <c r="F10977" t="s">
        <v>3295</v>
      </c>
    </row>
    <row r="10978">
      <c r="A10978" s="64" t="s">
        <v>24395</v>
      </c>
      <c r="B10978" s="65" t="s">
        <v>24395</v>
      </c>
      <c r="C10978" s="56">
        <v>1.0</v>
      </c>
      <c r="D10978" t="str">
        <f t="shared" si="1"/>
        <v>Stevens, Henry </v>
      </c>
      <c r="E10978" t="s">
        <v>2919</v>
      </c>
      <c r="F10978" t="s">
        <v>24396</v>
      </c>
    </row>
    <row r="10979">
      <c r="A10979" s="64" t="s">
        <v>24397</v>
      </c>
      <c r="B10979" s="65" t="s">
        <v>24397</v>
      </c>
      <c r="C10979" s="56">
        <v>1.0</v>
      </c>
      <c r="D10979" t="str">
        <f t="shared" si="1"/>
        <v>Stewart Family</v>
      </c>
      <c r="E10979" t="s">
        <v>5317</v>
      </c>
    </row>
    <row r="10980">
      <c r="A10980" s="64" t="s">
        <v>24398</v>
      </c>
      <c r="B10980" s="65" t="s">
        <v>24398</v>
      </c>
      <c r="C10980" s="56">
        <v>1.0</v>
      </c>
      <c r="D10980" t="str">
        <f t="shared" si="1"/>
        <v>Stirk Cottage</v>
      </c>
      <c r="E10980" t="s">
        <v>24399</v>
      </c>
      <c r="F10980" t="s">
        <v>24400</v>
      </c>
      <c r="G10980" t="s">
        <v>7281</v>
      </c>
      <c r="H10980" t="s">
        <v>24401</v>
      </c>
    </row>
    <row r="10981">
      <c r="A10981" s="64" t="s">
        <v>24402</v>
      </c>
      <c r="B10981" s="65" t="s">
        <v>24402</v>
      </c>
      <c r="C10981" s="56">
        <v>1.0</v>
      </c>
      <c r="D10981" t="str">
        <f t="shared" si="1"/>
        <v>Stirk family</v>
      </c>
      <c r="E10981" t="s">
        <v>24403</v>
      </c>
    </row>
    <row r="10982">
      <c r="A10982" s="64" t="s">
        <v>24404</v>
      </c>
      <c r="B10982" s="65" t="s">
        <v>24404</v>
      </c>
      <c r="C10982" s="56">
        <v>1.0</v>
      </c>
      <c r="D10982" t="str">
        <f t="shared" si="1"/>
        <v>Stirling (W.A.)</v>
      </c>
      <c r="E10982" t="s">
        <v>13489</v>
      </c>
      <c r="F10982" t="s">
        <v>2726</v>
      </c>
      <c r="G10982" t="s">
        <v>14109</v>
      </c>
      <c r="H10982" t="s">
        <v>24405</v>
      </c>
    </row>
    <row r="10983">
      <c r="A10983" s="64" t="s">
        <v>24406</v>
      </c>
      <c r="B10983" s="65" t="s">
        <v>24406</v>
      </c>
      <c r="C10983" s="56">
        <v>1.0</v>
      </c>
      <c r="D10983" t="str">
        <f t="shared" si="1"/>
        <v>Stirling and Porongorup Ranges - Maps, Cranbrook &amp; Mt Barker Townsites -  Maps</v>
      </c>
    </row>
    <row r="10984">
      <c r="A10984" s="64" t="s">
        <v>24407</v>
      </c>
      <c r="B10984" s="65" t="s">
        <v>24407</v>
      </c>
      <c r="C10984" s="56">
        <v>1.0</v>
      </c>
      <c r="D10984" t="str">
        <f t="shared" si="1"/>
        <v>Stirling Family</v>
      </c>
      <c r="E10984" t="s">
        <v>24408</v>
      </c>
    </row>
    <row r="10985">
      <c r="A10985" s="64" t="s">
        <v>24409</v>
      </c>
      <c r="B10985" s="65" t="s">
        <v>24409</v>
      </c>
      <c r="C10985" s="56">
        <v>1.0</v>
      </c>
      <c r="D10985" t="str">
        <f t="shared" si="1"/>
        <v>Stirling James</v>
      </c>
      <c r="E10985" t="s">
        <v>10620</v>
      </c>
    </row>
    <row r="10986">
      <c r="A10986" s="64" t="s">
        <v>24410</v>
      </c>
      <c r="B10986" s="65" t="s">
        <v>24410</v>
      </c>
      <c r="C10986" s="56">
        <v>1.0</v>
      </c>
      <c r="D10986" t="str">
        <f t="shared" si="1"/>
        <v>Stirling Range </v>
      </c>
      <c r="E10986" t="s">
        <v>24411</v>
      </c>
      <c r="F10986" t="s">
        <v>4552</v>
      </c>
    </row>
    <row r="10987">
      <c r="A10987" s="64" t="s">
        <v>24412</v>
      </c>
      <c r="B10987" s="65" t="s">
        <v>24412</v>
      </c>
      <c r="C10987" s="56">
        <v>1.0</v>
      </c>
      <c r="D10987" t="str">
        <f t="shared" si="1"/>
        <v>Stirling Range National Park</v>
      </c>
      <c r="E10987" t="s">
        <v>3519</v>
      </c>
    </row>
    <row r="10988">
      <c r="A10988" s="64" t="s">
        <v>24413</v>
      </c>
      <c r="B10988" s="65" t="s">
        <v>24413</v>
      </c>
      <c r="C10988" s="56">
        <v>1.0</v>
      </c>
      <c r="D10988" t="str">
        <f t="shared" si="1"/>
        <v>Stirling Range</v>
      </c>
      <c r="E10988" t="s">
        <v>24414</v>
      </c>
      <c r="F10988" t="s">
        <v>1495</v>
      </c>
    </row>
    <row r="10989">
      <c r="A10989" s="64" t="s">
        <v>24415</v>
      </c>
      <c r="B10989" s="65" t="s">
        <v>24415</v>
      </c>
      <c r="C10989" s="56">
        <v>1.0</v>
      </c>
      <c r="D10989" t="str">
        <f t="shared" si="1"/>
        <v>Stirling Ranges</v>
      </c>
      <c r="E10989" t="s">
        <v>7090</v>
      </c>
      <c r="F10989" t="s">
        <v>24416</v>
      </c>
    </row>
    <row r="10990">
      <c r="A10990" s="64" t="s">
        <v>24417</v>
      </c>
      <c r="B10990" s="65" t="s">
        <v>24417</v>
      </c>
      <c r="C10990" s="56">
        <v>1.0</v>
      </c>
      <c r="D10990" t="str">
        <f t="shared" si="1"/>
        <v>Stirling Terrace</v>
      </c>
      <c r="E10990" t="s">
        <v>6677</v>
      </c>
      <c r="F10990" t="s">
        <v>1369</v>
      </c>
    </row>
    <row r="10991">
      <c r="A10991" s="64" t="s">
        <v>24418</v>
      </c>
      <c r="B10991" s="65" t="s">
        <v>24418</v>
      </c>
      <c r="C10991" s="56">
        <v>1.0</v>
      </c>
      <c r="D10991" t="str">
        <f t="shared" si="1"/>
        <v>Stirling,  Sir James</v>
      </c>
      <c r="E10991" t="s">
        <v>24419</v>
      </c>
    </row>
    <row r="10992">
      <c r="A10992" s="64" t="s">
        <v>24420</v>
      </c>
      <c r="B10992" s="65" t="s">
        <v>24420</v>
      </c>
      <c r="C10992" s="56">
        <v>1.0</v>
      </c>
      <c r="D10992" t="str">
        <f t="shared" si="1"/>
        <v>Stirling, Captain James</v>
      </c>
      <c r="E10992" t="s">
        <v>6727</v>
      </c>
      <c r="F10992" t="s">
        <v>20592</v>
      </c>
      <c r="G10992" t="s">
        <v>24421</v>
      </c>
    </row>
    <row r="10993">
      <c r="A10993" s="64" t="s">
        <v>24422</v>
      </c>
      <c r="B10993" s="65" t="s">
        <v>24422</v>
      </c>
      <c r="C10993" s="56">
        <v>1.0</v>
      </c>
      <c r="D10993" t="str">
        <f t="shared" si="1"/>
        <v>Stirling, Edmund John</v>
      </c>
      <c r="E10993" t="s">
        <v>24423</v>
      </c>
      <c r="F10993" t="s">
        <v>1371</v>
      </c>
      <c r="G10993" t="s">
        <v>16131</v>
      </c>
    </row>
    <row r="10994">
      <c r="A10994" s="64" t="s">
        <v>24424</v>
      </c>
      <c r="B10994" s="65" t="s">
        <v>24424</v>
      </c>
      <c r="C10994" s="56">
        <v>1.0</v>
      </c>
      <c r="D10994" t="str">
        <f t="shared" si="1"/>
        <v>Stirling, Governor James</v>
      </c>
    </row>
    <row r="10995">
      <c r="A10995" s="64" t="s">
        <v>24425</v>
      </c>
      <c r="B10995" s="65" t="s">
        <v>24425</v>
      </c>
      <c r="C10995" s="56">
        <v>1.0</v>
      </c>
      <c r="D10995" t="str">
        <f t="shared" si="1"/>
        <v>Stirling, Governor James</v>
      </c>
      <c r="E10995" t="s">
        <v>24426</v>
      </c>
      <c r="F10995" t="s">
        <v>1544</v>
      </c>
      <c r="G10995" t="s">
        <v>12189</v>
      </c>
    </row>
    <row r="10996">
      <c r="A10996" s="64" t="s">
        <v>24427</v>
      </c>
      <c r="B10996" s="65" t="s">
        <v>24427</v>
      </c>
      <c r="C10996" s="56">
        <v>2.0</v>
      </c>
      <c r="D10996" t="str">
        <f t="shared" si="1"/>
        <v>Stirling, James</v>
      </c>
    </row>
    <row r="10997">
      <c r="A10997" s="64" t="s">
        <v>24428</v>
      </c>
      <c r="B10997" s="65" t="s">
        <v>24428</v>
      </c>
      <c r="C10997" s="56">
        <v>1.0</v>
      </c>
      <c r="D10997" t="str">
        <f t="shared" si="1"/>
        <v>Stirling, James </v>
      </c>
      <c r="E10997" t="s">
        <v>24429</v>
      </c>
      <c r="F10997" t="s">
        <v>24430</v>
      </c>
    </row>
    <row r="10998">
      <c r="A10998" s="64" t="s">
        <v>24431</v>
      </c>
      <c r="B10998" s="65" t="s">
        <v>24431</v>
      </c>
      <c r="C10998" s="56">
        <v>1.0</v>
      </c>
      <c r="D10998" t="str">
        <f t="shared" si="1"/>
        <v>Stirling, James </v>
      </c>
      <c r="E10998" t="s">
        <v>24432</v>
      </c>
      <c r="F10998" t="s">
        <v>9221</v>
      </c>
      <c r="G10998" t="s">
        <v>24433</v>
      </c>
      <c r="H10998" t="s">
        <v>24434</v>
      </c>
    </row>
    <row r="10999">
      <c r="A10999" s="64" t="s">
        <v>24435</v>
      </c>
      <c r="B10999" s="65" t="s">
        <v>24435</v>
      </c>
      <c r="C10999" s="56">
        <v>1.0</v>
      </c>
      <c r="D10999" t="str">
        <f t="shared" si="1"/>
        <v>Stirling, James </v>
      </c>
      <c r="E10999" t="s">
        <v>24436</v>
      </c>
    </row>
    <row r="11000">
      <c r="A11000" s="64" t="s">
        <v>24437</v>
      </c>
      <c r="B11000" s="65" t="s">
        <v>24437</v>
      </c>
      <c r="C11000" s="56">
        <v>1.0</v>
      </c>
      <c r="D11000" t="str">
        <f t="shared" si="1"/>
        <v>Stirling, James </v>
      </c>
      <c r="E11000" t="s">
        <v>3273</v>
      </c>
    </row>
    <row r="11001">
      <c r="A11001" s="64" t="s">
        <v>24438</v>
      </c>
      <c r="B11001" s="65" t="s">
        <v>24438</v>
      </c>
      <c r="C11001" s="56">
        <v>1.0</v>
      </c>
      <c r="D11001" t="str">
        <f t="shared" si="1"/>
        <v>Stirling, James Governor</v>
      </c>
      <c r="E11001" t="s">
        <v>24439</v>
      </c>
    </row>
    <row r="11002">
      <c r="A11002" s="64" t="s">
        <v>24440</v>
      </c>
      <c r="B11002" s="65" t="s">
        <v>24440</v>
      </c>
      <c r="C11002" s="56">
        <v>1.0</v>
      </c>
      <c r="D11002" t="str">
        <f t="shared" si="1"/>
        <v>Stirling, James Sir</v>
      </c>
      <c r="E11002" t="s">
        <v>5688</v>
      </c>
      <c r="F11002" t="s">
        <v>1022</v>
      </c>
      <c r="G11002" t="s">
        <v>24441</v>
      </c>
    </row>
    <row r="11003">
      <c r="A11003" s="64" t="s">
        <v>24442</v>
      </c>
      <c r="B11003" s="65" t="s">
        <v>24442</v>
      </c>
      <c r="C11003" s="56">
        <v>1.0</v>
      </c>
      <c r="D11003" t="str">
        <f t="shared" si="1"/>
        <v>Stirling, James</v>
      </c>
      <c r="E11003" t="s">
        <v>24443</v>
      </c>
      <c r="F11003" t="s">
        <v>24444</v>
      </c>
    </row>
    <row r="11004">
      <c r="A11004" s="64" t="s">
        <v>24445</v>
      </c>
      <c r="B11004" s="65" t="s">
        <v>24445</v>
      </c>
      <c r="C11004" s="56">
        <v>1.0</v>
      </c>
      <c r="D11004" t="str">
        <f t="shared" si="1"/>
        <v>Stirling, James</v>
      </c>
      <c r="E11004" t="s">
        <v>24446</v>
      </c>
      <c r="F11004" t="s">
        <v>24447</v>
      </c>
      <c r="G11004" t="s">
        <v>24448</v>
      </c>
      <c r="H11004" t="s">
        <v>24449</v>
      </c>
    </row>
    <row r="11005">
      <c r="A11005" s="64" t="s">
        <v>24450</v>
      </c>
      <c r="B11005" s="65" t="s">
        <v>24450</v>
      </c>
      <c r="C11005" s="56">
        <v>1.0</v>
      </c>
      <c r="D11005" t="str">
        <f t="shared" si="1"/>
        <v>Stirling, James</v>
      </c>
      <c r="E11005" t="s">
        <v>24451</v>
      </c>
      <c r="F11005" t="s">
        <v>1544</v>
      </c>
    </row>
    <row r="11006">
      <c r="A11006" s="64" t="s">
        <v>24452</v>
      </c>
      <c r="B11006" s="65" t="s">
        <v>24452</v>
      </c>
      <c r="C11006" s="56">
        <v>1.0</v>
      </c>
      <c r="D11006" t="str">
        <f t="shared" si="1"/>
        <v>Stirling, James</v>
      </c>
      <c r="E11006" t="s">
        <v>1206</v>
      </c>
      <c r="F11006" t="s">
        <v>6681</v>
      </c>
    </row>
    <row r="11007">
      <c r="A11007" s="64" t="s">
        <v>24453</v>
      </c>
      <c r="B11007" s="65" t="s">
        <v>24453</v>
      </c>
      <c r="C11007" s="56">
        <v>1.0</v>
      </c>
      <c r="D11007" t="str">
        <f t="shared" si="1"/>
        <v>Stirling, James</v>
      </c>
      <c r="E11007" t="s">
        <v>2039</v>
      </c>
      <c r="F11007" t="s">
        <v>2125</v>
      </c>
      <c r="G11007" t="s">
        <v>3720</v>
      </c>
      <c r="H11007" t="s">
        <v>24454</v>
      </c>
      <c r="I11007" t="s">
        <v>24455</v>
      </c>
      <c r="J11007" t="s">
        <v>24456</v>
      </c>
    </row>
    <row r="11008">
      <c r="A11008" s="64" t="s">
        <v>24457</v>
      </c>
      <c r="B11008" s="65" t="s">
        <v>24457</v>
      </c>
      <c r="C11008" s="56">
        <v>1.0</v>
      </c>
      <c r="D11008" t="str">
        <f t="shared" si="1"/>
        <v>Stirling, James</v>
      </c>
      <c r="E11008" t="s">
        <v>24458</v>
      </c>
    </row>
    <row r="11009">
      <c r="A11009" s="64" t="s">
        <v>24459</v>
      </c>
      <c r="B11009" s="65" t="s">
        <v>24459</v>
      </c>
      <c r="C11009" s="56">
        <v>1.0</v>
      </c>
      <c r="D11009" t="str">
        <f t="shared" si="1"/>
        <v>Stirling, James</v>
      </c>
      <c r="E11009" t="s">
        <v>2986</v>
      </c>
      <c r="F11009" t="s">
        <v>1144</v>
      </c>
    </row>
    <row r="11010">
      <c r="A11010" s="64" t="s">
        <v>24460</v>
      </c>
      <c r="B11010" s="65" t="s">
        <v>24460</v>
      </c>
      <c r="C11010" s="56">
        <v>1.0</v>
      </c>
      <c r="D11010" t="str">
        <f t="shared" si="1"/>
        <v>Stirling, James</v>
      </c>
      <c r="E11010" t="s">
        <v>1495</v>
      </c>
    </row>
    <row r="11011">
      <c r="A11011" s="64" t="s">
        <v>24461</v>
      </c>
      <c r="B11011" s="65" t="s">
        <v>24461</v>
      </c>
      <c r="C11011" s="56">
        <v>1.0</v>
      </c>
      <c r="D11011" t="str">
        <f t="shared" si="1"/>
        <v>Stirling, James</v>
      </c>
      <c r="E11011" t="s">
        <v>3811</v>
      </c>
      <c r="F11011" t="s">
        <v>24462</v>
      </c>
      <c r="G11011" t="s">
        <v>2095</v>
      </c>
    </row>
    <row r="11012">
      <c r="A11012" s="64" t="s">
        <v>24463</v>
      </c>
      <c r="B11012" s="65" t="s">
        <v>24463</v>
      </c>
      <c r="C11012" s="56">
        <v>1.0</v>
      </c>
      <c r="D11012" t="str">
        <f t="shared" si="1"/>
        <v>Stirling, James</v>
      </c>
      <c r="E11012" t="s">
        <v>24464</v>
      </c>
      <c r="F11012" t="s">
        <v>24465</v>
      </c>
    </row>
    <row r="11013">
      <c r="A11013" s="64" t="s">
        <v>24466</v>
      </c>
      <c r="B11013" s="65" t="s">
        <v>24466</v>
      </c>
      <c r="C11013" s="56">
        <v>1.0</v>
      </c>
      <c r="D11013" t="str">
        <f t="shared" si="1"/>
        <v>Stirling, James</v>
      </c>
      <c r="E11013" t="s">
        <v>1510</v>
      </c>
    </row>
    <row r="11014">
      <c r="A11014" s="64" t="s">
        <v>24467</v>
      </c>
      <c r="B11014" s="65" t="s">
        <v>24467</v>
      </c>
      <c r="C11014" s="56">
        <v>1.0</v>
      </c>
      <c r="D11014" t="str">
        <f t="shared" si="1"/>
        <v>Stirling, James</v>
      </c>
      <c r="E11014" t="s">
        <v>1267</v>
      </c>
    </row>
    <row r="11015">
      <c r="A11015" s="64" t="s">
        <v>24468</v>
      </c>
      <c r="B11015" s="65" t="s">
        <v>24468</v>
      </c>
      <c r="C11015" s="56">
        <v>2.0</v>
      </c>
      <c r="D11015" t="str">
        <f t="shared" si="1"/>
        <v>Stirling, James</v>
      </c>
      <c r="E11015" t="s">
        <v>24469</v>
      </c>
      <c r="F11015" t="s">
        <v>24470</v>
      </c>
    </row>
    <row r="11016">
      <c r="A11016" s="64" t="s">
        <v>24471</v>
      </c>
      <c r="B11016" s="65" t="s">
        <v>24471</v>
      </c>
      <c r="C11016" s="56">
        <v>1.0</v>
      </c>
      <c r="D11016" t="str">
        <f t="shared" si="1"/>
        <v>Stirling, James</v>
      </c>
      <c r="E11016" t="s">
        <v>16131</v>
      </c>
    </row>
    <row r="11017">
      <c r="A11017" s="64" t="s">
        <v>24472</v>
      </c>
      <c r="B11017" s="65" t="s">
        <v>24472</v>
      </c>
      <c r="C11017" s="56">
        <v>1.0</v>
      </c>
      <c r="D11017" t="str">
        <f t="shared" si="1"/>
        <v>Stirling, James</v>
      </c>
      <c r="E11017" t="s">
        <v>1510</v>
      </c>
      <c r="F11017" t="s">
        <v>24473</v>
      </c>
      <c r="G11017" t="s">
        <v>24474</v>
      </c>
      <c r="H11017" t="s">
        <v>24475</v>
      </c>
      <c r="I11017" t="s">
        <v>24476</v>
      </c>
    </row>
    <row r="11018">
      <c r="A11018" s="64" t="s">
        <v>24477</v>
      </c>
      <c r="B11018" s="65" t="s">
        <v>24477</v>
      </c>
      <c r="C11018" s="56">
        <v>1.0</v>
      </c>
      <c r="D11018" t="str">
        <f t="shared" si="1"/>
        <v>Stirling, James</v>
      </c>
      <c r="E11018" t="s">
        <v>10656</v>
      </c>
      <c r="F11018" t="s">
        <v>24478</v>
      </c>
      <c r="G11018" t="s">
        <v>2356</v>
      </c>
      <c r="H11018" t="s">
        <v>10415</v>
      </c>
      <c r="I11018" t="s">
        <v>3811</v>
      </c>
    </row>
    <row r="11019">
      <c r="A11019" s="64" t="s">
        <v>24479</v>
      </c>
      <c r="B11019" s="65" t="s">
        <v>24479</v>
      </c>
      <c r="C11019" s="56">
        <v>1.0</v>
      </c>
      <c r="D11019" t="str">
        <f t="shared" si="1"/>
        <v>Stirling, Lady Ellen</v>
      </c>
    </row>
    <row r="11020">
      <c r="A11020" s="64" t="s">
        <v>24480</v>
      </c>
      <c r="B11020" s="65" t="s">
        <v>24480</v>
      </c>
      <c r="C11020" s="56">
        <v>2.0</v>
      </c>
      <c r="D11020" t="str">
        <f t="shared" si="1"/>
        <v>Stirling, Sir James</v>
      </c>
      <c r="E11020" t="s">
        <v>1949</v>
      </c>
    </row>
    <row r="11021">
      <c r="A11021" s="64" t="s">
        <v>24481</v>
      </c>
      <c r="B11021" s="65" t="s">
        <v>24481</v>
      </c>
      <c r="C11021" s="56">
        <v>1.0</v>
      </c>
      <c r="D11021" t="str">
        <f t="shared" si="1"/>
        <v>Stock Certificates</v>
      </c>
      <c r="E11021" t="s">
        <v>24482</v>
      </c>
    </row>
    <row r="11022">
      <c r="A11022" s="64" t="s">
        <v>24483</v>
      </c>
      <c r="B11022" s="65" t="s">
        <v>24483</v>
      </c>
      <c r="C11022" s="56">
        <v>1.0</v>
      </c>
      <c r="D11022" t="str">
        <f t="shared" si="1"/>
        <v>Stock family </v>
      </c>
      <c r="E11022" t="s">
        <v>24484</v>
      </c>
      <c r="F11022" t="s">
        <v>24485</v>
      </c>
    </row>
    <row r="11023">
      <c r="A11023" s="64" t="s">
        <v>24486</v>
      </c>
      <c r="B11023" s="65" t="s">
        <v>24486</v>
      </c>
      <c r="C11023" s="56">
        <v>1.0</v>
      </c>
      <c r="D11023" t="str">
        <f t="shared" si="1"/>
        <v>Stock routes</v>
      </c>
    </row>
    <row r="11024">
      <c r="A11024" s="64" t="s">
        <v>24487</v>
      </c>
      <c r="B11024" s="65" t="s">
        <v>24487</v>
      </c>
      <c r="C11024" s="56">
        <v>1.0</v>
      </c>
      <c r="D11024" t="str">
        <f t="shared" si="1"/>
        <v>Stock routes </v>
      </c>
      <c r="E11024" t="s">
        <v>9801</v>
      </c>
    </row>
    <row r="11025">
      <c r="A11025" s="64" t="s">
        <v>24488</v>
      </c>
      <c r="B11025" s="65" t="s">
        <v>24488</v>
      </c>
      <c r="C11025" s="56">
        <v>1.0</v>
      </c>
      <c r="D11025" t="str">
        <f t="shared" si="1"/>
        <v>Stock routes</v>
      </c>
      <c r="E11025" t="s">
        <v>24489</v>
      </c>
      <c r="F11025" t="s">
        <v>1653</v>
      </c>
    </row>
    <row r="11026">
      <c r="A11026" s="64" t="s">
        <v>24490</v>
      </c>
      <c r="B11026" s="65" t="s">
        <v>24490</v>
      </c>
      <c r="C11026" s="56">
        <v>1.0</v>
      </c>
      <c r="D11026" t="str">
        <f t="shared" si="1"/>
        <v>Stock routes</v>
      </c>
      <c r="E11026" t="s">
        <v>4959</v>
      </c>
      <c r="F11026" t="s">
        <v>24491</v>
      </c>
      <c r="G11026" t="s">
        <v>1086</v>
      </c>
    </row>
    <row r="11027">
      <c r="A11027" s="64" t="s">
        <v>24492</v>
      </c>
      <c r="B11027" s="65" t="s">
        <v>24492</v>
      </c>
      <c r="C11027" s="56">
        <v>1.0</v>
      </c>
      <c r="D11027" t="str">
        <f t="shared" si="1"/>
        <v>Stock routes</v>
      </c>
      <c r="E11027" t="s">
        <v>9628</v>
      </c>
    </row>
    <row r="11028">
      <c r="A11028" s="64" t="s">
        <v>24493</v>
      </c>
      <c r="B11028" s="65" t="s">
        <v>24493</v>
      </c>
      <c r="C11028" s="56">
        <v>1.0</v>
      </c>
      <c r="D11028" t="str">
        <f t="shared" si="1"/>
        <v>Stock routes</v>
      </c>
      <c r="E11028" t="s">
        <v>9988</v>
      </c>
      <c r="F11028" t="s">
        <v>1778</v>
      </c>
      <c r="G11028" t="s">
        <v>14745</v>
      </c>
      <c r="H11028" t="s">
        <v>16518</v>
      </c>
      <c r="I11028" t="s">
        <v>2305</v>
      </c>
      <c r="J11028" t="s">
        <v>24494</v>
      </c>
      <c r="K11028" t="s">
        <v>24495</v>
      </c>
    </row>
    <row r="11029">
      <c r="A11029" s="64" t="s">
        <v>24496</v>
      </c>
      <c r="B11029" s="65" t="s">
        <v>24496</v>
      </c>
      <c r="C11029" s="56">
        <v>1.0</v>
      </c>
      <c r="D11029" t="str">
        <f t="shared" si="1"/>
        <v>Stock routes</v>
      </c>
      <c r="E11029" t="s">
        <v>1371</v>
      </c>
      <c r="F11029" t="s">
        <v>24497</v>
      </c>
    </row>
    <row r="11030">
      <c r="A11030" s="64" t="s">
        <v>24498</v>
      </c>
      <c r="B11030" s="65" t="s">
        <v>24498</v>
      </c>
      <c r="C11030" s="56">
        <v>1.0</v>
      </c>
      <c r="D11030" t="str">
        <f t="shared" si="1"/>
        <v>Stockley, Alice Maud Mary</v>
      </c>
      <c r="E11030" t="s">
        <v>24499</v>
      </c>
      <c r="F11030" t="s">
        <v>24500</v>
      </c>
      <c r="G11030" t="s">
        <v>24501</v>
      </c>
      <c r="H11030" t="s">
        <v>24502</v>
      </c>
    </row>
    <row r="11031">
      <c r="A11031" s="64" t="s">
        <v>24503</v>
      </c>
      <c r="B11031" s="65" t="s">
        <v>24503</v>
      </c>
      <c r="C11031" s="56">
        <v>1.0</v>
      </c>
      <c r="D11031" t="str">
        <f t="shared" si="1"/>
        <v>Stockmen</v>
      </c>
      <c r="E11031" t="s">
        <v>13673</v>
      </c>
    </row>
    <row r="11032">
      <c r="A11032" s="64" t="s">
        <v>24504</v>
      </c>
      <c r="B11032" s="65" t="s">
        <v>24504</v>
      </c>
      <c r="C11032" s="56">
        <v>1.0</v>
      </c>
      <c r="D11032" t="str">
        <f t="shared" si="1"/>
        <v>Stokes family</v>
      </c>
      <c r="E11032" t="s">
        <v>2303</v>
      </c>
    </row>
    <row r="11033">
      <c r="A11033" s="64" t="s">
        <v>24505</v>
      </c>
      <c r="B11033" s="65" t="s">
        <v>24505</v>
      </c>
      <c r="C11033" s="56">
        <v>1.0</v>
      </c>
      <c r="D11033" t="str">
        <f t="shared" si="1"/>
        <v>Stokes National Park</v>
      </c>
      <c r="E11033" t="s">
        <v>3519</v>
      </c>
    </row>
    <row r="11034">
      <c r="A11034" s="64" t="s">
        <v>24506</v>
      </c>
      <c r="B11034" s="65" t="s">
        <v>24506</v>
      </c>
      <c r="C11034" s="56">
        <v>1.0</v>
      </c>
      <c r="D11034" t="str">
        <f t="shared" si="1"/>
        <v>Stokes, Agnes</v>
      </c>
      <c r="E11034" t="s">
        <v>24507</v>
      </c>
      <c r="F11034" t="s">
        <v>24508</v>
      </c>
      <c r="G11034" t="s">
        <v>5688</v>
      </c>
    </row>
    <row r="11035">
      <c r="A11035" s="64" t="s">
        <v>24509</v>
      </c>
      <c r="B11035" s="65" t="s">
        <v>24509</v>
      </c>
      <c r="C11035" s="56">
        <v>1.0</v>
      </c>
      <c r="D11035" t="str">
        <f t="shared" si="1"/>
        <v>Stokes, Ellen Annie</v>
      </c>
      <c r="E11035" t="s">
        <v>20221</v>
      </c>
      <c r="F11035" t="s">
        <v>24510</v>
      </c>
      <c r="G11035" t="s">
        <v>23926</v>
      </c>
      <c r="H11035" t="s">
        <v>3597</v>
      </c>
    </row>
    <row r="11036">
      <c r="A11036" s="64" t="s">
        <v>24511</v>
      </c>
      <c r="B11036" s="65" t="s">
        <v>24511</v>
      </c>
      <c r="C11036" s="56">
        <v>1.0</v>
      </c>
      <c r="D11036" t="str">
        <f t="shared" si="1"/>
        <v>Stokes, John Lort</v>
      </c>
      <c r="E11036" t="s">
        <v>15189</v>
      </c>
    </row>
    <row r="11037">
      <c r="A11037" s="64" t="s">
        <v>24512</v>
      </c>
      <c r="B11037" s="65" t="s">
        <v>24512</v>
      </c>
      <c r="C11037" s="56">
        <v>1.0</v>
      </c>
      <c r="D11037" t="str">
        <f t="shared" si="1"/>
        <v>Stokes, John Placid - Autobiography </v>
      </c>
      <c r="E11037" t="s">
        <v>24513</v>
      </c>
      <c r="F11037" t="s">
        <v>24514</v>
      </c>
    </row>
    <row r="11038">
      <c r="A11038" s="64" t="s">
        <v>24515</v>
      </c>
      <c r="B11038" s="65" t="s">
        <v>24515</v>
      </c>
      <c r="C11038" s="56">
        <v>1.0</v>
      </c>
      <c r="D11038" t="str">
        <f t="shared" si="1"/>
        <v>Stokes, Kerry</v>
      </c>
      <c r="E11038" t="s">
        <v>4490</v>
      </c>
      <c r="F11038" t="s">
        <v>9692</v>
      </c>
    </row>
    <row r="11039">
      <c r="A11039" s="64" t="s">
        <v>24516</v>
      </c>
      <c r="B11039" s="65" t="s">
        <v>24516</v>
      </c>
      <c r="C11039" s="56">
        <v>1.0</v>
      </c>
      <c r="D11039" t="str">
        <f t="shared" si="1"/>
        <v>Stone work</v>
      </c>
      <c r="E11039" t="s">
        <v>1076</v>
      </c>
      <c r="F11039" t="s">
        <v>24517</v>
      </c>
      <c r="G11039" t="s">
        <v>8159</v>
      </c>
      <c r="H11039" t="s">
        <v>24518</v>
      </c>
    </row>
    <row r="11040">
      <c r="A11040" s="64" t="s">
        <v>24519</v>
      </c>
      <c r="B11040" s="65" t="s">
        <v>24519</v>
      </c>
      <c r="C11040" s="56">
        <v>1.0</v>
      </c>
      <c r="D11040" t="str">
        <f t="shared" si="1"/>
        <v>Stone, Alfred H. - Diary</v>
      </c>
    </row>
    <row r="11041">
      <c r="A11041" s="64" t="s">
        <v>24520</v>
      </c>
      <c r="B11041" s="65" t="s">
        <v>24520</v>
      </c>
      <c r="C11041" s="56">
        <v>1.0</v>
      </c>
      <c r="D11041" t="str">
        <f t="shared" si="1"/>
        <v>Stone, Alfred Hawes</v>
      </c>
    </row>
    <row r="11042">
      <c r="A11042" s="64" t="s">
        <v>24521</v>
      </c>
      <c r="B11042" s="65" t="s">
        <v>24521</v>
      </c>
      <c r="C11042" s="56">
        <v>1.0</v>
      </c>
      <c r="D11042" t="str">
        <f t="shared" si="1"/>
        <v>Stone, Alfred Hawes</v>
      </c>
      <c r="E11042" t="s">
        <v>24522</v>
      </c>
    </row>
    <row r="11043">
      <c r="A11043" s="64" t="s">
        <v>24523</v>
      </c>
      <c r="B11043" s="65" t="s">
        <v>24523</v>
      </c>
      <c r="C11043" s="56">
        <v>1.0</v>
      </c>
      <c r="D11043" t="str">
        <f t="shared" si="1"/>
        <v>Stone, Alfred Hawes</v>
      </c>
      <c r="E11043" t="s">
        <v>1364</v>
      </c>
      <c r="F11043" t="s">
        <v>1712</v>
      </c>
    </row>
    <row r="11044">
      <c r="A11044" s="64" t="s">
        <v>24524</v>
      </c>
      <c r="B11044" s="65" t="s">
        <v>24524</v>
      </c>
      <c r="C11044" s="56">
        <v>1.0</v>
      </c>
      <c r="D11044" t="str">
        <f t="shared" si="1"/>
        <v>Stone, Edward, Sir </v>
      </c>
      <c r="E11044" t="s">
        <v>3017</v>
      </c>
    </row>
    <row r="11045">
      <c r="A11045" s="64" t="s">
        <v>24525</v>
      </c>
      <c r="B11045" s="65" t="s">
        <v>24525</v>
      </c>
      <c r="C11045" s="56">
        <v>1.0</v>
      </c>
      <c r="D11045" t="str">
        <f t="shared" si="1"/>
        <v>Stonehouse, Dora</v>
      </c>
      <c r="E11045" t="s">
        <v>24526</v>
      </c>
    </row>
    <row r="11046">
      <c r="A11046" s="64" t="s">
        <v>24527</v>
      </c>
      <c r="B11046" s="65" t="s">
        <v>24527</v>
      </c>
      <c r="C11046" s="56">
        <v>1.0</v>
      </c>
      <c r="D11046" t="str">
        <f t="shared" si="1"/>
        <v>Stoneman, Ethel Turner</v>
      </c>
      <c r="E11046" t="s">
        <v>24528</v>
      </c>
      <c r="F11046" t="s">
        <v>24529</v>
      </c>
    </row>
    <row r="11047">
      <c r="A11047" s="64" t="s">
        <v>24530</v>
      </c>
      <c r="B11047" s="65" t="s">
        <v>24530</v>
      </c>
      <c r="C11047" s="56">
        <v>1.0</v>
      </c>
      <c r="D11047" t="str">
        <f t="shared" si="1"/>
        <v>Stoneman, Ethel Turner</v>
      </c>
      <c r="E11047" t="s">
        <v>24531</v>
      </c>
      <c r="F11047" t="s">
        <v>24532</v>
      </c>
    </row>
    <row r="11048">
      <c r="A11048" s="64" t="s">
        <v>24533</v>
      </c>
      <c r="B11048" s="65" t="s">
        <v>24533</v>
      </c>
      <c r="C11048" s="56">
        <v>1.0</v>
      </c>
      <c r="D11048" t="str">
        <f t="shared" si="1"/>
        <v>Store Hulks</v>
      </c>
      <c r="E11048" t="s">
        <v>24534</v>
      </c>
      <c r="F11048" t="s">
        <v>1510</v>
      </c>
      <c r="G11048" t="s">
        <v>2142</v>
      </c>
      <c r="H11048" t="s">
        <v>2095</v>
      </c>
      <c r="I11048" t="s">
        <v>2091</v>
      </c>
    </row>
    <row r="11049">
      <c r="A11049" s="64" t="s">
        <v>24535</v>
      </c>
      <c r="B11049" s="65" t="s">
        <v>24535</v>
      </c>
      <c r="C11049" s="56">
        <v>1.0</v>
      </c>
      <c r="D11049" t="str">
        <f t="shared" si="1"/>
        <v>Stories</v>
      </c>
    </row>
    <row r="11050">
      <c r="A11050" s="64" t="s">
        <v>24536</v>
      </c>
      <c r="B11050" s="65" t="s">
        <v>24536</v>
      </c>
      <c r="C11050" s="56">
        <v>1.0</v>
      </c>
      <c r="D11050" t="str">
        <f t="shared" si="1"/>
        <v>Storrie, G. W. </v>
      </c>
      <c r="E11050" t="s">
        <v>24537</v>
      </c>
      <c r="F11050" t="s">
        <v>24538</v>
      </c>
    </row>
    <row r="11051">
      <c r="A11051" s="64" t="s">
        <v>24539</v>
      </c>
      <c r="B11051" s="65" t="s">
        <v>24539</v>
      </c>
      <c r="C11051" s="56">
        <v>1.0</v>
      </c>
      <c r="D11051" t="str">
        <f t="shared" si="1"/>
        <v>Stout, Stephen Montague </v>
      </c>
      <c r="E11051" t="s">
        <v>24540</v>
      </c>
      <c r="F11051" t="s">
        <v>3541</v>
      </c>
      <c r="G11051" t="s">
        <v>7928</v>
      </c>
      <c r="H11051" t="s">
        <v>24541</v>
      </c>
    </row>
    <row r="11052">
      <c r="A11052" s="64" t="s">
        <v>24542</v>
      </c>
      <c r="B11052" s="65" t="s">
        <v>24542</v>
      </c>
      <c r="C11052" s="56">
        <v>1.0</v>
      </c>
      <c r="D11052" t="str">
        <f t="shared" si="1"/>
        <v>Stout, Stephen Montague</v>
      </c>
      <c r="E11052" t="s">
        <v>2726</v>
      </c>
      <c r="F11052" t="s">
        <v>1364</v>
      </c>
      <c r="G11052" t="s">
        <v>5011</v>
      </c>
    </row>
    <row r="11053">
      <c r="A11053" s="64" t="s">
        <v>24543</v>
      </c>
      <c r="B11053" s="65" t="s">
        <v>24543</v>
      </c>
      <c r="C11053" s="56">
        <v>1.0</v>
      </c>
      <c r="D11053" t="str">
        <f t="shared" si="1"/>
        <v>Stove, Thomas, Stove, Percy</v>
      </c>
      <c r="E11053" t="s">
        <v>24544</v>
      </c>
    </row>
    <row r="11054">
      <c r="A11054" s="64" t="s">
        <v>24545</v>
      </c>
      <c r="B11054" s="65" t="s">
        <v>24545</v>
      </c>
      <c r="C11054" s="56">
        <v>1.0</v>
      </c>
      <c r="D11054" t="str">
        <f t="shared" si="1"/>
        <v>Stow, Randolph</v>
      </c>
      <c r="E11054" t="s">
        <v>1169</v>
      </c>
      <c r="F11054" t="s">
        <v>3017</v>
      </c>
    </row>
    <row r="11055">
      <c r="A11055" s="64" t="s">
        <v>24546</v>
      </c>
      <c r="B11055" s="65" t="s">
        <v>24546</v>
      </c>
      <c r="C11055" s="56">
        <v>1.0</v>
      </c>
      <c r="D11055" t="str">
        <f t="shared" si="1"/>
        <v>Stranded ships</v>
      </c>
      <c r="E11055" t="s">
        <v>1724</v>
      </c>
      <c r="F11055" t="s">
        <v>24547</v>
      </c>
      <c r="G11055" t="s">
        <v>2559</v>
      </c>
    </row>
    <row r="11056">
      <c r="A11056" s="64" t="s">
        <v>24548</v>
      </c>
      <c r="B11056" s="65" t="s">
        <v>24548</v>
      </c>
      <c r="C11056" s="56">
        <v>1.0</v>
      </c>
      <c r="D11056" t="str">
        <f t="shared" si="1"/>
        <v>Strange, Ben</v>
      </c>
      <c r="E11056" t="s">
        <v>5860</v>
      </c>
    </row>
    <row r="11057">
      <c r="A11057" s="64" t="s">
        <v>24549</v>
      </c>
      <c r="B11057" s="65" t="s">
        <v>24549</v>
      </c>
      <c r="C11057" s="56">
        <v>1.0</v>
      </c>
      <c r="D11057" t="str">
        <f t="shared" si="1"/>
        <v>Strano, Alfredo - Biography</v>
      </c>
      <c r="E11057" t="s">
        <v>24550</v>
      </c>
      <c r="F11057" t="s">
        <v>24551</v>
      </c>
    </row>
    <row r="11058">
      <c r="A11058" s="64" t="s">
        <v>24552</v>
      </c>
      <c r="B11058" s="65" t="s">
        <v>24552</v>
      </c>
      <c r="C11058" s="56">
        <v>1.0</v>
      </c>
      <c r="D11058" t="str">
        <f t="shared" si="1"/>
        <v>Strano, Alfredo</v>
      </c>
      <c r="E11058" t="s">
        <v>4764</v>
      </c>
      <c r="F11058" t="s">
        <v>3596</v>
      </c>
    </row>
    <row r="11059">
      <c r="A11059" s="64" t="s">
        <v>24553</v>
      </c>
      <c r="B11059" s="65" t="s">
        <v>24553</v>
      </c>
      <c r="C11059" s="56">
        <v>1.0</v>
      </c>
      <c r="D11059" t="str">
        <f t="shared" si="1"/>
        <v>Stratton family</v>
      </c>
      <c r="E11059" t="s">
        <v>24554</v>
      </c>
      <c r="F11059" t="s">
        <v>2303</v>
      </c>
    </row>
    <row r="11060">
      <c r="A11060" s="64" t="s">
        <v>24555</v>
      </c>
      <c r="B11060" s="65" t="s">
        <v>24555</v>
      </c>
      <c r="C11060" s="56">
        <v>1.0</v>
      </c>
      <c r="D11060" t="str">
        <f t="shared" si="1"/>
        <v>Strawberry Hill Farm, Albany </v>
      </c>
      <c r="E11060" t="s">
        <v>2157</v>
      </c>
    </row>
    <row r="11061">
      <c r="A11061" s="64" t="s">
        <v>24556</v>
      </c>
      <c r="B11061" s="65" t="s">
        <v>24556</v>
      </c>
      <c r="C11061" s="56">
        <v>1.0</v>
      </c>
      <c r="D11061" t="str">
        <f t="shared" si="1"/>
        <v>Strawberry Hill Farm</v>
      </c>
      <c r="E11061" t="s">
        <v>24557</v>
      </c>
    </row>
    <row r="11062">
      <c r="A11062" s="64" t="s">
        <v>24558</v>
      </c>
      <c r="B11062" s="65" t="s">
        <v>24558</v>
      </c>
      <c r="C11062" s="56">
        <v>1.0</v>
      </c>
      <c r="D11062" t="str">
        <f t="shared" si="1"/>
        <v>Strawberry Hill Farm</v>
      </c>
      <c r="E11062" t="s">
        <v>24557</v>
      </c>
      <c r="F11062" t="s">
        <v>24559</v>
      </c>
    </row>
    <row r="11063">
      <c r="A11063" s="64" t="s">
        <v>24560</v>
      </c>
      <c r="B11063" s="65" t="s">
        <v>24560</v>
      </c>
      <c r="C11063" s="56">
        <v>1.0</v>
      </c>
      <c r="D11063" t="str">
        <f t="shared" si="1"/>
        <v>Street names</v>
      </c>
    </row>
    <row r="11064">
      <c r="A11064" s="64" t="s">
        <v>24561</v>
      </c>
      <c r="B11064" s="65" t="s">
        <v>24561</v>
      </c>
      <c r="C11064" s="56">
        <v>1.0</v>
      </c>
      <c r="D11064" t="str">
        <f t="shared" si="1"/>
        <v>Street names - Broome</v>
      </c>
    </row>
    <row r="11065">
      <c r="A11065" s="64" t="s">
        <v>24562</v>
      </c>
      <c r="B11065" s="65" t="s">
        <v>24562</v>
      </c>
      <c r="C11065" s="56">
        <v>1.0</v>
      </c>
      <c r="D11065" t="str">
        <f t="shared" si="1"/>
        <v>Streeter, Edwin </v>
      </c>
      <c r="E11065" t="s">
        <v>11994</v>
      </c>
    </row>
    <row r="11066">
      <c r="A11066" s="64" t="s">
        <v>24563</v>
      </c>
      <c r="B11066" s="65" t="s">
        <v>24563</v>
      </c>
      <c r="C11066" s="56">
        <v>5.0</v>
      </c>
      <c r="D11066" t="str">
        <f t="shared" si="1"/>
        <v>Streets</v>
      </c>
    </row>
    <row r="11067">
      <c r="A11067" s="64" t="s">
        <v>24564</v>
      </c>
      <c r="B11067" s="65" t="s">
        <v>24564</v>
      </c>
      <c r="C11067" s="56">
        <v>1.0</v>
      </c>
      <c r="D11067" t="str">
        <f t="shared" si="1"/>
        <v>Streets - Perth</v>
      </c>
      <c r="E11067" t="s">
        <v>24565</v>
      </c>
    </row>
    <row r="11068">
      <c r="A11068" s="64" t="s">
        <v>24566</v>
      </c>
      <c r="B11068" s="65" t="s">
        <v>24566</v>
      </c>
      <c r="C11068" s="56">
        <v>1.0</v>
      </c>
      <c r="D11068" t="str">
        <f t="shared" si="1"/>
        <v>streets</v>
      </c>
      <c r="E11068" t="s">
        <v>24567</v>
      </c>
      <c r="F11068" t="s">
        <v>14461</v>
      </c>
    </row>
    <row r="11069">
      <c r="A11069" s="64" t="s">
        <v>24568</v>
      </c>
      <c r="B11069" s="65" t="s">
        <v>24568</v>
      </c>
      <c r="C11069" s="56">
        <v>1.0</v>
      </c>
      <c r="D11069" t="str">
        <f t="shared" si="1"/>
        <v>Streets</v>
      </c>
      <c r="E11069" t="s">
        <v>24569</v>
      </c>
      <c r="F11069" t="s">
        <v>24570</v>
      </c>
      <c r="G11069" t="s">
        <v>24571</v>
      </c>
    </row>
    <row r="11070">
      <c r="A11070" s="64" t="s">
        <v>24572</v>
      </c>
      <c r="B11070" s="65" t="s">
        <v>24572</v>
      </c>
      <c r="C11070" s="56">
        <v>1.0</v>
      </c>
      <c r="D11070" t="str">
        <f t="shared" si="1"/>
        <v>Streets</v>
      </c>
      <c r="E11070" t="s">
        <v>2029</v>
      </c>
    </row>
    <row r="11071">
      <c r="A11071" s="64" t="s">
        <v>24573</v>
      </c>
      <c r="B11071" s="65" t="s">
        <v>24573</v>
      </c>
      <c r="C11071" s="56">
        <v>1.0</v>
      </c>
      <c r="D11071" t="str">
        <f t="shared" si="1"/>
        <v>Streets</v>
      </c>
      <c r="E11071" t="s">
        <v>24574</v>
      </c>
      <c r="F11071" t="s">
        <v>24575</v>
      </c>
      <c r="G11071" t="s">
        <v>24576</v>
      </c>
    </row>
    <row r="11072">
      <c r="A11072" s="64" t="s">
        <v>24577</v>
      </c>
      <c r="B11072" s="65" t="s">
        <v>24577</v>
      </c>
      <c r="C11072" s="56">
        <v>1.0</v>
      </c>
      <c r="D11072" t="str">
        <f t="shared" si="1"/>
        <v>Strickland, W.H. - Diaries</v>
      </c>
    </row>
    <row r="11073">
      <c r="A11073" s="64" t="s">
        <v>24578</v>
      </c>
      <c r="B11073" s="65" t="s">
        <v>24578</v>
      </c>
      <c r="C11073" s="56">
        <v>1.0</v>
      </c>
      <c r="D11073" t="str">
        <f t="shared" si="1"/>
        <v>Strikes and lockouts - Gold mining</v>
      </c>
      <c r="E11073" t="s">
        <v>23872</v>
      </c>
    </row>
    <row r="11074">
      <c r="A11074" s="64" t="s">
        <v>24579</v>
      </c>
      <c r="B11074" s="65" t="s">
        <v>24579</v>
      </c>
      <c r="C11074" s="56">
        <v>1.0</v>
      </c>
      <c r="D11074" t="str">
        <f t="shared" si="1"/>
        <v>Strikes and lockouts</v>
      </c>
      <c r="E11074" t="s">
        <v>24580</v>
      </c>
      <c r="F11074" t="s">
        <v>1826</v>
      </c>
    </row>
    <row r="11075">
      <c r="A11075" s="64" t="s">
        <v>24581</v>
      </c>
      <c r="B11075" s="65" t="s">
        <v>24581</v>
      </c>
      <c r="C11075" s="56">
        <v>1.0</v>
      </c>
      <c r="D11075" t="str">
        <f t="shared" si="1"/>
        <v>Strikes and lockouts</v>
      </c>
      <c r="E11075" t="s">
        <v>24582</v>
      </c>
      <c r="F11075" t="s">
        <v>24583</v>
      </c>
      <c r="G11075" t="s">
        <v>3354</v>
      </c>
    </row>
    <row r="11076">
      <c r="A11076" s="64" t="s">
        <v>24584</v>
      </c>
      <c r="B11076" s="65" t="s">
        <v>24584</v>
      </c>
      <c r="C11076" s="56">
        <v>1.0</v>
      </c>
      <c r="D11076" t="str">
        <f t="shared" si="1"/>
        <v>Strikes and lockouts</v>
      </c>
      <c r="E11076" t="s">
        <v>8605</v>
      </c>
      <c r="F11076" t="s">
        <v>5081</v>
      </c>
      <c r="G11076" t="s">
        <v>19938</v>
      </c>
      <c r="H11076" t="s">
        <v>24585</v>
      </c>
      <c r="I11076" t="s">
        <v>19626</v>
      </c>
    </row>
    <row r="11077">
      <c r="A11077" s="64" t="s">
        <v>24586</v>
      </c>
      <c r="B11077" s="65" t="s">
        <v>24586</v>
      </c>
      <c r="C11077" s="56">
        <v>1.0</v>
      </c>
      <c r="D11077" t="str">
        <f t="shared" si="1"/>
        <v>Strikes and lockouts</v>
      </c>
      <c r="E11077" t="s">
        <v>24587</v>
      </c>
      <c r="F11077" t="s">
        <v>7538</v>
      </c>
      <c r="G11077" t="s">
        <v>7338</v>
      </c>
      <c r="H11077" t="s">
        <v>24588</v>
      </c>
      <c r="I11077" t="s">
        <v>24589</v>
      </c>
    </row>
    <row r="11078">
      <c r="A11078" s="64" t="s">
        <v>24590</v>
      </c>
      <c r="B11078" s="65" t="s">
        <v>24590</v>
      </c>
      <c r="C11078" s="56">
        <v>1.0</v>
      </c>
      <c r="D11078" t="str">
        <f t="shared" si="1"/>
        <v>Strikes</v>
      </c>
      <c r="E11078" t="s">
        <v>8605</v>
      </c>
      <c r="F11078" t="s">
        <v>10940</v>
      </c>
      <c r="G11078" t="s">
        <v>24591</v>
      </c>
      <c r="H11078" t="s">
        <v>24592</v>
      </c>
    </row>
    <row r="11079">
      <c r="A11079" s="64" t="s">
        <v>24593</v>
      </c>
      <c r="B11079" s="65" t="s">
        <v>24593</v>
      </c>
      <c r="C11079" s="56">
        <v>1.0</v>
      </c>
      <c r="D11079" t="str">
        <f t="shared" si="1"/>
        <v>Stuart, Donald R</v>
      </c>
      <c r="E11079" t="s">
        <v>1169</v>
      </c>
    </row>
    <row r="11080">
      <c r="A11080" s="64" t="s">
        <v>24594</v>
      </c>
      <c r="B11080" s="65" t="s">
        <v>24594</v>
      </c>
      <c r="C11080" s="56">
        <v>1.0</v>
      </c>
      <c r="D11080" t="str">
        <f t="shared" si="1"/>
        <v>Stuart, Rhoda Florence</v>
      </c>
      <c r="E11080" t="s">
        <v>24595</v>
      </c>
      <c r="F11080" t="s">
        <v>24596</v>
      </c>
    </row>
    <row r="11081">
      <c r="A11081" s="64" t="s">
        <v>24597</v>
      </c>
      <c r="B11081" s="65" t="s">
        <v>24597</v>
      </c>
      <c r="C11081" s="56">
        <v>1.0</v>
      </c>
      <c r="D11081" t="str">
        <f t="shared" si="1"/>
        <v>Stubbs, Ches - Autobiography</v>
      </c>
      <c r="E11081" t="s">
        <v>2160</v>
      </c>
      <c r="F11081" t="s">
        <v>24598</v>
      </c>
      <c r="G11081" t="s">
        <v>24599</v>
      </c>
    </row>
    <row r="11082">
      <c r="A11082" s="64" t="s">
        <v>24600</v>
      </c>
      <c r="B11082" s="65" t="s">
        <v>24600</v>
      </c>
      <c r="C11082" s="56">
        <v>1.0</v>
      </c>
      <c r="D11082" t="str">
        <f t="shared" si="1"/>
        <v>Stud Merino Breeders Association of W.A.</v>
      </c>
      <c r="E11082" t="s">
        <v>24601</v>
      </c>
      <c r="F11082" t="s">
        <v>24602</v>
      </c>
    </row>
    <row r="11083">
      <c r="A11083" s="64" t="s">
        <v>24603</v>
      </c>
      <c r="B11083" s="65" t="s">
        <v>24603</v>
      </c>
      <c r="C11083" s="56">
        <v>1.0</v>
      </c>
      <c r="D11083" t="str">
        <f t="shared" si="1"/>
        <v>Student Magazines and newspapers</v>
      </c>
    </row>
    <row r="11084">
      <c r="A11084" s="64" t="s">
        <v>24604</v>
      </c>
      <c r="B11084" s="65" t="s">
        <v>24604</v>
      </c>
      <c r="C11084" s="56">
        <v>1.0</v>
      </c>
      <c r="D11084" t="str">
        <f t="shared" si="1"/>
        <v>Student newspapers and periodicals</v>
      </c>
    </row>
    <row r="11085">
      <c r="A11085" s="64" t="s">
        <v>24605</v>
      </c>
      <c r="B11085" s="65" t="s">
        <v>24605</v>
      </c>
      <c r="C11085" s="56">
        <v>1.0</v>
      </c>
      <c r="D11085" t="str">
        <f t="shared" si="1"/>
        <v>Student newspapers and periodicals  </v>
      </c>
      <c r="E11085" t="s">
        <v>24606</v>
      </c>
      <c r="F11085" t="s">
        <v>24607</v>
      </c>
      <c r="G11085" t="s">
        <v>24608</v>
      </c>
      <c r="H11085" t="s">
        <v>24609</v>
      </c>
    </row>
    <row r="11086">
      <c r="A11086" s="64" t="s">
        <v>24610</v>
      </c>
      <c r="B11086" s="65" t="s">
        <v>24610</v>
      </c>
      <c r="C11086" s="56">
        <v>1.0</v>
      </c>
      <c r="D11086" t="str">
        <f t="shared" si="1"/>
        <v>Students songs</v>
      </c>
      <c r="E11086" t="s">
        <v>24611</v>
      </c>
    </row>
    <row r="11087">
      <c r="A11087" s="64" t="s">
        <v>24612</v>
      </c>
      <c r="B11087" s="65" t="s">
        <v>24612</v>
      </c>
      <c r="C11087" s="56">
        <v>1.0</v>
      </c>
      <c r="D11087" t="str">
        <f t="shared" si="1"/>
        <v>Students</v>
      </c>
      <c r="E11087" t="s">
        <v>24613</v>
      </c>
    </row>
    <row r="11088">
      <c r="A11088" s="64" t="s">
        <v>24614</v>
      </c>
      <c r="B11088" s="65" t="s">
        <v>24614</v>
      </c>
      <c r="C11088" s="56">
        <v>1.0</v>
      </c>
      <c r="D11088" t="str">
        <f t="shared" si="1"/>
        <v>Students</v>
      </c>
      <c r="E11088" t="s">
        <v>5690</v>
      </c>
    </row>
    <row r="11089">
      <c r="A11089" s="64" t="s">
        <v>24615</v>
      </c>
      <c r="B11089" s="65" t="s">
        <v>24615</v>
      </c>
      <c r="C11089" s="56">
        <v>1.0</v>
      </c>
      <c r="D11089" t="str">
        <f t="shared" si="1"/>
        <v>Students</v>
      </c>
      <c r="E11089" t="s">
        <v>24616</v>
      </c>
      <c r="F11089" t="s">
        <v>10182</v>
      </c>
      <c r="G11089" t="s">
        <v>3073</v>
      </c>
      <c r="H11089" t="s">
        <v>8547</v>
      </c>
      <c r="I11089" t="s">
        <v>24617</v>
      </c>
    </row>
    <row r="11090">
      <c r="A11090" s="64" t="s">
        <v>24618</v>
      </c>
      <c r="B11090" s="65" t="s">
        <v>24618</v>
      </c>
      <c r="C11090" s="56">
        <v>1.0</v>
      </c>
      <c r="D11090" t="str">
        <f t="shared" si="1"/>
        <v>Subculture - Western Australia</v>
      </c>
      <c r="E11090" t="s">
        <v>24619</v>
      </c>
      <c r="F11090" t="s">
        <v>24620</v>
      </c>
    </row>
    <row r="11091">
      <c r="A11091" s="64" t="s">
        <v>24621</v>
      </c>
      <c r="B11091" s="65" t="s">
        <v>24621</v>
      </c>
      <c r="C11091" s="56">
        <v>3.0</v>
      </c>
      <c r="D11091" t="str">
        <f t="shared" si="1"/>
        <v>Subiaco</v>
      </c>
    </row>
    <row r="11092">
      <c r="A11092" s="64" t="s">
        <v>24622</v>
      </c>
      <c r="B11092" s="65" t="s">
        <v>24622</v>
      </c>
      <c r="C11092" s="56">
        <v>1.0</v>
      </c>
      <c r="D11092" t="str">
        <f t="shared" si="1"/>
        <v>Subiaco - History</v>
      </c>
    </row>
    <row r="11093">
      <c r="A11093" s="64" t="s">
        <v>24623</v>
      </c>
      <c r="B11093" s="65" t="s">
        <v>24623</v>
      </c>
      <c r="C11093" s="56">
        <v>1.0</v>
      </c>
      <c r="D11093" t="str">
        <f t="shared" si="1"/>
        <v>Subiaco - History</v>
      </c>
      <c r="E11093" t="s">
        <v>24624</v>
      </c>
    </row>
    <row r="11094">
      <c r="A11094" s="64" t="s">
        <v>24625</v>
      </c>
      <c r="B11094" s="65" t="s">
        <v>24625</v>
      </c>
      <c r="C11094" s="56">
        <v>1.0</v>
      </c>
      <c r="D11094" t="str">
        <f t="shared" si="1"/>
        <v>Subiaco - Maps</v>
      </c>
      <c r="E11094" t="s">
        <v>24626</v>
      </c>
      <c r="F11094" t="s">
        <v>24627</v>
      </c>
    </row>
    <row r="11095">
      <c r="A11095" s="64" t="s">
        <v>24628</v>
      </c>
      <c r="B11095" s="65" t="s">
        <v>24628</v>
      </c>
      <c r="C11095" s="56">
        <v>1.0</v>
      </c>
      <c r="D11095" t="str">
        <f t="shared" si="1"/>
        <v>Subiaco - Maps</v>
      </c>
      <c r="E11095" t="s">
        <v>6725</v>
      </c>
    </row>
    <row r="11096">
      <c r="A11096" s="64" t="s">
        <v>24629</v>
      </c>
      <c r="B11096" s="65" t="s">
        <v>24629</v>
      </c>
      <c r="C11096" s="56">
        <v>1.0</v>
      </c>
      <c r="D11096" t="str">
        <f t="shared" si="1"/>
        <v>Subiaco - Maps</v>
      </c>
      <c r="E11096" t="s">
        <v>24630</v>
      </c>
      <c r="F11096" t="s">
        <v>24626</v>
      </c>
      <c r="G11096" t="s">
        <v>24627</v>
      </c>
    </row>
    <row r="11097">
      <c r="A11097" s="64" t="s">
        <v>24631</v>
      </c>
      <c r="B11097" s="65" t="s">
        <v>24631</v>
      </c>
      <c r="C11097" s="56">
        <v>1.0</v>
      </c>
      <c r="D11097" t="str">
        <f t="shared" si="1"/>
        <v>Subiaco (W.A.) - History - Periodicals</v>
      </c>
    </row>
    <row r="11098">
      <c r="A11098" s="64" t="s">
        <v>24632</v>
      </c>
      <c r="B11098" s="65" t="s">
        <v>24632</v>
      </c>
      <c r="C11098" s="56">
        <v>1.0</v>
      </c>
      <c r="D11098" t="str">
        <f t="shared" si="1"/>
        <v>Subiaco Football Club </v>
      </c>
      <c r="E11098" t="s">
        <v>24633</v>
      </c>
    </row>
    <row r="11099">
      <c r="A11099" s="64" t="s">
        <v>24634</v>
      </c>
      <c r="B11099" s="65" t="s">
        <v>24634</v>
      </c>
      <c r="C11099" s="56">
        <v>1.0</v>
      </c>
      <c r="D11099" t="str">
        <f t="shared" si="1"/>
        <v>Subiaco Football Club</v>
      </c>
      <c r="E11099" t="s">
        <v>6733</v>
      </c>
      <c r="F11099" t="s">
        <v>24635</v>
      </c>
    </row>
    <row r="11100">
      <c r="A11100" s="64" t="s">
        <v>24636</v>
      </c>
      <c r="B11100" s="65" t="s">
        <v>24636</v>
      </c>
      <c r="C11100" s="56">
        <v>1.0</v>
      </c>
      <c r="D11100" t="str">
        <f t="shared" si="1"/>
        <v>Subiaco history, Lake Monger, Herdsman's Lake, Lake Ju'Albup</v>
      </c>
      <c r="E11100" t="s">
        <v>11550</v>
      </c>
      <c r="F11100" t="s">
        <v>24637</v>
      </c>
    </row>
    <row r="11101">
      <c r="A11101" s="64" t="s">
        <v>24638</v>
      </c>
      <c r="B11101" s="65" t="s">
        <v>24638</v>
      </c>
      <c r="C11101" s="56">
        <v>1.0</v>
      </c>
      <c r="D11101" t="str">
        <f t="shared" si="1"/>
        <v>Subiaco history</v>
      </c>
      <c r="E11101" t="s">
        <v>11550</v>
      </c>
      <c r="F11101" t="s">
        <v>24639</v>
      </c>
      <c r="G11101" t="s">
        <v>24640</v>
      </c>
      <c r="H11101" t="s">
        <v>24641</v>
      </c>
    </row>
    <row r="11102">
      <c r="A11102" s="64" t="s">
        <v>24642</v>
      </c>
      <c r="B11102" s="65" t="s">
        <v>24642</v>
      </c>
      <c r="C11102" s="56">
        <v>1.0</v>
      </c>
      <c r="D11102" t="str">
        <f t="shared" si="1"/>
        <v>Subiaco history</v>
      </c>
      <c r="E11102" t="s">
        <v>11550</v>
      </c>
      <c r="F11102" t="s">
        <v>6657</v>
      </c>
      <c r="G11102" t="s">
        <v>24643</v>
      </c>
      <c r="H11102" t="s">
        <v>24644</v>
      </c>
    </row>
    <row r="11103">
      <c r="A11103" s="64" t="s">
        <v>24645</v>
      </c>
      <c r="B11103" s="65" t="s">
        <v>24645</v>
      </c>
      <c r="C11103" s="56">
        <v>1.0</v>
      </c>
      <c r="D11103" t="str">
        <f t="shared" si="1"/>
        <v>Subiaco history</v>
      </c>
      <c r="E11103" t="s">
        <v>24646</v>
      </c>
      <c r="F11103" t="s">
        <v>24647</v>
      </c>
      <c r="G11103" t="s">
        <v>11550</v>
      </c>
      <c r="H11103" t="s">
        <v>24648</v>
      </c>
      <c r="I11103" t="s">
        <v>24649</v>
      </c>
      <c r="J11103" t="s">
        <v>24650</v>
      </c>
      <c r="K11103" t="s">
        <v>6348</v>
      </c>
    </row>
    <row r="11104">
      <c r="A11104" s="64" t="s">
        <v>24651</v>
      </c>
      <c r="B11104" s="65" t="s">
        <v>24651</v>
      </c>
      <c r="C11104" s="56">
        <v>1.0</v>
      </c>
      <c r="D11104" t="str">
        <f t="shared" si="1"/>
        <v>Subiaco Primary School</v>
      </c>
      <c r="E11104" t="s">
        <v>24652</v>
      </c>
      <c r="F11104" t="s">
        <v>3541</v>
      </c>
    </row>
    <row r="11105">
      <c r="A11105" s="64" t="s">
        <v>24653</v>
      </c>
      <c r="B11105" s="65" t="s">
        <v>24653</v>
      </c>
      <c r="C11105" s="56">
        <v>1.0</v>
      </c>
      <c r="D11105" t="str">
        <f t="shared" si="1"/>
        <v>Subiaco</v>
      </c>
      <c r="E11105" t="s">
        <v>24654</v>
      </c>
      <c r="F11105" t="s">
        <v>3273</v>
      </c>
      <c r="G11105" t="s">
        <v>4827</v>
      </c>
      <c r="H11105" t="s">
        <v>11550</v>
      </c>
      <c r="I11105" t="s">
        <v>24655</v>
      </c>
      <c r="J11105" t="s">
        <v>24656</v>
      </c>
    </row>
    <row r="11106">
      <c r="A11106" s="64" t="s">
        <v>24657</v>
      </c>
      <c r="B11106" s="65" t="s">
        <v>24657</v>
      </c>
      <c r="C11106" s="56">
        <v>1.0</v>
      </c>
      <c r="D11106" t="str">
        <f t="shared" si="1"/>
        <v>Subiaco</v>
      </c>
      <c r="E11106" t="s">
        <v>24658</v>
      </c>
      <c r="F11106" t="s">
        <v>24659</v>
      </c>
      <c r="G11106" t="s">
        <v>24660</v>
      </c>
      <c r="H11106" t="s">
        <v>24661</v>
      </c>
      <c r="I11106" t="s">
        <v>24662</v>
      </c>
    </row>
    <row r="11107">
      <c r="A11107" s="64" t="s">
        <v>24663</v>
      </c>
      <c r="B11107" s="65" t="s">
        <v>24663</v>
      </c>
      <c r="C11107" s="56">
        <v>1.0</v>
      </c>
      <c r="D11107" t="str">
        <f t="shared" si="1"/>
        <v>Subiaco</v>
      </c>
      <c r="E11107" t="s">
        <v>24664</v>
      </c>
      <c r="F11107" t="s">
        <v>11550</v>
      </c>
      <c r="G11107" t="s">
        <v>5043</v>
      </c>
      <c r="H11107" t="s">
        <v>24665</v>
      </c>
    </row>
    <row r="11108">
      <c r="A11108" s="64" t="s">
        <v>24666</v>
      </c>
      <c r="B11108" s="65" t="s">
        <v>24666</v>
      </c>
      <c r="C11108" s="56">
        <v>1.0</v>
      </c>
      <c r="D11108" t="str">
        <f t="shared" si="1"/>
        <v>Subiaco</v>
      </c>
      <c r="E11108" t="s">
        <v>24664</v>
      </c>
      <c r="F11108" t="s">
        <v>17284</v>
      </c>
      <c r="G11108" t="s">
        <v>24667</v>
      </c>
    </row>
    <row r="11109">
      <c r="A11109" s="64" t="s">
        <v>24668</v>
      </c>
      <c r="B11109" s="65" t="s">
        <v>24668</v>
      </c>
      <c r="C11109" s="56">
        <v>1.0</v>
      </c>
      <c r="D11109" t="str">
        <f t="shared" si="1"/>
        <v>Subiaco</v>
      </c>
      <c r="E11109" t="s">
        <v>24664</v>
      </c>
      <c r="F11109" t="s">
        <v>4827</v>
      </c>
      <c r="G11109" t="s">
        <v>11550</v>
      </c>
      <c r="H11109" t="s">
        <v>3837</v>
      </c>
    </row>
    <row r="11110">
      <c r="A11110" s="64" t="s">
        <v>24669</v>
      </c>
      <c r="B11110" s="65" t="s">
        <v>24669</v>
      </c>
      <c r="C11110" s="56">
        <v>1.0</v>
      </c>
      <c r="D11110" t="str">
        <f t="shared" si="1"/>
        <v>Subiaco</v>
      </c>
      <c r="E11110" t="s">
        <v>24664</v>
      </c>
      <c r="F11110" t="s">
        <v>3273</v>
      </c>
      <c r="G11110" t="s">
        <v>24670</v>
      </c>
      <c r="H11110" t="s">
        <v>11550</v>
      </c>
      <c r="I11110" t="s">
        <v>5043</v>
      </c>
      <c r="J11110" t="s">
        <v>24671</v>
      </c>
    </row>
    <row r="11111">
      <c r="A11111" s="64" t="s">
        <v>24672</v>
      </c>
      <c r="B11111" s="65" t="s">
        <v>24672</v>
      </c>
      <c r="C11111" s="56">
        <v>1.0</v>
      </c>
      <c r="D11111" t="str">
        <f t="shared" si="1"/>
        <v>Subiaco</v>
      </c>
      <c r="E11111" t="s">
        <v>24664</v>
      </c>
      <c r="F11111" t="s">
        <v>3273</v>
      </c>
      <c r="G11111" t="s">
        <v>3863</v>
      </c>
      <c r="H11111" t="s">
        <v>5043</v>
      </c>
      <c r="I11111" t="s">
        <v>11550</v>
      </c>
      <c r="J11111" t="s">
        <v>10742</v>
      </c>
      <c r="K11111" t="s">
        <v>24655</v>
      </c>
      <c r="L11111" t="s">
        <v>24673</v>
      </c>
    </row>
    <row r="11112">
      <c r="A11112" s="64" t="s">
        <v>24674</v>
      </c>
      <c r="B11112" s="65" t="s">
        <v>24674</v>
      </c>
      <c r="C11112" s="56">
        <v>1.0</v>
      </c>
      <c r="D11112" t="str">
        <f t="shared" si="1"/>
        <v>Subiaco</v>
      </c>
      <c r="E11112" t="s">
        <v>24664</v>
      </c>
      <c r="F11112" t="s">
        <v>10742</v>
      </c>
      <c r="G11112" t="s">
        <v>11550</v>
      </c>
      <c r="H11112" t="s">
        <v>24675</v>
      </c>
      <c r="I11112" t="s">
        <v>3837</v>
      </c>
    </row>
    <row r="11113">
      <c r="A11113" s="64" t="s">
        <v>24676</v>
      </c>
      <c r="B11113" s="65" t="s">
        <v>24676</v>
      </c>
      <c r="C11113" s="56">
        <v>1.0</v>
      </c>
      <c r="D11113" t="str">
        <f t="shared" si="1"/>
        <v>Subiaco</v>
      </c>
      <c r="E11113" t="s">
        <v>24677</v>
      </c>
      <c r="F11113" t="s">
        <v>24678</v>
      </c>
      <c r="G11113" t="s">
        <v>24679</v>
      </c>
      <c r="H11113" t="s">
        <v>24680</v>
      </c>
      <c r="I11113" t="s">
        <v>24681</v>
      </c>
      <c r="J11113" t="s">
        <v>24682</v>
      </c>
      <c r="K11113" t="s">
        <v>24683</v>
      </c>
      <c r="L11113" t="s">
        <v>24684</v>
      </c>
    </row>
    <row r="11114">
      <c r="A11114" s="64" t="s">
        <v>24685</v>
      </c>
      <c r="B11114" s="65" t="s">
        <v>24685</v>
      </c>
      <c r="C11114" s="56">
        <v>1.0</v>
      </c>
      <c r="D11114" t="str">
        <f t="shared" si="1"/>
        <v>Subiaco</v>
      </c>
      <c r="E11114" t="s">
        <v>2140</v>
      </c>
      <c r="F11114" t="s">
        <v>24686</v>
      </c>
      <c r="G11114" t="s">
        <v>24687</v>
      </c>
      <c r="H11114" t="s">
        <v>24688</v>
      </c>
    </row>
    <row r="11115">
      <c r="A11115" s="64" t="s">
        <v>24689</v>
      </c>
      <c r="B11115" s="65" t="s">
        <v>24689</v>
      </c>
      <c r="C11115" s="56">
        <v>1.0</v>
      </c>
      <c r="D11115" t="str">
        <f t="shared" si="1"/>
        <v>Subiaco</v>
      </c>
      <c r="E11115" t="s">
        <v>24690</v>
      </c>
    </row>
    <row r="11116">
      <c r="A11116" s="64" t="s">
        <v>24691</v>
      </c>
      <c r="B11116" s="65" t="s">
        <v>24691</v>
      </c>
      <c r="C11116" s="56">
        <v>1.0</v>
      </c>
      <c r="D11116" t="str">
        <f t="shared" si="1"/>
        <v>Subiaco</v>
      </c>
      <c r="E11116" t="s">
        <v>3273</v>
      </c>
      <c r="F11116" t="s">
        <v>11550</v>
      </c>
      <c r="G11116" t="s">
        <v>24655</v>
      </c>
    </row>
    <row r="11117">
      <c r="A11117" s="64" t="s">
        <v>24692</v>
      </c>
      <c r="B11117" s="65" t="s">
        <v>24692</v>
      </c>
      <c r="C11117" s="56">
        <v>1.0</v>
      </c>
      <c r="D11117" t="str">
        <f t="shared" si="1"/>
        <v>Subject headings - Aborigines</v>
      </c>
    </row>
    <row r="11118">
      <c r="A11118" s="64" t="s">
        <v>24693</v>
      </c>
      <c r="B11118" s="65" t="s">
        <v>24693</v>
      </c>
      <c r="C11118" s="56">
        <v>2.0</v>
      </c>
      <c r="D11118" t="str">
        <f t="shared" si="1"/>
        <v>Subject headings - Local history</v>
      </c>
    </row>
    <row r="11119">
      <c r="A11119" s="64" t="s">
        <v>24694</v>
      </c>
      <c r="B11119" s="65" t="s">
        <v>24694</v>
      </c>
      <c r="C11119" s="56">
        <v>1.0</v>
      </c>
      <c r="D11119" t="str">
        <f t="shared" si="1"/>
        <v>Subsidies.</v>
      </c>
    </row>
    <row r="11120">
      <c r="A11120" s="64" t="s">
        <v>24695</v>
      </c>
      <c r="B11120" s="65" t="s">
        <v>24695</v>
      </c>
      <c r="C11120" s="56">
        <v>1.0</v>
      </c>
      <c r="D11120" t="str">
        <f t="shared" si="1"/>
        <v>Suburbs - Western Australia</v>
      </c>
      <c r="E11120" t="s">
        <v>2177</v>
      </c>
      <c r="F11120" t="s">
        <v>24696</v>
      </c>
    </row>
    <row r="11121">
      <c r="A11121" s="64" t="s">
        <v>24697</v>
      </c>
      <c r="B11121" s="65" t="s">
        <v>24697</v>
      </c>
      <c r="C11121" s="56">
        <v>1.0</v>
      </c>
      <c r="D11121" t="str">
        <f t="shared" si="1"/>
        <v>Success (Ship)</v>
      </c>
      <c r="E11121" t="s">
        <v>15138</v>
      </c>
      <c r="F11121" t="s">
        <v>19674</v>
      </c>
      <c r="G11121" t="s">
        <v>24698</v>
      </c>
      <c r="H11121" t="s">
        <v>24699</v>
      </c>
    </row>
    <row r="11122">
      <c r="A11122" s="64" t="s">
        <v>24700</v>
      </c>
      <c r="B11122" s="65" t="s">
        <v>24700</v>
      </c>
      <c r="C11122" s="56">
        <v>1.0</v>
      </c>
      <c r="D11122" t="str">
        <f t="shared" si="1"/>
        <v>Success (Ship)</v>
      </c>
      <c r="E11122" t="s">
        <v>24701</v>
      </c>
      <c r="F11122" t="s">
        <v>24702</v>
      </c>
      <c r="G11122" t="s">
        <v>24703</v>
      </c>
    </row>
    <row r="11123">
      <c r="A11123" s="64" t="s">
        <v>24704</v>
      </c>
      <c r="B11123" s="65" t="s">
        <v>24704</v>
      </c>
      <c r="C11123" s="56">
        <v>1.0</v>
      </c>
      <c r="D11123" t="str">
        <f t="shared" si="1"/>
        <v>Sue, Jack</v>
      </c>
      <c r="E11123" t="s">
        <v>24705</v>
      </c>
    </row>
    <row r="11124">
      <c r="A11124" s="64" t="s">
        <v>24706</v>
      </c>
      <c r="B11124" s="65" t="s">
        <v>24706</v>
      </c>
      <c r="C11124" s="56">
        <v>1.0</v>
      </c>
      <c r="D11124" t="str">
        <f t="shared" si="1"/>
        <v>Sufferage </v>
      </c>
      <c r="E11124" t="s">
        <v>24707</v>
      </c>
      <c r="F11124" t="s">
        <v>24708</v>
      </c>
      <c r="G11124" t="s">
        <v>24709</v>
      </c>
      <c r="H11124" t="s">
        <v>24710</v>
      </c>
    </row>
    <row r="11125">
      <c r="A11125" s="64" t="s">
        <v>24711</v>
      </c>
      <c r="B11125" s="65" t="s">
        <v>24711</v>
      </c>
      <c r="C11125" s="56">
        <v>1.0</v>
      </c>
      <c r="D11125" t="str">
        <f t="shared" si="1"/>
        <v>Suffrage</v>
      </c>
    </row>
    <row r="11126">
      <c r="A11126" s="64" t="s">
        <v>24712</v>
      </c>
      <c r="B11126" s="65" t="s">
        <v>24712</v>
      </c>
      <c r="C11126" s="56">
        <v>1.0</v>
      </c>
      <c r="D11126" t="str">
        <f t="shared" si="1"/>
        <v>Sugar mills</v>
      </c>
      <c r="E11126" t="s">
        <v>24713</v>
      </c>
      <c r="F11126" t="s">
        <v>24714</v>
      </c>
    </row>
    <row r="11127">
      <c r="A11127" s="64" t="s">
        <v>24715</v>
      </c>
      <c r="B11127" s="65" t="s">
        <v>24715</v>
      </c>
      <c r="C11127" s="56">
        <v>1.0</v>
      </c>
      <c r="D11127" t="str">
        <f t="shared" si="1"/>
        <v>Suicide victims</v>
      </c>
      <c r="E11127" t="s">
        <v>24716</v>
      </c>
    </row>
    <row r="11128">
      <c r="A11128" s="64" t="s">
        <v>24717</v>
      </c>
      <c r="B11128" s="65" t="s">
        <v>24717</v>
      </c>
      <c r="C11128" s="56">
        <v>1.0</v>
      </c>
      <c r="D11128" t="str">
        <f t="shared" si="1"/>
        <v>Suicide</v>
      </c>
      <c r="E11128" t="s">
        <v>24718</v>
      </c>
      <c r="F11128" t="s">
        <v>2299</v>
      </c>
      <c r="G11128" t="s">
        <v>16916</v>
      </c>
    </row>
    <row r="11129">
      <c r="A11129" s="64" t="s">
        <v>24719</v>
      </c>
      <c r="B11129" s="65" t="s">
        <v>24719</v>
      </c>
      <c r="C11129" s="56">
        <v>1.0</v>
      </c>
      <c r="D11129" t="str">
        <f t="shared" si="1"/>
        <v>Sullivan, Jack - Autobiography </v>
      </c>
      <c r="E11129" t="s">
        <v>1462</v>
      </c>
    </row>
    <row r="11130">
      <c r="A11130" s="64" t="s">
        <v>24720</v>
      </c>
      <c r="B11130" s="65" t="s">
        <v>24720</v>
      </c>
      <c r="C11130" s="56">
        <v>1.0</v>
      </c>
      <c r="D11130" t="str">
        <f t="shared" si="1"/>
        <v>Sulphur (ship)</v>
      </c>
    </row>
    <row r="11131">
      <c r="A11131" s="64" t="s">
        <v>24721</v>
      </c>
      <c r="B11131" s="65" t="s">
        <v>24721</v>
      </c>
      <c r="C11131" s="56">
        <v>1.0</v>
      </c>
      <c r="D11131" t="str">
        <f t="shared" si="1"/>
        <v>Sulphur Bay - Maps</v>
      </c>
      <c r="E11131" t="s">
        <v>24722</v>
      </c>
    </row>
    <row r="11132">
      <c r="A11132" s="64" t="s">
        <v>24723</v>
      </c>
      <c r="B11132" s="65" t="s">
        <v>24723</v>
      </c>
      <c r="C11132" s="56">
        <v>1.0</v>
      </c>
      <c r="D11132" t="str">
        <f t="shared" si="1"/>
        <v>Sumerhayes, Geoffrey Edward - Biography</v>
      </c>
      <c r="E11132" t="s">
        <v>2599</v>
      </c>
      <c r="F11132" t="s">
        <v>24724</v>
      </c>
      <c r="G11132" t="s">
        <v>24725</v>
      </c>
    </row>
    <row r="11133">
      <c r="A11133" s="64" t="s">
        <v>24726</v>
      </c>
      <c r="B11133" s="65" t="s">
        <v>24726</v>
      </c>
      <c r="C11133" s="56">
        <v>1.0</v>
      </c>
      <c r="D11133" t="str">
        <f t="shared" si="1"/>
        <v>Summers, J</v>
      </c>
      <c r="E11133" t="s">
        <v>24727</v>
      </c>
      <c r="F11133" t="s">
        <v>24728</v>
      </c>
    </row>
    <row r="11134">
      <c r="A11134" s="64" t="s">
        <v>24729</v>
      </c>
      <c r="B11134" s="65" t="s">
        <v>24729</v>
      </c>
      <c r="C11134" s="56">
        <v>1.0</v>
      </c>
      <c r="D11134" t="str">
        <f t="shared" si="1"/>
        <v>Sun Pictures, Broome</v>
      </c>
      <c r="E11134" t="s">
        <v>24730</v>
      </c>
    </row>
    <row r="11135">
      <c r="A11135" s="64" t="s">
        <v>24731</v>
      </c>
      <c r="B11135" s="65" t="s">
        <v>24731</v>
      </c>
      <c r="C11135" s="56">
        <v>1.0</v>
      </c>
      <c r="D11135" t="str">
        <f t="shared" si="1"/>
        <v>Sunday Island</v>
      </c>
      <c r="E11135" t="s">
        <v>24732</v>
      </c>
      <c r="F11135" t="s">
        <v>24733</v>
      </c>
    </row>
    <row r="11136">
      <c r="A11136" s="64" t="s">
        <v>24734</v>
      </c>
      <c r="B11136" s="65" t="s">
        <v>24734</v>
      </c>
      <c r="C11136" s="56">
        <v>1.0</v>
      </c>
      <c r="D11136" t="str">
        <f t="shared" si="1"/>
        <v>Sunday Times - History</v>
      </c>
      <c r="E11136" t="s">
        <v>24735</v>
      </c>
    </row>
    <row r="11137">
      <c r="A11137" s="64" t="s">
        <v>24736</v>
      </c>
      <c r="B11137" s="65" t="s">
        <v>24736</v>
      </c>
      <c r="C11137" s="56">
        <v>1.0</v>
      </c>
      <c r="D11137" t="str">
        <f t="shared" si="1"/>
        <v>Sunday Times (Newspaper)</v>
      </c>
    </row>
    <row r="11138">
      <c r="A11138" s="64" t="s">
        <v>24737</v>
      </c>
      <c r="B11138" s="65" t="s">
        <v>24737</v>
      </c>
      <c r="C11138" s="56">
        <v>1.0</v>
      </c>
      <c r="D11138" t="str">
        <f t="shared" si="1"/>
        <v>Sunday Times (Perth, W.A.)</v>
      </c>
      <c r="E11138" t="s">
        <v>3393</v>
      </c>
      <c r="F11138" t="s">
        <v>24738</v>
      </c>
    </row>
    <row r="11139">
      <c r="A11139" s="64" t="s">
        <v>24739</v>
      </c>
      <c r="B11139" s="65" t="s">
        <v>24739</v>
      </c>
      <c r="C11139" s="56">
        <v>1.0</v>
      </c>
      <c r="D11139" t="str">
        <f t="shared" si="1"/>
        <v>Sunday Times</v>
      </c>
      <c r="E11139" t="s">
        <v>8246</v>
      </c>
      <c r="F11139" t="s">
        <v>24740</v>
      </c>
      <c r="G11139" t="s">
        <v>24741</v>
      </c>
    </row>
    <row r="11140">
      <c r="A11140" s="64" t="s">
        <v>24742</v>
      </c>
      <c r="B11140" s="65" t="s">
        <v>24742</v>
      </c>
      <c r="C11140" s="56">
        <v>1.0</v>
      </c>
      <c r="D11140" t="str">
        <f t="shared" si="1"/>
        <v>Sunday Times</v>
      </c>
      <c r="E11140" t="s">
        <v>8246</v>
      </c>
      <c r="F11140" t="s">
        <v>24743</v>
      </c>
    </row>
    <row r="11141">
      <c r="A11141" s="64" t="s">
        <v>24744</v>
      </c>
      <c r="B11141" s="65" t="s">
        <v>24744</v>
      </c>
      <c r="C11141" s="56">
        <v>2.0</v>
      </c>
      <c r="D11141" t="str">
        <f t="shared" si="1"/>
        <v>Sunday Times</v>
      </c>
      <c r="E11141" t="s">
        <v>8246</v>
      </c>
      <c r="F11141" t="s">
        <v>24745</v>
      </c>
    </row>
    <row r="11142">
      <c r="A11142" s="64" t="s">
        <v>24746</v>
      </c>
      <c r="B11142" s="65" t="s">
        <v>24746</v>
      </c>
      <c r="C11142" s="56">
        <v>1.0</v>
      </c>
      <c r="D11142" t="str">
        <f t="shared" si="1"/>
        <v>Sunday Times</v>
      </c>
      <c r="E11142" t="s">
        <v>8246</v>
      </c>
      <c r="F11142" t="s">
        <v>8248</v>
      </c>
      <c r="G11142" t="s">
        <v>24747</v>
      </c>
    </row>
    <row r="11143">
      <c r="A11143" s="64" t="s">
        <v>24748</v>
      </c>
      <c r="B11143" s="65" t="s">
        <v>24748</v>
      </c>
      <c r="C11143" s="56">
        <v>1.0</v>
      </c>
      <c r="D11143" t="str">
        <f t="shared" si="1"/>
        <v>Sunset Coast</v>
      </c>
      <c r="E11143" t="s">
        <v>3937</v>
      </c>
      <c r="F11143" t="s">
        <v>18931</v>
      </c>
      <c r="G11143" t="s">
        <v>11065</v>
      </c>
      <c r="H11143" t="s">
        <v>6915</v>
      </c>
    </row>
    <row r="11144">
      <c r="A11144" s="64" t="s">
        <v>24749</v>
      </c>
      <c r="B11144" s="65" t="s">
        <v>24749</v>
      </c>
      <c r="C11144" s="56">
        <v>1.0</v>
      </c>
      <c r="D11144" t="str">
        <f t="shared" si="1"/>
        <v>Sunset Hospital</v>
      </c>
      <c r="E11144" t="s">
        <v>24750</v>
      </c>
      <c r="F11144" t="s">
        <v>19521</v>
      </c>
    </row>
    <row r="11145">
      <c r="A11145" s="64" t="s">
        <v>24751</v>
      </c>
      <c r="B11145" s="65" t="s">
        <v>24751</v>
      </c>
      <c r="C11145" s="56">
        <v>1.0</v>
      </c>
      <c r="D11145" t="str">
        <f t="shared" si="1"/>
        <v>Supreme Court</v>
      </c>
    </row>
    <row r="11146">
      <c r="A11146" s="64" t="s">
        <v>24752</v>
      </c>
      <c r="B11146" s="65" t="s">
        <v>24752</v>
      </c>
      <c r="C11146" s="56">
        <v>1.0</v>
      </c>
      <c r="D11146" t="str">
        <f t="shared" si="1"/>
        <v>Supreme Court of Western Australia</v>
      </c>
      <c r="E11146" t="s">
        <v>24753</v>
      </c>
      <c r="F11146" t="s">
        <v>24754</v>
      </c>
      <c r="G11146" t="s">
        <v>24755</v>
      </c>
    </row>
    <row r="11147">
      <c r="A11147" s="64" t="s">
        <v>24756</v>
      </c>
      <c r="B11147" s="65" t="s">
        <v>24756</v>
      </c>
      <c r="C11147" s="56">
        <v>1.0</v>
      </c>
      <c r="D11147" t="str">
        <f t="shared" si="1"/>
        <v>Surf Lifesaving</v>
      </c>
      <c r="E11147" t="s">
        <v>7281</v>
      </c>
      <c r="F11147" t="s">
        <v>24757</v>
      </c>
    </row>
    <row r="11148">
      <c r="A11148" s="64" t="s">
        <v>24758</v>
      </c>
      <c r="B11148" s="65" t="s">
        <v>24758</v>
      </c>
      <c r="C11148" s="56">
        <v>1.0</v>
      </c>
      <c r="D11148" t="str">
        <f t="shared" si="1"/>
        <v>Surfing - Competitions - Australia</v>
      </c>
      <c r="E11148" t="s">
        <v>24759</v>
      </c>
    </row>
    <row r="11149">
      <c r="A11149" s="64" t="s">
        <v>24760</v>
      </c>
      <c r="B11149" s="65" t="s">
        <v>24760</v>
      </c>
      <c r="C11149" s="56">
        <v>1.0</v>
      </c>
      <c r="D11149" t="str">
        <f t="shared" si="1"/>
        <v>Surfing </v>
      </c>
      <c r="E11149" t="s">
        <v>24761</v>
      </c>
      <c r="F11149" t="s">
        <v>16589</v>
      </c>
    </row>
    <row r="11150">
      <c r="A11150" s="64" t="s">
        <v>24762</v>
      </c>
      <c r="B11150" s="65" t="s">
        <v>24762</v>
      </c>
      <c r="C11150" s="56">
        <v>1.0</v>
      </c>
      <c r="D11150" t="str">
        <f t="shared" si="1"/>
        <v>Surgeons</v>
      </c>
      <c r="E11150" t="s">
        <v>24763</v>
      </c>
      <c r="F11150" t="s">
        <v>24764</v>
      </c>
      <c r="G11150" t="s">
        <v>7051</v>
      </c>
      <c r="H11150" t="s">
        <v>24765</v>
      </c>
      <c r="I11150" t="s">
        <v>24766</v>
      </c>
    </row>
    <row r="11151">
      <c r="A11151" s="64" t="s">
        <v>24767</v>
      </c>
      <c r="B11151" s="65" t="s">
        <v>24767</v>
      </c>
      <c r="C11151" s="56">
        <v>1.0</v>
      </c>
      <c r="D11151" t="str">
        <f t="shared" si="1"/>
        <v>Surgery</v>
      </c>
      <c r="E11151" t="s">
        <v>24768</v>
      </c>
    </row>
    <row r="11152">
      <c r="A11152" s="64" t="s">
        <v>24769</v>
      </c>
      <c r="B11152" s="65" t="s">
        <v>24769</v>
      </c>
      <c r="C11152" s="56">
        <v>1.0</v>
      </c>
      <c r="D11152" t="str">
        <f t="shared" si="1"/>
        <v>Survey of planned road between Guildford and York</v>
      </c>
    </row>
    <row r="11153">
      <c r="A11153" s="64" t="s">
        <v>24770</v>
      </c>
      <c r="B11153" s="65" t="s">
        <v>24770</v>
      </c>
      <c r="C11153" s="56">
        <v>1.0</v>
      </c>
      <c r="D11153" t="str">
        <f t="shared" si="1"/>
        <v>Surveying</v>
      </c>
    </row>
    <row r="11154">
      <c r="A11154" s="64" t="s">
        <v>24771</v>
      </c>
      <c r="B11154" s="65" t="s">
        <v>24771</v>
      </c>
      <c r="C11154" s="56">
        <v>1.0</v>
      </c>
      <c r="D11154" t="str">
        <f t="shared" si="1"/>
        <v>Surveying</v>
      </c>
      <c r="E11154" t="s">
        <v>24772</v>
      </c>
    </row>
    <row r="11155">
      <c r="A11155" s="64" t="s">
        <v>24773</v>
      </c>
      <c r="B11155" s="65" t="s">
        <v>24773</v>
      </c>
      <c r="C11155" s="56">
        <v>1.0</v>
      </c>
      <c r="D11155" t="str">
        <f t="shared" si="1"/>
        <v>Surveying</v>
      </c>
      <c r="E11155" t="s">
        <v>9339</v>
      </c>
    </row>
    <row r="11156">
      <c r="A11156" s="64" t="s">
        <v>24774</v>
      </c>
      <c r="B11156" s="65" t="s">
        <v>24774</v>
      </c>
      <c r="C11156" s="56">
        <v>1.0</v>
      </c>
      <c r="D11156" t="str">
        <f t="shared" si="1"/>
        <v>Surveying</v>
      </c>
      <c r="E11156" t="s">
        <v>24775</v>
      </c>
      <c r="F11156" t="s">
        <v>24776</v>
      </c>
      <c r="G11156" t="s">
        <v>24777</v>
      </c>
      <c r="H11156" t="s">
        <v>24778</v>
      </c>
      <c r="I11156" t="s">
        <v>24779</v>
      </c>
      <c r="J11156" t="s">
        <v>24780</v>
      </c>
      <c r="K11156" t="s">
        <v>24781</v>
      </c>
      <c r="L11156" t="s">
        <v>24782</v>
      </c>
    </row>
    <row r="11157">
      <c r="A11157" s="64" t="s">
        <v>24783</v>
      </c>
      <c r="B11157" s="65" t="s">
        <v>24783</v>
      </c>
      <c r="C11157" s="56">
        <v>1.0</v>
      </c>
      <c r="D11157" t="str">
        <f t="shared" si="1"/>
        <v>Surveyors-General</v>
      </c>
    </row>
    <row r="11158">
      <c r="A11158" s="64" t="s">
        <v>24784</v>
      </c>
      <c r="B11158" s="65" t="s">
        <v>24784</v>
      </c>
      <c r="C11158" s="56">
        <v>1.0</v>
      </c>
      <c r="D11158" t="str">
        <f t="shared" si="1"/>
        <v>Surveyors</v>
      </c>
      <c r="E11158" t="s">
        <v>24785</v>
      </c>
      <c r="F11158" t="s">
        <v>24786</v>
      </c>
    </row>
    <row r="11159">
      <c r="A11159" s="64" t="s">
        <v>24787</v>
      </c>
      <c r="B11159" s="65" t="s">
        <v>24787</v>
      </c>
      <c r="C11159" s="56">
        <v>1.0</v>
      </c>
      <c r="D11159" t="str">
        <f t="shared" si="1"/>
        <v>Surveyors</v>
      </c>
      <c r="E11159" t="s">
        <v>11391</v>
      </c>
      <c r="F11159" t="s">
        <v>24786</v>
      </c>
    </row>
    <row r="11160">
      <c r="A11160" s="64" t="s">
        <v>24788</v>
      </c>
      <c r="B11160" s="65" t="s">
        <v>24788</v>
      </c>
      <c r="C11160" s="56">
        <v>1.0</v>
      </c>
      <c r="D11160" t="str">
        <f t="shared" si="1"/>
        <v>Surveyors</v>
      </c>
      <c r="E11160" t="s">
        <v>24789</v>
      </c>
    </row>
    <row r="11161">
      <c r="A11161" s="64" t="s">
        <v>24790</v>
      </c>
      <c r="B11161" s="65" t="s">
        <v>24790</v>
      </c>
      <c r="C11161" s="56">
        <v>1.0</v>
      </c>
      <c r="D11161" t="str">
        <f t="shared" si="1"/>
        <v>Surveyors</v>
      </c>
      <c r="E11161" t="s">
        <v>19154</v>
      </c>
      <c r="F11161" t="s">
        <v>24791</v>
      </c>
      <c r="G11161" t="s">
        <v>23498</v>
      </c>
      <c r="H11161" t="s">
        <v>24792</v>
      </c>
      <c r="I11161" t="s">
        <v>24793</v>
      </c>
    </row>
    <row r="11162">
      <c r="A11162" s="64" t="s">
        <v>24794</v>
      </c>
      <c r="B11162" s="65" t="s">
        <v>24794</v>
      </c>
      <c r="C11162" s="56">
        <v>1.0</v>
      </c>
      <c r="D11162" t="str">
        <f t="shared" si="1"/>
        <v>Surveyors</v>
      </c>
      <c r="E11162" t="s">
        <v>24795</v>
      </c>
    </row>
    <row r="11163">
      <c r="A11163" s="64" t="s">
        <v>24796</v>
      </c>
      <c r="B11163" s="65" t="s">
        <v>24796</v>
      </c>
      <c r="C11163" s="56">
        <v>1.0</v>
      </c>
      <c r="D11163" t="str">
        <f t="shared" si="1"/>
        <v>Surveys</v>
      </c>
      <c r="E11163" t="s">
        <v>1096</v>
      </c>
      <c r="F11163" t="s">
        <v>7662</v>
      </c>
    </row>
    <row r="11164">
      <c r="A11164" s="64" t="s">
        <v>24797</v>
      </c>
      <c r="B11164" s="65" t="s">
        <v>24797</v>
      </c>
      <c r="C11164" s="56">
        <v>1.0</v>
      </c>
      <c r="D11164" t="str">
        <f t="shared" si="1"/>
        <v>Sussex District</v>
      </c>
      <c r="E11164" t="s">
        <v>10652</v>
      </c>
      <c r="F11164" t="s">
        <v>5518</v>
      </c>
      <c r="G11164" t="s">
        <v>2973</v>
      </c>
      <c r="H11164" t="s">
        <v>24798</v>
      </c>
    </row>
    <row r="11165">
      <c r="A11165" s="64" t="s">
        <v>24799</v>
      </c>
      <c r="B11165" s="65" t="s">
        <v>24799</v>
      </c>
      <c r="C11165" s="56">
        <v>1.0</v>
      </c>
      <c r="D11165" t="str">
        <f t="shared" si="1"/>
        <v>Sussex Wellington District, Western Australia</v>
      </c>
      <c r="E11165" t="s">
        <v>5521</v>
      </c>
      <c r="F11165" t="s">
        <v>24800</v>
      </c>
      <c r="G11165" t="s">
        <v>4826</v>
      </c>
      <c r="H11165" t="s">
        <v>5515</v>
      </c>
    </row>
    <row r="11166">
      <c r="A11166" s="64" t="s">
        <v>24801</v>
      </c>
      <c r="B11166" s="65" t="s">
        <v>24801</v>
      </c>
      <c r="C11166" s="56">
        <v>1.0</v>
      </c>
      <c r="D11166" t="str">
        <f t="shared" si="1"/>
        <v>Sutherland, K. Henry Charles</v>
      </c>
      <c r="E11166" t="s">
        <v>2425</v>
      </c>
    </row>
    <row r="11167">
      <c r="A11167" s="64" t="s">
        <v>24802</v>
      </c>
      <c r="B11167" s="65" t="s">
        <v>24802</v>
      </c>
      <c r="C11167" s="56">
        <v>1.0</v>
      </c>
      <c r="D11167" t="str">
        <f t="shared" si="1"/>
        <v>Suttie, David</v>
      </c>
      <c r="E11167" t="s">
        <v>24803</v>
      </c>
    </row>
    <row r="11168">
      <c r="A11168" s="64" t="s">
        <v>24804</v>
      </c>
      <c r="B11168" s="65" t="s">
        <v>24804</v>
      </c>
      <c r="C11168" s="56">
        <v>1.0</v>
      </c>
      <c r="D11168" t="str">
        <f t="shared" si="1"/>
        <v>Svensson, Angie</v>
      </c>
      <c r="E11168" t="s">
        <v>24805</v>
      </c>
      <c r="F11168" t="s">
        <v>1622</v>
      </c>
    </row>
    <row r="11169">
      <c r="A11169" s="64" t="s">
        <v>24806</v>
      </c>
      <c r="B11169" s="65" t="s">
        <v>24806</v>
      </c>
      <c r="C11169" s="56">
        <v>1.0</v>
      </c>
      <c r="D11169" t="str">
        <f t="shared" si="1"/>
        <v>Swan (WA Shire)</v>
      </c>
    </row>
    <row r="11170">
      <c r="A11170" s="64" t="s">
        <v>24807</v>
      </c>
      <c r="B11170" s="65" t="s">
        <v>24807</v>
      </c>
      <c r="C11170" s="56">
        <v>1.0</v>
      </c>
      <c r="D11170" t="str">
        <f t="shared" si="1"/>
        <v>Swan 5, Western Australia</v>
      </c>
      <c r="E11170" t="s">
        <v>6950</v>
      </c>
      <c r="F11170" t="s">
        <v>4551</v>
      </c>
      <c r="G11170" t="s">
        <v>1510</v>
      </c>
      <c r="H11170" t="s">
        <v>4469</v>
      </c>
      <c r="I11170" t="s">
        <v>5725</v>
      </c>
      <c r="J11170" t="s">
        <v>7596</v>
      </c>
      <c r="K11170" t="s">
        <v>6631</v>
      </c>
      <c r="L11170" t="s">
        <v>3976</v>
      </c>
    </row>
    <row r="11171">
      <c r="A11171" s="64" t="s">
        <v>24808</v>
      </c>
      <c r="B11171" s="65" t="s">
        <v>24808</v>
      </c>
      <c r="C11171" s="56">
        <v>1.0</v>
      </c>
      <c r="D11171" t="str">
        <f t="shared" si="1"/>
        <v>Swan Agriculotural Society</v>
      </c>
      <c r="E11171" t="s">
        <v>24809</v>
      </c>
      <c r="F11171" t="s">
        <v>24810</v>
      </c>
      <c r="G11171" t="s">
        <v>24811</v>
      </c>
    </row>
    <row r="11172">
      <c r="A11172" s="64" t="s">
        <v>24812</v>
      </c>
      <c r="B11172" s="65" t="s">
        <v>24812</v>
      </c>
      <c r="C11172" s="56">
        <v>1.0</v>
      </c>
      <c r="D11172" t="str">
        <f t="shared" si="1"/>
        <v>Swan Barracks </v>
      </c>
      <c r="E11172" t="s">
        <v>24813</v>
      </c>
      <c r="F11172" t="s">
        <v>5873</v>
      </c>
      <c r="G11172" t="s">
        <v>24814</v>
      </c>
      <c r="H11172" t="s">
        <v>12183</v>
      </c>
      <c r="I11172" t="s">
        <v>24815</v>
      </c>
    </row>
    <row r="11173">
      <c r="A11173" s="64" t="s">
        <v>24816</v>
      </c>
      <c r="B11173" s="65" t="s">
        <v>24816</v>
      </c>
      <c r="C11173" s="56">
        <v>1.0</v>
      </c>
      <c r="D11173" t="str">
        <f t="shared" si="1"/>
        <v>Swan Barracks</v>
      </c>
      <c r="E11173" t="s">
        <v>24817</v>
      </c>
      <c r="F11173" t="s">
        <v>2098</v>
      </c>
    </row>
    <row r="11174">
      <c r="A11174" s="64" t="s">
        <v>24818</v>
      </c>
      <c r="B11174" s="65" t="s">
        <v>24818</v>
      </c>
      <c r="C11174" s="56">
        <v>1.0</v>
      </c>
      <c r="D11174" t="str">
        <f t="shared" si="1"/>
        <v>Swan Bells</v>
      </c>
      <c r="E11174" t="s">
        <v>24819</v>
      </c>
      <c r="F11174" t="s">
        <v>24820</v>
      </c>
      <c r="G11174" t="s">
        <v>24821</v>
      </c>
      <c r="H11174" t="s">
        <v>24822</v>
      </c>
      <c r="I11174" t="s">
        <v>24823</v>
      </c>
      <c r="J11174" t="s">
        <v>23205</v>
      </c>
      <c r="K11174" t="s">
        <v>24824</v>
      </c>
    </row>
    <row r="11175">
      <c r="A11175" s="64" t="s">
        <v>24825</v>
      </c>
      <c r="B11175" s="65" t="s">
        <v>24825</v>
      </c>
      <c r="C11175" s="56">
        <v>1.0</v>
      </c>
      <c r="D11175" t="str">
        <f t="shared" si="1"/>
        <v>Swan Brewery Company </v>
      </c>
      <c r="E11175" t="s">
        <v>19463</v>
      </c>
    </row>
    <row r="11176">
      <c r="A11176" s="64" t="s">
        <v>24826</v>
      </c>
      <c r="B11176" s="65" t="s">
        <v>24826</v>
      </c>
      <c r="C11176" s="56">
        <v>1.0</v>
      </c>
      <c r="D11176" t="str">
        <f t="shared" si="1"/>
        <v>Swan Brewery Malthouse</v>
      </c>
      <c r="E11176" t="s">
        <v>8542</v>
      </c>
    </row>
    <row r="11177">
      <c r="A11177" s="64" t="s">
        <v>24827</v>
      </c>
      <c r="B11177" s="65" t="s">
        <v>24827</v>
      </c>
      <c r="C11177" s="56">
        <v>1.0</v>
      </c>
      <c r="D11177" t="str">
        <f t="shared" si="1"/>
        <v>Swan Brewery</v>
      </c>
      <c r="E11177" t="s">
        <v>2620</v>
      </c>
      <c r="F11177" t="s">
        <v>2586</v>
      </c>
    </row>
    <row r="11178">
      <c r="A11178" s="64" t="s">
        <v>24828</v>
      </c>
      <c r="B11178" s="65" t="s">
        <v>24828</v>
      </c>
      <c r="C11178" s="56">
        <v>1.0</v>
      </c>
      <c r="D11178" t="str">
        <f t="shared" si="1"/>
        <v>Swan Brewery</v>
      </c>
      <c r="E11178" t="s">
        <v>4685</v>
      </c>
      <c r="F11178" t="s">
        <v>19463</v>
      </c>
      <c r="G11178" t="s">
        <v>11672</v>
      </c>
    </row>
    <row r="11179">
      <c r="A11179" s="64" t="s">
        <v>24829</v>
      </c>
      <c r="B11179" s="65" t="s">
        <v>24829</v>
      </c>
      <c r="C11179" s="56">
        <v>1.0</v>
      </c>
      <c r="D11179" t="str">
        <f t="shared" si="1"/>
        <v>Swan Brewery</v>
      </c>
      <c r="E11179" t="s">
        <v>4044</v>
      </c>
      <c r="F11179" t="s">
        <v>2621</v>
      </c>
    </row>
    <row r="11180">
      <c r="A11180" s="64" t="s">
        <v>24830</v>
      </c>
      <c r="B11180" s="65" t="s">
        <v>24830</v>
      </c>
      <c r="C11180" s="56">
        <v>1.0</v>
      </c>
      <c r="D11180" t="str">
        <f t="shared" si="1"/>
        <v>Swan Coastal Plain</v>
      </c>
      <c r="E11180" t="s">
        <v>4552</v>
      </c>
      <c r="F11180" t="s">
        <v>1510</v>
      </c>
      <c r="G11180" t="s">
        <v>2033</v>
      </c>
      <c r="H11180" t="s">
        <v>2125</v>
      </c>
      <c r="I11180" t="s">
        <v>2091</v>
      </c>
    </row>
    <row r="11181">
      <c r="A11181" s="64" t="s">
        <v>24831</v>
      </c>
      <c r="B11181" s="65" t="s">
        <v>24831</v>
      </c>
      <c r="C11181" s="56">
        <v>1.0</v>
      </c>
      <c r="D11181" t="str">
        <f t="shared" si="1"/>
        <v>Swan Cottage Homes </v>
      </c>
      <c r="E11181" t="s">
        <v>2256</v>
      </c>
    </row>
    <row r="11182">
      <c r="A11182" s="64" t="s">
        <v>24832</v>
      </c>
      <c r="B11182" s="65" t="s">
        <v>24832</v>
      </c>
      <c r="C11182" s="56">
        <v>1.0</v>
      </c>
      <c r="D11182" t="str">
        <f t="shared" si="1"/>
        <v>Swan Cottage Homes</v>
      </c>
      <c r="E11182" t="s">
        <v>24833</v>
      </c>
      <c r="F11182" t="s">
        <v>5643</v>
      </c>
      <c r="G11182" t="s">
        <v>22634</v>
      </c>
    </row>
    <row r="11183">
      <c r="A11183" s="64" t="s">
        <v>24834</v>
      </c>
      <c r="B11183" s="65" t="s">
        <v>24834</v>
      </c>
      <c r="C11183" s="56">
        <v>1.0</v>
      </c>
      <c r="D11183" t="str">
        <f t="shared" si="1"/>
        <v>Swan District - History</v>
      </c>
    </row>
    <row r="11184">
      <c r="A11184" s="64" t="s">
        <v>24835</v>
      </c>
      <c r="B11184" s="65" t="s">
        <v>24835</v>
      </c>
      <c r="C11184" s="56">
        <v>1.0</v>
      </c>
      <c r="D11184" t="str">
        <f t="shared" si="1"/>
        <v>Swan District (W.A. Shire)</v>
      </c>
      <c r="E11184" t="s">
        <v>1657</v>
      </c>
      <c r="F11184" t="s">
        <v>7477</v>
      </c>
      <c r="G11184" t="s">
        <v>17251</v>
      </c>
      <c r="H11184" t="s">
        <v>24836</v>
      </c>
      <c r="I11184" t="s">
        <v>5576</v>
      </c>
    </row>
    <row r="11185">
      <c r="A11185" s="64" t="s">
        <v>24837</v>
      </c>
      <c r="B11185" s="65" t="s">
        <v>24837</v>
      </c>
      <c r="C11185" s="56">
        <v>1.0</v>
      </c>
      <c r="D11185" t="str">
        <f t="shared" si="1"/>
        <v>Swan District AgrIcultural and Horticultural Society</v>
      </c>
    </row>
    <row r="11186">
      <c r="A11186" s="64" t="s">
        <v>24838</v>
      </c>
      <c r="B11186" s="65" t="s">
        <v>24838</v>
      </c>
      <c r="C11186" s="56">
        <v>1.0</v>
      </c>
      <c r="D11186" t="str">
        <f t="shared" si="1"/>
        <v>Swan District</v>
      </c>
      <c r="E11186" t="s">
        <v>24839</v>
      </c>
      <c r="F11186" t="s">
        <v>24840</v>
      </c>
    </row>
    <row r="11187">
      <c r="A11187" s="64" t="s">
        <v>24841</v>
      </c>
      <c r="B11187" s="65" t="s">
        <v>24841</v>
      </c>
      <c r="C11187" s="56">
        <v>1.0</v>
      </c>
      <c r="D11187" t="str">
        <f t="shared" si="1"/>
        <v>Swan Homes</v>
      </c>
      <c r="E11187" t="s">
        <v>1678</v>
      </c>
      <c r="F11187" t="s">
        <v>4104</v>
      </c>
      <c r="G11187" t="s">
        <v>12563</v>
      </c>
    </row>
    <row r="11188">
      <c r="A11188" s="64" t="s">
        <v>24842</v>
      </c>
      <c r="B11188" s="65" t="s">
        <v>24842</v>
      </c>
      <c r="C11188" s="56">
        <v>1.0</v>
      </c>
      <c r="D11188" t="str">
        <f t="shared" si="1"/>
        <v>Swan Homes</v>
      </c>
      <c r="E11188" t="s">
        <v>6345</v>
      </c>
      <c r="F11188" t="s">
        <v>2203</v>
      </c>
      <c r="G11188" t="s">
        <v>19663</v>
      </c>
    </row>
    <row r="11189">
      <c r="A11189" s="64" t="s">
        <v>24843</v>
      </c>
      <c r="B11189" s="65" t="s">
        <v>24843</v>
      </c>
      <c r="C11189" s="56">
        <v>1.0</v>
      </c>
      <c r="D11189" t="str">
        <f t="shared" si="1"/>
        <v>Swan Homes</v>
      </c>
      <c r="E11189" t="s">
        <v>4104</v>
      </c>
      <c r="F11189" t="s">
        <v>19663</v>
      </c>
      <c r="G11189" t="s">
        <v>24844</v>
      </c>
    </row>
    <row r="11190">
      <c r="A11190" s="64" t="s">
        <v>24845</v>
      </c>
      <c r="B11190" s="65" t="s">
        <v>24845</v>
      </c>
      <c r="C11190" s="56">
        <v>1.0</v>
      </c>
      <c r="D11190" t="str">
        <f t="shared" si="1"/>
        <v>Swan Rifle Volunteer Corps</v>
      </c>
      <c r="E11190" t="s">
        <v>24846</v>
      </c>
    </row>
    <row r="11191">
      <c r="A11191" s="64" t="s">
        <v>24847</v>
      </c>
      <c r="B11191" s="65" t="s">
        <v>24847</v>
      </c>
      <c r="C11191" s="56">
        <v>4.0</v>
      </c>
      <c r="D11191" t="str">
        <f t="shared" si="1"/>
        <v>Swan River</v>
      </c>
    </row>
    <row r="11192">
      <c r="A11192" s="64" t="s">
        <v>24848</v>
      </c>
      <c r="B11192" s="65" t="s">
        <v>24848</v>
      </c>
      <c r="C11192" s="56">
        <v>1.0</v>
      </c>
      <c r="D11192" t="str">
        <f t="shared" si="1"/>
        <v>Swan River - Conservation</v>
      </c>
      <c r="E11192" t="s">
        <v>24849</v>
      </c>
      <c r="F11192" t="s">
        <v>5395</v>
      </c>
    </row>
    <row r="11193">
      <c r="A11193" s="64" t="s">
        <v>24850</v>
      </c>
      <c r="B11193" s="65" t="s">
        <v>24850</v>
      </c>
      <c r="C11193" s="56">
        <v>1.0</v>
      </c>
      <c r="D11193" t="str">
        <f t="shared" si="1"/>
        <v>Swan River - Conservation</v>
      </c>
      <c r="E11193" t="s">
        <v>24851</v>
      </c>
      <c r="F11193" t="s">
        <v>24852</v>
      </c>
      <c r="G11193" t="s">
        <v>24853</v>
      </c>
    </row>
    <row r="11194">
      <c r="A11194" s="64" t="s">
        <v>24854</v>
      </c>
      <c r="B11194" s="65" t="s">
        <v>24854</v>
      </c>
      <c r="C11194" s="56">
        <v>1.0</v>
      </c>
      <c r="D11194" t="str">
        <f t="shared" si="1"/>
        <v>Swan River - description.</v>
      </c>
    </row>
    <row r="11195">
      <c r="A11195" s="64" t="s">
        <v>24855</v>
      </c>
      <c r="B11195" s="65" t="s">
        <v>24855</v>
      </c>
      <c r="C11195" s="56">
        <v>1.0</v>
      </c>
      <c r="D11195" t="str">
        <f t="shared" si="1"/>
        <v>Swan River - Discovery and exploration</v>
      </c>
      <c r="E11195" t="s">
        <v>3097</v>
      </c>
    </row>
    <row r="11196">
      <c r="A11196" s="64" t="s">
        <v>24856</v>
      </c>
      <c r="B11196" s="65" t="s">
        <v>24856</v>
      </c>
      <c r="C11196" s="56">
        <v>1.0</v>
      </c>
      <c r="D11196" t="str">
        <f t="shared" si="1"/>
        <v>Swan River - History</v>
      </c>
      <c r="E11196" t="s">
        <v>3101</v>
      </c>
    </row>
    <row r="11197">
      <c r="A11197" s="64" t="s">
        <v>24857</v>
      </c>
      <c r="B11197" s="65" t="s">
        <v>24857</v>
      </c>
      <c r="C11197" s="56">
        <v>1.0</v>
      </c>
      <c r="D11197" t="str">
        <f t="shared" si="1"/>
        <v>Swan River - Maps, Canning River - Maps</v>
      </c>
      <c r="E11197" t="s">
        <v>24858</v>
      </c>
    </row>
    <row r="11198">
      <c r="A11198" s="64" t="s">
        <v>24859</v>
      </c>
      <c r="B11198" s="65" t="s">
        <v>24859</v>
      </c>
      <c r="C11198" s="56">
        <v>1.0</v>
      </c>
      <c r="D11198" t="str">
        <f t="shared" si="1"/>
        <v>Swan River - Maps, Perth - Maps.</v>
      </c>
    </row>
    <row r="11199">
      <c r="A11199" s="64" t="s">
        <v>24860</v>
      </c>
      <c r="B11199" s="65" t="s">
        <v>24860</v>
      </c>
      <c r="C11199" s="56">
        <v>1.0</v>
      </c>
      <c r="D11199" t="str">
        <f t="shared" si="1"/>
        <v>Swan River - Maps</v>
      </c>
      <c r="E11199" t="s">
        <v>11262</v>
      </c>
      <c r="F11199" t="s">
        <v>24861</v>
      </c>
      <c r="G11199" t="s">
        <v>24862</v>
      </c>
      <c r="H11199" t="s">
        <v>24863</v>
      </c>
    </row>
    <row r="11200">
      <c r="A11200" s="64" t="s">
        <v>24864</v>
      </c>
      <c r="B11200" s="65" t="s">
        <v>24864</v>
      </c>
      <c r="C11200" s="56">
        <v>1.0</v>
      </c>
      <c r="D11200" t="str">
        <f t="shared" si="1"/>
        <v>Swan River - Maps</v>
      </c>
      <c r="E11200" t="s">
        <v>24865</v>
      </c>
      <c r="F11200" t="s">
        <v>24866</v>
      </c>
      <c r="G11200" t="s">
        <v>24867</v>
      </c>
      <c r="H11200" t="s">
        <v>24868</v>
      </c>
    </row>
    <row r="11201">
      <c r="A11201" s="64" t="s">
        <v>24869</v>
      </c>
      <c r="B11201" s="65" t="s">
        <v>24869</v>
      </c>
      <c r="C11201" s="56">
        <v>1.0</v>
      </c>
      <c r="D11201" t="str">
        <f t="shared" si="1"/>
        <v>Swan River - Maps</v>
      </c>
      <c r="E11201" t="s">
        <v>24870</v>
      </c>
      <c r="F11201" t="s">
        <v>24871</v>
      </c>
    </row>
    <row r="11202">
      <c r="A11202" s="64" t="s">
        <v>24872</v>
      </c>
      <c r="B11202" s="65" t="s">
        <v>24872</v>
      </c>
      <c r="C11202" s="56">
        <v>1.0</v>
      </c>
      <c r="D11202" t="str">
        <f t="shared" si="1"/>
        <v>Swan River </v>
      </c>
      <c r="E11202" t="s">
        <v>1543</v>
      </c>
    </row>
    <row r="11203">
      <c r="A11203" s="64" t="s">
        <v>24873</v>
      </c>
      <c r="B11203" s="65" t="s">
        <v>24873</v>
      </c>
      <c r="C11203" s="56">
        <v>1.0</v>
      </c>
      <c r="D11203" t="str">
        <f t="shared" si="1"/>
        <v>Swan River </v>
      </c>
      <c r="E11203" t="s">
        <v>24874</v>
      </c>
      <c r="F11203" t="s">
        <v>24875</v>
      </c>
      <c r="G11203" t="s">
        <v>24876</v>
      </c>
    </row>
    <row r="11204">
      <c r="A11204" s="64" t="s">
        <v>24877</v>
      </c>
      <c r="B11204" s="65" t="s">
        <v>24877</v>
      </c>
      <c r="C11204" s="56">
        <v>1.0</v>
      </c>
      <c r="D11204" t="str">
        <f t="shared" si="1"/>
        <v>Swan River (Durbal Yerrigan)</v>
      </c>
      <c r="E11204" t="s">
        <v>24878</v>
      </c>
      <c r="F11204" t="s">
        <v>24879</v>
      </c>
      <c r="G11204" t="s">
        <v>24880</v>
      </c>
    </row>
    <row r="11205">
      <c r="A11205" s="64" t="s">
        <v>24881</v>
      </c>
      <c r="B11205" s="65" t="s">
        <v>24881</v>
      </c>
      <c r="C11205" s="56">
        <v>1.0</v>
      </c>
      <c r="D11205" t="str">
        <f t="shared" si="1"/>
        <v>Swan River colony</v>
      </c>
    </row>
    <row r="11206">
      <c r="A11206" s="64" t="s">
        <v>24882</v>
      </c>
      <c r="B11206" s="65" t="s">
        <v>24882</v>
      </c>
      <c r="C11206" s="56">
        <v>1.0</v>
      </c>
      <c r="D11206" t="str">
        <f t="shared" si="1"/>
        <v>Swan River Colony</v>
      </c>
    </row>
    <row r="11207">
      <c r="A11207" s="64" t="s">
        <v>24883</v>
      </c>
      <c r="B11207" s="65" t="s">
        <v>24883</v>
      </c>
      <c r="C11207" s="56">
        <v>1.0</v>
      </c>
      <c r="D11207" t="str">
        <f t="shared" si="1"/>
        <v>Swan River Colony</v>
      </c>
      <c r="E11207" t="s">
        <v>5611</v>
      </c>
      <c r="F11207" t="s">
        <v>4823</v>
      </c>
      <c r="G11207" t="s">
        <v>24884</v>
      </c>
      <c r="H11207" t="s">
        <v>24885</v>
      </c>
      <c r="I11207" t="s">
        <v>24886</v>
      </c>
      <c r="J11207" t="s">
        <v>24887</v>
      </c>
      <c r="K11207" t="s">
        <v>24888</v>
      </c>
      <c r="L11207" t="s">
        <v>7410</v>
      </c>
      <c r="M11207" t="s">
        <v>24889</v>
      </c>
      <c r="N11207" t="s">
        <v>24890</v>
      </c>
    </row>
    <row r="11208">
      <c r="A11208" s="64" t="s">
        <v>24891</v>
      </c>
      <c r="B11208" s="65" t="s">
        <v>24891</v>
      </c>
      <c r="C11208" s="56">
        <v>1.0</v>
      </c>
      <c r="D11208" t="str">
        <f t="shared" si="1"/>
        <v>Swan River Colony</v>
      </c>
      <c r="E11208" t="s">
        <v>3272</v>
      </c>
      <c r="F11208" t="s">
        <v>3304</v>
      </c>
    </row>
    <row r="11209">
      <c r="A11209" s="64" t="s">
        <v>24892</v>
      </c>
      <c r="B11209" s="65" t="s">
        <v>24892</v>
      </c>
      <c r="C11209" s="56">
        <v>1.0</v>
      </c>
      <c r="D11209" t="str">
        <f t="shared" si="1"/>
        <v>Swan River Mechanics' Institute</v>
      </c>
      <c r="E11209" t="s">
        <v>2466</v>
      </c>
    </row>
    <row r="11210">
      <c r="A11210" s="64" t="s">
        <v>24893</v>
      </c>
      <c r="B11210" s="65" t="s">
        <v>24893</v>
      </c>
      <c r="C11210" s="56">
        <v>1.0</v>
      </c>
      <c r="D11210" t="str">
        <f t="shared" si="1"/>
        <v>Swan River Pioneers</v>
      </c>
      <c r="E11210" t="s">
        <v>20477</v>
      </c>
      <c r="F11210" t="s">
        <v>24894</v>
      </c>
      <c r="G11210" t="s">
        <v>24895</v>
      </c>
      <c r="H11210" t="s">
        <v>24896</v>
      </c>
      <c r="I11210" t="s">
        <v>6757</v>
      </c>
    </row>
    <row r="11211">
      <c r="A11211" s="64" t="s">
        <v>24897</v>
      </c>
      <c r="B11211" s="65" t="s">
        <v>24897</v>
      </c>
      <c r="C11211" s="56">
        <v>1.0</v>
      </c>
      <c r="D11211" t="str">
        <f t="shared" si="1"/>
        <v>Swan River Rifle Vonunteer Corps</v>
      </c>
      <c r="E11211" t="s">
        <v>5576</v>
      </c>
    </row>
    <row r="11212">
      <c r="A11212" s="64" t="s">
        <v>24898</v>
      </c>
      <c r="B11212" s="65" t="s">
        <v>24898</v>
      </c>
      <c r="C11212" s="56">
        <v>1.0</v>
      </c>
      <c r="D11212" t="str">
        <f t="shared" si="1"/>
        <v>Swan River Rowing Club</v>
      </c>
    </row>
    <row r="11213">
      <c r="A11213" s="64" t="s">
        <v>24899</v>
      </c>
      <c r="B11213" s="65" t="s">
        <v>24899</v>
      </c>
      <c r="C11213" s="56">
        <v>1.0</v>
      </c>
      <c r="D11213" t="str">
        <f t="shared" si="1"/>
        <v>Swan River Rowing Club</v>
      </c>
      <c r="E11213" t="s">
        <v>15205</v>
      </c>
      <c r="F11213" t="s">
        <v>24900</v>
      </c>
    </row>
    <row r="11214">
      <c r="A11214" s="64" t="s">
        <v>24901</v>
      </c>
      <c r="B11214" s="65" t="s">
        <v>24901</v>
      </c>
      <c r="C11214" s="56">
        <v>8.0</v>
      </c>
      <c r="D11214" t="str">
        <f t="shared" si="1"/>
        <v>Swan River Settlement</v>
      </c>
    </row>
    <row r="11215">
      <c r="A11215" s="64" t="s">
        <v>24902</v>
      </c>
      <c r="B11215" s="65" t="s">
        <v>24902</v>
      </c>
      <c r="C11215" s="56">
        <v>1.0</v>
      </c>
      <c r="D11215" t="str">
        <f t="shared" si="1"/>
        <v>Swan River settlement </v>
      </c>
      <c r="E11215" t="s">
        <v>12897</v>
      </c>
      <c r="F11215" t="s">
        <v>24903</v>
      </c>
      <c r="G11215" t="s">
        <v>15096</v>
      </c>
    </row>
    <row r="11216">
      <c r="A11216" s="64" t="s">
        <v>24904</v>
      </c>
      <c r="B11216" s="65" t="s">
        <v>24904</v>
      </c>
      <c r="C11216" s="56">
        <v>1.0</v>
      </c>
      <c r="D11216" t="str">
        <f t="shared" si="1"/>
        <v>Swan River settlement </v>
      </c>
      <c r="E11216" t="s">
        <v>2356</v>
      </c>
    </row>
    <row r="11217">
      <c r="A11217" s="64" t="s">
        <v>24905</v>
      </c>
      <c r="B11217" s="65" t="s">
        <v>24905</v>
      </c>
      <c r="C11217" s="56">
        <v>1.0</v>
      </c>
      <c r="D11217" t="str">
        <f t="shared" si="1"/>
        <v>Swan River settlement </v>
      </c>
      <c r="E11217" t="s">
        <v>22069</v>
      </c>
      <c r="F11217" t="s">
        <v>3005</v>
      </c>
    </row>
    <row r="11218">
      <c r="A11218" s="64" t="s">
        <v>24906</v>
      </c>
      <c r="B11218" s="65" t="s">
        <v>24906</v>
      </c>
      <c r="C11218" s="56">
        <v>1.0</v>
      </c>
      <c r="D11218" t="str">
        <f t="shared" si="1"/>
        <v>Swan River settlement </v>
      </c>
      <c r="E11218" t="s">
        <v>24907</v>
      </c>
      <c r="F11218" t="s">
        <v>24908</v>
      </c>
      <c r="G11218" t="s">
        <v>24909</v>
      </c>
      <c r="H11218" t="s">
        <v>24910</v>
      </c>
    </row>
    <row r="11219">
      <c r="A11219" s="64" t="s">
        <v>24911</v>
      </c>
      <c r="B11219" s="65" t="s">
        <v>24911</v>
      </c>
      <c r="C11219" s="56">
        <v>1.0</v>
      </c>
      <c r="D11219" t="str">
        <f t="shared" si="1"/>
        <v>Swan River Settlement, Western Australia - History</v>
      </c>
      <c r="E11219" t="s">
        <v>1206</v>
      </c>
    </row>
    <row r="11220">
      <c r="A11220" s="64" t="s">
        <v>24912</v>
      </c>
      <c r="B11220" s="65" t="s">
        <v>24912</v>
      </c>
      <c r="C11220" s="56">
        <v>1.0</v>
      </c>
      <c r="D11220" t="str">
        <f t="shared" si="1"/>
        <v>Swan River settlement, Western Australia - History</v>
      </c>
      <c r="E11220" t="s">
        <v>24913</v>
      </c>
    </row>
    <row r="11221">
      <c r="A11221" s="64" t="s">
        <v>24914</v>
      </c>
      <c r="B11221" s="65" t="s">
        <v>24914</v>
      </c>
      <c r="C11221" s="56">
        <v>1.0</v>
      </c>
      <c r="D11221" t="str">
        <f t="shared" si="1"/>
        <v>Swan River Settlement, Western Australia - History</v>
      </c>
      <c r="E11221" t="s">
        <v>24915</v>
      </c>
    </row>
    <row r="11222">
      <c r="A11222" s="64" t="s">
        <v>24916</v>
      </c>
      <c r="B11222" s="65" t="s">
        <v>24916</v>
      </c>
      <c r="C11222" s="56">
        <v>1.0</v>
      </c>
      <c r="D11222" t="str">
        <f t="shared" si="1"/>
        <v>Swan River Settlement, Western Australia -History</v>
      </c>
      <c r="E11222" t="s">
        <v>24917</v>
      </c>
      <c r="F11222" t="s">
        <v>24918</v>
      </c>
      <c r="G11222" t="s">
        <v>20218</v>
      </c>
      <c r="H11222" t="s">
        <v>24919</v>
      </c>
    </row>
    <row r="11223">
      <c r="A11223" s="64" t="s">
        <v>24920</v>
      </c>
      <c r="B11223" s="65" t="s">
        <v>24920</v>
      </c>
      <c r="C11223" s="56">
        <v>1.0</v>
      </c>
      <c r="D11223" t="str">
        <f t="shared" si="1"/>
        <v>Swan River settlement</v>
      </c>
    </row>
    <row r="11224">
      <c r="A11224" s="64" t="s">
        <v>24921</v>
      </c>
      <c r="B11224" s="65" t="s">
        <v>24921</v>
      </c>
      <c r="C11224" s="56">
        <v>1.0</v>
      </c>
      <c r="D11224" t="str">
        <f t="shared" si="1"/>
        <v>Swan River Settlement</v>
      </c>
      <c r="E11224" t="s">
        <v>24922</v>
      </c>
    </row>
    <row r="11225">
      <c r="A11225" s="64" t="s">
        <v>24923</v>
      </c>
      <c r="B11225" s="65" t="s">
        <v>24923</v>
      </c>
      <c r="C11225" s="56">
        <v>3.0</v>
      </c>
      <c r="D11225" t="str">
        <f t="shared" si="1"/>
        <v>Swan River settlement</v>
      </c>
      <c r="E11225" t="s">
        <v>4552</v>
      </c>
    </row>
    <row r="11226">
      <c r="A11226" s="64" t="s">
        <v>24924</v>
      </c>
      <c r="B11226" s="65" t="s">
        <v>24924</v>
      </c>
      <c r="C11226" s="56">
        <v>1.0</v>
      </c>
      <c r="D11226" t="str">
        <f t="shared" si="1"/>
        <v>Swan River settlement</v>
      </c>
      <c r="E11226" t="s">
        <v>4552</v>
      </c>
      <c r="F11226" t="s">
        <v>4933</v>
      </c>
      <c r="G11226" t="s">
        <v>24925</v>
      </c>
    </row>
    <row r="11227">
      <c r="A11227" s="64" t="s">
        <v>24926</v>
      </c>
      <c r="B11227" s="65" t="s">
        <v>24926</v>
      </c>
      <c r="C11227" s="56">
        <v>1.0</v>
      </c>
      <c r="D11227" t="str">
        <f t="shared" si="1"/>
        <v>Swan River Settlement</v>
      </c>
      <c r="E11227" t="s">
        <v>1369</v>
      </c>
      <c r="F11227" t="s">
        <v>24927</v>
      </c>
      <c r="G11227" t="s">
        <v>10984</v>
      </c>
      <c r="H11227" t="s">
        <v>13004</v>
      </c>
    </row>
    <row r="11228">
      <c r="A11228" s="64" t="s">
        <v>24928</v>
      </c>
      <c r="B11228" s="65" t="s">
        <v>24928</v>
      </c>
      <c r="C11228" s="56">
        <v>1.0</v>
      </c>
      <c r="D11228" t="str">
        <f t="shared" si="1"/>
        <v>Swan River settlement</v>
      </c>
      <c r="E11228" t="s">
        <v>2234</v>
      </c>
      <c r="F11228" t="s">
        <v>15574</v>
      </c>
      <c r="G11228" t="s">
        <v>3442</v>
      </c>
    </row>
    <row r="11229">
      <c r="A11229" s="64" t="s">
        <v>24929</v>
      </c>
      <c r="B11229" s="65" t="s">
        <v>24929</v>
      </c>
      <c r="C11229" s="56">
        <v>1.0</v>
      </c>
      <c r="D11229" t="str">
        <f t="shared" si="1"/>
        <v>Swan River Settlement</v>
      </c>
      <c r="E11229" t="s">
        <v>24930</v>
      </c>
      <c r="F11229" t="s">
        <v>12598</v>
      </c>
      <c r="G11229" t="s">
        <v>10736</v>
      </c>
    </row>
    <row r="11230">
      <c r="A11230" s="64" t="s">
        <v>24931</v>
      </c>
      <c r="B11230" s="65" t="s">
        <v>24931</v>
      </c>
      <c r="C11230" s="56">
        <v>1.0</v>
      </c>
      <c r="D11230" t="str">
        <f t="shared" si="1"/>
        <v>Swan River settlement</v>
      </c>
      <c r="E11230" t="s">
        <v>24932</v>
      </c>
      <c r="F11230" t="s">
        <v>24933</v>
      </c>
      <c r="G11230" t="s">
        <v>9691</v>
      </c>
      <c r="H11230" t="s">
        <v>24934</v>
      </c>
      <c r="I11230" t="s">
        <v>1747</v>
      </c>
      <c r="J11230" t="s">
        <v>24935</v>
      </c>
      <c r="K11230" t="s">
        <v>24936</v>
      </c>
      <c r="L11230" t="s">
        <v>24937</v>
      </c>
      <c r="M11230" t="s">
        <v>24938</v>
      </c>
      <c r="N11230" t="s">
        <v>24939</v>
      </c>
      <c r="O11230" t="s">
        <v>24940</v>
      </c>
      <c r="P11230" t="s">
        <v>1266</v>
      </c>
      <c r="Q11230" t="s">
        <v>24941</v>
      </c>
    </row>
    <row r="11231">
      <c r="A11231" s="64" t="s">
        <v>24942</v>
      </c>
      <c r="B11231" s="65" t="s">
        <v>24942</v>
      </c>
      <c r="C11231" s="56">
        <v>1.0</v>
      </c>
      <c r="D11231" t="str">
        <f t="shared" si="1"/>
        <v>Swan River Settlement</v>
      </c>
      <c r="E11231" t="s">
        <v>2726</v>
      </c>
    </row>
    <row r="11232">
      <c r="A11232" s="64" t="s">
        <v>24943</v>
      </c>
      <c r="B11232" s="65" t="s">
        <v>24943</v>
      </c>
      <c r="C11232" s="56">
        <v>1.0</v>
      </c>
      <c r="D11232" t="str">
        <f t="shared" si="1"/>
        <v>Swan River Settlement</v>
      </c>
      <c r="E11232" t="s">
        <v>2726</v>
      </c>
      <c r="F11232" t="s">
        <v>7368</v>
      </c>
      <c r="G11232" t="s">
        <v>24944</v>
      </c>
    </row>
    <row r="11233">
      <c r="A11233" s="64" t="s">
        <v>24945</v>
      </c>
      <c r="B11233" s="65" t="s">
        <v>24945</v>
      </c>
      <c r="C11233" s="56">
        <v>1.0</v>
      </c>
      <c r="D11233" t="str">
        <f t="shared" si="1"/>
        <v>Swan River Settlement</v>
      </c>
      <c r="E11233" t="s">
        <v>2726</v>
      </c>
      <c r="F11233" t="s">
        <v>7622</v>
      </c>
      <c r="G11233" t="s">
        <v>24946</v>
      </c>
      <c r="H11233" t="s">
        <v>2691</v>
      </c>
      <c r="I11233" t="s">
        <v>24947</v>
      </c>
      <c r="J11233" t="s">
        <v>1083</v>
      </c>
    </row>
    <row r="11234">
      <c r="A11234" s="64" t="s">
        <v>24948</v>
      </c>
      <c r="B11234" s="65" t="s">
        <v>24948</v>
      </c>
      <c r="C11234" s="56">
        <v>1.0</v>
      </c>
      <c r="D11234" t="str">
        <f t="shared" si="1"/>
        <v>Swan River Settlement</v>
      </c>
      <c r="E11234" t="s">
        <v>1742</v>
      </c>
      <c r="F11234" t="s">
        <v>24949</v>
      </c>
    </row>
    <row r="11235">
      <c r="A11235" s="64" t="s">
        <v>24950</v>
      </c>
      <c r="B11235" s="65" t="s">
        <v>24950</v>
      </c>
      <c r="C11235" s="56">
        <v>1.0</v>
      </c>
      <c r="D11235" t="str">
        <f t="shared" si="1"/>
        <v>Swan River Settlement</v>
      </c>
      <c r="E11235" t="s">
        <v>24894</v>
      </c>
      <c r="F11235" t="s">
        <v>24895</v>
      </c>
    </row>
    <row r="11236">
      <c r="A11236" s="64" t="s">
        <v>24951</v>
      </c>
      <c r="B11236" s="65" t="s">
        <v>24951</v>
      </c>
      <c r="C11236" s="56">
        <v>1.0</v>
      </c>
      <c r="D11236" t="str">
        <f t="shared" si="1"/>
        <v>Swan River Settlement</v>
      </c>
      <c r="E11236" t="s">
        <v>24952</v>
      </c>
      <c r="F11236" t="s">
        <v>9081</v>
      </c>
    </row>
    <row r="11237">
      <c r="A11237" s="64" t="s">
        <v>24953</v>
      </c>
      <c r="B11237" s="65" t="s">
        <v>24953</v>
      </c>
      <c r="C11237" s="56">
        <v>1.0</v>
      </c>
      <c r="D11237" t="str">
        <f t="shared" si="1"/>
        <v>Swan River Settlement</v>
      </c>
      <c r="E11237" t="s">
        <v>1368</v>
      </c>
      <c r="F11237" t="s">
        <v>24954</v>
      </c>
    </row>
    <row r="11238">
      <c r="A11238" s="64" t="s">
        <v>24955</v>
      </c>
      <c r="B11238" s="65" t="s">
        <v>24955</v>
      </c>
      <c r="C11238" s="56">
        <v>1.0</v>
      </c>
      <c r="D11238" t="str">
        <f t="shared" si="1"/>
        <v>Swan River Settlement</v>
      </c>
      <c r="E11238" t="s">
        <v>4823</v>
      </c>
    </row>
    <row r="11239">
      <c r="A11239" s="64" t="s">
        <v>24956</v>
      </c>
      <c r="B11239" s="65" t="s">
        <v>24956</v>
      </c>
      <c r="C11239" s="56">
        <v>1.0</v>
      </c>
      <c r="D11239" t="str">
        <f t="shared" si="1"/>
        <v>Swan River Settlement</v>
      </c>
      <c r="E11239" t="s">
        <v>24957</v>
      </c>
    </row>
    <row r="11240">
      <c r="A11240" s="64" t="s">
        <v>24958</v>
      </c>
      <c r="B11240" s="65" t="s">
        <v>24958</v>
      </c>
      <c r="C11240" s="56">
        <v>1.0</v>
      </c>
      <c r="D11240" t="str">
        <f t="shared" si="1"/>
        <v>Swan River settlement</v>
      </c>
      <c r="E11240" t="s">
        <v>24959</v>
      </c>
      <c r="F11240" t="s">
        <v>1109</v>
      </c>
      <c r="G11240" t="s">
        <v>2095</v>
      </c>
      <c r="H11240" t="s">
        <v>2657</v>
      </c>
      <c r="I11240" t="s">
        <v>1177</v>
      </c>
      <c r="J11240" t="s">
        <v>11642</v>
      </c>
    </row>
    <row r="11241">
      <c r="A11241" s="64" t="s">
        <v>24960</v>
      </c>
      <c r="B11241" s="65" t="s">
        <v>24960</v>
      </c>
      <c r="C11241" s="56">
        <v>1.0</v>
      </c>
      <c r="D11241" t="str">
        <f t="shared" si="1"/>
        <v>Swan River Settlement</v>
      </c>
      <c r="E11241" t="s">
        <v>2125</v>
      </c>
      <c r="F11241" t="s">
        <v>2091</v>
      </c>
      <c r="G11241" t="s">
        <v>1022</v>
      </c>
    </row>
    <row r="11242">
      <c r="A11242" s="64" t="s">
        <v>24961</v>
      </c>
      <c r="B11242" s="65" t="s">
        <v>24961</v>
      </c>
      <c r="C11242" s="56">
        <v>2.0</v>
      </c>
      <c r="D11242" t="str">
        <f t="shared" si="1"/>
        <v>Swan River Settlement</v>
      </c>
      <c r="E11242" t="s">
        <v>2125</v>
      </c>
      <c r="F11242" t="s">
        <v>1368</v>
      </c>
    </row>
    <row r="11243">
      <c r="A11243" s="64" t="s">
        <v>24962</v>
      </c>
      <c r="B11243" s="65" t="s">
        <v>24962</v>
      </c>
      <c r="C11243" s="56">
        <v>1.0</v>
      </c>
      <c r="D11243" t="str">
        <f t="shared" si="1"/>
        <v>Swan River Settlement</v>
      </c>
      <c r="E11243" t="s">
        <v>2125</v>
      </c>
      <c r="F11243" t="s">
        <v>1368</v>
      </c>
      <c r="G11243" t="s">
        <v>1369</v>
      </c>
    </row>
    <row r="11244">
      <c r="A11244" s="64" t="s">
        <v>24963</v>
      </c>
      <c r="B11244" s="65" t="s">
        <v>24963</v>
      </c>
      <c r="C11244" s="56">
        <v>1.0</v>
      </c>
      <c r="D11244" t="str">
        <f t="shared" si="1"/>
        <v>Swan River settlement</v>
      </c>
      <c r="E11244" t="s">
        <v>24964</v>
      </c>
    </row>
    <row r="11245">
      <c r="A11245" s="64" t="s">
        <v>24965</v>
      </c>
      <c r="B11245" s="65" t="s">
        <v>24965</v>
      </c>
      <c r="C11245" s="56">
        <v>1.0</v>
      </c>
      <c r="D11245" t="str">
        <f t="shared" si="1"/>
        <v>Swan River settlement</v>
      </c>
      <c r="E11245" t="s">
        <v>7477</v>
      </c>
    </row>
    <row r="11246">
      <c r="A11246" s="64" t="s">
        <v>24966</v>
      </c>
      <c r="B11246" s="65" t="s">
        <v>24966</v>
      </c>
      <c r="C11246" s="56">
        <v>1.0</v>
      </c>
      <c r="D11246" t="str">
        <f t="shared" si="1"/>
        <v>Swan River Settlement</v>
      </c>
      <c r="E11246" t="s">
        <v>24967</v>
      </c>
      <c r="F11246" t="s">
        <v>24968</v>
      </c>
      <c r="G11246" t="s">
        <v>1371</v>
      </c>
    </row>
    <row r="11247">
      <c r="A11247" s="64" t="s">
        <v>24969</v>
      </c>
      <c r="B11247" s="65" t="s">
        <v>24969</v>
      </c>
      <c r="C11247" s="56">
        <v>1.0</v>
      </c>
      <c r="D11247" t="str">
        <f t="shared" si="1"/>
        <v>Swan River Settlement</v>
      </c>
      <c r="E11247" t="s">
        <v>7477</v>
      </c>
      <c r="F11247" t="s">
        <v>24416</v>
      </c>
      <c r="G11247" t="s">
        <v>24970</v>
      </c>
      <c r="H11247" t="s">
        <v>1368</v>
      </c>
    </row>
    <row r="11248">
      <c r="A11248" s="64" t="s">
        <v>24971</v>
      </c>
      <c r="B11248" s="65" t="s">
        <v>24971</v>
      </c>
      <c r="C11248" s="56">
        <v>1.0</v>
      </c>
      <c r="D11248" t="str">
        <f t="shared" si="1"/>
        <v>Swan River settlement</v>
      </c>
      <c r="E11248" t="s">
        <v>24972</v>
      </c>
    </row>
    <row r="11249">
      <c r="A11249" s="64" t="s">
        <v>24973</v>
      </c>
      <c r="B11249" s="65" t="s">
        <v>24973</v>
      </c>
      <c r="C11249" s="56">
        <v>1.0</v>
      </c>
      <c r="D11249" t="str">
        <f t="shared" si="1"/>
        <v>Swan River Settlement</v>
      </c>
      <c r="E11249" t="s">
        <v>24974</v>
      </c>
      <c r="F11249" t="s">
        <v>24975</v>
      </c>
      <c r="G11249" t="s">
        <v>1295</v>
      </c>
      <c r="H11249" t="s">
        <v>3005</v>
      </c>
    </row>
    <row r="11250">
      <c r="A11250" s="64" t="s">
        <v>24976</v>
      </c>
      <c r="B11250" s="65" t="s">
        <v>24976</v>
      </c>
      <c r="C11250" s="56">
        <v>1.0</v>
      </c>
      <c r="D11250" t="str">
        <f t="shared" si="1"/>
        <v>Swan River Settlement</v>
      </c>
      <c r="E11250" t="s">
        <v>3005</v>
      </c>
    </row>
    <row r="11251">
      <c r="A11251" s="64" t="s">
        <v>24977</v>
      </c>
      <c r="B11251" s="65" t="s">
        <v>24977</v>
      </c>
      <c r="C11251" s="56">
        <v>1.0</v>
      </c>
      <c r="D11251" t="str">
        <f t="shared" si="1"/>
        <v>Swan River Settlement</v>
      </c>
      <c r="E11251" t="s">
        <v>15575</v>
      </c>
      <c r="F11251" t="s">
        <v>15574</v>
      </c>
    </row>
    <row r="11252">
      <c r="A11252" s="64" t="s">
        <v>24978</v>
      </c>
      <c r="B11252" s="65" t="s">
        <v>24978</v>
      </c>
      <c r="C11252" s="56">
        <v>1.0</v>
      </c>
      <c r="D11252" t="str">
        <f t="shared" si="1"/>
        <v>Swan River Settlement</v>
      </c>
      <c r="E11252" t="s">
        <v>24979</v>
      </c>
      <c r="F11252" t="s">
        <v>24980</v>
      </c>
      <c r="G11252" t="s">
        <v>2160</v>
      </c>
      <c r="H11252" t="s">
        <v>2726</v>
      </c>
    </row>
    <row r="11253">
      <c r="A11253" s="64" t="s">
        <v>24981</v>
      </c>
      <c r="B11253" s="65" t="s">
        <v>24981</v>
      </c>
      <c r="C11253" s="56">
        <v>1.0</v>
      </c>
      <c r="D11253" t="str">
        <f t="shared" si="1"/>
        <v>Swan River to Shark Bay, Western Australia</v>
      </c>
      <c r="E11253" t="s">
        <v>24982</v>
      </c>
      <c r="F11253" t="s">
        <v>24983</v>
      </c>
      <c r="G11253" t="s">
        <v>24984</v>
      </c>
    </row>
    <row r="11254">
      <c r="A11254" s="64" t="s">
        <v>24985</v>
      </c>
      <c r="B11254" s="65" t="s">
        <v>24985</v>
      </c>
      <c r="C11254" s="56">
        <v>1.0</v>
      </c>
      <c r="D11254" t="str">
        <f t="shared" si="1"/>
        <v>Swan River Trust </v>
      </c>
      <c r="E11254" t="s">
        <v>24986</v>
      </c>
      <c r="F11254" t="s">
        <v>24987</v>
      </c>
      <c r="G11254" t="s">
        <v>24988</v>
      </c>
    </row>
    <row r="11255">
      <c r="A11255" s="64" t="s">
        <v>24989</v>
      </c>
      <c r="B11255" s="65" t="s">
        <v>24989</v>
      </c>
      <c r="C11255" s="56">
        <v>1.0</v>
      </c>
      <c r="D11255" t="str">
        <f t="shared" si="1"/>
        <v>Swan River Trust</v>
      </c>
      <c r="E11255" t="s">
        <v>24990</v>
      </c>
    </row>
    <row r="11256">
      <c r="A11256" s="64" t="s">
        <v>24991</v>
      </c>
      <c r="B11256" s="65" t="s">
        <v>24991</v>
      </c>
      <c r="C11256" s="56">
        <v>1.0</v>
      </c>
      <c r="D11256" t="str">
        <f t="shared" si="1"/>
        <v>Swan River- Discovery and exploration</v>
      </c>
      <c r="E11256" t="s">
        <v>24992</v>
      </c>
      <c r="F11256" t="s">
        <v>3881</v>
      </c>
    </row>
    <row r="11257">
      <c r="A11257" s="64" t="s">
        <v>24993</v>
      </c>
      <c r="B11257" s="65" t="s">
        <v>24993</v>
      </c>
      <c r="C11257" s="56">
        <v>1.0</v>
      </c>
      <c r="D11257" t="str">
        <f t="shared" si="1"/>
        <v>Swan River- Maps</v>
      </c>
      <c r="E11257" t="s">
        <v>24994</v>
      </c>
      <c r="F11257" t="s">
        <v>24995</v>
      </c>
      <c r="G11257" t="s">
        <v>8483</v>
      </c>
      <c r="H11257" t="s">
        <v>12845</v>
      </c>
    </row>
    <row r="11258">
      <c r="A11258" s="64" t="s">
        <v>24996</v>
      </c>
      <c r="B11258" s="65" t="s">
        <v>24996</v>
      </c>
      <c r="C11258" s="56">
        <v>1.0</v>
      </c>
      <c r="D11258" t="str">
        <f t="shared" si="1"/>
        <v>Swan River</v>
      </c>
      <c r="E11258" t="s">
        <v>9902</v>
      </c>
    </row>
    <row r="11259">
      <c r="A11259" s="64" t="s">
        <v>24997</v>
      </c>
      <c r="B11259" s="65" t="s">
        <v>24997</v>
      </c>
      <c r="C11259" s="56">
        <v>1.0</v>
      </c>
      <c r="D11259" t="str">
        <f t="shared" si="1"/>
        <v>Swan River</v>
      </c>
      <c r="E11259" t="s">
        <v>24998</v>
      </c>
      <c r="F11259" t="s">
        <v>2836</v>
      </c>
    </row>
    <row r="11260">
      <c r="A11260" s="64" t="s">
        <v>24999</v>
      </c>
      <c r="B11260" s="65" t="s">
        <v>24999</v>
      </c>
      <c r="C11260" s="56">
        <v>2.0</v>
      </c>
      <c r="D11260" t="str">
        <f t="shared" si="1"/>
        <v>Swan River</v>
      </c>
      <c r="E11260" t="s">
        <v>2513</v>
      </c>
    </row>
    <row r="11261">
      <c r="A11261" s="64" t="s">
        <v>25000</v>
      </c>
      <c r="B11261" s="65" t="s">
        <v>25000</v>
      </c>
      <c r="C11261" s="56">
        <v>1.0</v>
      </c>
      <c r="D11261" t="str">
        <f t="shared" si="1"/>
        <v>Swan River</v>
      </c>
      <c r="E11261" t="s">
        <v>2513</v>
      </c>
      <c r="F11261" t="s">
        <v>25001</v>
      </c>
    </row>
    <row r="11262">
      <c r="A11262" s="64" t="s">
        <v>25002</v>
      </c>
      <c r="B11262" s="65" t="s">
        <v>25002</v>
      </c>
      <c r="C11262" s="56">
        <v>1.0</v>
      </c>
      <c r="D11262" t="str">
        <f t="shared" si="1"/>
        <v>Swan River</v>
      </c>
      <c r="E11262" t="s">
        <v>2513</v>
      </c>
      <c r="F11262" t="s">
        <v>11187</v>
      </c>
      <c r="G11262" t="s">
        <v>21112</v>
      </c>
      <c r="H11262" t="s">
        <v>2512</v>
      </c>
      <c r="I11262" t="s">
        <v>6648</v>
      </c>
      <c r="J11262" t="s">
        <v>25003</v>
      </c>
      <c r="K11262" t="s">
        <v>25004</v>
      </c>
    </row>
    <row r="11263">
      <c r="A11263" s="64" t="s">
        <v>25005</v>
      </c>
      <c r="B11263" s="65" t="s">
        <v>25005</v>
      </c>
      <c r="C11263" s="56">
        <v>1.0</v>
      </c>
      <c r="D11263" t="str">
        <f t="shared" si="1"/>
        <v>Swan River</v>
      </c>
      <c r="E11263" t="s">
        <v>11187</v>
      </c>
    </row>
    <row r="11264">
      <c r="A11264" s="64" t="s">
        <v>25006</v>
      </c>
      <c r="B11264" s="65" t="s">
        <v>25006</v>
      </c>
      <c r="C11264" s="56">
        <v>1.0</v>
      </c>
      <c r="D11264" t="str">
        <f t="shared" si="1"/>
        <v>Swan River</v>
      </c>
      <c r="E11264" t="s">
        <v>2091</v>
      </c>
      <c r="F11264" t="s">
        <v>4081</v>
      </c>
      <c r="G11264" t="s">
        <v>1510</v>
      </c>
    </row>
    <row r="11265">
      <c r="A11265" s="64" t="s">
        <v>25007</v>
      </c>
      <c r="B11265" s="65" t="s">
        <v>25007</v>
      </c>
      <c r="C11265" s="56">
        <v>1.0</v>
      </c>
      <c r="D11265" t="str">
        <f t="shared" si="1"/>
        <v>Swan River</v>
      </c>
      <c r="E11265" t="s">
        <v>3791</v>
      </c>
    </row>
    <row r="11266">
      <c r="A11266" s="64" t="s">
        <v>25008</v>
      </c>
      <c r="B11266" s="65" t="s">
        <v>25008</v>
      </c>
      <c r="C11266" s="56">
        <v>1.0</v>
      </c>
      <c r="D11266" t="str">
        <f t="shared" si="1"/>
        <v>Swan River</v>
      </c>
      <c r="E11266" t="s">
        <v>2101</v>
      </c>
      <c r="F11266" t="s">
        <v>25009</v>
      </c>
      <c r="G11266" t="s">
        <v>3878</v>
      </c>
      <c r="H11266" t="s">
        <v>4552</v>
      </c>
    </row>
    <row r="11267">
      <c r="A11267" s="64" t="s">
        <v>25010</v>
      </c>
      <c r="B11267" s="65" t="s">
        <v>25010</v>
      </c>
      <c r="C11267" s="56">
        <v>1.0</v>
      </c>
      <c r="D11267" t="str">
        <f t="shared" si="1"/>
        <v>Swan River</v>
      </c>
      <c r="E11267" t="s">
        <v>25011</v>
      </c>
      <c r="F11267" t="s">
        <v>25012</v>
      </c>
    </row>
    <row r="11268">
      <c r="A11268" s="64" t="s">
        <v>25013</v>
      </c>
      <c r="B11268" s="65" t="s">
        <v>25013</v>
      </c>
      <c r="C11268" s="56">
        <v>1.0</v>
      </c>
      <c r="D11268" t="str">
        <f t="shared" si="1"/>
        <v>Swan River</v>
      </c>
      <c r="E11268" t="s">
        <v>25014</v>
      </c>
    </row>
    <row r="11269">
      <c r="A11269" s="64" t="s">
        <v>25015</v>
      </c>
      <c r="B11269" s="65" t="s">
        <v>25015</v>
      </c>
      <c r="C11269" s="56">
        <v>1.0</v>
      </c>
      <c r="D11269" t="str">
        <f t="shared" si="1"/>
        <v>Swan River</v>
      </c>
      <c r="E11269" t="s">
        <v>25016</v>
      </c>
      <c r="F11269" t="s">
        <v>4552</v>
      </c>
    </row>
    <row r="11270">
      <c r="A11270" s="64" t="s">
        <v>25017</v>
      </c>
      <c r="B11270" s="65" t="s">
        <v>25017</v>
      </c>
      <c r="C11270" s="56">
        <v>1.0</v>
      </c>
      <c r="D11270" t="str">
        <f t="shared" si="1"/>
        <v>Swan River</v>
      </c>
      <c r="E11270" t="s">
        <v>25018</v>
      </c>
      <c r="F11270" t="s">
        <v>25019</v>
      </c>
    </row>
    <row r="11271">
      <c r="A11271" s="64" t="s">
        <v>25020</v>
      </c>
      <c r="B11271" s="65" t="s">
        <v>25020</v>
      </c>
      <c r="C11271" s="56">
        <v>1.0</v>
      </c>
      <c r="D11271" t="str">
        <f t="shared" si="1"/>
        <v>Swan River</v>
      </c>
      <c r="E11271" t="s">
        <v>25021</v>
      </c>
    </row>
    <row r="11272">
      <c r="A11272" s="64" t="s">
        <v>25022</v>
      </c>
      <c r="B11272" s="65" t="s">
        <v>25022</v>
      </c>
      <c r="C11272" s="56">
        <v>1.0</v>
      </c>
      <c r="D11272" t="str">
        <f t="shared" si="1"/>
        <v>Swan River</v>
      </c>
      <c r="E11272" t="s">
        <v>6717</v>
      </c>
    </row>
    <row r="11273">
      <c r="A11273" s="64" t="s">
        <v>25023</v>
      </c>
      <c r="B11273" s="65" t="s">
        <v>25023</v>
      </c>
      <c r="C11273" s="56">
        <v>1.0</v>
      </c>
      <c r="D11273" t="str">
        <f t="shared" si="1"/>
        <v>Swan River</v>
      </c>
      <c r="E11273" t="s">
        <v>1724</v>
      </c>
      <c r="F11273" t="s">
        <v>2110</v>
      </c>
      <c r="G11273" t="s">
        <v>25024</v>
      </c>
    </row>
    <row r="11274">
      <c r="A11274" s="64" t="s">
        <v>25025</v>
      </c>
      <c r="B11274" s="65" t="s">
        <v>25025</v>
      </c>
      <c r="C11274" s="56">
        <v>1.0</v>
      </c>
      <c r="D11274" t="str">
        <f t="shared" si="1"/>
        <v>Swan River</v>
      </c>
      <c r="E11274" t="s">
        <v>1267</v>
      </c>
    </row>
    <row r="11275">
      <c r="A11275" s="64" t="s">
        <v>25026</v>
      </c>
      <c r="B11275" s="65" t="s">
        <v>25026</v>
      </c>
      <c r="C11275" s="56">
        <v>1.0</v>
      </c>
      <c r="D11275" t="str">
        <f t="shared" si="1"/>
        <v>Swan River</v>
      </c>
      <c r="E11275" t="s">
        <v>25027</v>
      </c>
      <c r="F11275" t="s">
        <v>16568</v>
      </c>
      <c r="G11275" t="s">
        <v>22321</v>
      </c>
      <c r="H11275" t="s">
        <v>25028</v>
      </c>
    </row>
    <row r="11276">
      <c r="A11276" s="64" t="s">
        <v>25029</v>
      </c>
      <c r="B11276" s="65" t="s">
        <v>25029</v>
      </c>
      <c r="C11276" s="56">
        <v>1.0</v>
      </c>
      <c r="D11276" t="str">
        <f t="shared" si="1"/>
        <v>Swan Valley</v>
      </c>
    </row>
    <row r="11277">
      <c r="A11277" s="64" t="s">
        <v>25030</v>
      </c>
      <c r="B11277" s="65" t="s">
        <v>25030</v>
      </c>
      <c r="C11277" s="56">
        <v>1.0</v>
      </c>
      <c r="D11277" t="str">
        <f t="shared" si="1"/>
        <v>Swan Valley </v>
      </c>
      <c r="E11277" t="s">
        <v>22069</v>
      </c>
      <c r="F11277" t="s">
        <v>2567</v>
      </c>
      <c r="G11277" t="s">
        <v>25031</v>
      </c>
      <c r="H11277" t="s">
        <v>25032</v>
      </c>
      <c r="I11277" t="s">
        <v>13805</v>
      </c>
    </row>
    <row r="11278">
      <c r="A11278" s="64" t="s">
        <v>25033</v>
      </c>
      <c r="B11278" s="65" t="s">
        <v>25033</v>
      </c>
      <c r="C11278" s="56">
        <v>1.0</v>
      </c>
      <c r="D11278" t="str">
        <f t="shared" si="1"/>
        <v>Swan Valley</v>
      </c>
      <c r="E11278" t="s">
        <v>25034</v>
      </c>
      <c r="F11278" t="s">
        <v>2123</v>
      </c>
      <c r="G11278" t="s">
        <v>25035</v>
      </c>
      <c r="H11278" t="s">
        <v>16297</v>
      </c>
    </row>
    <row r="11279">
      <c r="A11279" s="64" t="s">
        <v>25036</v>
      </c>
      <c r="B11279" s="65" t="s">
        <v>25036</v>
      </c>
      <c r="C11279" s="56">
        <v>1.0</v>
      </c>
      <c r="D11279" t="str">
        <f t="shared" si="1"/>
        <v>Swan Valley</v>
      </c>
      <c r="E11279" t="s">
        <v>6929</v>
      </c>
    </row>
    <row r="11280">
      <c r="A11280" s="64" t="s">
        <v>25037</v>
      </c>
      <c r="B11280" s="65" t="s">
        <v>25037</v>
      </c>
      <c r="C11280" s="56">
        <v>1.0</v>
      </c>
      <c r="D11280" t="str">
        <f t="shared" si="1"/>
        <v>Swan View Tunnel</v>
      </c>
      <c r="E11280" t="s">
        <v>25038</v>
      </c>
    </row>
    <row r="11281">
      <c r="A11281" s="64" t="s">
        <v>25039</v>
      </c>
      <c r="B11281" s="65" t="s">
        <v>25039</v>
      </c>
      <c r="C11281" s="56">
        <v>1.0</v>
      </c>
      <c r="D11281" t="str">
        <f t="shared" si="1"/>
        <v>Swan Yacht Club</v>
      </c>
      <c r="E11281" t="s">
        <v>6747</v>
      </c>
    </row>
    <row r="11282">
      <c r="A11282" s="64" t="s">
        <v>25040</v>
      </c>
      <c r="B11282" s="65" t="s">
        <v>25040</v>
      </c>
      <c r="C11282" s="56">
        <v>1.0</v>
      </c>
      <c r="D11282" t="str">
        <f t="shared" si="1"/>
        <v>Swan</v>
      </c>
      <c r="E11282" t="s">
        <v>4616</v>
      </c>
      <c r="F11282" t="s">
        <v>17512</v>
      </c>
      <c r="G11282" t="s">
        <v>25041</v>
      </c>
    </row>
    <row r="11283">
      <c r="A11283" s="64" t="s">
        <v>25042</v>
      </c>
      <c r="B11283" s="65" t="s">
        <v>25042</v>
      </c>
      <c r="C11283" s="56">
        <v>1.0</v>
      </c>
      <c r="D11283" t="str">
        <f t="shared" si="1"/>
        <v>Swanbourne</v>
      </c>
    </row>
    <row r="11284">
      <c r="A11284" s="64" t="s">
        <v>25043</v>
      </c>
      <c r="B11284" s="65" t="s">
        <v>25043</v>
      </c>
      <c r="C11284" s="56">
        <v>1.0</v>
      </c>
      <c r="D11284" t="str">
        <f t="shared" si="1"/>
        <v>Swanbourne - Maps</v>
      </c>
      <c r="E11284" t="s">
        <v>25044</v>
      </c>
      <c r="F11284" t="s">
        <v>25045</v>
      </c>
    </row>
    <row r="11285">
      <c r="A11285" s="64" t="s">
        <v>25046</v>
      </c>
      <c r="B11285" s="65" t="s">
        <v>25046</v>
      </c>
      <c r="C11285" s="56">
        <v>1.0</v>
      </c>
      <c r="D11285" t="str">
        <f t="shared" si="1"/>
        <v>Swanbourne Hospital</v>
      </c>
      <c r="E11285" t="s">
        <v>25047</v>
      </c>
    </row>
    <row r="11286">
      <c r="A11286" s="64" t="s">
        <v>25048</v>
      </c>
      <c r="B11286" s="65" t="s">
        <v>25048</v>
      </c>
      <c r="C11286" s="56">
        <v>1.0</v>
      </c>
      <c r="D11286" t="str">
        <f t="shared" si="1"/>
        <v>Swanbourne Hospital</v>
      </c>
      <c r="E11286" t="s">
        <v>19205</v>
      </c>
    </row>
    <row r="11287">
      <c r="A11287" s="64" t="s">
        <v>25049</v>
      </c>
      <c r="B11287" s="65" t="s">
        <v>25049</v>
      </c>
      <c r="C11287" s="56">
        <v>1.0</v>
      </c>
      <c r="D11287" t="str">
        <f t="shared" si="1"/>
        <v>Swanleigh Hostel - History</v>
      </c>
      <c r="E11287" t="s">
        <v>8597</v>
      </c>
    </row>
    <row r="11288">
      <c r="A11288" s="64" t="s">
        <v>25050</v>
      </c>
      <c r="B11288" s="65" t="s">
        <v>25050</v>
      </c>
      <c r="C11288" s="56">
        <v>1.0</v>
      </c>
      <c r="D11288" t="str">
        <f t="shared" si="1"/>
        <v>Swanleigh Hostel</v>
      </c>
      <c r="E11288" t="s">
        <v>8597</v>
      </c>
      <c r="F11288" t="s">
        <v>25051</v>
      </c>
      <c r="G11288" t="s">
        <v>4104</v>
      </c>
      <c r="H11288" t="s">
        <v>2203</v>
      </c>
      <c r="I11288" t="s">
        <v>25052</v>
      </c>
    </row>
    <row r="11289">
      <c r="A11289" s="64" t="s">
        <v>25053</v>
      </c>
      <c r="B11289" s="65" t="s">
        <v>25053</v>
      </c>
      <c r="C11289" s="56">
        <v>1.0</v>
      </c>
      <c r="D11289" t="str">
        <f t="shared" si="1"/>
        <v>Swanleigh Residential College</v>
      </c>
      <c r="E11289" t="s">
        <v>25054</v>
      </c>
    </row>
    <row r="11290">
      <c r="A11290" s="64" t="s">
        <v>25055</v>
      </c>
      <c r="B11290" s="65" t="s">
        <v>25055</v>
      </c>
      <c r="C11290" s="56">
        <v>1.0</v>
      </c>
      <c r="D11290" t="str">
        <f t="shared" si="1"/>
        <v>Swans in Art</v>
      </c>
      <c r="E11290" t="s">
        <v>25056</v>
      </c>
      <c r="F11290" t="s">
        <v>25057</v>
      </c>
      <c r="G11290" t="s">
        <v>25058</v>
      </c>
      <c r="H11290" t="s">
        <v>22759</v>
      </c>
    </row>
    <row r="11291">
      <c r="A11291" s="64" t="s">
        <v>25059</v>
      </c>
      <c r="B11291" s="65" t="s">
        <v>25059</v>
      </c>
      <c r="C11291" s="56">
        <v>1.0</v>
      </c>
      <c r="D11291" t="str">
        <f t="shared" si="1"/>
        <v>Swarbrick family</v>
      </c>
      <c r="E11291" t="s">
        <v>5317</v>
      </c>
      <c r="F11291" t="s">
        <v>25060</v>
      </c>
      <c r="G11291" t="s">
        <v>6077</v>
      </c>
    </row>
    <row r="11292">
      <c r="A11292" s="64" t="s">
        <v>25061</v>
      </c>
      <c r="B11292" s="65" t="s">
        <v>25061</v>
      </c>
      <c r="C11292" s="56">
        <v>1.0</v>
      </c>
      <c r="D11292" t="str">
        <f t="shared" si="1"/>
        <v>Sweeny, James</v>
      </c>
    </row>
    <row r="11293">
      <c r="A11293" s="64" t="s">
        <v>25062</v>
      </c>
      <c r="B11293" s="65" t="s">
        <v>25062</v>
      </c>
      <c r="C11293" s="56">
        <v>1.0</v>
      </c>
      <c r="D11293" t="str">
        <f t="shared" si="1"/>
        <v>Swimming clubs</v>
      </c>
      <c r="E11293" t="s">
        <v>10747</v>
      </c>
    </row>
    <row r="11294">
      <c r="A11294" s="64" t="s">
        <v>25063</v>
      </c>
      <c r="B11294" s="65" t="s">
        <v>25063</v>
      </c>
      <c r="C11294" s="56">
        <v>1.0</v>
      </c>
      <c r="D11294" t="str">
        <f t="shared" si="1"/>
        <v>Swimming</v>
      </c>
      <c r="E11294" t="s">
        <v>25064</v>
      </c>
    </row>
    <row r="11295">
      <c r="A11295" s="64" t="s">
        <v>25065</v>
      </c>
      <c r="B11295" s="65" t="s">
        <v>25065</v>
      </c>
      <c r="C11295" s="56">
        <v>1.0</v>
      </c>
      <c r="D11295" t="str">
        <f t="shared" si="1"/>
        <v>Swimming</v>
      </c>
      <c r="E11295" t="s">
        <v>25066</v>
      </c>
      <c r="F11295" t="s">
        <v>25067</v>
      </c>
    </row>
    <row r="11296">
      <c r="A11296" s="64" t="s">
        <v>25068</v>
      </c>
      <c r="B11296" s="65" t="s">
        <v>25068</v>
      </c>
      <c r="C11296" s="56">
        <v>1.0</v>
      </c>
      <c r="D11296" t="str">
        <f t="shared" si="1"/>
        <v>Swiney, George John Alexander</v>
      </c>
      <c r="E11296" t="s">
        <v>25069</v>
      </c>
    </row>
    <row r="11297">
      <c r="A11297" s="64" t="s">
        <v>25070</v>
      </c>
      <c r="B11297" s="65" t="s">
        <v>25070</v>
      </c>
      <c r="C11297" s="56">
        <v>1.0</v>
      </c>
      <c r="D11297" t="str">
        <f t="shared" si="1"/>
        <v>Sydney (cruiser) - Sources</v>
      </c>
      <c r="E11297" t="s">
        <v>25071</v>
      </c>
    </row>
    <row r="11298">
      <c r="A11298" s="64" t="s">
        <v>25072</v>
      </c>
      <c r="B11298" s="65" t="s">
        <v>25072</v>
      </c>
      <c r="C11298" s="56">
        <v>1.0</v>
      </c>
      <c r="D11298" t="str">
        <f t="shared" si="1"/>
        <v>Sydney (Cruiser) </v>
      </c>
      <c r="E11298" t="s">
        <v>3257</v>
      </c>
    </row>
    <row r="11299">
      <c r="A11299" s="64" t="s">
        <v>25073</v>
      </c>
      <c r="B11299" s="65" t="s">
        <v>25073</v>
      </c>
      <c r="C11299" s="56">
        <v>1.0</v>
      </c>
      <c r="D11299" t="str">
        <f t="shared" si="1"/>
        <v>Sydney (cruiser)</v>
      </c>
      <c r="E11299" t="s">
        <v>25074</v>
      </c>
      <c r="F11299" t="s">
        <v>25075</v>
      </c>
      <c r="G11299" t="s">
        <v>25076</v>
      </c>
    </row>
    <row r="11300">
      <c r="A11300" s="64" t="s">
        <v>25077</v>
      </c>
      <c r="B11300" s="65" t="s">
        <v>25077</v>
      </c>
      <c r="C11300" s="56">
        <v>1.0</v>
      </c>
      <c r="D11300" t="str">
        <f t="shared" si="1"/>
        <v>Sydney (Cruiser)</v>
      </c>
      <c r="E11300" t="s">
        <v>25078</v>
      </c>
      <c r="F11300" t="s">
        <v>3257</v>
      </c>
    </row>
    <row r="11301">
      <c r="A11301" s="64" t="s">
        <v>25079</v>
      </c>
      <c r="B11301" s="65" t="s">
        <v>25079</v>
      </c>
      <c r="C11301" s="56">
        <v>1.0</v>
      </c>
      <c r="D11301" t="str">
        <f t="shared" si="1"/>
        <v>Sydney (Cruiser)</v>
      </c>
      <c r="E11301" t="s">
        <v>25080</v>
      </c>
      <c r="F11301" t="s">
        <v>25081</v>
      </c>
      <c r="G11301" t="s">
        <v>25082</v>
      </c>
    </row>
    <row r="11302">
      <c r="A11302" s="64" t="s">
        <v>25083</v>
      </c>
      <c r="B11302" s="65" t="s">
        <v>25083</v>
      </c>
      <c r="C11302" s="56">
        <v>1.0</v>
      </c>
      <c r="D11302" t="str">
        <f t="shared" si="1"/>
        <v>Sydney (cruiser)</v>
      </c>
      <c r="E11302" t="s">
        <v>25084</v>
      </c>
      <c r="F11302" t="s">
        <v>25085</v>
      </c>
    </row>
    <row r="11303">
      <c r="A11303" s="64" t="s">
        <v>25086</v>
      </c>
      <c r="B11303" s="65" t="s">
        <v>25086</v>
      </c>
      <c r="C11303" s="56">
        <v>1.0</v>
      </c>
      <c r="D11303" t="str">
        <f t="shared" si="1"/>
        <v>Sydney (Cruiser)</v>
      </c>
      <c r="E11303" t="s">
        <v>3257</v>
      </c>
    </row>
    <row r="11304">
      <c r="A11304" s="64" t="s">
        <v>25087</v>
      </c>
      <c r="B11304" s="65" t="s">
        <v>25087</v>
      </c>
      <c r="C11304" s="56">
        <v>1.0</v>
      </c>
      <c r="D11304" t="str">
        <f t="shared" si="1"/>
        <v>Sydney (ship)</v>
      </c>
      <c r="E11304" t="s">
        <v>3232</v>
      </c>
      <c r="F11304" t="s">
        <v>25088</v>
      </c>
    </row>
    <row r="11305">
      <c r="A11305" s="64" t="s">
        <v>25089</v>
      </c>
      <c r="B11305" s="65" t="s">
        <v>25089</v>
      </c>
      <c r="C11305" s="56">
        <v>1.0</v>
      </c>
      <c r="D11305" t="str">
        <f t="shared" si="1"/>
        <v>Sykes, Myra</v>
      </c>
      <c r="E11305" t="s">
        <v>7467</v>
      </c>
      <c r="F11305" t="s">
        <v>25090</v>
      </c>
      <c r="G11305" t="s">
        <v>25091</v>
      </c>
      <c r="H11305" t="s">
        <v>13474</v>
      </c>
      <c r="I11305" t="s">
        <v>4854</v>
      </c>
    </row>
    <row r="11306">
      <c r="A11306" s="64" t="s">
        <v>25092</v>
      </c>
      <c r="B11306" s="65" t="s">
        <v>25092</v>
      </c>
      <c r="C11306" s="56">
        <v>2.0</v>
      </c>
      <c r="D11306" t="str">
        <f t="shared" si="1"/>
        <v>Symers, Clementina</v>
      </c>
      <c r="E11306" t="s">
        <v>25093</v>
      </c>
    </row>
    <row r="11307">
      <c r="A11307" s="64" t="s">
        <v>25094</v>
      </c>
      <c r="B11307" s="65" t="s">
        <v>25094</v>
      </c>
      <c r="C11307" s="56">
        <v>1.0</v>
      </c>
      <c r="D11307" t="str">
        <f t="shared" si="1"/>
        <v>Symphony orchestras</v>
      </c>
      <c r="E11307" t="s">
        <v>18367</v>
      </c>
    </row>
    <row r="11308">
      <c r="A11308" s="64" t="s">
        <v>25095</v>
      </c>
      <c r="B11308" s="65" t="s">
        <v>25095</v>
      </c>
      <c r="C11308" s="56">
        <v>1.0</v>
      </c>
      <c r="D11308" t="str">
        <f t="shared" si="1"/>
        <v>System 6</v>
      </c>
      <c r="E11308" t="s">
        <v>2172</v>
      </c>
      <c r="F11308" t="s">
        <v>25096</v>
      </c>
    </row>
    <row r="11309">
      <c r="A11309" s="64" t="s">
        <v>25097</v>
      </c>
      <c r="B11309" s="65" t="s">
        <v>25097</v>
      </c>
      <c r="C11309" s="56">
        <v>1.0</v>
      </c>
      <c r="D11309" t="str">
        <f t="shared" si="1"/>
        <v>System 6</v>
      </c>
      <c r="E11309" t="s">
        <v>25098</v>
      </c>
      <c r="F11309" t="s">
        <v>5273</v>
      </c>
    </row>
    <row r="11310">
      <c r="A11310" s="64" t="s">
        <v>25099</v>
      </c>
      <c r="B11310" s="65" t="s">
        <v>25099</v>
      </c>
      <c r="C11310" s="56">
        <v>1.0</v>
      </c>
      <c r="D11310" t="str">
        <f t="shared" si="1"/>
        <v>Tabletop - Maps</v>
      </c>
      <c r="E11310" t="s">
        <v>7699</v>
      </c>
    </row>
    <row r="11311">
      <c r="A11311" s="64" t="s">
        <v>25100</v>
      </c>
      <c r="B11311" s="65" t="s">
        <v>25100</v>
      </c>
      <c r="C11311" s="56">
        <v>1.0</v>
      </c>
      <c r="D11311" t="str">
        <f t="shared" si="1"/>
        <v>Tabletop, Western Australia</v>
      </c>
      <c r="E11311" t="s">
        <v>25101</v>
      </c>
    </row>
    <row r="11312">
      <c r="A11312" s="64" t="s">
        <v>25102</v>
      </c>
      <c r="B11312" s="65" t="s">
        <v>25102</v>
      </c>
      <c r="C11312" s="56">
        <v>1.0</v>
      </c>
      <c r="D11312" t="str">
        <f t="shared" si="1"/>
        <v>Talbot - Maps</v>
      </c>
    </row>
    <row r="11313">
      <c r="A11313" s="64" t="s">
        <v>25103</v>
      </c>
      <c r="B11313" s="65" t="s">
        <v>25103</v>
      </c>
      <c r="C11313" s="56">
        <v>1.0</v>
      </c>
      <c r="D11313" t="str">
        <f t="shared" si="1"/>
        <v>Talbot, H.W.B.</v>
      </c>
      <c r="E11313" t="s">
        <v>2425</v>
      </c>
      <c r="F11313" t="s">
        <v>9954</v>
      </c>
      <c r="G11313" t="s">
        <v>16286</v>
      </c>
      <c r="H11313" t="s">
        <v>6308</v>
      </c>
      <c r="I11313" t="s">
        <v>25104</v>
      </c>
      <c r="J11313" t="s">
        <v>9006</v>
      </c>
      <c r="K11313" t="s">
        <v>25105</v>
      </c>
      <c r="L11313" t="s">
        <v>25106</v>
      </c>
    </row>
    <row r="11314">
      <c r="A11314" s="64" t="s">
        <v>25107</v>
      </c>
      <c r="B11314" s="65" t="s">
        <v>25107</v>
      </c>
      <c r="C11314" s="56">
        <v>1.0</v>
      </c>
      <c r="D11314" t="str">
        <f t="shared" si="1"/>
        <v>Tales from Shakespears</v>
      </c>
      <c r="E11314" t="s">
        <v>25108</v>
      </c>
    </row>
    <row r="11315">
      <c r="A11315" s="64" t="s">
        <v>25109</v>
      </c>
      <c r="B11315" s="65" t="s">
        <v>25109</v>
      </c>
      <c r="C11315" s="56">
        <v>1.0</v>
      </c>
      <c r="D11315" t="str">
        <f t="shared" si="1"/>
        <v>Tambellup</v>
      </c>
    </row>
    <row r="11316">
      <c r="A11316" s="64" t="s">
        <v>25110</v>
      </c>
      <c r="B11316" s="65" t="s">
        <v>25110</v>
      </c>
      <c r="C11316" s="56">
        <v>1.0</v>
      </c>
      <c r="D11316" t="str">
        <f t="shared" si="1"/>
        <v>Tambellup - History</v>
      </c>
    </row>
    <row r="11317">
      <c r="A11317" s="64" t="s">
        <v>25111</v>
      </c>
      <c r="B11317" s="65" t="s">
        <v>25111</v>
      </c>
      <c r="C11317" s="56">
        <v>1.0</v>
      </c>
      <c r="D11317" t="str">
        <f t="shared" si="1"/>
        <v>Tambellup district</v>
      </c>
      <c r="E11317" t="s">
        <v>25112</v>
      </c>
      <c r="F11317" t="s">
        <v>25113</v>
      </c>
      <c r="G11317" t="s">
        <v>4952</v>
      </c>
    </row>
    <row r="11318">
      <c r="A11318" s="64" t="s">
        <v>25114</v>
      </c>
      <c r="B11318" s="65" t="s">
        <v>25114</v>
      </c>
      <c r="C11318" s="56">
        <v>1.0</v>
      </c>
      <c r="D11318" t="str">
        <f t="shared" si="1"/>
        <v>Tambellup</v>
      </c>
    </row>
    <row r="11319">
      <c r="A11319" s="64" t="s">
        <v>25115</v>
      </c>
      <c r="B11319" s="65" t="s">
        <v>25115</v>
      </c>
      <c r="C11319" s="56">
        <v>1.0</v>
      </c>
      <c r="D11319" t="str">
        <f t="shared" si="1"/>
        <v>Tammin</v>
      </c>
    </row>
    <row r="11320">
      <c r="A11320" s="64" t="s">
        <v>25116</v>
      </c>
      <c r="B11320" s="65" t="s">
        <v>25116</v>
      </c>
      <c r="C11320" s="56">
        <v>1.0</v>
      </c>
      <c r="D11320" t="str">
        <f t="shared" si="1"/>
        <v>Tammin</v>
      </c>
      <c r="E11320" t="s">
        <v>25117</v>
      </c>
    </row>
    <row r="11321">
      <c r="A11321" s="64" t="s">
        <v>25118</v>
      </c>
      <c r="B11321" s="65" t="s">
        <v>25118</v>
      </c>
      <c r="C11321" s="56">
        <v>1.0</v>
      </c>
      <c r="D11321" t="str">
        <f t="shared" si="1"/>
        <v>Tammin</v>
      </c>
      <c r="E11321" t="s">
        <v>25119</v>
      </c>
      <c r="F11321" t="s">
        <v>5935</v>
      </c>
      <c r="G11321" t="s">
        <v>20077</v>
      </c>
      <c r="H11321" t="s">
        <v>25120</v>
      </c>
      <c r="I11321" t="s">
        <v>2822</v>
      </c>
      <c r="J11321" t="s">
        <v>15320</v>
      </c>
      <c r="K11321" t="s">
        <v>25121</v>
      </c>
      <c r="L11321" t="s">
        <v>12190</v>
      </c>
      <c r="M11321" t="s">
        <v>16572</v>
      </c>
      <c r="N11321" t="s">
        <v>2123</v>
      </c>
    </row>
    <row r="11322">
      <c r="A11322" s="64" t="s">
        <v>25122</v>
      </c>
      <c r="B11322" s="65" t="s">
        <v>25122</v>
      </c>
      <c r="C11322" s="56">
        <v>1.0</v>
      </c>
      <c r="D11322" t="str">
        <f t="shared" si="1"/>
        <v>Tammin</v>
      </c>
      <c r="E11322" t="s">
        <v>25123</v>
      </c>
      <c r="F11322" t="s">
        <v>25124</v>
      </c>
      <c r="G11322" t="s">
        <v>25125</v>
      </c>
    </row>
    <row r="11323">
      <c r="A11323" s="64" t="s">
        <v>25126</v>
      </c>
      <c r="B11323" s="65" t="s">
        <v>25126</v>
      </c>
      <c r="C11323" s="56">
        <v>1.0</v>
      </c>
      <c r="D11323" t="str">
        <f t="shared" si="1"/>
        <v>Tanami Desert </v>
      </c>
      <c r="E11323" t="s">
        <v>25127</v>
      </c>
    </row>
    <row r="11324">
      <c r="A11324" s="64" t="s">
        <v>25128</v>
      </c>
      <c r="B11324" s="65" t="s">
        <v>25128</v>
      </c>
      <c r="C11324" s="56">
        <v>1.0</v>
      </c>
      <c r="D11324" t="str">
        <f t="shared" si="1"/>
        <v>Tanche - Maps</v>
      </c>
    </row>
    <row r="11325">
      <c r="A11325" s="64" t="s">
        <v>25129</v>
      </c>
      <c r="B11325" s="65" t="s">
        <v>25129</v>
      </c>
      <c r="C11325" s="56">
        <v>1.0</v>
      </c>
      <c r="D11325" t="str">
        <f t="shared" si="1"/>
        <v>Tangney, Dorothy</v>
      </c>
      <c r="E11325" t="s">
        <v>5643</v>
      </c>
    </row>
    <row r="11326">
      <c r="A11326" s="64" t="s">
        <v>25130</v>
      </c>
      <c r="B11326" s="65" t="s">
        <v>25130</v>
      </c>
      <c r="C11326" s="56">
        <v>1.0</v>
      </c>
      <c r="D11326" t="str">
        <f t="shared" si="1"/>
        <v>Tangney, Senator Dorothy</v>
      </c>
      <c r="E11326" t="s">
        <v>8871</v>
      </c>
      <c r="F11326" t="s">
        <v>3769</v>
      </c>
    </row>
    <row r="11327">
      <c r="A11327" s="64" t="s">
        <v>25131</v>
      </c>
      <c r="B11327" s="65" t="s">
        <v>25131</v>
      </c>
      <c r="C11327" s="56">
        <v>1.0</v>
      </c>
      <c r="D11327" t="str">
        <f t="shared" si="1"/>
        <v>Tanks</v>
      </c>
      <c r="E11327" t="s">
        <v>25132</v>
      </c>
      <c r="F11327" t="s">
        <v>25133</v>
      </c>
      <c r="G11327" t="s">
        <v>25134</v>
      </c>
      <c r="H11327" t="s">
        <v>25135</v>
      </c>
    </row>
    <row r="11328">
      <c r="A11328" s="64" t="s">
        <v>25136</v>
      </c>
      <c r="B11328" s="65" t="s">
        <v>25136</v>
      </c>
      <c r="C11328" s="56">
        <v>1.0</v>
      </c>
      <c r="D11328" t="str">
        <f t="shared" si="1"/>
        <v>Tanks</v>
      </c>
      <c r="E11328" t="s">
        <v>25137</v>
      </c>
    </row>
    <row r="11329">
      <c r="A11329" s="64" t="s">
        <v>25138</v>
      </c>
      <c r="B11329" s="65" t="s">
        <v>25138</v>
      </c>
      <c r="C11329" s="56">
        <v>1.0</v>
      </c>
      <c r="D11329" t="str">
        <f t="shared" si="1"/>
        <v>Tanner Letters (Book)</v>
      </c>
    </row>
    <row r="11330">
      <c r="A11330" s="64" t="s">
        <v>25139</v>
      </c>
      <c r="B11330" s="65" t="s">
        <v>25139</v>
      </c>
      <c r="C11330" s="56">
        <v>1.0</v>
      </c>
      <c r="D11330" t="str">
        <f t="shared" si="1"/>
        <v>Tanner, W.</v>
      </c>
      <c r="E11330" t="s">
        <v>3791</v>
      </c>
      <c r="F11330" t="s">
        <v>11406</v>
      </c>
    </row>
    <row r="11331">
      <c r="A11331" s="64" t="s">
        <v>25140</v>
      </c>
      <c r="B11331" s="65" t="s">
        <v>25140</v>
      </c>
      <c r="C11331" s="56">
        <v>1.0</v>
      </c>
      <c r="D11331" t="str">
        <f t="shared" si="1"/>
        <v>Tapper family</v>
      </c>
      <c r="E11331" t="s">
        <v>25141</v>
      </c>
      <c r="F11331" t="s">
        <v>25142</v>
      </c>
    </row>
    <row r="11332">
      <c r="A11332" s="64" t="s">
        <v>25143</v>
      </c>
      <c r="B11332" s="65" t="s">
        <v>25143</v>
      </c>
      <c r="C11332" s="56">
        <v>1.0</v>
      </c>
      <c r="D11332" t="str">
        <f t="shared" si="1"/>
        <v>Tapper, Sir Walter</v>
      </c>
      <c r="E11332" t="s">
        <v>2382</v>
      </c>
      <c r="F11332" t="s">
        <v>1183</v>
      </c>
    </row>
    <row r="11333">
      <c r="A11333" s="64" t="s">
        <v>25144</v>
      </c>
      <c r="B11333" s="65" t="s">
        <v>25144</v>
      </c>
      <c r="C11333" s="56">
        <v>1.0</v>
      </c>
      <c r="D11333" t="str">
        <f t="shared" si="1"/>
        <v>Tapsall, A C</v>
      </c>
      <c r="E11333" t="s">
        <v>25145</v>
      </c>
    </row>
    <row r="11334">
      <c r="A11334" s="64" t="s">
        <v>25146</v>
      </c>
      <c r="B11334" s="65" t="s">
        <v>25146</v>
      </c>
      <c r="C11334" s="56">
        <v>1.0</v>
      </c>
      <c r="D11334" t="str">
        <f t="shared" si="1"/>
        <v>Tasmania - History - Periodicals</v>
      </c>
    </row>
    <row r="11335">
      <c r="A11335" s="64" t="s">
        <v>25147</v>
      </c>
      <c r="B11335" s="65" t="s">
        <v>25147</v>
      </c>
      <c r="C11335" s="56">
        <v>1.0</v>
      </c>
      <c r="D11335" t="str">
        <f t="shared" si="1"/>
        <v>Taylor family</v>
      </c>
    </row>
    <row r="11336">
      <c r="A11336" s="64" t="s">
        <v>25148</v>
      </c>
      <c r="B11336" s="65" t="s">
        <v>25148</v>
      </c>
      <c r="C11336" s="56">
        <v>1.0</v>
      </c>
      <c r="D11336" t="str">
        <f t="shared" si="1"/>
        <v>Taylor family</v>
      </c>
      <c r="E11336" t="s">
        <v>2303</v>
      </c>
    </row>
    <row r="11337">
      <c r="A11337" s="64" t="s">
        <v>25149</v>
      </c>
      <c r="B11337" s="65" t="s">
        <v>25149</v>
      </c>
      <c r="C11337" s="56">
        <v>1.0</v>
      </c>
      <c r="D11337" t="str">
        <f t="shared" si="1"/>
        <v>Taylor, G</v>
      </c>
      <c r="E11337" t="s">
        <v>25150</v>
      </c>
    </row>
    <row r="11338">
      <c r="A11338" s="64" t="s">
        <v>25151</v>
      </c>
      <c r="B11338" s="65" t="s">
        <v>25151</v>
      </c>
      <c r="C11338" s="56">
        <v>1.0</v>
      </c>
      <c r="D11338" t="str">
        <f t="shared" si="1"/>
        <v>Taylor, Howard - Biography</v>
      </c>
      <c r="E11338" t="s">
        <v>2818</v>
      </c>
      <c r="F11338" t="s">
        <v>2848</v>
      </c>
    </row>
    <row r="11339">
      <c r="A11339" s="64" t="s">
        <v>25152</v>
      </c>
      <c r="B11339" s="65" t="s">
        <v>25152</v>
      </c>
      <c r="C11339" s="56">
        <v>1.0</v>
      </c>
      <c r="D11339" t="str">
        <f t="shared" si="1"/>
        <v>Taylor, Howard</v>
      </c>
      <c r="E11339" t="s">
        <v>2818</v>
      </c>
      <c r="F11339" t="s">
        <v>2848</v>
      </c>
    </row>
    <row r="11340">
      <c r="A11340" s="64" t="s">
        <v>25153</v>
      </c>
      <c r="B11340" s="65" t="s">
        <v>25153</v>
      </c>
      <c r="C11340" s="56">
        <v>1.0</v>
      </c>
      <c r="D11340" t="str">
        <f t="shared" si="1"/>
        <v>Taylor, N E</v>
      </c>
      <c r="E11340" t="s">
        <v>25154</v>
      </c>
    </row>
    <row r="11341">
      <c r="A11341" s="64" t="s">
        <v>25155</v>
      </c>
      <c r="B11341" s="65" t="s">
        <v>25155</v>
      </c>
      <c r="C11341" s="56">
        <v>1.0</v>
      </c>
      <c r="D11341" t="str">
        <f t="shared" si="1"/>
        <v>Taylor, Patrick</v>
      </c>
      <c r="E11341" t="s">
        <v>25156</v>
      </c>
    </row>
    <row r="11342">
      <c r="A11342" s="64" t="s">
        <v>25157</v>
      </c>
      <c r="B11342" s="65" t="s">
        <v>25157</v>
      </c>
      <c r="C11342" s="56">
        <v>1.0</v>
      </c>
      <c r="D11342" t="str">
        <f t="shared" si="1"/>
        <v>Taylor, Patrick</v>
      </c>
      <c r="E11342" t="s">
        <v>25158</v>
      </c>
      <c r="F11342" t="s">
        <v>1368</v>
      </c>
      <c r="G11342" t="s">
        <v>25159</v>
      </c>
    </row>
    <row r="11343">
      <c r="A11343" s="64" t="s">
        <v>25160</v>
      </c>
      <c r="B11343" s="65" t="s">
        <v>25160</v>
      </c>
      <c r="C11343" s="56">
        <v>1.0</v>
      </c>
      <c r="D11343" t="str">
        <f t="shared" si="1"/>
        <v>Teachers - Biography</v>
      </c>
      <c r="E11343" t="s">
        <v>25161</v>
      </c>
      <c r="F11343" t="s">
        <v>25162</v>
      </c>
      <c r="G11343" t="s">
        <v>1276</v>
      </c>
      <c r="H11343" t="s">
        <v>25163</v>
      </c>
      <c r="I11343" t="s">
        <v>25164</v>
      </c>
      <c r="J11343" t="s">
        <v>25165</v>
      </c>
      <c r="K11343" t="s">
        <v>25166</v>
      </c>
    </row>
    <row r="11344">
      <c r="A11344" s="64" t="s">
        <v>25167</v>
      </c>
      <c r="B11344" s="65" t="s">
        <v>25167</v>
      </c>
      <c r="C11344" s="56">
        <v>1.0</v>
      </c>
      <c r="D11344" t="str">
        <f t="shared" si="1"/>
        <v>Teachers - Periodicals</v>
      </c>
      <c r="E11344" t="s">
        <v>25168</v>
      </c>
      <c r="F11344" t="s">
        <v>25169</v>
      </c>
    </row>
    <row r="11345">
      <c r="A11345" s="64" t="s">
        <v>25170</v>
      </c>
      <c r="B11345" s="65" t="s">
        <v>25170</v>
      </c>
      <c r="C11345" s="56">
        <v>1.0</v>
      </c>
      <c r="D11345" t="str">
        <f t="shared" si="1"/>
        <v>Teachers colleges</v>
      </c>
      <c r="E11345" t="s">
        <v>25171</v>
      </c>
    </row>
    <row r="11346">
      <c r="A11346" s="64" t="s">
        <v>25172</v>
      </c>
      <c r="B11346" s="65" t="s">
        <v>25172</v>
      </c>
      <c r="C11346" s="56">
        <v>1.0</v>
      </c>
      <c r="D11346" t="str">
        <f t="shared" si="1"/>
        <v>Teachers, Training of</v>
      </c>
      <c r="E11346" t="s">
        <v>2667</v>
      </c>
      <c r="F11346" t="s">
        <v>25173</v>
      </c>
      <c r="G11346" t="s">
        <v>25174</v>
      </c>
    </row>
    <row r="11347">
      <c r="A11347" s="64" t="s">
        <v>25175</v>
      </c>
      <c r="B11347" s="65" t="s">
        <v>25175</v>
      </c>
      <c r="C11347" s="56">
        <v>1.0</v>
      </c>
      <c r="D11347" t="str">
        <f t="shared" si="1"/>
        <v>Teachers, training of</v>
      </c>
      <c r="E11347" t="s">
        <v>2667</v>
      </c>
      <c r="F11347" t="s">
        <v>9505</v>
      </c>
      <c r="G11347" t="s">
        <v>25174</v>
      </c>
    </row>
    <row r="11348">
      <c r="A11348" s="64" t="s">
        <v>25176</v>
      </c>
      <c r="B11348" s="65" t="s">
        <v>25176</v>
      </c>
      <c r="C11348" s="56">
        <v>1.0</v>
      </c>
      <c r="D11348" t="str">
        <f t="shared" si="1"/>
        <v>Teachers</v>
      </c>
      <c r="E11348" t="s">
        <v>22882</v>
      </c>
    </row>
    <row r="11349">
      <c r="A11349" s="64" t="s">
        <v>25177</v>
      </c>
      <c r="B11349" s="65" t="s">
        <v>25177</v>
      </c>
      <c r="C11349" s="56">
        <v>1.0</v>
      </c>
      <c r="D11349" t="str">
        <f t="shared" si="1"/>
        <v>Teachers</v>
      </c>
      <c r="E11349" t="s">
        <v>3597</v>
      </c>
    </row>
    <row r="11350">
      <c r="A11350" s="64" t="s">
        <v>25178</v>
      </c>
      <c r="B11350" s="65" t="s">
        <v>25178</v>
      </c>
      <c r="C11350" s="56">
        <v>1.0</v>
      </c>
      <c r="D11350" t="str">
        <f t="shared" si="1"/>
        <v>Teachers</v>
      </c>
      <c r="E11350" t="s">
        <v>3597</v>
      </c>
      <c r="F11350" t="s">
        <v>25179</v>
      </c>
      <c r="G11350" t="s">
        <v>15498</v>
      </c>
    </row>
    <row r="11351">
      <c r="A11351" s="64" t="s">
        <v>25180</v>
      </c>
      <c r="B11351" s="65" t="s">
        <v>25180</v>
      </c>
      <c r="C11351" s="56">
        <v>1.0</v>
      </c>
      <c r="D11351" t="str">
        <f t="shared" si="1"/>
        <v>Teaching - History</v>
      </c>
      <c r="E11351" t="s">
        <v>25181</v>
      </c>
    </row>
    <row r="11352">
      <c r="A11352" s="64" t="s">
        <v>25182</v>
      </c>
      <c r="B11352" s="65" t="s">
        <v>25182</v>
      </c>
      <c r="C11352" s="56">
        <v>1.0</v>
      </c>
      <c r="D11352" t="str">
        <f t="shared" si="1"/>
        <v>Teakle, David</v>
      </c>
    </row>
    <row r="11353">
      <c r="A11353" s="64" t="s">
        <v>25183</v>
      </c>
      <c r="B11353" s="65" t="s">
        <v>25183</v>
      </c>
      <c r="C11353" s="56">
        <v>1.0</v>
      </c>
      <c r="D11353" t="str">
        <f t="shared" si="1"/>
        <v>Teamsters</v>
      </c>
      <c r="E11353" t="s">
        <v>2406</v>
      </c>
      <c r="F11353" t="s">
        <v>23130</v>
      </c>
      <c r="G11353" t="s">
        <v>25184</v>
      </c>
      <c r="H11353" t="s">
        <v>25185</v>
      </c>
    </row>
    <row r="11354">
      <c r="A11354" s="64" t="s">
        <v>25186</v>
      </c>
      <c r="B11354" s="65" t="s">
        <v>25186</v>
      </c>
      <c r="C11354" s="56">
        <v>2.0</v>
      </c>
      <c r="D11354" t="str">
        <f t="shared" si="1"/>
        <v>Technical Education</v>
      </c>
    </row>
    <row r="11355">
      <c r="A11355" s="64" t="s">
        <v>25187</v>
      </c>
      <c r="B11355" s="65" t="s">
        <v>25187</v>
      </c>
      <c r="C11355" s="56">
        <v>2.0</v>
      </c>
      <c r="D11355" t="str">
        <f t="shared" si="1"/>
        <v>Teenagers</v>
      </c>
    </row>
    <row r="11356">
      <c r="A11356" s="64" t="s">
        <v>25188</v>
      </c>
      <c r="B11356" s="65" t="s">
        <v>25188</v>
      </c>
      <c r="C11356" s="56">
        <v>1.0</v>
      </c>
      <c r="D11356" t="str">
        <f t="shared" si="1"/>
        <v>Teenagers</v>
      </c>
      <c r="E11356" t="s">
        <v>25189</v>
      </c>
      <c r="F11356" t="s">
        <v>25190</v>
      </c>
    </row>
    <row r="11357">
      <c r="A11357" s="64" t="s">
        <v>25191</v>
      </c>
      <c r="B11357" s="65" t="s">
        <v>25191</v>
      </c>
      <c r="C11357" s="56">
        <v>1.0</v>
      </c>
      <c r="D11357" t="str">
        <f t="shared" si="1"/>
        <v>Telecommunication - Rottnest Island</v>
      </c>
    </row>
    <row r="11358">
      <c r="A11358" s="64" t="s">
        <v>25192</v>
      </c>
      <c r="B11358" s="65" t="s">
        <v>25192</v>
      </c>
      <c r="C11358" s="56">
        <v>1.0</v>
      </c>
      <c r="D11358" t="str">
        <f t="shared" si="1"/>
        <v>Telecommunications - Albany</v>
      </c>
    </row>
    <row r="11359">
      <c r="A11359" s="64" t="s">
        <v>25193</v>
      </c>
      <c r="B11359" s="65" t="s">
        <v>25193</v>
      </c>
      <c r="C11359" s="56">
        <v>1.0</v>
      </c>
      <c r="D11359" t="str">
        <f t="shared" si="1"/>
        <v>Telecommunications</v>
      </c>
      <c r="E11359" t="s">
        <v>25194</v>
      </c>
    </row>
    <row r="11360">
      <c r="A11360" s="64" t="s">
        <v>25195</v>
      </c>
      <c r="B11360" s="65" t="s">
        <v>25195</v>
      </c>
      <c r="C11360" s="56">
        <v>1.0</v>
      </c>
      <c r="D11360" t="str">
        <f t="shared" si="1"/>
        <v>Telecommunications</v>
      </c>
      <c r="E11360" t="s">
        <v>21355</v>
      </c>
      <c r="F11360" t="s">
        <v>9835</v>
      </c>
    </row>
    <row r="11361">
      <c r="A11361" s="64" t="s">
        <v>19015</v>
      </c>
      <c r="B11361" s="65" t="s">
        <v>19015</v>
      </c>
      <c r="C11361" s="56">
        <v>2.0</v>
      </c>
      <c r="D11361" t="str">
        <f t="shared" si="1"/>
        <v>Telegraph</v>
      </c>
    </row>
    <row r="11362">
      <c r="A11362" s="64" t="s">
        <v>25196</v>
      </c>
      <c r="B11362" s="65" t="s">
        <v>25196</v>
      </c>
      <c r="C11362" s="56">
        <v>1.0</v>
      </c>
      <c r="D11362" t="str">
        <f t="shared" si="1"/>
        <v>Telegraph - History</v>
      </c>
    </row>
    <row r="11363">
      <c r="A11363" s="64" t="s">
        <v>25197</v>
      </c>
      <c r="B11363" s="65" t="s">
        <v>25197</v>
      </c>
      <c r="C11363" s="56">
        <v>2.0</v>
      </c>
      <c r="D11363" t="str">
        <f t="shared" si="1"/>
        <v>Telegraph services</v>
      </c>
    </row>
    <row r="11364">
      <c r="A11364" s="64" t="s">
        <v>25198</v>
      </c>
      <c r="B11364" s="65" t="s">
        <v>25198</v>
      </c>
      <c r="C11364" s="56">
        <v>3.0</v>
      </c>
      <c r="D11364" t="str">
        <f t="shared" si="1"/>
        <v>Telegraph services - Western Australia</v>
      </c>
    </row>
    <row r="11365">
      <c r="A11365" s="64" t="s">
        <v>25199</v>
      </c>
      <c r="B11365" s="65" t="s">
        <v>25199</v>
      </c>
      <c r="C11365" s="56">
        <v>1.0</v>
      </c>
      <c r="D11365" t="str">
        <f t="shared" si="1"/>
        <v>Telegraph services</v>
      </c>
      <c r="E11365" t="s">
        <v>25200</v>
      </c>
    </row>
    <row r="11366">
      <c r="A11366" s="64" t="s">
        <v>25201</v>
      </c>
      <c r="B11366" s="65" t="s">
        <v>25201</v>
      </c>
      <c r="C11366" s="56">
        <v>1.0</v>
      </c>
      <c r="D11366" t="str">
        <f t="shared" si="1"/>
        <v>Telegraph services</v>
      </c>
      <c r="E11366" t="s">
        <v>4000</v>
      </c>
    </row>
    <row r="11367">
      <c r="A11367" s="64" t="s">
        <v>25202</v>
      </c>
      <c r="B11367" s="65" t="s">
        <v>25202</v>
      </c>
      <c r="C11367" s="56">
        <v>1.0</v>
      </c>
      <c r="D11367" t="str">
        <f t="shared" si="1"/>
        <v>Telegraph services</v>
      </c>
      <c r="E11367" t="s">
        <v>25203</v>
      </c>
    </row>
    <row r="11368">
      <c r="A11368" s="64" t="s">
        <v>25204</v>
      </c>
      <c r="B11368" s="65" t="s">
        <v>25204</v>
      </c>
      <c r="C11368" s="56">
        <v>1.0</v>
      </c>
      <c r="D11368" t="str">
        <f t="shared" si="1"/>
        <v>Telegraph services</v>
      </c>
      <c r="E11368" t="s">
        <v>25205</v>
      </c>
    </row>
    <row r="11369">
      <c r="A11369" s="64" t="s">
        <v>25206</v>
      </c>
      <c r="B11369" s="65" t="s">
        <v>25206</v>
      </c>
      <c r="C11369" s="56">
        <v>1.0</v>
      </c>
      <c r="D11369" t="str">
        <f t="shared" si="1"/>
        <v>Telegraph services</v>
      </c>
      <c r="E11369" t="s">
        <v>25207</v>
      </c>
      <c r="F11369" t="s">
        <v>25208</v>
      </c>
      <c r="G11369" t="s">
        <v>25209</v>
      </c>
    </row>
    <row r="11370">
      <c r="A11370" s="64" t="s">
        <v>25210</v>
      </c>
      <c r="B11370" s="65" t="s">
        <v>25210</v>
      </c>
      <c r="C11370" s="56">
        <v>1.0</v>
      </c>
      <c r="D11370" t="str">
        <f t="shared" si="1"/>
        <v>Telegraph services</v>
      </c>
      <c r="E11370" t="s">
        <v>25211</v>
      </c>
    </row>
    <row r="11371">
      <c r="A11371" s="64" t="s">
        <v>25212</v>
      </c>
      <c r="B11371" s="65" t="s">
        <v>25212</v>
      </c>
      <c r="C11371" s="56">
        <v>1.0</v>
      </c>
      <c r="D11371" t="str">
        <f t="shared" si="1"/>
        <v>Telegraph services</v>
      </c>
      <c r="E11371" t="s">
        <v>25213</v>
      </c>
      <c r="F11371" t="s">
        <v>25214</v>
      </c>
      <c r="G11371" t="s">
        <v>25215</v>
      </c>
      <c r="H11371" t="s">
        <v>25216</v>
      </c>
      <c r="I11371" t="s">
        <v>25217</v>
      </c>
      <c r="J11371" t="s">
        <v>25218</v>
      </c>
      <c r="K11371" t="s">
        <v>25219</v>
      </c>
    </row>
    <row r="11372">
      <c r="A11372" s="64" t="s">
        <v>25220</v>
      </c>
      <c r="B11372" s="65" t="s">
        <v>25220</v>
      </c>
      <c r="C11372" s="56">
        <v>1.0</v>
      </c>
      <c r="D11372" t="str">
        <f t="shared" si="1"/>
        <v>Telegraph, Wireless</v>
      </c>
      <c r="E11372" t="s">
        <v>2567</v>
      </c>
    </row>
    <row r="11373">
      <c r="A11373" s="64" t="s">
        <v>25221</v>
      </c>
      <c r="B11373" s="65" t="s">
        <v>25221</v>
      </c>
      <c r="C11373" s="56">
        <v>1.0</v>
      </c>
      <c r="D11373" t="str">
        <f t="shared" si="1"/>
        <v>Telegraph</v>
      </c>
    </row>
    <row r="11374">
      <c r="A11374" s="64" t="s">
        <v>25222</v>
      </c>
      <c r="B11374" s="65" t="s">
        <v>25222</v>
      </c>
      <c r="C11374" s="56">
        <v>1.0</v>
      </c>
      <c r="D11374" t="str">
        <f t="shared" si="1"/>
        <v>Telegraph</v>
      </c>
      <c r="E11374" t="s">
        <v>25223</v>
      </c>
    </row>
    <row r="11375">
      <c r="A11375" s="64" t="s">
        <v>25224</v>
      </c>
      <c r="B11375" s="65" t="s">
        <v>25224</v>
      </c>
      <c r="C11375" s="56">
        <v>1.0</v>
      </c>
      <c r="D11375" t="str">
        <f t="shared" si="1"/>
        <v>Telegraph</v>
      </c>
      <c r="E11375" t="s">
        <v>25225</v>
      </c>
      <c r="F11375" t="s">
        <v>25223</v>
      </c>
    </row>
    <row r="11376">
      <c r="A11376" s="64" t="s">
        <v>25226</v>
      </c>
      <c r="B11376" s="65" t="s">
        <v>25226</v>
      </c>
      <c r="C11376" s="56">
        <v>1.0</v>
      </c>
      <c r="D11376" t="str">
        <f t="shared" si="1"/>
        <v>Telegraphic services</v>
      </c>
    </row>
    <row r="11377">
      <c r="A11377" s="64" t="s">
        <v>25227</v>
      </c>
      <c r="B11377" s="65" t="s">
        <v>25227</v>
      </c>
      <c r="C11377" s="56">
        <v>2.0</v>
      </c>
      <c r="D11377" t="str">
        <f t="shared" si="1"/>
        <v>Telegraphic services</v>
      </c>
      <c r="E11377" t="s">
        <v>9988</v>
      </c>
    </row>
    <row r="11378">
      <c r="A11378" s="64" t="s">
        <v>25228</v>
      </c>
      <c r="B11378" s="65" t="s">
        <v>25228</v>
      </c>
      <c r="C11378" s="56">
        <v>1.0</v>
      </c>
      <c r="D11378" t="str">
        <f t="shared" si="1"/>
        <v>Telegraphists</v>
      </c>
      <c r="E11378" t="s">
        <v>25229</v>
      </c>
    </row>
    <row r="11379">
      <c r="A11379" s="64" t="s">
        <v>25230</v>
      </c>
      <c r="B11379" s="65" t="s">
        <v>25230</v>
      </c>
      <c r="C11379" s="56">
        <v>2.0</v>
      </c>
      <c r="D11379" t="str">
        <f t="shared" si="1"/>
        <v>Telephone</v>
      </c>
    </row>
    <row r="11380">
      <c r="A11380" s="64" t="s">
        <v>25231</v>
      </c>
      <c r="B11380" s="65" t="s">
        <v>25231</v>
      </c>
      <c r="C11380" s="56">
        <v>1.0</v>
      </c>
      <c r="D11380" t="str">
        <f t="shared" si="1"/>
        <v>Telephone - Directories</v>
      </c>
    </row>
    <row r="11381">
      <c r="A11381" s="64" t="s">
        <v>25232</v>
      </c>
      <c r="B11381" s="65" t="s">
        <v>25232</v>
      </c>
      <c r="C11381" s="56">
        <v>1.0</v>
      </c>
      <c r="D11381" t="str">
        <f t="shared" si="1"/>
        <v>Telephone </v>
      </c>
      <c r="E11381" t="s">
        <v>25233</v>
      </c>
    </row>
    <row r="11382">
      <c r="A11382" s="64" t="s">
        <v>25234</v>
      </c>
      <c r="B11382" s="65" t="s">
        <v>25234</v>
      </c>
      <c r="C11382" s="56">
        <v>1.0</v>
      </c>
      <c r="D11382" t="str">
        <f t="shared" si="1"/>
        <v>Telephone directory</v>
      </c>
    </row>
    <row r="11383">
      <c r="A11383" s="64" t="s">
        <v>25235</v>
      </c>
      <c r="B11383" s="65" t="s">
        <v>25235</v>
      </c>
      <c r="C11383" s="56">
        <v>1.0</v>
      </c>
      <c r="D11383" t="str">
        <f t="shared" si="1"/>
        <v>telephone service</v>
      </c>
      <c r="E11383" t="s">
        <v>25236</v>
      </c>
    </row>
    <row r="11384">
      <c r="A11384" s="64" t="s">
        <v>25237</v>
      </c>
      <c r="B11384" s="65" t="s">
        <v>25237</v>
      </c>
      <c r="C11384" s="56">
        <v>1.0</v>
      </c>
      <c r="D11384" t="str">
        <f t="shared" si="1"/>
        <v>Telephone services</v>
      </c>
    </row>
    <row r="11385">
      <c r="A11385" s="64" t="s">
        <v>25238</v>
      </c>
      <c r="B11385" s="65" t="s">
        <v>25238</v>
      </c>
      <c r="C11385" s="56">
        <v>1.0</v>
      </c>
      <c r="D11385" t="str">
        <f t="shared" si="1"/>
        <v>Telephone services - Western Australia</v>
      </c>
    </row>
    <row r="11386">
      <c r="A11386" s="64" t="s">
        <v>25239</v>
      </c>
      <c r="B11386" s="65" t="s">
        <v>25239</v>
      </c>
      <c r="C11386" s="56">
        <v>1.0</v>
      </c>
      <c r="D11386" t="str">
        <f t="shared" si="1"/>
        <v>Telephone Systems</v>
      </c>
    </row>
    <row r="11387">
      <c r="A11387" s="64" t="s">
        <v>25240</v>
      </c>
      <c r="B11387" s="65" t="s">
        <v>25240</v>
      </c>
      <c r="C11387" s="56">
        <v>1.0</v>
      </c>
      <c r="D11387" t="str">
        <f t="shared" si="1"/>
        <v>Telephones</v>
      </c>
      <c r="E11387" t="s">
        <v>4939</v>
      </c>
    </row>
    <row r="11388">
      <c r="A11388" s="64" t="s">
        <v>25241</v>
      </c>
      <c r="B11388" s="65" t="s">
        <v>25241</v>
      </c>
      <c r="C11388" s="56">
        <v>1.0</v>
      </c>
      <c r="D11388" t="str">
        <f t="shared" si="1"/>
        <v>Telescopes</v>
      </c>
      <c r="E11388" t="s">
        <v>7509</v>
      </c>
      <c r="F11388" t="s">
        <v>25242</v>
      </c>
    </row>
    <row r="11389">
      <c r="A11389" s="64" t="s">
        <v>25243</v>
      </c>
      <c r="B11389" s="65" t="s">
        <v>25243</v>
      </c>
      <c r="C11389" s="56">
        <v>1.0</v>
      </c>
      <c r="D11389" t="str">
        <f t="shared" si="1"/>
        <v>Television</v>
      </c>
    </row>
    <row r="11390">
      <c r="A11390" s="64" t="s">
        <v>25244</v>
      </c>
      <c r="B11390" s="65" t="s">
        <v>25244</v>
      </c>
      <c r="C11390" s="56">
        <v>1.0</v>
      </c>
      <c r="D11390" t="str">
        <f t="shared" si="1"/>
        <v>Television</v>
      </c>
      <c r="E11390" t="s">
        <v>25245</v>
      </c>
      <c r="F11390" t="s">
        <v>25246</v>
      </c>
    </row>
    <row r="11391">
      <c r="A11391" s="64" t="s">
        <v>25247</v>
      </c>
      <c r="B11391" s="65" t="s">
        <v>25247</v>
      </c>
      <c r="C11391" s="56">
        <v>1.0</v>
      </c>
      <c r="D11391" t="str">
        <f t="shared" si="1"/>
        <v>Telluride</v>
      </c>
      <c r="E11391" t="s">
        <v>1779</v>
      </c>
      <c r="F11391" t="s">
        <v>1833</v>
      </c>
    </row>
    <row r="11392">
      <c r="A11392" s="64" t="s">
        <v>25248</v>
      </c>
      <c r="B11392" s="65" t="s">
        <v>25248</v>
      </c>
      <c r="C11392" s="56">
        <v>1.0</v>
      </c>
      <c r="D11392" t="str">
        <f t="shared" si="1"/>
        <v>Tellurides</v>
      </c>
      <c r="E11392" t="s">
        <v>2433</v>
      </c>
    </row>
    <row r="11393">
      <c r="A11393" s="64" t="s">
        <v>25249</v>
      </c>
      <c r="B11393" s="65" t="s">
        <v>25249</v>
      </c>
      <c r="C11393" s="56">
        <v>2.0</v>
      </c>
      <c r="D11393" t="str">
        <f t="shared" si="1"/>
        <v>Temple-Poole, George</v>
      </c>
      <c r="E11393" t="s">
        <v>2599</v>
      </c>
    </row>
    <row r="11394">
      <c r="A11394" s="64" t="s">
        <v>25250</v>
      </c>
      <c r="B11394" s="65" t="s">
        <v>25250</v>
      </c>
      <c r="C11394" s="56">
        <v>1.0</v>
      </c>
      <c r="D11394" t="str">
        <f t="shared" si="1"/>
        <v>Temple-Poole, George</v>
      </c>
      <c r="E11394" t="s">
        <v>25251</v>
      </c>
    </row>
    <row r="11395">
      <c r="A11395" s="64" t="s">
        <v>25252</v>
      </c>
      <c r="B11395" s="65" t="s">
        <v>25252</v>
      </c>
      <c r="C11395" s="56">
        <v>1.0</v>
      </c>
      <c r="D11395" t="str">
        <f t="shared" si="1"/>
        <v>Tennis - Tournaments - Australasia</v>
      </c>
    </row>
    <row r="11396">
      <c r="A11396" s="64" t="s">
        <v>25253</v>
      </c>
      <c r="B11396" s="65" t="s">
        <v>25253</v>
      </c>
      <c r="C11396" s="56">
        <v>1.0</v>
      </c>
      <c r="D11396" t="str">
        <f t="shared" si="1"/>
        <v>Tennis - Western Australia</v>
      </c>
    </row>
    <row r="11397">
      <c r="A11397" s="64" t="s">
        <v>25254</v>
      </c>
      <c r="B11397" s="65" t="s">
        <v>25254</v>
      </c>
      <c r="C11397" s="56">
        <v>1.0</v>
      </c>
      <c r="D11397" t="str">
        <f t="shared" si="1"/>
        <v>Tennis</v>
      </c>
      <c r="E11397" t="s">
        <v>25255</v>
      </c>
    </row>
    <row r="11398">
      <c r="A11398" s="64" t="s">
        <v>25256</v>
      </c>
      <c r="B11398" s="65" t="s">
        <v>25256</v>
      </c>
      <c r="C11398" s="56">
        <v>1.0</v>
      </c>
      <c r="D11398" t="str">
        <f t="shared" si="1"/>
        <v>Tenterden</v>
      </c>
      <c r="E11398" t="s">
        <v>25257</v>
      </c>
    </row>
    <row r="11399">
      <c r="A11399" s="64" t="s">
        <v>25258</v>
      </c>
      <c r="B11399" s="65" t="s">
        <v>25258</v>
      </c>
      <c r="C11399" s="56">
        <v>1.0</v>
      </c>
      <c r="D11399" t="str">
        <f t="shared" si="1"/>
        <v>Terry family </v>
      </c>
      <c r="E11399" t="s">
        <v>2973</v>
      </c>
    </row>
    <row r="11400">
      <c r="A11400" s="64" t="s">
        <v>25259</v>
      </c>
      <c r="B11400" s="65" t="s">
        <v>25259</v>
      </c>
      <c r="C11400" s="56">
        <v>1.0</v>
      </c>
      <c r="D11400" t="str">
        <f t="shared" si="1"/>
        <v>Terry, Lenox Margrave</v>
      </c>
      <c r="E11400" t="s">
        <v>16584</v>
      </c>
      <c r="F11400" t="s">
        <v>2157</v>
      </c>
    </row>
    <row r="11401">
      <c r="A11401" s="64" t="s">
        <v>25260</v>
      </c>
      <c r="B11401" s="65" t="s">
        <v>25260</v>
      </c>
      <c r="C11401" s="56">
        <v>1.0</v>
      </c>
      <c r="D11401" t="str">
        <f t="shared" si="1"/>
        <v>Terry, Michael </v>
      </c>
      <c r="E11401" t="s">
        <v>25261</v>
      </c>
    </row>
    <row r="11402">
      <c r="A11402" s="64" t="s">
        <v>25262</v>
      </c>
      <c r="B11402" s="65" t="s">
        <v>25262</v>
      </c>
      <c r="C11402" s="56">
        <v>1.0</v>
      </c>
      <c r="D11402" t="str">
        <f t="shared" si="1"/>
        <v>Tertiary education</v>
      </c>
      <c r="E11402" t="s">
        <v>12328</v>
      </c>
    </row>
    <row r="11403">
      <c r="A11403" s="64" t="s">
        <v>25263</v>
      </c>
      <c r="B11403" s="65" t="s">
        <v>25263</v>
      </c>
      <c r="C11403" s="56">
        <v>1.0</v>
      </c>
      <c r="D11403" t="str">
        <f t="shared" si="1"/>
        <v>Textile industry</v>
      </c>
      <c r="E11403" t="s">
        <v>25264</v>
      </c>
      <c r="F11403" t="s">
        <v>4304</v>
      </c>
    </row>
    <row r="11404">
      <c r="A11404" s="64" t="s">
        <v>25265</v>
      </c>
      <c r="B11404" s="65" t="s">
        <v>25265</v>
      </c>
      <c r="C11404" s="56">
        <v>1.0</v>
      </c>
      <c r="D11404" t="str">
        <f t="shared" si="1"/>
        <v>The Big Brother Movement</v>
      </c>
      <c r="E11404" t="s">
        <v>25266</v>
      </c>
      <c r="F11404" t="s">
        <v>25267</v>
      </c>
      <c r="G11404" t="s">
        <v>20156</v>
      </c>
    </row>
    <row r="11405">
      <c r="A11405" s="64" t="s">
        <v>25268</v>
      </c>
      <c r="B11405" s="65" t="s">
        <v>25268</v>
      </c>
      <c r="C11405" s="56">
        <v>1.0</v>
      </c>
      <c r="D11405" t="str">
        <f t="shared" si="1"/>
        <v>The Breweries &amp; Bottleyards Employees' Industrial Union of Western Australia</v>
      </c>
      <c r="E11405" t="s">
        <v>2265</v>
      </c>
    </row>
    <row r="11406">
      <c r="A11406" s="64" t="s">
        <v>25269</v>
      </c>
      <c r="B11406" s="65" t="s">
        <v>25269</v>
      </c>
      <c r="C11406" s="56">
        <v>1.0</v>
      </c>
      <c r="D11406" t="str">
        <f t="shared" si="1"/>
        <v>The Coffee Pot, Perth</v>
      </c>
      <c r="E11406" t="s">
        <v>25270</v>
      </c>
    </row>
    <row r="11407">
      <c r="A11407" s="64" t="s">
        <v>25271</v>
      </c>
      <c r="B11407" s="65" t="s">
        <v>25271</v>
      </c>
      <c r="C11407" s="56">
        <v>1.0</v>
      </c>
      <c r="D11407" t="str">
        <f t="shared" si="1"/>
        <v>The Deanery</v>
      </c>
      <c r="E11407" t="s">
        <v>2098</v>
      </c>
    </row>
    <row r="11408">
      <c r="A11408" s="64" t="s">
        <v>25272</v>
      </c>
      <c r="B11408" s="65" t="s">
        <v>25272</v>
      </c>
      <c r="C11408" s="56">
        <v>1.0</v>
      </c>
      <c r="D11408" t="str">
        <f t="shared" si="1"/>
        <v>The Eaglehawk Coal Mining Company</v>
      </c>
      <c r="E11408" t="s">
        <v>3425</v>
      </c>
      <c r="F11408" t="s">
        <v>25273</v>
      </c>
    </row>
    <row r="11409">
      <c r="A11409" s="64" t="s">
        <v>25274</v>
      </c>
      <c r="B11409" s="65" t="s">
        <v>25274</v>
      </c>
      <c r="C11409" s="56">
        <v>1.0</v>
      </c>
      <c r="D11409" t="str">
        <f t="shared" si="1"/>
        <v>The Eaglehawk Coal Mining Company</v>
      </c>
      <c r="E11409" t="s">
        <v>3425</v>
      </c>
      <c r="F11409" t="s">
        <v>25275</v>
      </c>
    </row>
    <row r="11410">
      <c r="A11410" s="64" t="s">
        <v>25276</v>
      </c>
      <c r="B11410" s="65" t="s">
        <v>25276</v>
      </c>
      <c r="C11410" s="56">
        <v>1.0</v>
      </c>
      <c r="D11410" t="str">
        <f t="shared" si="1"/>
        <v>The Era (Newspaper)</v>
      </c>
      <c r="E11410" t="s">
        <v>25277</v>
      </c>
      <c r="F11410" t="s">
        <v>2691</v>
      </c>
    </row>
    <row r="11411">
      <c r="A11411" s="64" t="s">
        <v>25278</v>
      </c>
      <c r="B11411" s="65" t="s">
        <v>25278</v>
      </c>
      <c r="C11411" s="56">
        <v>1.0</v>
      </c>
      <c r="D11411" t="str">
        <f t="shared" si="1"/>
        <v>The Exchange Gold Mining Company</v>
      </c>
      <c r="E11411" t="s">
        <v>3425</v>
      </c>
      <c r="F11411" t="s">
        <v>25279</v>
      </c>
    </row>
    <row r="11412">
      <c r="A11412" s="64" t="s">
        <v>25280</v>
      </c>
      <c r="B11412" s="65" t="s">
        <v>25280</v>
      </c>
      <c r="C11412" s="56">
        <v>1.0</v>
      </c>
      <c r="D11412" t="str">
        <f t="shared" si="1"/>
        <v>The Financial News</v>
      </c>
      <c r="E11412" t="s">
        <v>8246</v>
      </c>
      <c r="F11412" t="s">
        <v>25281</v>
      </c>
    </row>
    <row r="11413">
      <c r="A11413" s="64" t="s">
        <v>25282</v>
      </c>
      <c r="B11413" s="65" t="s">
        <v>25282</v>
      </c>
      <c r="C11413" s="56">
        <v>1.0</v>
      </c>
      <c r="D11413" t="str">
        <f t="shared" si="1"/>
        <v>The First Australians</v>
      </c>
      <c r="E11413" t="s">
        <v>25283</v>
      </c>
      <c r="F11413" t="s">
        <v>25284</v>
      </c>
      <c r="G11413" t="s">
        <v>25285</v>
      </c>
      <c r="H11413" t="s">
        <v>25286</v>
      </c>
    </row>
    <row r="11414">
      <c r="A11414" s="64" t="s">
        <v>25287</v>
      </c>
      <c r="B11414" s="65" t="s">
        <v>25287</v>
      </c>
      <c r="C11414" s="56">
        <v>1.0</v>
      </c>
      <c r="D11414" t="str">
        <f t="shared" si="1"/>
        <v>The Francis Burt Law Centre and Law Museum</v>
      </c>
      <c r="E11414" t="s">
        <v>2968</v>
      </c>
      <c r="F11414" t="s">
        <v>25288</v>
      </c>
      <c r="G11414" t="s">
        <v>25289</v>
      </c>
    </row>
    <row r="11415">
      <c r="A11415" s="64" t="s">
        <v>25290</v>
      </c>
      <c r="B11415" s="65" t="s">
        <v>25290</v>
      </c>
      <c r="C11415" s="56">
        <v>1.0</v>
      </c>
      <c r="D11415" t="str">
        <f t="shared" si="1"/>
        <v>The Grand Experiment (Book)</v>
      </c>
      <c r="E11415" t="s">
        <v>25291</v>
      </c>
      <c r="F11415" t="s">
        <v>25292</v>
      </c>
      <c r="G11415" t="s">
        <v>25293</v>
      </c>
    </row>
    <row r="11416">
      <c r="A11416" s="64" t="s">
        <v>25294</v>
      </c>
      <c r="B11416" s="65" t="s">
        <v>25294</v>
      </c>
      <c r="C11416" s="56">
        <v>148.0</v>
      </c>
      <c r="D11416" t="str">
        <f t="shared" si="1"/>
        <v>The Herald</v>
      </c>
      <c r="E11416" t="s">
        <v>8246</v>
      </c>
    </row>
    <row r="11417">
      <c r="A11417" s="64" t="s">
        <v>25295</v>
      </c>
      <c r="B11417" s="65" t="s">
        <v>25295</v>
      </c>
      <c r="C11417" s="56">
        <v>1.0</v>
      </c>
      <c r="D11417" t="str">
        <f t="shared" si="1"/>
        <v>The Home of the Good Shepherd</v>
      </c>
      <c r="E11417" t="s">
        <v>25296</v>
      </c>
    </row>
    <row r="11418">
      <c r="A11418" s="64" t="s">
        <v>25297</v>
      </c>
      <c r="B11418" s="65" t="s">
        <v>25297</v>
      </c>
      <c r="C11418" s="56">
        <v>1.0</v>
      </c>
      <c r="D11418" t="str">
        <f t="shared" si="1"/>
        <v>The James Matthews (Ship)</v>
      </c>
      <c r="E11418" t="s">
        <v>1724</v>
      </c>
      <c r="F11418" t="s">
        <v>25298</v>
      </c>
      <c r="G11418" t="s">
        <v>24884</v>
      </c>
      <c r="H11418" t="s">
        <v>25299</v>
      </c>
      <c r="I11418" t="s">
        <v>25300</v>
      </c>
    </row>
    <row r="11419">
      <c r="A11419" s="64" t="s">
        <v>25301</v>
      </c>
      <c r="B11419" s="65" t="s">
        <v>25301</v>
      </c>
      <c r="C11419" s="56">
        <v>1.0</v>
      </c>
      <c r="D11419" t="str">
        <f t="shared" si="1"/>
        <v>The Journal of Agriculture (Periodical)</v>
      </c>
      <c r="E11419" t="s">
        <v>25302</v>
      </c>
    </row>
    <row r="11420">
      <c r="A11420" s="64" t="s">
        <v>25303</v>
      </c>
      <c r="B11420" s="65" t="s">
        <v>25303</v>
      </c>
      <c r="C11420" s="56">
        <v>1.0</v>
      </c>
      <c r="D11420" t="str">
        <f t="shared" si="1"/>
        <v>The Justices Act 1902-1920</v>
      </c>
      <c r="E11420" t="s">
        <v>8522</v>
      </c>
      <c r="F11420" t="s">
        <v>9631</v>
      </c>
    </row>
    <row r="11421">
      <c r="A11421" s="64" t="s">
        <v>25304</v>
      </c>
      <c r="B11421" s="65" t="s">
        <v>25304</v>
      </c>
      <c r="C11421" s="56">
        <v>1.0</v>
      </c>
      <c r="D11421" t="str">
        <f t="shared" si="1"/>
        <v>The Kimberley, Western Australia</v>
      </c>
      <c r="E11421" t="s">
        <v>1177</v>
      </c>
      <c r="F11421" t="s">
        <v>25305</v>
      </c>
    </row>
    <row r="11422">
      <c r="A11422" s="64" t="s">
        <v>25306</v>
      </c>
      <c r="B11422" s="65" t="s">
        <v>25306</v>
      </c>
      <c r="C11422" s="56">
        <v>1.0</v>
      </c>
      <c r="D11422" t="str">
        <f t="shared" si="1"/>
        <v>The Kimberley, Western Australia</v>
      </c>
      <c r="E11422" t="s">
        <v>1177</v>
      </c>
      <c r="F11422" t="s">
        <v>19229</v>
      </c>
      <c r="G11422" t="s">
        <v>3778</v>
      </c>
      <c r="H11422" t="s">
        <v>25307</v>
      </c>
      <c r="I11422" t="s">
        <v>25308</v>
      </c>
      <c r="J11422" t="s">
        <v>15096</v>
      </c>
      <c r="K11422" t="s">
        <v>25309</v>
      </c>
      <c r="L11422" t="s">
        <v>3779</v>
      </c>
    </row>
    <row r="11423">
      <c r="A11423" s="64" t="s">
        <v>25310</v>
      </c>
      <c r="B11423" s="65" t="s">
        <v>25310</v>
      </c>
      <c r="C11423" s="56">
        <v>1.0</v>
      </c>
      <c r="D11423" t="str">
        <f t="shared" si="1"/>
        <v>The Lily</v>
      </c>
      <c r="E11423" t="s">
        <v>25311</v>
      </c>
    </row>
    <row r="11424">
      <c r="A11424" s="64" t="s">
        <v>25312</v>
      </c>
      <c r="B11424" s="65" t="s">
        <v>25312</v>
      </c>
      <c r="C11424" s="56">
        <v>1.0</v>
      </c>
      <c r="D11424" t="str">
        <f t="shared" si="1"/>
        <v>The Maccabean - Periodical</v>
      </c>
      <c r="E11424" t="s">
        <v>25313</v>
      </c>
      <c r="F11424" t="s">
        <v>5873</v>
      </c>
    </row>
    <row r="11425">
      <c r="A11425" s="64" t="s">
        <v>25314</v>
      </c>
      <c r="B11425" s="65" t="s">
        <v>25314</v>
      </c>
      <c r="C11425" s="56">
        <v>1.0</v>
      </c>
      <c r="D11425" t="str">
        <f t="shared" si="1"/>
        <v>The Magpie</v>
      </c>
      <c r="E11425" t="s">
        <v>25315</v>
      </c>
    </row>
    <row r="11426">
      <c r="A11426" s="64" t="s">
        <v>25316</v>
      </c>
      <c r="B11426" s="65" t="s">
        <v>25316</v>
      </c>
      <c r="C11426" s="56">
        <v>8.0</v>
      </c>
      <c r="D11426" t="str">
        <f t="shared" si="1"/>
        <v>The Morning Herald</v>
      </c>
      <c r="E11426" t="s">
        <v>25317</v>
      </c>
      <c r="F11426" t="s">
        <v>8246</v>
      </c>
    </row>
    <row r="11427">
      <c r="A11427" s="64" t="s">
        <v>25318</v>
      </c>
      <c r="B11427" s="65" t="s">
        <v>25318</v>
      </c>
      <c r="C11427" s="56">
        <v>1.0</v>
      </c>
      <c r="D11427" t="str">
        <f t="shared" si="1"/>
        <v>The Morning Herald</v>
      </c>
      <c r="E11427" t="s">
        <v>25317</v>
      </c>
      <c r="F11427" t="s">
        <v>8246</v>
      </c>
      <c r="G11427" t="s">
        <v>8248</v>
      </c>
    </row>
    <row r="11428">
      <c r="A11428" s="64" t="s">
        <v>25319</v>
      </c>
      <c r="B11428" s="65" t="s">
        <v>25319</v>
      </c>
      <c r="C11428" s="56">
        <v>1.0</v>
      </c>
      <c r="D11428" t="str">
        <f t="shared" si="1"/>
        <v>The Morning Herald</v>
      </c>
      <c r="E11428" t="s">
        <v>25317</v>
      </c>
      <c r="F11428" t="s">
        <v>8246</v>
      </c>
      <c r="G11428" t="s">
        <v>8248</v>
      </c>
      <c r="H11428" t="s">
        <v>25320</v>
      </c>
    </row>
    <row r="11429">
      <c r="A11429" s="64" t="s">
        <v>25321</v>
      </c>
      <c r="B11429" s="65" t="s">
        <v>25321</v>
      </c>
      <c r="C11429" s="56">
        <v>1.0</v>
      </c>
      <c r="D11429" t="str">
        <f t="shared" si="1"/>
        <v>The Morning Herald</v>
      </c>
      <c r="E11429" t="s">
        <v>25317</v>
      </c>
      <c r="F11429" t="s">
        <v>25322</v>
      </c>
      <c r="G11429" t="s">
        <v>25323</v>
      </c>
    </row>
    <row r="11430">
      <c r="A11430" s="64" t="s">
        <v>25324</v>
      </c>
      <c r="B11430" s="65" t="s">
        <v>25324</v>
      </c>
      <c r="C11430" s="56">
        <v>1.0</v>
      </c>
      <c r="D11430" t="str">
        <f t="shared" si="1"/>
        <v>The Mount House</v>
      </c>
      <c r="E11430" t="s">
        <v>18657</v>
      </c>
      <c r="F11430" t="s">
        <v>25325</v>
      </c>
    </row>
    <row r="11431">
      <c r="A11431" s="64" t="s">
        <v>25326</v>
      </c>
      <c r="B11431" s="65" t="s">
        <v>25326</v>
      </c>
      <c r="C11431" s="56">
        <v>1.0</v>
      </c>
      <c r="D11431" t="str">
        <f t="shared" si="1"/>
        <v>The Pastoralists Association of W.A.</v>
      </c>
      <c r="E11431" t="s">
        <v>13702</v>
      </c>
      <c r="F11431" t="s">
        <v>25299</v>
      </c>
      <c r="G11431" t="s">
        <v>25327</v>
      </c>
      <c r="H11431" t="s">
        <v>1705</v>
      </c>
    </row>
    <row r="11432">
      <c r="A11432" s="64" t="s">
        <v>25328</v>
      </c>
      <c r="B11432" s="65" t="s">
        <v>25328</v>
      </c>
      <c r="C11432" s="56">
        <v>1.0</v>
      </c>
      <c r="D11432" t="str">
        <f t="shared" si="1"/>
        <v>The People's Printing and Publishing Company of Western Australia (Ltd)</v>
      </c>
    </row>
    <row r="11433">
      <c r="A11433" s="64" t="s">
        <v>25329</v>
      </c>
      <c r="B11433" s="65" t="s">
        <v>25329</v>
      </c>
      <c r="C11433" s="56">
        <v>1.0</v>
      </c>
      <c r="D11433" t="str">
        <f t="shared" si="1"/>
        <v>The Perth Cup (Ascot)</v>
      </c>
      <c r="E11433" t="s">
        <v>25330</v>
      </c>
      <c r="F11433" t="s">
        <v>15808</v>
      </c>
      <c r="G11433" t="s">
        <v>11794</v>
      </c>
    </row>
    <row r="11434">
      <c r="A11434" s="64" t="s">
        <v>25331</v>
      </c>
      <c r="B11434" s="65" t="s">
        <v>25331</v>
      </c>
      <c r="C11434" s="56">
        <v>1.0</v>
      </c>
      <c r="D11434" t="str">
        <f t="shared" si="1"/>
        <v>The Record(Newspaper)</v>
      </c>
      <c r="E11434" t="s">
        <v>25332</v>
      </c>
      <c r="F11434" t="s">
        <v>25333</v>
      </c>
    </row>
    <row r="11435">
      <c r="A11435" s="64" t="s">
        <v>25334</v>
      </c>
      <c r="B11435" s="65" t="s">
        <v>25334</v>
      </c>
      <c r="C11435" s="56">
        <v>1.0</v>
      </c>
      <c r="D11435" t="str">
        <f t="shared" si="1"/>
        <v>The Repertory Club </v>
      </c>
      <c r="E11435" t="s">
        <v>25335</v>
      </c>
    </row>
    <row r="11436">
      <c r="A11436" s="64" t="s">
        <v>25336</v>
      </c>
      <c r="B11436" s="65" t="s">
        <v>25336</v>
      </c>
      <c r="C11436" s="56">
        <v>1.0</v>
      </c>
      <c r="D11436" t="str">
        <f t="shared" si="1"/>
        <v>The Round House</v>
      </c>
      <c r="E11436" t="s">
        <v>25337</v>
      </c>
      <c r="F11436" t="s">
        <v>2438</v>
      </c>
    </row>
    <row r="11437">
      <c r="A11437" s="64" t="s">
        <v>25338</v>
      </c>
      <c r="B11437" s="65" t="s">
        <v>25338</v>
      </c>
      <c r="C11437" s="56">
        <v>1.0</v>
      </c>
      <c r="D11437" t="str">
        <f t="shared" si="1"/>
        <v>The Royal Freshwater Bay Yacht Club - History</v>
      </c>
      <c r="E11437" t="s">
        <v>25339</v>
      </c>
    </row>
    <row r="11438">
      <c r="A11438" s="64" t="s">
        <v>25340</v>
      </c>
      <c r="B11438" s="65" t="s">
        <v>25340</v>
      </c>
      <c r="C11438" s="56">
        <v>1.0</v>
      </c>
      <c r="D11438" t="str">
        <f t="shared" si="1"/>
        <v>The Shannon</v>
      </c>
      <c r="E11438" t="s">
        <v>3921</v>
      </c>
    </row>
    <row r="11439">
      <c r="A11439" s="64" t="s">
        <v>25341</v>
      </c>
      <c r="B11439" s="65" t="s">
        <v>25341</v>
      </c>
      <c r="C11439" s="56">
        <v>1.0</v>
      </c>
      <c r="D11439" t="str">
        <f t="shared" si="1"/>
        <v>The Sphinx (Periodical)</v>
      </c>
      <c r="E11439" t="s">
        <v>9457</v>
      </c>
    </row>
    <row r="11440">
      <c r="A11440" s="64" t="s">
        <v>25342</v>
      </c>
      <c r="B11440" s="65" t="s">
        <v>25342</v>
      </c>
      <c r="C11440" s="56">
        <v>1.0</v>
      </c>
      <c r="D11440" t="str">
        <f t="shared" si="1"/>
        <v>The Sun</v>
      </c>
      <c r="E11440" t="s">
        <v>25343</v>
      </c>
      <c r="F11440" t="s">
        <v>8246</v>
      </c>
    </row>
    <row r="11441">
      <c r="A11441" s="64" t="s">
        <v>25344</v>
      </c>
      <c r="B11441" s="65" t="s">
        <v>25344</v>
      </c>
      <c r="C11441" s="56">
        <v>1.0</v>
      </c>
      <c r="D11441" t="str">
        <f t="shared" si="1"/>
        <v>The Swan River Guardian (Newspaper)</v>
      </c>
      <c r="E11441" t="s">
        <v>2691</v>
      </c>
    </row>
    <row r="11442">
      <c r="A11442" s="64" t="s">
        <v>25345</v>
      </c>
      <c r="B11442" s="65" t="s">
        <v>25345</v>
      </c>
      <c r="C11442" s="56">
        <v>1.0</v>
      </c>
      <c r="D11442" t="str">
        <f t="shared" si="1"/>
        <v>The Sydney Mail</v>
      </c>
      <c r="E11442" t="s">
        <v>8246</v>
      </c>
    </row>
    <row r="11443">
      <c r="A11443" s="64" t="s">
        <v>25346</v>
      </c>
      <c r="B11443" s="65" t="s">
        <v>25346</v>
      </c>
      <c r="C11443" s="56">
        <v>1.0</v>
      </c>
      <c r="D11443" t="str">
        <f t="shared" si="1"/>
        <v>The Vigilant (Journal)</v>
      </c>
      <c r="E11443" t="s">
        <v>25347</v>
      </c>
      <c r="F11443" t="s">
        <v>20448</v>
      </c>
      <c r="G11443" t="s">
        <v>14109</v>
      </c>
    </row>
    <row r="11444">
      <c r="A11444" s="64" t="s">
        <v>25348</v>
      </c>
      <c r="B11444" s="65" t="s">
        <v>25348</v>
      </c>
      <c r="C11444" s="56">
        <v>3.0</v>
      </c>
      <c r="D11444" t="str">
        <f t="shared" si="1"/>
        <v>The West Australian (Newspaper)</v>
      </c>
      <c r="E11444" t="s">
        <v>2691</v>
      </c>
    </row>
    <row r="11445">
      <c r="A11445" s="64" t="s">
        <v>25349</v>
      </c>
      <c r="B11445" s="65" t="s">
        <v>25349</v>
      </c>
      <c r="C11445" s="56">
        <v>50.0</v>
      </c>
      <c r="D11445" t="str">
        <f t="shared" si="1"/>
        <v>The West Australian</v>
      </c>
      <c r="E11445" t="s">
        <v>8246</v>
      </c>
    </row>
    <row r="11446">
      <c r="A11446" s="64" t="s">
        <v>25350</v>
      </c>
      <c r="B11446" s="65" t="s">
        <v>25350</v>
      </c>
      <c r="C11446" s="56">
        <v>1.0</v>
      </c>
      <c r="D11446" t="str">
        <f t="shared" si="1"/>
        <v>The West Australian</v>
      </c>
      <c r="E11446" t="s">
        <v>8246</v>
      </c>
      <c r="F11446" t="s">
        <v>25351</v>
      </c>
    </row>
    <row r="11447">
      <c r="A11447" s="64" t="s">
        <v>25352</v>
      </c>
      <c r="B11447" s="65" t="s">
        <v>25352</v>
      </c>
      <c r="C11447" s="56">
        <v>1.0</v>
      </c>
      <c r="D11447" t="str">
        <f t="shared" si="1"/>
        <v>The West Australian</v>
      </c>
      <c r="E11447" t="s">
        <v>8246</v>
      </c>
      <c r="F11447" t="s">
        <v>25353</v>
      </c>
    </row>
    <row r="11448">
      <c r="A11448" s="64" t="s">
        <v>25354</v>
      </c>
      <c r="B11448" s="65" t="s">
        <v>25354</v>
      </c>
      <c r="C11448" s="56">
        <v>1.0</v>
      </c>
      <c r="D11448" t="str">
        <f t="shared" si="1"/>
        <v>The West Australian</v>
      </c>
      <c r="E11448" t="s">
        <v>8246</v>
      </c>
      <c r="F11448" t="s">
        <v>25355</v>
      </c>
      <c r="G11448" t="s">
        <v>25356</v>
      </c>
    </row>
    <row r="11449">
      <c r="A11449" s="64" t="s">
        <v>25357</v>
      </c>
      <c r="B11449" s="65" t="s">
        <v>25357</v>
      </c>
      <c r="C11449" s="56">
        <v>1.0</v>
      </c>
      <c r="D11449" t="str">
        <f t="shared" si="1"/>
        <v>The West Australian</v>
      </c>
      <c r="E11449" t="s">
        <v>8246</v>
      </c>
      <c r="F11449" t="s">
        <v>25358</v>
      </c>
    </row>
    <row r="11450">
      <c r="A11450" s="64" t="s">
        <v>25359</v>
      </c>
      <c r="B11450" s="65" t="s">
        <v>25359</v>
      </c>
      <c r="C11450" s="56">
        <v>1.0</v>
      </c>
      <c r="D11450" t="str">
        <f t="shared" si="1"/>
        <v>The West Australian</v>
      </c>
      <c r="E11450" t="s">
        <v>8246</v>
      </c>
      <c r="F11450" t="s">
        <v>8248</v>
      </c>
      <c r="G11450" t="s">
        <v>25360</v>
      </c>
    </row>
    <row r="11451">
      <c r="A11451" s="64" t="s">
        <v>25361</v>
      </c>
      <c r="B11451" s="65" t="s">
        <v>25361</v>
      </c>
      <c r="C11451" s="56">
        <v>2.0</v>
      </c>
      <c r="D11451" t="str">
        <f t="shared" si="1"/>
        <v>The West Australian</v>
      </c>
      <c r="E11451" t="s">
        <v>8246</v>
      </c>
      <c r="F11451" t="s">
        <v>8248</v>
      </c>
      <c r="G11451" t="s">
        <v>25362</v>
      </c>
    </row>
    <row r="11452">
      <c r="A11452" s="64" t="s">
        <v>25363</v>
      </c>
      <c r="B11452" s="65" t="s">
        <v>25363</v>
      </c>
      <c r="C11452" s="56">
        <v>1.0</v>
      </c>
      <c r="D11452" t="str">
        <f t="shared" si="1"/>
        <v>The West Australian</v>
      </c>
      <c r="E11452" t="s">
        <v>8246</v>
      </c>
      <c r="F11452" t="s">
        <v>8248</v>
      </c>
      <c r="G11452" t="s">
        <v>25364</v>
      </c>
    </row>
    <row r="11453">
      <c r="A11453" s="64" t="s">
        <v>25365</v>
      </c>
      <c r="B11453" s="65" t="s">
        <v>25365</v>
      </c>
      <c r="C11453" s="56">
        <v>1.0</v>
      </c>
      <c r="D11453" t="str">
        <f t="shared" si="1"/>
        <v>The West Australian</v>
      </c>
      <c r="E11453" t="s">
        <v>8246</v>
      </c>
      <c r="F11453" t="s">
        <v>8248</v>
      </c>
      <c r="G11453" t="s">
        <v>3187</v>
      </c>
    </row>
    <row r="11454">
      <c r="A11454" s="64" t="s">
        <v>25366</v>
      </c>
      <c r="B11454" s="65" t="s">
        <v>25366</v>
      </c>
      <c r="C11454" s="56">
        <v>1.0</v>
      </c>
      <c r="D11454" t="str">
        <f t="shared" si="1"/>
        <v>The West Australian</v>
      </c>
      <c r="E11454" t="s">
        <v>8246</v>
      </c>
      <c r="F11454" t="s">
        <v>8248</v>
      </c>
      <c r="G11454" t="s">
        <v>25367</v>
      </c>
    </row>
    <row r="11455">
      <c r="A11455" s="64" t="s">
        <v>25368</v>
      </c>
      <c r="B11455" s="65" t="s">
        <v>25368</v>
      </c>
      <c r="C11455" s="56">
        <v>1.0</v>
      </c>
      <c r="D11455" t="str">
        <f t="shared" si="1"/>
        <v>The West Australian</v>
      </c>
      <c r="E11455" t="s">
        <v>8246</v>
      </c>
      <c r="F11455" t="s">
        <v>8248</v>
      </c>
      <c r="G11455" t="s">
        <v>25369</v>
      </c>
    </row>
    <row r="11456">
      <c r="A11456" s="64" t="s">
        <v>25370</v>
      </c>
      <c r="B11456" s="65" t="s">
        <v>25370</v>
      </c>
      <c r="C11456" s="56">
        <v>1.0</v>
      </c>
      <c r="D11456" t="str">
        <f t="shared" si="1"/>
        <v>The West Australian</v>
      </c>
      <c r="E11456" t="s">
        <v>8246</v>
      </c>
      <c r="F11456" t="s">
        <v>8248</v>
      </c>
      <c r="G11456" t="s">
        <v>25371</v>
      </c>
    </row>
    <row r="11457">
      <c r="A11457" s="64" t="s">
        <v>25372</v>
      </c>
      <c r="B11457" s="65" t="s">
        <v>25372</v>
      </c>
      <c r="C11457" s="56">
        <v>1.0</v>
      </c>
      <c r="D11457" t="str">
        <f t="shared" si="1"/>
        <v>The West Australian</v>
      </c>
      <c r="E11457" t="s">
        <v>8246</v>
      </c>
      <c r="F11457" t="s">
        <v>8248</v>
      </c>
      <c r="G11457" t="s">
        <v>25373</v>
      </c>
    </row>
    <row r="11458">
      <c r="A11458" s="64" t="s">
        <v>25374</v>
      </c>
      <c r="B11458" s="65" t="s">
        <v>25374</v>
      </c>
      <c r="C11458" s="56">
        <v>1.0</v>
      </c>
      <c r="D11458" t="str">
        <f t="shared" si="1"/>
        <v>The West Australian</v>
      </c>
      <c r="E11458" t="s">
        <v>8246</v>
      </c>
      <c r="F11458" t="s">
        <v>8248</v>
      </c>
      <c r="G11458" t="s">
        <v>25375</v>
      </c>
      <c r="H11458" t="s">
        <v>25376</v>
      </c>
    </row>
    <row r="11459">
      <c r="A11459" s="64" t="s">
        <v>25377</v>
      </c>
      <c r="B11459" s="65" t="s">
        <v>25377</v>
      </c>
      <c r="C11459" s="56">
        <v>1.0</v>
      </c>
      <c r="D11459" t="str">
        <f t="shared" si="1"/>
        <v>The West Australian</v>
      </c>
      <c r="E11459" t="s">
        <v>8246</v>
      </c>
      <c r="F11459" t="s">
        <v>8248</v>
      </c>
      <c r="G11459" t="s">
        <v>25378</v>
      </c>
    </row>
    <row r="11460">
      <c r="A11460" s="64" t="s">
        <v>25379</v>
      </c>
      <c r="B11460" s="65" t="s">
        <v>25379</v>
      </c>
      <c r="C11460" s="56">
        <v>1.0</v>
      </c>
      <c r="D11460" t="str">
        <f t="shared" si="1"/>
        <v>The West Australian</v>
      </c>
      <c r="E11460" t="s">
        <v>8246</v>
      </c>
      <c r="F11460" t="s">
        <v>8248</v>
      </c>
      <c r="G11460" t="s">
        <v>25380</v>
      </c>
    </row>
    <row r="11461">
      <c r="A11461" s="64" t="s">
        <v>25381</v>
      </c>
      <c r="B11461" s="65" t="s">
        <v>25381</v>
      </c>
      <c r="C11461" s="56">
        <v>1.0</v>
      </c>
      <c r="D11461" t="str">
        <f t="shared" si="1"/>
        <v>The West Australian</v>
      </c>
      <c r="E11461" t="s">
        <v>8246</v>
      </c>
      <c r="F11461" t="s">
        <v>8248</v>
      </c>
      <c r="G11461" t="s">
        <v>25382</v>
      </c>
    </row>
    <row r="11462">
      <c r="A11462" s="64" t="s">
        <v>25383</v>
      </c>
      <c r="B11462" s="65" t="s">
        <v>25383</v>
      </c>
      <c r="C11462" s="56">
        <v>1.0</v>
      </c>
      <c r="D11462" t="str">
        <f t="shared" si="1"/>
        <v>The West Australian</v>
      </c>
      <c r="E11462" t="s">
        <v>25384</v>
      </c>
      <c r="F11462" t="s">
        <v>25385</v>
      </c>
    </row>
    <row r="11463">
      <c r="A11463" s="64" t="s">
        <v>25386</v>
      </c>
      <c r="B11463" s="65" t="s">
        <v>25386</v>
      </c>
      <c r="C11463" s="56">
        <v>4.0</v>
      </c>
      <c r="D11463" t="str">
        <f t="shared" si="1"/>
        <v>The West Australian</v>
      </c>
      <c r="E11463" t="s">
        <v>2691</v>
      </c>
    </row>
    <row r="11464">
      <c r="A11464" s="64" t="s">
        <v>25387</v>
      </c>
      <c r="B11464" s="65" t="s">
        <v>25387</v>
      </c>
      <c r="C11464" s="56">
        <v>1.0</v>
      </c>
      <c r="D11464" t="str">
        <f t="shared" si="1"/>
        <v>The West Australian</v>
      </c>
      <c r="E11464" t="s">
        <v>2691</v>
      </c>
    </row>
    <row r="11465">
      <c r="A11465" s="64" t="s">
        <v>25388</v>
      </c>
      <c r="B11465" s="65" t="s">
        <v>25388</v>
      </c>
      <c r="C11465" s="56">
        <v>1.0</v>
      </c>
      <c r="D11465" t="str">
        <f t="shared" si="1"/>
        <v>The West Australian</v>
      </c>
      <c r="E11465" t="s">
        <v>2691</v>
      </c>
      <c r="F11465" t="s">
        <v>25389</v>
      </c>
    </row>
    <row r="11466">
      <c r="A11466" s="64" t="s">
        <v>25390</v>
      </c>
      <c r="B11466" s="65" t="s">
        <v>25390</v>
      </c>
      <c r="C11466" s="56">
        <v>1.0</v>
      </c>
      <c r="D11466" t="str">
        <f t="shared" si="1"/>
        <v>The West Australian</v>
      </c>
      <c r="E11466" t="s">
        <v>2691</v>
      </c>
      <c r="F11466" t="s">
        <v>25391</v>
      </c>
    </row>
    <row r="11467">
      <c r="A11467" s="64" t="s">
        <v>25392</v>
      </c>
      <c r="B11467" s="65" t="s">
        <v>25392</v>
      </c>
      <c r="C11467" s="56">
        <v>2.0</v>
      </c>
      <c r="D11467" t="str">
        <f t="shared" si="1"/>
        <v>The West Australian</v>
      </c>
      <c r="E11467" t="s">
        <v>2691</v>
      </c>
      <c r="F11467" t="s">
        <v>25393</v>
      </c>
    </row>
    <row r="11468">
      <c r="A11468" s="64" t="s">
        <v>25394</v>
      </c>
      <c r="B11468" s="65" t="s">
        <v>25394</v>
      </c>
      <c r="C11468" s="56">
        <v>1.0</v>
      </c>
      <c r="D11468" t="str">
        <f t="shared" si="1"/>
        <v>The West Australian</v>
      </c>
      <c r="E11468" t="s">
        <v>2691</v>
      </c>
      <c r="F11468" t="s">
        <v>8248</v>
      </c>
      <c r="G11468" t="s">
        <v>25395</v>
      </c>
    </row>
    <row r="11469">
      <c r="A11469" s="64" t="s">
        <v>25396</v>
      </c>
      <c r="B11469" s="65" t="s">
        <v>25396</v>
      </c>
      <c r="C11469" s="56">
        <v>1.0</v>
      </c>
      <c r="D11469" t="str">
        <f t="shared" si="1"/>
        <v>The West Australian</v>
      </c>
      <c r="E11469" t="s">
        <v>2691</v>
      </c>
      <c r="F11469" t="s">
        <v>8248</v>
      </c>
      <c r="G11469" t="s">
        <v>25397</v>
      </c>
    </row>
    <row r="11470">
      <c r="A11470" s="64" t="s">
        <v>25398</v>
      </c>
      <c r="B11470" s="65" t="s">
        <v>25398</v>
      </c>
      <c r="C11470" s="56">
        <v>1.0</v>
      </c>
      <c r="D11470" t="str">
        <f t="shared" si="1"/>
        <v>The West Australian</v>
      </c>
      <c r="E11470" t="s">
        <v>2691</v>
      </c>
      <c r="F11470" t="s">
        <v>8248</v>
      </c>
      <c r="G11470" t="s">
        <v>25399</v>
      </c>
    </row>
    <row r="11471">
      <c r="A11471" s="64" t="s">
        <v>25400</v>
      </c>
      <c r="B11471" s="65" t="s">
        <v>25400</v>
      </c>
      <c r="C11471" s="56">
        <v>1.0</v>
      </c>
      <c r="D11471" t="str">
        <f t="shared" si="1"/>
        <v>The West Australian</v>
      </c>
      <c r="E11471" t="s">
        <v>2691</v>
      </c>
      <c r="F11471" t="s">
        <v>8248</v>
      </c>
      <c r="G11471" t="s">
        <v>25401</v>
      </c>
    </row>
    <row r="11472">
      <c r="A11472" s="64" t="s">
        <v>25402</v>
      </c>
      <c r="B11472" s="65" t="s">
        <v>25402</v>
      </c>
      <c r="C11472" s="56">
        <v>1.0</v>
      </c>
      <c r="D11472" t="str">
        <f t="shared" si="1"/>
        <v>The West Australian</v>
      </c>
      <c r="E11472" t="s">
        <v>2691</v>
      </c>
      <c r="F11472" t="s">
        <v>8248</v>
      </c>
      <c r="G11472" t="s">
        <v>25403</v>
      </c>
    </row>
    <row r="11473">
      <c r="A11473" s="64" t="s">
        <v>25404</v>
      </c>
      <c r="B11473" s="65" t="s">
        <v>25404</v>
      </c>
      <c r="C11473" s="56">
        <v>2.0</v>
      </c>
      <c r="D11473" t="str">
        <f t="shared" si="1"/>
        <v>Theatre</v>
      </c>
    </row>
    <row r="11474">
      <c r="A11474" s="64" t="s">
        <v>25405</v>
      </c>
      <c r="B11474" s="65" t="s">
        <v>25405</v>
      </c>
      <c r="C11474" s="56">
        <v>1.0</v>
      </c>
      <c r="D11474" t="str">
        <f t="shared" si="1"/>
        <v>Theatre - Western Australia - History</v>
      </c>
    </row>
    <row r="11475">
      <c r="A11475" s="64" t="s">
        <v>25406</v>
      </c>
      <c r="B11475" s="65" t="s">
        <v>25406</v>
      </c>
      <c r="C11475" s="56">
        <v>1.0</v>
      </c>
      <c r="D11475" t="str">
        <f t="shared" si="1"/>
        <v>Theatre programmes </v>
      </c>
      <c r="E11475" t="s">
        <v>25407</v>
      </c>
      <c r="F11475" t="s">
        <v>25408</v>
      </c>
    </row>
    <row r="11476">
      <c r="A11476" s="64" t="s">
        <v>25409</v>
      </c>
      <c r="B11476" s="65" t="s">
        <v>25409</v>
      </c>
      <c r="C11476" s="56">
        <v>2.0</v>
      </c>
      <c r="D11476" t="str">
        <f t="shared" si="1"/>
        <v>Theatre programmes</v>
      </c>
      <c r="E11476" t="s">
        <v>25410</v>
      </c>
    </row>
    <row r="11477">
      <c r="A11477" s="64" t="s">
        <v>25411</v>
      </c>
      <c r="B11477" s="65" t="s">
        <v>25411</v>
      </c>
      <c r="C11477" s="56">
        <v>1.0</v>
      </c>
      <c r="D11477" t="str">
        <f t="shared" si="1"/>
        <v>Theatre programmes</v>
      </c>
      <c r="E11477" t="s">
        <v>15445</v>
      </c>
      <c r="F11477" t="s">
        <v>25408</v>
      </c>
      <c r="G11477" t="s">
        <v>7252</v>
      </c>
    </row>
    <row r="11478">
      <c r="A11478" s="64" t="s">
        <v>25412</v>
      </c>
      <c r="B11478" s="65" t="s">
        <v>25412</v>
      </c>
      <c r="C11478" s="56">
        <v>1.0</v>
      </c>
      <c r="D11478" t="str">
        <f t="shared" si="1"/>
        <v>Theatre programmes</v>
      </c>
      <c r="E11478" t="s">
        <v>25413</v>
      </c>
      <c r="F11478" t="s">
        <v>25414</v>
      </c>
      <c r="G11478" t="s">
        <v>25415</v>
      </c>
      <c r="H11478" t="s">
        <v>25416</v>
      </c>
    </row>
    <row r="11479">
      <c r="A11479" s="64" t="s">
        <v>25417</v>
      </c>
      <c r="B11479" s="65" t="s">
        <v>25417</v>
      </c>
      <c r="C11479" s="56">
        <v>1.0</v>
      </c>
      <c r="D11479" t="str">
        <f t="shared" si="1"/>
        <v>Theatre programmes</v>
      </c>
      <c r="E11479" t="s">
        <v>25418</v>
      </c>
    </row>
    <row r="11480">
      <c r="A11480" s="64" t="s">
        <v>25419</v>
      </c>
      <c r="B11480" s="65" t="s">
        <v>25419</v>
      </c>
      <c r="C11480" s="56">
        <v>1.0</v>
      </c>
      <c r="D11480" t="str">
        <f t="shared" si="1"/>
        <v>Theatre</v>
      </c>
      <c r="E11480" t="s">
        <v>25420</v>
      </c>
      <c r="F11480" t="s">
        <v>8753</v>
      </c>
      <c r="G11480" t="s">
        <v>12822</v>
      </c>
      <c r="H11480" t="s">
        <v>12120</v>
      </c>
      <c r="I11480" t="s">
        <v>2157</v>
      </c>
    </row>
    <row r="11481">
      <c r="A11481" s="64" t="s">
        <v>25421</v>
      </c>
      <c r="B11481" s="65" t="s">
        <v>25421</v>
      </c>
      <c r="C11481" s="56">
        <v>1.0</v>
      </c>
      <c r="D11481" t="str">
        <f t="shared" si="1"/>
        <v>Theatre</v>
      </c>
      <c r="E11481" t="s">
        <v>25422</v>
      </c>
      <c r="F11481" t="s">
        <v>12822</v>
      </c>
      <c r="G11481" t="s">
        <v>2157</v>
      </c>
      <c r="H11481" t="s">
        <v>12160</v>
      </c>
    </row>
    <row r="11482">
      <c r="A11482" s="64" t="s">
        <v>25423</v>
      </c>
      <c r="B11482" s="65" t="s">
        <v>25423</v>
      </c>
      <c r="C11482" s="56">
        <v>1.0</v>
      </c>
      <c r="D11482" t="str">
        <f t="shared" si="1"/>
        <v>Theatre</v>
      </c>
      <c r="E11482" t="s">
        <v>25424</v>
      </c>
      <c r="F11482" t="s">
        <v>25425</v>
      </c>
      <c r="G11482" t="s">
        <v>25426</v>
      </c>
    </row>
    <row r="11483">
      <c r="A11483" s="64" t="s">
        <v>25427</v>
      </c>
      <c r="B11483" s="65" t="s">
        <v>25427</v>
      </c>
      <c r="C11483" s="56">
        <v>1.0</v>
      </c>
      <c r="D11483" t="str">
        <f t="shared" si="1"/>
        <v>Theatres</v>
      </c>
    </row>
    <row r="11484">
      <c r="A11484" s="64" t="s">
        <v>25428</v>
      </c>
      <c r="B11484" s="65" t="s">
        <v>25428</v>
      </c>
      <c r="C11484" s="56">
        <v>1.0</v>
      </c>
      <c r="D11484" t="str">
        <f t="shared" si="1"/>
        <v>Themes</v>
      </c>
    </row>
    <row r="11485">
      <c r="A11485" s="64" t="s">
        <v>25429</v>
      </c>
      <c r="B11485" s="65" t="s">
        <v>25429</v>
      </c>
      <c r="C11485" s="56">
        <v>1.0</v>
      </c>
      <c r="D11485" t="str">
        <f t="shared" si="1"/>
        <v>Theodore, Edward Granville</v>
      </c>
      <c r="E11485" t="s">
        <v>5643</v>
      </c>
      <c r="F11485" t="s">
        <v>2265</v>
      </c>
      <c r="G11485" t="s">
        <v>3950</v>
      </c>
      <c r="H11485" t="s">
        <v>3632</v>
      </c>
    </row>
    <row r="11486">
      <c r="A11486" s="64" t="s">
        <v>25430</v>
      </c>
      <c r="B11486" s="65" t="s">
        <v>25430</v>
      </c>
      <c r="C11486" s="56">
        <v>1.0</v>
      </c>
      <c r="D11486" t="str">
        <f t="shared" si="1"/>
        <v>Theodosia, Sarah</v>
      </c>
      <c r="E11486" t="s">
        <v>25431</v>
      </c>
    </row>
    <row r="11487">
      <c r="A11487" s="64" t="s">
        <v>25432</v>
      </c>
      <c r="B11487" s="65" t="s">
        <v>25432</v>
      </c>
      <c r="C11487" s="56">
        <v>1.0</v>
      </c>
      <c r="D11487" t="str">
        <f t="shared" si="1"/>
        <v>Thomas Brown (1803-1863)</v>
      </c>
      <c r="E11487" t="s">
        <v>25433</v>
      </c>
      <c r="F11487" t="s">
        <v>9628</v>
      </c>
    </row>
    <row r="11488">
      <c r="A11488" s="64" t="s">
        <v>25434</v>
      </c>
      <c r="B11488" s="65" t="s">
        <v>25434</v>
      </c>
      <c r="C11488" s="56">
        <v>1.0</v>
      </c>
      <c r="D11488" t="str">
        <f t="shared" si="1"/>
        <v>Thomas family</v>
      </c>
    </row>
    <row r="11489">
      <c r="A11489" s="64" t="s">
        <v>25435</v>
      </c>
      <c r="B11489" s="65" t="s">
        <v>25435</v>
      </c>
      <c r="C11489" s="56">
        <v>1.0</v>
      </c>
      <c r="D11489" t="str">
        <f t="shared" si="1"/>
        <v>Thomas River Police Station </v>
      </c>
      <c r="E11489" t="s">
        <v>25436</v>
      </c>
      <c r="F11489" t="s">
        <v>25437</v>
      </c>
      <c r="G11489" t="s">
        <v>25438</v>
      </c>
      <c r="H11489" t="s">
        <v>6719</v>
      </c>
    </row>
    <row r="11490">
      <c r="A11490" s="64" t="s">
        <v>25439</v>
      </c>
      <c r="B11490" s="65" t="s">
        <v>25439</v>
      </c>
      <c r="C11490" s="56">
        <v>1.0</v>
      </c>
      <c r="D11490" t="str">
        <f t="shared" si="1"/>
        <v>Thomas, Alfred Edward</v>
      </c>
      <c r="E11490" t="s">
        <v>22796</v>
      </c>
      <c r="F11490" t="s">
        <v>11334</v>
      </c>
    </row>
    <row r="11491">
      <c r="A11491" s="64" t="s">
        <v>25440</v>
      </c>
      <c r="B11491" s="65" t="s">
        <v>25440</v>
      </c>
      <c r="C11491" s="56">
        <v>1.0</v>
      </c>
      <c r="D11491" t="str">
        <f t="shared" si="1"/>
        <v>Thomas, Capt. John</v>
      </c>
      <c r="E11491" t="s">
        <v>25441</v>
      </c>
    </row>
    <row r="11492">
      <c r="A11492" s="64" t="s">
        <v>25442</v>
      </c>
      <c r="B11492" s="65" t="s">
        <v>25442</v>
      </c>
      <c r="C11492" s="56">
        <v>1.0</v>
      </c>
      <c r="D11492" t="str">
        <f t="shared" si="1"/>
        <v>Thomas, Capt. John</v>
      </c>
      <c r="E11492" t="s">
        <v>25443</v>
      </c>
    </row>
    <row r="11493">
      <c r="A11493" s="64" t="s">
        <v>25444</v>
      </c>
      <c r="B11493" s="65" t="s">
        <v>25444</v>
      </c>
      <c r="C11493" s="56">
        <v>1.0</v>
      </c>
      <c r="D11493" t="str">
        <f t="shared" si="1"/>
        <v>Thomas, Capt. John</v>
      </c>
      <c r="E11493" t="s">
        <v>19894</v>
      </c>
      <c r="F11493" t="s">
        <v>25445</v>
      </c>
      <c r="G11493" t="s">
        <v>19892</v>
      </c>
      <c r="H11493" t="s">
        <v>25446</v>
      </c>
      <c r="I11493" t="s">
        <v>25447</v>
      </c>
      <c r="J11493" t="s">
        <v>25448</v>
      </c>
    </row>
    <row r="11494">
      <c r="A11494" s="64" t="s">
        <v>25449</v>
      </c>
      <c r="B11494" s="65" t="s">
        <v>25449</v>
      </c>
      <c r="C11494" s="56">
        <v>1.0</v>
      </c>
      <c r="D11494" t="str">
        <f t="shared" si="1"/>
        <v>Thomas, George</v>
      </c>
      <c r="E11494" t="s">
        <v>18626</v>
      </c>
      <c r="F11494" t="s">
        <v>25443</v>
      </c>
      <c r="G11494" t="s">
        <v>25450</v>
      </c>
    </row>
    <row r="11495">
      <c r="A11495" s="64" t="s">
        <v>25451</v>
      </c>
      <c r="B11495" s="65" t="s">
        <v>25451</v>
      </c>
      <c r="C11495" s="56">
        <v>1.0</v>
      </c>
      <c r="D11495" t="str">
        <f t="shared" si="1"/>
        <v>Thomas, John Capt.</v>
      </c>
      <c r="E11495" t="s">
        <v>25452</v>
      </c>
      <c r="F11495" t="s">
        <v>25453</v>
      </c>
      <c r="G11495" t="s">
        <v>8921</v>
      </c>
      <c r="H11495" t="s">
        <v>25454</v>
      </c>
    </row>
    <row r="11496">
      <c r="A11496" s="64" t="s">
        <v>25455</v>
      </c>
      <c r="B11496" s="65" t="s">
        <v>25455</v>
      </c>
      <c r="C11496" s="56">
        <v>1.0</v>
      </c>
      <c r="D11496" t="str">
        <f t="shared" si="1"/>
        <v>Thomas, Philip - Autobiography </v>
      </c>
      <c r="E11496" t="s">
        <v>2308</v>
      </c>
    </row>
    <row r="11497">
      <c r="A11497" s="64" t="s">
        <v>25456</v>
      </c>
      <c r="B11497" s="65" t="s">
        <v>25456</v>
      </c>
      <c r="C11497" s="56">
        <v>1.0</v>
      </c>
      <c r="D11497" t="str">
        <f t="shared" si="1"/>
        <v>Thompson Bay</v>
      </c>
      <c r="E11497" t="s">
        <v>2567</v>
      </c>
    </row>
    <row r="11498">
      <c r="A11498" s="64" t="s">
        <v>25457</v>
      </c>
      <c r="B11498" s="65" t="s">
        <v>25457</v>
      </c>
      <c r="C11498" s="56">
        <v>1.0</v>
      </c>
      <c r="D11498" t="str">
        <f t="shared" si="1"/>
        <v>Thompson, Frank Skinner</v>
      </c>
      <c r="E11498" t="s">
        <v>25458</v>
      </c>
      <c r="F11498" t="s">
        <v>25459</v>
      </c>
    </row>
    <row r="11499">
      <c r="A11499" s="64" t="s">
        <v>25460</v>
      </c>
      <c r="B11499" s="65" t="s">
        <v>25460</v>
      </c>
      <c r="C11499" s="56">
        <v>1.0</v>
      </c>
      <c r="D11499" t="str">
        <f t="shared" si="1"/>
        <v>Thompson, Kenneth Barry</v>
      </c>
      <c r="E11499" t="s">
        <v>25461</v>
      </c>
      <c r="F11499" t="s">
        <v>25462</v>
      </c>
      <c r="G11499" t="s">
        <v>25463</v>
      </c>
      <c r="H11499" t="s">
        <v>6776</v>
      </c>
      <c r="I11499" t="s">
        <v>25464</v>
      </c>
      <c r="J11499" t="s">
        <v>25465</v>
      </c>
    </row>
    <row r="11500">
      <c r="A11500" s="64" t="s">
        <v>25466</v>
      </c>
      <c r="B11500" s="65" t="s">
        <v>25466</v>
      </c>
      <c r="C11500" s="56">
        <v>1.0</v>
      </c>
      <c r="D11500" t="str">
        <f t="shared" si="1"/>
        <v>Thomson family</v>
      </c>
    </row>
    <row r="11501">
      <c r="A11501" s="64" t="s">
        <v>25467</v>
      </c>
      <c r="B11501" s="65" t="s">
        <v>25467</v>
      </c>
      <c r="C11501" s="56">
        <v>1.0</v>
      </c>
      <c r="D11501" t="str">
        <f t="shared" si="1"/>
        <v>Thomson, John</v>
      </c>
    </row>
    <row r="11502">
      <c r="A11502" s="64" t="s">
        <v>25468</v>
      </c>
      <c r="B11502" s="65" t="s">
        <v>25468</v>
      </c>
      <c r="C11502" s="56">
        <v>1.0</v>
      </c>
      <c r="D11502" t="str">
        <f t="shared" si="1"/>
        <v>Thomson, John</v>
      </c>
      <c r="E11502" t="s">
        <v>10822</v>
      </c>
      <c r="F11502" t="s">
        <v>10269</v>
      </c>
    </row>
    <row r="11503">
      <c r="A11503" s="64" t="s">
        <v>25469</v>
      </c>
      <c r="B11503" s="65" t="s">
        <v>25469</v>
      </c>
      <c r="C11503" s="56">
        <v>1.0</v>
      </c>
      <c r="D11503" t="str">
        <f t="shared" si="1"/>
        <v>Thomsons Lake Nature Reserve</v>
      </c>
      <c r="E11503" t="s">
        <v>25470</v>
      </c>
    </row>
    <row r="11504">
      <c r="A11504" s="64" t="s">
        <v>25471</v>
      </c>
      <c r="B11504" s="65" t="s">
        <v>25471</v>
      </c>
      <c r="C11504" s="56">
        <v>1.0</v>
      </c>
      <c r="D11504" t="str">
        <f t="shared" si="1"/>
        <v>Thorn family</v>
      </c>
      <c r="E11504" t="s">
        <v>1521</v>
      </c>
      <c r="F11504" t="s">
        <v>25472</v>
      </c>
      <c r="G11504" t="s">
        <v>814</v>
      </c>
    </row>
    <row r="11505">
      <c r="A11505" s="64" t="s">
        <v>25473</v>
      </c>
      <c r="B11505" s="65" t="s">
        <v>25473</v>
      </c>
      <c r="C11505" s="56">
        <v>1.0</v>
      </c>
      <c r="D11505" t="str">
        <f t="shared" si="1"/>
        <v>Threatened Flora Seed Centre</v>
      </c>
      <c r="E11505" t="s">
        <v>1369</v>
      </c>
    </row>
    <row r="11506">
      <c r="A11506" s="64" t="s">
        <v>25474</v>
      </c>
      <c r="B11506" s="65" t="s">
        <v>25474</v>
      </c>
      <c r="C11506" s="56">
        <v>1.0</v>
      </c>
      <c r="D11506" t="str">
        <f t="shared" si="1"/>
        <v>Three Springs (W.A. Shire)</v>
      </c>
    </row>
    <row r="11507">
      <c r="A11507" s="64" t="s">
        <v>25475</v>
      </c>
      <c r="B11507" s="65" t="s">
        <v>25475</v>
      </c>
      <c r="C11507" s="56">
        <v>1.0</v>
      </c>
      <c r="D11507" t="str">
        <f t="shared" si="1"/>
        <v>Three Springs</v>
      </c>
      <c r="E11507" t="s">
        <v>25476</v>
      </c>
      <c r="F11507" t="s">
        <v>2394</v>
      </c>
    </row>
    <row r="11508">
      <c r="A11508" s="64" t="s">
        <v>25477</v>
      </c>
      <c r="B11508" s="65" t="s">
        <v>25477</v>
      </c>
      <c r="C11508" s="56">
        <v>1.0</v>
      </c>
      <c r="D11508" t="str">
        <f t="shared" si="1"/>
        <v>Three Springs</v>
      </c>
      <c r="E11508" t="s">
        <v>11575</v>
      </c>
    </row>
    <row r="11509">
      <c r="A11509" s="64" t="s">
        <v>25478</v>
      </c>
      <c r="B11509" s="65" t="s">
        <v>25478</v>
      </c>
      <c r="C11509" s="56">
        <v>1.0</v>
      </c>
      <c r="D11509" t="str">
        <f t="shared" si="1"/>
        <v>Threlfall, Violet Dorothy</v>
      </c>
    </row>
    <row r="11510">
      <c r="A11510" s="64" t="s">
        <v>25479</v>
      </c>
      <c r="B11510" s="65" t="s">
        <v>25479</v>
      </c>
      <c r="C11510" s="56">
        <v>1.0</v>
      </c>
      <c r="D11510" t="str">
        <f t="shared" si="1"/>
        <v>Throssell, George</v>
      </c>
      <c r="E11510" t="s">
        <v>11336</v>
      </c>
    </row>
    <row r="11511">
      <c r="A11511" s="64" t="s">
        <v>25480</v>
      </c>
      <c r="B11511" s="65" t="s">
        <v>25480</v>
      </c>
      <c r="C11511" s="56">
        <v>1.0</v>
      </c>
      <c r="D11511" t="str">
        <f t="shared" si="1"/>
        <v>Throssell, Hugo</v>
      </c>
      <c r="E11511" t="s">
        <v>1031</v>
      </c>
      <c r="F11511" t="s">
        <v>4414</v>
      </c>
      <c r="G11511" t="s">
        <v>25481</v>
      </c>
      <c r="H11511" t="s">
        <v>25482</v>
      </c>
    </row>
    <row r="11512">
      <c r="A11512" s="64" t="s">
        <v>25483</v>
      </c>
      <c r="B11512" s="65" t="s">
        <v>25483</v>
      </c>
      <c r="C11512" s="56">
        <v>1.0</v>
      </c>
      <c r="D11512" t="str">
        <f t="shared" si="1"/>
        <v>Throssell, Michael</v>
      </c>
      <c r="E11512" t="s">
        <v>25484</v>
      </c>
      <c r="F11512" t="s">
        <v>16385</v>
      </c>
      <c r="G11512" t="s">
        <v>1295</v>
      </c>
    </row>
    <row r="11513">
      <c r="A11513" s="64" t="s">
        <v>25485</v>
      </c>
      <c r="B11513" s="65" t="s">
        <v>25485</v>
      </c>
      <c r="C11513" s="56">
        <v>1.0</v>
      </c>
      <c r="D11513" t="str">
        <f t="shared" si="1"/>
        <v>Throssell, Western Australia</v>
      </c>
      <c r="E11513" t="s">
        <v>8155</v>
      </c>
      <c r="F11513" t="s">
        <v>25486</v>
      </c>
      <c r="G11513" t="s">
        <v>25487</v>
      </c>
      <c r="H11513" t="s">
        <v>22380</v>
      </c>
      <c r="I11513" t="s">
        <v>25488</v>
      </c>
    </row>
    <row r="11514">
      <c r="A11514" s="64" t="s">
        <v>25489</v>
      </c>
      <c r="B11514" s="65" t="s">
        <v>25489</v>
      </c>
      <c r="C11514" s="56">
        <v>1.0</v>
      </c>
      <c r="D11514" t="str">
        <f t="shared" si="1"/>
        <v>Throssell</v>
      </c>
      <c r="E11514" t="s">
        <v>25490</v>
      </c>
      <c r="F11514" t="s">
        <v>2234</v>
      </c>
      <c r="G11514" t="s">
        <v>25491</v>
      </c>
    </row>
    <row r="11515">
      <c r="A11515" s="64" t="s">
        <v>25492</v>
      </c>
      <c r="B11515" s="65" t="s">
        <v>25492</v>
      </c>
      <c r="C11515" s="56">
        <v>1.0</v>
      </c>
      <c r="D11515" t="str">
        <f t="shared" si="1"/>
        <v>Thwaites, Walter William</v>
      </c>
      <c r="E11515" t="s">
        <v>5084</v>
      </c>
      <c r="F11515" t="s">
        <v>7851</v>
      </c>
    </row>
    <row r="11516">
      <c r="A11516" s="64" t="s">
        <v>25493</v>
      </c>
      <c r="B11516" s="65" t="s">
        <v>25493</v>
      </c>
      <c r="C11516" s="56">
        <v>1.0</v>
      </c>
      <c r="D11516" t="str">
        <f t="shared" si="1"/>
        <v>Tidal power-plants </v>
      </c>
      <c r="E11516" t="s">
        <v>3778</v>
      </c>
    </row>
    <row r="11517">
      <c r="A11517" s="64" t="s">
        <v>25494</v>
      </c>
      <c r="B11517" s="65" t="s">
        <v>25494</v>
      </c>
      <c r="C11517" s="56">
        <v>1.0</v>
      </c>
      <c r="D11517" t="str">
        <f t="shared" si="1"/>
        <v>Tidal power-plants</v>
      </c>
      <c r="E11517" t="s">
        <v>4696</v>
      </c>
    </row>
    <row r="11518">
      <c r="A11518" s="64" t="s">
        <v>25495</v>
      </c>
      <c r="B11518" s="65" t="s">
        <v>25495</v>
      </c>
      <c r="C11518" s="56">
        <v>1.0</v>
      </c>
      <c r="D11518" t="str">
        <f t="shared" si="1"/>
        <v>Tidepole Island</v>
      </c>
      <c r="E11518" t="s">
        <v>25496</v>
      </c>
      <c r="F11518" t="s">
        <v>25497</v>
      </c>
    </row>
    <row r="11519">
      <c r="A11519" s="64" t="s">
        <v>25498</v>
      </c>
      <c r="B11519" s="65" t="s">
        <v>25498</v>
      </c>
      <c r="C11519" s="56">
        <v>1.0</v>
      </c>
      <c r="D11519" t="str">
        <f t="shared" si="1"/>
        <v>Tillman, H. - Autobiography</v>
      </c>
      <c r="E11519" t="s">
        <v>25499</v>
      </c>
    </row>
    <row r="11520">
      <c r="A11520" s="64" t="s">
        <v>25500</v>
      </c>
      <c r="B11520" s="65" t="s">
        <v>25500</v>
      </c>
      <c r="C11520" s="56">
        <v>1.0</v>
      </c>
      <c r="D11520" t="str">
        <f t="shared" si="1"/>
        <v>Timber cutting</v>
      </c>
      <c r="E11520" t="s">
        <v>25501</v>
      </c>
      <c r="F11520" t="s">
        <v>25502</v>
      </c>
      <c r="G11520" t="s">
        <v>4691</v>
      </c>
      <c r="H11520" t="s">
        <v>25503</v>
      </c>
      <c r="I11520" t="s">
        <v>25504</v>
      </c>
    </row>
    <row r="11521">
      <c r="A11521" s="64" t="s">
        <v>25505</v>
      </c>
      <c r="B11521" s="65" t="s">
        <v>25505</v>
      </c>
      <c r="C11521" s="56">
        <v>1.0</v>
      </c>
      <c r="D11521" t="str">
        <f t="shared" si="1"/>
        <v>Timber getting </v>
      </c>
      <c r="E11521" t="s">
        <v>1779</v>
      </c>
      <c r="F11521" t="s">
        <v>11851</v>
      </c>
    </row>
    <row r="11522">
      <c r="A11522" s="64" t="s">
        <v>25506</v>
      </c>
      <c r="B11522" s="65" t="s">
        <v>25506</v>
      </c>
      <c r="C11522" s="56">
        <v>1.0</v>
      </c>
      <c r="D11522" t="str">
        <f t="shared" si="1"/>
        <v>Timber getting</v>
      </c>
      <c r="E11522" t="s">
        <v>3596</v>
      </c>
      <c r="F11522" t="s">
        <v>1816</v>
      </c>
      <c r="G11522" t="s">
        <v>11851</v>
      </c>
    </row>
    <row r="11523">
      <c r="A11523" s="64" t="s">
        <v>25507</v>
      </c>
      <c r="B11523" s="65" t="s">
        <v>25507</v>
      </c>
      <c r="C11523" s="56">
        <v>1.0</v>
      </c>
      <c r="D11523" t="str">
        <f t="shared" si="1"/>
        <v>Timber getting</v>
      </c>
      <c r="E11523" t="s">
        <v>25508</v>
      </c>
      <c r="F11523" t="s">
        <v>25509</v>
      </c>
      <c r="G11523" t="s">
        <v>25510</v>
      </c>
      <c r="H11523" t="s">
        <v>3596</v>
      </c>
      <c r="I11523" t="s">
        <v>25511</v>
      </c>
    </row>
    <row r="11524">
      <c r="A11524" s="64" t="s">
        <v>25512</v>
      </c>
      <c r="B11524" s="65" t="s">
        <v>25512</v>
      </c>
      <c r="C11524" s="56">
        <v>2.0</v>
      </c>
      <c r="D11524" t="str">
        <f t="shared" si="1"/>
        <v>Timber industry</v>
      </c>
    </row>
    <row r="11525">
      <c r="A11525" s="64" t="s">
        <v>25513</v>
      </c>
      <c r="B11525" s="65" t="s">
        <v>25513</v>
      </c>
      <c r="C11525" s="56">
        <v>1.0</v>
      </c>
      <c r="D11525" t="str">
        <f t="shared" si="1"/>
        <v>Timber Industry - History</v>
      </c>
      <c r="E11525" t="s">
        <v>1022</v>
      </c>
    </row>
    <row r="11526">
      <c r="A11526" s="64" t="s">
        <v>25514</v>
      </c>
      <c r="B11526" s="65" t="s">
        <v>25514</v>
      </c>
      <c r="C11526" s="56">
        <v>1.0</v>
      </c>
      <c r="D11526" t="str">
        <f t="shared" si="1"/>
        <v>Timber industry </v>
      </c>
      <c r="E11526" t="s">
        <v>5255</v>
      </c>
    </row>
    <row r="11527">
      <c r="A11527" s="64" t="s">
        <v>25515</v>
      </c>
      <c r="B11527" s="65" t="s">
        <v>25515</v>
      </c>
      <c r="C11527" s="56">
        <v>1.0</v>
      </c>
      <c r="D11527" t="str">
        <f t="shared" si="1"/>
        <v>Timber industry and trade</v>
      </c>
      <c r="E11527" t="s">
        <v>7300</v>
      </c>
    </row>
    <row r="11528">
      <c r="A11528" s="64" t="s">
        <v>25516</v>
      </c>
      <c r="B11528" s="65" t="s">
        <v>25516</v>
      </c>
      <c r="C11528" s="56">
        <v>1.0</v>
      </c>
      <c r="D11528" t="str">
        <f t="shared" si="1"/>
        <v>Timber industry</v>
      </c>
      <c r="E11528" t="s">
        <v>25517</v>
      </c>
    </row>
    <row r="11529">
      <c r="A11529" s="64" t="s">
        <v>25518</v>
      </c>
      <c r="B11529" s="65" t="s">
        <v>25518</v>
      </c>
      <c r="C11529" s="56">
        <v>1.0</v>
      </c>
      <c r="D11529" t="str">
        <f t="shared" si="1"/>
        <v>Timber industry</v>
      </c>
      <c r="E11529" t="s">
        <v>25519</v>
      </c>
      <c r="F11529" t="s">
        <v>25520</v>
      </c>
    </row>
    <row r="11530">
      <c r="A11530" s="64" t="s">
        <v>25521</v>
      </c>
      <c r="B11530" s="65" t="s">
        <v>25521</v>
      </c>
      <c r="C11530" s="56">
        <v>1.0</v>
      </c>
      <c r="D11530" t="str">
        <f t="shared" si="1"/>
        <v>Timber industry</v>
      </c>
      <c r="E11530" t="s">
        <v>3555</v>
      </c>
      <c r="F11530" t="s">
        <v>25522</v>
      </c>
      <c r="G11530" t="s">
        <v>25523</v>
      </c>
    </row>
    <row r="11531">
      <c r="A11531" s="64" t="s">
        <v>25524</v>
      </c>
      <c r="B11531" s="65" t="s">
        <v>25524</v>
      </c>
      <c r="C11531" s="56">
        <v>1.0</v>
      </c>
      <c r="D11531" t="str">
        <f t="shared" si="1"/>
        <v>Timber Industry</v>
      </c>
      <c r="E11531" t="s">
        <v>25525</v>
      </c>
      <c r="F11531" t="s">
        <v>25526</v>
      </c>
      <c r="G11531" t="s">
        <v>8928</v>
      </c>
    </row>
    <row r="11532">
      <c r="A11532" s="64" t="s">
        <v>25527</v>
      </c>
      <c r="B11532" s="65" t="s">
        <v>25527</v>
      </c>
      <c r="C11532" s="56">
        <v>1.0</v>
      </c>
      <c r="D11532" t="str">
        <f t="shared" si="1"/>
        <v>Timber industry</v>
      </c>
      <c r="E11532" t="s">
        <v>25528</v>
      </c>
      <c r="F11532" t="s">
        <v>9145</v>
      </c>
    </row>
    <row r="11533">
      <c r="A11533" s="64" t="s">
        <v>25529</v>
      </c>
      <c r="B11533" s="65" t="s">
        <v>25529</v>
      </c>
      <c r="C11533" s="56">
        <v>1.0</v>
      </c>
      <c r="D11533" t="str">
        <f t="shared" si="1"/>
        <v>Timber industry</v>
      </c>
      <c r="E11533" t="s">
        <v>25530</v>
      </c>
      <c r="F11533" t="s">
        <v>25531</v>
      </c>
      <c r="G11533" t="s">
        <v>8928</v>
      </c>
    </row>
    <row r="11534">
      <c r="A11534" s="64" t="s">
        <v>25532</v>
      </c>
      <c r="B11534" s="65" t="s">
        <v>25532</v>
      </c>
      <c r="C11534" s="56">
        <v>2.0</v>
      </c>
      <c r="D11534" t="str">
        <f t="shared" si="1"/>
        <v>Timber Industry</v>
      </c>
      <c r="E11534" t="s">
        <v>5255</v>
      </c>
    </row>
    <row r="11535">
      <c r="A11535" s="64" t="s">
        <v>25533</v>
      </c>
      <c r="B11535" s="65" t="s">
        <v>25533</v>
      </c>
      <c r="C11535" s="56">
        <v>1.0</v>
      </c>
      <c r="D11535" t="str">
        <f t="shared" si="1"/>
        <v>Timber industry</v>
      </c>
      <c r="E11535" t="s">
        <v>5255</v>
      </c>
      <c r="F11535" t="s">
        <v>11851</v>
      </c>
    </row>
    <row r="11536">
      <c r="A11536" s="64" t="s">
        <v>25534</v>
      </c>
      <c r="B11536" s="65" t="s">
        <v>25534</v>
      </c>
      <c r="C11536" s="56">
        <v>1.0</v>
      </c>
      <c r="D11536" t="str">
        <f t="shared" si="1"/>
        <v>Timber Industry</v>
      </c>
      <c r="E11536" t="s">
        <v>5255</v>
      </c>
      <c r="F11536" t="s">
        <v>8928</v>
      </c>
    </row>
    <row r="11537">
      <c r="A11537" s="64" t="s">
        <v>25535</v>
      </c>
      <c r="B11537" s="65" t="s">
        <v>25535</v>
      </c>
      <c r="C11537" s="56">
        <v>1.0</v>
      </c>
      <c r="D11537" t="str">
        <f t="shared" si="1"/>
        <v>Timber industry</v>
      </c>
      <c r="E11537" t="s">
        <v>3854</v>
      </c>
    </row>
    <row r="11538">
      <c r="A11538" s="64" t="s">
        <v>25536</v>
      </c>
      <c r="B11538" s="65" t="s">
        <v>25536</v>
      </c>
      <c r="C11538" s="56">
        <v>1.0</v>
      </c>
      <c r="D11538" t="str">
        <f t="shared" si="1"/>
        <v>Timber industry</v>
      </c>
      <c r="E11538" t="s">
        <v>25537</v>
      </c>
    </row>
    <row r="11539">
      <c r="A11539" s="64" t="s">
        <v>25538</v>
      </c>
      <c r="B11539" s="65" t="s">
        <v>25538</v>
      </c>
      <c r="C11539" s="56">
        <v>1.0</v>
      </c>
      <c r="D11539" t="str">
        <f t="shared" si="1"/>
        <v>Timber industry</v>
      </c>
      <c r="E11539" t="s">
        <v>25539</v>
      </c>
      <c r="F11539" t="s">
        <v>12676</v>
      </c>
      <c r="G11539" t="s">
        <v>25540</v>
      </c>
      <c r="H11539" t="s">
        <v>25541</v>
      </c>
      <c r="I11539" t="s">
        <v>25542</v>
      </c>
      <c r="J11539" t="s">
        <v>25543</v>
      </c>
      <c r="K11539" t="s">
        <v>8928</v>
      </c>
      <c r="L11539" t="s">
        <v>25544</v>
      </c>
    </row>
    <row r="11540">
      <c r="A11540" s="64" t="s">
        <v>25545</v>
      </c>
      <c r="B11540" s="65" t="s">
        <v>25545</v>
      </c>
      <c r="C11540" s="56">
        <v>1.0</v>
      </c>
      <c r="D11540" t="str">
        <f t="shared" si="1"/>
        <v>Timber industry</v>
      </c>
      <c r="E11540" t="s">
        <v>25546</v>
      </c>
      <c r="F11540" t="s">
        <v>25547</v>
      </c>
      <c r="G11540" t="s">
        <v>5482</v>
      </c>
      <c r="H11540" t="s">
        <v>25548</v>
      </c>
    </row>
    <row r="11541">
      <c r="A11541" s="64" t="s">
        <v>25549</v>
      </c>
      <c r="B11541" s="65" t="s">
        <v>25549</v>
      </c>
      <c r="C11541" s="56">
        <v>1.0</v>
      </c>
      <c r="D11541" t="str">
        <f t="shared" si="1"/>
        <v>Timber industry</v>
      </c>
      <c r="E11541" t="s">
        <v>25550</v>
      </c>
      <c r="F11541" t="s">
        <v>10809</v>
      </c>
    </row>
    <row r="11542">
      <c r="A11542" s="64" t="s">
        <v>25551</v>
      </c>
      <c r="B11542" s="65" t="s">
        <v>25551</v>
      </c>
      <c r="C11542" s="56">
        <v>1.0</v>
      </c>
      <c r="D11542" t="str">
        <f t="shared" si="1"/>
        <v>Timber industry</v>
      </c>
      <c r="E11542" t="s">
        <v>15805</v>
      </c>
    </row>
    <row r="11543">
      <c r="A11543" s="64" t="s">
        <v>25552</v>
      </c>
      <c r="B11543" s="65" t="s">
        <v>25552</v>
      </c>
      <c r="C11543" s="56">
        <v>1.0</v>
      </c>
      <c r="D11543" t="str">
        <f t="shared" si="1"/>
        <v>Timber industry</v>
      </c>
      <c r="E11543" t="s">
        <v>8928</v>
      </c>
    </row>
    <row r="11544">
      <c r="A11544" s="64" t="s">
        <v>25553</v>
      </c>
      <c r="B11544" s="65" t="s">
        <v>25553</v>
      </c>
      <c r="C11544" s="56">
        <v>1.0</v>
      </c>
      <c r="D11544" t="str">
        <f t="shared" si="1"/>
        <v>Timber Industry</v>
      </c>
      <c r="E11544" t="s">
        <v>8928</v>
      </c>
      <c r="F11544" t="s">
        <v>3854</v>
      </c>
      <c r="G11544" t="s">
        <v>10809</v>
      </c>
    </row>
    <row r="11545">
      <c r="A11545" s="64" t="s">
        <v>25554</v>
      </c>
      <c r="B11545" s="65" t="s">
        <v>25554</v>
      </c>
      <c r="C11545" s="56">
        <v>1.0</v>
      </c>
      <c r="D11545" t="str">
        <f t="shared" si="1"/>
        <v>Timber industry</v>
      </c>
      <c r="E11545" t="s">
        <v>11852</v>
      </c>
      <c r="F11545" t="s">
        <v>11851</v>
      </c>
      <c r="G11545" t="s">
        <v>21861</v>
      </c>
      <c r="H11545" t="s">
        <v>25555</v>
      </c>
    </row>
    <row r="11546">
      <c r="A11546" s="64" t="s">
        <v>25556</v>
      </c>
      <c r="B11546" s="65" t="s">
        <v>25556</v>
      </c>
      <c r="C11546" s="56">
        <v>1.0</v>
      </c>
      <c r="D11546" t="str">
        <f t="shared" si="1"/>
        <v>Timber industry</v>
      </c>
      <c r="E11546" t="s">
        <v>25557</v>
      </c>
      <c r="F11546" t="s">
        <v>4691</v>
      </c>
      <c r="G11546" t="s">
        <v>25558</v>
      </c>
    </row>
    <row r="11547">
      <c r="A11547" s="64" t="s">
        <v>25559</v>
      </c>
      <c r="B11547" s="65" t="s">
        <v>25559</v>
      </c>
      <c r="C11547" s="56">
        <v>1.0</v>
      </c>
      <c r="D11547" t="str">
        <f t="shared" si="1"/>
        <v>Timber industry</v>
      </c>
      <c r="E11547" t="s">
        <v>25560</v>
      </c>
      <c r="F11547" t="s">
        <v>25561</v>
      </c>
      <c r="G11547" t="s">
        <v>11851</v>
      </c>
    </row>
    <row r="11548">
      <c r="A11548" s="64" t="s">
        <v>25562</v>
      </c>
      <c r="B11548" s="65" t="s">
        <v>25562</v>
      </c>
      <c r="C11548" s="56">
        <v>1.0</v>
      </c>
      <c r="D11548" t="str">
        <f t="shared" si="1"/>
        <v>Timber industry</v>
      </c>
      <c r="E11548" t="s">
        <v>25563</v>
      </c>
    </row>
    <row r="11549">
      <c r="A11549" s="64" t="s">
        <v>25564</v>
      </c>
      <c r="B11549" s="65" t="s">
        <v>25564</v>
      </c>
      <c r="C11549" s="56">
        <v>1.0</v>
      </c>
      <c r="D11549" t="str">
        <f t="shared" si="1"/>
        <v>Timber trade</v>
      </c>
      <c r="E11549" t="s">
        <v>25565</v>
      </c>
    </row>
    <row r="11550">
      <c r="A11550" s="64" t="s">
        <v>25566</v>
      </c>
      <c r="B11550" s="65" t="s">
        <v>25566</v>
      </c>
      <c r="C11550" s="56">
        <v>1.0</v>
      </c>
      <c r="D11550" t="str">
        <f t="shared" si="1"/>
        <v>Timber</v>
      </c>
      <c r="E11550" t="s">
        <v>25567</v>
      </c>
      <c r="F11550" t="s">
        <v>4281</v>
      </c>
      <c r="G11550" t="s">
        <v>17650</v>
      </c>
      <c r="H11550" t="s">
        <v>25568</v>
      </c>
    </row>
    <row r="11551">
      <c r="A11551" s="64" t="s">
        <v>25569</v>
      </c>
      <c r="B11551" s="65" t="s">
        <v>25569</v>
      </c>
      <c r="C11551" s="56">
        <v>1.0</v>
      </c>
      <c r="D11551" t="str">
        <f t="shared" si="1"/>
        <v>Timber</v>
      </c>
      <c r="E11551" t="s">
        <v>25570</v>
      </c>
    </row>
    <row r="11552">
      <c r="A11552" s="64" t="s">
        <v>25571</v>
      </c>
      <c r="B11552" s="65" t="s">
        <v>25571</v>
      </c>
      <c r="C11552" s="56">
        <v>1.0</v>
      </c>
      <c r="D11552" t="str">
        <f t="shared" si="1"/>
        <v>Time Capsules</v>
      </c>
    </row>
    <row r="11553">
      <c r="A11553" s="64" t="s">
        <v>25572</v>
      </c>
      <c r="B11553" s="65" t="s">
        <v>25572</v>
      </c>
      <c r="C11553" s="56">
        <v>1.0</v>
      </c>
      <c r="D11553" t="str">
        <f t="shared" si="1"/>
        <v>Time capsules</v>
      </c>
      <c r="E11553" t="s">
        <v>13815</v>
      </c>
    </row>
    <row r="11554">
      <c r="A11554" s="64" t="s">
        <v>25573</v>
      </c>
      <c r="B11554" s="65" t="s">
        <v>25573</v>
      </c>
      <c r="C11554" s="56">
        <v>1.0</v>
      </c>
      <c r="D11554" t="str">
        <f t="shared" si="1"/>
        <v>Timewell family</v>
      </c>
      <c r="E11554" t="s">
        <v>2726</v>
      </c>
    </row>
    <row r="11555">
      <c r="A11555" s="64" t="s">
        <v>25574</v>
      </c>
      <c r="B11555" s="65" t="s">
        <v>25574</v>
      </c>
      <c r="C11555" s="56">
        <v>1.0</v>
      </c>
      <c r="D11555" t="str">
        <f t="shared" si="1"/>
        <v>Timor</v>
      </c>
      <c r="E11555" t="s">
        <v>25575</v>
      </c>
      <c r="F11555" t="s">
        <v>25576</v>
      </c>
      <c r="G11555" t="s">
        <v>25577</v>
      </c>
    </row>
    <row r="11556">
      <c r="A11556" s="64" t="s">
        <v>25578</v>
      </c>
      <c r="B11556" s="65" t="s">
        <v>25578</v>
      </c>
      <c r="C11556" s="56">
        <v>2.0</v>
      </c>
      <c r="D11556" t="str">
        <f t="shared" si="1"/>
        <v>Tin</v>
      </c>
    </row>
    <row r="11557">
      <c r="A11557" s="64" t="s">
        <v>25579</v>
      </c>
      <c r="B11557" s="65" t="s">
        <v>25579</v>
      </c>
      <c r="C11557" s="56">
        <v>2.0</v>
      </c>
      <c r="D11557" t="str">
        <f t="shared" si="1"/>
        <v>Tin</v>
      </c>
      <c r="E11557" t="s">
        <v>4737</v>
      </c>
    </row>
    <row r="11558">
      <c r="A11558" s="64" t="s">
        <v>25580</v>
      </c>
      <c r="B11558" s="65" t="s">
        <v>25580</v>
      </c>
      <c r="C11558" s="56">
        <v>1.0</v>
      </c>
      <c r="D11558" t="str">
        <f t="shared" si="1"/>
        <v>Tindale, Joseph</v>
      </c>
      <c r="E11558" t="s">
        <v>25581</v>
      </c>
      <c r="F11558" t="s">
        <v>25582</v>
      </c>
      <c r="G11558" t="s">
        <v>2303</v>
      </c>
    </row>
    <row r="11559">
      <c r="A11559" s="64" t="s">
        <v>25583</v>
      </c>
      <c r="B11559" s="65" t="s">
        <v>25583</v>
      </c>
      <c r="C11559" s="56">
        <v>1.0</v>
      </c>
      <c r="D11559" t="str">
        <f t="shared" si="1"/>
        <v>Titanium</v>
      </c>
      <c r="E11559" t="s">
        <v>16790</v>
      </c>
      <c r="F11559" t="s">
        <v>8913</v>
      </c>
    </row>
    <row r="11560">
      <c r="A11560" s="64" t="s">
        <v>25584</v>
      </c>
      <c r="B11560" s="65" t="s">
        <v>25584</v>
      </c>
      <c r="C11560" s="56">
        <v>1.0</v>
      </c>
      <c r="D11560" t="str">
        <f t="shared" si="1"/>
        <v>Titanium</v>
      </c>
      <c r="E11560" t="s">
        <v>25585</v>
      </c>
      <c r="F11560" t="s">
        <v>6836</v>
      </c>
    </row>
    <row r="11561">
      <c r="A11561" s="64" t="s">
        <v>25586</v>
      </c>
      <c r="B11561" s="65" t="s">
        <v>25586</v>
      </c>
      <c r="C11561" s="56">
        <v>1.0</v>
      </c>
      <c r="D11561" t="str">
        <f t="shared" si="1"/>
        <v>To mark the Bicentenary of Australia's founding</v>
      </c>
    </row>
    <row r="11562">
      <c r="A11562" s="64" t="s">
        <v>25587</v>
      </c>
      <c r="B11562" s="65" t="s">
        <v>25587</v>
      </c>
      <c r="C11562" s="56">
        <v>1.0</v>
      </c>
      <c r="D11562" t="str">
        <f t="shared" si="1"/>
        <v>Tobacco industry - Western Australia</v>
      </c>
    </row>
    <row r="11563">
      <c r="A11563" s="64" t="s">
        <v>25588</v>
      </c>
      <c r="B11563" s="65" t="s">
        <v>25588</v>
      </c>
      <c r="C11563" s="56">
        <v>1.0</v>
      </c>
      <c r="D11563" t="str">
        <f t="shared" si="1"/>
        <v>Toc H - Anniversaries</v>
      </c>
      <c r="E11563" t="s">
        <v>25589</v>
      </c>
    </row>
    <row r="11564">
      <c r="A11564" s="64" t="s">
        <v>25590</v>
      </c>
      <c r="B11564" s="65" t="s">
        <v>25590</v>
      </c>
      <c r="C11564" s="56">
        <v>1.0</v>
      </c>
      <c r="D11564" t="str">
        <f t="shared" si="1"/>
        <v>Toc H ,  Albany </v>
      </c>
      <c r="E11564" t="s">
        <v>4257</v>
      </c>
      <c r="F11564" t="s">
        <v>25591</v>
      </c>
    </row>
    <row r="11565">
      <c r="A11565" s="64" t="s">
        <v>25592</v>
      </c>
      <c r="B11565" s="65" t="s">
        <v>25592</v>
      </c>
      <c r="C11565" s="56">
        <v>1.0</v>
      </c>
      <c r="D11565" t="str">
        <f t="shared" si="1"/>
        <v>Todd, John</v>
      </c>
      <c r="E11565" t="s">
        <v>25593</v>
      </c>
      <c r="F11565" t="s">
        <v>25594</v>
      </c>
      <c r="G11565" t="s">
        <v>25595</v>
      </c>
      <c r="H11565" t="s">
        <v>25596</v>
      </c>
    </row>
    <row r="11566">
      <c r="A11566" s="64" t="s">
        <v>25597</v>
      </c>
      <c r="B11566" s="65" t="s">
        <v>25597</v>
      </c>
      <c r="C11566" s="56">
        <v>1.0</v>
      </c>
      <c r="D11566" t="str">
        <f t="shared" si="1"/>
        <v>Toll, Henry K </v>
      </c>
      <c r="E11566" t="s">
        <v>16351</v>
      </c>
      <c r="F11566" t="s">
        <v>25598</v>
      </c>
    </row>
    <row r="11567">
      <c r="A11567" s="64" t="s">
        <v>25599</v>
      </c>
      <c r="B11567" s="65" t="s">
        <v>25599</v>
      </c>
      <c r="C11567" s="56">
        <v>1.0</v>
      </c>
      <c r="D11567" t="str">
        <f t="shared" si="1"/>
        <v>Tomatoes</v>
      </c>
      <c r="E11567" t="s">
        <v>2506</v>
      </c>
      <c r="F11567" t="s">
        <v>25600</v>
      </c>
      <c r="G11567" t="s">
        <v>3017</v>
      </c>
    </row>
    <row r="11568">
      <c r="A11568" s="64" t="s">
        <v>25601</v>
      </c>
      <c r="B11568" s="65" t="s">
        <v>25601</v>
      </c>
      <c r="C11568" s="56">
        <v>1.0</v>
      </c>
      <c r="D11568" t="str">
        <f t="shared" si="1"/>
        <v>Tombstones</v>
      </c>
    </row>
    <row r="11569">
      <c r="A11569" s="64" t="s">
        <v>25602</v>
      </c>
      <c r="B11569" s="65" t="s">
        <v>25602</v>
      </c>
      <c r="C11569" s="56">
        <v>1.0</v>
      </c>
      <c r="D11569" t="str">
        <f t="shared" si="1"/>
        <v>Tomlinson, C</v>
      </c>
      <c r="E11569" t="s">
        <v>8463</v>
      </c>
      <c r="F11569" t="s">
        <v>15321</v>
      </c>
    </row>
    <row r="11570">
      <c r="A11570" s="64" t="s">
        <v>25603</v>
      </c>
      <c r="B11570" s="65" t="s">
        <v>25603</v>
      </c>
      <c r="C11570" s="56">
        <v>1.0</v>
      </c>
      <c r="D11570" t="str">
        <f t="shared" si="1"/>
        <v>Tonkin, Henry Ernest</v>
      </c>
      <c r="E11570" t="s">
        <v>25604</v>
      </c>
      <c r="F11570" t="s">
        <v>2091</v>
      </c>
      <c r="G11570" t="s">
        <v>6163</v>
      </c>
      <c r="H11570" t="s">
        <v>25605</v>
      </c>
    </row>
    <row r="11571">
      <c r="A11571" s="64" t="s">
        <v>25606</v>
      </c>
      <c r="B11571" s="65" t="s">
        <v>25606</v>
      </c>
      <c r="C11571" s="56">
        <v>1.0</v>
      </c>
      <c r="D11571" t="str">
        <f t="shared" si="1"/>
        <v>Tonkin, John Trezise - Biography</v>
      </c>
    </row>
    <row r="11572">
      <c r="A11572" s="64" t="s">
        <v>25607</v>
      </c>
      <c r="B11572" s="65" t="s">
        <v>25607</v>
      </c>
      <c r="C11572" s="56">
        <v>1.0</v>
      </c>
      <c r="D11572" t="str">
        <f t="shared" si="1"/>
        <v>Tonkin, Roger </v>
      </c>
      <c r="E11572" t="s">
        <v>25608</v>
      </c>
      <c r="F11572" t="s">
        <v>25609</v>
      </c>
    </row>
    <row r="11573">
      <c r="A11573" s="64" t="s">
        <v>25610</v>
      </c>
      <c r="B11573" s="65" t="s">
        <v>25610</v>
      </c>
      <c r="C11573" s="56">
        <v>1.0</v>
      </c>
      <c r="D11573" t="str">
        <f t="shared" si="1"/>
        <v>Toodyay - Chronology - 1829-1900.</v>
      </c>
    </row>
    <row r="11574">
      <c r="A11574" s="64" t="s">
        <v>25611</v>
      </c>
      <c r="B11574" s="65" t="s">
        <v>25611</v>
      </c>
      <c r="C11574" s="56">
        <v>2.0</v>
      </c>
      <c r="D11574" t="str">
        <f t="shared" si="1"/>
        <v>Toodyay - History</v>
      </c>
    </row>
    <row r="11575">
      <c r="A11575" s="64" t="s">
        <v>25612</v>
      </c>
      <c r="B11575" s="65" t="s">
        <v>25612</v>
      </c>
      <c r="C11575" s="56">
        <v>1.0</v>
      </c>
      <c r="D11575" t="str">
        <f t="shared" si="1"/>
        <v>Toodyay - History</v>
      </c>
      <c r="E11575" t="s">
        <v>25613</v>
      </c>
    </row>
    <row r="11576">
      <c r="A11576" s="64" t="s">
        <v>25614</v>
      </c>
      <c r="B11576" s="65" t="s">
        <v>25614</v>
      </c>
      <c r="C11576" s="56">
        <v>1.0</v>
      </c>
      <c r="D11576" t="str">
        <f t="shared" si="1"/>
        <v>Toodyay - Maps</v>
      </c>
    </row>
    <row r="11577">
      <c r="A11577" s="64" t="s">
        <v>25615</v>
      </c>
      <c r="B11577" s="65" t="s">
        <v>25615</v>
      </c>
      <c r="C11577" s="56">
        <v>1.0</v>
      </c>
      <c r="D11577" t="str">
        <f t="shared" si="1"/>
        <v>Toodyay - Maps</v>
      </c>
      <c r="E11577" t="s">
        <v>25616</v>
      </c>
    </row>
    <row r="11578">
      <c r="A11578" s="64" t="s">
        <v>25617</v>
      </c>
      <c r="B11578" s="65" t="s">
        <v>25617</v>
      </c>
      <c r="C11578" s="56">
        <v>1.0</v>
      </c>
      <c r="D11578" t="str">
        <f t="shared" si="1"/>
        <v>Toodyay</v>
      </c>
      <c r="E11578" t="s">
        <v>15323</v>
      </c>
    </row>
    <row r="11579">
      <c r="A11579" s="64" t="s">
        <v>25618</v>
      </c>
      <c r="B11579" s="65" t="s">
        <v>25618</v>
      </c>
      <c r="C11579" s="56">
        <v>1.0</v>
      </c>
      <c r="D11579" t="str">
        <f t="shared" si="1"/>
        <v>Toodyay</v>
      </c>
      <c r="E11579" t="s">
        <v>2726</v>
      </c>
    </row>
    <row r="11580">
      <c r="A11580" s="64" t="s">
        <v>25619</v>
      </c>
      <c r="B11580" s="65" t="s">
        <v>25619</v>
      </c>
      <c r="C11580" s="56">
        <v>1.0</v>
      </c>
      <c r="D11580" t="str">
        <f t="shared" si="1"/>
        <v>Toodyay</v>
      </c>
      <c r="E11580" t="s">
        <v>2098</v>
      </c>
      <c r="F11580" t="s">
        <v>25620</v>
      </c>
    </row>
    <row r="11581">
      <c r="A11581" s="64" t="s">
        <v>25621</v>
      </c>
      <c r="B11581" s="65" t="s">
        <v>25621</v>
      </c>
      <c r="C11581" s="56">
        <v>1.0</v>
      </c>
      <c r="D11581" t="str">
        <f t="shared" si="1"/>
        <v>Toodyay</v>
      </c>
      <c r="E11581" t="s">
        <v>14853</v>
      </c>
    </row>
    <row r="11582">
      <c r="A11582" s="64" t="s">
        <v>25622</v>
      </c>
      <c r="B11582" s="65" t="s">
        <v>25622</v>
      </c>
      <c r="C11582" s="56">
        <v>1.0</v>
      </c>
      <c r="D11582" t="str">
        <f t="shared" si="1"/>
        <v>Toodyay</v>
      </c>
      <c r="E11582" t="s">
        <v>25623</v>
      </c>
      <c r="F11582" t="s">
        <v>11462</v>
      </c>
      <c r="G11582" t="s">
        <v>2726</v>
      </c>
      <c r="H11582" t="s">
        <v>7229</v>
      </c>
      <c r="I11582" t="s">
        <v>18512</v>
      </c>
      <c r="J11582" t="s">
        <v>1748</v>
      </c>
    </row>
    <row r="11583">
      <c r="A11583" s="64" t="s">
        <v>25624</v>
      </c>
      <c r="B11583" s="65" t="s">
        <v>25624</v>
      </c>
      <c r="C11583" s="56">
        <v>1.0</v>
      </c>
      <c r="D11583" t="str">
        <f t="shared" si="1"/>
        <v>Toodyay</v>
      </c>
      <c r="E11583" t="s">
        <v>25625</v>
      </c>
      <c r="F11583" t="s">
        <v>25626</v>
      </c>
      <c r="G11583" t="s">
        <v>25627</v>
      </c>
      <c r="H11583" t="s">
        <v>25628</v>
      </c>
      <c r="I11583" t="s">
        <v>25629</v>
      </c>
      <c r="J11583" t="s">
        <v>25630</v>
      </c>
      <c r="K11583" t="s">
        <v>25631</v>
      </c>
    </row>
    <row r="11584">
      <c r="A11584" s="64" t="s">
        <v>25632</v>
      </c>
      <c r="B11584" s="65" t="s">
        <v>25632</v>
      </c>
      <c r="C11584" s="56">
        <v>1.0</v>
      </c>
      <c r="D11584" t="str">
        <f t="shared" si="1"/>
        <v>Toodyay</v>
      </c>
      <c r="E11584" t="s">
        <v>1816</v>
      </c>
    </row>
    <row r="11585">
      <c r="A11585" s="64" t="s">
        <v>25633</v>
      </c>
      <c r="B11585" s="65" t="s">
        <v>25633</v>
      </c>
      <c r="C11585" s="56">
        <v>1.0</v>
      </c>
      <c r="D11585" t="str">
        <f t="shared" si="1"/>
        <v>Toodyay</v>
      </c>
      <c r="E11585" t="s">
        <v>25634</v>
      </c>
      <c r="F11585" t="s">
        <v>25635</v>
      </c>
    </row>
    <row r="11586">
      <c r="A11586" s="64" t="s">
        <v>25636</v>
      </c>
      <c r="B11586" s="65" t="s">
        <v>25636</v>
      </c>
      <c r="C11586" s="56">
        <v>1.0</v>
      </c>
      <c r="D11586" t="str">
        <f t="shared" si="1"/>
        <v>Toodyay</v>
      </c>
      <c r="E11586" t="s">
        <v>25637</v>
      </c>
      <c r="F11586" t="s">
        <v>3234</v>
      </c>
      <c r="G11586" t="s">
        <v>25638</v>
      </c>
      <c r="H11586" t="s">
        <v>25639</v>
      </c>
    </row>
    <row r="11587">
      <c r="A11587" s="64" t="s">
        <v>25640</v>
      </c>
      <c r="B11587" s="65" t="s">
        <v>25640</v>
      </c>
      <c r="C11587" s="56">
        <v>1.0</v>
      </c>
      <c r="D11587" t="str">
        <f t="shared" si="1"/>
        <v>Topographic Survey of Bow - Map</v>
      </c>
    </row>
    <row r="11588">
      <c r="A11588" s="64" t="s">
        <v>25641</v>
      </c>
      <c r="B11588" s="65" t="s">
        <v>25641</v>
      </c>
      <c r="C11588" s="56">
        <v>1.0</v>
      </c>
      <c r="D11588" t="str">
        <f t="shared" si="1"/>
        <v>Topographic Survey of Brewis - Map</v>
      </c>
    </row>
    <row r="11589">
      <c r="A11589" s="64" t="s">
        <v>25642</v>
      </c>
      <c r="B11589" s="65" t="s">
        <v>25642</v>
      </c>
      <c r="C11589" s="56">
        <v>1.0</v>
      </c>
      <c r="D11589" t="str">
        <f t="shared" si="1"/>
        <v>Topographic Survey of Bridgetown - Map</v>
      </c>
    </row>
    <row r="11590">
      <c r="A11590" s="64" t="s">
        <v>25643</v>
      </c>
      <c r="B11590" s="65" t="s">
        <v>25643</v>
      </c>
      <c r="C11590" s="56">
        <v>1.0</v>
      </c>
      <c r="D11590" t="str">
        <f t="shared" si="1"/>
        <v>Topographic Survey of Brooke - Map</v>
      </c>
    </row>
    <row r="11591">
      <c r="A11591" s="64" t="s">
        <v>25644</v>
      </c>
      <c r="B11591" s="65" t="s">
        <v>25644</v>
      </c>
      <c r="C11591" s="56">
        <v>1.0</v>
      </c>
      <c r="D11591" t="str">
        <f t="shared" si="1"/>
        <v>Topographic Survey of Bulgamulgardy - Map</v>
      </c>
    </row>
    <row r="11592">
      <c r="A11592" s="64" t="s">
        <v>25645</v>
      </c>
      <c r="B11592" s="65" t="s">
        <v>25645</v>
      </c>
      <c r="C11592" s="56">
        <v>1.0</v>
      </c>
      <c r="D11592" t="str">
        <f t="shared" si="1"/>
        <v>Topographic Survey of Carlton - Map</v>
      </c>
    </row>
    <row r="11593">
      <c r="A11593" s="64" t="s">
        <v>25646</v>
      </c>
      <c r="B11593" s="65" t="s">
        <v>25646</v>
      </c>
      <c r="C11593" s="56">
        <v>1.0</v>
      </c>
      <c r="D11593" t="str">
        <f t="shared" si="1"/>
        <v>Topographic Survey of Carnot - Map</v>
      </c>
    </row>
    <row r="11594">
      <c r="A11594" s="64" t="s">
        <v>25647</v>
      </c>
      <c r="B11594" s="65" t="s">
        <v>25647</v>
      </c>
      <c r="C11594" s="56">
        <v>1.0</v>
      </c>
      <c r="D11594" t="str">
        <f t="shared" si="1"/>
        <v>Topographic Survey of Carson - Map</v>
      </c>
    </row>
    <row r="11595">
      <c r="A11595" s="64" t="s">
        <v>25648</v>
      </c>
      <c r="B11595" s="65" t="s">
        <v>25648</v>
      </c>
      <c r="C11595" s="56">
        <v>1.0</v>
      </c>
      <c r="D11595" t="str">
        <f t="shared" si="1"/>
        <v>Topographic Survey of Clarkson - Map</v>
      </c>
    </row>
    <row r="11596">
      <c r="A11596" s="64" t="s">
        <v>25649</v>
      </c>
      <c r="B11596" s="65" t="s">
        <v>25649</v>
      </c>
      <c r="C11596" s="56">
        <v>1.0</v>
      </c>
      <c r="D11596" t="str">
        <f t="shared" si="1"/>
        <v>Topographic Survey of Craven Ord - Map</v>
      </c>
    </row>
    <row r="11597">
      <c r="A11597" s="64" t="s">
        <v>25650</v>
      </c>
      <c r="B11597" s="65" t="s">
        <v>25650</v>
      </c>
      <c r="C11597" s="56">
        <v>1.0</v>
      </c>
      <c r="D11597" t="str">
        <f t="shared" si="1"/>
        <v>Topographic Survey of Cunningham - Map</v>
      </c>
    </row>
    <row r="11598">
      <c r="A11598" s="64" t="s">
        <v>25651</v>
      </c>
      <c r="B11598" s="65" t="s">
        <v>25651</v>
      </c>
      <c r="C11598" s="56">
        <v>1.0</v>
      </c>
      <c r="D11598" t="str">
        <f t="shared" si="1"/>
        <v>Topographic Survey of Dampier Downs - Map</v>
      </c>
    </row>
    <row r="11599">
      <c r="A11599" s="64" t="s">
        <v>25652</v>
      </c>
      <c r="B11599" s="65" t="s">
        <v>25652</v>
      </c>
      <c r="C11599" s="56">
        <v>1.0</v>
      </c>
      <c r="D11599" t="str">
        <f t="shared" si="1"/>
        <v>Topographic Survey of Dandaragan - Map</v>
      </c>
    </row>
    <row r="11600">
      <c r="A11600" s="64" t="s">
        <v>25653</v>
      </c>
      <c r="B11600" s="65" t="s">
        <v>25653</v>
      </c>
      <c r="C11600" s="56">
        <v>1.0</v>
      </c>
      <c r="D11600" t="str">
        <f t="shared" si="1"/>
        <v>Topographic Survey of Delambre - Map</v>
      </c>
    </row>
    <row r="11601">
      <c r="A11601" s="64" t="s">
        <v>25654</v>
      </c>
      <c r="B11601" s="65" t="s">
        <v>25654</v>
      </c>
      <c r="C11601" s="56">
        <v>1.0</v>
      </c>
      <c r="D11601" t="str">
        <f t="shared" si="1"/>
        <v>Topographic Survey of Derby - Map</v>
      </c>
    </row>
    <row r="11602">
      <c r="A11602" s="64" t="s">
        <v>25655</v>
      </c>
      <c r="B11602" s="65" t="s">
        <v>25655</v>
      </c>
      <c r="C11602" s="56">
        <v>1.0</v>
      </c>
      <c r="D11602" t="str">
        <f t="shared" si="1"/>
        <v>Topographic Survey of Dixon - Map</v>
      </c>
    </row>
    <row r="11603">
      <c r="A11603" s="64" t="s">
        <v>25656</v>
      </c>
      <c r="B11603" s="65" t="s">
        <v>25656</v>
      </c>
      <c r="C11603" s="56">
        <v>1.0</v>
      </c>
      <c r="D11603" t="str">
        <f t="shared" si="1"/>
        <v>Topographic Survey of Dockrell - Map</v>
      </c>
    </row>
    <row r="11604">
      <c r="A11604" s="64" t="s">
        <v>25657</v>
      </c>
      <c r="B11604" s="65" t="s">
        <v>25657</v>
      </c>
      <c r="C11604" s="56">
        <v>2.0</v>
      </c>
      <c r="D11604" t="str">
        <f t="shared" si="1"/>
        <v>Topographic Survey of Donnybrook - Map</v>
      </c>
    </row>
    <row r="11605">
      <c r="A11605" s="64" t="s">
        <v>25658</v>
      </c>
      <c r="B11605" s="65" t="s">
        <v>25658</v>
      </c>
      <c r="C11605" s="56">
        <v>1.0</v>
      </c>
      <c r="D11605" t="str">
        <f t="shared" si="1"/>
        <v>Topographic Survey of Dorre - Map</v>
      </c>
    </row>
    <row r="11606">
      <c r="A11606" s="64" t="s">
        <v>25659</v>
      </c>
      <c r="B11606" s="65" t="s">
        <v>25659</v>
      </c>
      <c r="C11606" s="56">
        <v>1.0</v>
      </c>
      <c r="D11606" t="str">
        <f t="shared" si="1"/>
        <v>Topographic Survey of Dowerin - Map</v>
      </c>
    </row>
    <row r="11607">
      <c r="A11607" s="64" t="s">
        <v>25660</v>
      </c>
      <c r="B11607" s="65" t="s">
        <v>25660</v>
      </c>
      <c r="C11607" s="56">
        <v>2.0</v>
      </c>
      <c r="D11607" t="str">
        <f t="shared" si="1"/>
        <v>Topographic Survey of Drysdale - Map</v>
      </c>
    </row>
    <row r="11608">
      <c r="A11608" s="64" t="s">
        <v>25661</v>
      </c>
      <c r="B11608" s="65" t="s">
        <v>25661</v>
      </c>
      <c r="C11608" s="56">
        <v>1.0</v>
      </c>
      <c r="D11608" t="str">
        <f t="shared" si="1"/>
        <v>Topographic Survey of Dukes Dome</v>
      </c>
    </row>
    <row r="11609">
      <c r="A11609" s="64" t="s">
        <v>25662</v>
      </c>
      <c r="B11609" s="65" t="s">
        <v>25662</v>
      </c>
      <c r="C11609" s="56">
        <v>1.0</v>
      </c>
      <c r="D11609" t="str">
        <f t="shared" si="1"/>
        <v>Topographic Survey of Dunham - Map</v>
      </c>
    </row>
    <row r="11610">
      <c r="A11610" s="64" t="s">
        <v>25663</v>
      </c>
      <c r="B11610" s="65" t="s">
        <v>25663</v>
      </c>
      <c r="C11610" s="56">
        <v>1.0</v>
      </c>
      <c r="D11610" t="str">
        <f t="shared" si="1"/>
        <v>Topographic Survey of Edel - Map</v>
      </c>
    </row>
    <row r="11611">
      <c r="A11611" s="64" t="s">
        <v>25664</v>
      </c>
      <c r="B11611" s="65" t="s">
        <v>25664</v>
      </c>
      <c r="C11611" s="56">
        <v>1.0</v>
      </c>
      <c r="D11611" t="str">
        <f t="shared" si="1"/>
        <v>Topographic Survey of Elgee - Map</v>
      </c>
    </row>
    <row r="11612">
      <c r="A11612" s="64" t="s">
        <v>25665</v>
      </c>
      <c r="B11612" s="65" t="s">
        <v>25665</v>
      </c>
      <c r="C11612" s="56">
        <v>1.0</v>
      </c>
      <c r="D11612" t="str">
        <f t="shared" si="1"/>
        <v>Topographic Survey of Elvire - Map</v>
      </c>
    </row>
    <row r="11613">
      <c r="A11613" s="64" t="s">
        <v>25666</v>
      </c>
      <c r="B11613" s="65" t="s">
        <v>25666</v>
      </c>
      <c r="C11613" s="56">
        <v>1.0</v>
      </c>
      <c r="D11613" t="str">
        <f t="shared" si="1"/>
        <v>Topographic Survey of Ernest - Map</v>
      </c>
    </row>
    <row r="11614">
      <c r="A11614" s="64" t="s">
        <v>25667</v>
      </c>
      <c r="B11614" s="65" t="s">
        <v>25667</v>
      </c>
      <c r="C11614" s="56">
        <v>1.0</v>
      </c>
      <c r="D11614" t="str">
        <f t="shared" si="1"/>
        <v>Topographic Survey of Erskine - Map</v>
      </c>
    </row>
    <row r="11615">
      <c r="A11615" s="64" t="s">
        <v>25668</v>
      </c>
      <c r="B11615" s="65" t="s">
        <v>25668</v>
      </c>
      <c r="C11615" s="56">
        <v>1.0</v>
      </c>
      <c r="D11615" t="str">
        <f t="shared" si="1"/>
        <v>Topographic Survey of Fraser - Map</v>
      </c>
    </row>
    <row r="11616">
      <c r="A11616" s="64" t="s">
        <v>25669</v>
      </c>
      <c r="B11616" s="65" t="s">
        <v>25669</v>
      </c>
      <c r="C11616" s="56">
        <v>1.0</v>
      </c>
      <c r="D11616" t="str">
        <f t="shared" si="1"/>
        <v>Topographic Survey of Geegully - Map</v>
      </c>
    </row>
    <row r="11617">
      <c r="A11617" s="64" t="s">
        <v>25670</v>
      </c>
      <c r="B11617" s="65" t="s">
        <v>25670</v>
      </c>
      <c r="C11617" s="56">
        <v>1.0</v>
      </c>
      <c r="D11617" t="str">
        <f t="shared" si="1"/>
        <v>Topographic Survey of Gourdon Bay - Map</v>
      </c>
    </row>
    <row r="11618">
      <c r="A11618" s="64" t="s">
        <v>25671</v>
      </c>
      <c r="B11618" s="65" t="s">
        <v>25671</v>
      </c>
      <c r="C11618" s="56">
        <v>1.0</v>
      </c>
      <c r="D11618" t="str">
        <f t="shared" si="1"/>
        <v>Topographic Survey of Halls Creek - Map</v>
      </c>
    </row>
    <row r="11619">
      <c r="A11619" s="64" t="s">
        <v>25672</v>
      </c>
      <c r="B11619" s="65" t="s">
        <v>25672</v>
      </c>
      <c r="C11619" s="56">
        <v>1.0</v>
      </c>
      <c r="D11619" t="str">
        <f t="shared" si="1"/>
        <v>Topographic Survey of Hyden - Map</v>
      </c>
    </row>
    <row r="11620">
      <c r="A11620" s="64" t="s">
        <v>25673</v>
      </c>
      <c r="B11620" s="65" t="s">
        <v>25673</v>
      </c>
      <c r="C11620" s="56">
        <v>1.0</v>
      </c>
      <c r="D11620" t="str">
        <f t="shared" si="1"/>
        <v>Topographic Survey of Lagrange - Map</v>
      </c>
    </row>
    <row r="11621">
      <c r="A11621" s="64" t="s">
        <v>25674</v>
      </c>
      <c r="B11621" s="65" t="s">
        <v>25674</v>
      </c>
      <c r="C11621" s="56">
        <v>1.0</v>
      </c>
      <c r="D11621" t="str">
        <f t="shared" si="1"/>
        <v>Topographic Survey of Mauds Landing - Map</v>
      </c>
    </row>
    <row r="11622">
      <c r="A11622" s="64" t="s">
        <v>25675</v>
      </c>
      <c r="B11622" s="65" t="s">
        <v>25675</v>
      </c>
      <c r="C11622" s="56">
        <v>1.0</v>
      </c>
      <c r="D11622" t="str">
        <f t="shared" si="1"/>
        <v>Topographic Survey of Pannawonica - Map</v>
      </c>
    </row>
    <row r="11623">
      <c r="A11623" s="64" t="s">
        <v>25676</v>
      </c>
      <c r="B11623" s="65" t="s">
        <v>25676</v>
      </c>
      <c r="C11623" s="56">
        <v>1.0</v>
      </c>
      <c r="D11623" t="str">
        <f t="shared" si="1"/>
        <v>Topographic Survey of Pender - Map</v>
      </c>
    </row>
    <row r="11624">
      <c r="A11624" s="64" t="s">
        <v>25677</v>
      </c>
      <c r="B11624" s="65" t="s">
        <v>25677</v>
      </c>
      <c r="C11624" s="56">
        <v>1.0</v>
      </c>
      <c r="D11624" t="str">
        <f t="shared" si="1"/>
        <v>Topographic Survey of Pentecost - Map</v>
      </c>
    </row>
    <row r="11625">
      <c r="A11625" s="64" t="s">
        <v>25678</v>
      </c>
      <c r="B11625" s="65" t="s">
        <v>25678</v>
      </c>
      <c r="C11625" s="56">
        <v>1.0</v>
      </c>
      <c r="D11625" t="str">
        <f t="shared" si="1"/>
        <v>Topographic Survey of Pinderi Hills - Map</v>
      </c>
    </row>
    <row r="11626">
      <c r="A11626" s="64" t="s">
        <v>25679</v>
      </c>
      <c r="B11626" s="65" t="s">
        <v>25679</v>
      </c>
      <c r="C11626" s="56">
        <v>1.0</v>
      </c>
      <c r="D11626" t="str">
        <f t="shared" si="1"/>
        <v>Topographic Survey of Point Cloates - Map</v>
      </c>
    </row>
    <row r="11627">
      <c r="A11627" s="64" t="s">
        <v>25680</v>
      </c>
      <c r="B11627" s="65" t="s">
        <v>25680</v>
      </c>
      <c r="C11627" s="56">
        <v>1.0</v>
      </c>
      <c r="D11627" t="str">
        <f t="shared" si="1"/>
        <v>Topographic Survey of Preston - Map</v>
      </c>
    </row>
    <row r="11628">
      <c r="A11628" s="64" t="s">
        <v>25681</v>
      </c>
      <c r="B11628" s="65" t="s">
        <v>25681</v>
      </c>
      <c r="C11628" s="56">
        <v>1.0</v>
      </c>
      <c r="D11628" t="str">
        <f t="shared" si="1"/>
        <v>Topographic Survey of Quobba - Map</v>
      </c>
    </row>
    <row r="11629">
      <c r="A11629" s="64" t="s">
        <v>25682</v>
      </c>
      <c r="B11629" s="65" t="s">
        <v>25682</v>
      </c>
      <c r="C11629" s="56">
        <v>1.0</v>
      </c>
      <c r="D11629" t="str">
        <f t="shared" si="1"/>
        <v>Topographic Survey of Quoin - Map</v>
      </c>
    </row>
    <row r="11630">
      <c r="A11630" s="64" t="s">
        <v>25683</v>
      </c>
      <c r="B11630" s="65" t="s">
        <v>25683</v>
      </c>
      <c r="C11630" s="56">
        <v>1.0</v>
      </c>
      <c r="D11630" t="str">
        <f t="shared" si="1"/>
        <v>Topographic Survey of Roebourne - Map</v>
      </c>
    </row>
    <row r="11631">
      <c r="A11631" s="64" t="s">
        <v>25684</v>
      </c>
      <c r="B11631" s="65" t="s">
        <v>25684</v>
      </c>
      <c r="C11631" s="56">
        <v>1.0</v>
      </c>
      <c r="D11631" t="str">
        <f t="shared" si="1"/>
        <v>Topographic Survey of Salmond - Map</v>
      </c>
    </row>
    <row r="11632">
      <c r="A11632" s="64" t="s">
        <v>25685</v>
      </c>
      <c r="B11632" s="65" t="s">
        <v>25685</v>
      </c>
      <c r="C11632" s="56">
        <v>1.0</v>
      </c>
      <c r="D11632" t="str">
        <f t="shared" si="1"/>
        <v>Topographic Survey of Sherlock - Map</v>
      </c>
    </row>
    <row r="11633">
      <c r="A11633" s="64" t="s">
        <v>25686</v>
      </c>
      <c r="B11633" s="65" t="s">
        <v>25686</v>
      </c>
      <c r="C11633" s="56">
        <v>1.0</v>
      </c>
      <c r="D11633" t="str">
        <f t="shared" si="1"/>
        <v>Topographic Survey of Siddins - Map</v>
      </c>
    </row>
    <row r="11634">
      <c r="A11634" s="64" t="s">
        <v>25687</v>
      </c>
      <c r="B11634" s="65" t="s">
        <v>25687</v>
      </c>
      <c r="C11634" s="56">
        <v>1.0</v>
      </c>
      <c r="D11634" t="str">
        <f t="shared" si="1"/>
        <v>Topographic Survey of Sullivan</v>
      </c>
    </row>
    <row r="11635">
      <c r="A11635" s="64" t="s">
        <v>25688</v>
      </c>
      <c r="B11635" s="65" t="s">
        <v>25688</v>
      </c>
      <c r="C11635" s="56">
        <v>1.0</v>
      </c>
      <c r="D11635" t="str">
        <f t="shared" si="1"/>
        <v>Topographic Survey of Talisker - Map</v>
      </c>
    </row>
    <row r="11636">
      <c r="A11636" s="64" t="s">
        <v>25689</v>
      </c>
      <c r="B11636" s="65" t="s">
        <v>25689</v>
      </c>
      <c r="C11636" s="56">
        <v>1.0</v>
      </c>
      <c r="D11636" t="str">
        <f t="shared" si="1"/>
        <v>Topographic Survey of Tarraji - Map</v>
      </c>
    </row>
    <row r="11637">
      <c r="A11637" s="64" t="s">
        <v>25690</v>
      </c>
      <c r="B11637" s="65" t="s">
        <v>25690</v>
      </c>
      <c r="C11637" s="56">
        <v>1.0</v>
      </c>
      <c r="D11637" t="str">
        <f t="shared" si="1"/>
        <v>Topographic Survey of Thouin - Map</v>
      </c>
    </row>
    <row r="11638">
      <c r="A11638" s="64" t="s">
        <v>25691</v>
      </c>
      <c r="B11638" s="65" t="s">
        <v>25691</v>
      </c>
      <c r="C11638" s="56">
        <v>1.0</v>
      </c>
      <c r="D11638" t="str">
        <f t="shared" si="1"/>
        <v>Topographic Survey of Tubridgi - Map</v>
      </c>
    </row>
    <row r="11639">
      <c r="A11639" s="64" t="s">
        <v>25692</v>
      </c>
      <c r="B11639" s="65" t="s">
        <v>25692</v>
      </c>
      <c r="C11639" s="56">
        <v>1.0</v>
      </c>
      <c r="D11639" t="str">
        <f t="shared" si="1"/>
        <v>Topographic Survey of Tunganary - Map</v>
      </c>
    </row>
    <row r="11640">
      <c r="A11640" s="64" t="s">
        <v>25693</v>
      </c>
      <c r="B11640" s="65" t="s">
        <v>25693</v>
      </c>
      <c r="C11640" s="56">
        <v>1.0</v>
      </c>
      <c r="D11640" t="str">
        <f t="shared" si="1"/>
        <v>Topographic Survey of Walcott - Map</v>
      </c>
    </row>
    <row r="11641">
      <c r="A11641" s="64" t="s">
        <v>25694</v>
      </c>
      <c r="B11641" s="65" t="s">
        <v>25694</v>
      </c>
      <c r="C11641" s="56">
        <v>1.0</v>
      </c>
      <c r="D11641" t="str">
        <f t="shared" si="1"/>
        <v>Topographic Survey of Wallaringa - Map</v>
      </c>
    </row>
    <row r="11642">
      <c r="A11642" s="64" t="s">
        <v>25695</v>
      </c>
      <c r="B11642" s="65" t="s">
        <v>25695</v>
      </c>
      <c r="C11642" s="56">
        <v>1.0</v>
      </c>
      <c r="D11642" t="str">
        <f t="shared" si="1"/>
        <v>Topographic Survey of Warrender - Map</v>
      </c>
    </row>
    <row r="11643">
      <c r="A11643" s="64" t="s">
        <v>25696</v>
      </c>
      <c r="B11643" s="65" t="s">
        <v>25696</v>
      </c>
      <c r="C11643" s="56">
        <v>1.0</v>
      </c>
      <c r="D11643" t="str">
        <f t="shared" si="1"/>
        <v>Topographic Survey of Weenoo - Map</v>
      </c>
    </row>
    <row r="11644">
      <c r="A11644" s="64" t="s">
        <v>25697</v>
      </c>
      <c r="B11644" s="65" t="s">
        <v>25697</v>
      </c>
      <c r="C11644" s="56">
        <v>1.0</v>
      </c>
      <c r="D11644" t="str">
        <f t="shared" si="1"/>
        <v>Topographic Survey, Boologooro - Map</v>
      </c>
    </row>
    <row r="11645">
      <c r="A11645" s="64" t="s">
        <v>25698</v>
      </c>
      <c r="B11645" s="65" t="s">
        <v>25698</v>
      </c>
      <c r="C11645" s="56">
        <v>1.0</v>
      </c>
      <c r="D11645" t="str">
        <f t="shared" si="1"/>
        <v>Torbay</v>
      </c>
      <c r="E11645" t="s">
        <v>25699</v>
      </c>
    </row>
    <row r="11646">
      <c r="A11646" s="64" t="s">
        <v>25700</v>
      </c>
      <c r="B11646" s="65" t="s">
        <v>25700</v>
      </c>
      <c r="C11646" s="56">
        <v>1.0</v>
      </c>
      <c r="D11646" t="str">
        <f t="shared" si="1"/>
        <v>Torbay</v>
      </c>
      <c r="E11646" t="s">
        <v>25701</v>
      </c>
    </row>
    <row r="11647">
      <c r="A11647" s="64" t="s">
        <v>25702</v>
      </c>
      <c r="B11647" s="65" t="s">
        <v>25702</v>
      </c>
      <c r="C11647" s="56">
        <v>1.0</v>
      </c>
      <c r="D11647" t="str">
        <f t="shared" si="1"/>
        <v>Torndirrup National Park</v>
      </c>
      <c r="E11647" t="s">
        <v>25703</v>
      </c>
    </row>
    <row r="11648">
      <c r="A11648" s="64" t="s">
        <v>25704</v>
      </c>
      <c r="B11648" s="65" t="s">
        <v>25704</v>
      </c>
      <c r="C11648" s="56">
        <v>1.0</v>
      </c>
      <c r="D11648" t="str">
        <f t="shared" si="1"/>
        <v>Torres, Bishop</v>
      </c>
      <c r="E11648" t="s">
        <v>7740</v>
      </c>
      <c r="F11648" t="s">
        <v>3837</v>
      </c>
    </row>
    <row r="11649">
      <c r="A11649" s="64" t="s">
        <v>25705</v>
      </c>
      <c r="B11649" s="65" t="s">
        <v>25705</v>
      </c>
      <c r="C11649" s="56">
        <v>1.0</v>
      </c>
      <c r="D11649" t="str">
        <f t="shared" si="1"/>
        <v>Torres, Fulgentius - Diaries </v>
      </c>
      <c r="E11649" t="s">
        <v>25706</v>
      </c>
      <c r="F11649" t="s">
        <v>25707</v>
      </c>
    </row>
    <row r="11650">
      <c r="A11650" s="64" t="s">
        <v>25708</v>
      </c>
      <c r="B11650" s="65" t="s">
        <v>25708</v>
      </c>
      <c r="C11650" s="56">
        <v>1.0</v>
      </c>
      <c r="D11650" t="str">
        <f t="shared" si="1"/>
        <v>Totalisator Agency Board</v>
      </c>
      <c r="E11650" t="s">
        <v>25709</v>
      </c>
      <c r="F11650" t="s">
        <v>25710</v>
      </c>
    </row>
    <row r="11651">
      <c r="A11651" s="64" t="s">
        <v>25711</v>
      </c>
      <c r="B11651" s="65" t="s">
        <v>25711</v>
      </c>
      <c r="C11651" s="56">
        <v>1.0</v>
      </c>
      <c r="D11651" t="str">
        <f t="shared" si="1"/>
        <v>Tourism</v>
      </c>
    </row>
    <row r="11652">
      <c r="A11652" s="64" t="s">
        <v>19770</v>
      </c>
      <c r="B11652" s="65" t="s">
        <v>19770</v>
      </c>
      <c r="C11652" s="56">
        <v>1.0</v>
      </c>
      <c r="D11652" t="str">
        <f t="shared" si="1"/>
        <v>Tourist trade</v>
      </c>
    </row>
    <row r="11653">
      <c r="A11653" s="64" t="s">
        <v>25712</v>
      </c>
      <c r="B11653" s="65" t="s">
        <v>25712</v>
      </c>
      <c r="C11653" s="56">
        <v>1.0</v>
      </c>
      <c r="D11653" t="str">
        <f t="shared" si="1"/>
        <v>Tourist Trade - Kalgoorlie</v>
      </c>
    </row>
    <row r="11654">
      <c r="A11654" s="64" t="s">
        <v>25713</v>
      </c>
      <c r="B11654" s="65" t="s">
        <v>25713</v>
      </c>
      <c r="C11654" s="56">
        <v>2.0</v>
      </c>
      <c r="D11654" t="str">
        <f t="shared" si="1"/>
        <v>Tourist trade - New Norcia</v>
      </c>
    </row>
    <row r="11655">
      <c r="A11655" s="64" t="s">
        <v>25714</v>
      </c>
      <c r="B11655" s="65" t="s">
        <v>25714</v>
      </c>
      <c r="C11655" s="56">
        <v>1.0</v>
      </c>
      <c r="D11655" t="str">
        <f t="shared" si="1"/>
        <v>Tourist trade </v>
      </c>
      <c r="E11655" t="s">
        <v>4470</v>
      </c>
      <c r="F11655" t="s">
        <v>25715</v>
      </c>
    </row>
    <row r="11656">
      <c r="A11656" s="64" t="s">
        <v>25716</v>
      </c>
      <c r="B11656" s="65" t="s">
        <v>25716</v>
      </c>
      <c r="C11656" s="56">
        <v>1.0</v>
      </c>
      <c r="D11656" t="str">
        <f t="shared" si="1"/>
        <v>Tourist trade</v>
      </c>
      <c r="E11656" t="s">
        <v>25717</v>
      </c>
      <c r="F11656" t="s">
        <v>13779</v>
      </c>
    </row>
    <row r="11657">
      <c r="A11657" s="64" t="s">
        <v>25718</v>
      </c>
      <c r="B11657" s="65" t="s">
        <v>25718</v>
      </c>
      <c r="C11657" s="56">
        <v>1.0</v>
      </c>
      <c r="D11657" t="str">
        <f t="shared" si="1"/>
        <v>Tourist Trade</v>
      </c>
      <c r="E11657" t="s">
        <v>3519</v>
      </c>
      <c r="F11657" t="s">
        <v>10812</v>
      </c>
    </row>
    <row r="11658">
      <c r="A11658" s="64" t="s">
        <v>25719</v>
      </c>
      <c r="B11658" s="65" t="s">
        <v>25719</v>
      </c>
      <c r="C11658" s="56">
        <v>1.0</v>
      </c>
      <c r="D11658" t="str">
        <f t="shared" si="1"/>
        <v>Tourist trade</v>
      </c>
      <c r="E11658" t="s">
        <v>25720</v>
      </c>
      <c r="F11658" t="s">
        <v>20615</v>
      </c>
    </row>
    <row r="11659">
      <c r="A11659" s="64" t="s">
        <v>25721</v>
      </c>
      <c r="B11659" s="65" t="s">
        <v>25721</v>
      </c>
      <c r="C11659" s="56">
        <v>1.0</v>
      </c>
      <c r="D11659" t="str">
        <f t="shared" si="1"/>
        <v>Tourist trade</v>
      </c>
      <c r="E11659" t="s">
        <v>25722</v>
      </c>
      <c r="F11659" t="s">
        <v>3837</v>
      </c>
    </row>
    <row r="11660">
      <c r="A11660" s="64" t="s">
        <v>25723</v>
      </c>
      <c r="B11660" s="65" t="s">
        <v>25723</v>
      </c>
      <c r="C11660" s="56">
        <v>1.0</v>
      </c>
      <c r="D11660" t="str">
        <f t="shared" si="1"/>
        <v>Tourist trade</v>
      </c>
      <c r="E11660" t="s">
        <v>1696</v>
      </c>
    </row>
    <row r="11661">
      <c r="A11661" s="64" t="s">
        <v>25724</v>
      </c>
      <c r="B11661" s="65" t="s">
        <v>25724</v>
      </c>
      <c r="C11661" s="56">
        <v>1.0</v>
      </c>
      <c r="D11661" t="str">
        <f t="shared" si="1"/>
        <v>Tours</v>
      </c>
      <c r="E11661" t="s">
        <v>2721</v>
      </c>
      <c r="F11661" t="s">
        <v>5726</v>
      </c>
      <c r="G11661" t="s">
        <v>25725</v>
      </c>
      <c r="H11661" t="s">
        <v>14593</v>
      </c>
    </row>
    <row r="11662">
      <c r="A11662" s="64" t="s">
        <v>25726</v>
      </c>
      <c r="B11662" s="65" t="s">
        <v>25726</v>
      </c>
      <c r="C11662" s="56">
        <v>1.0</v>
      </c>
      <c r="D11662" t="str">
        <f t="shared" si="1"/>
        <v>Town Hall</v>
      </c>
      <c r="E11662" t="s">
        <v>12183</v>
      </c>
      <c r="F11662" t="s">
        <v>2394</v>
      </c>
    </row>
    <row r="11663">
      <c r="A11663" s="64" t="s">
        <v>25727</v>
      </c>
      <c r="B11663" s="65" t="s">
        <v>25727</v>
      </c>
      <c r="C11663" s="56">
        <v>1.0</v>
      </c>
      <c r="D11663" t="str">
        <f t="shared" si="1"/>
        <v>Town of Australind, Western Australia</v>
      </c>
      <c r="E11663" t="s">
        <v>2043</v>
      </c>
      <c r="F11663" t="s">
        <v>4623</v>
      </c>
      <c r="G11663" t="s">
        <v>25728</v>
      </c>
    </row>
    <row r="11664">
      <c r="A11664" s="64" t="s">
        <v>25729</v>
      </c>
      <c r="B11664" s="65" t="s">
        <v>25729</v>
      </c>
      <c r="C11664" s="56">
        <v>1.0</v>
      </c>
      <c r="D11664" t="str">
        <f t="shared" si="1"/>
        <v>Town of Fremantle - Maps</v>
      </c>
    </row>
    <row r="11665">
      <c r="A11665" s="64" t="s">
        <v>25730</v>
      </c>
      <c r="B11665" s="65" t="s">
        <v>25730</v>
      </c>
      <c r="C11665" s="56">
        <v>1.0</v>
      </c>
      <c r="D11665" t="str">
        <f t="shared" si="1"/>
        <v>Town of Vincent (W.A.)</v>
      </c>
      <c r="E11665" t="s">
        <v>5381</v>
      </c>
      <c r="F11665" t="s">
        <v>5042</v>
      </c>
      <c r="G11665" t="s">
        <v>5077</v>
      </c>
    </row>
    <row r="11666">
      <c r="A11666" s="64" t="s">
        <v>25731</v>
      </c>
      <c r="B11666" s="65" t="s">
        <v>25731</v>
      </c>
      <c r="C11666" s="56">
        <v>1.0</v>
      </c>
      <c r="D11666" t="str">
        <f t="shared" si="1"/>
        <v>Town planning</v>
      </c>
    </row>
    <row r="11667">
      <c r="A11667" s="64" t="s">
        <v>25732</v>
      </c>
      <c r="B11667" s="65" t="s">
        <v>25732</v>
      </c>
      <c r="C11667" s="56">
        <v>1.0</v>
      </c>
      <c r="D11667" t="str">
        <f t="shared" si="1"/>
        <v>Town planning</v>
      </c>
      <c r="E11667" t="s">
        <v>1369</v>
      </c>
      <c r="F11667" t="s">
        <v>25733</v>
      </c>
    </row>
    <row r="11668">
      <c r="A11668" s="64" t="s">
        <v>25734</v>
      </c>
      <c r="B11668" s="65" t="s">
        <v>25734</v>
      </c>
      <c r="C11668" s="56">
        <v>1.0</v>
      </c>
      <c r="D11668" t="str">
        <f t="shared" si="1"/>
        <v>Town plans</v>
      </c>
      <c r="E11668" t="s">
        <v>3343</v>
      </c>
    </row>
    <row r="11669">
      <c r="A11669" s="64" t="s">
        <v>25735</v>
      </c>
      <c r="B11669" s="65" t="s">
        <v>25735</v>
      </c>
      <c r="C11669" s="56">
        <v>1.0</v>
      </c>
      <c r="D11669" t="str">
        <f t="shared" si="1"/>
        <v>Towns - Eastern Goldfields</v>
      </c>
      <c r="E11669" t="s">
        <v>25736</v>
      </c>
      <c r="F11669" t="s">
        <v>25737</v>
      </c>
      <c r="G11669" t="s">
        <v>25738</v>
      </c>
    </row>
    <row r="11670">
      <c r="A11670" s="64" t="s">
        <v>25739</v>
      </c>
      <c r="B11670" s="65" t="s">
        <v>25739</v>
      </c>
      <c r="C11670" s="56">
        <v>1.0</v>
      </c>
      <c r="D11670" t="str">
        <f t="shared" si="1"/>
        <v>Towns</v>
      </c>
      <c r="E11670" t="s">
        <v>18269</v>
      </c>
      <c r="F11670" t="s">
        <v>25740</v>
      </c>
      <c r="G11670" t="s">
        <v>4621</v>
      </c>
      <c r="H11670" t="s">
        <v>25741</v>
      </c>
      <c r="I11670" t="s">
        <v>25742</v>
      </c>
    </row>
    <row r="11671">
      <c r="A11671" s="64" t="s">
        <v>25743</v>
      </c>
      <c r="B11671" s="65" t="s">
        <v>25743</v>
      </c>
      <c r="C11671" s="56">
        <v>1.0</v>
      </c>
      <c r="D11671" t="str">
        <f t="shared" si="1"/>
        <v>Townsend, Rosa - Biography</v>
      </c>
      <c r="E11671" t="s">
        <v>7200</v>
      </c>
      <c r="F11671" t="s">
        <v>5081</v>
      </c>
    </row>
    <row r="11672">
      <c r="A11672" s="64" t="s">
        <v>25744</v>
      </c>
      <c r="B11672" s="65" t="s">
        <v>25744</v>
      </c>
      <c r="C11672" s="56">
        <v>1.0</v>
      </c>
      <c r="D11672" t="str">
        <f t="shared" si="1"/>
        <v>Townsite of Abbotts, Western Australia</v>
      </c>
      <c r="E11672" t="s">
        <v>5601</v>
      </c>
      <c r="F11672" t="s">
        <v>25745</v>
      </c>
      <c r="G11672" t="s">
        <v>18248</v>
      </c>
      <c r="H11672" t="s">
        <v>8111</v>
      </c>
    </row>
    <row r="11673">
      <c r="A11673" s="64" t="s">
        <v>25746</v>
      </c>
      <c r="B11673" s="65" t="s">
        <v>25746</v>
      </c>
      <c r="C11673" s="56">
        <v>1.0</v>
      </c>
      <c r="D11673" t="str">
        <f t="shared" si="1"/>
        <v>Townsite of Anaconda, Western Australia</v>
      </c>
      <c r="E11673" t="s">
        <v>2043</v>
      </c>
    </row>
    <row r="11674">
      <c r="A11674" s="64" t="s">
        <v>25747</v>
      </c>
      <c r="B11674" s="65" t="s">
        <v>25747</v>
      </c>
      <c r="C11674" s="56">
        <v>1.0</v>
      </c>
      <c r="D11674" t="str">
        <f t="shared" si="1"/>
        <v>Townsite of Asplin, Western Australia</v>
      </c>
      <c r="E11674" t="s">
        <v>25748</v>
      </c>
      <c r="F11674" t="s">
        <v>2043</v>
      </c>
    </row>
    <row r="11675">
      <c r="A11675" s="64" t="s">
        <v>25749</v>
      </c>
      <c r="B11675" s="65" t="s">
        <v>25749</v>
      </c>
      <c r="C11675" s="56">
        <v>1.0</v>
      </c>
      <c r="D11675" t="str">
        <f t="shared" si="1"/>
        <v>Townsite of Augusta, Western Australia</v>
      </c>
      <c r="E11675" t="s">
        <v>2043</v>
      </c>
      <c r="F11675" t="s">
        <v>2962</v>
      </c>
      <c r="G11675" t="s">
        <v>2963</v>
      </c>
      <c r="H11675" t="s">
        <v>25750</v>
      </c>
      <c r="I11675" t="s">
        <v>25751</v>
      </c>
      <c r="J11675" t="s">
        <v>16496</v>
      </c>
      <c r="K11675" t="s">
        <v>25752</v>
      </c>
    </row>
    <row r="11676">
      <c r="A11676" s="64" t="s">
        <v>25753</v>
      </c>
      <c r="B11676" s="65" t="s">
        <v>25753</v>
      </c>
      <c r="C11676" s="56">
        <v>1.0</v>
      </c>
      <c r="D11676" t="str">
        <f t="shared" si="1"/>
        <v>Townsite of Balgarri, Western Australia</v>
      </c>
      <c r="E11676" t="s">
        <v>2043</v>
      </c>
      <c r="F11676" t="s">
        <v>25754</v>
      </c>
    </row>
    <row r="11677">
      <c r="A11677" s="64" t="s">
        <v>25755</v>
      </c>
      <c r="B11677" s="65" t="s">
        <v>25755</v>
      </c>
      <c r="C11677" s="56">
        <v>1.0</v>
      </c>
      <c r="D11677" t="str">
        <f t="shared" si="1"/>
        <v>Townsite of Boorara, Western Australia</v>
      </c>
      <c r="E11677" t="s">
        <v>25756</v>
      </c>
      <c r="F11677" t="s">
        <v>2043</v>
      </c>
    </row>
    <row r="11678">
      <c r="A11678" s="64" t="s">
        <v>25757</v>
      </c>
      <c r="B11678" s="65" t="s">
        <v>25757</v>
      </c>
      <c r="C11678" s="56">
        <v>1.0</v>
      </c>
      <c r="D11678" t="str">
        <f t="shared" si="1"/>
        <v>Townsite of Broad Arrow, Western Australia</v>
      </c>
      <c r="E11678" t="s">
        <v>25758</v>
      </c>
      <c r="F11678" t="s">
        <v>2043</v>
      </c>
    </row>
    <row r="11679">
      <c r="A11679" s="64" t="s">
        <v>25759</v>
      </c>
      <c r="B11679" s="65" t="s">
        <v>25759</v>
      </c>
      <c r="C11679" s="56">
        <v>1.0</v>
      </c>
      <c r="D11679" t="str">
        <f t="shared" si="1"/>
        <v>Townsite of Bullfinch, Western Australia</v>
      </c>
      <c r="E11679" t="s">
        <v>2043</v>
      </c>
      <c r="F11679" t="s">
        <v>25760</v>
      </c>
      <c r="G11679" t="s">
        <v>25761</v>
      </c>
      <c r="H11679" t="s">
        <v>8590</v>
      </c>
      <c r="I11679" t="s">
        <v>1778</v>
      </c>
    </row>
    <row r="11680">
      <c r="A11680" s="64" t="s">
        <v>25762</v>
      </c>
      <c r="B11680" s="65" t="s">
        <v>25762</v>
      </c>
      <c r="C11680" s="56">
        <v>1.0</v>
      </c>
      <c r="D11680" t="str">
        <f t="shared" si="1"/>
        <v>Townsite of Collie, Western Australia</v>
      </c>
      <c r="E11680" t="s">
        <v>2043</v>
      </c>
      <c r="F11680" t="s">
        <v>4624</v>
      </c>
      <c r="G11680" t="s">
        <v>25763</v>
      </c>
    </row>
    <row r="11681">
      <c r="A11681" s="64" t="s">
        <v>25764</v>
      </c>
      <c r="B11681" s="65" t="s">
        <v>25764</v>
      </c>
      <c r="C11681" s="56">
        <v>1.0</v>
      </c>
      <c r="D11681" t="str">
        <f t="shared" si="1"/>
        <v>Townsite of Collie, Western Australia</v>
      </c>
      <c r="E11681" t="s">
        <v>2043</v>
      </c>
      <c r="F11681" t="s">
        <v>5022</v>
      </c>
      <c r="G11681" t="s">
        <v>4624</v>
      </c>
    </row>
    <row r="11682">
      <c r="A11682" s="64" t="s">
        <v>25765</v>
      </c>
      <c r="B11682" s="65" t="s">
        <v>25765</v>
      </c>
      <c r="C11682" s="56">
        <v>1.0</v>
      </c>
      <c r="D11682" t="str">
        <f t="shared" si="1"/>
        <v>Townsite of Coolgardie, Western Australia</v>
      </c>
      <c r="E11682" t="s">
        <v>2043</v>
      </c>
      <c r="F11682" t="s">
        <v>8590</v>
      </c>
      <c r="G11682" t="s">
        <v>25766</v>
      </c>
    </row>
    <row r="11683">
      <c r="A11683" s="64" t="s">
        <v>25767</v>
      </c>
      <c r="B11683" s="65" t="s">
        <v>25767</v>
      </c>
      <c r="C11683" s="56">
        <v>1.0</v>
      </c>
      <c r="D11683" t="str">
        <f t="shared" si="1"/>
        <v>Townsite of Euro, Western Australia</v>
      </c>
      <c r="E11683" t="s">
        <v>2043</v>
      </c>
      <c r="F11683" t="s">
        <v>25768</v>
      </c>
      <c r="G11683" t="s">
        <v>5294</v>
      </c>
    </row>
    <row r="11684">
      <c r="A11684" s="64" t="s">
        <v>25769</v>
      </c>
      <c r="B11684" s="65" t="s">
        <v>25769</v>
      </c>
      <c r="C11684" s="56">
        <v>1.0</v>
      </c>
      <c r="D11684" t="str">
        <f t="shared" si="1"/>
        <v>Townsite of Feysville, Western Australia</v>
      </c>
      <c r="E11684" t="s">
        <v>2043</v>
      </c>
      <c r="F11684" t="s">
        <v>25770</v>
      </c>
    </row>
    <row r="11685">
      <c r="A11685" s="64" t="s">
        <v>25771</v>
      </c>
      <c r="B11685" s="65" t="s">
        <v>25771</v>
      </c>
      <c r="C11685" s="56">
        <v>1.0</v>
      </c>
      <c r="D11685" t="str">
        <f t="shared" si="1"/>
        <v>Townsite of Gladstone, Western Australia</v>
      </c>
      <c r="E11685" t="s">
        <v>2043</v>
      </c>
      <c r="F11685" t="s">
        <v>5914</v>
      </c>
      <c r="G11685" t="s">
        <v>25605</v>
      </c>
      <c r="H11685" t="s">
        <v>6163</v>
      </c>
    </row>
    <row r="11686">
      <c r="A11686" s="64" t="s">
        <v>25772</v>
      </c>
      <c r="B11686" s="65" t="s">
        <v>25772</v>
      </c>
      <c r="C11686" s="56">
        <v>1.0</v>
      </c>
      <c r="D11686" t="str">
        <f t="shared" si="1"/>
        <v>Townsite of Goongarrie, Western Australia</v>
      </c>
      <c r="E11686" t="s">
        <v>2043</v>
      </c>
      <c r="F11686" t="s">
        <v>1780</v>
      </c>
      <c r="G11686" t="s">
        <v>25773</v>
      </c>
      <c r="H11686" t="s">
        <v>11638</v>
      </c>
    </row>
    <row r="11687">
      <c r="A11687" s="64" t="s">
        <v>25774</v>
      </c>
      <c r="B11687" s="65" t="s">
        <v>25774</v>
      </c>
      <c r="C11687" s="56">
        <v>1.0</v>
      </c>
      <c r="D11687" t="str">
        <f t="shared" si="1"/>
        <v>Townsite of Kalgoorlie , Sheet 1 - Maps</v>
      </c>
    </row>
    <row r="11688">
      <c r="A11688" s="64" t="s">
        <v>25775</v>
      </c>
      <c r="B11688" s="65" t="s">
        <v>25775</v>
      </c>
      <c r="C11688" s="56">
        <v>1.0</v>
      </c>
      <c r="D11688" t="str">
        <f t="shared" si="1"/>
        <v>Townsite of Kalgoorlie Sheet 2,  Residence Areas and parklands and facilties north of townsite (Sheet 1).</v>
      </c>
    </row>
    <row r="11689">
      <c r="A11689" s="64" t="s">
        <v>25776</v>
      </c>
      <c r="B11689" s="65" t="s">
        <v>25776</v>
      </c>
      <c r="C11689" s="56">
        <v>1.0</v>
      </c>
      <c r="D11689" t="str">
        <f t="shared" si="1"/>
        <v>Townsite of Kanowna, Western Australia</v>
      </c>
      <c r="E11689" t="s">
        <v>2043</v>
      </c>
    </row>
    <row r="11690">
      <c r="A11690" s="64" t="s">
        <v>25777</v>
      </c>
      <c r="B11690" s="65" t="s">
        <v>25777</v>
      </c>
      <c r="C11690" s="56">
        <v>1.0</v>
      </c>
      <c r="D11690" t="str">
        <f t="shared" si="1"/>
        <v>Townsite of Narrogin, Western Australia</v>
      </c>
      <c r="E11690" t="s">
        <v>2043</v>
      </c>
      <c r="F11690" t="s">
        <v>25778</v>
      </c>
      <c r="G11690" t="s">
        <v>3855</v>
      </c>
      <c r="H11690" t="s">
        <v>2125</v>
      </c>
    </row>
    <row r="11691">
      <c r="A11691" s="64" t="s">
        <v>25779</v>
      </c>
      <c r="B11691" s="65" t="s">
        <v>25779</v>
      </c>
      <c r="C11691" s="56">
        <v>1.0</v>
      </c>
      <c r="D11691" t="str">
        <f t="shared" si="1"/>
        <v>Townsite of Narrogin, Western Australia</v>
      </c>
      <c r="E11691" t="s">
        <v>2043</v>
      </c>
      <c r="F11691" t="s">
        <v>7766</v>
      </c>
      <c r="G11691" t="s">
        <v>3855</v>
      </c>
    </row>
    <row r="11692">
      <c r="A11692" s="64" t="s">
        <v>25780</v>
      </c>
      <c r="B11692" s="65" t="s">
        <v>25780</v>
      </c>
      <c r="C11692" s="56">
        <v>1.0</v>
      </c>
      <c r="D11692" t="str">
        <f t="shared" si="1"/>
        <v>Townsite of Niagara, Western Australia</v>
      </c>
      <c r="E11692" t="s">
        <v>2043</v>
      </c>
      <c r="F11692" t="s">
        <v>21008</v>
      </c>
      <c r="G11692" t="s">
        <v>25781</v>
      </c>
    </row>
    <row r="11693">
      <c r="A11693" s="64" t="s">
        <v>25782</v>
      </c>
      <c r="B11693" s="65" t="s">
        <v>25782</v>
      </c>
      <c r="C11693" s="56">
        <v>1.0</v>
      </c>
      <c r="D11693" t="str">
        <f t="shared" si="1"/>
        <v>Townsite of Nunngarra, Western Australia</v>
      </c>
      <c r="E11693" t="s">
        <v>2043</v>
      </c>
      <c r="F11693" t="s">
        <v>25783</v>
      </c>
    </row>
    <row r="11694">
      <c r="A11694" s="64" t="s">
        <v>25784</v>
      </c>
      <c r="B11694" s="65" t="s">
        <v>25784</v>
      </c>
      <c r="C11694" s="56">
        <v>1.0</v>
      </c>
      <c r="D11694" t="str">
        <f t="shared" si="1"/>
        <v>Townsite of Ora Banda, Western Australia</v>
      </c>
      <c r="E11694" t="s">
        <v>2043</v>
      </c>
      <c r="F11694" t="s">
        <v>25785</v>
      </c>
      <c r="G11694" t="s">
        <v>25786</v>
      </c>
    </row>
    <row r="11695">
      <c r="A11695" s="64" t="s">
        <v>25787</v>
      </c>
      <c r="B11695" s="65" t="s">
        <v>25787</v>
      </c>
      <c r="C11695" s="56">
        <v>1.0</v>
      </c>
      <c r="D11695" t="str">
        <f t="shared" si="1"/>
        <v>Townsite of Paddington, Western Australia</v>
      </c>
      <c r="E11695" t="s">
        <v>2043</v>
      </c>
      <c r="F11695" t="s">
        <v>19039</v>
      </c>
    </row>
    <row r="11696">
      <c r="A11696" s="64" t="s">
        <v>25788</v>
      </c>
      <c r="B11696" s="65" t="s">
        <v>25788</v>
      </c>
      <c r="C11696" s="56">
        <v>1.0</v>
      </c>
      <c r="D11696" t="str">
        <f t="shared" si="1"/>
        <v>Townsite of Paynesville, Western Australia</v>
      </c>
      <c r="E11696" t="s">
        <v>2043</v>
      </c>
      <c r="F11696" t="s">
        <v>5601</v>
      </c>
      <c r="G11696" t="s">
        <v>25789</v>
      </c>
    </row>
    <row r="11697">
      <c r="A11697" s="64" t="s">
        <v>25790</v>
      </c>
      <c r="B11697" s="65" t="s">
        <v>25790</v>
      </c>
      <c r="C11697" s="56">
        <v>1.0</v>
      </c>
      <c r="D11697" t="str">
        <f t="shared" si="1"/>
        <v>Townsite of Peak Hill, Western Australia</v>
      </c>
      <c r="E11697" t="s">
        <v>2043</v>
      </c>
    </row>
    <row r="11698">
      <c r="A11698" s="64" t="s">
        <v>25791</v>
      </c>
      <c r="B11698" s="65" t="s">
        <v>25791</v>
      </c>
      <c r="C11698" s="56">
        <v>1.0</v>
      </c>
      <c r="D11698" t="str">
        <f t="shared" si="1"/>
        <v>Townsite of Perth, Western Australia</v>
      </c>
      <c r="E11698" t="s">
        <v>2043</v>
      </c>
      <c r="F11698" t="s">
        <v>6648</v>
      </c>
      <c r="G11698" t="s">
        <v>25792</v>
      </c>
      <c r="H11698" t="s">
        <v>25793</v>
      </c>
      <c r="I11698" t="s">
        <v>1510</v>
      </c>
      <c r="J11698" t="s">
        <v>25794</v>
      </c>
      <c r="K11698" t="s">
        <v>6658</v>
      </c>
      <c r="L11698" t="s">
        <v>25795</v>
      </c>
      <c r="M11698" t="s">
        <v>25796</v>
      </c>
      <c r="N11698" t="s">
        <v>25797</v>
      </c>
      <c r="O11698" t="s">
        <v>25798</v>
      </c>
      <c r="P11698" t="s">
        <v>25799</v>
      </c>
    </row>
    <row r="11699">
      <c r="A11699" s="64" t="s">
        <v>25800</v>
      </c>
      <c r="B11699" s="65" t="s">
        <v>25800</v>
      </c>
      <c r="C11699" s="56">
        <v>1.0</v>
      </c>
      <c r="D11699" t="str">
        <f t="shared" si="1"/>
        <v>Townsite of Princess Royal, Western Australia</v>
      </c>
      <c r="E11699" t="s">
        <v>2043</v>
      </c>
      <c r="F11699" t="s">
        <v>5600</v>
      </c>
      <c r="G11699" t="s">
        <v>25801</v>
      </c>
    </row>
    <row r="11700">
      <c r="A11700" s="64" t="s">
        <v>25802</v>
      </c>
      <c r="B11700" s="65" t="s">
        <v>25802</v>
      </c>
      <c r="C11700" s="56">
        <v>1.0</v>
      </c>
      <c r="D11700" t="str">
        <f t="shared" si="1"/>
        <v>Townsite of Rothsay, Western Australia</v>
      </c>
      <c r="E11700" t="s">
        <v>2043</v>
      </c>
      <c r="F11700" t="s">
        <v>25803</v>
      </c>
      <c r="G11700" t="s">
        <v>25804</v>
      </c>
      <c r="H11700" t="s">
        <v>25805</v>
      </c>
    </row>
    <row r="11701">
      <c r="A11701" s="64" t="s">
        <v>25806</v>
      </c>
      <c r="B11701" s="65" t="s">
        <v>25806</v>
      </c>
      <c r="C11701" s="56">
        <v>1.0</v>
      </c>
      <c r="D11701" t="str">
        <f t="shared" si="1"/>
        <v>Townsite of Tuckanarra, Western Australia</v>
      </c>
      <c r="E11701" t="s">
        <v>2043</v>
      </c>
      <c r="F11701" t="s">
        <v>8133</v>
      </c>
      <c r="G11701" t="s">
        <v>4017</v>
      </c>
    </row>
    <row r="11702">
      <c r="A11702" s="64" t="s">
        <v>25807</v>
      </c>
      <c r="B11702" s="65" t="s">
        <v>25807</v>
      </c>
      <c r="C11702" s="56">
        <v>1.0</v>
      </c>
      <c r="D11702" t="str">
        <f t="shared" si="1"/>
        <v>Townsite of Wagin, Western Australia</v>
      </c>
      <c r="E11702" t="s">
        <v>2043</v>
      </c>
      <c r="F11702" t="s">
        <v>2125</v>
      </c>
    </row>
    <row r="11703">
      <c r="A11703" s="64" t="s">
        <v>25808</v>
      </c>
      <c r="B11703" s="65" t="s">
        <v>25808</v>
      </c>
      <c r="C11703" s="56">
        <v>1.0</v>
      </c>
      <c r="D11703" t="str">
        <f t="shared" si="1"/>
        <v>Townsite of Wallaberi, Western Australia</v>
      </c>
      <c r="E11703" t="s">
        <v>2043</v>
      </c>
      <c r="F11703" t="s">
        <v>25809</v>
      </c>
      <c r="G11703" t="s">
        <v>15096</v>
      </c>
    </row>
    <row r="11704">
      <c r="A11704" s="64" t="s">
        <v>25810</v>
      </c>
      <c r="B11704" s="65" t="s">
        <v>25810</v>
      </c>
      <c r="C11704" s="56">
        <v>1.0</v>
      </c>
      <c r="D11704" t="str">
        <f t="shared" si="1"/>
        <v>Townsite of Waverley, Western Australia</v>
      </c>
      <c r="E11704" t="s">
        <v>2043</v>
      </c>
    </row>
    <row r="11705">
      <c r="A11705" s="64" t="s">
        <v>25811</v>
      </c>
      <c r="B11705" s="65" t="s">
        <v>25811</v>
      </c>
      <c r="C11705" s="56">
        <v>1.0</v>
      </c>
      <c r="D11705" t="str">
        <f t="shared" si="1"/>
        <v>Townsite of Windanya, Western Australia</v>
      </c>
      <c r="E11705" t="s">
        <v>2043</v>
      </c>
    </row>
    <row r="11706">
      <c r="A11706" s="64" t="s">
        <v>25812</v>
      </c>
      <c r="B11706" s="65" t="s">
        <v>25812</v>
      </c>
      <c r="C11706" s="56">
        <v>1.0</v>
      </c>
      <c r="D11706" t="str">
        <f t="shared" si="1"/>
        <v>Townsite of Yerilla, Western Australia</v>
      </c>
      <c r="E11706" t="s">
        <v>2043</v>
      </c>
      <c r="F11706" t="s">
        <v>1778</v>
      </c>
      <c r="G11706" t="s">
        <v>5294</v>
      </c>
    </row>
    <row r="11707">
      <c r="A11707" s="64" t="s">
        <v>25813</v>
      </c>
      <c r="B11707" s="65" t="s">
        <v>25813</v>
      </c>
      <c r="C11707" s="56">
        <v>1.0</v>
      </c>
      <c r="D11707" t="str">
        <f t="shared" si="1"/>
        <v>Townsite of Yunndaga, Western Australia</v>
      </c>
      <c r="E11707" t="s">
        <v>2043</v>
      </c>
      <c r="F11707" t="s">
        <v>1780</v>
      </c>
    </row>
    <row r="11708">
      <c r="A11708" s="64" t="s">
        <v>25814</v>
      </c>
      <c r="B11708" s="65" t="s">
        <v>25814</v>
      </c>
      <c r="C11708" s="56">
        <v>1.0</v>
      </c>
      <c r="D11708" t="str">
        <f t="shared" si="1"/>
        <v>Toys - Australia</v>
      </c>
    </row>
    <row r="11709">
      <c r="A11709" s="64" t="s">
        <v>25815</v>
      </c>
      <c r="B11709" s="65" t="s">
        <v>25815</v>
      </c>
      <c r="C11709" s="56">
        <v>1.0</v>
      </c>
      <c r="D11709" t="str">
        <f t="shared" si="1"/>
        <v>toys - Collectors &amp; collecting</v>
      </c>
    </row>
    <row r="11710">
      <c r="A11710" s="64" t="s">
        <v>25816</v>
      </c>
      <c r="B11710" s="65" t="s">
        <v>25816</v>
      </c>
      <c r="C11710" s="56">
        <v>1.0</v>
      </c>
      <c r="D11710" t="str">
        <f t="shared" si="1"/>
        <v>Tracey, Eliza</v>
      </c>
    </row>
    <row r="11711">
      <c r="A11711" s="64" t="s">
        <v>25817</v>
      </c>
      <c r="B11711" s="65" t="s">
        <v>25817</v>
      </c>
      <c r="C11711" s="56">
        <v>1.0</v>
      </c>
      <c r="D11711" t="str">
        <f t="shared" si="1"/>
        <v>Tracey, Eliza</v>
      </c>
      <c r="E11711" t="s">
        <v>2726</v>
      </c>
      <c r="F11711" t="s">
        <v>25818</v>
      </c>
      <c r="G11711" t="s">
        <v>13474</v>
      </c>
      <c r="H11711" t="s">
        <v>25819</v>
      </c>
    </row>
    <row r="11712">
      <c r="A11712" s="64" t="s">
        <v>25820</v>
      </c>
      <c r="B11712" s="65" t="s">
        <v>25820</v>
      </c>
      <c r="C11712" s="56">
        <v>1.0</v>
      </c>
      <c r="D11712" t="str">
        <f t="shared" si="1"/>
        <v>Tracey, Eliza</v>
      </c>
      <c r="E11712" t="s">
        <v>1366</v>
      </c>
      <c r="F11712" t="s">
        <v>25821</v>
      </c>
    </row>
    <row r="11713">
      <c r="A11713" s="64" t="s">
        <v>25822</v>
      </c>
      <c r="B11713" s="65" t="s">
        <v>25822</v>
      </c>
      <c r="C11713" s="56">
        <v>1.0</v>
      </c>
      <c r="D11713" t="str">
        <f t="shared" si="1"/>
        <v>Trade Missions, French</v>
      </c>
    </row>
    <row r="11714">
      <c r="A11714" s="64" t="s">
        <v>25823</v>
      </c>
      <c r="B11714" s="65" t="s">
        <v>25823</v>
      </c>
      <c r="C11714" s="56">
        <v>1.0</v>
      </c>
      <c r="D11714" t="str">
        <f t="shared" si="1"/>
        <v>Trade routes - Indian Ocean region </v>
      </c>
      <c r="E11714" t="s">
        <v>25824</v>
      </c>
    </row>
    <row r="11715">
      <c r="A11715" s="64" t="s">
        <v>25825</v>
      </c>
      <c r="B11715" s="65" t="s">
        <v>25825</v>
      </c>
      <c r="C11715" s="56">
        <v>1.0</v>
      </c>
      <c r="D11715" t="str">
        <f t="shared" si="1"/>
        <v>Trade Unions- Goldfields - Archival resources</v>
      </c>
      <c r="E11715" t="s">
        <v>25826</v>
      </c>
      <c r="F11715" t="s">
        <v>1577</v>
      </c>
    </row>
    <row r="11716">
      <c r="A11716" s="64" t="s">
        <v>25827</v>
      </c>
      <c r="B11716" s="65" t="s">
        <v>25827</v>
      </c>
      <c r="C11716" s="56">
        <v>1.0</v>
      </c>
      <c r="D11716" t="str">
        <f t="shared" si="1"/>
        <v>Trade unions</v>
      </c>
      <c r="E11716" t="s">
        <v>3541</v>
      </c>
      <c r="F11716" t="s">
        <v>25828</v>
      </c>
    </row>
    <row r="11717">
      <c r="A11717" s="64" t="s">
        <v>25829</v>
      </c>
      <c r="B11717" s="65" t="s">
        <v>25829</v>
      </c>
      <c r="C11717" s="56">
        <v>1.0</v>
      </c>
      <c r="D11717" t="str">
        <f t="shared" si="1"/>
        <v>Trade unions</v>
      </c>
      <c r="E11717" t="s">
        <v>25830</v>
      </c>
      <c r="F11717" t="s">
        <v>25831</v>
      </c>
      <c r="G11717" t="s">
        <v>25832</v>
      </c>
    </row>
    <row r="11718">
      <c r="A11718" s="64" t="s">
        <v>25833</v>
      </c>
      <c r="B11718" s="65" t="s">
        <v>25833</v>
      </c>
      <c r="C11718" s="56">
        <v>1.0</v>
      </c>
      <c r="D11718" t="str">
        <f t="shared" si="1"/>
        <v>Trade Unions</v>
      </c>
      <c r="E11718" t="s">
        <v>25834</v>
      </c>
      <c r="F11718" t="s">
        <v>25835</v>
      </c>
    </row>
    <row r="11719">
      <c r="A11719" s="64" t="s">
        <v>25836</v>
      </c>
      <c r="B11719" s="65" t="s">
        <v>25836</v>
      </c>
      <c r="C11719" s="56">
        <v>1.0</v>
      </c>
      <c r="D11719" t="str">
        <f t="shared" si="1"/>
        <v>Trade unions</v>
      </c>
      <c r="E11719" t="s">
        <v>25837</v>
      </c>
      <c r="F11719" t="s">
        <v>25838</v>
      </c>
    </row>
    <row r="11720">
      <c r="A11720" s="64" t="s">
        <v>25839</v>
      </c>
      <c r="B11720" s="65" t="s">
        <v>25839</v>
      </c>
      <c r="C11720" s="56">
        <v>1.0</v>
      </c>
      <c r="D11720" t="str">
        <f t="shared" si="1"/>
        <v>Trade unions</v>
      </c>
      <c r="E11720" t="s">
        <v>25840</v>
      </c>
    </row>
    <row r="11721">
      <c r="A11721" s="64" t="s">
        <v>25841</v>
      </c>
      <c r="B11721" s="65" t="s">
        <v>25841</v>
      </c>
      <c r="C11721" s="56">
        <v>1.0</v>
      </c>
      <c r="D11721" t="str">
        <f t="shared" si="1"/>
        <v>Trade Unions</v>
      </c>
      <c r="E11721" t="s">
        <v>25842</v>
      </c>
    </row>
    <row r="11722">
      <c r="A11722" s="64" t="s">
        <v>25843</v>
      </c>
      <c r="B11722" s="65" t="s">
        <v>25843</v>
      </c>
      <c r="C11722" s="56">
        <v>1.0</v>
      </c>
      <c r="D11722" t="str">
        <f t="shared" si="1"/>
        <v>Trade Unions</v>
      </c>
      <c r="E11722" t="s">
        <v>25844</v>
      </c>
      <c r="F11722" t="s">
        <v>5011</v>
      </c>
    </row>
    <row r="11723">
      <c r="A11723" s="64" t="s">
        <v>25845</v>
      </c>
      <c r="B11723" s="65" t="s">
        <v>25845</v>
      </c>
      <c r="C11723" s="56">
        <v>1.0</v>
      </c>
      <c r="D11723" t="str">
        <f t="shared" si="1"/>
        <v>Trade unions</v>
      </c>
      <c r="E11723" t="s">
        <v>25846</v>
      </c>
      <c r="F11723" t="s">
        <v>8605</v>
      </c>
      <c r="G11723" t="s">
        <v>25847</v>
      </c>
      <c r="H11723" t="s">
        <v>13994</v>
      </c>
      <c r="I11723" t="s">
        <v>2538</v>
      </c>
    </row>
    <row r="11724">
      <c r="A11724" s="64" t="s">
        <v>25848</v>
      </c>
      <c r="B11724" s="65" t="s">
        <v>25848</v>
      </c>
      <c r="C11724" s="56">
        <v>1.0</v>
      </c>
      <c r="D11724" t="str">
        <f t="shared" si="1"/>
        <v>Trade unions</v>
      </c>
      <c r="E11724" t="s">
        <v>25849</v>
      </c>
      <c r="F11724" t="s">
        <v>14725</v>
      </c>
    </row>
    <row r="11725">
      <c r="A11725" s="64" t="s">
        <v>25850</v>
      </c>
      <c r="B11725" s="65" t="s">
        <v>25850</v>
      </c>
      <c r="C11725" s="56">
        <v>1.0</v>
      </c>
      <c r="D11725" t="str">
        <f t="shared" si="1"/>
        <v>Trade Unions</v>
      </c>
      <c r="E11725" t="s">
        <v>25851</v>
      </c>
    </row>
    <row r="11726">
      <c r="A11726" s="64" t="s">
        <v>25852</v>
      </c>
      <c r="B11726" s="65" t="s">
        <v>25852</v>
      </c>
      <c r="C11726" s="56">
        <v>1.0</v>
      </c>
      <c r="D11726" t="str">
        <f t="shared" si="1"/>
        <v>Trade-union emblems</v>
      </c>
      <c r="E11726" t="s">
        <v>25853</v>
      </c>
    </row>
    <row r="11727">
      <c r="A11727" s="64" t="s">
        <v>25854</v>
      </c>
      <c r="B11727" s="65" t="s">
        <v>25854</v>
      </c>
      <c r="C11727" s="56">
        <v>1.0</v>
      </c>
      <c r="D11727" t="str">
        <f t="shared" si="1"/>
        <v>Trade-union emblems</v>
      </c>
      <c r="E11727" t="s">
        <v>25855</v>
      </c>
    </row>
    <row r="11728">
      <c r="A11728" s="64" t="s">
        <v>25856</v>
      </c>
      <c r="B11728" s="65" t="s">
        <v>25856</v>
      </c>
      <c r="C11728" s="56">
        <v>1.0</v>
      </c>
      <c r="D11728" t="str">
        <f t="shared" si="1"/>
        <v>Trade's Hall</v>
      </c>
      <c r="E11728" t="s">
        <v>5081</v>
      </c>
    </row>
    <row r="11729">
      <c r="A11729" s="64" t="s">
        <v>25857</v>
      </c>
      <c r="B11729" s="65" t="s">
        <v>25857</v>
      </c>
      <c r="C11729" s="56">
        <v>1.0</v>
      </c>
      <c r="D11729" t="str">
        <f t="shared" si="1"/>
        <v>Trades and Labor Council</v>
      </c>
      <c r="E11729" t="s">
        <v>16916</v>
      </c>
      <c r="F11729" t="s">
        <v>9334</v>
      </c>
      <c r="G11729" t="s">
        <v>12942</v>
      </c>
    </row>
    <row r="11730">
      <c r="A11730" s="64" t="s">
        <v>25858</v>
      </c>
      <c r="B11730" s="65" t="s">
        <v>25858</v>
      </c>
      <c r="C11730" s="56">
        <v>1.0</v>
      </c>
      <c r="D11730" t="str">
        <f t="shared" si="1"/>
        <v>Trades and Labor Council</v>
      </c>
      <c r="E11730" t="s">
        <v>7338</v>
      </c>
      <c r="F11730" t="s">
        <v>3950</v>
      </c>
    </row>
    <row r="11731">
      <c r="A11731" s="64" t="s">
        <v>25859</v>
      </c>
      <c r="B11731" s="65" t="s">
        <v>25859</v>
      </c>
      <c r="C11731" s="56">
        <v>1.0</v>
      </c>
      <c r="D11731" t="str">
        <f t="shared" si="1"/>
        <v>Trades and Labour Council</v>
      </c>
      <c r="E11731" t="s">
        <v>8605</v>
      </c>
      <c r="F11731" t="s">
        <v>25860</v>
      </c>
      <c r="G11731" t="s">
        <v>16685</v>
      </c>
    </row>
    <row r="11732">
      <c r="A11732" s="64" t="s">
        <v>25861</v>
      </c>
      <c r="B11732" s="65" t="s">
        <v>25861</v>
      </c>
      <c r="C11732" s="56">
        <v>1.0</v>
      </c>
      <c r="D11732" t="str">
        <f t="shared" si="1"/>
        <v>Traffic regulations</v>
      </c>
    </row>
    <row r="11733">
      <c r="A11733" s="64" t="s">
        <v>25862</v>
      </c>
      <c r="B11733" s="65" t="s">
        <v>25862</v>
      </c>
      <c r="C11733" s="56">
        <v>1.0</v>
      </c>
      <c r="D11733" t="str">
        <f t="shared" si="1"/>
        <v>Trail riding - Western Australia</v>
      </c>
      <c r="E11733" t="s">
        <v>25863</v>
      </c>
    </row>
    <row r="11734">
      <c r="A11734" s="64" t="s">
        <v>25864</v>
      </c>
      <c r="B11734" s="65" t="s">
        <v>25864</v>
      </c>
      <c r="C11734" s="56">
        <v>2.0</v>
      </c>
      <c r="D11734" t="str">
        <f t="shared" si="1"/>
        <v>Trails</v>
      </c>
    </row>
    <row r="11735">
      <c r="A11735" s="64" t="s">
        <v>25865</v>
      </c>
      <c r="B11735" s="65" t="s">
        <v>25865</v>
      </c>
      <c r="C11735" s="56">
        <v>1.0</v>
      </c>
      <c r="D11735" t="str">
        <f t="shared" si="1"/>
        <v>Trails - New Norcia</v>
      </c>
    </row>
    <row r="11736">
      <c r="A11736" s="64" t="s">
        <v>25866</v>
      </c>
      <c r="B11736" s="65" t="s">
        <v>25866</v>
      </c>
      <c r="C11736" s="56">
        <v>1.0</v>
      </c>
      <c r="D11736" t="str">
        <f t="shared" si="1"/>
        <v>Trails </v>
      </c>
      <c r="E11736" t="s">
        <v>25867</v>
      </c>
    </row>
    <row r="11737">
      <c r="A11737" s="64" t="s">
        <v>25868</v>
      </c>
      <c r="B11737" s="65" t="s">
        <v>25868</v>
      </c>
      <c r="C11737" s="56">
        <v>1.0</v>
      </c>
      <c r="D11737" t="str">
        <f t="shared" si="1"/>
        <v>Trails</v>
      </c>
    </row>
    <row r="11738">
      <c r="A11738" s="64" t="s">
        <v>25869</v>
      </c>
      <c r="B11738" s="65" t="s">
        <v>25869</v>
      </c>
      <c r="C11738" s="56">
        <v>1.0</v>
      </c>
      <c r="D11738" t="str">
        <f t="shared" si="1"/>
        <v>Trails</v>
      </c>
      <c r="E11738" t="s">
        <v>25870</v>
      </c>
      <c r="F11738" t="s">
        <v>5741</v>
      </c>
      <c r="G11738" t="s">
        <v>25871</v>
      </c>
    </row>
    <row r="11739">
      <c r="A11739" s="64" t="s">
        <v>25872</v>
      </c>
      <c r="B11739" s="65" t="s">
        <v>25872</v>
      </c>
      <c r="C11739" s="56">
        <v>1.0</v>
      </c>
      <c r="D11739" t="str">
        <f t="shared" si="1"/>
        <v>Trails</v>
      </c>
      <c r="E11739" t="s">
        <v>8642</v>
      </c>
    </row>
    <row r="11740">
      <c r="A11740" s="64" t="s">
        <v>25873</v>
      </c>
      <c r="B11740" s="65" t="s">
        <v>25873</v>
      </c>
      <c r="C11740" s="56">
        <v>1.0</v>
      </c>
      <c r="D11740" t="str">
        <f t="shared" si="1"/>
        <v>Trails</v>
      </c>
      <c r="E11740" t="s">
        <v>1778</v>
      </c>
      <c r="F11740" t="s">
        <v>1813</v>
      </c>
      <c r="G11740" t="s">
        <v>1779</v>
      </c>
    </row>
    <row r="11741">
      <c r="A11741" s="64" t="s">
        <v>25874</v>
      </c>
      <c r="B11741" s="65" t="s">
        <v>25874</v>
      </c>
      <c r="C11741" s="56">
        <v>2.0</v>
      </c>
      <c r="D11741" t="str">
        <f t="shared" si="1"/>
        <v>Trails</v>
      </c>
      <c r="E11741" t="s">
        <v>2101</v>
      </c>
    </row>
    <row r="11742">
      <c r="A11742" s="64" t="s">
        <v>25875</v>
      </c>
      <c r="B11742" s="65" t="s">
        <v>25875</v>
      </c>
      <c r="C11742" s="56">
        <v>1.0</v>
      </c>
      <c r="D11742" t="str">
        <f t="shared" si="1"/>
        <v>Trails</v>
      </c>
      <c r="E11742" t="s">
        <v>25876</v>
      </c>
      <c r="F11742" t="s">
        <v>10498</v>
      </c>
    </row>
    <row r="11743">
      <c r="A11743" s="64" t="s">
        <v>25877</v>
      </c>
      <c r="B11743" s="65" t="s">
        <v>25877</v>
      </c>
      <c r="C11743" s="56">
        <v>1.0</v>
      </c>
      <c r="D11743" t="str">
        <f t="shared" si="1"/>
        <v>Trails</v>
      </c>
      <c r="E11743" t="s">
        <v>13153</v>
      </c>
      <c r="F11743" t="s">
        <v>25878</v>
      </c>
      <c r="G11743" t="s">
        <v>18931</v>
      </c>
    </row>
    <row r="11744">
      <c r="A11744" s="64" t="s">
        <v>25879</v>
      </c>
      <c r="B11744" s="65" t="s">
        <v>25879</v>
      </c>
      <c r="C11744" s="56">
        <v>1.0</v>
      </c>
      <c r="D11744" t="str">
        <f t="shared" si="1"/>
        <v>Traine, Thomas</v>
      </c>
      <c r="E11744" t="s">
        <v>4169</v>
      </c>
    </row>
    <row r="11745">
      <c r="A11745" s="64" t="s">
        <v>25880</v>
      </c>
      <c r="B11745" s="65" t="s">
        <v>25880</v>
      </c>
      <c r="C11745" s="56">
        <v>1.0</v>
      </c>
      <c r="D11745" t="str">
        <f t="shared" si="1"/>
        <v>Trainor - Maps</v>
      </c>
      <c r="E11745" t="s">
        <v>25881</v>
      </c>
    </row>
    <row r="11746">
      <c r="A11746" s="64" t="s">
        <v>25882</v>
      </c>
      <c r="B11746" s="65" t="s">
        <v>25882</v>
      </c>
      <c r="C11746" s="56">
        <v>1.0</v>
      </c>
      <c r="D11746" t="str">
        <f t="shared" si="1"/>
        <v>Trainor, Western Australia</v>
      </c>
      <c r="E11746" t="s">
        <v>9954</v>
      </c>
    </row>
    <row r="11747">
      <c r="A11747" s="64" t="s">
        <v>25883</v>
      </c>
      <c r="B11747" s="65" t="s">
        <v>25883</v>
      </c>
      <c r="C11747" s="56">
        <v>1.0</v>
      </c>
      <c r="D11747" t="str">
        <f t="shared" si="1"/>
        <v>Tram services</v>
      </c>
      <c r="E11747" t="s">
        <v>25884</v>
      </c>
    </row>
    <row r="11748">
      <c r="A11748" s="64" t="s">
        <v>25885</v>
      </c>
      <c r="B11748" s="65" t="s">
        <v>25885</v>
      </c>
      <c r="C11748" s="56">
        <v>1.0</v>
      </c>
      <c r="D11748" t="str">
        <f t="shared" si="1"/>
        <v>Trams</v>
      </c>
    </row>
    <row r="11749">
      <c r="A11749" s="64" t="s">
        <v>25886</v>
      </c>
      <c r="B11749" s="65" t="s">
        <v>25886</v>
      </c>
      <c r="C11749" s="56">
        <v>1.0</v>
      </c>
      <c r="D11749" t="str">
        <f t="shared" si="1"/>
        <v>Trams - Perth</v>
      </c>
    </row>
    <row r="11750">
      <c r="A11750" s="64" t="s">
        <v>25887</v>
      </c>
      <c r="B11750" s="65" t="s">
        <v>25887</v>
      </c>
      <c r="C11750" s="56">
        <v>1.0</v>
      </c>
      <c r="D11750" t="str">
        <f t="shared" si="1"/>
        <v>Trams</v>
      </c>
      <c r="E11750" t="s">
        <v>715</v>
      </c>
      <c r="F11750" t="s">
        <v>2085</v>
      </c>
    </row>
    <row r="11751">
      <c r="A11751" s="64" t="s">
        <v>25888</v>
      </c>
      <c r="B11751" s="65" t="s">
        <v>25888</v>
      </c>
      <c r="C11751" s="56">
        <v>1.0</v>
      </c>
      <c r="D11751" t="str">
        <f t="shared" si="1"/>
        <v>Trams</v>
      </c>
      <c r="E11751" t="s">
        <v>25889</v>
      </c>
    </row>
    <row r="11752">
      <c r="A11752" s="64" t="s">
        <v>25890</v>
      </c>
      <c r="B11752" s="65" t="s">
        <v>25890</v>
      </c>
      <c r="C11752" s="56">
        <v>1.0</v>
      </c>
      <c r="D11752" t="str">
        <f t="shared" si="1"/>
        <v>Tramways - Fremantle</v>
      </c>
      <c r="E11752" t="s">
        <v>25891</v>
      </c>
    </row>
    <row r="11753">
      <c r="A11753" s="64" t="s">
        <v>25892</v>
      </c>
      <c r="B11753" s="65" t="s">
        <v>25892</v>
      </c>
      <c r="C11753" s="56">
        <v>1.0</v>
      </c>
      <c r="D11753" t="str">
        <f t="shared" si="1"/>
        <v>Tramways - Perth.</v>
      </c>
    </row>
    <row r="11754">
      <c r="A11754" s="64" t="s">
        <v>25893</v>
      </c>
      <c r="B11754" s="65" t="s">
        <v>25893</v>
      </c>
      <c r="C11754" s="56">
        <v>1.0</v>
      </c>
      <c r="D11754" t="str">
        <f t="shared" si="1"/>
        <v>Tramways</v>
      </c>
      <c r="E11754" t="s">
        <v>23644</v>
      </c>
    </row>
    <row r="11755">
      <c r="A11755" s="64" t="s">
        <v>25894</v>
      </c>
      <c r="B11755" s="65" t="s">
        <v>25894</v>
      </c>
      <c r="C11755" s="56">
        <v>1.0</v>
      </c>
      <c r="D11755" t="str">
        <f t="shared" si="1"/>
        <v>Tranby House</v>
      </c>
      <c r="E11755" t="s">
        <v>2157</v>
      </c>
      <c r="F11755" t="s">
        <v>4080</v>
      </c>
    </row>
    <row r="11756">
      <c r="A11756" s="64" t="s">
        <v>25895</v>
      </c>
      <c r="B11756" s="65" t="s">
        <v>25895</v>
      </c>
      <c r="C11756" s="56">
        <v>1.0</v>
      </c>
      <c r="D11756" t="str">
        <f t="shared" si="1"/>
        <v>Tranby House</v>
      </c>
      <c r="E11756" t="s">
        <v>2157</v>
      </c>
      <c r="F11756" t="s">
        <v>6422</v>
      </c>
      <c r="G11756" t="s">
        <v>25896</v>
      </c>
      <c r="H11756" t="s">
        <v>4080</v>
      </c>
      <c r="I11756" t="s">
        <v>25897</v>
      </c>
      <c r="J11756" t="s">
        <v>25898</v>
      </c>
      <c r="K11756" t="s">
        <v>12601</v>
      </c>
      <c r="L11756" t="s">
        <v>1742</v>
      </c>
    </row>
    <row r="11757">
      <c r="A11757" s="64" t="s">
        <v>25899</v>
      </c>
      <c r="B11757" s="65" t="s">
        <v>25899</v>
      </c>
      <c r="C11757" s="56">
        <v>1.0</v>
      </c>
      <c r="D11757" t="str">
        <f t="shared" si="1"/>
        <v>Trans Australian Railway  - Map</v>
      </c>
      <c r="E11757" t="s">
        <v>25900</v>
      </c>
    </row>
    <row r="11758">
      <c r="A11758" s="64" t="s">
        <v>25901</v>
      </c>
      <c r="B11758" s="65" t="s">
        <v>25901</v>
      </c>
      <c r="C11758" s="56">
        <v>1.0</v>
      </c>
      <c r="D11758" t="str">
        <f t="shared" si="1"/>
        <v>Trans Australian Railway</v>
      </c>
      <c r="E11758" t="s">
        <v>1816</v>
      </c>
    </row>
    <row r="11759">
      <c r="A11759" s="64" t="s">
        <v>25902</v>
      </c>
      <c r="B11759" s="65" t="s">
        <v>25902</v>
      </c>
      <c r="C11759" s="56">
        <v>1.0</v>
      </c>
      <c r="D11759" t="str">
        <f t="shared" si="1"/>
        <v>Trans Australian Railway</v>
      </c>
      <c r="E11759" t="s">
        <v>1816</v>
      </c>
      <c r="F11759" t="s">
        <v>25903</v>
      </c>
    </row>
    <row r="11760">
      <c r="A11760" s="64" t="s">
        <v>25904</v>
      </c>
      <c r="B11760" s="65" t="s">
        <v>25904</v>
      </c>
      <c r="C11760" s="56">
        <v>1.0</v>
      </c>
      <c r="D11760" t="str">
        <f t="shared" si="1"/>
        <v>Trans Australian Railway</v>
      </c>
      <c r="E11760" t="s">
        <v>1816</v>
      </c>
      <c r="F11760" t="s">
        <v>25905</v>
      </c>
    </row>
    <row r="11761">
      <c r="A11761" s="64" t="s">
        <v>25906</v>
      </c>
      <c r="B11761" s="65" t="s">
        <v>25906</v>
      </c>
      <c r="C11761" s="56">
        <v>1.0</v>
      </c>
      <c r="D11761" t="str">
        <f t="shared" si="1"/>
        <v>Trans Australian Railway</v>
      </c>
      <c r="E11761" t="s">
        <v>25907</v>
      </c>
      <c r="F11761" t="s">
        <v>25908</v>
      </c>
    </row>
    <row r="11762">
      <c r="A11762" s="64" t="s">
        <v>25909</v>
      </c>
      <c r="B11762" s="65" t="s">
        <v>25909</v>
      </c>
      <c r="C11762" s="56">
        <v>1.0</v>
      </c>
      <c r="D11762" t="str">
        <f t="shared" si="1"/>
        <v>Trans-Australian Railway</v>
      </c>
      <c r="E11762" t="s">
        <v>1816</v>
      </c>
    </row>
    <row r="11763">
      <c r="A11763" s="64" t="s">
        <v>25910</v>
      </c>
      <c r="B11763" s="65" t="s">
        <v>25910</v>
      </c>
      <c r="C11763" s="56">
        <v>1.0</v>
      </c>
      <c r="D11763" t="str">
        <f t="shared" si="1"/>
        <v>Transmission Lines</v>
      </c>
      <c r="E11763" t="s">
        <v>25911</v>
      </c>
      <c r="F11763" t="s">
        <v>25912</v>
      </c>
      <c r="G11763" t="s">
        <v>25913</v>
      </c>
      <c r="H11763" t="s">
        <v>25914</v>
      </c>
      <c r="I11763" t="s">
        <v>25915</v>
      </c>
      <c r="J11763" t="s">
        <v>13699</v>
      </c>
      <c r="K11763" t="s">
        <v>25916</v>
      </c>
    </row>
    <row r="11764">
      <c r="A11764" s="64" t="s">
        <v>25917</v>
      </c>
      <c r="B11764" s="65" t="s">
        <v>25917</v>
      </c>
      <c r="C11764" s="56">
        <v>1.0</v>
      </c>
      <c r="D11764" t="str">
        <f t="shared" si="1"/>
        <v>Transport -  Western Australia - Hiistory</v>
      </c>
    </row>
    <row r="11765">
      <c r="A11765" s="64" t="s">
        <v>25918</v>
      </c>
      <c r="B11765" s="65" t="s">
        <v>25918</v>
      </c>
      <c r="C11765" s="56">
        <v>1.0</v>
      </c>
      <c r="D11765" t="str">
        <f t="shared" si="1"/>
        <v>Transport - North West region</v>
      </c>
    </row>
    <row r="11766">
      <c r="A11766" s="64" t="s">
        <v>25919</v>
      </c>
      <c r="B11766" s="65" t="s">
        <v>25919</v>
      </c>
      <c r="C11766" s="56">
        <v>1.0</v>
      </c>
      <c r="D11766" t="str">
        <f t="shared" si="1"/>
        <v>Transport - Western Australia</v>
      </c>
      <c r="E11766" t="s">
        <v>25920</v>
      </c>
      <c r="F11766" t="s">
        <v>25921</v>
      </c>
    </row>
    <row r="11767">
      <c r="A11767" s="64" t="s">
        <v>25922</v>
      </c>
      <c r="B11767" s="65" t="s">
        <v>25922</v>
      </c>
      <c r="C11767" s="56">
        <v>1.0</v>
      </c>
      <c r="D11767" t="str">
        <f t="shared" si="1"/>
        <v>Transport</v>
      </c>
      <c r="E11767" t="s">
        <v>25923</v>
      </c>
      <c r="F11767" t="s">
        <v>25924</v>
      </c>
    </row>
    <row r="11768">
      <c r="A11768" s="64" t="s">
        <v>25925</v>
      </c>
      <c r="B11768" s="65" t="s">
        <v>25925</v>
      </c>
      <c r="C11768" s="56">
        <v>1.0</v>
      </c>
      <c r="D11768" t="str">
        <f t="shared" si="1"/>
        <v>Transport</v>
      </c>
      <c r="E11768" t="s">
        <v>5646</v>
      </c>
      <c r="F11768" t="s">
        <v>1510</v>
      </c>
      <c r="G11768" t="s">
        <v>5040</v>
      </c>
      <c r="H11768" t="s">
        <v>4710</v>
      </c>
    </row>
    <row r="11769">
      <c r="A11769" s="64" t="s">
        <v>25926</v>
      </c>
      <c r="B11769" s="65" t="s">
        <v>25926</v>
      </c>
      <c r="C11769" s="56">
        <v>1.0</v>
      </c>
      <c r="D11769" t="str">
        <f t="shared" si="1"/>
        <v>Transport</v>
      </c>
      <c r="E11769" t="s">
        <v>5646</v>
      </c>
      <c r="F11769" t="s">
        <v>21873</v>
      </c>
      <c r="G11769" t="s">
        <v>23644</v>
      </c>
      <c r="H11769" t="s">
        <v>25927</v>
      </c>
    </row>
    <row r="11770">
      <c r="A11770" s="64" t="s">
        <v>25928</v>
      </c>
      <c r="B11770" s="65" t="s">
        <v>25928</v>
      </c>
      <c r="C11770" s="56">
        <v>1.0</v>
      </c>
      <c r="D11770" t="str">
        <f t="shared" si="1"/>
        <v>Transport</v>
      </c>
      <c r="E11770" t="s">
        <v>25929</v>
      </c>
      <c r="F11770" t="s">
        <v>2125</v>
      </c>
      <c r="G11770" t="s">
        <v>3837</v>
      </c>
    </row>
    <row r="11771">
      <c r="A11771" s="64" t="s">
        <v>25930</v>
      </c>
      <c r="B11771" s="65" t="s">
        <v>25930</v>
      </c>
      <c r="C11771" s="56">
        <v>1.0</v>
      </c>
      <c r="D11771" t="str">
        <f t="shared" si="1"/>
        <v>Transport</v>
      </c>
      <c r="E11771" t="s">
        <v>1510</v>
      </c>
      <c r="F11771" t="s">
        <v>5646</v>
      </c>
    </row>
    <row r="11772">
      <c r="A11772" s="64" t="s">
        <v>25931</v>
      </c>
      <c r="B11772" s="65" t="s">
        <v>25931</v>
      </c>
      <c r="C11772" s="56">
        <v>2.0</v>
      </c>
      <c r="D11772" t="str">
        <f t="shared" si="1"/>
        <v>Transportation</v>
      </c>
    </row>
    <row r="11773">
      <c r="A11773" s="64" t="s">
        <v>25932</v>
      </c>
      <c r="B11773" s="65" t="s">
        <v>25932</v>
      </c>
      <c r="C11773" s="56">
        <v>1.0</v>
      </c>
      <c r="D11773" t="str">
        <f t="shared" si="1"/>
        <v>Transportation, Automotive</v>
      </c>
    </row>
    <row r="11774">
      <c r="A11774" s="64" t="s">
        <v>25933</v>
      </c>
      <c r="B11774" s="65" t="s">
        <v>25933</v>
      </c>
      <c r="C11774" s="56">
        <v>1.0</v>
      </c>
      <c r="D11774" t="str">
        <f t="shared" si="1"/>
        <v>Transportation</v>
      </c>
    </row>
    <row r="11775">
      <c r="A11775" s="64" t="s">
        <v>25934</v>
      </c>
      <c r="B11775" s="65" t="s">
        <v>25934</v>
      </c>
      <c r="C11775" s="56">
        <v>1.0</v>
      </c>
      <c r="D11775" t="str">
        <f t="shared" si="1"/>
        <v>Transportation</v>
      </c>
      <c r="E11775" t="s">
        <v>25935</v>
      </c>
    </row>
    <row r="11776">
      <c r="A11776" s="64" t="s">
        <v>25936</v>
      </c>
      <c r="B11776" s="65" t="s">
        <v>25936</v>
      </c>
      <c r="C11776" s="56">
        <v>1.0</v>
      </c>
      <c r="D11776" t="str">
        <f t="shared" si="1"/>
        <v>Travel </v>
      </c>
      <c r="E11776" t="s">
        <v>22069</v>
      </c>
      <c r="F11776" t="s">
        <v>25937</v>
      </c>
      <c r="G11776" t="s">
        <v>2973</v>
      </c>
      <c r="H11776" t="s">
        <v>25938</v>
      </c>
      <c r="I11776" t="s">
        <v>22145</v>
      </c>
      <c r="J11776" t="s">
        <v>1369</v>
      </c>
      <c r="K11776" t="s">
        <v>25939</v>
      </c>
      <c r="L11776" t="s">
        <v>15320</v>
      </c>
    </row>
    <row r="11777">
      <c r="A11777" s="64" t="s">
        <v>25940</v>
      </c>
      <c r="B11777" s="65" t="s">
        <v>25940</v>
      </c>
      <c r="C11777" s="56">
        <v>1.0</v>
      </c>
      <c r="D11777" t="str">
        <f t="shared" si="1"/>
        <v>Travel</v>
      </c>
      <c r="E11777" t="s">
        <v>25941</v>
      </c>
    </row>
    <row r="11778">
      <c r="A11778" s="64" t="s">
        <v>25942</v>
      </c>
      <c r="B11778" s="65" t="s">
        <v>25942</v>
      </c>
      <c r="C11778" s="56">
        <v>1.0</v>
      </c>
      <c r="D11778" t="str">
        <f t="shared" si="1"/>
        <v>Travellers Aid Society (WA)</v>
      </c>
      <c r="E11778" t="s">
        <v>25943</v>
      </c>
    </row>
    <row r="11779">
      <c r="A11779" s="64" t="s">
        <v>25944</v>
      </c>
      <c r="B11779" s="65" t="s">
        <v>25944</v>
      </c>
      <c r="C11779" s="56">
        <v>1.0</v>
      </c>
      <c r="D11779" t="str">
        <f t="shared" si="1"/>
        <v>Traylen, William</v>
      </c>
    </row>
    <row r="11780">
      <c r="A11780" s="64" t="s">
        <v>25945</v>
      </c>
      <c r="B11780" s="65" t="s">
        <v>25945</v>
      </c>
      <c r="C11780" s="56">
        <v>1.0</v>
      </c>
      <c r="D11780" t="str">
        <f t="shared" si="1"/>
        <v>Trayning</v>
      </c>
      <c r="E11780" t="s">
        <v>15344</v>
      </c>
      <c r="F11780" t="s">
        <v>25946</v>
      </c>
      <c r="G11780" t="s">
        <v>25947</v>
      </c>
      <c r="H11780" t="s">
        <v>25948</v>
      </c>
    </row>
    <row r="11781">
      <c r="A11781" s="64" t="s">
        <v>25949</v>
      </c>
      <c r="B11781" s="65" t="s">
        <v>25949</v>
      </c>
      <c r="C11781" s="56">
        <v>1.0</v>
      </c>
      <c r="D11781" t="str">
        <f t="shared" si="1"/>
        <v>Trayning</v>
      </c>
      <c r="E11781" t="s">
        <v>15395</v>
      </c>
      <c r="F11781" t="s">
        <v>25947</v>
      </c>
      <c r="G11781" t="s">
        <v>21775</v>
      </c>
      <c r="H11781" t="s">
        <v>25950</v>
      </c>
    </row>
    <row r="11782">
      <c r="A11782" s="64" t="s">
        <v>25951</v>
      </c>
      <c r="B11782" s="65" t="s">
        <v>25951</v>
      </c>
      <c r="C11782" s="56">
        <v>1.0</v>
      </c>
      <c r="D11782" t="str">
        <f t="shared" si="1"/>
        <v>Tree crops</v>
      </c>
      <c r="E11782" t="s">
        <v>25952</v>
      </c>
      <c r="F11782" t="s">
        <v>25953</v>
      </c>
    </row>
    <row r="11783">
      <c r="A11783" s="64" t="s">
        <v>25954</v>
      </c>
      <c r="B11783" s="65" t="s">
        <v>25954</v>
      </c>
      <c r="C11783" s="56">
        <v>1.0</v>
      </c>
      <c r="D11783" t="str">
        <f t="shared" si="1"/>
        <v>Tree Society of Western Australia</v>
      </c>
      <c r="E11783" t="s">
        <v>25955</v>
      </c>
      <c r="F11783" t="s">
        <v>25956</v>
      </c>
    </row>
    <row r="11784">
      <c r="A11784" s="64" t="s">
        <v>25957</v>
      </c>
      <c r="B11784" s="65" t="s">
        <v>25957</v>
      </c>
      <c r="C11784" s="56">
        <v>1.0</v>
      </c>
      <c r="D11784" t="str">
        <f t="shared" si="1"/>
        <v>Tree Top Walk, Walpole</v>
      </c>
      <c r="E11784" t="s">
        <v>25958</v>
      </c>
      <c r="F11784" t="s">
        <v>25959</v>
      </c>
      <c r="G11784" t="s">
        <v>25960</v>
      </c>
    </row>
    <row r="11785">
      <c r="A11785" s="64" t="s">
        <v>25961</v>
      </c>
      <c r="B11785" s="65" t="s">
        <v>25961</v>
      </c>
      <c r="C11785" s="56">
        <v>1.0</v>
      </c>
      <c r="D11785" t="str">
        <f t="shared" si="1"/>
        <v>Treen, T. - Diaries</v>
      </c>
    </row>
    <row r="11786">
      <c r="A11786" s="64" t="s">
        <v>25962</v>
      </c>
      <c r="B11786" s="65" t="s">
        <v>25962</v>
      </c>
      <c r="C11786" s="56">
        <v>1.0</v>
      </c>
      <c r="D11786" t="str">
        <f t="shared" si="1"/>
        <v>Treens, T. - Diaries</v>
      </c>
    </row>
    <row r="11787">
      <c r="A11787" s="64" t="s">
        <v>25963</v>
      </c>
      <c r="B11787" s="65" t="s">
        <v>25963</v>
      </c>
      <c r="C11787" s="56">
        <v>1.0</v>
      </c>
      <c r="D11787" t="str">
        <f t="shared" si="1"/>
        <v>Trees - Perth</v>
      </c>
      <c r="E11787" t="s">
        <v>18512</v>
      </c>
    </row>
    <row r="11788">
      <c r="A11788" s="64" t="s">
        <v>25964</v>
      </c>
      <c r="B11788" s="65" t="s">
        <v>25964</v>
      </c>
      <c r="C11788" s="56">
        <v>1.0</v>
      </c>
      <c r="D11788" t="str">
        <f t="shared" si="1"/>
        <v>Trees</v>
      </c>
      <c r="E11788" t="s">
        <v>25965</v>
      </c>
      <c r="F11788" t="s">
        <v>3653</v>
      </c>
    </row>
    <row r="11789">
      <c r="A11789" s="64" t="s">
        <v>25966</v>
      </c>
      <c r="B11789" s="65" t="s">
        <v>25966</v>
      </c>
      <c r="C11789" s="56">
        <v>1.0</v>
      </c>
      <c r="D11789" t="str">
        <f t="shared" si="1"/>
        <v>Trees</v>
      </c>
      <c r="E11789" t="s">
        <v>25967</v>
      </c>
      <c r="F11789" t="s">
        <v>2091</v>
      </c>
      <c r="G11789" t="s">
        <v>2125</v>
      </c>
      <c r="H11789" t="s">
        <v>25968</v>
      </c>
    </row>
    <row r="11790">
      <c r="A11790" s="64" t="s">
        <v>25969</v>
      </c>
      <c r="B11790" s="65" t="s">
        <v>25969</v>
      </c>
      <c r="C11790" s="56">
        <v>1.0</v>
      </c>
      <c r="D11790" t="str">
        <f t="shared" si="1"/>
        <v>Trees</v>
      </c>
      <c r="E11790" t="s">
        <v>6677</v>
      </c>
    </row>
    <row r="11791">
      <c r="A11791" s="64" t="s">
        <v>25970</v>
      </c>
      <c r="B11791" s="65" t="s">
        <v>25970</v>
      </c>
      <c r="C11791" s="56">
        <v>1.0</v>
      </c>
      <c r="D11791" t="str">
        <f t="shared" si="1"/>
        <v>Trepang</v>
      </c>
      <c r="E11791" t="s">
        <v>25971</v>
      </c>
      <c r="F11791" t="s">
        <v>25972</v>
      </c>
    </row>
    <row r="11792">
      <c r="A11792" s="64" t="s">
        <v>25973</v>
      </c>
      <c r="B11792" s="65" t="s">
        <v>25973</v>
      </c>
      <c r="C11792" s="56">
        <v>1.0</v>
      </c>
      <c r="D11792" t="str">
        <f t="shared" si="1"/>
        <v>Trestrail, Thomas</v>
      </c>
      <c r="E11792" t="s">
        <v>12120</v>
      </c>
    </row>
    <row r="11793">
      <c r="A11793" s="64" t="s">
        <v>25974</v>
      </c>
      <c r="B11793" s="65" t="s">
        <v>25974</v>
      </c>
      <c r="C11793" s="56">
        <v>1.0</v>
      </c>
      <c r="D11793" t="str">
        <f t="shared" si="1"/>
        <v>Trial (ship)</v>
      </c>
      <c r="E11793" t="s">
        <v>1724</v>
      </c>
    </row>
    <row r="11794">
      <c r="A11794" s="64" t="s">
        <v>25975</v>
      </c>
      <c r="B11794" s="65" t="s">
        <v>25975</v>
      </c>
      <c r="C11794" s="56">
        <v>1.0</v>
      </c>
      <c r="D11794" t="str">
        <f t="shared" si="1"/>
        <v>Trial Rocks</v>
      </c>
      <c r="E11794" t="s">
        <v>25976</v>
      </c>
      <c r="F11794" t="s">
        <v>1724</v>
      </c>
    </row>
    <row r="11795">
      <c r="A11795" s="64" t="s">
        <v>25977</v>
      </c>
      <c r="B11795" s="65" t="s">
        <v>25977</v>
      </c>
      <c r="C11795" s="56">
        <v>2.0</v>
      </c>
      <c r="D11795" t="str">
        <f t="shared" si="1"/>
        <v>Trigg, Henry</v>
      </c>
    </row>
    <row r="11796">
      <c r="A11796" s="64" t="s">
        <v>25978</v>
      </c>
      <c r="B11796" s="65" t="s">
        <v>25978</v>
      </c>
      <c r="C11796" s="56">
        <v>1.0</v>
      </c>
      <c r="D11796" t="str">
        <f t="shared" si="1"/>
        <v>Trigg, Henry - Wills</v>
      </c>
    </row>
    <row r="11797">
      <c r="A11797" s="64" t="s">
        <v>25979</v>
      </c>
      <c r="B11797" s="65" t="s">
        <v>25979</v>
      </c>
      <c r="C11797" s="56">
        <v>1.0</v>
      </c>
      <c r="D11797" t="str">
        <f t="shared" si="1"/>
        <v>Trigg, Henry </v>
      </c>
      <c r="E11797" t="s">
        <v>1371</v>
      </c>
      <c r="F11797" t="s">
        <v>15923</v>
      </c>
      <c r="G11797" t="s">
        <v>4214</v>
      </c>
    </row>
    <row r="11798">
      <c r="A11798" s="64" t="s">
        <v>25980</v>
      </c>
      <c r="B11798" s="65" t="s">
        <v>25980</v>
      </c>
      <c r="C11798" s="56">
        <v>1.0</v>
      </c>
      <c r="D11798" t="str">
        <f t="shared" si="1"/>
        <v>Trigg</v>
      </c>
      <c r="E11798" t="s">
        <v>25981</v>
      </c>
    </row>
    <row r="11799">
      <c r="A11799" s="64" t="s">
        <v>25982</v>
      </c>
      <c r="B11799" s="65" t="s">
        <v>25982</v>
      </c>
      <c r="C11799" s="56">
        <v>1.0</v>
      </c>
      <c r="D11799" t="str">
        <f t="shared" si="1"/>
        <v>Trimmer family </v>
      </c>
      <c r="E11799" t="s">
        <v>1371</v>
      </c>
    </row>
    <row r="11800">
      <c r="A11800" s="64" t="s">
        <v>25983</v>
      </c>
      <c r="B11800" s="65" t="s">
        <v>25983</v>
      </c>
      <c r="C11800" s="56">
        <v>1.0</v>
      </c>
      <c r="D11800" t="str">
        <f t="shared" si="1"/>
        <v>Trimmer family</v>
      </c>
      <c r="E11800" t="s">
        <v>25984</v>
      </c>
    </row>
    <row r="11801">
      <c r="A11801" s="64" t="s">
        <v>25985</v>
      </c>
      <c r="B11801" s="65" t="s">
        <v>25985</v>
      </c>
      <c r="C11801" s="56">
        <v>1.0</v>
      </c>
      <c r="D11801" t="str">
        <f t="shared" si="1"/>
        <v>Trinder, Anderson &amp; Company </v>
      </c>
      <c r="E11801" t="s">
        <v>25986</v>
      </c>
    </row>
    <row r="11802">
      <c r="A11802" s="64" t="s">
        <v>25987</v>
      </c>
      <c r="B11802" s="65" t="s">
        <v>25987</v>
      </c>
      <c r="C11802" s="56">
        <v>1.0</v>
      </c>
      <c r="D11802" t="str">
        <f t="shared" si="1"/>
        <v>Trinder, Anderson &amp; Company </v>
      </c>
      <c r="E11802" t="s">
        <v>25988</v>
      </c>
      <c r="F11802" t="s">
        <v>25989</v>
      </c>
    </row>
    <row r="11803">
      <c r="A11803" s="64" t="s">
        <v>25990</v>
      </c>
      <c r="B11803" s="65" t="s">
        <v>25990</v>
      </c>
      <c r="C11803" s="56">
        <v>1.0</v>
      </c>
      <c r="D11803" t="str">
        <f t="shared" si="1"/>
        <v>Trinity College (Perth, W.A.)</v>
      </c>
      <c r="E11803" t="s">
        <v>25991</v>
      </c>
      <c r="F11803" t="s">
        <v>25992</v>
      </c>
    </row>
    <row r="11804">
      <c r="A11804" s="64" t="s">
        <v>25993</v>
      </c>
      <c r="B11804" s="65" t="s">
        <v>25993</v>
      </c>
      <c r="C11804" s="56">
        <v>1.0</v>
      </c>
      <c r="D11804" t="str">
        <f t="shared" si="1"/>
        <v>Trinity Congregational Church </v>
      </c>
      <c r="E11804" t="s">
        <v>25994</v>
      </c>
    </row>
    <row r="11805">
      <c r="A11805" s="64" t="s">
        <v>25995</v>
      </c>
      <c r="B11805" s="65" t="s">
        <v>25995</v>
      </c>
      <c r="C11805" s="56">
        <v>1.0</v>
      </c>
      <c r="D11805" t="str">
        <f t="shared" si="1"/>
        <v>Trinity Congregational Church</v>
      </c>
      <c r="E11805" t="s">
        <v>25996</v>
      </c>
      <c r="F11805" t="s">
        <v>25997</v>
      </c>
    </row>
    <row r="11806">
      <c r="A11806" s="64" t="s">
        <v>25998</v>
      </c>
      <c r="B11806" s="65" t="s">
        <v>25998</v>
      </c>
      <c r="C11806" s="56">
        <v>1.0</v>
      </c>
      <c r="D11806" t="str">
        <f t="shared" si="1"/>
        <v>Trinity Congregational Church</v>
      </c>
      <c r="E11806" t="s">
        <v>25999</v>
      </c>
      <c r="F11806" t="s">
        <v>26000</v>
      </c>
      <c r="G11806" t="s">
        <v>26001</v>
      </c>
    </row>
    <row r="11807">
      <c r="A11807" s="64" t="s">
        <v>26002</v>
      </c>
      <c r="B11807" s="65" t="s">
        <v>26002</v>
      </c>
      <c r="C11807" s="56">
        <v>1.0</v>
      </c>
      <c r="D11807" t="str">
        <f t="shared" si="1"/>
        <v>Trinity Congregational Church</v>
      </c>
      <c r="E11807" t="s">
        <v>24465</v>
      </c>
      <c r="F11807" t="s">
        <v>26000</v>
      </c>
    </row>
    <row r="11808">
      <c r="A11808" s="64" t="s">
        <v>26003</v>
      </c>
      <c r="B11808" s="65" t="s">
        <v>26003</v>
      </c>
      <c r="C11808" s="56">
        <v>1.0</v>
      </c>
      <c r="D11808" t="str">
        <f t="shared" si="1"/>
        <v>Trinity Congregational Church</v>
      </c>
      <c r="E11808" t="s">
        <v>24465</v>
      </c>
      <c r="F11808" t="s">
        <v>15923</v>
      </c>
    </row>
    <row r="11809">
      <c r="A11809" s="64" t="s">
        <v>26004</v>
      </c>
      <c r="B11809" s="65" t="s">
        <v>26004</v>
      </c>
      <c r="C11809" s="56">
        <v>1.0</v>
      </c>
      <c r="D11809" t="str">
        <f t="shared" si="1"/>
        <v>Trolley buses</v>
      </c>
      <c r="E11809" t="s">
        <v>23644</v>
      </c>
      <c r="F11809" t="s">
        <v>26005</v>
      </c>
      <c r="G11809" t="s">
        <v>26006</v>
      </c>
      <c r="H11809" t="s">
        <v>26007</v>
      </c>
      <c r="I11809" t="s">
        <v>26008</v>
      </c>
    </row>
    <row r="11810">
      <c r="A11810" s="64" t="s">
        <v>26009</v>
      </c>
      <c r="B11810" s="65" t="s">
        <v>26009</v>
      </c>
      <c r="C11810" s="56">
        <v>1.0</v>
      </c>
      <c r="D11810" t="str">
        <f t="shared" si="1"/>
        <v>Trolley buses</v>
      </c>
      <c r="E11810" t="s">
        <v>26010</v>
      </c>
    </row>
    <row r="11811">
      <c r="A11811" s="64" t="s">
        <v>26011</v>
      </c>
      <c r="B11811" s="65" t="s">
        <v>26011</v>
      </c>
      <c r="C11811" s="56">
        <v>1.0</v>
      </c>
      <c r="D11811" t="str">
        <f t="shared" si="1"/>
        <v>Trollope, Anthony</v>
      </c>
    </row>
    <row r="11812">
      <c r="A11812" s="64" t="s">
        <v>26012</v>
      </c>
      <c r="B11812" s="65" t="s">
        <v>26012</v>
      </c>
      <c r="C11812" s="56">
        <v>1.0</v>
      </c>
      <c r="D11812" t="str">
        <f t="shared" si="1"/>
        <v>Trollope,Anthony</v>
      </c>
    </row>
    <row r="11813">
      <c r="A11813" s="64" t="s">
        <v>26013</v>
      </c>
      <c r="B11813" s="65" t="s">
        <v>26013</v>
      </c>
      <c r="C11813" s="56">
        <v>1.0</v>
      </c>
      <c r="D11813" t="str">
        <f t="shared" si="1"/>
        <v>Troughton W.A.</v>
      </c>
      <c r="E11813" t="s">
        <v>26014</v>
      </c>
      <c r="F11813" t="s">
        <v>26015</v>
      </c>
      <c r="G11813" t="s">
        <v>26016</v>
      </c>
      <c r="H11813" t="s">
        <v>26017</v>
      </c>
      <c r="I11813" t="s">
        <v>26018</v>
      </c>
    </row>
    <row r="11814">
      <c r="A11814" s="64" t="s">
        <v>26019</v>
      </c>
      <c r="B11814" s="65" t="s">
        <v>26019</v>
      </c>
      <c r="C11814" s="56">
        <v>1.0</v>
      </c>
      <c r="D11814" t="str">
        <f t="shared" si="1"/>
        <v>Trout fisheries</v>
      </c>
    </row>
    <row r="11815">
      <c r="A11815" s="64" t="s">
        <v>26020</v>
      </c>
      <c r="B11815" s="65" t="s">
        <v>26020</v>
      </c>
      <c r="C11815" s="56">
        <v>1.0</v>
      </c>
      <c r="D11815" t="str">
        <f t="shared" si="1"/>
        <v>Trout</v>
      </c>
      <c r="E11815" t="s">
        <v>10809</v>
      </c>
      <c r="F11815" t="s">
        <v>26021</v>
      </c>
      <c r="G11815" t="s">
        <v>26022</v>
      </c>
      <c r="H11815" t="s">
        <v>10793</v>
      </c>
      <c r="I11815" t="s">
        <v>5255</v>
      </c>
      <c r="J11815" t="s">
        <v>12491</v>
      </c>
    </row>
    <row r="11816">
      <c r="A11816" s="64" t="s">
        <v>26023</v>
      </c>
      <c r="B11816" s="65" t="s">
        <v>26023</v>
      </c>
      <c r="C11816" s="56">
        <v>1.0</v>
      </c>
      <c r="D11816" t="str">
        <f t="shared" si="1"/>
        <v>Troy, Paddy</v>
      </c>
      <c r="E11816" t="s">
        <v>15684</v>
      </c>
      <c r="F11816" t="s">
        <v>7200</v>
      </c>
      <c r="G11816" t="s">
        <v>26024</v>
      </c>
      <c r="H11816" t="s">
        <v>26025</v>
      </c>
    </row>
    <row r="11817">
      <c r="A11817" s="64" t="s">
        <v>26026</v>
      </c>
      <c r="B11817" s="65" t="s">
        <v>26026</v>
      </c>
      <c r="C11817" s="56">
        <v>1.0</v>
      </c>
      <c r="D11817" t="str">
        <f t="shared" si="1"/>
        <v>True, Robert Pickering</v>
      </c>
      <c r="E11817" t="s">
        <v>26027</v>
      </c>
      <c r="F11817" t="s">
        <v>26028</v>
      </c>
      <c r="G11817" t="s">
        <v>2919</v>
      </c>
      <c r="H11817" t="s">
        <v>26029</v>
      </c>
    </row>
    <row r="11818">
      <c r="A11818" s="64" t="s">
        <v>26030</v>
      </c>
      <c r="B11818" s="65" t="s">
        <v>26030</v>
      </c>
      <c r="C11818" s="56">
        <v>1.0</v>
      </c>
      <c r="D11818" t="str">
        <f t="shared" si="1"/>
        <v>Truscott</v>
      </c>
      <c r="E11818" t="s">
        <v>7775</v>
      </c>
      <c r="F11818" t="s">
        <v>26031</v>
      </c>
    </row>
    <row r="11819">
      <c r="A11819" s="64" t="s">
        <v>26032</v>
      </c>
      <c r="B11819" s="65" t="s">
        <v>26032</v>
      </c>
      <c r="C11819" s="56">
        <v>1.0</v>
      </c>
      <c r="D11819" t="str">
        <f t="shared" si="1"/>
        <v>Truscott</v>
      </c>
      <c r="E11819" t="s">
        <v>26033</v>
      </c>
      <c r="F11819" t="s">
        <v>1933</v>
      </c>
    </row>
    <row r="11820">
      <c r="A11820" s="64" t="s">
        <v>26034</v>
      </c>
      <c r="B11820" s="65" t="s">
        <v>26034</v>
      </c>
      <c r="C11820" s="56">
        <v>1.0</v>
      </c>
      <c r="D11820" t="str">
        <f t="shared" si="1"/>
        <v>Tryal Rocks</v>
      </c>
    </row>
    <row r="11821">
      <c r="A11821" s="64" t="s">
        <v>26035</v>
      </c>
      <c r="B11821" s="65" t="s">
        <v>26035</v>
      </c>
      <c r="C11821" s="56">
        <v>1.0</v>
      </c>
      <c r="D11821" t="str">
        <f t="shared" si="1"/>
        <v>Tryall ( ship )</v>
      </c>
      <c r="E11821" t="s">
        <v>26036</v>
      </c>
      <c r="F11821" t="s">
        <v>26037</v>
      </c>
    </row>
    <row r="11822">
      <c r="A11822" s="64" t="s">
        <v>26038</v>
      </c>
      <c r="B11822" s="65" t="s">
        <v>26038</v>
      </c>
      <c r="C11822" s="56">
        <v>1.0</v>
      </c>
      <c r="D11822" t="str">
        <f t="shared" si="1"/>
        <v>Tryall (Ship)</v>
      </c>
      <c r="E11822" t="s">
        <v>1724</v>
      </c>
    </row>
    <row r="11823">
      <c r="A11823" s="64" t="s">
        <v>26039</v>
      </c>
      <c r="B11823" s="65" t="s">
        <v>26039</v>
      </c>
      <c r="C11823" s="56">
        <v>1.0</v>
      </c>
      <c r="D11823" t="str">
        <f t="shared" si="1"/>
        <v>Tuart Hill Swimming Club </v>
      </c>
      <c r="E11823" t="s">
        <v>25335</v>
      </c>
    </row>
    <row r="11824">
      <c r="A11824" s="64" t="s">
        <v>26040</v>
      </c>
      <c r="B11824" s="65" t="s">
        <v>26040</v>
      </c>
      <c r="C11824" s="56">
        <v>1.0</v>
      </c>
      <c r="D11824" t="str">
        <f t="shared" si="1"/>
        <v>Tuart trees</v>
      </c>
      <c r="E11824" t="s">
        <v>26041</v>
      </c>
      <c r="F11824" t="s">
        <v>26042</v>
      </c>
    </row>
    <row r="11825">
      <c r="A11825" s="64" t="s">
        <v>26043</v>
      </c>
      <c r="B11825" s="65" t="s">
        <v>26043</v>
      </c>
      <c r="C11825" s="56">
        <v>1.0</v>
      </c>
      <c r="D11825" t="str">
        <f t="shared" si="1"/>
        <v>Tuart</v>
      </c>
      <c r="E11825" t="s">
        <v>2621</v>
      </c>
      <c r="F11825" t="s">
        <v>5255</v>
      </c>
    </row>
    <row r="11826">
      <c r="A11826" s="64" t="s">
        <v>26044</v>
      </c>
      <c r="B11826" s="65" t="s">
        <v>26044</v>
      </c>
      <c r="C11826" s="56">
        <v>1.0</v>
      </c>
      <c r="D11826" t="str">
        <f t="shared" si="1"/>
        <v>Tuart</v>
      </c>
      <c r="E11826" t="s">
        <v>3653</v>
      </c>
      <c r="F11826" t="s">
        <v>26045</v>
      </c>
    </row>
    <row r="11827">
      <c r="A11827" s="64" t="s">
        <v>26046</v>
      </c>
      <c r="B11827" s="65" t="s">
        <v>26046</v>
      </c>
      <c r="C11827" s="56">
        <v>1.0</v>
      </c>
      <c r="D11827" t="str">
        <f t="shared" si="1"/>
        <v>Tuberculosis</v>
      </c>
    </row>
    <row r="11828">
      <c r="A11828" s="64" t="s">
        <v>26047</v>
      </c>
      <c r="B11828" s="65" t="s">
        <v>26047</v>
      </c>
      <c r="C11828" s="56">
        <v>1.0</v>
      </c>
      <c r="D11828" t="str">
        <f t="shared" si="1"/>
        <v>Tuberculosis</v>
      </c>
      <c r="E11828" t="s">
        <v>26048</v>
      </c>
      <c r="F11828" t="s">
        <v>26049</v>
      </c>
      <c r="G11828" t="s">
        <v>2132</v>
      </c>
    </row>
    <row r="11829">
      <c r="A11829" s="64" t="s">
        <v>26050</v>
      </c>
      <c r="B11829" s="65" t="s">
        <v>26050</v>
      </c>
      <c r="C11829" s="56">
        <v>1.0</v>
      </c>
      <c r="D11829" t="str">
        <f t="shared" si="1"/>
        <v>Tuberculosis</v>
      </c>
      <c r="E11829" t="s">
        <v>7707</v>
      </c>
      <c r="F11829" t="s">
        <v>26051</v>
      </c>
      <c r="G11829" t="s">
        <v>26052</v>
      </c>
    </row>
    <row r="11830">
      <c r="A11830" s="64" t="s">
        <v>26053</v>
      </c>
      <c r="B11830" s="65" t="s">
        <v>26053</v>
      </c>
      <c r="C11830" s="56">
        <v>1.0</v>
      </c>
      <c r="D11830" t="str">
        <f t="shared" si="1"/>
        <v>Tuberculosis</v>
      </c>
      <c r="E11830" t="s">
        <v>6183</v>
      </c>
    </row>
    <row r="11831">
      <c r="A11831" s="64" t="s">
        <v>26054</v>
      </c>
      <c r="B11831" s="65" t="s">
        <v>26054</v>
      </c>
      <c r="C11831" s="56">
        <v>1.0</v>
      </c>
      <c r="D11831" t="str">
        <f t="shared" si="1"/>
        <v>Tuberculosis</v>
      </c>
      <c r="E11831" t="s">
        <v>26055</v>
      </c>
    </row>
    <row r="11832">
      <c r="A11832" s="64" t="s">
        <v>26056</v>
      </c>
      <c r="B11832" s="65" t="s">
        <v>26056</v>
      </c>
      <c r="C11832" s="56">
        <v>1.0</v>
      </c>
      <c r="D11832" t="str">
        <f t="shared" si="1"/>
        <v>Tuckey family</v>
      </c>
      <c r="E11832" t="s">
        <v>2303</v>
      </c>
    </row>
    <row r="11833">
      <c r="A11833" s="64" t="s">
        <v>26057</v>
      </c>
      <c r="B11833" s="65" t="s">
        <v>26057</v>
      </c>
      <c r="C11833" s="56">
        <v>1.0</v>
      </c>
      <c r="D11833" t="str">
        <f t="shared" si="1"/>
        <v>Tuckey, Charles, Captain</v>
      </c>
    </row>
    <row r="11834">
      <c r="A11834" s="64" t="s">
        <v>26058</v>
      </c>
      <c r="B11834" s="65" t="s">
        <v>26058</v>
      </c>
      <c r="C11834" s="56">
        <v>1.0</v>
      </c>
      <c r="D11834" t="str">
        <f t="shared" si="1"/>
        <v>Tuckey, Charles</v>
      </c>
      <c r="E11834" t="s">
        <v>23641</v>
      </c>
    </row>
    <row r="11835">
      <c r="A11835" s="64" t="s">
        <v>26059</v>
      </c>
      <c r="B11835" s="65" t="s">
        <v>26059</v>
      </c>
      <c r="C11835" s="56">
        <v>1.0</v>
      </c>
      <c r="D11835" t="str">
        <f t="shared" si="1"/>
        <v>Tuckey, John</v>
      </c>
      <c r="E11835" t="s">
        <v>3070</v>
      </c>
      <c r="F11835" t="s">
        <v>8469</v>
      </c>
    </row>
    <row r="11836">
      <c r="A11836" s="64" t="s">
        <v>26060</v>
      </c>
      <c r="B11836" s="65" t="s">
        <v>26060</v>
      </c>
      <c r="C11836" s="56">
        <v>1.0</v>
      </c>
      <c r="D11836" t="str">
        <f t="shared" si="1"/>
        <v>Tuckfield family </v>
      </c>
      <c r="E11836" t="s">
        <v>26061</v>
      </c>
    </row>
    <row r="11837">
      <c r="A11837" s="64" t="s">
        <v>26062</v>
      </c>
      <c r="B11837" s="65" t="s">
        <v>26062</v>
      </c>
      <c r="C11837" s="56">
        <v>1.0</v>
      </c>
      <c r="D11837" t="str">
        <f t="shared" si="1"/>
        <v>Tuffin family </v>
      </c>
      <c r="E11837" t="s">
        <v>5011</v>
      </c>
    </row>
    <row r="11838">
      <c r="A11838" s="64" t="s">
        <v>26063</v>
      </c>
      <c r="B11838" s="65" t="s">
        <v>26063</v>
      </c>
      <c r="C11838" s="56">
        <v>1.0</v>
      </c>
      <c r="D11838" t="str">
        <f t="shared" si="1"/>
        <v>Turcaud, Jean-Paul</v>
      </c>
      <c r="E11838" t="s">
        <v>26064</v>
      </c>
      <c r="F11838" t="s">
        <v>1833</v>
      </c>
    </row>
    <row r="11839">
      <c r="A11839" s="64" t="s">
        <v>26065</v>
      </c>
      <c r="B11839" s="65" t="s">
        <v>26065</v>
      </c>
      <c r="C11839" s="56">
        <v>1.0</v>
      </c>
      <c r="D11839" t="str">
        <f t="shared" si="1"/>
        <v>Turee Creek, Western Australia</v>
      </c>
      <c r="E11839" t="s">
        <v>26066</v>
      </c>
      <c r="F11839" t="s">
        <v>9417</v>
      </c>
      <c r="G11839" t="s">
        <v>18754</v>
      </c>
      <c r="H11839" t="s">
        <v>7127</v>
      </c>
    </row>
    <row r="11840">
      <c r="A11840" s="64" t="s">
        <v>26067</v>
      </c>
      <c r="B11840" s="65" t="s">
        <v>26067</v>
      </c>
      <c r="C11840" s="56">
        <v>1.0</v>
      </c>
      <c r="D11840" t="str">
        <f t="shared" si="1"/>
        <v>Turkey Point</v>
      </c>
      <c r="E11840" t="s">
        <v>26068</v>
      </c>
      <c r="F11840" t="s">
        <v>2131</v>
      </c>
    </row>
    <row r="11841">
      <c r="A11841" s="64" t="s">
        <v>26069</v>
      </c>
      <c r="B11841" s="65" t="s">
        <v>26069</v>
      </c>
      <c r="C11841" s="56">
        <v>2.0</v>
      </c>
      <c r="D11841" t="str">
        <f t="shared" si="1"/>
        <v>Turner family</v>
      </c>
    </row>
    <row r="11842">
      <c r="A11842" s="64" t="s">
        <v>26070</v>
      </c>
      <c r="B11842" s="65" t="s">
        <v>26070</v>
      </c>
      <c r="C11842" s="56">
        <v>1.0</v>
      </c>
      <c r="D11842" t="str">
        <f t="shared" si="1"/>
        <v>Turner family </v>
      </c>
      <c r="E11842" t="s">
        <v>2236</v>
      </c>
    </row>
    <row r="11843">
      <c r="A11843" s="64" t="s">
        <v>26071</v>
      </c>
      <c r="B11843" s="65" t="s">
        <v>26071</v>
      </c>
      <c r="C11843" s="56">
        <v>1.0</v>
      </c>
      <c r="D11843" t="str">
        <f t="shared" si="1"/>
        <v>Turner family</v>
      </c>
      <c r="E11843" t="s">
        <v>2236</v>
      </c>
    </row>
    <row r="11844">
      <c r="A11844" s="64" t="s">
        <v>26072</v>
      </c>
      <c r="B11844" s="65" t="s">
        <v>26072</v>
      </c>
      <c r="C11844" s="56">
        <v>1.0</v>
      </c>
      <c r="D11844" t="str">
        <f t="shared" si="1"/>
        <v>Turner Family</v>
      </c>
      <c r="E11844" t="s">
        <v>2236</v>
      </c>
      <c r="F11844" t="s">
        <v>26073</v>
      </c>
      <c r="G11844" t="s">
        <v>26074</v>
      </c>
      <c r="H11844" t="s">
        <v>26075</v>
      </c>
      <c r="I11844" t="s">
        <v>26076</v>
      </c>
      <c r="J11844" t="s">
        <v>26077</v>
      </c>
      <c r="K11844" t="s">
        <v>26078</v>
      </c>
      <c r="L11844" t="s">
        <v>26079</v>
      </c>
    </row>
    <row r="11845">
      <c r="A11845" s="64" t="s">
        <v>26080</v>
      </c>
      <c r="B11845" s="65" t="s">
        <v>26080</v>
      </c>
      <c r="C11845" s="56">
        <v>1.0</v>
      </c>
      <c r="D11845" t="str">
        <f t="shared" si="1"/>
        <v>Turner family</v>
      </c>
      <c r="E11845" t="s">
        <v>26081</v>
      </c>
    </row>
    <row r="11846">
      <c r="A11846" s="64" t="s">
        <v>26082</v>
      </c>
      <c r="B11846" s="65" t="s">
        <v>26082</v>
      </c>
      <c r="C11846" s="56">
        <v>1.0</v>
      </c>
      <c r="D11846" t="str">
        <f t="shared" si="1"/>
        <v>Turner, James Augustus</v>
      </c>
    </row>
    <row r="11847">
      <c r="A11847" s="64" t="s">
        <v>26083</v>
      </c>
      <c r="B11847" s="65" t="s">
        <v>26083</v>
      </c>
      <c r="C11847" s="56">
        <v>1.0</v>
      </c>
      <c r="D11847" t="str">
        <f t="shared" si="1"/>
        <v>Turner, James H</v>
      </c>
    </row>
    <row r="11848">
      <c r="A11848" s="64" t="s">
        <v>26084</v>
      </c>
      <c r="B11848" s="65" t="s">
        <v>26084</v>
      </c>
      <c r="C11848" s="56">
        <v>1.0</v>
      </c>
      <c r="D11848" t="str">
        <f t="shared" si="1"/>
        <v>Turner, James Woodward</v>
      </c>
      <c r="E11848" t="s">
        <v>2236</v>
      </c>
    </row>
    <row r="11849">
      <c r="A11849" s="64" t="s">
        <v>26085</v>
      </c>
      <c r="B11849" s="65" t="s">
        <v>26085</v>
      </c>
      <c r="C11849" s="56">
        <v>1.0</v>
      </c>
      <c r="D11849" t="str">
        <f t="shared" si="1"/>
        <v>Turner, James Woodward</v>
      </c>
      <c r="E11849" t="s">
        <v>1266</v>
      </c>
      <c r="F11849" t="s">
        <v>1206</v>
      </c>
      <c r="G11849" t="s">
        <v>2236</v>
      </c>
    </row>
    <row r="11850">
      <c r="A11850" s="64" t="s">
        <v>26086</v>
      </c>
      <c r="B11850" s="65" t="s">
        <v>26086</v>
      </c>
      <c r="C11850" s="56">
        <v>1.0</v>
      </c>
      <c r="D11850" t="str">
        <f t="shared" si="1"/>
        <v>Turquoise Coast</v>
      </c>
      <c r="E11850" t="s">
        <v>3519</v>
      </c>
      <c r="F11850" t="s">
        <v>26087</v>
      </c>
      <c r="G11850" t="s">
        <v>2033</v>
      </c>
      <c r="H11850" t="s">
        <v>3753</v>
      </c>
    </row>
    <row r="11851">
      <c r="A11851" s="64" t="s">
        <v>26088</v>
      </c>
      <c r="B11851" s="65" t="s">
        <v>26088</v>
      </c>
      <c r="C11851" s="56">
        <v>1.0</v>
      </c>
      <c r="D11851" t="str">
        <f t="shared" si="1"/>
        <v>Tutanning Nature Reserve</v>
      </c>
      <c r="E11851" t="s">
        <v>5799</v>
      </c>
    </row>
    <row r="11852">
      <c r="A11852" s="64" t="s">
        <v>26089</v>
      </c>
      <c r="B11852" s="65" t="s">
        <v>26089</v>
      </c>
      <c r="C11852" s="56">
        <v>1.0</v>
      </c>
      <c r="D11852" t="str">
        <f t="shared" si="1"/>
        <v>Two Peoples Bay Nature Reserve: National Parks and reserves</v>
      </c>
    </row>
    <row r="11853">
      <c r="A11853" s="64" t="s">
        <v>26090</v>
      </c>
      <c r="B11853" s="65" t="s">
        <v>26090</v>
      </c>
      <c r="C11853" s="56">
        <v>1.0</v>
      </c>
      <c r="D11853" t="str">
        <f t="shared" si="1"/>
        <v>Two-up</v>
      </c>
      <c r="E11853" t="s">
        <v>16205</v>
      </c>
    </row>
    <row r="11854">
      <c r="A11854" s="64" t="s">
        <v>26091</v>
      </c>
      <c r="B11854" s="65" t="s">
        <v>26091</v>
      </c>
      <c r="C11854" s="56">
        <v>1.0</v>
      </c>
      <c r="D11854" t="str">
        <f t="shared" si="1"/>
        <v>Tyler, Robert Emeric </v>
      </c>
      <c r="E11854" t="s">
        <v>1833</v>
      </c>
    </row>
    <row r="11855">
      <c r="A11855" s="64" t="s">
        <v>26092</v>
      </c>
      <c r="B11855" s="65" t="s">
        <v>26092</v>
      </c>
      <c r="C11855" s="56">
        <v>1.0</v>
      </c>
      <c r="D11855" t="str">
        <f t="shared" si="1"/>
        <v>Udialla Station</v>
      </c>
      <c r="E11855" t="s">
        <v>26093</v>
      </c>
      <c r="F11855" t="s">
        <v>26094</v>
      </c>
      <c r="G11855" t="s">
        <v>26095</v>
      </c>
    </row>
    <row r="11856">
      <c r="A11856" s="64" t="s">
        <v>26096</v>
      </c>
      <c r="B11856" s="65" t="s">
        <v>26096</v>
      </c>
      <c r="C11856" s="56">
        <v>1.0</v>
      </c>
      <c r="D11856" t="str">
        <f t="shared" si="1"/>
        <v>Uglow, Mrs</v>
      </c>
      <c r="E11856" t="s">
        <v>7965</v>
      </c>
      <c r="F11856" t="s">
        <v>7943</v>
      </c>
      <c r="G11856" t="s">
        <v>26097</v>
      </c>
    </row>
    <row r="11857">
      <c r="A11857" s="64" t="s">
        <v>26098</v>
      </c>
      <c r="B11857" s="65" t="s">
        <v>26098</v>
      </c>
      <c r="C11857" s="56">
        <v>1.0</v>
      </c>
      <c r="D11857" t="str">
        <f t="shared" si="1"/>
        <v>Ukrainians - Western Australia</v>
      </c>
      <c r="E11857" t="s">
        <v>26099</v>
      </c>
      <c r="F11857" t="s">
        <v>26100</v>
      </c>
      <c r="G11857" t="s">
        <v>26101</v>
      </c>
      <c r="H11857" t="s">
        <v>26102</v>
      </c>
    </row>
    <row r="11858">
      <c r="A11858" s="64" t="s">
        <v>26103</v>
      </c>
      <c r="B11858" s="65" t="s">
        <v>26103</v>
      </c>
      <c r="C11858" s="56">
        <v>1.0</v>
      </c>
      <c r="D11858" t="str">
        <f t="shared" si="1"/>
        <v>Undertakers and undertaking </v>
      </c>
      <c r="E11858" t="s">
        <v>26104</v>
      </c>
    </row>
    <row r="11859">
      <c r="A11859" s="64" t="s">
        <v>26105</v>
      </c>
      <c r="B11859" s="65" t="s">
        <v>26105</v>
      </c>
      <c r="C11859" s="56">
        <v>1.0</v>
      </c>
      <c r="D11859" t="str">
        <f t="shared" si="1"/>
        <v>Underwater archaeology</v>
      </c>
      <c r="E11859" t="s">
        <v>1724</v>
      </c>
      <c r="F11859" t="s">
        <v>1667</v>
      </c>
      <c r="G11859" t="s">
        <v>26106</v>
      </c>
      <c r="H11859" t="s">
        <v>23601</v>
      </c>
      <c r="I11859" t="s">
        <v>26107</v>
      </c>
      <c r="J11859" t="s">
        <v>16152</v>
      </c>
    </row>
    <row r="11860">
      <c r="A11860" s="64" t="s">
        <v>26108</v>
      </c>
      <c r="B11860" s="65" t="s">
        <v>26108</v>
      </c>
      <c r="C11860" s="56">
        <v>1.0</v>
      </c>
      <c r="D11860" t="str">
        <f t="shared" si="1"/>
        <v>Underwood, Erica</v>
      </c>
      <c r="E11860" t="s">
        <v>26109</v>
      </c>
      <c r="F11860" t="s">
        <v>26110</v>
      </c>
      <c r="G11860" t="s">
        <v>26111</v>
      </c>
      <c r="H11860" t="s">
        <v>21757</v>
      </c>
    </row>
    <row r="11861">
      <c r="A11861" s="64" t="s">
        <v>26112</v>
      </c>
      <c r="B11861" s="65" t="s">
        <v>26112</v>
      </c>
      <c r="C11861" s="56">
        <v>1.0</v>
      </c>
      <c r="D11861" t="str">
        <f t="shared" si="1"/>
        <v>Underwood, Roger - Autobiography </v>
      </c>
      <c r="E11861" t="s">
        <v>26113</v>
      </c>
    </row>
    <row r="11862">
      <c r="A11862" s="64" t="s">
        <v>26114</v>
      </c>
      <c r="B11862" s="65" t="s">
        <v>26114</v>
      </c>
      <c r="C11862" s="56">
        <v>1.0</v>
      </c>
      <c r="D11862" t="str">
        <f t="shared" si="1"/>
        <v>Uniforms, Military</v>
      </c>
    </row>
    <row r="11863">
      <c r="A11863" s="64" t="s">
        <v>26115</v>
      </c>
      <c r="B11863" s="65" t="s">
        <v>26115</v>
      </c>
      <c r="C11863" s="56">
        <v>1.0</v>
      </c>
      <c r="D11863" t="str">
        <f t="shared" si="1"/>
        <v>Union of Australian Women - Western Australia</v>
      </c>
      <c r="E11863" t="s">
        <v>3315</v>
      </c>
    </row>
    <row r="11864">
      <c r="A11864" s="64" t="s">
        <v>26116</v>
      </c>
      <c r="B11864" s="65" t="s">
        <v>26116</v>
      </c>
      <c r="C11864" s="56">
        <v>1.0</v>
      </c>
      <c r="D11864" t="str">
        <f t="shared" si="1"/>
        <v>United Service Hotel</v>
      </c>
      <c r="E11864" t="s">
        <v>2098</v>
      </c>
      <c r="F11864" t="s">
        <v>16453</v>
      </c>
    </row>
    <row r="11865">
      <c r="A11865" s="64" t="s">
        <v>26117</v>
      </c>
      <c r="B11865" s="65" t="s">
        <v>26117</v>
      </c>
      <c r="C11865" s="56">
        <v>1.0</v>
      </c>
      <c r="D11865" t="str">
        <f t="shared" si="1"/>
        <v>United Service Hotel</v>
      </c>
      <c r="E11865" t="s">
        <v>16392</v>
      </c>
    </row>
    <row r="11866">
      <c r="A11866" s="64" t="s">
        <v>26118</v>
      </c>
      <c r="B11866" s="65" t="s">
        <v>26118</v>
      </c>
      <c r="C11866" s="56">
        <v>1.0</v>
      </c>
      <c r="D11866" t="str">
        <f t="shared" si="1"/>
        <v>United Service Hotel</v>
      </c>
      <c r="E11866" t="s">
        <v>26119</v>
      </c>
      <c r="F11866" t="s">
        <v>26120</v>
      </c>
      <c r="G11866" t="s">
        <v>26121</v>
      </c>
      <c r="H11866" t="s">
        <v>6919</v>
      </c>
      <c r="I11866" t="s">
        <v>26122</v>
      </c>
    </row>
    <row r="11867">
      <c r="A11867" s="64" t="s">
        <v>26123</v>
      </c>
      <c r="B11867" s="65" t="s">
        <v>26123</v>
      </c>
      <c r="C11867" s="56">
        <v>1.0</v>
      </c>
      <c r="D11867" t="str">
        <f t="shared" si="1"/>
        <v>United States .Navy</v>
      </c>
      <c r="E11867" t="s">
        <v>26124</v>
      </c>
    </row>
    <row r="11868">
      <c r="A11868" s="64" t="s">
        <v>26125</v>
      </c>
      <c r="B11868" s="65" t="s">
        <v>26125</v>
      </c>
      <c r="C11868" s="56">
        <v>1.0</v>
      </c>
      <c r="D11868" t="str">
        <f t="shared" si="1"/>
        <v>Uniting Church of Australia</v>
      </c>
      <c r="E11868" t="s">
        <v>12160</v>
      </c>
      <c r="F11868" t="s">
        <v>26126</v>
      </c>
      <c r="G11868" t="s">
        <v>22450</v>
      </c>
      <c r="H11868" t="s">
        <v>26127</v>
      </c>
    </row>
    <row r="11869">
      <c r="A11869" s="64" t="s">
        <v>26128</v>
      </c>
      <c r="B11869" s="65" t="s">
        <v>26128</v>
      </c>
      <c r="C11869" s="56">
        <v>1.0</v>
      </c>
      <c r="D11869" t="str">
        <f t="shared" si="1"/>
        <v>Uniting Church Swanbourne</v>
      </c>
      <c r="E11869" t="s">
        <v>26129</v>
      </c>
    </row>
    <row r="11870">
      <c r="A11870" s="64" t="s">
        <v>26130</v>
      </c>
      <c r="B11870" s="65" t="s">
        <v>26130</v>
      </c>
      <c r="C11870" s="56">
        <v>1.0</v>
      </c>
      <c r="D11870" t="str">
        <f t="shared" si="1"/>
        <v>Universities and colleges</v>
      </c>
      <c r="E11870" t="s">
        <v>26131</v>
      </c>
      <c r="F11870" t="s">
        <v>11570</v>
      </c>
      <c r="G11870" t="s">
        <v>26132</v>
      </c>
    </row>
    <row r="11871">
      <c r="A11871" s="64" t="s">
        <v>26133</v>
      </c>
      <c r="B11871" s="65" t="s">
        <v>26133</v>
      </c>
      <c r="C11871" s="56">
        <v>1.0</v>
      </c>
      <c r="D11871" t="str">
        <f t="shared" si="1"/>
        <v>Universities and colleges</v>
      </c>
      <c r="E11871" t="s">
        <v>11400</v>
      </c>
    </row>
    <row r="11872">
      <c r="A11872" s="64" t="s">
        <v>26134</v>
      </c>
      <c r="B11872" s="65" t="s">
        <v>26134</v>
      </c>
      <c r="C11872" s="56">
        <v>1.0</v>
      </c>
      <c r="D11872" t="str">
        <f t="shared" si="1"/>
        <v>Universities</v>
      </c>
      <c r="E11872" t="s">
        <v>26132</v>
      </c>
    </row>
    <row r="11873">
      <c r="A11873" s="64" t="s">
        <v>26135</v>
      </c>
      <c r="B11873" s="65" t="s">
        <v>26135</v>
      </c>
      <c r="C11873" s="56">
        <v>1.0</v>
      </c>
      <c r="D11873" t="str">
        <f t="shared" si="1"/>
        <v>University Cricket Club - Centenary</v>
      </c>
      <c r="E11873" t="s">
        <v>26136</v>
      </c>
    </row>
    <row r="11874">
      <c r="A11874" s="64" t="s">
        <v>26137</v>
      </c>
      <c r="B11874" s="65" t="s">
        <v>26137</v>
      </c>
      <c r="C11874" s="56">
        <v>1.0</v>
      </c>
      <c r="D11874" t="str">
        <f t="shared" si="1"/>
        <v>University Dramatic Club</v>
      </c>
      <c r="E11874" t="s">
        <v>26138</v>
      </c>
      <c r="F11874" t="s">
        <v>5842</v>
      </c>
    </row>
    <row r="11875">
      <c r="A11875" s="64" t="s">
        <v>26139</v>
      </c>
      <c r="B11875" s="65" t="s">
        <v>26139</v>
      </c>
      <c r="C11875" s="56">
        <v>1.0</v>
      </c>
      <c r="D11875" t="str">
        <f t="shared" si="1"/>
        <v>University management - Periodicals</v>
      </c>
    </row>
    <row r="11876">
      <c r="A11876" s="64" t="s">
        <v>26140</v>
      </c>
      <c r="B11876" s="65" t="s">
        <v>26140</v>
      </c>
      <c r="C11876" s="56">
        <v>1.0</v>
      </c>
      <c r="D11876" t="str">
        <f t="shared" si="1"/>
        <v>University of  Western Australia.  Guild of Undergraduates</v>
      </c>
      <c r="E11876" t="s">
        <v>26141</v>
      </c>
      <c r="F11876" t="s">
        <v>26142</v>
      </c>
    </row>
    <row r="11877">
      <c r="A11877" s="64" t="s">
        <v>26143</v>
      </c>
      <c r="B11877" s="65" t="s">
        <v>26143</v>
      </c>
      <c r="C11877" s="56">
        <v>1.0</v>
      </c>
      <c r="D11877" t="str">
        <f t="shared" si="1"/>
        <v>University of the third age</v>
      </c>
      <c r="E11877" t="s">
        <v>16743</v>
      </c>
    </row>
    <row r="11878">
      <c r="A11878" s="64" t="s">
        <v>26144</v>
      </c>
      <c r="B11878" s="65" t="s">
        <v>26144</v>
      </c>
      <c r="C11878" s="56">
        <v>6.0</v>
      </c>
      <c r="D11878" t="str">
        <f t="shared" si="1"/>
        <v>University of Western Australia</v>
      </c>
    </row>
    <row r="11879">
      <c r="A11879" s="64" t="s">
        <v>26145</v>
      </c>
      <c r="B11879" s="65" t="s">
        <v>26145</v>
      </c>
      <c r="C11879" s="56">
        <v>1.0</v>
      </c>
      <c r="D11879" t="str">
        <f t="shared" si="1"/>
        <v>University of Western Australia - 1960-1969</v>
      </c>
      <c r="E11879" t="s">
        <v>26146</v>
      </c>
    </row>
    <row r="11880">
      <c r="A11880" s="64" t="s">
        <v>26147</v>
      </c>
      <c r="B11880" s="65" t="s">
        <v>26147</v>
      </c>
      <c r="C11880" s="56">
        <v>1.0</v>
      </c>
      <c r="D11880" t="str">
        <f t="shared" si="1"/>
        <v>University of Western Australia - Building</v>
      </c>
      <c r="E11880" t="s">
        <v>26148</v>
      </c>
    </row>
    <row r="11881">
      <c r="A11881" s="64" t="s">
        <v>26149</v>
      </c>
      <c r="B11881" s="65" t="s">
        <v>26149</v>
      </c>
      <c r="C11881" s="56">
        <v>1.0</v>
      </c>
      <c r="D11881" t="str">
        <f t="shared" si="1"/>
        <v>University of Western Australia - Buildings</v>
      </c>
      <c r="E11881" t="s">
        <v>26150</v>
      </c>
      <c r="F11881" t="s">
        <v>26151</v>
      </c>
    </row>
    <row r="11882">
      <c r="A11882" s="64" t="s">
        <v>26152</v>
      </c>
      <c r="B11882" s="65" t="s">
        <v>26152</v>
      </c>
      <c r="C11882" s="56">
        <v>1.0</v>
      </c>
      <c r="D11882" t="str">
        <f t="shared" si="1"/>
        <v>University of Western Australia - Centenary</v>
      </c>
      <c r="E11882" t="s">
        <v>26153</v>
      </c>
      <c r="F11882" t="s">
        <v>26154</v>
      </c>
      <c r="G11882" t="s">
        <v>26155</v>
      </c>
    </row>
    <row r="11883">
      <c r="A11883" s="64" t="s">
        <v>26156</v>
      </c>
      <c r="B11883" s="65" t="s">
        <v>26156</v>
      </c>
      <c r="C11883" s="56">
        <v>1.0</v>
      </c>
      <c r="D11883" t="str">
        <f t="shared" si="1"/>
        <v>University of Western Australia - Department of History - 1913-1965</v>
      </c>
    </row>
    <row r="11884">
      <c r="A11884" s="64" t="s">
        <v>26157</v>
      </c>
      <c r="B11884" s="65" t="s">
        <v>26157</v>
      </c>
      <c r="C11884" s="56">
        <v>1.0</v>
      </c>
      <c r="D11884" t="str">
        <f t="shared" si="1"/>
        <v>University of Western Australia - History</v>
      </c>
    </row>
    <row r="11885">
      <c r="A11885" s="64" t="s">
        <v>26158</v>
      </c>
      <c r="B11885" s="65" t="s">
        <v>26158</v>
      </c>
      <c r="C11885" s="56">
        <v>1.0</v>
      </c>
      <c r="D11885" t="str">
        <f t="shared" si="1"/>
        <v>University of Western Australia - History</v>
      </c>
      <c r="E11885" t="s">
        <v>26132</v>
      </c>
    </row>
    <row r="11886">
      <c r="A11886" s="64" t="s">
        <v>26159</v>
      </c>
      <c r="B11886" s="65" t="s">
        <v>26159</v>
      </c>
      <c r="C11886" s="56">
        <v>1.0</v>
      </c>
      <c r="D11886" t="str">
        <f t="shared" si="1"/>
        <v>University of Western Australia - History</v>
      </c>
      <c r="E11886" t="s">
        <v>26160</v>
      </c>
      <c r="F11886" t="s">
        <v>26161</v>
      </c>
    </row>
    <row r="11887">
      <c r="A11887" s="64" t="s">
        <v>26162</v>
      </c>
      <c r="B11887" s="65" t="s">
        <v>26162</v>
      </c>
      <c r="C11887" s="56">
        <v>1.0</v>
      </c>
      <c r="D11887" t="str">
        <f t="shared" si="1"/>
        <v>University of Western Australia </v>
      </c>
      <c r="E11887" t="s">
        <v>26163</v>
      </c>
    </row>
    <row r="11888">
      <c r="A11888" s="64" t="s">
        <v>26164</v>
      </c>
      <c r="B11888" s="65" t="s">
        <v>26164</v>
      </c>
      <c r="C11888" s="56">
        <v>1.0</v>
      </c>
      <c r="D11888" t="str">
        <f t="shared" si="1"/>
        <v>University of Western Australia </v>
      </c>
      <c r="E11888" t="s">
        <v>26165</v>
      </c>
      <c r="F11888" t="s">
        <v>2394</v>
      </c>
    </row>
    <row r="11889">
      <c r="A11889" s="64" t="s">
        <v>26166</v>
      </c>
      <c r="B11889" s="65" t="s">
        <v>26166</v>
      </c>
      <c r="C11889" s="56">
        <v>1.0</v>
      </c>
      <c r="D11889" t="str">
        <f t="shared" si="1"/>
        <v>University of Western Australia Choral Society</v>
      </c>
      <c r="E11889" t="s">
        <v>26167</v>
      </c>
    </row>
    <row r="11890">
      <c r="A11890" s="64" t="s">
        <v>26168</v>
      </c>
      <c r="B11890" s="65" t="s">
        <v>26168</v>
      </c>
      <c r="C11890" s="56">
        <v>1.0</v>
      </c>
      <c r="D11890" t="str">
        <f t="shared" si="1"/>
        <v>University of Western Australia Guild of Undergraduates - Centenary</v>
      </c>
      <c r="E11890" t="s">
        <v>26169</v>
      </c>
    </row>
    <row r="11891">
      <c r="A11891" s="64" t="s">
        <v>26170</v>
      </c>
      <c r="B11891" s="65" t="s">
        <v>26170</v>
      </c>
      <c r="C11891" s="56">
        <v>1.0</v>
      </c>
      <c r="D11891" t="str">
        <f t="shared" si="1"/>
        <v>University of Western Australia Guild of Undergraduates</v>
      </c>
      <c r="E11891" t="s">
        <v>26169</v>
      </c>
    </row>
    <row r="11892">
      <c r="A11892" s="64" t="s">
        <v>26171</v>
      </c>
      <c r="B11892" s="65" t="s">
        <v>26171</v>
      </c>
      <c r="C11892" s="56">
        <v>1.0</v>
      </c>
      <c r="D11892" t="str">
        <f t="shared" si="1"/>
        <v>University of Western Australia Labour Club </v>
      </c>
      <c r="E11892" t="s">
        <v>7281</v>
      </c>
      <c r="F11892" t="s">
        <v>26172</v>
      </c>
    </row>
    <row r="11893">
      <c r="A11893" s="64" t="s">
        <v>26173</v>
      </c>
      <c r="B11893" s="65" t="s">
        <v>26173</v>
      </c>
      <c r="C11893" s="56">
        <v>1.0</v>
      </c>
      <c r="D11893" t="str">
        <f t="shared" si="1"/>
        <v>University of Western Australia Press</v>
      </c>
      <c r="E11893" t="s">
        <v>26174</v>
      </c>
    </row>
    <row r="11894">
      <c r="A11894" s="64" t="s">
        <v>26175</v>
      </c>
      <c r="B11894" s="65" t="s">
        <v>26175</v>
      </c>
      <c r="C11894" s="56">
        <v>1.0</v>
      </c>
      <c r="D11894" t="str">
        <f t="shared" si="1"/>
        <v>University of Western Australia</v>
      </c>
      <c r="E11894" t="s">
        <v>2620</v>
      </c>
    </row>
    <row r="11895">
      <c r="A11895" s="64" t="s">
        <v>26176</v>
      </c>
      <c r="B11895" s="65" t="s">
        <v>26176</v>
      </c>
      <c r="C11895" s="56">
        <v>1.0</v>
      </c>
      <c r="D11895" t="str">
        <f t="shared" si="1"/>
        <v>University of Western Australia</v>
      </c>
      <c r="E11895" t="s">
        <v>26177</v>
      </c>
      <c r="F11895" t="s">
        <v>26178</v>
      </c>
      <c r="G11895" t="s">
        <v>26179</v>
      </c>
    </row>
    <row r="11896">
      <c r="A11896" s="64" t="s">
        <v>26180</v>
      </c>
      <c r="B11896" s="65" t="s">
        <v>26180</v>
      </c>
      <c r="C11896" s="56">
        <v>1.0</v>
      </c>
      <c r="D11896" t="str">
        <f t="shared" si="1"/>
        <v>University of Western Australia</v>
      </c>
      <c r="E11896" t="s">
        <v>26181</v>
      </c>
      <c r="F11896" t="s">
        <v>26182</v>
      </c>
      <c r="G11896" t="s">
        <v>26183</v>
      </c>
      <c r="H11896" t="s">
        <v>26184</v>
      </c>
    </row>
    <row r="11897">
      <c r="A11897" s="64" t="s">
        <v>26185</v>
      </c>
      <c r="B11897" s="65" t="s">
        <v>26185</v>
      </c>
      <c r="C11897" s="56">
        <v>1.0</v>
      </c>
      <c r="D11897" t="str">
        <f t="shared" si="1"/>
        <v>University of Western Australia</v>
      </c>
      <c r="E11897" t="s">
        <v>2098</v>
      </c>
      <c r="F11897" t="s">
        <v>10401</v>
      </c>
    </row>
    <row r="11898">
      <c r="A11898" s="64" t="s">
        <v>26186</v>
      </c>
      <c r="B11898" s="65" t="s">
        <v>26186</v>
      </c>
      <c r="C11898" s="56">
        <v>1.0</v>
      </c>
      <c r="D11898" t="str">
        <f t="shared" si="1"/>
        <v>University of Western Australia</v>
      </c>
      <c r="E11898" t="s">
        <v>26187</v>
      </c>
      <c r="F11898" t="s">
        <v>26188</v>
      </c>
      <c r="G11898" t="s">
        <v>26181</v>
      </c>
    </row>
    <row r="11899">
      <c r="A11899" s="64" t="s">
        <v>26189</v>
      </c>
      <c r="B11899" s="65" t="s">
        <v>26189</v>
      </c>
      <c r="C11899" s="56">
        <v>1.0</v>
      </c>
      <c r="D11899" t="str">
        <f t="shared" si="1"/>
        <v>University of Western Australia</v>
      </c>
      <c r="E11899" t="s">
        <v>2187</v>
      </c>
      <c r="F11899" t="s">
        <v>26190</v>
      </c>
    </row>
    <row r="11900">
      <c r="A11900" s="64" t="s">
        <v>26191</v>
      </c>
      <c r="B11900" s="65" t="s">
        <v>26191</v>
      </c>
      <c r="C11900" s="56">
        <v>1.0</v>
      </c>
      <c r="D11900" t="str">
        <f t="shared" si="1"/>
        <v>University of Western Australia</v>
      </c>
      <c r="E11900" t="s">
        <v>26192</v>
      </c>
      <c r="F11900" t="s">
        <v>26193</v>
      </c>
      <c r="G11900" t="s">
        <v>24408</v>
      </c>
      <c r="H11900" t="s">
        <v>26194</v>
      </c>
      <c r="I11900" t="s">
        <v>26195</v>
      </c>
    </row>
    <row r="11901">
      <c r="A11901" s="64" t="s">
        <v>26196</v>
      </c>
      <c r="B11901" s="65" t="s">
        <v>26196</v>
      </c>
      <c r="C11901" s="56">
        <v>1.0</v>
      </c>
      <c r="D11901" t="str">
        <f t="shared" si="1"/>
        <v>University of Western Australia</v>
      </c>
      <c r="E11901" t="s">
        <v>26197</v>
      </c>
      <c r="F11901" t="s">
        <v>26198</v>
      </c>
    </row>
    <row r="11902">
      <c r="A11902" s="64" t="s">
        <v>26199</v>
      </c>
      <c r="B11902" s="65" t="s">
        <v>26199</v>
      </c>
      <c r="C11902" s="56">
        <v>6.0</v>
      </c>
      <c r="D11902" t="str">
        <f t="shared" si="1"/>
        <v>University of Western Australia</v>
      </c>
      <c r="E11902" t="s">
        <v>8176</v>
      </c>
    </row>
    <row r="11903">
      <c r="A11903" s="64" t="s">
        <v>26200</v>
      </c>
      <c r="B11903" s="65" t="s">
        <v>26200</v>
      </c>
      <c r="C11903" s="56">
        <v>1.0</v>
      </c>
      <c r="D11903" t="str">
        <f t="shared" si="1"/>
        <v>University of Western Australia</v>
      </c>
      <c r="E11903" t="s">
        <v>26201</v>
      </c>
    </row>
    <row r="11904">
      <c r="A11904" s="64" t="s">
        <v>26202</v>
      </c>
      <c r="B11904" s="65" t="s">
        <v>26202</v>
      </c>
      <c r="C11904" s="56">
        <v>1.0</v>
      </c>
      <c r="D11904" t="str">
        <f t="shared" si="1"/>
        <v>University of Western Australia</v>
      </c>
      <c r="E11904" t="s">
        <v>7637</v>
      </c>
    </row>
    <row r="11905">
      <c r="A11905" s="64" t="s">
        <v>26203</v>
      </c>
      <c r="B11905" s="65" t="s">
        <v>26203</v>
      </c>
      <c r="C11905" s="56">
        <v>1.0</v>
      </c>
      <c r="D11905" t="str">
        <f t="shared" si="1"/>
        <v>University of Western Australia.Faculty of Medicine</v>
      </c>
      <c r="E11905" t="s">
        <v>26204</v>
      </c>
    </row>
    <row r="11906">
      <c r="A11906" s="64" t="s">
        <v>26205</v>
      </c>
      <c r="B11906" s="65" t="s">
        <v>26205</v>
      </c>
      <c r="C11906" s="56">
        <v>1.0</v>
      </c>
      <c r="D11906" t="str">
        <f t="shared" si="1"/>
        <v>Upper Blackwood District</v>
      </c>
      <c r="E11906" t="s">
        <v>5252</v>
      </c>
      <c r="F11906" t="s">
        <v>26206</v>
      </c>
      <c r="G11906" t="s">
        <v>26207</v>
      </c>
      <c r="H11906" t="s">
        <v>26208</v>
      </c>
      <c r="I11906" t="s">
        <v>20875</v>
      </c>
      <c r="J11906" t="s">
        <v>26209</v>
      </c>
      <c r="K11906" t="s">
        <v>1371</v>
      </c>
      <c r="L11906" t="s">
        <v>4635</v>
      </c>
      <c r="M11906" t="s">
        <v>26210</v>
      </c>
    </row>
    <row r="11907">
      <c r="A11907" s="64" t="s">
        <v>26211</v>
      </c>
      <c r="B11907" s="65" t="s">
        <v>26211</v>
      </c>
      <c r="C11907" s="56">
        <v>1.0</v>
      </c>
      <c r="D11907" t="str">
        <f t="shared" si="1"/>
        <v>Upper Chapman District - History</v>
      </c>
      <c r="E11907" t="s">
        <v>8046</v>
      </c>
    </row>
    <row r="11908">
      <c r="A11908" s="64" t="s">
        <v>26212</v>
      </c>
      <c r="B11908" s="65" t="s">
        <v>26212</v>
      </c>
      <c r="C11908" s="56">
        <v>1.0</v>
      </c>
      <c r="D11908" t="str">
        <f t="shared" si="1"/>
        <v>Upper classes</v>
      </c>
      <c r="E11908" t="s">
        <v>3149</v>
      </c>
      <c r="F11908" t="s">
        <v>26213</v>
      </c>
      <c r="G11908" t="s">
        <v>26214</v>
      </c>
      <c r="H11908" t="s">
        <v>26215</v>
      </c>
      <c r="I11908" t="s">
        <v>9024</v>
      </c>
      <c r="J11908" t="s">
        <v>26216</v>
      </c>
      <c r="K11908" t="s">
        <v>26217</v>
      </c>
      <c r="L11908" t="s">
        <v>26218</v>
      </c>
      <c r="M11908" t="s">
        <v>26219</v>
      </c>
      <c r="N11908" t="s">
        <v>26220</v>
      </c>
    </row>
    <row r="11909">
      <c r="A11909" s="64" t="s">
        <v>26221</v>
      </c>
      <c r="B11909" s="65" t="s">
        <v>26221</v>
      </c>
      <c r="C11909" s="56">
        <v>1.0</v>
      </c>
      <c r="D11909" t="str">
        <f t="shared" si="1"/>
        <v>Upper Gascoyne (W.A. Shire)</v>
      </c>
      <c r="E11909" t="s">
        <v>6719</v>
      </c>
      <c r="F11909" t="s">
        <v>1459</v>
      </c>
      <c r="G11909" t="s">
        <v>6186</v>
      </c>
    </row>
    <row r="11910">
      <c r="A11910" s="64" t="s">
        <v>26222</v>
      </c>
      <c r="B11910" s="65" t="s">
        <v>26222</v>
      </c>
      <c r="C11910" s="56">
        <v>1.0</v>
      </c>
      <c r="D11910" t="str">
        <f t="shared" si="1"/>
        <v>Upton House</v>
      </c>
      <c r="E11910" t="s">
        <v>3450</v>
      </c>
    </row>
    <row r="11911">
      <c r="A11911" s="64" t="s">
        <v>26223</v>
      </c>
      <c r="B11911" s="65" t="s">
        <v>26223</v>
      </c>
      <c r="C11911" s="56">
        <v>1.0</v>
      </c>
      <c r="D11911" t="str">
        <f t="shared" si="1"/>
        <v>Ural - Maps</v>
      </c>
      <c r="E11911" t="s">
        <v>1769</v>
      </c>
      <c r="F11911" t="s">
        <v>26224</v>
      </c>
      <c r="G11911" t="s">
        <v>7699</v>
      </c>
    </row>
    <row r="11912">
      <c r="A11912" s="64" t="s">
        <v>26225</v>
      </c>
      <c r="B11912" s="65" t="s">
        <v>26225</v>
      </c>
      <c r="C11912" s="56">
        <v>1.0</v>
      </c>
      <c r="D11912" t="str">
        <f t="shared" si="1"/>
        <v>Ural, Western Australia.</v>
      </c>
    </row>
    <row r="11913">
      <c r="A11913" s="64" t="s">
        <v>26226</v>
      </c>
      <c r="B11913" s="65" t="s">
        <v>26226</v>
      </c>
      <c r="C11913" s="56">
        <v>1.0</v>
      </c>
      <c r="D11913" t="str">
        <f t="shared" si="1"/>
        <v>Uranie (ship)</v>
      </c>
      <c r="E11913" t="s">
        <v>10099</v>
      </c>
      <c r="F11913" t="s">
        <v>3005</v>
      </c>
    </row>
    <row r="11914">
      <c r="A11914" s="64" t="s">
        <v>26227</v>
      </c>
      <c r="B11914" s="65" t="s">
        <v>26227</v>
      </c>
      <c r="C11914" s="56">
        <v>1.0</v>
      </c>
      <c r="D11914" t="str">
        <f t="shared" si="1"/>
        <v>Uranie (Ship)</v>
      </c>
      <c r="E11914" t="s">
        <v>26228</v>
      </c>
      <c r="F11914" t="s">
        <v>1724</v>
      </c>
    </row>
    <row r="11915">
      <c r="A11915" s="64" t="s">
        <v>26229</v>
      </c>
      <c r="B11915" s="65" t="s">
        <v>26229</v>
      </c>
      <c r="C11915" s="56">
        <v>1.0</v>
      </c>
      <c r="D11915" t="str">
        <f t="shared" si="1"/>
        <v>Uranium</v>
      </c>
      <c r="E11915" t="s">
        <v>26230</v>
      </c>
    </row>
    <row r="11916">
      <c r="A11916" s="64" t="s">
        <v>26231</v>
      </c>
      <c r="B11916" s="65" t="s">
        <v>26231</v>
      </c>
      <c r="C11916" s="56">
        <v>1.0</v>
      </c>
      <c r="D11916" t="str">
        <f t="shared" si="1"/>
        <v>Urbanisation</v>
      </c>
      <c r="E11916" t="s">
        <v>6681</v>
      </c>
    </row>
    <row r="11917">
      <c r="A11917" s="64" t="s">
        <v>26232</v>
      </c>
      <c r="B11917" s="65" t="s">
        <v>26232</v>
      </c>
      <c r="C11917" s="56">
        <v>1.0</v>
      </c>
      <c r="D11917" t="str">
        <f t="shared" si="1"/>
        <v>Uribes (Ship)</v>
      </c>
      <c r="E11917" t="s">
        <v>1724</v>
      </c>
    </row>
    <row r="11918">
      <c r="A11918" s="64" t="s">
        <v>26233</v>
      </c>
      <c r="B11918" s="65" t="s">
        <v>26233</v>
      </c>
      <c r="C11918" s="56">
        <v>1.0</v>
      </c>
      <c r="D11918" t="str">
        <f t="shared" si="1"/>
        <v>Urquart, Carment</v>
      </c>
      <c r="E11918" t="s">
        <v>26234</v>
      </c>
    </row>
    <row r="11919">
      <c r="A11919" s="64" t="s">
        <v>26235</v>
      </c>
      <c r="B11919" s="65" t="s">
        <v>26235</v>
      </c>
      <c r="C11919" s="56">
        <v>1.0</v>
      </c>
      <c r="D11919" t="str">
        <f t="shared" si="1"/>
        <v>Urry, Alred</v>
      </c>
      <c r="E11919" t="s">
        <v>9863</v>
      </c>
    </row>
    <row r="11920">
      <c r="A11920" s="64" t="s">
        <v>26236</v>
      </c>
      <c r="B11920" s="65" t="s">
        <v>26236</v>
      </c>
      <c r="C11920" s="56">
        <v>1.0</v>
      </c>
      <c r="D11920" t="str">
        <f t="shared" si="1"/>
        <v>UWA Summer School</v>
      </c>
      <c r="E11920" t="s">
        <v>20393</v>
      </c>
    </row>
    <row r="11921">
      <c r="A11921" s="64" t="s">
        <v>26237</v>
      </c>
      <c r="B11921" s="65" t="s">
        <v>26237</v>
      </c>
      <c r="C11921" s="56">
        <v>1.0</v>
      </c>
      <c r="D11921" t="str">
        <f t="shared" si="1"/>
        <v>Valley of the giants</v>
      </c>
      <c r="E11921" t="s">
        <v>2621</v>
      </c>
      <c r="F11921" t="s">
        <v>26238</v>
      </c>
    </row>
    <row r="11922">
      <c r="A11922" s="64" t="s">
        <v>26239</v>
      </c>
      <c r="B11922" s="65" t="s">
        <v>26239</v>
      </c>
      <c r="C11922" s="56">
        <v>1.0</v>
      </c>
      <c r="D11922" t="str">
        <f t="shared" si="1"/>
        <v>Van Rhyn family</v>
      </c>
    </row>
    <row r="11923">
      <c r="A11923" s="64" t="s">
        <v>26240</v>
      </c>
      <c r="B11923" s="65" t="s">
        <v>26240</v>
      </c>
      <c r="C11923" s="56">
        <v>1.0</v>
      </c>
      <c r="D11923" t="str">
        <f t="shared" si="1"/>
        <v>Vanadium</v>
      </c>
    </row>
    <row r="11924">
      <c r="A11924" s="64" t="s">
        <v>26241</v>
      </c>
      <c r="B11924" s="65" t="s">
        <v>26241</v>
      </c>
      <c r="C11924" s="56">
        <v>1.0</v>
      </c>
      <c r="D11924" t="str">
        <f t="shared" si="1"/>
        <v>Vancouver - Maps</v>
      </c>
      <c r="E11924" t="s">
        <v>26242</v>
      </c>
      <c r="F11924" t="s">
        <v>16897</v>
      </c>
    </row>
    <row r="11925">
      <c r="A11925" s="64" t="s">
        <v>26243</v>
      </c>
      <c r="B11925" s="65" t="s">
        <v>26243</v>
      </c>
      <c r="C11925" s="56">
        <v>1.0</v>
      </c>
      <c r="D11925" t="str">
        <f t="shared" si="1"/>
        <v>Vancouver (Ship)</v>
      </c>
      <c r="E11925" t="s">
        <v>1368</v>
      </c>
      <c r="F11925" t="s">
        <v>26244</v>
      </c>
      <c r="G11925" t="s">
        <v>10697</v>
      </c>
      <c r="H11925" t="s">
        <v>1847</v>
      </c>
    </row>
    <row r="11926">
      <c r="A11926" s="64" t="s">
        <v>26245</v>
      </c>
      <c r="B11926" s="65" t="s">
        <v>26245</v>
      </c>
      <c r="C11926" s="56">
        <v>1.0</v>
      </c>
      <c r="D11926" t="str">
        <f t="shared" si="1"/>
        <v>Vancouver, Captain George</v>
      </c>
      <c r="E11926" t="s">
        <v>1847</v>
      </c>
    </row>
    <row r="11927">
      <c r="A11927" s="64" t="s">
        <v>26246</v>
      </c>
      <c r="B11927" s="65" t="s">
        <v>26246</v>
      </c>
      <c r="C11927" s="56">
        <v>1.0</v>
      </c>
      <c r="D11927" t="str">
        <f t="shared" si="1"/>
        <v>Vancouver, George</v>
      </c>
    </row>
    <row r="11928">
      <c r="A11928" s="64" t="s">
        <v>26247</v>
      </c>
      <c r="B11928" s="65" t="s">
        <v>26247</v>
      </c>
      <c r="C11928" s="56">
        <v>1.0</v>
      </c>
      <c r="D11928" t="str">
        <f t="shared" si="1"/>
        <v>Vancouver, George</v>
      </c>
      <c r="E11928" t="s">
        <v>26248</v>
      </c>
    </row>
    <row r="11929">
      <c r="A11929" s="64" t="s">
        <v>26249</v>
      </c>
      <c r="B11929" s="65" t="s">
        <v>26249</v>
      </c>
      <c r="C11929" s="56">
        <v>1.0</v>
      </c>
      <c r="D11929" t="str">
        <f t="shared" si="1"/>
        <v>Vancouver, George</v>
      </c>
      <c r="E11929" t="s">
        <v>26250</v>
      </c>
      <c r="F11929" t="s">
        <v>7887</v>
      </c>
      <c r="G11929" t="s">
        <v>26251</v>
      </c>
    </row>
    <row r="11930">
      <c r="A11930" s="64" t="s">
        <v>26252</v>
      </c>
      <c r="B11930" s="65" t="s">
        <v>26252</v>
      </c>
      <c r="C11930" s="56">
        <v>1.0</v>
      </c>
      <c r="D11930" t="str">
        <f t="shared" si="1"/>
        <v>Vansittart W.A.</v>
      </c>
      <c r="E11930" t="s">
        <v>26253</v>
      </c>
      <c r="F11930" t="s">
        <v>26254</v>
      </c>
    </row>
    <row r="11931">
      <c r="A11931" s="64" t="s">
        <v>26255</v>
      </c>
      <c r="B11931" s="65" t="s">
        <v>26255</v>
      </c>
      <c r="C11931" s="56">
        <v>1.0</v>
      </c>
      <c r="D11931" t="str">
        <f t="shared" si="1"/>
        <v>Vanzetti, Francesco</v>
      </c>
      <c r="E11931" t="s">
        <v>2846</v>
      </c>
    </row>
    <row r="11932">
      <c r="A11932" s="64" t="s">
        <v>26256</v>
      </c>
      <c r="B11932" s="65" t="s">
        <v>26256</v>
      </c>
      <c r="C11932" s="56">
        <v>1.0</v>
      </c>
      <c r="D11932" t="str">
        <f t="shared" si="1"/>
        <v>Varischette, Modesto</v>
      </c>
      <c r="E11932" t="s">
        <v>26257</v>
      </c>
    </row>
    <row r="11933">
      <c r="A11933" s="64" t="s">
        <v>26258</v>
      </c>
      <c r="B11933" s="65" t="s">
        <v>26258</v>
      </c>
      <c r="C11933" s="56">
        <v>1.0</v>
      </c>
      <c r="D11933" t="str">
        <f t="shared" si="1"/>
        <v>Varischetti, Modesto</v>
      </c>
      <c r="E11933" t="s">
        <v>8419</v>
      </c>
    </row>
    <row r="11934">
      <c r="A11934" s="64" t="s">
        <v>26259</v>
      </c>
      <c r="B11934" s="65" t="s">
        <v>26259</v>
      </c>
      <c r="C11934" s="56">
        <v>1.0</v>
      </c>
      <c r="D11934" t="str">
        <f t="shared" si="1"/>
        <v>Varischetti, Modesto</v>
      </c>
      <c r="E11934" t="s">
        <v>26260</v>
      </c>
    </row>
    <row r="11935">
      <c r="A11935" s="64" t="s">
        <v>26261</v>
      </c>
      <c r="B11935" s="65" t="s">
        <v>26261</v>
      </c>
      <c r="C11935" s="56">
        <v>1.0</v>
      </c>
      <c r="D11935" t="str">
        <f t="shared" si="1"/>
        <v>Varishette, Modesto </v>
      </c>
      <c r="E11935" t="s">
        <v>26262</v>
      </c>
      <c r="F11935" t="s">
        <v>17467</v>
      </c>
    </row>
    <row r="11936">
      <c r="A11936" s="64" t="s">
        <v>26263</v>
      </c>
      <c r="B11936" s="65" t="s">
        <v>26263</v>
      </c>
      <c r="C11936" s="56">
        <v>1.0</v>
      </c>
      <c r="D11936" t="str">
        <f t="shared" si="1"/>
        <v>Vasse Felix</v>
      </c>
      <c r="E11936" t="s">
        <v>26264</v>
      </c>
      <c r="F11936" t="s">
        <v>1880</v>
      </c>
      <c r="G11936" t="s">
        <v>26265</v>
      </c>
    </row>
    <row r="11937">
      <c r="A11937" s="64" t="s">
        <v>26266</v>
      </c>
      <c r="B11937" s="65" t="s">
        <v>26266</v>
      </c>
      <c r="C11937" s="56">
        <v>1.0</v>
      </c>
      <c r="D11937" t="str">
        <f t="shared" si="1"/>
        <v>Vasse, Thomas Timothy</v>
      </c>
      <c r="E11937" t="s">
        <v>26267</v>
      </c>
    </row>
    <row r="11938">
      <c r="A11938" s="64" t="s">
        <v>26268</v>
      </c>
      <c r="B11938" s="65" t="s">
        <v>26268</v>
      </c>
      <c r="C11938" s="56">
        <v>1.0</v>
      </c>
      <c r="D11938" t="str">
        <f t="shared" si="1"/>
        <v>Vasse</v>
      </c>
      <c r="E11938" t="s">
        <v>2160</v>
      </c>
      <c r="F11938" t="s">
        <v>26269</v>
      </c>
      <c r="G11938" t="s">
        <v>2983</v>
      </c>
      <c r="H11938" t="s">
        <v>26270</v>
      </c>
      <c r="I11938" t="s">
        <v>26271</v>
      </c>
      <c r="J11938" t="s">
        <v>1833</v>
      </c>
      <c r="K11938" t="s">
        <v>26272</v>
      </c>
      <c r="L11938" t="s">
        <v>26273</v>
      </c>
      <c r="M11938" t="s">
        <v>26274</v>
      </c>
      <c r="N11938" t="s">
        <v>11765</v>
      </c>
      <c r="O11938" t="s">
        <v>6304</v>
      </c>
    </row>
    <row r="11939">
      <c r="A11939" s="64" t="s">
        <v>26275</v>
      </c>
      <c r="B11939" s="65" t="s">
        <v>26275</v>
      </c>
      <c r="C11939" s="56">
        <v>1.0</v>
      </c>
      <c r="D11939" t="str">
        <f t="shared" si="1"/>
        <v>Vastesi migration history</v>
      </c>
      <c r="E11939" t="s">
        <v>26276</v>
      </c>
      <c r="F11939" t="s">
        <v>26277</v>
      </c>
    </row>
    <row r="11940">
      <c r="A11940" s="64" t="s">
        <v>26278</v>
      </c>
      <c r="B11940" s="65" t="s">
        <v>26278</v>
      </c>
      <c r="C11940" s="56">
        <v>1.0</v>
      </c>
      <c r="D11940" t="str">
        <f t="shared" si="1"/>
        <v>Vegetable gardening</v>
      </c>
    </row>
    <row r="11941">
      <c r="A11941" s="64" t="s">
        <v>26279</v>
      </c>
      <c r="B11941" s="65" t="s">
        <v>26279</v>
      </c>
      <c r="C11941" s="56">
        <v>1.0</v>
      </c>
      <c r="D11941" t="str">
        <f t="shared" si="1"/>
        <v>Vegetable gardens</v>
      </c>
      <c r="E11941" t="s">
        <v>26280</v>
      </c>
      <c r="F11941" t="s">
        <v>18029</v>
      </c>
      <c r="G11941" t="s">
        <v>26281</v>
      </c>
    </row>
    <row r="11942">
      <c r="A11942" s="64" t="s">
        <v>26282</v>
      </c>
      <c r="B11942" s="65" t="s">
        <v>26282</v>
      </c>
      <c r="C11942" s="56">
        <v>1.0</v>
      </c>
      <c r="D11942" t="str">
        <f t="shared" si="1"/>
        <v>Venn, H.W.</v>
      </c>
      <c r="E11942" t="s">
        <v>3071</v>
      </c>
      <c r="F11942" t="s">
        <v>6421</v>
      </c>
      <c r="G11942" t="s">
        <v>4976</v>
      </c>
      <c r="H11942" t="s">
        <v>3015</v>
      </c>
    </row>
    <row r="11943">
      <c r="A11943" s="64" t="s">
        <v>26283</v>
      </c>
      <c r="B11943" s="65" t="s">
        <v>26283</v>
      </c>
      <c r="C11943" s="56">
        <v>1.0</v>
      </c>
      <c r="D11943" t="str">
        <f t="shared" si="1"/>
        <v>Venville, Alma </v>
      </c>
      <c r="E11943" t="s">
        <v>26284</v>
      </c>
      <c r="F11943" t="s">
        <v>26285</v>
      </c>
    </row>
    <row r="11944">
      <c r="A11944" s="64" t="s">
        <v>26286</v>
      </c>
      <c r="B11944" s="65" t="s">
        <v>26286</v>
      </c>
      <c r="C11944" s="56">
        <v>1.0</v>
      </c>
      <c r="D11944" t="str">
        <f t="shared" si="1"/>
        <v>Vergulde Draeke</v>
      </c>
      <c r="E11944" t="s">
        <v>26287</v>
      </c>
      <c r="F11944" t="s">
        <v>26288</v>
      </c>
      <c r="G11944" t="s">
        <v>9821</v>
      </c>
      <c r="H11944" t="s">
        <v>3798</v>
      </c>
      <c r="I11944" t="s">
        <v>2433</v>
      </c>
    </row>
    <row r="11945">
      <c r="A11945" s="64" t="s">
        <v>26289</v>
      </c>
      <c r="B11945" s="65" t="s">
        <v>26289</v>
      </c>
      <c r="C11945" s="56">
        <v>1.0</v>
      </c>
      <c r="D11945" t="str">
        <f t="shared" si="1"/>
        <v>Vernon - Maps</v>
      </c>
    </row>
    <row r="11946">
      <c r="A11946" s="64" t="s">
        <v>26290</v>
      </c>
      <c r="B11946" s="65" t="s">
        <v>26290</v>
      </c>
      <c r="C11946" s="56">
        <v>1.0</v>
      </c>
      <c r="D11946" t="str">
        <f t="shared" si="1"/>
        <v>Veterans - American Civil War</v>
      </c>
      <c r="E11946" t="s">
        <v>6198</v>
      </c>
    </row>
    <row r="11947">
      <c r="A11947" s="64" t="s">
        <v>26291</v>
      </c>
      <c r="B11947" s="65" t="s">
        <v>26291</v>
      </c>
      <c r="C11947" s="56">
        <v>1.0</v>
      </c>
      <c r="D11947" t="str">
        <f t="shared" si="1"/>
        <v>Vickers Hoskins Pty Ltd </v>
      </c>
      <c r="E11947" t="s">
        <v>1826</v>
      </c>
    </row>
    <row r="11948">
      <c r="A11948" s="64" t="s">
        <v>26292</v>
      </c>
      <c r="B11948" s="65" t="s">
        <v>26292</v>
      </c>
      <c r="C11948" s="56">
        <v>1.0</v>
      </c>
      <c r="D11948" t="str">
        <f t="shared" si="1"/>
        <v>Vickers, F B - Autobiography</v>
      </c>
    </row>
    <row r="11949">
      <c r="A11949" s="64" t="s">
        <v>26293</v>
      </c>
      <c r="B11949" s="65" t="s">
        <v>26293</v>
      </c>
      <c r="C11949" s="56">
        <v>1.0</v>
      </c>
      <c r="D11949" t="str">
        <f t="shared" si="1"/>
        <v>Victims of Institutional Cruelty, Exploitation and Supporters Inc.</v>
      </c>
      <c r="E11949" t="s">
        <v>6059</v>
      </c>
      <c r="F11949" t="s">
        <v>15259</v>
      </c>
      <c r="G11949" t="s">
        <v>26294</v>
      </c>
    </row>
    <row r="11950">
      <c r="A11950" s="64" t="s">
        <v>26295</v>
      </c>
      <c r="B11950" s="65" t="s">
        <v>26295</v>
      </c>
      <c r="C11950" s="56">
        <v>1.0</v>
      </c>
      <c r="D11950" t="str">
        <f t="shared" si="1"/>
        <v>Victoria - History - Periodicals</v>
      </c>
    </row>
    <row r="11951">
      <c r="A11951" s="64" t="s">
        <v>26296</v>
      </c>
      <c r="B11951" s="65" t="s">
        <v>26296</v>
      </c>
      <c r="C11951" s="56">
        <v>1.0</v>
      </c>
      <c r="D11951" t="str">
        <f t="shared" si="1"/>
        <v>Victoria District</v>
      </c>
    </row>
    <row r="11952">
      <c r="A11952" s="64" t="s">
        <v>26297</v>
      </c>
      <c r="B11952" s="65" t="s">
        <v>26297</v>
      </c>
      <c r="C11952" s="56">
        <v>1.0</v>
      </c>
      <c r="D11952" t="str">
        <f t="shared" si="1"/>
        <v>Victoria District - 1939 - 1894'</v>
      </c>
      <c r="E11952" t="s">
        <v>7637</v>
      </c>
      <c r="F11952" t="s">
        <v>26298</v>
      </c>
    </row>
    <row r="11953">
      <c r="A11953" s="64" t="s">
        <v>26299</v>
      </c>
      <c r="B11953" s="65" t="s">
        <v>26299</v>
      </c>
      <c r="C11953" s="56">
        <v>1.0</v>
      </c>
      <c r="D11953" t="str">
        <f t="shared" si="1"/>
        <v>Victoria District Historical Society</v>
      </c>
      <c r="E11953" t="s">
        <v>3017</v>
      </c>
    </row>
    <row r="11954">
      <c r="A11954" s="64" t="s">
        <v>26300</v>
      </c>
      <c r="B11954" s="65" t="s">
        <v>26300</v>
      </c>
      <c r="C11954" s="56">
        <v>1.0</v>
      </c>
      <c r="D11954" t="str">
        <f t="shared" si="1"/>
        <v>Victoria District, Western Australia - History - 1839-1894</v>
      </c>
    </row>
    <row r="11955">
      <c r="A11955" s="64" t="s">
        <v>26301</v>
      </c>
      <c r="B11955" s="65" t="s">
        <v>26301</v>
      </c>
      <c r="C11955" s="56">
        <v>1.0</v>
      </c>
      <c r="D11955" t="str">
        <f t="shared" si="1"/>
        <v>Victoria District</v>
      </c>
      <c r="E11955" t="s">
        <v>11591</v>
      </c>
      <c r="F11955" t="s">
        <v>6717</v>
      </c>
    </row>
    <row r="11956">
      <c r="A11956" s="64" t="s">
        <v>26302</v>
      </c>
      <c r="B11956" s="65" t="s">
        <v>26302</v>
      </c>
      <c r="C11956" s="56">
        <v>1.0</v>
      </c>
      <c r="D11956" t="str">
        <f t="shared" si="1"/>
        <v>Victoria League</v>
      </c>
    </row>
    <row r="11957">
      <c r="A11957" s="64" t="s">
        <v>26303</v>
      </c>
      <c r="B11957" s="65" t="s">
        <v>26303</v>
      </c>
      <c r="C11957" s="56">
        <v>1.0</v>
      </c>
      <c r="D11957" t="str">
        <f t="shared" si="1"/>
        <v>Victoria League</v>
      </c>
      <c r="E11957" t="s">
        <v>2098</v>
      </c>
    </row>
    <row r="11958">
      <c r="A11958" s="64" t="s">
        <v>26304</v>
      </c>
      <c r="B11958" s="65" t="s">
        <v>26304</v>
      </c>
      <c r="C11958" s="56">
        <v>2.0</v>
      </c>
      <c r="D11958" t="str">
        <f t="shared" si="1"/>
        <v>Victoria Park</v>
      </c>
    </row>
    <row r="11959">
      <c r="A11959" s="64" t="s">
        <v>26305</v>
      </c>
      <c r="B11959" s="65" t="s">
        <v>26305</v>
      </c>
      <c r="C11959" s="56">
        <v>1.0</v>
      </c>
      <c r="D11959" t="str">
        <f t="shared" si="1"/>
        <v>Victoria Park - History</v>
      </c>
    </row>
    <row r="11960">
      <c r="A11960" s="64" t="s">
        <v>26306</v>
      </c>
      <c r="B11960" s="65" t="s">
        <v>26306</v>
      </c>
      <c r="C11960" s="56">
        <v>1.0</v>
      </c>
      <c r="D11960" t="str">
        <f t="shared" si="1"/>
        <v>Victoria Park - Maps</v>
      </c>
      <c r="E11960" t="s">
        <v>26307</v>
      </c>
      <c r="F11960" t="s">
        <v>2043</v>
      </c>
      <c r="G11960" t="s">
        <v>2168</v>
      </c>
      <c r="H11960" t="s">
        <v>5040</v>
      </c>
      <c r="I11960" t="s">
        <v>1510</v>
      </c>
      <c r="J11960" t="s">
        <v>26308</v>
      </c>
    </row>
    <row r="11961">
      <c r="A11961" s="64" t="s">
        <v>26309</v>
      </c>
      <c r="B11961" s="65" t="s">
        <v>26309</v>
      </c>
      <c r="C11961" s="56">
        <v>1.0</v>
      </c>
      <c r="D11961" t="str">
        <f t="shared" si="1"/>
        <v>Victoria Park </v>
      </c>
      <c r="E11961" t="s">
        <v>26310</v>
      </c>
      <c r="F11961" t="s">
        <v>26311</v>
      </c>
    </row>
    <row r="11962">
      <c r="A11962" s="64" t="s">
        <v>26312</v>
      </c>
      <c r="B11962" s="65" t="s">
        <v>26312</v>
      </c>
      <c r="C11962" s="56">
        <v>1.0</v>
      </c>
      <c r="D11962" t="str">
        <f t="shared" si="1"/>
        <v>Victoria Park- Maps</v>
      </c>
      <c r="E11962" t="s">
        <v>3765</v>
      </c>
      <c r="F11962" t="s">
        <v>2168</v>
      </c>
      <c r="G11962" t="s">
        <v>22060</v>
      </c>
      <c r="H11962" t="s">
        <v>4067</v>
      </c>
    </row>
    <row r="11963">
      <c r="A11963" s="64" t="s">
        <v>26313</v>
      </c>
      <c r="B11963" s="65" t="s">
        <v>26313</v>
      </c>
      <c r="C11963" s="56">
        <v>1.0</v>
      </c>
      <c r="D11963" t="str">
        <f t="shared" si="1"/>
        <v>Victoria Park- Maps.</v>
      </c>
    </row>
    <row r="11964">
      <c r="A11964" s="64" t="s">
        <v>26314</v>
      </c>
      <c r="B11964" s="65" t="s">
        <v>26314</v>
      </c>
      <c r="C11964" s="56">
        <v>1.0</v>
      </c>
      <c r="D11964" t="str">
        <f t="shared" si="1"/>
        <v>Victoria Park</v>
      </c>
      <c r="E11964" t="s">
        <v>4081</v>
      </c>
    </row>
    <row r="11965">
      <c r="A11965" s="64" t="s">
        <v>26315</v>
      </c>
      <c r="B11965" s="65" t="s">
        <v>26315</v>
      </c>
      <c r="C11965" s="56">
        <v>1.0</v>
      </c>
      <c r="D11965" t="str">
        <f t="shared" si="1"/>
        <v>Victoria Park</v>
      </c>
      <c r="E11965" t="s">
        <v>22001</v>
      </c>
      <c r="F11965" t="s">
        <v>6603</v>
      </c>
      <c r="G11965" t="s">
        <v>26316</v>
      </c>
      <c r="H11965" t="s">
        <v>2085</v>
      </c>
      <c r="I11965" t="s">
        <v>7357</v>
      </c>
    </row>
    <row r="11966">
      <c r="A11966" s="64" t="s">
        <v>26317</v>
      </c>
      <c r="B11966" s="65" t="s">
        <v>26317</v>
      </c>
      <c r="C11966" s="56">
        <v>2.0</v>
      </c>
      <c r="D11966" t="str">
        <f t="shared" si="1"/>
        <v>Victoria Park</v>
      </c>
      <c r="E11966" t="s">
        <v>6603</v>
      </c>
    </row>
    <row r="11967">
      <c r="A11967" s="64" t="s">
        <v>26318</v>
      </c>
      <c r="B11967" s="65" t="s">
        <v>26318</v>
      </c>
      <c r="C11967" s="56">
        <v>1.0</v>
      </c>
      <c r="D11967" t="str">
        <f t="shared" si="1"/>
        <v>Victoria Park</v>
      </c>
      <c r="E11967" t="s">
        <v>26319</v>
      </c>
    </row>
    <row r="11968">
      <c r="A11968" s="64" t="s">
        <v>26320</v>
      </c>
      <c r="B11968" s="65" t="s">
        <v>26320</v>
      </c>
      <c r="C11968" s="56">
        <v>1.0</v>
      </c>
      <c r="D11968" t="str">
        <f t="shared" si="1"/>
        <v>Victoria Plains (WA Shire)</v>
      </c>
      <c r="E11968" t="s">
        <v>7229</v>
      </c>
      <c r="F11968" t="s">
        <v>26321</v>
      </c>
      <c r="G11968" t="s">
        <v>1206</v>
      </c>
      <c r="H11968" t="s">
        <v>3837</v>
      </c>
      <c r="I11968" t="s">
        <v>26322</v>
      </c>
      <c r="J11968" t="s">
        <v>26323</v>
      </c>
    </row>
    <row r="11969">
      <c r="A11969" s="64" t="s">
        <v>26324</v>
      </c>
      <c r="B11969" s="65" t="s">
        <v>26324</v>
      </c>
      <c r="C11969" s="56">
        <v>1.0</v>
      </c>
      <c r="D11969" t="str">
        <f t="shared" si="1"/>
        <v>Victoria Plains</v>
      </c>
      <c r="E11969" t="s">
        <v>3837</v>
      </c>
      <c r="F11969" t="s">
        <v>7229</v>
      </c>
      <c r="G11969" t="s">
        <v>26323</v>
      </c>
    </row>
    <row r="11970">
      <c r="A11970" s="64" t="s">
        <v>26325</v>
      </c>
      <c r="B11970" s="65" t="s">
        <v>26325</v>
      </c>
      <c r="C11970" s="56">
        <v>1.0</v>
      </c>
      <c r="D11970" t="str">
        <f t="shared" si="1"/>
        <v>Victoria Quay</v>
      </c>
      <c r="E11970" t="s">
        <v>26326</v>
      </c>
      <c r="F11970" t="s">
        <v>2098</v>
      </c>
    </row>
    <row r="11971">
      <c r="A11971" s="64" t="s">
        <v>26327</v>
      </c>
      <c r="B11971" s="65" t="s">
        <v>26327</v>
      </c>
      <c r="C11971" s="56">
        <v>1.0</v>
      </c>
      <c r="D11971" t="str">
        <f t="shared" si="1"/>
        <v>Victoria Reservoir - Maps</v>
      </c>
      <c r="E11971" t="s">
        <v>26328</v>
      </c>
      <c r="F11971" t="s">
        <v>26329</v>
      </c>
      <c r="G11971" t="s">
        <v>26330</v>
      </c>
    </row>
    <row r="11972">
      <c r="A11972" s="64" t="s">
        <v>26331</v>
      </c>
      <c r="B11972" s="65" t="s">
        <v>26331</v>
      </c>
      <c r="C11972" s="56">
        <v>1.0</v>
      </c>
      <c r="D11972" t="str">
        <f t="shared" si="1"/>
        <v>Victoria Square</v>
      </c>
      <c r="E11972" t="s">
        <v>26332</v>
      </c>
    </row>
    <row r="11973">
      <c r="A11973" s="64" t="s">
        <v>26333</v>
      </c>
      <c r="B11973" s="65" t="s">
        <v>26333</v>
      </c>
      <c r="C11973" s="56">
        <v>1.0</v>
      </c>
      <c r="D11973" t="str">
        <f t="shared" si="1"/>
        <v>Victoria Steam Mill</v>
      </c>
      <c r="E11973" t="s">
        <v>26334</v>
      </c>
    </row>
    <row r="11974">
      <c r="A11974" s="64" t="s">
        <v>26335</v>
      </c>
      <c r="B11974" s="65" t="s">
        <v>26335</v>
      </c>
      <c r="C11974" s="56">
        <v>1.0</v>
      </c>
      <c r="D11974" t="str">
        <f t="shared" si="1"/>
        <v>Victoria, Queen - Anniversaries</v>
      </c>
      <c r="E11974" t="s">
        <v>26336</v>
      </c>
    </row>
    <row r="11975">
      <c r="A11975" s="64" t="s">
        <v>26337</v>
      </c>
      <c r="B11975" s="65" t="s">
        <v>26337</v>
      </c>
      <c r="C11975" s="56">
        <v>1.0</v>
      </c>
      <c r="D11975" t="str">
        <f t="shared" si="1"/>
        <v>Victoria, Western Australia</v>
      </c>
      <c r="E11975" t="s">
        <v>26338</v>
      </c>
      <c r="F11975" t="s">
        <v>15546</v>
      </c>
      <c r="G11975" t="s">
        <v>26339</v>
      </c>
      <c r="H11975" t="s">
        <v>3017</v>
      </c>
      <c r="I11975" t="s">
        <v>11607</v>
      </c>
      <c r="J11975" t="s">
        <v>26340</v>
      </c>
      <c r="K11975" t="s">
        <v>16536</v>
      </c>
      <c r="L11975" t="s">
        <v>4091</v>
      </c>
    </row>
    <row r="11976">
      <c r="A11976" s="64" t="s">
        <v>26341</v>
      </c>
      <c r="B11976" s="65" t="s">
        <v>26341</v>
      </c>
      <c r="C11976" s="56">
        <v>1.0</v>
      </c>
      <c r="D11976" t="str">
        <f t="shared" si="1"/>
        <v>Vietnam conflict - 1961-1975</v>
      </c>
      <c r="E11976" t="s">
        <v>1031</v>
      </c>
      <c r="F11976" t="s">
        <v>1227</v>
      </c>
    </row>
    <row r="11977">
      <c r="A11977" s="64" t="s">
        <v>26342</v>
      </c>
      <c r="B11977" s="65" t="s">
        <v>26342</v>
      </c>
      <c r="C11977" s="56">
        <v>1.0</v>
      </c>
      <c r="D11977" t="str">
        <f t="shared" si="1"/>
        <v>Vietnamese - Employment</v>
      </c>
    </row>
    <row r="11978">
      <c r="A11978" s="64" t="s">
        <v>26343</v>
      </c>
      <c r="B11978" s="65" t="s">
        <v>26343</v>
      </c>
      <c r="C11978" s="56">
        <v>1.0</v>
      </c>
      <c r="D11978" t="str">
        <f t="shared" si="1"/>
        <v>Vietnamese - immigration - history</v>
      </c>
      <c r="E11978" t="s">
        <v>26344</v>
      </c>
    </row>
    <row r="11979">
      <c r="A11979" s="64" t="s">
        <v>26345</v>
      </c>
      <c r="B11979" s="65" t="s">
        <v>26345</v>
      </c>
      <c r="C11979" s="56">
        <v>1.0</v>
      </c>
      <c r="D11979" t="str">
        <f t="shared" si="1"/>
        <v>Vietnamese conflict - 1961-1975</v>
      </c>
      <c r="E11979" t="s">
        <v>16424</v>
      </c>
    </row>
    <row r="11980">
      <c r="A11980" s="64" t="s">
        <v>26346</v>
      </c>
      <c r="B11980" s="65" t="s">
        <v>26346</v>
      </c>
      <c r="C11980" s="56">
        <v>1.0</v>
      </c>
      <c r="D11980" t="str">
        <f t="shared" si="1"/>
        <v>Vignettes: between Perth and Framantle</v>
      </c>
      <c r="E11980" t="s">
        <v>14905</v>
      </c>
      <c r="F11980" t="s">
        <v>4552</v>
      </c>
      <c r="G11980" t="s">
        <v>26347</v>
      </c>
      <c r="H11980" t="s">
        <v>26348</v>
      </c>
      <c r="I11980" t="s">
        <v>26349</v>
      </c>
      <c r="J11980" t="s">
        <v>26350</v>
      </c>
    </row>
    <row r="11981">
      <c r="A11981" s="64" t="s">
        <v>26351</v>
      </c>
      <c r="B11981" s="65" t="s">
        <v>26351</v>
      </c>
      <c r="C11981" s="56">
        <v>1.0</v>
      </c>
      <c r="D11981" t="str">
        <f t="shared" si="1"/>
        <v>Vignettes: between Perth and Framantle</v>
      </c>
      <c r="E11981" t="s">
        <v>26352</v>
      </c>
      <c r="F11981" t="s">
        <v>4552</v>
      </c>
      <c r="G11981" t="s">
        <v>26347</v>
      </c>
      <c r="H11981" t="s">
        <v>26348</v>
      </c>
      <c r="I11981" t="s">
        <v>26349</v>
      </c>
      <c r="J11981" t="s">
        <v>26350</v>
      </c>
    </row>
    <row r="11982">
      <c r="A11982" s="64" t="s">
        <v>26353</v>
      </c>
      <c r="B11982" s="65" t="s">
        <v>26353</v>
      </c>
      <c r="C11982" s="56">
        <v>1.0</v>
      </c>
      <c r="D11982" t="str">
        <f t="shared" si="1"/>
        <v>Vigors, Bartholomew Urban </v>
      </c>
      <c r="E11982" t="s">
        <v>1712</v>
      </c>
    </row>
    <row r="11983">
      <c r="A11983" s="64" t="s">
        <v>26354</v>
      </c>
      <c r="B11983" s="65" t="s">
        <v>26354</v>
      </c>
      <c r="C11983" s="56">
        <v>1.0</v>
      </c>
      <c r="D11983" t="str">
        <f t="shared" si="1"/>
        <v>Vike, Harald</v>
      </c>
      <c r="E11983" t="s">
        <v>2818</v>
      </c>
    </row>
    <row r="11984">
      <c r="A11984" s="64" t="s">
        <v>26355</v>
      </c>
      <c r="B11984" s="65" t="s">
        <v>26355</v>
      </c>
      <c r="C11984" s="56">
        <v>1.0</v>
      </c>
      <c r="D11984" t="str">
        <f t="shared" si="1"/>
        <v>Visitors books</v>
      </c>
      <c r="E11984" t="s">
        <v>26356</v>
      </c>
    </row>
    <row r="11985">
      <c r="A11985" s="64" t="s">
        <v>26357</v>
      </c>
      <c r="B11985" s="65" t="s">
        <v>26357</v>
      </c>
      <c r="C11985" s="56">
        <v>1.0</v>
      </c>
      <c r="D11985" t="str">
        <f t="shared" si="1"/>
        <v>Visually handicapped</v>
      </c>
      <c r="E11985" t="s">
        <v>26358</v>
      </c>
      <c r="F11985" t="s">
        <v>23881</v>
      </c>
      <c r="G11985" t="s">
        <v>26359</v>
      </c>
      <c r="H11985" t="s">
        <v>26360</v>
      </c>
    </row>
    <row r="11986">
      <c r="A11986" s="64" t="s">
        <v>26361</v>
      </c>
      <c r="B11986" s="65" t="s">
        <v>26361</v>
      </c>
      <c r="C11986" s="56">
        <v>1.0</v>
      </c>
      <c r="D11986" t="str">
        <f t="shared" si="1"/>
        <v>Visually handicapped</v>
      </c>
      <c r="E11986" t="s">
        <v>26362</v>
      </c>
      <c r="F11986" t="s">
        <v>26363</v>
      </c>
      <c r="G11986" t="s">
        <v>26364</v>
      </c>
    </row>
    <row r="11987">
      <c r="A11987" s="64" t="s">
        <v>26365</v>
      </c>
      <c r="B11987" s="65" t="s">
        <v>26365</v>
      </c>
      <c r="C11987" s="56">
        <v>1.0</v>
      </c>
      <c r="D11987" t="str">
        <f t="shared" si="1"/>
        <v>Viticulture</v>
      </c>
      <c r="E11987" t="s">
        <v>26366</v>
      </c>
    </row>
    <row r="11988">
      <c r="A11988" s="64" t="s">
        <v>26367</v>
      </c>
      <c r="B11988" s="65" t="s">
        <v>26367</v>
      </c>
      <c r="C11988" s="56">
        <v>3.0</v>
      </c>
      <c r="D11988" t="str">
        <f t="shared" si="1"/>
        <v>Viticulture</v>
      </c>
      <c r="E11988" t="s">
        <v>9825</v>
      </c>
    </row>
    <row r="11989">
      <c r="A11989" s="64" t="s">
        <v>26368</v>
      </c>
      <c r="B11989" s="65" t="s">
        <v>26368</v>
      </c>
      <c r="C11989" s="56">
        <v>1.0</v>
      </c>
      <c r="D11989" t="str">
        <f t="shared" si="1"/>
        <v>Viticulture</v>
      </c>
      <c r="E11989" t="s">
        <v>2973</v>
      </c>
      <c r="F11989" t="s">
        <v>26369</v>
      </c>
    </row>
    <row r="11990">
      <c r="A11990" s="64" t="s">
        <v>26370</v>
      </c>
      <c r="B11990" s="65" t="s">
        <v>26370</v>
      </c>
      <c r="C11990" s="56">
        <v>1.0</v>
      </c>
      <c r="D11990" t="str">
        <f t="shared" si="1"/>
        <v>Viticulture</v>
      </c>
      <c r="E11990" t="s">
        <v>26371</v>
      </c>
    </row>
    <row r="11991">
      <c r="A11991" s="64" t="s">
        <v>26372</v>
      </c>
      <c r="B11991" s="65" t="s">
        <v>26372</v>
      </c>
      <c r="C11991" s="56">
        <v>1.0</v>
      </c>
      <c r="D11991" t="str">
        <f t="shared" si="1"/>
        <v>Viticulture</v>
      </c>
      <c r="E11991" t="s">
        <v>13805</v>
      </c>
      <c r="F11991" t="s">
        <v>2202</v>
      </c>
      <c r="G11991" t="s">
        <v>26373</v>
      </c>
    </row>
    <row r="11992">
      <c r="A11992" s="64" t="s">
        <v>26374</v>
      </c>
      <c r="B11992" s="65" t="s">
        <v>26374</v>
      </c>
      <c r="C11992" s="56">
        <v>1.0</v>
      </c>
      <c r="D11992" t="str">
        <f t="shared" si="1"/>
        <v>Vivash, Robert - Correspondence</v>
      </c>
      <c r="E11992" t="s">
        <v>1521</v>
      </c>
    </row>
    <row r="11993">
      <c r="A11993" s="64" t="s">
        <v>26375</v>
      </c>
      <c r="B11993" s="65" t="s">
        <v>26375</v>
      </c>
      <c r="C11993" s="56">
        <v>2.0</v>
      </c>
      <c r="D11993" t="str">
        <f t="shared" si="1"/>
        <v>Viveash, S.W.</v>
      </c>
    </row>
    <row r="11994">
      <c r="A11994" s="64" t="s">
        <v>26376</v>
      </c>
      <c r="B11994" s="65" t="s">
        <v>26376</v>
      </c>
      <c r="C11994" s="56">
        <v>1.0</v>
      </c>
      <c r="D11994" t="str">
        <f t="shared" si="1"/>
        <v>Viveash, Samuel Waterman - Diary</v>
      </c>
      <c r="E11994" t="s">
        <v>1742</v>
      </c>
      <c r="F11994" t="s">
        <v>26377</v>
      </c>
      <c r="G11994" t="s">
        <v>2308</v>
      </c>
    </row>
    <row r="11995">
      <c r="A11995" s="64" t="s">
        <v>26378</v>
      </c>
      <c r="B11995" s="65" t="s">
        <v>26378</v>
      </c>
      <c r="C11995" s="56">
        <v>1.0</v>
      </c>
      <c r="D11995" t="str">
        <f t="shared" si="1"/>
        <v>Vlamingh, Willem de</v>
      </c>
      <c r="E11995" t="s">
        <v>8831</v>
      </c>
      <c r="F11995" t="s">
        <v>2968</v>
      </c>
      <c r="G11995" t="s">
        <v>3881</v>
      </c>
      <c r="H11995" t="s">
        <v>3097</v>
      </c>
    </row>
    <row r="11996">
      <c r="A11996" s="64" t="s">
        <v>26379</v>
      </c>
      <c r="B11996" s="65" t="s">
        <v>26379</v>
      </c>
      <c r="C11996" s="56">
        <v>1.0</v>
      </c>
      <c r="D11996" t="str">
        <f t="shared" si="1"/>
        <v>Vlamingh, Willem de</v>
      </c>
      <c r="E11996" t="s">
        <v>3071</v>
      </c>
    </row>
    <row r="11997">
      <c r="A11997" s="64" t="s">
        <v>26380</v>
      </c>
      <c r="B11997" s="65" t="s">
        <v>26380</v>
      </c>
      <c r="C11997" s="56">
        <v>1.0</v>
      </c>
      <c r="D11997" t="str">
        <f t="shared" si="1"/>
        <v>Vlamingh, Willem de</v>
      </c>
      <c r="E11997" t="s">
        <v>3097</v>
      </c>
    </row>
    <row r="11998">
      <c r="A11998" s="64" t="s">
        <v>26381</v>
      </c>
      <c r="B11998" s="65" t="s">
        <v>26381</v>
      </c>
      <c r="C11998" s="56">
        <v>1.0</v>
      </c>
      <c r="D11998" t="str">
        <f t="shared" si="1"/>
        <v>Vlamingh, Willem de</v>
      </c>
      <c r="E11998" t="s">
        <v>26382</v>
      </c>
    </row>
    <row r="11999">
      <c r="A11999" s="64" t="s">
        <v>26383</v>
      </c>
      <c r="B11999" s="65" t="s">
        <v>26383</v>
      </c>
      <c r="C11999" s="56">
        <v>1.0</v>
      </c>
      <c r="D11999" t="str">
        <f t="shared" si="1"/>
        <v>Vlamingh, Willem de</v>
      </c>
      <c r="E11999" t="s">
        <v>26384</v>
      </c>
      <c r="F11999" t="s">
        <v>1510</v>
      </c>
      <c r="G11999" t="s">
        <v>11065</v>
      </c>
      <c r="H11999" t="s">
        <v>16838</v>
      </c>
    </row>
    <row r="12000">
      <c r="A12000" s="64" t="s">
        <v>26385</v>
      </c>
      <c r="B12000" s="65" t="s">
        <v>26385</v>
      </c>
      <c r="C12000" s="56">
        <v>1.0</v>
      </c>
      <c r="D12000" t="str">
        <f t="shared" si="1"/>
        <v>Vlamingh, Willem Hesselsz</v>
      </c>
    </row>
    <row r="12001">
      <c r="A12001" s="64" t="s">
        <v>26386</v>
      </c>
      <c r="B12001" s="65" t="s">
        <v>26386</v>
      </c>
      <c r="C12001" s="56">
        <v>1.0</v>
      </c>
      <c r="D12001" t="str">
        <f t="shared" si="1"/>
        <v>Vlamingh, Williem de</v>
      </c>
      <c r="E12001" t="s">
        <v>26387</v>
      </c>
    </row>
    <row r="12002">
      <c r="A12002" s="64" t="s">
        <v>26388</v>
      </c>
      <c r="B12002" s="65" t="s">
        <v>26388</v>
      </c>
      <c r="C12002" s="56">
        <v>1.0</v>
      </c>
      <c r="D12002" t="str">
        <f t="shared" si="1"/>
        <v>Voluntary Aid Detachment</v>
      </c>
      <c r="E12002" t="s">
        <v>22687</v>
      </c>
      <c r="F12002" t="s">
        <v>26389</v>
      </c>
    </row>
    <row r="12003">
      <c r="A12003" s="64" t="s">
        <v>26390</v>
      </c>
      <c r="B12003" s="65" t="s">
        <v>26390</v>
      </c>
      <c r="C12003" s="56">
        <v>1.0</v>
      </c>
      <c r="D12003" t="str">
        <f t="shared" si="1"/>
        <v>Voluntary Aid Detachments</v>
      </c>
      <c r="E12003" t="s">
        <v>26391</v>
      </c>
      <c r="F12003" t="s">
        <v>1905</v>
      </c>
      <c r="G12003" t="s">
        <v>9643</v>
      </c>
    </row>
    <row r="12004">
      <c r="A12004" s="64" t="s">
        <v>26392</v>
      </c>
      <c r="B12004" s="65" t="s">
        <v>26392</v>
      </c>
      <c r="C12004" s="56">
        <v>1.0</v>
      </c>
      <c r="D12004" t="str">
        <f t="shared" si="1"/>
        <v>Volunteer Defence Corps</v>
      </c>
      <c r="E12004" t="s">
        <v>26393</v>
      </c>
      <c r="F12004" t="s">
        <v>1905</v>
      </c>
    </row>
    <row r="12005">
      <c r="A12005" s="64" t="s">
        <v>26394</v>
      </c>
      <c r="B12005" s="65" t="s">
        <v>26394</v>
      </c>
      <c r="C12005" s="56">
        <v>2.0</v>
      </c>
      <c r="D12005" t="str">
        <f t="shared" si="1"/>
        <v>Volunteer Military Force</v>
      </c>
      <c r="E12005" t="s">
        <v>15966</v>
      </c>
    </row>
    <row r="12006">
      <c r="A12006" s="64" t="s">
        <v>26395</v>
      </c>
      <c r="B12006" s="65" t="s">
        <v>26395</v>
      </c>
      <c r="C12006" s="56">
        <v>1.0</v>
      </c>
      <c r="D12006" t="str">
        <f t="shared" si="1"/>
        <v>Volunteers</v>
      </c>
      <c r="E12006" t="s">
        <v>26396</v>
      </c>
    </row>
    <row r="12007">
      <c r="A12007" s="64" t="s">
        <v>26397</v>
      </c>
      <c r="B12007" s="65" t="s">
        <v>26397</v>
      </c>
      <c r="C12007" s="56">
        <v>1.0</v>
      </c>
      <c r="D12007" t="str">
        <f t="shared" si="1"/>
        <v>Volunteers</v>
      </c>
      <c r="E12007" t="s">
        <v>3030</v>
      </c>
    </row>
    <row r="12008">
      <c r="A12008" s="64" t="s">
        <v>26398</v>
      </c>
      <c r="B12008" s="65" t="s">
        <v>26398</v>
      </c>
      <c r="C12008" s="56">
        <v>1.0</v>
      </c>
      <c r="D12008" t="str">
        <f t="shared" si="1"/>
        <v>von Huegel, Karl</v>
      </c>
      <c r="E12008" t="s">
        <v>26399</v>
      </c>
      <c r="F12008" t="s">
        <v>2034</v>
      </c>
    </row>
    <row r="12009">
      <c r="A12009" s="64" t="s">
        <v>26400</v>
      </c>
      <c r="B12009" s="65" t="s">
        <v>26400</v>
      </c>
      <c r="C12009" s="56">
        <v>1.0</v>
      </c>
      <c r="D12009" t="str">
        <f t="shared" si="1"/>
        <v>Vose, Heather</v>
      </c>
    </row>
    <row r="12010">
      <c r="A12010" s="64" t="s">
        <v>26401</v>
      </c>
      <c r="B12010" s="65" t="s">
        <v>26401</v>
      </c>
      <c r="C12010" s="56">
        <v>1.0</v>
      </c>
      <c r="D12010" t="str">
        <f t="shared" si="1"/>
        <v>Vosper, Frederik Charles Burleigh</v>
      </c>
      <c r="E12010" t="s">
        <v>26230</v>
      </c>
      <c r="F12010" t="s">
        <v>26402</v>
      </c>
    </row>
    <row r="12011">
      <c r="A12011" s="64" t="s">
        <v>26403</v>
      </c>
      <c r="B12011" s="65" t="s">
        <v>26403</v>
      </c>
      <c r="C12011" s="56">
        <v>1.0</v>
      </c>
      <c r="D12011" t="str">
        <f t="shared" si="1"/>
        <v>Voting register</v>
      </c>
    </row>
    <row r="12012">
      <c r="A12012" s="64" t="s">
        <v>26404</v>
      </c>
      <c r="B12012" s="65" t="s">
        <v>26404</v>
      </c>
      <c r="C12012" s="56">
        <v>1.0</v>
      </c>
      <c r="D12012" t="str">
        <f t="shared" si="1"/>
        <v>Voting register</v>
      </c>
      <c r="E12012" t="s">
        <v>26405</v>
      </c>
    </row>
    <row r="12013">
      <c r="A12013" s="64" t="s">
        <v>26406</v>
      </c>
      <c r="B12013" s="65" t="s">
        <v>26406</v>
      </c>
      <c r="C12013" s="56">
        <v>1.0</v>
      </c>
      <c r="D12013" t="str">
        <f t="shared" si="1"/>
        <v>Voyages</v>
      </c>
    </row>
    <row r="12014">
      <c r="A12014" s="64" t="s">
        <v>26407</v>
      </c>
      <c r="B12014" s="65" t="s">
        <v>26407</v>
      </c>
      <c r="C12014" s="56">
        <v>1.0</v>
      </c>
      <c r="D12014" t="str">
        <f t="shared" si="1"/>
        <v>Voyages</v>
      </c>
      <c r="E12014" t="s">
        <v>26408</v>
      </c>
      <c r="F12014" t="s">
        <v>26409</v>
      </c>
    </row>
    <row r="12015">
      <c r="A12015" s="64" t="s">
        <v>26410</v>
      </c>
      <c r="B12015" s="65" t="s">
        <v>26410</v>
      </c>
      <c r="C12015" s="56">
        <v>1.0</v>
      </c>
      <c r="D12015" t="str">
        <f t="shared" si="1"/>
        <v>Voyages</v>
      </c>
      <c r="E12015" t="s">
        <v>26411</v>
      </c>
      <c r="F12015" t="s">
        <v>5152</v>
      </c>
    </row>
    <row r="12016">
      <c r="A12016" s="64" t="s">
        <v>26412</v>
      </c>
      <c r="B12016" s="65" t="s">
        <v>26412</v>
      </c>
      <c r="C12016" s="56">
        <v>1.0</v>
      </c>
      <c r="D12016" t="str">
        <f t="shared" si="1"/>
        <v>Voyages</v>
      </c>
      <c r="E12016" t="s">
        <v>15521</v>
      </c>
      <c r="F12016" t="s">
        <v>26413</v>
      </c>
      <c r="G12016" t="s">
        <v>3217</v>
      </c>
      <c r="H12016" t="s">
        <v>26414</v>
      </c>
      <c r="I12016" t="s">
        <v>20102</v>
      </c>
      <c r="J12016" t="s">
        <v>26415</v>
      </c>
      <c r="K12016" t="s">
        <v>26416</v>
      </c>
    </row>
    <row r="12017">
      <c r="A12017" s="64" t="s">
        <v>26417</v>
      </c>
      <c r="B12017" s="65" t="s">
        <v>26417</v>
      </c>
      <c r="C12017" s="56">
        <v>1.0</v>
      </c>
      <c r="D12017" t="str">
        <f t="shared" si="1"/>
        <v>W.A. Airways</v>
      </c>
      <c r="E12017" t="s">
        <v>26418</v>
      </c>
      <c r="F12017" t="s">
        <v>26419</v>
      </c>
    </row>
    <row r="12018">
      <c r="A12018" s="64" t="s">
        <v>26420</v>
      </c>
      <c r="B12018" s="65" t="s">
        <v>26420</v>
      </c>
      <c r="C12018" s="56">
        <v>1.0</v>
      </c>
      <c r="D12018" t="str">
        <f t="shared" si="1"/>
        <v>W.A. Council of Jewish Affairs</v>
      </c>
    </row>
    <row r="12019">
      <c r="A12019" s="64" t="s">
        <v>26421</v>
      </c>
      <c r="B12019" s="65" t="s">
        <v>26421</v>
      </c>
      <c r="C12019" s="56">
        <v>1.0</v>
      </c>
      <c r="D12019" t="str">
        <f t="shared" si="1"/>
        <v>W.A. Naturalist's Club, Darling Range Branch, 1994</v>
      </c>
      <c r="E12019" t="s">
        <v>7281</v>
      </c>
    </row>
    <row r="12020">
      <c r="A12020" s="64" t="s">
        <v>26422</v>
      </c>
      <c r="B12020" s="65" t="s">
        <v>26422</v>
      </c>
      <c r="C12020" s="56">
        <v>1.0</v>
      </c>
      <c r="D12020" t="str">
        <f t="shared" si="1"/>
        <v>W.A. Times (Newspaper)</v>
      </c>
    </row>
    <row r="12021">
      <c r="A12021" s="64" t="s">
        <v>26423</v>
      </c>
      <c r="B12021" s="65" t="s">
        <v>26423</v>
      </c>
      <c r="C12021" s="56">
        <v>1.0</v>
      </c>
      <c r="D12021" t="str">
        <f t="shared" si="1"/>
        <v>W.A. Women's Society of Fine Arts and Crafts</v>
      </c>
      <c r="E12021" t="s">
        <v>26424</v>
      </c>
      <c r="F12021" t="s">
        <v>26425</v>
      </c>
    </row>
    <row r="12022">
      <c r="A12022" s="64" t="s">
        <v>26426</v>
      </c>
      <c r="B12022" s="65" t="s">
        <v>26426</v>
      </c>
      <c r="C12022" s="56">
        <v>1.0</v>
      </c>
      <c r="D12022" t="str">
        <f t="shared" si="1"/>
        <v>W.A.G.R </v>
      </c>
      <c r="E12022" t="s">
        <v>26427</v>
      </c>
      <c r="F12022" t="s">
        <v>4434</v>
      </c>
    </row>
    <row r="12023">
      <c r="A12023" s="64" t="s">
        <v>26428</v>
      </c>
      <c r="B12023" s="65" t="s">
        <v>26428</v>
      </c>
      <c r="C12023" s="56">
        <v>1.0</v>
      </c>
      <c r="D12023" t="str">
        <f t="shared" si="1"/>
        <v>W.A.School for Deaf Children</v>
      </c>
      <c r="E12023" t="s">
        <v>26429</v>
      </c>
      <c r="F12023" t="s">
        <v>26430</v>
      </c>
    </row>
    <row r="12024">
      <c r="A12024" s="64" t="s">
        <v>26431</v>
      </c>
      <c r="B12024" s="65" t="s">
        <v>26431</v>
      </c>
      <c r="C12024" s="56">
        <v>1.0</v>
      </c>
      <c r="D12024" t="str">
        <f t="shared" si="1"/>
        <v>W.A.Women's Society of Fine Arts and Crafts</v>
      </c>
      <c r="E12024" t="s">
        <v>26432</v>
      </c>
      <c r="F12024" t="s">
        <v>2884</v>
      </c>
    </row>
    <row r="12025">
      <c r="A12025" s="64" t="s">
        <v>26433</v>
      </c>
      <c r="B12025" s="65" t="s">
        <v>26433</v>
      </c>
      <c r="C12025" s="56">
        <v>1.0</v>
      </c>
      <c r="D12025" t="str">
        <f t="shared" si="1"/>
        <v>w.h. Drake</v>
      </c>
      <c r="E12025" t="s">
        <v>26434</v>
      </c>
    </row>
    <row r="12026">
      <c r="A12026" s="64" t="s">
        <v>26435</v>
      </c>
      <c r="B12026" s="65" t="s">
        <v>26435</v>
      </c>
      <c r="C12026" s="56">
        <v>1.0</v>
      </c>
      <c r="D12026" t="str">
        <f t="shared" si="1"/>
        <v>WA Day</v>
      </c>
      <c r="E12026" t="s">
        <v>1657</v>
      </c>
      <c r="F12026" t="s">
        <v>1096</v>
      </c>
      <c r="G12026" t="s">
        <v>26436</v>
      </c>
      <c r="H12026" t="s">
        <v>3945</v>
      </c>
      <c r="I12026" t="s">
        <v>2754</v>
      </c>
      <c r="J12026" t="s">
        <v>1371</v>
      </c>
      <c r="K12026" t="s">
        <v>1267</v>
      </c>
    </row>
    <row r="12027">
      <c r="A12027" s="64" t="s">
        <v>26437</v>
      </c>
      <c r="B12027" s="65" t="s">
        <v>26437</v>
      </c>
      <c r="C12027" s="56">
        <v>1.0</v>
      </c>
      <c r="D12027" t="str">
        <f t="shared" si="1"/>
        <v>WA Geology - Maps</v>
      </c>
    </row>
    <row r="12028">
      <c r="A12028" s="64" t="s">
        <v>26438</v>
      </c>
      <c r="B12028" s="65" t="s">
        <v>26438</v>
      </c>
      <c r="C12028" s="56">
        <v>1.0</v>
      </c>
      <c r="D12028" t="str">
        <f t="shared" si="1"/>
        <v>WA Mental Health Service</v>
      </c>
      <c r="E12028" t="s">
        <v>13245</v>
      </c>
      <c r="F12028" t="s">
        <v>26439</v>
      </c>
      <c r="G12028" t="s">
        <v>26440</v>
      </c>
    </row>
    <row r="12029">
      <c r="A12029" s="64" t="s">
        <v>26441</v>
      </c>
      <c r="B12029" s="65" t="s">
        <v>26441</v>
      </c>
      <c r="C12029" s="56">
        <v>1.0</v>
      </c>
      <c r="D12029" t="str">
        <f t="shared" si="1"/>
        <v>WA Wildlife Research Centre</v>
      </c>
      <c r="E12029" t="s">
        <v>26442</v>
      </c>
    </row>
    <row r="12030">
      <c r="A12030" s="64" t="s">
        <v>26443</v>
      </c>
      <c r="B12030" s="65" t="s">
        <v>26443</v>
      </c>
      <c r="C12030" s="56">
        <v>1.0</v>
      </c>
      <c r="D12030" t="str">
        <f t="shared" si="1"/>
        <v>Wagin</v>
      </c>
    </row>
    <row r="12031">
      <c r="A12031" s="64" t="s">
        <v>26444</v>
      </c>
      <c r="B12031" s="65" t="s">
        <v>26444</v>
      </c>
      <c r="C12031" s="56">
        <v>1.0</v>
      </c>
      <c r="D12031" t="str">
        <f t="shared" si="1"/>
        <v>Wagin - Maps</v>
      </c>
    </row>
    <row r="12032">
      <c r="A12032" s="64" t="s">
        <v>26445</v>
      </c>
      <c r="B12032" s="65" t="s">
        <v>26445</v>
      </c>
      <c r="C12032" s="56">
        <v>1.0</v>
      </c>
      <c r="D12032" t="str">
        <f t="shared" si="1"/>
        <v>Wagin</v>
      </c>
      <c r="E12032" t="s">
        <v>26446</v>
      </c>
      <c r="F12032" t="s">
        <v>26447</v>
      </c>
      <c r="G12032" t="s">
        <v>26448</v>
      </c>
    </row>
    <row r="12033">
      <c r="A12033" s="64" t="s">
        <v>26449</v>
      </c>
      <c r="B12033" s="65" t="s">
        <v>26449</v>
      </c>
      <c r="C12033" s="56">
        <v>1.0</v>
      </c>
      <c r="D12033" t="str">
        <f t="shared" si="1"/>
        <v>Waigen - Maps</v>
      </c>
    </row>
    <row r="12034">
      <c r="A12034" s="64" t="s">
        <v>26450</v>
      </c>
      <c r="B12034" s="65" t="s">
        <v>26450</v>
      </c>
      <c r="C12034" s="56">
        <v>1.0</v>
      </c>
      <c r="D12034" t="str">
        <f t="shared" si="1"/>
        <v>Wailing Wall</v>
      </c>
      <c r="E12034" t="s">
        <v>26451</v>
      </c>
      <c r="F12034" t="s">
        <v>26452</v>
      </c>
    </row>
    <row r="12035">
      <c r="A12035" s="64" t="s">
        <v>26453</v>
      </c>
      <c r="B12035" s="65" t="s">
        <v>26453</v>
      </c>
      <c r="C12035" s="56">
        <v>1.0</v>
      </c>
      <c r="D12035" t="str">
        <f t="shared" si="1"/>
        <v>Wainwright family</v>
      </c>
    </row>
    <row r="12036">
      <c r="A12036" s="64" t="s">
        <v>26454</v>
      </c>
      <c r="B12036" s="65" t="s">
        <v>26454</v>
      </c>
      <c r="C12036" s="56">
        <v>1.0</v>
      </c>
      <c r="D12036" t="str">
        <f t="shared" si="1"/>
        <v>Walcott, Pemberton, Captain</v>
      </c>
      <c r="E12036" t="s">
        <v>26455</v>
      </c>
      <c r="F12036" t="s">
        <v>17786</v>
      </c>
    </row>
    <row r="12037">
      <c r="A12037" s="64" t="s">
        <v>26456</v>
      </c>
      <c r="B12037" s="65" t="s">
        <v>26456</v>
      </c>
      <c r="C12037" s="56">
        <v>1.0</v>
      </c>
      <c r="D12037" t="str">
        <f t="shared" si="1"/>
        <v>Waldburg station</v>
      </c>
      <c r="E12037" t="s">
        <v>26457</v>
      </c>
      <c r="F12037" t="s">
        <v>26458</v>
      </c>
      <c r="G12037" t="s">
        <v>26459</v>
      </c>
    </row>
    <row r="12038">
      <c r="A12038" s="64" t="s">
        <v>26460</v>
      </c>
      <c r="B12038" s="65" t="s">
        <v>26460</v>
      </c>
      <c r="C12038" s="56">
        <v>1.0</v>
      </c>
      <c r="D12038" t="str">
        <f t="shared" si="1"/>
        <v>Waldeck family</v>
      </c>
      <c r="E12038" t="s">
        <v>12120</v>
      </c>
      <c r="F12038" t="s">
        <v>3657</v>
      </c>
    </row>
    <row r="12039">
      <c r="A12039" s="64" t="s">
        <v>26461</v>
      </c>
      <c r="B12039" s="65" t="s">
        <v>26461</v>
      </c>
      <c r="C12039" s="56">
        <v>1.0</v>
      </c>
      <c r="D12039" t="str">
        <f t="shared" si="1"/>
        <v>Walebing - Maps</v>
      </c>
    </row>
    <row r="12040">
      <c r="A12040" s="64" t="s">
        <v>26462</v>
      </c>
      <c r="B12040" s="65" t="s">
        <v>26462</v>
      </c>
      <c r="C12040" s="56">
        <v>1.0</v>
      </c>
      <c r="D12040" t="str">
        <f t="shared" si="1"/>
        <v>Walgar, Monty</v>
      </c>
      <c r="E12040" t="s">
        <v>26463</v>
      </c>
    </row>
    <row r="12041">
      <c r="A12041" s="64" t="s">
        <v>26464</v>
      </c>
      <c r="B12041" s="65" t="s">
        <v>26464</v>
      </c>
      <c r="C12041" s="56">
        <v>1.0</v>
      </c>
      <c r="D12041" t="str">
        <f t="shared" si="1"/>
        <v>Walgoolan</v>
      </c>
      <c r="E12041" t="s">
        <v>26465</v>
      </c>
      <c r="F12041" t="s">
        <v>18183</v>
      </c>
      <c r="G12041" t="s">
        <v>1266</v>
      </c>
      <c r="H12041" t="s">
        <v>26466</v>
      </c>
    </row>
    <row r="12042">
      <c r="A12042" s="64" t="s">
        <v>26467</v>
      </c>
      <c r="B12042" s="65" t="s">
        <v>26467</v>
      </c>
      <c r="C12042" s="56">
        <v>1.0</v>
      </c>
      <c r="D12042" t="str">
        <f t="shared" si="1"/>
        <v>Walker, Leedham - Autobiography</v>
      </c>
      <c r="E12042" t="s">
        <v>1295</v>
      </c>
    </row>
    <row r="12043">
      <c r="A12043" s="64" t="s">
        <v>26468</v>
      </c>
      <c r="B12043" s="65" t="s">
        <v>26468</v>
      </c>
      <c r="C12043" s="56">
        <v>1.0</v>
      </c>
      <c r="D12043" t="str">
        <f t="shared" si="1"/>
        <v>Walking Clubs</v>
      </c>
      <c r="E12043" t="s">
        <v>26469</v>
      </c>
      <c r="F12043" t="s">
        <v>26470</v>
      </c>
    </row>
    <row r="12044">
      <c r="A12044" s="64" t="s">
        <v>26471</v>
      </c>
      <c r="B12044" s="65" t="s">
        <v>26471</v>
      </c>
      <c r="C12044" s="56">
        <v>1.0</v>
      </c>
      <c r="D12044" t="str">
        <f t="shared" si="1"/>
        <v>Walkley, Rusty</v>
      </c>
      <c r="E12044" t="s">
        <v>26472</v>
      </c>
    </row>
    <row r="12045">
      <c r="A12045" s="64" t="s">
        <v>26473</v>
      </c>
      <c r="B12045" s="65" t="s">
        <v>26473</v>
      </c>
      <c r="C12045" s="56">
        <v>1.0</v>
      </c>
      <c r="D12045" t="str">
        <f t="shared" si="1"/>
        <v>Wallcliffe House</v>
      </c>
      <c r="E12045" t="s">
        <v>2157</v>
      </c>
    </row>
    <row r="12046">
      <c r="A12046" s="64" t="s">
        <v>26474</v>
      </c>
      <c r="B12046" s="65" t="s">
        <v>26474</v>
      </c>
      <c r="C12046" s="56">
        <v>1.0</v>
      </c>
      <c r="D12046" t="str">
        <f t="shared" si="1"/>
        <v>Wallcliffe House</v>
      </c>
      <c r="E12046" t="s">
        <v>2123</v>
      </c>
      <c r="F12046" t="s">
        <v>2553</v>
      </c>
    </row>
    <row r="12047">
      <c r="A12047" s="64" t="s">
        <v>26475</v>
      </c>
      <c r="B12047" s="65" t="s">
        <v>26475</v>
      </c>
      <c r="C12047" s="56">
        <v>1.0</v>
      </c>
      <c r="D12047" t="str">
        <f t="shared" si="1"/>
        <v>Wallis family</v>
      </c>
    </row>
    <row r="12048">
      <c r="A12048" s="64" t="s">
        <v>26476</v>
      </c>
      <c r="B12048" s="65" t="s">
        <v>26476</v>
      </c>
      <c r="C12048" s="56">
        <v>1.0</v>
      </c>
      <c r="D12048" t="str">
        <f t="shared" si="1"/>
        <v>Walmajarri (Australian people)</v>
      </c>
      <c r="E12048" t="s">
        <v>26477</v>
      </c>
      <c r="F12048" t="s">
        <v>26478</v>
      </c>
      <c r="G12048" t="s">
        <v>26479</v>
      </c>
    </row>
    <row r="12049">
      <c r="A12049" s="64" t="s">
        <v>26480</v>
      </c>
      <c r="B12049" s="65" t="s">
        <v>26480</v>
      </c>
      <c r="C12049" s="56">
        <v>1.0</v>
      </c>
      <c r="D12049" t="str">
        <f t="shared" si="1"/>
        <v>Walmajarri (Australian people)</v>
      </c>
      <c r="E12049" t="s">
        <v>19229</v>
      </c>
      <c r="F12049" t="s">
        <v>1089</v>
      </c>
    </row>
    <row r="12050">
      <c r="A12050" s="64" t="s">
        <v>26481</v>
      </c>
      <c r="B12050" s="65" t="s">
        <v>26481</v>
      </c>
      <c r="C12050" s="56">
        <v>1.0</v>
      </c>
      <c r="D12050" t="str">
        <f t="shared" si="1"/>
        <v>Walpole - Maps</v>
      </c>
      <c r="E12050" t="s">
        <v>17924</v>
      </c>
    </row>
    <row r="12051">
      <c r="A12051" s="64" t="s">
        <v>26482</v>
      </c>
      <c r="B12051" s="65" t="s">
        <v>26482</v>
      </c>
      <c r="C12051" s="56">
        <v>2.0</v>
      </c>
      <c r="D12051" t="str">
        <f t="shared" si="1"/>
        <v>Walpole - Nornalup National Park</v>
      </c>
      <c r="E12051" t="s">
        <v>3519</v>
      </c>
    </row>
    <row r="12052">
      <c r="A12052" s="64" t="s">
        <v>26483</v>
      </c>
      <c r="B12052" s="65" t="s">
        <v>26483</v>
      </c>
      <c r="C12052" s="56">
        <v>1.0</v>
      </c>
      <c r="D12052" t="str">
        <f t="shared" si="1"/>
        <v>Walpole </v>
      </c>
      <c r="E12052" t="s">
        <v>5611</v>
      </c>
    </row>
    <row r="12053">
      <c r="A12053" s="64" t="s">
        <v>26484</v>
      </c>
      <c r="B12053" s="65" t="s">
        <v>26484</v>
      </c>
      <c r="C12053" s="56">
        <v>1.0</v>
      </c>
      <c r="D12053" t="str">
        <f t="shared" si="1"/>
        <v>Walpole-Nornalup National Park NAtional Parks and reserves</v>
      </c>
    </row>
    <row r="12054">
      <c r="A12054" s="64" t="s">
        <v>26485</v>
      </c>
      <c r="B12054" s="65" t="s">
        <v>26485</v>
      </c>
      <c r="C12054" s="56">
        <v>1.0</v>
      </c>
      <c r="D12054" t="str">
        <f t="shared" si="1"/>
        <v>Walpole-Nornalup National Park</v>
      </c>
      <c r="E12054" t="s">
        <v>5799</v>
      </c>
      <c r="F12054" t="s">
        <v>1729</v>
      </c>
    </row>
    <row r="12055">
      <c r="A12055" s="64" t="s">
        <v>26486</v>
      </c>
      <c r="B12055" s="65" t="s">
        <v>26486</v>
      </c>
      <c r="C12055" s="56">
        <v>1.0</v>
      </c>
      <c r="D12055" t="str">
        <f t="shared" si="1"/>
        <v>Walpole-Nornalup National Park</v>
      </c>
      <c r="E12055" t="s">
        <v>26487</v>
      </c>
      <c r="F12055" t="s">
        <v>5799</v>
      </c>
    </row>
    <row r="12056">
      <c r="A12056" s="64" t="s">
        <v>26488</v>
      </c>
      <c r="B12056" s="65" t="s">
        <v>26488</v>
      </c>
      <c r="C12056" s="56">
        <v>1.0</v>
      </c>
      <c r="D12056" t="str">
        <f t="shared" si="1"/>
        <v>Walpole</v>
      </c>
      <c r="E12056" t="s">
        <v>4053</v>
      </c>
    </row>
    <row r="12057">
      <c r="A12057" s="64" t="s">
        <v>26489</v>
      </c>
      <c r="B12057" s="65" t="s">
        <v>26489</v>
      </c>
      <c r="C12057" s="56">
        <v>1.0</v>
      </c>
      <c r="D12057" t="str">
        <f t="shared" si="1"/>
        <v>Walsh, Agnes</v>
      </c>
      <c r="E12057" t="s">
        <v>22687</v>
      </c>
    </row>
    <row r="12058">
      <c r="A12058" s="64" t="s">
        <v>26490</v>
      </c>
      <c r="B12058" s="65" t="s">
        <v>26490</v>
      </c>
      <c r="C12058" s="56">
        <v>1.0</v>
      </c>
      <c r="D12058" t="str">
        <f t="shared" si="1"/>
        <v>Walsh, John</v>
      </c>
      <c r="E12058" t="s">
        <v>18218</v>
      </c>
      <c r="F12058" t="s">
        <v>3809</v>
      </c>
      <c r="G12058" t="s">
        <v>1295</v>
      </c>
    </row>
    <row r="12059">
      <c r="A12059" s="64" t="s">
        <v>26491</v>
      </c>
      <c r="B12059" s="65" t="s">
        <v>26491</v>
      </c>
      <c r="C12059" s="56">
        <v>1.0</v>
      </c>
      <c r="D12059" t="str">
        <f t="shared" si="1"/>
        <v>Walsh, Peter Alexander</v>
      </c>
      <c r="E12059" t="s">
        <v>3950</v>
      </c>
      <c r="F12059" t="s">
        <v>26492</v>
      </c>
      <c r="G12059" t="s">
        <v>3144</v>
      </c>
    </row>
    <row r="12060">
      <c r="A12060" s="64" t="s">
        <v>26493</v>
      </c>
      <c r="B12060" s="65" t="s">
        <v>26493</v>
      </c>
      <c r="C12060" s="56">
        <v>1.0</v>
      </c>
      <c r="D12060" t="str">
        <f t="shared" si="1"/>
        <v>Walsh, Ryan </v>
      </c>
      <c r="E12060" t="s">
        <v>26494</v>
      </c>
      <c r="F12060" t="s">
        <v>26495</v>
      </c>
      <c r="G12060" t="s">
        <v>26496</v>
      </c>
    </row>
    <row r="12061">
      <c r="A12061" s="64" t="s">
        <v>26497</v>
      </c>
      <c r="B12061" s="65" t="s">
        <v>26497</v>
      </c>
      <c r="C12061" s="56">
        <v>1.0</v>
      </c>
      <c r="D12061" t="str">
        <f t="shared" si="1"/>
        <v>Walton Family</v>
      </c>
      <c r="E12061" t="s">
        <v>26498</v>
      </c>
    </row>
    <row r="12062">
      <c r="A12062" s="64" t="s">
        <v>26499</v>
      </c>
      <c r="B12062" s="65" t="s">
        <v>26499</v>
      </c>
      <c r="C12062" s="56">
        <v>1.0</v>
      </c>
      <c r="D12062" t="str">
        <f t="shared" si="1"/>
        <v>Walyengarra Lake, Western Australia</v>
      </c>
      <c r="E12062" t="s">
        <v>26500</v>
      </c>
    </row>
    <row r="12063">
      <c r="A12063" s="64" t="s">
        <v>26501</v>
      </c>
      <c r="B12063" s="65" t="s">
        <v>26501</v>
      </c>
      <c r="C12063" s="56">
        <v>1.0</v>
      </c>
      <c r="D12063" t="str">
        <f t="shared" si="1"/>
        <v>Walyunga National Park</v>
      </c>
      <c r="E12063" t="s">
        <v>5799</v>
      </c>
    </row>
    <row r="12064">
      <c r="A12064" s="64" t="s">
        <v>26502</v>
      </c>
      <c r="B12064" s="65" t="s">
        <v>26502</v>
      </c>
      <c r="C12064" s="56">
        <v>1.0</v>
      </c>
      <c r="D12064" t="str">
        <f t="shared" si="1"/>
        <v>Wanarra - Maps</v>
      </c>
    </row>
    <row r="12065">
      <c r="A12065" s="64" t="s">
        <v>26503</v>
      </c>
      <c r="B12065" s="65" t="s">
        <v>26503</v>
      </c>
      <c r="C12065" s="56">
        <v>1.0</v>
      </c>
      <c r="D12065" t="str">
        <f t="shared" si="1"/>
        <v>Wandering</v>
      </c>
      <c r="E12065" t="s">
        <v>1147</v>
      </c>
      <c r="F12065" t="s">
        <v>3358</v>
      </c>
      <c r="G12065" t="s">
        <v>26504</v>
      </c>
    </row>
    <row r="12066">
      <c r="A12066" s="64" t="s">
        <v>26505</v>
      </c>
      <c r="B12066" s="65" t="s">
        <v>26505</v>
      </c>
      <c r="C12066" s="56">
        <v>1.0</v>
      </c>
      <c r="D12066" t="str">
        <f t="shared" si="1"/>
        <v>Wandinja </v>
      </c>
      <c r="E12066" t="s">
        <v>26506</v>
      </c>
      <c r="F12066" t="s">
        <v>26507</v>
      </c>
    </row>
    <row r="12067">
      <c r="A12067" s="64" t="s">
        <v>26508</v>
      </c>
      <c r="B12067" s="65" t="s">
        <v>26508</v>
      </c>
      <c r="C12067" s="56">
        <v>1.0</v>
      </c>
      <c r="D12067" t="str">
        <f t="shared" si="1"/>
        <v>Wanna - Maps</v>
      </c>
    </row>
    <row r="12068">
      <c r="A12068" s="64" t="s">
        <v>26509</v>
      </c>
      <c r="B12068" s="65" t="s">
        <v>26509</v>
      </c>
      <c r="C12068" s="56">
        <v>1.0</v>
      </c>
      <c r="D12068" t="str">
        <f t="shared" si="1"/>
        <v>Wannamal - Maps</v>
      </c>
    </row>
    <row r="12069">
      <c r="A12069" s="64" t="s">
        <v>26510</v>
      </c>
      <c r="B12069" s="65" t="s">
        <v>26510</v>
      </c>
      <c r="C12069" s="56">
        <v>1.0</v>
      </c>
      <c r="D12069" t="str">
        <f t="shared" si="1"/>
        <v>Wannamal (W.A.) - History</v>
      </c>
    </row>
    <row r="12070">
      <c r="A12070" s="64" t="s">
        <v>26511</v>
      </c>
      <c r="B12070" s="65" t="s">
        <v>26511</v>
      </c>
      <c r="C12070" s="56">
        <v>3.0</v>
      </c>
      <c r="D12070" t="str">
        <f t="shared" si="1"/>
        <v>Wanneroo</v>
      </c>
    </row>
    <row r="12071">
      <c r="A12071" s="64" t="s">
        <v>26512</v>
      </c>
      <c r="B12071" s="65" t="s">
        <v>26512</v>
      </c>
      <c r="C12071" s="56">
        <v>1.0</v>
      </c>
      <c r="D12071" t="str">
        <f t="shared" si="1"/>
        <v>Wanneroo - Maps</v>
      </c>
      <c r="E12071" t="s">
        <v>26513</v>
      </c>
    </row>
    <row r="12072">
      <c r="A12072" s="64" t="s">
        <v>26514</v>
      </c>
      <c r="B12072" s="65" t="s">
        <v>26514</v>
      </c>
      <c r="C12072" s="56">
        <v>1.0</v>
      </c>
      <c r="D12072" t="str">
        <f t="shared" si="1"/>
        <v>Wanneroo Road</v>
      </c>
    </row>
    <row r="12073">
      <c r="A12073" s="64" t="s">
        <v>26515</v>
      </c>
      <c r="B12073" s="65" t="s">
        <v>26515</v>
      </c>
      <c r="C12073" s="56">
        <v>1.0</v>
      </c>
      <c r="D12073" t="str">
        <f t="shared" si="1"/>
        <v>Wanneroo Stock Route</v>
      </c>
      <c r="E12073" t="s">
        <v>26516</v>
      </c>
    </row>
    <row r="12074">
      <c r="A12074" s="64" t="s">
        <v>26517</v>
      </c>
      <c r="B12074" s="65" t="s">
        <v>26517</v>
      </c>
      <c r="C12074" s="56">
        <v>1.0</v>
      </c>
      <c r="D12074" t="str">
        <f t="shared" si="1"/>
        <v>Wanneroo</v>
      </c>
      <c r="E12074" t="s">
        <v>26518</v>
      </c>
      <c r="F12074" t="s">
        <v>26519</v>
      </c>
      <c r="G12074" t="s">
        <v>26520</v>
      </c>
      <c r="H12074" t="s">
        <v>26521</v>
      </c>
      <c r="I12074" t="s">
        <v>26522</v>
      </c>
      <c r="J12074" t="s">
        <v>26523</v>
      </c>
    </row>
    <row r="12075">
      <c r="A12075" s="64" t="s">
        <v>26524</v>
      </c>
      <c r="B12075" s="65" t="s">
        <v>26524</v>
      </c>
      <c r="C12075" s="56">
        <v>1.0</v>
      </c>
      <c r="D12075" t="str">
        <f t="shared" si="1"/>
        <v>Wanneroo</v>
      </c>
      <c r="E12075" t="s">
        <v>19500</v>
      </c>
      <c r="F12075" t="s">
        <v>26525</v>
      </c>
      <c r="G12075" t="s">
        <v>11394</v>
      </c>
    </row>
    <row r="12076">
      <c r="A12076" s="64" t="s">
        <v>26526</v>
      </c>
      <c r="B12076" s="65" t="s">
        <v>26526</v>
      </c>
      <c r="C12076" s="56">
        <v>1.0</v>
      </c>
      <c r="D12076" t="str">
        <f t="shared" si="1"/>
        <v>Wanneroo</v>
      </c>
      <c r="E12076" t="s">
        <v>6417</v>
      </c>
    </row>
    <row r="12077">
      <c r="A12077" s="64" t="s">
        <v>26527</v>
      </c>
      <c r="B12077" s="65" t="s">
        <v>26527</v>
      </c>
      <c r="C12077" s="56">
        <v>1.0</v>
      </c>
      <c r="D12077" t="str">
        <f t="shared" si="1"/>
        <v>Wanneroo</v>
      </c>
      <c r="E12077" t="s">
        <v>1622</v>
      </c>
    </row>
    <row r="12078">
      <c r="A12078" s="64" t="s">
        <v>26528</v>
      </c>
      <c r="B12078" s="65" t="s">
        <v>26528</v>
      </c>
      <c r="C12078" s="56">
        <v>1.0</v>
      </c>
      <c r="D12078" t="str">
        <f t="shared" si="1"/>
        <v>Wanneroo</v>
      </c>
      <c r="E12078" t="s">
        <v>26529</v>
      </c>
      <c r="F12078" t="s">
        <v>1622</v>
      </c>
    </row>
    <row r="12079">
      <c r="A12079" s="64" t="s">
        <v>26530</v>
      </c>
      <c r="B12079" s="65" t="s">
        <v>26530</v>
      </c>
      <c r="C12079" s="56">
        <v>1.0</v>
      </c>
      <c r="D12079" t="str">
        <f t="shared" si="1"/>
        <v>Wanneroo</v>
      </c>
      <c r="E12079" t="s">
        <v>5316</v>
      </c>
      <c r="F12079" t="s">
        <v>26531</v>
      </c>
      <c r="G12079" t="s">
        <v>20428</v>
      </c>
      <c r="H12079" t="s">
        <v>26532</v>
      </c>
      <c r="I12079" t="s">
        <v>26533</v>
      </c>
      <c r="J12079" t="s">
        <v>20434</v>
      </c>
      <c r="K12079" t="s">
        <v>20432</v>
      </c>
      <c r="L12079" t="s">
        <v>26534</v>
      </c>
      <c r="M12079" t="s">
        <v>18096</v>
      </c>
      <c r="N12079" t="s">
        <v>26535</v>
      </c>
    </row>
    <row r="12080">
      <c r="A12080" s="64" t="s">
        <v>26536</v>
      </c>
      <c r="B12080" s="65" t="s">
        <v>26536</v>
      </c>
      <c r="C12080" s="56">
        <v>1.0</v>
      </c>
      <c r="D12080" t="str">
        <f t="shared" si="1"/>
        <v>Wanneroo</v>
      </c>
      <c r="E12080" t="s">
        <v>5316</v>
      </c>
      <c r="F12080" t="s">
        <v>26537</v>
      </c>
    </row>
    <row r="12081">
      <c r="A12081" s="64" t="s">
        <v>26538</v>
      </c>
      <c r="B12081" s="65" t="s">
        <v>26538</v>
      </c>
      <c r="C12081" s="56">
        <v>1.0</v>
      </c>
      <c r="D12081" t="str">
        <f t="shared" si="1"/>
        <v>Wanneru Estate</v>
      </c>
      <c r="E12081" t="s">
        <v>8547</v>
      </c>
      <c r="F12081" t="s">
        <v>26539</v>
      </c>
      <c r="G12081" t="s">
        <v>24405</v>
      </c>
      <c r="H12081" t="s">
        <v>1510</v>
      </c>
      <c r="I12081" t="s">
        <v>5776</v>
      </c>
      <c r="J12081" t="s">
        <v>15542</v>
      </c>
      <c r="K12081" t="s">
        <v>2167</v>
      </c>
      <c r="L12081" t="s">
        <v>4181</v>
      </c>
      <c r="M12081" t="s">
        <v>7596</v>
      </c>
      <c r="N12081" t="s">
        <v>11747</v>
      </c>
    </row>
    <row r="12082">
      <c r="A12082" s="64" t="s">
        <v>26540</v>
      </c>
      <c r="B12082" s="65" t="s">
        <v>26540</v>
      </c>
      <c r="C12082" s="56">
        <v>1.0</v>
      </c>
      <c r="D12082" t="str">
        <f t="shared" si="1"/>
        <v>Wanslea </v>
      </c>
      <c r="E12082" t="s">
        <v>26541</v>
      </c>
      <c r="F12082" t="s">
        <v>26542</v>
      </c>
      <c r="G12082" t="s">
        <v>4104</v>
      </c>
    </row>
    <row r="12083">
      <c r="A12083" s="64" t="s">
        <v>26543</v>
      </c>
      <c r="B12083" s="65" t="s">
        <v>26543</v>
      </c>
      <c r="C12083" s="56">
        <v>1.0</v>
      </c>
      <c r="D12083" t="str">
        <f t="shared" si="1"/>
        <v>Wanslea Children's Home</v>
      </c>
      <c r="E12083" t="s">
        <v>4104</v>
      </c>
      <c r="F12083" t="s">
        <v>18723</v>
      </c>
    </row>
    <row r="12084">
      <c r="A12084" s="64" t="s">
        <v>26544</v>
      </c>
      <c r="B12084" s="65" t="s">
        <v>26544</v>
      </c>
      <c r="C12084" s="56">
        <v>1.0</v>
      </c>
      <c r="D12084" t="str">
        <f t="shared" si="1"/>
        <v>War in art </v>
      </c>
      <c r="E12084" t="s">
        <v>26545</v>
      </c>
      <c r="F12084" t="s">
        <v>26546</v>
      </c>
      <c r="G12084" t="s">
        <v>26547</v>
      </c>
      <c r="H12084" t="s">
        <v>26548</v>
      </c>
      <c r="I12084" t="s">
        <v>26549</v>
      </c>
    </row>
    <row r="12085">
      <c r="A12085" s="64" t="s">
        <v>26550</v>
      </c>
      <c r="B12085" s="65" t="s">
        <v>26550</v>
      </c>
      <c r="C12085" s="56">
        <v>1.0</v>
      </c>
      <c r="D12085" t="str">
        <f t="shared" si="1"/>
        <v>War memorials - maintenance and repair</v>
      </c>
      <c r="E12085" t="s">
        <v>26551</v>
      </c>
    </row>
    <row r="12086">
      <c r="A12086" s="64" t="s">
        <v>26552</v>
      </c>
      <c r="B12086" s="65" t="s">
        <v>26552</v>
      </c>
      <c r="C12086" s="56">
        <v>1.0</v>
      </c>
      <c r="D12086" t="str">
        <f t="shared" si="1"/>
        <v>War memorials</v>
      </c>
      <c r="E12086" t="s">
        <v>3900</v>
      </c>
    </row>
    <row r="12087">
      <c r="A12087" s="64" t="s">
        <v>26553</v>
      </c>
      <c r="B12087" s="65" t="s">
        <v>26553</v>
      </c>
      <c r="C12087" s="56">
        <v>1.0</v>
      </c>
      <c r="D12087" t="str">
        <f t="shared" si="1"/>
        <v>War Memorials</v>
      </c>
      <c r="E12087" t="s">
        <v>3900</v>
      </c>
      <c r="F12087" t="s">
        <v>2103</v>
      </c>
    </row>
    <row r="12088">
      <c r="A12088" s="64" t="s">
        <v>26554</v>
      </c>
      <c r="B12088" s="65" t="s">
        <v>26554</v>
      </c>
      <c r="C12088" s="56">
        <v>1.0</v>
      </c>
      <c r="D12088" t="str">
        <f t="shared" si="1"/>
        <v>War memorials</v>
      </c>
      <c r="E12088" t="s">
        <v>26555</v>
      </c>
      <c r="F12088" t="s">
        <v>6952</v>
      </c>
    </row>
    <row r="12089">
      <c r="A12089" s="64" t="s">
        <v>26556</v>
      </c>
      <c r="B12089" s="65" t="s">
        <v>26556</v>
      </c>
      <c r="C12089" s="56">
        <v>1.0</v>
      </c>
      <c r="D12089" t="str">
        <f t="shared" si="1"/>
        <v>War Service Land Settlement Scheme</v>
      </c>
      <c r="E12089" t="s">
        <v>1294</v>
      </c>
    </row>
    <row r="12090">
      <c r="A12090" s="64" t="s">
        <v>26557</v>
      </c>
      <c r="B12090" s="65" t="s">
        <v>26557</v>
      </c>
      <c r="C12090" s="56">
        <v>1.0</v>
      </c>
      <c r="D12090" t="str">
        <f t="shared" si="1"/>
        <v>War Service Land Settlement Scheme</v>
      </c>
      <c r="E12090" t="s">
        <v>26558</v>
      </c>
    </row>
    <row r="12091">
      <c r="A12091" s="64" t="s">
        <v>26559</v>
      </c>
      <c r="B12091" s="65" t="s">
        <v>26559</v>
      </c>
      <c r="C12091" s="56">
        <v>1.0</v>
      </c>
      <c r="D12091" t="str">
        <f t="shared" si="1"/>
        <v>War Service Land Settlement Scheme</v>
      </c>
      <c r="E12091" t="s">
        <v>16713</v>
      </c>
      <c r="F12091" t="s">
        <v>26560</v>
      </c>
    </row>
    <row r="12092">
      <c r="A12092" s="64" t="s">
        <v>26561</v>
      </c>
      <c r="B12092" s="65" t="s">
        <v>26561</v>
      </c>
      <c r="C12092" s="56">
        <v>1.0</v>
      </c>
      <c r="D12092" t="str">
        <f t="shared" si="1"/>
        <v>War tax stamps </v>
      </c>
      <c r="E12092" t="s">
        <v>1905</v>
      </c>
    </row>
    <row r="12093">
      <c r="A12093" s="64" t="s">
        <v>26562</v>
      </c>
      <c r="B12093" s="65" t="s">
        <v>26562</v>
      </c>
      <c r="C12093" s="56">
        <v>1.0</v>
      </c>
      <c r="D12093" t="str">
        <f t="shared" si="1"/>
        <v>War veterans - Western Australia - Periodicals</v>
      </c>
    </row>
    <row r="12094">
      <c r="A12094" s="64" t="s">
        <v>26563</v>
      </c>
      <c r="B12094" s="65" t="s">
        <v>26563</v>
      </c>
      <c r="C12094" s="56">
        <v>1.0</v>
      </c>
      <c r="D12094" t="str">
        <f t="shared" si="1"/>
        <v>War Widows Guild of Australia</v>
      </c>
      <c r="E12094" t="s">
        <v>26564</v>
      </c>
    </row>
    <row r="12095">
      <c r="A12095" s="64" t="s">
        <v>26565</v>
      </c>
      <c r="B12095" s="65" t="s">
        <v>26565</v>
      </c>
      <c r="C12095" s="56">
        <v>1.0</v>
      </c>
      <c r="D12095" t="str">
        <f t="shared" si="1"/>
        <v>War</v>
      </c>
      <c r="E12095" t="s">
        <v>15517</v>
      </c>
    </row>
    <row r="12096">
      <c r="A12096" s="64" t="s">
        <v>26566</v>
      </c>
      <c r="B12096" s="65" t="s">
        <v>26566</v>
      </c>
      <c r="C12096" s="56">
        <v>1.0</v>
      </c>
      <c r="D12096" t="str">
        <f t="shared" si="1"/>
        <v>Warburton - Maps</v>
      </c>
      <c r="E12096" t="s">
        <v>26567</v>
      </c>
    </row>
    <row r="12097">
      <c r="A12097" s="64" t="s">
        <v>26568</v>
      </c>
      <c r="B12097" s="65" t="s">
        <v>26568</v>
      </c>
      <c r="C12097" s="56">
        <v>2.0</v>
      </c>
      <c r="D12097" t="str">
        <f t="shared" si="1"/>
        <v>Warburton Mission</v>
      </c>
      <c r="E12097" t="s">
        <v>26569</v>
      </c>
      <c r="F12097" t="s">
        <v>26570</v>
      </c>
    </row>
    <row r="12098">
      <c r="A12098" s="64" t="s">
        <v>26571</v>
      </c>
      <c r="B12098" s="65" t="s">
        <v>26571</v>
      </c>
      <c r="C12098" s="56">
        <v>1.0</v>
      </c>
      <c r="D12098" t="str">
        <f t="shared" si="1"/>
        <v>Warburton Range</v>
      </c>
      <c r="E12098" t="s">
        <v>1147</v>
      </c>
      <c r="F12098" t="s">
        <v>1248</v>
      </c>
    </row>
    <row r="12099">
      <c r="A12099" s="64" t="s">
        <v>26572</v>
      </c>
      <c r="B12099" s="65" t="s">
        <v>26572</v>
      </c>
      <c r="C12099" s="56">
        <v>1.0</v>
      </c>
      <c r="D12099" t="str">
        <f t="shared" si="1"/>
        <v>Warburton</v>
      </c>
      <c r="E12099" t="s">
        <v>26573</v>
      </c>
      <c r="F12099" t="s">
        <v>26574</v>
      </c>
      <c r="G12099" t="s">
        <v>3058</v>
      </c>
      <c r="H12099" t="s">
        <v>1847</v>
      </c>
    </row>
    <row r="12100">
      <c r="A12100" s="64" t="s">
        <v>26575</v>
      </c>
      <c r="B12100" s="65" t="s">
        <v>26575</v>
      </c>
      <c r="C12100" s="56">
        <v>1.0</v>
      </c>
      <c r="D12100" t="str">
        <f t="shared" si="1"/>
        <v>Ward, Glenyse - Autobiography </v>
      </c>
    </row>
    <row r="12101">
      <c r="A12101" s="64" t="s">
        <v>26576</v>
      </c>
      <c r="B12101" s="65" t="s">
        <v>26576</v>
      </c>
      <c r="C12101" s="56">
        <v>1.0</v>
      </c>
      <c r="D12101" t="str">
        <f t="shared" si="1"/>
        <v>Ward, Glenyse - Autobiography </v>
      </c>
      <c r="E12101" t="s">
        <v>26577</v>
      </c>
    </row>
    <row r="12102">
      <c r="A12102" s="64" t="s">
        <v>26578</v>
      </c>
      <c r="B12102" s="65" t="s">
        <v>26578</v>
      </c>
      <c r="C12102" s="56">
        <v>1.0</v>
      </c>
      <c r="D12102" t="str">
        <f t="shared" si="1"/>
        <v>Wardle, Thomas</v>
      </c>
    </row>
    <row r="12103">
      <c r="A12103" s="64" t="s">
        <v>26579</v>
      </c>
      <c r="B12103" s="65" t="s">
        <v>26579</v>
      </c>
      <c r="C12103" s="56">
        <v>1.0</v>
      </c>
      <c r="D12103" t="str">
        <f t="shared" si="1"/>
        <v>Warmun ( Aboriginal people)</v>
      </c>
      <c r="E12103" t="s">
        <v>1095</v>
      </c>
      <c r="F12103" t="s">
        <v>1622</v>
      </c>
      <c r="G12103" t="s">
        <v>1133</v>
      </c>
      <c r="H12103" t="s">
        <v>26580</v>
      </c>
    </row>
    <row r="12104">
      <c r="A12104" s="64" t="s">
        <v>26581</v>
      </c>
      <c r="B12104" s="65" t="s">
        <v>26581</v>
      </c>
      <c r="C12104" s="56">
        <v>1.0</v>
      </c>
      <c r="D12104" t="str">
        <f t="shared" si="1"/>
        <v>Warnbro Sound to Moore River, Western Australia</v>
      </c>
      <c r="E12104" t="s">
        <v>4185</v>
      </c>
      <c r="F12104" t="s">
        <v>2043</v>
      </c>
      <c r="G12104" t="s">
        <v>3867</v>
      </c>
      <c r="H12104" t="s">
        <v>5776</v>
      </c>
      <c r="I12104" t="s">
        <v>6952</v>
      </c>
      <c r="J12104" t="s">
        <v>2567</v>
      </c>
      <c r="K12104" t="s">
        <v>6960</v>
      </c>
      <c r="L12104" t="s">
        <v>4181</v>
      </c>
      <c r="M12104" t="s">
        <v>3976</v>
      </c>
    </row>
    <row r="12105">
      <c r="A12105" s="64" t="s">
        <v>26582</v>
      </c>
      <c r="B12105" s="65" t="s">
        <v>26582</v>
      </c>
      <c r="C12105" s="56">
        <v>1.0</v>
      </c>
      <c r="D12105" t="str">
        <f t="shared" si="1"/>
        <v>Waroona Dam</v>
      </c>
      <c r="E12105" t="s">
        <v>26583</v>
      </c>
      <c r="F12105" t="s">
        <v>26584</v>
      </c>
    </row>
    <row r="12106">
      <c r="A12106" s="64" t="s">
        <v>26585</v>
      </c>
      <c r="B12106" s="65" t="s">
        <v>26585</v>
      </c>
      <c r="C12106" s="56">
        <v>1.0</v>
      </c>
      <c r="D12106" t="str">
        <f t="shared" si="1"/>
        <v>Waroona</v>
      </c>
      <c r="E12106" t="s">
        <v>26586</v>
      </c>
    </row>
    <row r="12107">
      <c r="A12107" s="64" t="s">
        <v>26587</v>
      </c>
      <c r="B12107" s="65" t="s">
        <v>26587</v>
      </c>
      <c r="C12107" s="56">
        <v>1.0</v>
      </c>
      <c r="D12107" t="str">
        <f t="shared" si="1"/>
        <v>Waroona</v>
      </c>
      <c r="E12107" t="s">
        <v>26586</v>
      </c>
      <c r="F12107" t="s">
        <v>12910</v>
      </c>
      <c r="G12107" t="s">
        <v>1891</v>
      </c>
    </row>
    <row r="12108">
      <c r="A12108" s="64" t="s">
        <v>26588</v>
      </c>
      <c r="B12108" s="65" t="s">
        <v>26588</v>
      </c>
      <c r="C12108" s="56">
        <v>1.0</v>
      </c>
      <c r="D12108" t="str">
        <f t="shared" si="1"/>
        <v>Warri, Western Australia</v>
      </c>
      <c r="E12108" t="s">
        <v>26589</v>
      </c>
      <c r="F12108" t="s">
        <v>26590</v>
      </c>
      <c r="G12108" t="s">
        <v>26591</v>
      </c>
      <c r="H12108" t="s">
        <v>26592</v>
      </c>
    </row>
    <row r="12109">
      <c r="A12109" s="64" t="s">
        <v>26593</v>
      </c>
      <c r="B12109" s="65" t="s">
        <v>26593</v>
      </c>
      <c r="C12109" s="56">
        <v>1.0</v>
      </c>
      <c r="D12109" t="str">
        <f t="shared" si="1"/>
        <v>Warriup - History</v>
      </c>
      <c r="E12109" t="s">
        <v>16313</v>
      </c>
    </row>
    <row r="12110">
      <c r="A12110" s="64" t="s">
        <v>26594</v>
      </c>
      <c r="B12110" s="65" t="s">
        <v>26594</v>
      </c>
      <c r="C12110" s="56">
        <v>1.0</v>
      </c>
      <c r="D12110" t="str">
        <f t="shared" si="1"/>
        <v>Warro - Maps</v>
      </c>
    </row>
    <row r="12111">
      <c r="A12111" s="64" t="s">
        <v>26595</v>
      </c>
      <c r="B12111" s="65" t="s">
        <v>26595</v>
      </c>
      <c r="C12111" s="56">
        <v>1.0</v>
      </c>
      <c r="D12111" t="str">
        <f t="shared" si="1"/>
        <v>Warthwyke, Wilfred Guy</v>
      </c>
      <c r="E12111" t="s">
        <v>26596</v>
      </c>
      <c r="F12111" t="s">
        <v>26597</v>
      </c>
    </row>
    <row r="12112">
      <c r="A12112" s="64" t="s">
        <v>26598</v>
      </c>
      <c r="B12112" s="65" t="s">
        <v>26598</v>
      </c>
      <c r="C12112" s="56">
        <v>1.0</v>
      </c>
      <c r="D12112" t="str">
        <f t="shared" si="1"/>
        <v>Water - supply, Rural</v>
      </c>
      <c r="E12112" t="s">
        <v>26599</v>
      </c>
    </row>
    <row r="12113">
      <c r="A12113" s="64" t="s">
        <v>26600</v>
      </c>
      <c r="B12113" s="65" t="s">
        <v>26600</v>
      </c>
      <c r="C12113" s="56">
        <v>1.0</v>
      </c>
      <c r="D12113" t="str">
        <f t="shared" si="1"/>
        <v>Water - supply</v>
      </c>
      <c r="E12113" t="s">
        <v>26601</v>
      </c>
      <c r="F12113" t="s">
        <v>15085</v>
      </c>
      <c r="G12113" t="s">
        <v>26602</v>
      </c>
    </row>
    <row r="12114">
      <c r="A12114" s="64" t="s">
        <v>26603</v>
      </c>
      <c r="B12114" s="65" t="s">
        <v>26603</v>
      </c>
      <c r="C12114" s="56">
        <v>1.0</v>
      </c>
      <c r="D12114" t="str">
        <f t="shared" si="1"/>
        <v>Water - Supply.</v>
      </c>
    </row>
    <row r="12115">
      <c r="A12115" s="64" t="s">
        <v>26604</v>
      </c>
      <c r="B12115" s="65" t="s">
        <v>26604</v>
      </c>
      <c r="C12115" s="56">
        <v>1.0</v>
      </c>
      <c r="D12115" t="str">
        <f t="shared" si="1"/>
        <v>Water mills</v>
      </c>
      <c r="E12115" t="s">
        <v>26605</v>
      </c>
    </row>
    <row r="12116">
      <c r="A12116" s="64" t="s">
        <v>26606</v>
      </c>
      <c r="B12116" s="65" t="s">
        <v>26606</v>
      </c>
      <c r="C12116" s="56">
        <v>1.0</v>
      </c>
      <c r="D12116" t="str">
        <f t="shared" si="1"/>
        <v>Water police</v>
      </c>
      <c r="E12116" t="s">
        <v>7391</v>
      </c>
    </row>
    <row r="12117">
      <c r="A12117" s="64" t="s">
        <v>26607</v>
      </c>
      <c r="B12117" s="65" t="s">
        <v>26607</v>
      </c>
      <c r="C12117" s="56">
        <v>1.0</v>
      </c>
      <c r="D12117" t="str">
        <f t="shared" si="1"/>
        <v>Water polo - Western Australia - History</v>
      </c>
      <c r="E12117" t="s">
        <v>10747</v>
      </c>
    </row>
    <row r="12118">
      <c r="A12118" s="64" t="s">
        <v>26608</v>
      </c>
      <c r="B12118" s="65" t="s">
        <v>26608</v>
      </c>
      <c r="C12118" s="56">
        <v>1.0</v>
      </c>
      <c r="D12118" t="str">
        <f t="shared" si="1"/>
        <v>Water resources</v>
      </c>
      <c r="E12118" t="s">
        <v>26609</v>
      </c>
    </row>
    <row r="12119">
      <c r="A12119" s="64" t="s">
        <v>26610</v>
      </c>
      <c r="B12119" s="65" t="s">
        <v>26610</v>
      </c>
      <c r="C12119" s="56">
        <v>1.0</v>
      </c>
      <c r="D12119" t="str">
        <f t="shared" si="1"/>
        <v>Water resources</v>
      </c>
      <c r="E12119" t="s">
        <v>3071</v>
      </c>
      <c r="F12119" t="s">
        <v>10127</v>
      </c>
      <c r="G12119" t="s">
        <v>26611</v>
      </c>
      <c r="H12119" t="s">
        <v>26612</v>
      </c>
      <c r="I12119" t="s">
        <v>26613</v>
      </c>
      <c r="J12119" t="s">
        <v>26614</v>
      </c>
      <c r="K12119" t="s">
        <v>7603</v>
      </c>
      <c r="L12119" t="s">
        <v>1846</v>
      </c>
    </row>
    <row r="12120">
      <c r="A12120" s="64" t="s">
        <v>26615</v>
      </c>
      <c r="B12120" s="65" t="s">
        <v>26615</v>
      </c>
      <c r="C12120" s="56">
        <v>1.0</v>
      </c>
      <c r="D12120" t="str">
        <f t="shared" si="1"/>
        <v>Water supplies</v>
      </c>
      <c r="E12120" t="s">
        <v>26616</v>
      </c>
      <c r="F12120" t="s">
        <v>26617</v>
      </c>
      <c r="G12120" t="s">
        <v>26618</v>
      </c>
    </row>
    <row r="12121">
      <c r="A12121" s="64" t="s">
        <v>26619</v>
      </c>
      <c r="B12121" s="65" t="s">
        <v>26619</v>
      </c>
      <c r="C12121" s="56">
        <v>2.0</v>
      </c>
      <c r="D12121" t="str">
        <f t="shared" si="1"/>
        <v>Water supplies</v>
      </c>
      <c r="E12121" t="s">
        <v>3811</v>
      </c>
      <c r="F12121" t="s">
        <v>26620</v>
      </c>
    </row>
    <row r="12122">
      <c r="A12122" s="64" t="s">
        <v>26621</v>
      </c>
      <c r="B12122" s="65" t="s">
        <v>26621</v>
      </c>
      <c r="C12122" s="56">
        <v>4.0</v>
      </c>
      <c r="D12122" t="str">
        <f t="shared" si="1"/>
        <v>Water supply</v>
      </c>
    </row>
    <row r="12123">
      <c r="A12123" s="64" t="s">
        <v>26622</v>
      </c>
      <c r="B12123" s="65" t="s">
        <v>26622</v>
      </c>
      <c r="C12123" s="56">
        <v>1.0</v>
      </c>
      <c r="D12123" t="str">
        <f t="shared" si="1"/>
        <v>Water supply - Eastern Goldfields</v>
      </c>
      <c r="E12123" t="s">
        <v>26623</v>
      </c>
      <c r="F12123" t="s">
        <v>26624</v>
      </c>
    </row>
    <row r="12124">
      <c r="A12124" s="64" t="s">
        <v>26625</v>
      </c>
      <c r="B12124" s="65" t="s">
        <v>26625</v>
      </c>
      <c r="C12124" s="56">
        <v>1.0</v>
      </c>
      <c r="D12124" t="str">
        <f t="shared" si="1"/>
        <v>Water Supply - Eastern Goldfields</v>
      </c>
      <c r="E12124" t="s">
        <v>8589</v>
      </c>
    </row>
    <row r="12125">
      <c r="A12125" s="64" t="s">
        <v>26626</v>
      </c>
      <c r="B12125" s="65" t="s">
        <v>26626</v>
      </c>
      <c r="C12125" s="56">
        <v>2.0</v>
      </c>
      <c r="D12125" t="str">
        <f t="shared" si="1"/>
        <v>Water supply - Perth</v>
      </c>
    </row>
    <row r="12126">
      <c r="A12126" s="64" t="s">
        <v>26627</v>
      </c>
      <c r="B12126" s="65" t="s">
        <v>26627</v>
      </c>
      <c r="C12126" s="56">
        <v>1.0</v>
      </c>
      <c r="D12126" t="str">
        <f t="shared" si="1"/>
        <v>Water supply - Perth</v>
      </c>
      <c r="E12126" t="s">
        <v>26628</v>
      </c>
      <c r="F12126" t="s">
        <v>26629</v>
      </c>
      <c r="G12126" t="s">
        <v>26630</v>
      </c>
      <c r="H12126" t="s">
        <v>26631</v>
      </c>
      <c r="I12126" t="s">
        <v>26632</v>
      </c>
      <c r="J12126" t="s">
        <v>26633</v>
      </c>
      <c r="K12126" t="s">
        <v>26634</v>
      </c>
      <c r="L12126" t="s">
        <v>2101</v>
      </c>
    </row>
    <row r="12127">
      <c r="A12127" s="64" t="s">
        <v>26635</v>
      </c>
      <c r="B12127" s="65" t="s">
        <v>26635</v>
      </c>
      <c r="C12127" s="56">
        <v>1.0</v>
      </c>
      <c r="D12127" t="str">
        <f t="shared" si="1"/>
        <v>Water Supply - Rural</v>
      </c>
      <c r="E12127" t="s">
        <v>26636</v>
      </c>
    </row>
    <row r="12128">
      <c r="A12128" s="64" t="s">
        <v>26637</v>
      </c>
      <c r="B12128" s="65" t="s">
        <v>26637</v>
      </c>
      <c r="C12128" s="56">
        <v>1.0</v>
      </c>
      <c r="D12128" t="str">
        <f t="shared" si="1"/>
        <v>Water supply - Western Australia</v>
      </c>
    </row>
    <row r="12129">
      <c r="A12129" s="64" t="s">
        <v>26638</v>
      </c>
      <c r="B12129" s="65" t="s">
        <v>26638</v>
      </c>
      <c r="C12129" s="56">
        <v>1.0</v>
      </c>
      <c r="D12129" t="str">
        <f t="shared" si="1"/>
        <v>Water supply - Western Australia</v>
      </c>
      <c r="E12129" t="s">
        <v>21495</v>
      </c>
      <c r="F12129" t="s">
        <v>8963</v>
      </c>
      <c r="G12129" t="s">
        <v>19392</v>
      </c>
    </row>
    <row r="12130">
      <c r="A12130" s="64" t="s">
        <v>26639</v>
      </c>
      <c r="B12130" s="65" t="s">
        <v>26639</v>
      </c>
      <c r="C12130" s="56">
        <v>1.0</v>
      </c>
      <c r="D12130" t="str">
        <f t="shared" si="1"/>
        <v>Water supply - Western Australia</v>
      </c>
      <c r="E12130" t="s">
        <v>26640</v>
      </c>
    </row>
    <row r="12131">
      <c r="A12131" s="64" t="s">
        <v>26641</v>
      </c>
      <c r="B12131" s="65" t="s">
        <v>26641</v>
      </c>
      <c r="C12131" s="56">
        <v>1.0</v>
      </c>
      <c r="D12131" t="str">
        <f t="shared" si="1"/>
        <v>Water Supply Scheme - History - Western Australia</v>
      </c>
    </row>
    <row r="12132">
      <c r="A12132" s="64" t="s">
        <v>26642</v>
      </c>
      <c r="B12132" s="65" t="s">
        <v>26642</v>
      </c>
      <c r="C12132" s="56">
        <v>1.0</v>
      </c>
      <c r="D12132" t="str">
        <f t="shared" si="1"/>
        <v>Water supply, Rural - Eastern Goldfields</v>
      </c>
    </row>
    <row r="12133">
      <c r="A12133" s="64" t="s">
        <v>26643</v>
      </c>
      <c r="B12133" s="65" t="s">
        <v>26643</v>
      </c>
      <c r="C12133" s="56">
        <v>1.0</v>
      </c>
      <c r="D12133" t="str">
        <f t="shared" si="1"/>
        <v>Water supply, rural - Eastern Goldfields</v>
      </c>
      <c r="E12133" t="s">
        <v>1778</v>
      </c>
    </row>
    <row r="12134">
      <c r="A12134" s="64" t="s">
        <v>26644</v>
      </c>
      <c r="B12134" s="65" t="s">
        <v>26644</v>
      </c>
      <c r="C12134" s="56">
        <v>1.0</v>
      </c>
      <c r="D12134" t="str">
        <f t="shared" si="1"/>
        <v>Water supply, Rural </v>
      </c>
      <c r="E12134" t="s">
        <v>1813</v>
      </c>
    </row>
    <row r="12135">
      <c r="A12135" s="64" t="s">
        <v>26645</v>
      </c>
      <c r="B12135" s="65" t="s">
        <v>26645</v>
      </c>
      <c r="C12135" s="56">
        <v>1.0</v>
      </c>
      <c r="D12135" t="str">
        <f t="shared" si="1"/>
        <v>Water supply, Rural</v>
      </c>
      <c r="E12135" t="s">
        <v>10498</v>
      </c>
    </row>
    <row r="12136">
      <c r="A12136" s="64" t="s">
        <v>26646</v>
      </c>
      <c r="B12136" s="65" t="s">
        <v>26646</v>
      </c>
      <c r="C12136" s="56">
        <v>1.0</v>
      </c>
      <c r="D12136" t="str">
        <f t="shared" si="1"/>
        <v>Water supply, Rural</v>
      </c>
      <c r="E12136" t="s">
        <v>26647</v>
      </c>
    </row>
    <row r="12137">
      <c r="A12137" s="64" t="s">
        <v>26648</v>
      </c>
      <c r="B12137" s="65" t="s">
        <v>26648</v>
      </c>
      <c r="C12137" s="56">
        <v>1.0</v>
      </c>
      <c r="D12137" t="str">
        <f t="shared" si="1"/>
        <v>Water supply</v>
      </c>
      <c r="E12137" t="s">
        <v>26649</v>
      </c>
    </row>
    <row r="12138">
      <c r="A12138" s="64" t="s">
        <v>26650</v>
      </c>
      <c r="B12138" s="65" t="s">
        <v>26650</v>
      </c>
      <c r="C12138" s="56">
        <v>1.0</v>
      </c>
      <c r="D12138" t="str">
        <f t="shared" si="1"/>
        <v>Water transport </v>
      </c>
      <c r="E12138" t="s">
        <v>26651</v>
      </c>
      <c r="F12138" t="s">
        <v>26652</v>
      </c>
      <c r="G12138" t="s">
        <v>26653</v>
      </c>
      <c r="H12138" t="s">
        <v>26654</v>
      </c>
    </row>
    <row r="12139">
      <c r="A12139" s="64" t="s">
        <v>26655</v>
      </c>
      <c r="B12139" s="65" t="s">
        <v>26655</v>
      </c>
      <c r="C12139" s="56">
        <v>1.0</v>
      </c>
      <c r="D12139" t="str">
        <f t="shared" si="1"/>
        <v>Water- supply, Rural - Pilbara region</v>
      </c>
      <c r="E12139" t="s">
        <v>2737</v>
      </c>
      <c r="F12139" t="s">
        <v>26656</v>
      </c>
    </row>
    <row r="12140">
      <c r="A12140" s="64" t="s">
        <v>26657</v>
      </c>
      <c r="B12140" s="65" t="s">
        <v>26657</v>
      </c>
      <c r="C12140" s="56">
        <v>1.0</v>
      </c>
      <c r="D12140" t="str">
        <f t="shared" si="1"/>
        <v>Water-supply - Perth</v>
      </c>
    </row>
    <row r="12141">
      <c r="A12141" s="64" t="s">
        <v>26658</v>
      </c>
      <c r="B12141" s="65" t="s">
        <v>26658</v>
      </c>
      <c r="C12141" s="56">
        <v>1.0</v>
      </c>
      <c r="D12141" t="str">
        <f t="shared" si="1"/>
        <v>Water-supply</v>
      </c>
      <c r="E12141" t="s">
        <v>26659</v>
      </c>
    </row>
    <row r="12142">
      <c r="A12142" s="64" t="s">
        <v>26660</v>
      </c>
      <c r="B12142" s="65" t="s">
        <v>26660</v>
      </c>
      <c r="C12142" s="56">
        <v>1.0</v>
      </c>
      <c r="D12142" t="str">
        <f t="shared" si="1"/>
        <v>Water-supply</v>
      </c>
      <c r="E12142" t="s">
        <v>14892</v>
      </c>
    </row>
    <row r="12143">
      <c r="A12143" s="64" t="s">
        <v>26661</v>
      </c>
      <c r="B12143" s="65" t="s">
        <v>26661</v>
      </c>
      <c r="C12143" s="56">
        <v>1.0</v>
      </c>
      <c r="D12143" t="str">
        <f t="shared" si="1"/>
        <v>Water-supply</v>
      </c>
      <c r="E12143" t="s">
        <v>2739</v>
      </c>
      <c r="F12143" t="s">
        <v>2737</v>
      </c>
    </row>
    <row r="12144">
      <c r="A12144" s="64" t="s">
        <v>26662</v>
      </c>
      <c r="B12144" s="65" t="s">
        <v>26662</v>
      </c>
      <c r="C12144" s="56">
        <v>1.0</v>
      </c>
      <c r="D12144" t="str">
        <f t="shared" si="1"/>
        <v>Waterhall</v>
      </c>
      <c r="E12144" t="s">
        <v>26663</v>
      </c>
      <c r="F12144" t="s">
        <v>4834</v>
      </c>
    </row>
    <row r="12145">
      <c r="A12145" s="64" t="s">
        <v>26664</v>
      </c>
      <c r="B12145" s="65" t="s">
        <v>26664</v>
      </c>
      <c r="C12145" s="56">
        <v>1.0</v>
      </c>
      <c r="D12145" t="str">
        <f t="shared" si="1"/>
        <v>Waterloo ( Ship)</v>
      </c>
      <c r="E12145" t="s">
        <v>26665</v>
      </c>
      <c r="F12145" t="s">
        <v>1724</v>
      </c>
    </row>
    <row r="12146">
      <c r="A12146" s="64" t="s">
        <v>26666</v>
      </c>
      <c r="B12146" s="65" t="s">
        <v>26666</v>
      </c>
      <c r="C12146" s="56">
        <v>1.0</v>
      </c>
      <c r="D12146" t="str">
        <f t="shared" si="1"/>
        <v>Watern supply</v>
      </c>
      <c r="E12146" t="s">
        <v>26667</v>
      </c>
      <c r="F12146" t="s">
        <v>2125</v>
      </c>
    </row>
    <row r="12147">
      <c r="A12147" s="64" t="s">
        <v>26668</v>
      </c>
      <c r="B12147" s="65" t="s">
        <v>26668</v>
      </c>
      <c r="C12147" s="56">
        <v>1.0</v>
      </c>
      <c r="D12147" t="str">
        <f t="shared" si="1"/>
        <v>Waters, Kenneth Newton</v>
      </c>
      <c r="E12147" t="s">
        <v>26669</v>
      </c>
      <c r="F12147" t="s">
        <v>5011</v>
      </c>
    </row>
    <row r="12148">
      <c r="A12148" s="64" t="s">
        <v>26670</v>
      </c>
      <c r="B12148" s="65" t="s">
        <v>26670</v>
      </c>
      <c r="C12148" s="56">
        <v>1.0</v>
      </c>
      <c r="D12148" t="str">
        <f t="shared" si="1"/>
        <v>Waterside workers - Albany</v>
      </c>
      <c r="E12148" t="s">
        <v>1622</v>
      </c>
    </row>
    <row r="12149">
      <c r="A12149" s="64" t="s">
        <v>26671</v>
      </c>
      <c r="B12149" s="65" t="s">
        <v>26671</v>
      </c>
      <c r="C12149" s="56">
        <v>1.0</v>
      </c>
      <c r="D12149" t="str">
        <f t="shared" si="1"/>
        <v>Waterside Workers Federation</v>
      </c>
      <c r="E12149" t="s">
        <v>2091</v>
      </c>
      <c r="F12149" t="s">
        <v>2265</v>
      </c>
    </row>
    <row r="12150">
      <c r="A12150" s="64" t="s">
        <v>26672</v>
      </c>
      <c r="B12150" s="65" t="s">
        <v>26672</v>
      </c>
      <c r="C12150" s="56">
        <v>1.0</v>
      </c>
      <c r="D12150" t="str">
        <f t="shared" si="1"/>
        <v>Waterway Farm</v>
      </c>
      <c r="E12150" t="s">
        <v>2157</v>
      </c>
      <c r="F12150" t="s">
        <v>26673</v>
      </c>
    </row>
    <row r="12151">
      <c r="A12151" s="64" t="s">
        <v>26674</v>
      </c>
      <c r="B12151" s="65" t="s">
        <v>26674</v>
      </c>
      <c r="C12151" s="56">
        <v>1.0</v>
      </c>
      <c r="D12151" t="str">
        <f t="shared" si="1"/>
        <v>Watheroo</v>
      </c>
    </row>
    <row r="12152">
      <c r="A12152" s="64" t="s">
        <v>26675</v>
      </c>
      <c r="B12152" s="65" t="s">
        <v>26675</v>
      </c>
      <c r="C12152" s="56">
        <v>1.0</v>
      </c>
      <c r="D12152" t="str">
        <f t="shared" si="1"/>
        <v>Watheroo Townsite</v>
      </c>
      <c r="E12152" t="s">
        <v>26676</v>
      </c>
      <c r="F12152" t="s">
        <v>26677</v>
      </c>
      <c r="G12152" t="s">
        <v>26678</v>
      </c>
    </row>
    <row r="12153">
      <c r="A12153" s="64" t="s">
        <v>26679</v>
      </c>
      <c r="B12153" s="65" t="s">
        <v>26679</v>
      </c>
      <c r="C12153" s="56">
        <v>1.0</v>
      </c>
      <c r="D12153" t="str">
        <f t="shared" si="1"/>
        <v>Watheroo</v>
      </c>
      <c r="E12153" t="s">
        <v>21193</v>
      </c>
      <c r="F12153" t="s">
        <v>26680</v>
      </c>
    </row>
    <row r="12154">
      <c r="A12154" s="64" t="s">
        <v>26681</v>
      </c>
      <c r="B12154" s="65" t="s">
        <v>26681</v>
      </c>
      <c r="C12154" s="56">
        <v>1.0</v>
      </c>
      <c r="D12154" t="str">
        <f t="shared" si="1"/>
        <v>Watkins, Jack</v>
      </c>
      <c r="E12154" t="s">
        <v>26682</v>
      </c>
    </row>
    <row r="12155">
      <c r="A12155" s="64" t="s">
        <v>26683</v>
      </c>
      <c r="B12155" s="65" t="s">
        <v>26683</v>
      </c>
      <c r="C12155" s="56">
        <v>1.0</v>
      </c>
      <c r="D12155" t="str">
        <f t="shared" si="1"/>
        <v>Watson Family</v>
      </c>
      <c r="E12155" t="s">
        <v>2303</v>
      </c>
    </row>
    <row r="12156">
      <c r="A12156" s="64" t="s">
        <v>26684</v>
      </c>
      <c r="B12156" s="65" t="s">
        <v>26684</v>
      </c>
      <c r="C12156" s="56">
        <v>1.0</v>
      </c>
      <c r="D12156" t="str">
        <f t="shared" si="1"/>
        <v>Watson Rutherford, John</v>
      </c>
      <c r="E12156" t="s">
        <v>2726</v>
      </c>
      <c r="F12156" t="s">
        <v>1022</v>
      </c>
      <c r="G12156" t="s">
        <v>26685</v>
      </c>
    </row>
    <row r="12157">
      <c r="A12157" s="64" t="s">
        <v>26686</v>
      </c>
      <c r="B12157" s="65" t="s">
        <v>26686</v>
      </c>
      <c r="C12157" s="56">
        <v>1.0</v>
      </c>
      <c r="D12157" t="str">
        <f t="shared" si="1"/>
        <v>Watson, Charles Henry</v>
      </c>
      <c r="E12157" t="s">
        <v>20953</v>
      </c>
      <c r="F12157" t="s">
        <v>26687</v>
      </c>
    </row>
    <row r="12158">
      <c r="A12158" s="64" t="s">
        <v>26688</v>
      </c>
      <c r="B12158" s="65" t="s">
        <v>26688</v>
      </c>
      <c r="C12158" s="56">
        <v>1.0</v>
      </c>
      <c r="D12158" t="str">
        <f t="shared" si="1"/>
        <v>Watson, John</v>
      </c>
      <c r="E12158" t="s">
        <v>20137</v>
      </c>
      <c r="F12158" t="s">
        <v>1724</v>
      </c>
      <c r="G12158" t="s">
        <v>26689</v>
      </c>
    </row>
    <row r="12159">
      <c r="A12159" s="64" t="s">
        <v>26690</v>
      </c>
      <c r="B12159" s="65" t="s">
        <v>26690</v>
      </c>
      <c r="C12159" s="56">
        <v>1.0</v>
      </c>
      <c r="D12159" t="str">
        <f t="shared" si="1"/>
        <v>Watson, William </v>
      </c>
      <c r="E12159" t="s">
        <v>26691</v>
      </c>
      <c r="F12159" t="s">
        <v>26692</v>
      </c>
      <c r="G12159" t="s">
        <v>15240</v>
      </c>
      <c r="H12159" t="s">
        <v>3070</v>
      </c>
    </row>
    <row r="12160">
      <c r="A12160" s="64" t="s">
        <v>26693</v>
      </c>
      <c r="B12160" s="65" t="s">
        <v>26693</v>
      </c>
      <c r="C12160" s="56">
        <v>1.0</v>
      </c>
      <c r="D12160" t="str">
        <f t="shared" si="1"/>
        <v>Wattle Grove</v>
      </c>
      <c r="E12160" t="s">
        <v>3847</v>
      </c>
      <c r="F12160" t="s">
        <v>3809</v>
      </c>
    </row>
    <row r="12161">
      <c r="A12161" s="64" t="s">
        <v>26694</v>
      </c>
      <c r="B12161" s="65" t="s">
        <v>26694</v>
      </c>
      <c r="C12161" s="56">
        <v>1.0</v>
      </c>
      <c r="D12161" t="str">
        <f t="shared" si="1"/>
        <v>Watts Family</v>
      </c>
    </row>
    <row r="12162">
      <c r="A12162" s="64" t="s">
        <v>26695</v>
      </c>
      <c r="B12162" s="65" t="s">
        <v>26695</v>
      </c>
      <c r="C12162" s="56">
        <v>1.0</v>
      </c>
      <c r="D12162" t="str">
        <f t="shared" si="1"/>
        <v>Watts family</v>
      </c>
      <c r="E12162" t="s">
        <v>1521</v>
      </c>
      <c r="F12162" t="s">
        <v>26696</v>
      </c>
    </row>
    <row r="12163">
      <c r="A12163" s="64" t="s">
        <v>26697</v>
      </c>
      <c r="B12163" s="65" t="s">
        <v>26697</v>
      </c>
      <c r="C12163" s="56">
        <v>1.0</v>
      </c>
      <c r="D12163" t="str">
        <f t="shared" si="1"/>
        <v>Watts, Helen - Autobiography</v>
      </c>
    </row>
    <row r="12164">
      <c r="A12164" s="64" t="s">
        <v>26698</v>
      </c>
      <c r="B12164" s="65" t="s">
        <v>26698</v>
      </c>
      <c r="C12164" s="56">
        <v>1.0</v>
      </c>
      <c r="D12164" t="str">
        <f t="shared" si="1"/>
        <v>Wayland, Jolin Smithwick </v>
      </c>
      <c r="E12164" t="s">
        <v>26699</v>
      </c>
    </row>
    <row r="12165">
      <c r="A12165" s="64" t="s">
        <v>26700</v>
      </c>
      <c r="B12165" s="65" t="s">
        <v>26700</v>
      </c>
      <c r="C12165" s="56">
        <v>1.0</v>
      </c>
      <c r="D12165" t="str">
        <f t="shared" si="1"/>
        <v>Weapons, Nuclear</v>
      </c>
      <c r="E12165" t="s">
        <v>3254</v>
      </c>
      <c r="F12165" t="s">
        <v>26701</v>
      </c>
    </row>
    <row r="12166">
      <c r="A12166" s="64" t="s">
        <v>26702</v>
      </c>
      <c r="B12166" s="65" t="s">
        <v>26702</v>
      </c>
      <c r="C12166" s="56">
        <v>1.0</v>
      </c>
      <c r="D12166" t="str">
        <f t="shared" si="1"/>
        <v>Wearne family</v>
      </c>
      <c r="E12166" t="s">
        <v>14115</v>
      </c>
    </row>
    <row r="12167">
      <c r="A12167" s="64" t="s">
        <v>26703</v>
      </c>
      <c r="B12167" s="65" t="s">
        <v>26703</v>
      </c>
      <c r="C12167" s="56">
        <v>1.0</v>
      </c>
      <c r="D12167" t="str">
        <f t="shared" si="1"/>
        <v>Weather</v>
      </c>
      <c r="E12167" t="s">
        <v>26704</v>
      </c>
      <c r="F12167" t="s">
        <v>26705</v>
      </c>
    </row>
    <row r="12168">
      <c r="A12168" s="64" t="s">
        <v>26706</v>
      </c>
      <c r="B12168" s="65" t="s">
        <v>26706</v>
      </c>
      <c r="C12168" s="56">
        <v>1.0</v>
      </c>
      <c r="D12168" t="str">
        <f t="shared" si="1"/>
        <v>Webb - Maps</v>
      </c>
    </row>
    <row r="12169">
      <c r="A12169" s="64" t="s">
        <v>26707</v>
      </c>
      <c r="B12169" s="65" t="s">
        <v>26707</v>
      </c>
      <c r="C12169" s="56">
        <v>1.0</v>
      </c>
      <c r="D12169" t="str">
        <f t="shared" si="1"/>
        <v>Webb family</v>
      </c>
      <c r="E12169" t="s">
        <v>9101</v>
      </c>
      <c r="F12169" t="s">
        <v>26708</v>
      </c>
      <c r="G12169" t="s">
        <v>26709</v>
      </c>
      <c r="H12169" t="s">
        <v>25946</v>
      </c>
      <c r="I12169" t="s">
        <v>15344</v>
      </c>
      <c r="J12169" t="s">
        <v>26710</v>
      </c>
      <c r="K12169" t="s">
        <v>26711</v>
      </c>
      <c r="L12169" t="s">
        <v>26712</v>
      </c>
      <c r="M12169" t="s">
        <v>26713</v>
      </c>
      <c r="N12169" t="s">
        <v>26714</v>
      </c>
    </row>
    <row r="12170">
      <c r="A12170" s="64" t="s">
        <v>26715</v>
      </c>
      <c r="B12170" s="65" t="s">
        <v>26715</v>
      </c>
      <c r="C12170" s="56">
        <v>1.0</v>
      </c>
      <c r="D12170" t="str">
        <f t="shared" si="1"/>
        <v>Webb, Archie B.</v>
      </c>
      <c r="E12170" t="s">
        <v>2818</v>
      </c>
    </row>
    <row r="12171">
      <c r="A12171" s="64" t="s">
        <v>26716</v>
      </c>
      <c r="B12171" s="65" t="s">
        <v>26716</v>
      </c>
      <c r="C12171" s="56">
        <v>1.0</v>
      </c>
      <c r="D12171" t="str">
        <f t="shared" si="1"/>
        <v>Webb, Audrey</v>
      </c>
      <c r="E12171" t="s">
        <v>26717</v>
      </c>
    </row>
    <row r="12172">
      <c r="A12172" s="64" t="s">
        <v>26718</v>
      </c>
      <c r="B12172" s="65" t="s">
        <v>26718</v>
      </c>
      <c r="C12172" s="56">
        <v>1.0</v>
      </c>
      <c r="D12172" t="str">
        <f t="shared" si="1"/>
        <v>Webb, Sidney </v>
      </c>
      <c r="E12172" t="s">
        <v>26719</v>
      </c>
    </row>
    <row r="12173">
      <c r="A12173" s="64" t="s">
        <v>26720</v>
      </c>
      <c r="B12173" s="65" t="s">
        <v>26720</v>
      </c>
      <c r="C12173" s="56">
        <v>1.0</v>
      </c>
      <c r="D12173" t="str">
        <f t="shared" si="1"/>
        <v>Webber, Lesley</v>
      </c>
      <c r="E12173" t="s">
        <v>26721</v>
      </c>
      <c r="F12173" t="s">
        <v>26722</v>
      </c>
    </row>
    <row r="12174">
      <c r="A12174" s="64" t="s">
        <v>26723</v>
      </c>
      <c r="B12174" s="65" t="s">
        <v>26723</v>
      </c>
      <c r="C12174" s="56">
        <v>1.0</v>
      </c>
      <c r="D12174" t="str">
        <f t="shared" si="1"/>
        <v>Website</v>
      </c>
    </row>
    <row r="12175">
      <c r="A12175" s="64" t="s">
        <v>26724</v>
      </c>
      <c r="B12175" s="65" t="s">
        <v>26724</v>
      </c>
      <c r="C12175" s="56">
        <v>1.0</v>
      </c>
      <c r="D12175" t="str">
        <f t="shared" si="1"/>
        <v>Weddings</v>
      </c>
      <c r="E12175" t="s">
        <v>20925</v>
      </c>
    </row>
    <row r="12176">
      <c r="A12176" s="64" t="s">
        <v>26725</v>
      </c>
      <c r="B12176" s="65" t="s">
        <v>26725</v>
      </c>
      <c r="C12176" s="56">
        <v>1.0</v>
      </c>
      <c r="D12176" t="str">
        <f t="shared" si="1"/>
        <v>Wedge Family </v>
      </c>
      <c r="E12176" t="s">
        <v>26726</v>
      </c>
    </row>
    <row r="12177">
      <c r="A12177" s="64" t="s">
        <v>26727</v>
      </c>
      <c r="B12177" s="65" t="s">
        <v>26727</v>
      </c>
      <c r="C12177" s="56">
        <v>1.0</v>
      </c>
      <c r="D12177" t="str">
        <f t="shared" si="1"/>
        <v>Wedge Island - Maps</v>
      </c>
    </row>
    <row r="12178">
      <c r="A12178" s="64" t="s">
        <v>26728</v>
      </c>
      <c r="B12178" s="65" t="s">
        <v>26728</v>
      </c>
      <c r="C12178" s="56">
        <v>1.0</v>
      </c>
      <c r="D12178" t="str">
        <f t="shared" si="1"/>
        <v>Wedge Island - Maps: Pinnacles National Park - Maps</v>
      </c>
    </row>
    <row r="12179">
      <c r="A12179" s="64" t="s">
        <v>26729</v>
      </c>
      <c r="B12179" s="65" t="s">
        <v>26729</v>
      </c>
      <c r="C12179" s="56">
        <v>1.0</v>
      </c>
      <c r="D12179" t="str">
        <f t="shared" si="1"/>
        <v>Wedge, William Robert - Autobiography</v>
      </c>
    </row>
    <row r="12180">
      <c r="A12180" s="64" t="s">
        <v>26730</v>
      </c>
      <c r="B12180" s="65" t="s">
        <v>26730</v>
      </c>
      <c r="C12180" s="56">
        <v>1.0</v>
      </c>
      <c r="D12180" t="str">
        <f t="shared" si="1"/>
        <v>Weekend News</v>
      </c>
      <c r="E12180" t="s">
        <v>8246</v>
      </c>
      <c r="F12180" t="s">
        <v>26731</v>
      </c>
      <c r="G12180" t="s">
        <v>4760</v>
      </c>
    </row>
    <row r="12181">
      <c r="A12181" s="64" t="s">
        <v>26732</v>
      </c>
      <c r="B12181" s="65" t="s">
        <v>26732</v>
      </c>
      <c r="C12181" s="56">
        <v>1.0</v>
      </c>
      <c r="D12181" t="str">
        <f t="shared" si="1"/>
        <v>Weir, Lilian Lucy</v>
      </c>
    </row>
    <row r="12182">
      <c r="A12182" s="64" t="s">
        <v>26733</v>
      </c>
      <c r="B12182" s="65" t="s">
        <v>26733</v>
      </c>
      <c r="C12182" s="56">
        <v>3.0</v>
      </c>
      <c r="D12182" t="str">
        <f t="shared" si="1"/>
        <v>Weld Club</v>
      </c>
      <c r="E12182" t="s">
        <v>7281</v>
      </c>
    </row>
    <row r="12183">
      <c r="A12183" s="64" t="s">
        <v>26734</v>
      </c>
      <c r="B12183" s="65" t="s">
        <v>26734</v>
      </c>
      <c r="C12183" s="56">
        <v>1.0</v>
      </c>
      <c r="D12183" t="str">
        <f t="shared" si="1"/>
        <v>Weld Club</v>
      </c>
      <c r="E12183" t="s">
        <v>7281</v>
      </c>
      <c r="F12183" t="s">
        <v>26735</v>
      </c>
      <c r="G12183" t="s">
        <v>5688</v>
      </c>
    </row>
    <row r="12184">
      <c r="A12184" s="64" t="s">
        <v>26736</v>
      </c>
      <c r="B12184" s="65" t="s">
        <v>26736</v>
      </c>
      <c r="C12184" s="56">
        <v>1.0</v>
      </c>
      <c r="D12184" t="str">
        <f t="shared" si="1"/>
        <v>Weld Club</v>
      </c>
      <c r="E12184" t="s">
        <v>26737</v>
      </c>
      <c r="F12184" t="s">
        <v>2138</v>
      </c>
      <c r="G12184" t="s">
        <v>15531</v>
      </c>
      <c r="H12184" t="s">
        <v>26738</v>
      </c>
      <c r="I12184" t="s">
        <v>26739</v>
      </c>
    </row>
    <row r="12185">
      <c r="A12185" s="64" t="s">
        <v>26740</v>
      </c>
      <c r="B12185" s="65" t="s">
        <v>26740</v>
      </c>
      <c r="C12185" s="56">
        <v>1.0</v>
      </c>
      <c r="D12185" t="str">
        <f t="shared" si="1"/>
        <v>Weld, Filumena Mary, Lady (Mena)</v>
      </c>
      <c r="E12185" t="s">
        <v>26741</v>
      </c>
      <c r="F12185" t="s">
        <v>26742</v>
      </c>
    </row>
    <row r="12186">
      <c r="A12186" s="64" t="s">
        <v>26743</v>
      </c>
      <c r="B12186" s="65" t="s">
        <v>26743</v>
      </c>
      <c r="C12186" s="56">
        <v>3.0</v>
      </c>
      <c r="D12186" t="str">
        <f t="shared" si="1"/>
        <v>Weld, Frederick</v>
      </c>
      <c r="E12186" t="s">
        <v>10620</v>
      </c>
    </row>
    <row r="12187">
      <c r="A12187" s="64" t="s">
        <v>26744</v>
      </c>
      <c r="B12187" s="65" t="s">
        <v>26744</v>
      </c>
      <c r="C12187" s="56">
        <v>1.0</v>
      </c>
      <c r="D12187" t="str">
        <f t="shared" si="1"/>
        <v>Weld, Sir Frederick A. - Biography</v>
      </c>
      <c r="E12187" t="s">
        <v>26745</v>
      </c>
    </row>
    <row r="12188">
      <c r="A12188" s="64" t="s">
        <v>26746</v>
      </c>
      <c r="B12188" s="65" t="s">
        <v>26746</v>
      </c>
      <c r="C12188" s="56">
        <v>1.0</v>
      </c>
      <c r="D12188" t="str">
        <f t="shared" si="1"/>
        <v>Wellard, G E P - autobiography </v>
      </c>
      <c r="E12188" t="s">
        <v>26747</v>
      </c>
    </row>
    <row r="12189">
      <c r="A12189" s="64" t="s">
        <v>26748</v>
      </c>
      <c r="B12189" s="65" t="s">
        <v>26748</v>
      </c>
      <c r="C12189" s="56">
        <v>1.0</v>
      </c>
      <c r="D12189" t="str">
        <f t="shared" si="1"/>
        <v>Wellington &amp; Murray, Western Australia</v>
      </c>
      <c r="E12189" t="s">
        <v>2043</v>
      </c>
      <c r="F12189" t="s">
        <v>4185</v>
      </c>
      <c r="G12189" t="s">
        <v>6980</v>
      </c>
      <c r="H12189" t="s">
        <v>26749</v>
      </c>
      <c r="I12189" t="s">
        <v>26750</v>
      </c>
    </row>
    <row r="12190">
      <c r="A12190" s="64" t="s">
        <v>26751</v>
      </c>
      <c r="B12190" s="65" t="s">
        <v>26751</v>
      </c>
      <c r="C12190" s="56">
        <v>1.0</v>
      </c>
      <c r="D12190" t="str">
        <f t="shared" si="1"/>
        <v>Wellington &amp; Sussex, Western Australia</v>
      </c>
    </row>
    <row r="12191">
      <c r="A12191" s="64" t="s">
        <v>26752</v>
      </c>
      <c r="B12191" s="65" t="s">
        <v>26752</v>
      </c>
      <c r="C12191" s="56">
        <v>1.0</v>
      </c>
      <c r="D12191" t="str">
        <f t="shared" si="1"/>
        <v>Wellington district - Maps</v>
      </c>
      <c r="E12191" t="s">
        <v>26753</v>
      </c>
      <c r="F12191" t="s">
        <v>26754</v>
      </c>
      <c r="G12191" t="s">
        <v>5469</v>
      </c>
      <c r="H12191" t="s">
        <v>26755</v>
      </c>
    </row>
    <row r="12192">
      <c r="A12192" s="64" t="s">
        <v>26756</v>
      </c>
      <c r="B12192" s="65" t="s">
        <v>26756</v>
      </c>
      <c r="C12192" s="56">
        <v>1.0</v>
      </c>
      <c r="D12192" t="str">
        <f t="shared" si="1"/>
        <v>Wellington district - Maps</v>
      </c>
      <c r="E12192" t="s">
        <v>26757</v>
      </c>
      <c r="F12192" t="s">
        <v>26758</v>
      </c>
      <c r="G12192" t="s">
        <v>26759</v>
      </c>
    </row>
    <row r="12193">
      <c r="A12193" s="64" t="s">
        <v>26760</v>
      </c>
      <c r="B12193" s="65" t="s">
        <v>26760</v>
      </c>
      <c r="C12193" s="56">
        <v>1.0</v>
      </c>
      <c r="D12193" t="str">
        <f t="shared" si="1"/>
        <v>Wellington district</v>
      </c>
      <c r="E12193" t="s">
        <v>4620</v>
      </c>
      <c r="F12193" t="s">
        <v>26761</v>
      </c>
      <c r="G12193" t="s">
        <v>26762</v>
      </c>
      <c r="H12193" t="s">
        <v>26763</v>
      </c>
    </row>
    <row r="12194">
      <c r="A12194" s="64" t="s">
        <v>26764</v>
      </c>
      <c r="B12194" s="65" t="s">
        <v>26764</v>
      </c>
      <c r="C12194" s="56">
        <v>1.0</v>
      </c>
      <c r="D12194" t="str">
        <f t="shared" si="1"/>
        <v>Wellington District</v>
      </c>
      <c r="E12194" t="s">
        <v>9101</v>
      </c>
      <c r="F12194" t="s">
        <v>15305</v>
      </c>
    </row>
    <row r="12195">
      <c r="A12195" s="64" t="s">
        <v>26765</v>
      </c>
      <c r="B12195" s="65" t="s">
        <v>26765</v>
      </c>
      <c r="C12195" s="56">
        <v>1.0</v>
      </c>
      <c r="D12195" t="str">
        <f t="shared" si="1"/>
        <v>Wellington Mills</v>
      </c>
      <c r="E12195" t="s">
        <v>3653</v>
      </c>
      <c r="F12195" t="s">
        <v>8928</v>
      </c>
    </row>
    <row r="12196">
      <c r="A12196" s="64" t="s">
        <v>26766</v>
      </c>
      <c r="B12196" s="65" t="s">
        <v>26766</v>
      </c>
      <c r="C12196" s="56">
        <v>1.0</v>
      </c>
      <c r="D12196" t="str">
        <f t="shared" si="1"/>
        <v>Wellington Nationa Park</v>
      </c>
      <c r="E12196" t="s">
        <v>2687</v>
      </c>
    </row>
    <row r="12197">
      <c r="A12197" s="64" t="s">
        <v>26767</v>
      </c>
      <c r="B12197" s="65" t="s">
        <v>26767</v>
      </c>
      <c r="C12197" s="56">
        <v>1.0</v>
      </c>
      <c r="D12197" t="str">
        <f t="shared" si="1"/>
        <v>Wellington, Western Australia</v>
      </c>
      <c r="E12197" t="s">
        <v>26768</v>
      </c>
      <c r="F12197" t="s">
        <v>3976</v>
      </c>
      <c r="G12197" t="s">
        <v>26769</v>
      </c>
      <c r="H12197" t="s">
        <v>7067</v>
      </c>
      <c r="I12197" t="s">
        <v>26770</v>
      </c>
    </row>
    <row r="12198">
      <c r="A12198" s="64" t="s">
        <v>26771</v>
      </c>
      <c r="B12198" s="65" t="s">
        <v>26771</v>
      </c>
      <c r="C12198" s="56">
        <v>1.0</v>
      </c>
      <c r="D12198" t="str">
        <f t="shared" si="1"/>
        <v>Wellington</v>
      </c>
      <c r="E12198" t="s">
        <v>2234</v>
      </c>
      <c r="F12198" t="s">
        <v>26772</v>
      </c>
      <c r="G12198" t="s">
        <v>4623</v>
      </c>
      <c r="H12198" t="s">
        <v>26773</v>
      </c>
      <c r="I12198" t="s">
        <v>26774</v>
      </c>
      <c r="J12198" t="s">
        <v>26775</v>
      </c>
      <c r="K12198" t="s">
        <v>26776</v>
      </c>
      <c r="L12198" t="s">
        <v>26777</v>
      </c>
      <c r="M12198" t="s">
        <v>26778</v>
      </c>
      <c r="N12198" t="s">
        <v>26779</v>
      </c>
      <c r="O12198" t="s">
        <v>26780</v>
      </c>
      <c r="P12198" t="s">
        <v>26781</v>
      </c>
      <c r="Q12198" t="s">
        <v>26782</v>
      </c>
      <c r="R12198" t="s">
        <v>26783</v>
      </c>
      <c r="S12198" t="s">
        <v>26784</v>
      </c>
      <c r="T12198" t="s">
        <v>26785</v>
      </c>
      <c r="U12198" t="s">
        <v>26786</v>
      </c>
    </row>
    <row r="12199">
      <c r="A12199" s="64" t="s">
        <v>26787</v>
      </c>
      <c r="B12199" s="65" t="s">
        <v>26787</v>
      </c>
      <c r="C12199" s="56">
        <v>1.0</v>
      </c>
      <c r="D12199" t="str">
        <f t="shared" si="1"/>
        <v>Wells - New Norcia</v>
      </c>
      <c r="E12199" t="s">
        <v>2154</v>
      </c>
    </row>
    <row r="12200">
      <c r="A12200" s="64" t="s">
        <v>26788</v>
      </c>
      <c r="B12200" s="65" t="s">
        <v>26788</v>
      </c>
      <c r="C12200" s="56">
        <v>1.0</v>
      </c>
      <c r="D12200" t="str">
        <f t="shared" si="1"/>
        <v>Wells, Babs</v>
      </c>
      <c r="E12200" t="s">
        <v>26789</v>
      </c>
      <c r="F12200" t="s">
        <v>18287</v>
      </c>
    </row>
    <row r="12201">
      <c r="A12201" s="64" t="s">
        <v>26790</v>
      </c>
      <c r="B12201" s="65" t="s">
        <v>26790</v>
      </c>
      <c r="C12201" s="56">
        <v>1.0</v>
      </c>
      <c r="D12201" t="str">
        <f t="shared" si="1"/>
        <v>Wells, H.G.</v>
      </c>
      <c r="E12201" t="s">
        <v>26791</v>
      </c>
      <c r="F12201" t="s">
        <v>26792</v>
      </c>
    </row>
    <row r="12202">
      <c r="A12202" s="64" t="s">
        <v>26793</v>
      </c>
      <c r="B12202" s="65" t="s">
        <v>26793</v>
      </c>
      <c r="C12202" s="56">
        <v>1.0</v>
      </c>
      <c r="D12202" t="str">
        <f t="shared" si="1"/>
        <v>Wells, Margaret</v>
      </c>
      <c r="E12202" t="s">
        <v>9643</v>
      </c>
      <c r="F12202" t="s">
        <v>26794</v>
      </c>
      <c r="G12202" t="s">
        <v>15095</v>
      </c>
    </row>
    <row r="12203">
      <c r="A12203" s="64" t="s">
        <v>26795</v>
      </c>
      <c r="B12203" s="65" t="s">
        <v>26795</v>
      </c>
      <c r="C12203" s="56">
        <v>1.0</v>
      </c>
      <c r="D12203" t="str">
        <f t="shared" si="1"/>
        <v>Wells, Richard George </v>
      </c>
      <c r="E12203" t="s">
        <v>17786</v>
      </c>
    </row>
    <row r="12204">
      <c r="A12204" s="64" t="s">
        <v>26796</v>
      </c>
      <c r="B12204" s="65" t="s">
        <v>26796</v>
      </c>
      <c r="C12204" s="56">
        <v>1.0</v>
      </c>
      <c r="D12204" t="str">
        <f t="shared" si="1"/>
        <v>Wellstead family - History</v>
      </c>
      <c r="E12204" t="s">
        <v>26797</v>
      </c>
    </row>
    <row r="12205">
      <c r="A12205" s="64" t="s">
        <v>26798</v>
      </c>
      <c r="B12205" s="65" t="s">
        <v>26798</v>
      </c>
      <c r="C12205" s="56">
        <v>1.0</v>
      </c>
      <c r="D12205" t="str">
        <f t="shared" si="1"/>
        <v>Wellstead family</v>
      </c>
      <c r="E12205" t="s">
        <v>2157</v>
      </c>
      <c r="F12205" t="s">
        <v>26799</v>
      </c>
    </row>
    <row r="12206">
      <c r="A12206" s="64" t="s">
        <v>26800</v>
      </c>
      <c r="B12206" s="65" t="s">
        <v>26800</v>
      </c>
      <c r="C12206" s="56">
        <v>1.0</v>
      </c>
      <c r="D12206" t="str">
        <f t="shared" si="1"/>
        <v>Wellstead, John, Private</v>
      </c>
      <c r="E12206" t="s">
        <v>1371</v>
      </c>
      <c r="F12206" t="s">
        <v>814</v>
      </c>
      <c r="G12206" t="s">
        <v>17300</v>
      </c>
      <c r="H12206" t="s">
        <v>4779</v>
      </c>
      <c r="I12206" t="s">
        <v>26801</v>
      </c>
      <c r="J12206" t="s">
        <v>14934</v>
      </c>
    </row>
    <row r="12207">
      <c r="A12207" s="64" t="s">
        <v>26802</v>
      </c>
      <c r="B12207" s="65" t="s">
        <v>26802</v>
      </c>
      <c r="C12207" s="56">
        <v>1.0</v>
      </c>
      <c r="D12207" t="str">
        <f t="shared" si="1"/>
        <v>Wellstead</v>
      </c>
      <c r="E12207" t="s">
        <v>26803</v>
      </c>
      <c r="F12207" t="s">
        <v>1371</v>
      </c>
    </row>
    <row r="12208">
      <c r="A12208" s="64" t="s">
        <v>26804</v>
      </c>
      <c r="B12208" s="65" t="s">
        <v>26804</v>
      </c>
      <c r="C12208" s="56">
        <v>1.0</v>
      </c>
      <c r="D12208" t="str">
        <f t="shared" si="1"/>
        <v>Welsh - Patagonia (Argentina and Chile)</v>
      </c>
      <c r="E12208" t="s">
        <v>2401</v>
      </c>
      <c r="F12208" t="s">
        <v>26805</v>
      </c>
      <c r="G12208" t="s">
        <v>26806</v>
      </c>
      <c r="H12208" t="s">
        <v>26807</v>
      </c>
      <c r="I12208" t="s">
        <v>26808</v>
      </c>
      <c r="J12208" t="s">
        <v>26809</v>
      </c>
      <c r="K12208" t="s">
        <v>26810</v>
      </c>
    </row>
    <row r="12209">
      <c r="A12209" s="64" t="s">
        <v>26811</v>
      </c>
      <c r="B12209" s="65" t="s">
        <v>26811</v>
      </c>
      <c r="C12209" s="56">
        <v>1.0</v>
      </c>
      <c r="D12209" t="str">
        <f t="shared" si="1"/>
        <v>Welsh Free Church</v>
      </c>
      <c r="E12209" t="s">
        <v>26812</v>
      </c>
    </row>
    <row r="12210">
      <c r="A12210" s="64" t="s">
        <v>26813</v>
      </c>
      <c r="B12210" s="65" t="s">
        <v>26813</v>
      </c>
      <c r="C12210" s="56">
        <v>1.0</v>
      </c>
      <c r="D12210" t="str">
        <f t="shared" si="1"/>
        <v>Welsh</v>
      </c>
      <c r="E12210" t="s">
        <v>26814</v>
      </c>
      <c r="F12210" t="s">
        <v>26815</v>
      </c>
      <c r="G12210" t="s">
        <v>26816</v>
      </c>
      <c r="H12210" t="s">
        <v>24616</v>
      </c>
    </row>
    <row r="12211">
      <c r="A12211" s="64" t="s">
        <v>26817</v>
      </c>
      <c r="B12211" s="65" t="s">
        <v>26817</v>
      </c>
      <c r="C12211" s="56">
        <v>1.0</v>
      </c>
      <c r="D12211" t="str">
        <f t="shared" si="1"/>
        <v>Welshpool</v>
      </c>
    </row>
    <row r="12212">
      <c r="A12212" s="64" t="s">
        <v>26818</v>
      </c>
      <c r="B12212" s="65" t="s">
        <v>26818</v>
      </c>
      <c r="C12212" s="56">
        <v>1.0</v>
      </c>
      <c r="D12212" t="str">
        <f t="shared" si="1"/>
        <v>Welshpool - History</v>
      </c>
    </row>
    <row r="12213">
      <c r="A12213" s="64" t="s">
        <v>26819</v>
      </c>
      <c r="B12213" s="65" t="s">
        <v>26819</v>
      </c>
      <c r="C12213" s="56">
        <v>1.0</v>
      </c>
      <c r="D12213" t="str">
        <f t="shared" si="1"/>
        <v>Welshpool - Maps</v>
      </c>
      <c r="E12213" t="s">
        <v>26820</v>
      </c>
      <c r="F12213" t="s">
        <v>3621</v>
      </c>
      <c r="G12213" t="s">
        <v>26821</v>
      </c>
      <c r="H12213" t="s">
        <v>26822</v>
      </c>
    </row>
    <row r="12214">
      <c r="A12214" s="64" t="s">
        <v>26823</v>
      </c>
      <c r="B12214" s="65" t="s">
        <v>26823</v>
      </c>
      <c r="C12214" s="56">
        <v>1.0</v>
      </c>
      <c r="D12214" t="str">
        <f t="shared" si="1"/>
        <v>Wembley Athletic Club - History</v>
      </c>
      <c r="E12214" t="s">
        <v>26824</v>
      </c>
    </row>
    <row r="12215">
      <c r="A12215" s="64" t="s">
        <v>26825</v>
      </c>
      <c r="B12215" s="65" t="s">
        <v>26825</v>
      </c>
      <c r="C12215" s="56">
        <v>1.0</v>
      </c>
      <c r="D12215" t="str">
        <f t="shared" si="1"/>
        <v>Wembley Primary Schools - History - 1936-1996</v>
      </c>
      <c r="E12215" t="s">
        <v>2140</v>
      </c>
    </row>
    <row r="12216">
      <c r="A12216" s="64" t="s">
        <v>26826</v>
      </c>
      <c r="B12216" s="65" t="s">
        <v>26826</v>
      </c>
      <c r="C12216" s="56">
        <v>1.0</v>
      </c>
      <c r="D12216" t="str">
        <f t="shared" si="1"/>
        <v>Wembley Uniting Church </v>
      </c>
      <c r="E12216" t="s">
        <v>26827</v>
      </c>
    </row>
    <row r="12217">
      <c r="A12217" s="64" t="s">
        <v>26828</v>
      </c>
      <c r="B12217" s="65" t="s">
        <v>26828</v>
      </c>
      <c r="C12217" s="56">
        <v>1.0</v>
      </c>
      <c r="D12217" t="str">
        <f t="shared" si="1"/>
        <v>Wesfarmers</v>
      </c>
      <c r="E12217" t="s">
        <v>26829</v>
      </c>
      <c r="F12217" t="s">
        <v>26830</v>
      </c>
      <c r="G12217" t="s">
        <v>26831</v>
      </c>
      <c r="H12217" t="s">
        <v>26832</v>
      </c>
    </row>
    <row r="12218">
      <c r="A12218" s="64" t="s">
        <v>26833</v>
      </c>
      <c r="B12218" s="65" t="s">
        <v>26833</v>
      </c>
      <c r="C12218" s="56">
        <v>1.0</v>
      </c>
      <c r="D12218" t="str">
        <f t="shared" si="1"/>
        <v>Wesfarmers</v>
      </c>
      <c r="E12218" t="s">
        <v>3294</v>
      </c>
      <c r="F12218" t="s">
        <v>26834</v>
      </c>
      <c r="G12218" t="s">
        <v>26835</v>
      </c>
    </row>
    <row r="12219">
      <c r="A12219" s="64" t="s">
        <v>26836</v>
      </c>
      <c r="B12219" s="65" t="s">
        <v>26836</v>
      </c>
      <c r="C12219" s="56">
        <v>1.0</v>
      </c>
      <c r="D12219" t="str">
        <f t="shared" si="1"/>
        <v>Wesfarmers</v>
      </c>
      <c r="E12219" t="s">
        <v>26837</v>
      </c>
      <c r="F12219" t="s">
        <v>26838</v>
      </c>
    </row>
    <row r="12220">
      <c r="A12220" s="64" t="s">
        <v>26839</v>
      </c>
      <c r="B12220" s="65" t="s">
        <v>26839</v>
      </c>
      <c r="C12220" s="56">
        <v>1.0</v>
      </c>
      <c r="D12220" t="str">
        <f t="shared" si="1"/>
        <v>Wesley Church - Centennial celebrations</v>
      </c>
      <c r="E12220" t="s">
        <v>26840</v>
      </c>
    </row>
    <row r="12221">
      <c r="A12221" s="64" t="s">
        <v>26841</v>
      </c>
      <c r="B12221" s="65" t="s">
        <v>26841</v>
      </c>
      <c r="C12221" s="56">
        <v>1.0</v>
      </c>
      <c r="D12221" t="str">
        <f t="shared" si="1"/>
        <v>Wesley Church </v>
      </c>
      <c r="E12221" t="s">
        <v>13349</v>
      </c>
      <c r="F12221" t="s">
        <v>12815</v>
      </c>
      <c r="G12221" t="s">
        <v>5950</v>
      </c>
      <c r="H12221" t="s">
        <v>12120</v>
      </c>
    </row>
    <row r="12222">
      <c r="A12222" s="64" t="s">
        <v>26842</v>
      </c>
      <c r="B12222" s="65" t="s">
        <v>26842</v>
      </c>
      <c r="C12222" s="56">
        <v>1.0</v>
      </c>
      <c r="D12222" t="str">
        <f t="shared" si="1"/>
        <v>Wesley Church (Methodist), Perth</v>
      </c>
      <c r="E12222" t="s">
        <v>26843</v>
      </c>
      <c r="F12222" t="s">
        <v>4080</v>
      </c>
      <c r="G12222" t="s">
        <v>12120</v>
      </c>
    </row>
    <row r="12223">
      <c r="A12223" s="64" t="s">
        <v>26844</v>
      </c>
      <c r="B12223" s="65" t="s">
        <v>26844</v>
      </c>
      <c r="C12223" s="56">
        <v>1.0</v>
      </c>
      <c r="D12223" t="str">
        <f t="shared" si="1"/>
        <v>Wesley Church, Perth</v>
      </c>
      <c r="E12223" t="s">
        <v>12120</v>
      </c>
    </row>
    <row r="12224">
      <c r="A12224" s="64" t="s">
        <v>26845</v>
      </c>
      <c r="B12224" s="65" t="s">
        <v>26845</v>
      </c>
      <c r="C12224" s="56">
        <v>1.0</v>
      </c>
      <c r="D12224" t="str">
        <f t="shared" si="1"/>
        <v>Wesley Church</v>
      </c>
      <c r="E12224" t="s">
        <v>26846</v>
      </c>
    </row>
    <row r="12225">
      <c r="A12225" s="64" t="s">
        <v>26847</v>
      </c>
      <c r="B12225" s="65" t="s">
        <v>26847</v>
      </c>
      <c r="C12225" s="56">
        <v>1.0</v>
      </c>
      <c r="D12225" t="str">
        <f t="shared" si="1"/>
        <v>Wesley Church</v>
      </c>
      <c r="E12225" t="s">
        <v>12120</v>
      </c>
      <c r="F12225" t="s">
        <v>17154</v>
      </c>
      <c r="G12225" t="s">
        <v>26848</v>
      </c>
      <c r="H12225" t="s">
        <v>26849</v>
      </c>
    </row>
    <row r="12226">
      <c r="A12226" s="64" t="s">
        <v>26850</v>
      </c>
      <c r="B12226" s="65" t="s">
        <v>26850</v>
      </c>
      <c r="C12226" s="56">
        <v>1.0</v>
      </c>
      <c r="D12226" t="str">
        <f t="shared" si="1"/>
        <v>Wesley Church</v>
      </c>
      <c r="E12226" t="s">
        <v>12120</v>
      </c>
      <c r="F12226" t="s">
        <v>26851</v>
      </c>
      <c r="G12226" t="s">
        <v>26849</v>
      </c>
    </row>
    <row r="12227">
      <c r="A12227" s="64" t="s">
        <v>26852</v>
      </c>
      <c r="B12227" s="65" t="s">
        <v>26852</v>
      </c>
      <c r="C12227" s="56">
        <v>1.0</v>
      </c>
      <c r="D12227" t="str">
        <f t="shared" si="1"/>
        <v>Wesley College (South Perth, W.A.)</v>
      </c>
      <c r="E12227" t="s">
        <v>26853</v>
      </c>
      <c r="F12227" t="s">
        <v>26854</v>
      </c>
      <c r="G12227" t="s">
        <v>1905</v>
      </c>
      <c r="H12227" t="s">
        <v>26855</v>
      </c>
    </row>
    <row r="12228">
      <c r="A12228" s="64" t="s">
        <v>26856</v>
      </c>
      <c r="B12228" s="65" t="s">
        <v>26856</v>
      </c>
      <c r="C12228" s="56">
        <v>1.0</v>
      </c>
      <c r="D12228" t="str">
        <f t="shared" si="1"/>
        <v>Wesley/ Uniting Church, Albany</v>
      </c>
      <c r="E12228" t="s">
        <v>26857</v>
      </c>
    </row>
    <row r="12229">
      <c r="A12229" s="64" t="s">
        <v>26858</v>
      </c>
      <c r="B12229" s="65" t="s">
        <v>26858</v>
      </c>
      <c r="C12229" s="56">
        <v>1.0</v>
      </c>
      <c r="D12229" t="str">
        <f t="shared" si="1"/>
        <v>Weslley College - South Perth</v>
      </c>
      <c r="E12229" t="s">
        <v>6091</v>
      </c>
      <c r="F12229" t="s">
        <v>26859</v>
      </c>
    </row>
    <row r="12230">
      <c r="A12230" s="64" t="s">
        <v>26860</v>
      </c>
      <c r="B12230" s="65" t="s">
        <v>26860</v>
      </c>
      <c r="C12230" s="56">
        <v>1.0</v>
      </c>
      <c r="D12230" t="str">
        <f t="shared" si="1"/>
        <v>West Arthur (W.A. Shire)</v>
      </c>
      <c r="E12230" t="s">
        <v>26861</v>
      </c>
    </row>
    <row r="12231">
      <c r="A12231" s="64" t="s">
        <v>26862</v>
      </c>
      <c r="B12231" s="65" t="s">
        <v>26862</v>
      </c>
      <c r="C12231" s="56">
        <v>1.0</v>
      </c>
      <c r="D12231" t="str">
        <f t="shared" si="1"/>
        <v>West Arthur district</v>
      </c>
      <c r="E12231" t="s">
        <v>26863</v>
      </c>
      <c r="F12231" t="s">
        <v>26861</v>
      </c>
      <c r="G12231" t="s">
        <v>8404</v>
      </c>
      <c r="H12231" t="s">
        <v>26864</v>
      </c>
    </row>
    <row r="12232">
      <c r="A12232" s="64" t="s">
        <v>26865</v>
      </c>
      <c r="B12232" s="65" t="s">
        <v>26865</v>
      </c>
      <c r="C12232" s="56">
        <v>1.0</v>
      </c>
      <c r="D12232" t="str">
        <f t="shared" si="1"/>
        <v>West Australian (Newspaper) </v>
      </c>
      <c r="E12232" t="s">
        <v>26866</v>
      </c>
    </row>
    <row r="12233">
      <c r="A12233" s="64" t="s">
        <v>26867</v>
      </c>
      <c r="B12233" s="65" t="s">
        <v>26867</v>
      </c>
      <c r="C12233" s="56">
        <v>1.0</v>
      </c>
      <c r="D12233" t="str">
        <f t="shared" si="1"/>
        <v>West Australian (newspaper)</v>
      </c>
      <c r="E12233" t="s">
        <v>26868</v>
      </c>
    </row>
    <row r="12234">
      <c r="A12234" s="64" t="s">
        <v>26869</v>
      </c>
      <c r="B12234" s="65" t="s">
        <v>26869</v>
      </c>
      <c r="C12234" s="56">
        <v>1.0</v>
      </c>
      <c r="D12234" t="str">
        <f t="shared" si="1"/>
        <v>West Australian (Newspaper): Newspapers - Headlines</v>
      </c>
    </row>
    <row r="12235">
      <c r="A12235" s="64" t="s">
        <v>26870</v>
      </c>
      <c r="B12235" s="65" t="s">
        <v>26870</v>
      </c>
      <c r="C12235" s="56">
        <v>1.0</v>
      </c>
      <c r="D12235" t="str">
        <f t="shared" si="1"/>
        <v>West Australian Airways Ltd.</v>
      </c>
      <c r="E12235" t="s">
        <v>4665</v>
      </c>
    </row>
    <row r="12236">
      <c r="A12236" s="64" t="s">
        <v>26871</v>
      </c>
      <c r="B12236" s="65" t="s">
        <v>26871</v>
      </c>
      <c r="C12236" s="56">
        <v>1.0</v>
      </c>
      <c r="D12236" t="str">
        <f t="shared" si="1"/>
        <v>West Australian Chamber of Manufactures</v>
      </c>
      <c r="E12236" t="s">
        <v>1826</v>
      </c>
    </row>
    <row r="12237">
      <c r="A12237" s="64" t="s">
        <v>26872</v>
      </c>
      <c r="B12237" s="65" t="s">
        <v>26872</v>
      </c>
      <c r="C12237" s="56">
        <v>1.0</v>
      </c>
      <c r="D12237" t="str">
        <f t="shared" si="1"/>
        <v>West Australian Church News (Periodical)</v>
      </c>
      <c r="E12237" t="s">
        <v>26873</v>
      </c>
      <c r="F12237" t="s">
        <v>2203</v>
      </c>
    </row>
    <row r="12238">
      <c r="A12238" s="64" t="s">
        <v>26874</v>
      </c>
      <c r="B12238" s="65" t="s">
        <v>26874</v>
      </c>
      <c r="C12238" s="56">
        <v>1.0</v>
      </c>
      <c r="D12238" t="str">
        <f t="shared" si="1"/>
        <v>West Australian church news</v>
      </c>
      <c r="E12238" t="s">
        <v>18763</v>
      </c>
    </row>
    <row r="12239">
      <c r="A12239" s="64" t="s">
        <v>26875</v>
      </c>
      <c r="B12239" s="65" t="s">
        <v>26875</v>
      </c>
      <c r="C12239" s="56">
        <v>1.0</v>
      </c>
      <c r="D12239" t="str">
        <f t="shared" si="1"/>
        <v>West Australian Highland Regiment Association</v>
      </c>
      <c r="E12239" t="s">
        <v>6704</v>
      </c>
    </row>
    <row r="12240">
      <c r="A12240" s="64" t="s">
        <v>26876</v>
      </c>
      <c r="B12240" s="65" t="s">
        <v>26876</v>
      </c>
      <c r="C12240" s="56">
        <v>1.0</v>
      </c>
      <c r="D12240" t="str">
        <f t="shared" si="1"/>
        <v>West Australian Newspapers</v>
      </c>
      <c r="E12240" t="s">
        <v>25207</v>
      </c>
      <c r="F12240" t="s">
        <v>26877</v>
      </c>
      <c r="G12240" t="s">
        <v>26878</v>
      </c>
      <c r="H12240" t="s">
        <v>26879</v>
      </c>
      <c r="I12240" t="s">
        <v>20669</v>
      </c>
    </row>
    <row r="12241">
      <c r="A12241" s="64" t="s">
        <v>26880</v>
      </c>
      <c r="B12241" s="65" t="s">
        <v>26880</v>
      </c>
      <c r="C12241" s="56">
        <v>1.0</v>
      </c>
      <c r="D12241" t="str">
        <f t="shared" si="1"/>
        <v>West Australian Old Colonists' Association</v>
      </c>
      <c r="E12241" t="s">
        <v>26881</v>
      </c>
    </row>
    <row r="12242">
      <c r="A12242" s="64" t="s">
        <v>26882</v>
      </c>
      <c r="B12242" s="65" t="s">
        <v>26882</v>
      </c>
      <c r="C12242" s="56">
        <v>1.0</v>
      </c>
      <c r="D12242" t="str">
        <f t="shared" si="1"/>
        <v>West Australian Petroleum Pty Ltd 1952-1967</v>
      </c>
      <c r="E12242" t="s">
        <v>6308</v>
      </c>
    </row>
    <row r="12243">
      <c r="A12243" s="64" t="s">
        <v>26883</v>
      </c>
      <c r="B12243" s="65" t="s">
        <v>26883</v>
      </c>
      <c r="C12243" s="56">
        <v>1.0</v>
      </c>
      <c r="D12243" t="str">
        <f t="shared" si="1"/>
        <v>West Australian Shipping Association 1884-1906</v>
      </c>
      <c r="E12243" t="s">
        <v>26884</v>
      </c>
      <c r="F12243" t="s">
        <v>26885</v>
      </c>
    </row>
    <row r="12244">
      <c r="A12244" s="64" t="s">
        <v>26886</v>
      </c>
      <c r="B12244" s="65" t="s">
        <v>26886</v>
      </c>
      <c r="C12244" s="56">
        <v>1.0</v>
      </c>
      <c r="D12244" t="str">
        <f t="shared" si="1"/>
        <v>West Australian Shipping Association</v>
      </c>
      <c r="E12244" t="s">
        <v>26887</v>
      </c>
    </row>
    <row r="12245">
      <c r="A12245" s="64" t="s">
        <v>26888</v>
      </c>
      <c r="B12245" s="65" t="s">
        <v>26888</v>
      </c>
      <c r="C12245" s="56">
        <v>1.0</v>
      </c>
      <c r="D12245" t="str">
        <f t="shared" si="1"/>
        <v>West Australian Spinning Association</v>
      </c>
      <c r="E12245" t="s">
        <v>26889</v>
      </c>
    </row>
    <row r="12246">
      <c r="A12246" s="64" t="s">
        <v>26890</v>
      </c>
      <c r="B12246" s="65" t="s">
        <v>26890</v>
      </c>
      <c r="C12246" s="56">
        <v>1.0</v>
      </c>
      <c r="D12246" t="str">
        <f t="shared" si="1"/>
        <v>West Australian Timber Co</v>
      </c>
      <c r="E12246" t="s">
        <v>2741</v>
      </c>
    </row>
    <row r="12247">
      <c r="A12247" s="64" t="s">
        <v>26891</v>
      </c>
      <c r="B12247" s="65" t="s">
        <v>26891</v>
      </c>
      <c r="C12247" s="56">
        <v>1.0</v>
      </c>
      <c r="D12247" t="str">
        <f t="shared" si="1"/>
        <v>West Australian Trustee executor and Agency Company Limited</v>
      </c>
      <c r="E12247" t="s">
        <v>26892</v>
      </c>
    </row>
    <row r="12248">
      <c r="A12248" s="64" t="s">
        <v>26893</v>
      </c>
      <c r="B12248" s="65" t="s">
        <v>26893</v>
      </c>
      <c r="C12248" s="56">
        <v>1.0</v>
      </c>
      <c r="D12248" t="str">
        <f t="shared" si="1"/>
        <v>West Australian</v>
      </c>
      <c r="E12248" t="s">
        <v>10501</v>
      </c>
      <c r="F12248" t="s">
        <v>26894</v>
      </c>
      <c r="G12248" t="s">
        <v>26895</v>
      </c>
    </row>
    <row r="12249">
      <c r="A12249" s="64" t="s">
        <v>26896</v>
      </c>
      <c r="B12249" s="65" t="s">
        <v>26896</v>
      </c>
      <c r="C12249" s="56">
        <v>1.0</v>
      </c>
      <c r="D12249" t="str">
        <f t="shared" si="1"/>
        <v>West Guildford - Town plan</v>
      </c>
      <c r="E12249" t="s">
        <v>26897</v>
      </c>
      <c r="F12249" t="s">
        <v>26898</v>
      </c>
    </row>
    <row r="12250">
      <c r="A12250" s="64" t="s">
        <v>26899</v>
      </c>
      <c r="B12250" s="65" t="s">
        <v>26899</v>
      </c>
      <c r="C12250" s="56">
        <v>1.0</v>
      </c>
      <c r="D12250" t="str">
        <f t="shared" si="1"/>
        <v>West Guildford Town Hall</v>
      </c>
      <c r="E12250" t="s">
        <v>4593</v>
      </c>
    </row>
    <row r="12251">
      <c r="A12251" s="64" t="s">
        <v>26900</v>
      </c>
      <c r="B12251" s="65" t="s">
        <v>26900</v>
      </c>
      <c r="C12251" s="56">
        <v>1.0</v>
      </c>
      <c r="D12251" t="str">
        <f t="shared" si="1"/>
        <v>West Kimberley, Western Australia</v>
      </c>
      <c r="E12251" t="s">
        <v>26901</v>
      </c>
      <c r="F12251" t="s">
        <v>26902</v>
      </c>
      <c r="G12251" t="s">
        <v>11776</v>
      </c>
      <c r="H12251" t="s">
        <v>2065</v>
      </c>
      <c r="I12251" t="s">
        <v>2171</v>
      </c>
    </row>
    <row r="12252">
      <c r="A12252" s="64" t="s">
        <v>26903</v>
      </c>
      <c r="B12252" s="65" t="s">
        <v>26903</v>
      </c>
      <c r="C12252" s="56">
        <v>1.0</v>
      </c>
      <c r="D12252" t="str">
        <f t="shared" si="1"/>
        <v>West Leederville Primary School</v>
      </c>
      <c r="E12252" t="s">
        <v>2140</v>
      </c>
    </row>
    <row r="12253">
      <c r="A12253" s="64" t="s">
        <v>26904</v>
      </c>
      <c r="B12253" s="65" t="s">
        <v>26904</v>
      </c>
      <c r="C12253" s="56">
        <v>1.0</v>
      </c>
      <c r="D12253" t="str">
        <f t="shared" si="1"/>
        <v>West Perth Football Club</v>
      </c>
      <c r="E12253" t="s">
        <v>1083</v>
      </c>
      <c r="F12253" t="s">
        <v>10258</v>
      </c>
    </row>
    <row r="12254">
      <c r="A12254" s="64" t="s">
        <v>26905</v>
      </c>
      <c r="B12254" s="65" t="s">
        <v>26905</v>
      </c>
      <c r="C12254" s="56">
        <v>2.0</v>
      </c>
      <c r="D12254" t="str">
        <f t="shared" si="1"/>
        <v>West, Lionel Frederick</v>
      </c>
      <c r="E12254" t="s">
        <v>26906</v>
      </c>
      <c r="F12254" t="s">
        <v>26907</v>
      </c>
      <c r="G12254" t="s">
        <v>6274</v>
      </c>
      <c r="H12254" t="s">
        <v>26908</v>
      </c>
      <c r="I12254" t="s">
        <v>26909</v>
      </c>
    </row>
    <row r="12255">
      <c r="A12255" s="64" t="s">
        <v>26910</v>
      </c>
      <c r="B12255" s="65" t="s">
        <v>26910</v>
      </c>
      <c r="C12255" s="56">
        <v>1.0</v>
      </c>
      <c r="D12255" t="str">
        <f t="shared" si="1"/>
        <v>Westall, William</v>
      </c>
      <c r="E12255" t="s">
        <v>2846</v>
      </c>
      <c r="F12255" t="s">
        <v>26911</v>
      </c>
      <c r="G12255" t="s">
        <v>9861</v>
      </c>
      <c r="H12255" t="s">
        <v>1169</v>
      </c>
      <c r="I12255" t="s">
        <v>7209</v>
      </c>
      <c r="J12255" t="s">
        <v>26912</v>
      </c>
      <c r="K12255" t="s">
        <v>7200</v>
      </c>
    </row>
    <row r="12256">
      <c r="A12256" s="64" t="s">
        <v>26913</v>
      </c>
      <c r="B12256" s="65" t="s">
        <v>26913</v>
      </c>
      <c r="C12256" s="56">
        <v>1.0</v>
      </c>
      <c r="D12256" t="str">
        <f t="shared" si="1"/>
        <v>Westbrook</v>
      </c>
      <c r="E12256" t="s">
        <v>26914</v>
      </c>
    </row>
    <row r="12257">
      <c r="A12257" s="64" t="s">
        <v>26915</v>
      </c>
      <c r="B12257" s="65" t="s">
        <v>26915</v>
      </c>
      <c r="C12257" s="56">
        <v>1.0</v>
      </c>
      <c r="D12257" t="str">
        <f t="shared" si="1"/>
        <v>Westen Australia - Anniversaries</v>
      </c>
      <c r="E12257" t="s">
        <v>26916</v>
      </c>
    </row>
    <row r="12258">
      <c r="A12258" s="64" t="s">
        <v>26917</v>
      </c>
      <c r="B12258" s="65" t="s">
        <v>26917</v>
      </c>
      <c r="C12258" s="56">
        <v>1.0</v>
      </c>
      <c r="D12258" t="str">
        <f t="shared" si="1"/>
        <v>Westerly (Periodical)</v>
      </c>
      <c r="E12258" t="s">
        <v>4552</v>
      </c>
      <c r="F12258" t="s">
        <v>1657</v>
      </c>
      <c r="G12258" t="s">
        <v>26918</v>
      </c>
    </row>
    <row r="12259">
      <c r="A12259" s="64" t="s">
        <v>26919</v>
      </c>
      <c r="B12259" s="65" t="s">
        <v>26919</v>
      </c>
      <c r="C12259" s="56">
        <v>1.0</v>
      </c>
      <c r="D12259" t="str">
        <f t="shared" si="1"/>
        <v>Western  Australia - history</v>
      </c>
      <c r="E12259" t="s">
        <v>26920</v>
      </c>
      <c r="F12259" t="s">
        <v>26921</v>
      </c>
    </row>
    <row r="12260">
      <c r="A12260" s="64" t="s">
        <v>26922</v>
      </c>
      <c r="B12260" s="65" t="s">
        <v>26922</v>
      </c>
      <c r="C12260" s="56">
        <v>1.0</v>
      </c>
      <c r="D12260" t="str">
        <f t="shared" si="1"/>
        <v>Western Austalia - description and travel</v>
      </c>
    </row>
    <row r="12261">
      <c r="A12261" s="64" t="s">
        <v>26923</v>
      </c>
      <c r="B12261" s="65" t="s">
        <v>26923</v>
      </c>
      <c r="C12261" s="56">
        <v>6.0</v>
      </c>
      <c r="D12261" t="str">
        <f t="shared" si="1"/>
        <v>Western Australia</v>
      </c>
    </row>
    <row r="12262">
      <c r="A12262" s="64" t="s">
        <v>26924</v>
      </c>
      <c r="B12262" s="65" t="s">
        <v>26924</v>
      </c>
      <c r="C12262" s="56">
        <v>1.0</v>
      </c>
      <c r="D12262" t="str">
        <f t="shared" si="1"/>
        <v>Western Australia  - Boundaries</v>
      </c>
    </row>
    <row r="12263">
      <c r="A12263" s="64" t="s">
        <v>26925</v>
      </c>
      <c r="B12263" s="65" t="s">
        <v>26925</v>
      </c>
      <c r="C12263" s="56">
        <v>1.0</v>
      </c>
      <c r="D12263" t="str">
        <f t="shared" si="1"/>
        <v>Western Australia  - indigenous education history</v>
      </c>
      <c r="E12263" t="s">
        <v>2689</v>
      </c>
      <c r="F12263" t="s">
        <v>12160</v>
      </c>
    </row>
    <row r="12264">
      <c r="A12264" s="64" t="s">
        <v>26926</v>
      </c>
      <c r="B12264" s="65" t="s">
        <v>26926</v>
      </c>
      <c r="C12264" s="56">
        <v>1.0</v>
      </c>
      <c r="D12264" t="str">
        <f t="shared" si="1"/>
        <v>Western Australia -  Industries</v>
      </c>
      <c r="E12264" t="s">
        <v>13982</v>
      </c>
      <c r="F12264" t="s">
        <v>8605</v>
      </c>
    </row>
    <row r="12265">
      <c r="A12265" s="64" t="s">
        <v>26927</v>
      </c>
      <c r="B12265" s="65" t="s">
        <v>26927</v>
      </c>
      <c r="C12265" s="56">
        <v>1.0</v>
      </c>
      <c r="D12265" t="str">
        <f t="shared" si="1"/>
        <v>Western Australia -  North-West</v>
      </c>
      <c r="E12265" t="s">
        <v>26928</v>
      </c>
      <c r="F12265" t="s">
        <v>26929</v>
      </c>
    </row>
    <row r="12266">
      <c r="A12266" s="64" t="s">
        <v>26930</v>
      </c>
      <c r="B12266" s="65" t="s">
        <v>26930</v>
      </c>
      <c r="C12266" s="56">
        <v>1.0</v>
      </c>
      <c r="D12266" t="str">
        <f t="shared" si="1"/>
        <v>Western Australia - 1950's</v>
      </c>
      <c r="E12266" t="s">
        <v>2401</v>
      </c>
      <c r="F12266" t="s">
        <v>26931</v>
      </c>
    </row>
    <row r="12267">
      <c r="A12267" s="64" t="s">
        <v>26932</v>
      </c>
      <c r="B12267" s="65" t="s">
        <v>26932</v>
      </c>
      <c r="C12267" s="56">
        <v>1.0</v>
      </c>
      <c r="D12267" t="str">
        <f t="shared" si="1"/>
        <v>Western Australia - Aboriginal people: Attitudes of settlers and governments</v>
      </c>
      <c r="E12267" t="s">
        <v>26933</v>
      </c>
    </row>
    <row r="12268">
      <c r="A12268" s="64" t="s">
        <v>26934</v>
      </c>
      <c r="B12268" s="65" t="s">
        <v>26934</v>
      </c>
      <c r="C12268" s="56">
        <v>1.0</v>
      </c>
      <c r="D12268" t="str">
        <f t="shared" si="1"/>
        <v>Western Australia - agricultural development</v>
      </c>
      <c r="E12268" t="s">
        <v>26935</v>
      </c>
      <c r="F12268" t="s">
        <v>26936</v>
      </c>
    </row>
    <row r="12269">
      <c r="A12269" s="64" t="s">
        <v>26937</v>
      </c>
      <c r="B12269" s="65" t="s">
        <v>26937</v>
      </c>
      <c r="C12269" s="56">
        <v>1.0</v>
      </c>
      <c r="D12269" t="str">
        <f t="shared" si="1"/>
        <v>Western Australia - Agricultural history</v>
      </c>
    </row>
    <row r="12270">
      <c r="A12270" s="64" t="s">
        <v>26938</v>
      </c>
      <c r="B12270" s="65" t="s">
        <v>26938</v>
      </c>
      <c r="C12270" s="56">
        <v>1.0</v>
      </c>
      <c r="D12270" t="str">
        <f t="shared" si="1"/>
        <v>Western Australia - Albany Anglican Church History </v>
      </c>
      <c r="E12270" t="s">
        <v>26939</v>
      </c>
      <c r="F12270" t="s">
        <v>26940</v>
      </c>
    </row>
    <row r="12271">
      <c r="A12271" s="64" t="s">
        <v>26941</v>
      </c>
      <c r="B12271" s="65" t="s">
        <v>26941</v>
      </c>
      <c r="C12271" s="56">
        <v>1.0</v>
      </c>
      <c r="D12271" t="str">
        <f t="shared" si="1"/>
        <v>Western Australia - Anniversaries </v>
      </c>
      <c r="E12271" t="s">
        <v>26942</v>
      </c>
      <c r="F12271" t="s">
        <v>2756</v>
      </c>
    </row>
    <row r="12272">
      <c r="A12272" s="64" t="s">
        <v>26943</v>
      </c>
      <c r="B12272" s="65" t="s">
        <v>26943</v>
      </c>
      <c r="C12272" s="56">
        <v>1.0</v>
      </c>
      <c r="D12272" t="str">
        <f t="shared" si="1"/>
        <v>Western Australia - Anniversaries</v>
      </c>
      <c r="E12272" t="s">
        <v>5508</v>
      </c>
    </row>
    <row r="12273">
      <c r="A12273" s="64" t="s">
        <v>26944</v>
      </c>
      <c r="B12273" s="65" t="s">
        <v>26944</v>
      </c>
      <c r="C12273" s="56">
        <v>1.0</v>
      </c>
      <c r="D12273" t="str">
        <f t="shared" si="1"/>
        <v>Western Australia - Anniversaries</v>
      </c>
      <c r="E12273" t="s">
        <v>26945</v>
      </c>
    </row>
    <row r="12274">
      <c r="A12274" s="64" t="s">
        <v>26946</v>
      </c>
      <c r="B12274" s="65" t="s">
        <v>26946</v>
      </c>
      <c r="C12274" s="56">
        <v>2.0</v>
      </c>
      <c r="D12274" t="str">
        <f t="shared" si="1"/>
        <v>Western Australia - Anniversaries</v>
      </c>
      <c r="E12274" t="s">
        <v>2756</v>
      </c>
    </row>
    <row r="12275">
      <c r="A12275" s="64" t="s">
        <v>26947</v>
      </c>
      <c r="B12275" s="65" t="s">
        <v>26947</v>
      </c>
      <c r="C12275" s="56">
        <v>1.0</v>
      </c>
      <c r="D12275" t="str">
        <f t="shared" si="1"/>
        <v>Western Australia - Anniversaries</v>
      </c>
      <c r="E12275" t="s">
        <v>26948</v>
      </c>
    </row>
    <row r="12276">
      <c r="A12276" s="64" t="s">
        <v>26949</v>
      </c>
      <c r="B12276" s="65" t="s">
        <v>26949</v>
      </c>
      <c r="C12276" s="56">
        <v>1.0</v>
      </c>
      <c r="D12276" t="str">
        <f t="shared" si="1"/>
        <v>Western Australia - Anniversaries</v>
      </c>
      <c r="E12276" t="s">
        <v>26950</v>
      </c>
      <c r="F12276" t="s">
        <v>2756</v>
      </c>
    </row>
    <row r="12277">
      <c r="A12277" s="64" t="s">
        <v>26951</v>
      </c>
      <c r="B12277" s="65" t="s">
        <v>26951</v>
      </c>
      <c r="C12277" s="56">
        <v>1.0</v>
      </c>
      <c r="D12277" t="str">
        <f t="shared" si="1"/>
        <v>Western Australia - Anniversaries</v>
      </c>
      <c r="E12277" t="s">
        <v>26952</v>
      </c>
      <c r="F12277" t="s">
        <v>2756</v>
      </c>
    </row>
    <row r="12278">
      <c r="A12278" s="64" t="s">
        <v>26953</v>
      </c>
      <c r="B12278" s="65" t="s">
        <v>26953</v>
      </c>
      <c r="C12278" s="56">
        <v>1.0</v>
      </c>
      <c r="D12278" t="str">
        <f t="shared" si="1"/>
        <v>Western Australia - atlases</v>
      </c>
    </row>
    <row r="12279">
      <c r="A12279" s="64" t="s">
        <v>26954</v>
      </c>
      <c r="B12279" s="65" t="s">
        <v>26954</v>
      </c>
      <c r="C12279" s="56">
        <v>1.0</v>
      </c>
      <c r="D12279" t="str">
        <f t="shared" si="1"/>
        <v>Western Australia - Atlases</v>
      </c>
      <c r="E12279" t="s">
        <v>2029</v>
      </c>
    </row>
    <row r="12280">
      <c r="A12280" s="64" t="s">
        <v>26955</v>
      </c>
      <c r="B12280" s="65" t="s">
        <v>26955</v>
      </c>
      <c r="C12280" s="56">
        <v>1.0</v>
      </c>
      <c r="D12280" t="str">
        <f t="shared" si="1"/>
        <v>Western Australia - Aviation history</v>
      </c>
      <c r="E12280" t="s">
        <v>26956</v>
      </c>
    </row>
    <row r="12281">
      <c r="A12281" s="64" t="s">
        <v>26957</v>
      </c>
      <c r="B12281" s="65" t="s">
        <v>26957</v>
      </c>
      <c r="C12281" s="56">
        <v>2.0</v>
      </c>
      <c r="D12281" t="str">
        <f t="shared" si="1"/>
        <v>Western Australia - Bibliography</v>
      </c>
    </row>
    <row r="12282">
      <c r="A12282" s="64" t="s">
        <v>26958</v>
      </c>
      <c r="B12282" s="65" t="s">
        <v>26958</v>
      </c>
      <c r="C12282" s="56">
        <v>1.0</v>
      </c>
      <c r="D12282" t="str">
        <f t="shared" si="1"/>
        <v>Western Australia - Bibliography</v>
      </c>
      <c r="E12282" t="s">
        <v>26959</v>
      </c>
    </row>
    <row r="12283">
      <c r="A12283" s="64" t="s">
        <v>26960</v>
      </c>
      <c r="B12283" s="65" t="s">
        <v>26960</v>
      </c>
      <c r="C12283" s="56">
        <v>1.0</v>
      </c>
      <c r="D12283" t="str">
        <f t="shared" si="1"/>
        <v>Western Australia - Bibliography</v>
      </c>
      <c r="E12283" t="s">
        <v>26961</v>
      </c>
    </row>
    <row r="12284">
      <c r="A12284" s="64" t="s">
        <v>26962</v>
      </c>
      <c r="B12284" s="65" t="s">
        <v>26962</v>
      </c>
      <c r="C12284" s="56">
        <v>1.0</v>
      </c>
      <c r="D12284" t="str">
        <f t="shared" si="1"/>
        <v>Western Australia - Biographies</v>
      </c>
    </row>
    <row r="12285">
      <c r="A12285" s="64" t="s">
        <v>26963</v>
      </c>
      <c r="B12285" s="65" t="s">
        <v>26963</v>
      </c>
      <c r="C12285" s="56">
        <v>11.0</v>
      </c>
      <c r="D12285" t="str">
        <f t="shared" si="1"/>
        <v>Western Australia - Biography</v>
      </c>
    </row>
    <row r="12286">
      <c r="A12286" s="64" t="s">
        <v>26964</v>
      </c>
      <c r="B12286" s="65" t="s">
        <v>26964</v>
      </c>
      <c r="C12286" s="56">
        <v>1.0</v>
      </c>
      <c r="D12286" t="str">
        <f t="shared" si="1"/>
        <v>Western Australia - biography</v>
      </c>
      <c r="E12286" t="s">
        <v>15574</v>
      </c>
    </row>
    <row r="12287">
      <c r="A12287" s="64" t="s">
        <v>26965</v>
      </c>
      <c r="B12287" s="65" t="s">
        <v>26965</v>
      </c>
      <c r="C12287" s="56">
        <v>1.0</v>
      </c>
      <c r="D12287" t="str">
        <f t="shared" si="1"/>
        <v>Western Australia - Biography</v>
      </c>
      <c r="E12287" t="s">
        <v>26966</v>
      </c>
    </row>
    <row r="12288">
      <c r="A12288" s="64" t="s">
        <v>26967</v>
      </c>
      <c r="B12288" s="65" t="s">
        <v>26967</v>
      </c>
      <c r="C12288" s="56">
        <v>1.0</v>
      </c>
      <c r="D12288" t="str">
        <f t="shared" si="1"/>
        <v>Western Australia - Biography</v>
      </c>
      <c r="E12288" t="s">
        <v>26968</v>
      </c>
    </row>
    <row r="12289">
      <c r="A12289" s="64" t="s">
        <v>26969</v>
      </c>
      <c r="B12289" s="65" t="s">
        <v>26969</v>
      </c>
      <c r="C12289" s="56">
        <v>1.0</v>
      </c>
      <c r="D12289" t="str">
        <f t="shared" si="1"/>
        <v>Western Australia - Celebrations</v>
      </c>
      <c r="E12289" t="s">
        <v>3101</v>
      </c>
    </row>
    <row r="12290">
      <c r="A12290" s="64" t="s">
        <v>26970</v>
      </c>
      <c r="B12290" s="65" t="s">
        <v>26970</v>
      </c>
      <c r="C12290" s="56">
        <v>1.0</v>
      </c>
      <c r="D12290" t="str">
        <f t="shared" si="1"/>
        <v>Western Australia - Census</v>
      </c>
    </row>
    <row r="12291">
      <c r="A12291" s="64" t="s">
        <v>26971</v>
      </c>
      <c r="B12291" s="65" t="s">
        <v>26971</v>
      </c>
      <c r="C12291" s="56">
        <v>2.0</v>
      </c>
      <c r="D12291" t="str">
        <f t="shared" si="1"/>
        <v>Western Australia - Centennial celebrations</v>
      </c>
    </row>
    <row r="12292">
      <c r="A12292" s="64" t="s">
        <v>26972</v>
      </c>
      <c r="B12292" s="65" t="s">
        <v>26972</v>
      </c>
      <c r="C12292" s="56">
        <v>1.0</v>
      </c>
      <c r="D12292" t="str">
        <f t="shared" si="1"/>
        <v>Western Australia - Centennial celebrations</v>
      </c>
      <c r="E12292" t="s">
        <v>26973</v>
      </c>
      <c r="F12292" t="s">
        <v>3343</v>
      </c>
      <c r="G12292" t="s">
        <v>26974</v>
      </c>
      <c r="H12292" t="s">
        <v>2438</v>
      </c>
      <c r="I12292" t="s">
        <v>1371</v>
      </c>
    </row>
    <row r="12293">
      <c r="A12293" s="64" t="s">
        <v>26975</v>
      </c>
      <c r="B12293" s="65" t="s">
        <v>26975</v>
      </c>
      <c r="C12293" s="56">
        <v>1.0</v>
      </c>
      <c r="D12293" t="str">
        <f t="shared" si="1"/>
        <v>Western Australia - Centennial celebrations</v>
      </c>
      <c r="E12293" t="s">
        <v>4620</v>
      </c>
      <c r="F12293" t="s">
        <v>2234</v>
      </c>
      <c r="G12293" t="s">
        <v>1964</v>
      </c>
    </row>
    <row r="12294">
      <c r="A12294" s="64" t="s">
        <v>26976</v>
      </c>
      <c r="B12294" s="65" t="s">
        <v>26976</v>
      </c>
      <c r="C12294" s="56">
        <v>1.0</v>
      </c>
      <c r="D12294" t="str">
        <f t="shared" si="1"/>
        <v>Western Australia - Centennial celebrations</v>
      </c>
      <c r="E12294" t="s">
        <v>2091</v>
      </c>
    </row>
    <row r="12295">
      <c r="A12295" s="64" t="s">
        <v>26977</v>
      </c>
      <c r="B12295" s="65" t="s">
        <v>26977</v>
      </c>
      <c r="C12295" s="56">
        <v>1.0</v>
      </c>
      <c r="D12295" t="str">
        <f t="shared" si="1"/>
        <v>Western Australia - Centennial celebrations</v>
      </c>
      <c r="E12295" t="s">
        <v>26978</v>
      </c>
      <c r="F12295" t="s">
        <v>3343</v>
      </c>
      <c r="G12295" t="s">
        <v>2438</v>
      </c>
    </row>
    <row r="12296">
      <c r="A12296" s="64" t="s">
        <v>26979</v>
      </c>
      <c r="B12296" s="65" t="s">
        <v>26979</v>
      </c>
      <c r="C12296" s="56">
        <v>1.0</v>
      </c>
      <c r="D12296" t="str">
        <f t="shared" si="1"/>
        <v>Western Australia - Civil Service History</v>
      </c>
      <c r="E12296" t="s">
        <v>26980</v>
      </c>
      <c r="F12296" t="s">
        <v>26981</v>
      </c>
      <c r="G12296" t="s">
        <v>26982</v>
      </c>
      <c r="H12296" t="s">
        <v>26983</v>
      </c>
    </row>
    <row r="12297">
      <c r="A12297" s="64" t="s">
        <v>26984</v>
      </c>
      <c r="B12297" s="65" t="s">
        <v>26984</v>
      </c>
      <c r="C12297" s="56">
        <v>1.0</v>
      </c>
      <c r="D12297" t="str">
        <f t="shared" si="1"/>
        <v>Western Australia - Colonial social history: Politics: Economics</v>
      </c>
    </row>
    <row r="12298">
      <c r="A12298" s="64" t="s">
        <v>26985</v>
      </c>
      <c r="B12298" s="65" t="s">
        <v>26985</v>
      </c>
      <c r="C12298" s="56">
        <v>1.0</v>
      </c>
      <c r="D12298" t="str">
        <f t="shared" si="1"/>
        <v>Western Australia - colonial sugar trade</v>
      </c>
      <c r="E12298" t="s">
        <v>26986</v>
      </c>
    </row>
    <row r="12299">
      <c r="A12299" s="64" t="s">
        <v>26987</v>
      </c>
      <c r="B12299" s="65" t="s">
        <v>26987</v>
      </c>
      <c r="C12299" s="56">
        <v>1.0</v>
      </c>
      <c r="D12299" t="str">
        <f t="shared" si="1"/>
        <v>Western Australia - Constitution</v>
      </c>
    </row>
    <row r="12300">
      <c r="A12300" s="64" t="s">
        <v>26988</v>
      </c>
      <c r="B12300" s="65" t="s">
        <v>26988</v>
      </c>
      <c r="C12300" s="56">
        <v>1.0</v>
      </c>
      <c r="D12300" t="str">
        <f t="shared" si="1"/>
        <v>Western Australia - Constitution</v>
      </c>
      <c r="E12300" t="s">
        <v>10385</v>
      </c>
      <c r="F12300" t="s">
        <v>21596</v>
      </c>
    </row>
    <row r="12301">
      <c r="A12301" s="64" t="s">
        <v>26989</v>
      </c>
      <c r="B12301" s="65" t="s">
        <v>26989</v>
      </c>
      <c r="C12301" s="56">
        <v>1.0</v>
      </c>
      <c r="D12301" t="str">
        <f t="shared" si="1"/>
        <v>Western Australia - Convict history</v>
      </c>
      <c r="E12301" t="s">
        <v>7417</v>
      </c>
      <c r="F12301" t="s">
        <v>26990</v>
      </c>
    </row>
    <row r="12302">
      <c r="A12302" s="64" t="s">
        <v>26991</v>
      </c>
      <c r="B12302" s="65" t="s">
        <v>26991</v>
      </c>
      <c r="C12302" s="56">
        <v>1.0</v>
      </c>
      <c r="D12302" t="str">
        <f t="shared" si="1"/>
        <v>Western Australia - convict system 1850-1868</v>
      </c>
    </row>
    <row r="12303">
      <c r="A12303" s="64" t="s">
        <v>26992</v>
      </c>
      <c r="B12303" s="65" t="s">
        <v>26992</v>
      </c>
      <c r="C12303" s="56">
        <v>1.0</v>
      </c>
      <c r="D12303" t="str">
        <f t="shared" si="1"/>
        <v>Western Australia - Descpription and travel</v>
      </c>
      <c r="E12303" t="s">
        <v>3100</v>
      </c>
    </row>
    <row r="12304">
      <c r="A12304" s="64" t="s">
        <v>26993</v>
      </c>
      <c r="B12304" s="65" t="s">
        <v>26993</v>
      </c>
      <c r="C12304" s="56">
        <v>20.0</v>
      </c>
      <c r="D12304" t="str">
        <f t="shared" si="1"/>
        <v>Western Australia - Description</v>
      </c>
    </row>
    <row r="12305">
      <c r="A12305" s="64" t="s">
        <v>26994</v>
      </c>
      <c r="B12305" s="65" t="s">
        <v>26994</v>
      </c>
      <c r="C12305" s="56">
        <v>1.0</v>
      </c>
      <c r="D12305" t="str">
        <f t="shared" si="1"/>
        <v>Western Australia - Description - 19th century</v>
      </c>
    </row>
    <row r="12306">
      <c r="A12306" s="64" t="s">
        <v>26995</v>
      </c>
      <c r="B12306" s="65" t="s">
        <v>26995</v>
      </c>
      <c r="C12306" s="56">
        <v>2.0</v>
      </c>
      <c r="D12306" t="str">
        <f t="shared" si="1"/>
        <v>Western Australia - Description - 19th century.</v>
      </c>
    </row>
    <row r="12307">
      <c r="A12307" s="64" t="s">
        <v>26996</v>
      </c>
      <c r="B12307" s="65" t="s">
        <v>26996</v>
      </c>
      <c r="C12307" s="56">
        <v>1.0</v>
      </c>
      <c r="D12307" t="str">
        <f t="shared" si="1"/>
        <v>Western Australia - Description - l9th century</v>
      </c>
    </row>
    <row r="12308">
      <c r="A12308" s="64" t="s">
        <v>26997</v>
      </c>
      <c r="B12308" s="65" t="s">
        <v>26997</v>
      </c>
      <c r="C12308" s="56">
        <v>1.0</v>
      </c>
      <c r="D12308" t="str">
        <f t="shared" si="1"/>
        <v>Western Australia - description - pictorial works</v>
      </c>
    </row>
    <row r="12309">
      <c r="A12309" s="64" t="s">
        <v>26998</v>
      </c>
      <c r="B12309" s="65" t="s">
        <v>26998</v>
      </c>
      <c r="C12309" s="56">
        <v>1.0</v>
      </c>
      <c r="D12309" t="str">
        <f t="shared" si="1"/>
        <v>Western Australia - Description - Vol. I, Vol. 5</v>
      </c>
      <c r="E12309" t="s">
        <v>26999</v>
      </c>
      <c r="F12309" t="s">
        <v>27000</v>
      </c>
    </row>
    <row r="12310">
      <c r="A12310" s="64" t="s">
        <v>27001</v>
      </c>
      <c r="B12310" s="65" t="s">
        <v>27001</v>
      </c>
      <c r="C12310" s="56">
        <v>1.0</v>
      </c>
      <c r="D12310" t="str">
        <f t="shared" si="1"/>
        <v>Western Australia - Description </v>
      </c>
      <c r="E12310" t="s">
        <v>27002</v>
      </c>
      <c r="F12310" t="s">
        <v>27003</v>
      </c>
    </row>
    <row r="12311">
      <c r="A12311" s="64" t="s">
        <v>27004</v>
      </c>
      <c r="B12311" s="65" t="s">
        <v>27004</v>
      </c>
      <c r="C12311" s="56">
        <v>1.0</v>
      </c>
      <c r="D12311" t="str">
        <f t="shared" si="1"/>
        <v>Western Australia - Description </v>
      </c>
      <c r="E12311" t="s">
        <v>10474</v>
      </c>
    </row>
    <row r="12312">
      <c r="A12312" s="64" t="s">
        <v>27005</v>
      </c>
      <c r="B12312" s="65" t="s">
        <v>27005</v>
      </c>
      <c r="C12312" s="56">
        <v>3.0</v>
      </c>
      <c r="D12312" t="str">
        <f t="shared" si="1"/>
        <v>Western Australia - Description and travel</v>
      </c>
    </row>
    <row r="12313">
      <c r="A12313" s="64" t="s">
        <v>27006</v>
      </c>
      <c r="B12313" s="65" t="s">
        <v>27006</v>
      </c>
      <c r="C12313" s="56">
        <v>1.0</v>
      </c>
      <c r="D12313" t="str">
        <f t="shared" si="1"/>
        <v>Western Australia - Description and travel </v>
      </c>
      <c r="E12313" t="s">
        <v>12897</v>
      </c>
      <c r="F12313" t="s">
        <v>8129</v>
      </c>
      <c r="G12313" t="s">
        <v>27007</v>
      </c>
      <c r="H12313" t="s">
        <v>27008</v>
      </c>
    </row>
    <row r="12314">
      <c r="A12314" s="64" t="s">
        <v>27009</v>
      </c>
      <c r="B12314" s="65" t="s">
        <v>27009</v>
      </c>
      <c r="C12314" s="56">
        <v>1.0</v>
      </c>
      <c r="D12314" t="str">
        <f t="shared" si="1"/>
        <v>Western Australia - Description and travel</v>
      </c>
      <c r="E12314" t="s">
        <v>27010</v>
      </c>
    </row>
    <row r="12315">
      <c r="A12315" s="64" t="s">
        <v>27011</v>
      </c>
      <c r="B12315" s="65" t="s">
        <v>27011</v>
      </c>
      <c r="C12315" s="56">
        <v>1.0</v>
      </c>
      <c r="D12315" t="str">
        <f t="shared" si="1"/>
        <v>Western Australia - Description and travel</v>
      </c>
      <c r="E12315" t="s">
        <v>11721</v>
      </c>
    </row>
    <row r="12316">
      <c r="A12316" s="64" t="s">
        <v>27012</v>
      </c>
      <c r="B12316" s="65" t="s">
        <v>27012</v>
      </c>
      <c r="C12316" s="56">
        <v>1.0</v>
      </c>
      <c r="D12316" t="str">
        <f t="shared" si="1"/>
        <v>Western Australia - Description and travel</v>
      </c>
      <c r="E12316" t="s">
        <v>12751</v>
      </c>
    </row>
    <row r="12317">
      <c r="A12317" s="64" t="s">
        <v>27013</v>
      </c>
      <c r="B12317" s="65" t="s">
        <v>27013</v>
      </c>
      <c r="C12317" s="56">
        <v>2.0</v>
      </c>
      <c r="D12317" t="str">
        <f t="shared" si="1"/>
        <v>Western Australia - Description and travel</v>
      </c>
      <c r="E12317" t="s">
        <v>2125</v>
      </c>
      <c r="F12317" t="s">
        <v>1177</v>
      </c>
      <c r="G12317" t="s">
        <v>10223</v>
      </c>
      <c r="H12317" t="s">
        <v>1779</v>
      </c>
      <c r="I12317" t="s">
        <v>1369</v>
      </c>
      <c r="J12317" t="s">
        <v>10805</v>
      </c>
    </row>
    <row r="12318">
      <c r="A12318" s="64" t="s">
        <v>27014</v>
      </c>
      <c r="B12318" s="65" t="s">
        <v>27014</v>
      </c>
      <c r="C12318" s="56">
        <v>1.0</v>
      </c>
      <c r="D12318" t="str">
        <f t="shared" si="1"/>
        <v>Western Australia - Description and travel</v>
      </c>
      <c r="E12318" t="s">
        <v>1729</v>
      </c>
      <c r="F12318" t="s">
        <v>27015</v>
      </c>
    </row>
    <row r="12319">
      <c r="A12319" s="64" t="s">
        <v>27016</v>
      </c>
      <c r="B12319" s="65" t="s">
        <v>27016</v>
      </c>
      <c r="C12319" s="56">
        <v>1.0</v>
      </c>
      <c r="D12319" t="str">
        <f t="shared" si="1"/>
        <v>Western Australia - Description and travel</v>
      </c>
      <c r="E12319" t="s">
        <v>3101</v>
      </c>
      <c r="F12319" t="s">
        <v>10011</v>
      </c>
      <c r="G12319" t="s">
        <v>1427</v>
      </c>
    </row>
    <row r="12320">
      <c r="A12320" s="64" t="s">
        <v>27017</v>
      </c>
      <c r="B12320" s="65" t="s">
        <v>27017</v>
      </c>
      <c r="C12320" s="56">
        <v>1.0</v>
      </c>
      <c r="D12320" t="str">
        <f t="shared" si="1"/>
        <v>Western Australia - Description</v>
      </c>
    </row>
    <row r="12321">
      <c r="A12321" s="64" t="s">
        <v>27018</v>
      </c>
      <c r="B12321" s="65" t="s">
        <v>27018</v>
      </c>
      <c r="C12321" s="56">
        <v>1.0</v>
      </c>
      <c r="D12321" t="str">
        <f t="shared" si="1"/>
        <v>Western Australia - Description</v>
      </c>
      <c r="E12321" t="s">
        <v>27019</v>
      </c>
    </row>
    <row r="12322">
      <c r="A12322" s="64" t="s">
        <v>27020</v>
      </c>
      <c r="B12322" s="65" t="s">
        <v>27020</v>
      </c>
      <c r="C12322" s="56">
        <v>1.0</v>
      </c>
      <c r="D12322" t="str">
        <f t="shared" si="1"/>
        <v>Western Australia - Description</v>
      </c>
      <c r="E12322" t="s">
        <v>4552</v>
      </c>
      <c r="F12322" t="s">
        <v>2125</v>
      </c>
    </row>
    <row r="12323">
      <c r="A12323" s="64" t="s">
        <v>27021</v>
      </c>
      <c r="B12323" s="65" t="s">
        <v>27021</v>
      </c>
      <c r="C12323" s="56">
        <v>1.0</v>
      </c>
      <c r="D12323" t="str">
        <f t="shared" si="1"/>
        <v>Western Australia - description</v>
      </c>
      <c r="E12323" t="s">
        <v>1206</v>
      </c>
    </row>
    <row r="12324">
      <c r="A12324" s="64" t="s">
        <v>27022</v>
      </c>
      <c r="B12324" s="65" t="s">
        <v>27022</v>
      </c>
      <c r="C12324" s="56">
        <v>1.0</v>
      </c>
      <c r="D12324" t="str">
        <f t="shared" si="1"/>
        <v>Western Australia - Description</v>
      </c>
      <c r="E12324" t="s">
        <v>27023</v>
      </c>
      <c r="F12324" t="s">
        <v>2125</v>
      </c>
      <c r="G12324" t="s">
        <v>5611</v>
      </c>
    </row>
    <row r="12325">
      <c r="A12325" s="64" t="s">
        <v>27024</v>
      </c>
      <c r="B12325" s="65" t="s">
        <v>27024</v>
      </c>
      <c r="C12325" s="56">
        <v>1.0</v>
      </c>
      <c r="D12325" t="str">
        <f t="shared" si="1"/>
        <v>Western Australia - description</v>
      </c>
      <c r="E12325" t="s">
        <v>3187</v>
      </c>
    </row>
    <row r="12326">
      <c r="A12326" s="64" t="s">
        <v>27025</v>
      </c>
      <c r="B12326" s="65" t="s">
        <v>27025</v>
      </c>
      <c r="C12326" s="56">
        <v>1.0</v>
      </c>
      <c r="D12326" t="str">
        <f t="shared" si="1"/>
        <v>Western Australia - Description</v>
      </c>
      <c r="E12326" t="s">
        <v>7053</v>
      </c>
      <c r="F12326" t="s">
        <v>7067</v>
      </c>
    </row>
    <row r="12327">
      <c r="A12327" s="64" t="s">
        <v>27026</v>
      </c>
      <c r="B12327" s="65" t="s">
        <v>27026</v>
      </c>
      <c r="C12327" s="56">
        <v>3.0</v>
      </c>
      <c r="D12327" t="str">
        <f t="shared" si="1"/>
        <v>Western Australia - description</v>
      </c>
      <c r="E12327" t="s">
        <v>5611</v>
      </c>
    </row>
    <row r="12328">
      <c r="A12328" s="64" t="s">
        <v>27027</v>
      </c>
      <c r="B12328" s="65" t="s">
        <v>27027</v>
      </c>
      <c r="C12328" s="56">
        <v>1.0</v>
      </c>
      <c r="D12328" t="str">
        <f t="shared" si="1"/>
        <v>Western Australia - Description</v>
      </c>
      <c r="E12328" t="s">
        <v>4764</v>
      </c>
      <c r="F12328" t="s">
        <v>2401</v>
      </c>
    </row>
    <row r="12329">
      <c r="A12329" s="64" t="s">
        <v>27028</v>
      </c>
      <c r="B12329" s="65" t="s">
        <v>27028</v>
      </c>
      <c r="C12329" s="56">
        <v>1.0</v>
      </c>
      <c r="D12329" t="str">
        <f t="shared" si="1"/>
        <v>Western Australia - Description</v>
      </c>
      <c r="E12329" t="s">
        <v>2125</v>
      </c>
      <c r="F12329" t="s">
        <v>1369</v>
      </c>
    </row>
    <row r="12330">
      <c r="A12330" s="64" t="s">
        <v>27029</v>
      </c>
      <c r="B12330" s="65" t="s">
        <v>27029</v>
      </c>
      <c r="C12330" s="56">
        <v>1.0</v>
      </c>
      <c r="D12330" t="str">
        <f t="shared" si="1"/>
        <v>Western Australia - Description</v>
      </c>
      <c r="E12330" t="s">
        <v>2125</v>
      </c>
      <c r="F12330" t="s">
        <v>1267</v>
      </c>
    </row>
    <row r="12331">
      <c r="A12331" s="64" t="s">
        <v>27030</v>
      </c>
      <c r="B12331" s="65" t="s">
        <v>27030</v>
      </c>
      <c r="C12331" s="56">
        <v>1.0</v>
      </c>
      <c r="D12331" t="str">
        <f t="shared" si="1"/>
        <v>Western Australia - Description</v>
      </c>
      <c r="E12331" t="s">
        <v>2125</v>
      </c>
      <c r="F12331" t="s">
        <v>1267</v>
      </c>
      <c r="G12331" t="s">
        <v>27031</v>
      </c>
      <c r="H12331" t="s">
        <v>5611</v>
      </c>
    </row>
    <row r="12332">
      <c r="A12332" s="64" t="s">
        <v>27032</v>
      </c>
      <c r="B12332" s="65" t="s">
        <v>27032</v>
      </c>
      <c r="C12332" s="56">
        <v>1.0</v>
      </c>
      <c r="D12332" t="str">
        <f t="shared" si="1"/>
        <v>Western Australia - Description</v>
      </c>
      <c r="E12332" t="s">
        <v>9948</v>
      </c>
    </row>
    <row r="12333">
      <c r="A12333" s="64" t="s">
        <v>27033</v>
      </c>
      <c r="B12333" s="65" t="s">
        <v>27033</v>
      </c>
      <c r="C12333" s="56">
        <v>1.0</v>
      </c>
      <c r="D12333" t="str">
        <f t="shared" si="1"/>
        <v>Western Australia - Description</v>
      </c>
      <c r="E12333" t="s">
        <v>1729</v>
      </c>
    </row>
    <row r="12334">
      <c r="A12334" s="64" t="s">
        <v>27034</v>
      </c>
      <c r="B12334" s="65" t="s">
        <v>27034</v>
      </c>
      <c r="C12334" s="56">
        <v>1.0</v>
      </c>
      <c r="D12334" t="str">
        <f t="shared" si="1"/>
        <v>Western Australia - Description</v>
      </c>
      <c r="E12334" t="s">
        <v>2754</v>
      </c>
      <c r="F12334" t="s">
        <v>2756</v>
      </c>
    </row>
    <row r="12335">
      <c r="A12335" s="64" t="s">
        <v>27035</v>
      </c>
      <c r="B12335" s="65" t="s">
        <v>27035</v>
      </c>
      <c r="C12335" s="56">
        <v>1.0</v>
      </c>
      <c r="D12335" t="str">
        <f t="shared" si="1"/>
        <v>Western Australia - Description</v>
      </c>
      <c r="E12335" t="s">
        <v>15220</v>
      </c>
    </row>
    <row r="12336">
      <c r="A12336" s="64" t="s">
        <v>27036</v>
      </c>
      <c r="B12336" s="65" t="s">
        <v>27036</v>
      </c>
      <c r="C12336" s="56">
        <v>1.0</v>
      </c>
      <c r="D12336" t="str">
        <f t="shared" si="1"/>
        <v>Western Australia - Description</v>
      </c>
      <c r="E12336" t="s">
        <v>3005</v>
      </c>
    </row>
    <row r="12337">
      <c r="A12337" s="64" t="s">
        <v>27037</v>
      </c>
      <c r="B12337" s="65" t="s">
        <v>27037</v>
      </c>
      <c r="C12337" s="56">
        <v>2.0</v>
      </c>
      <c r="D12337" t="str">
        <f t="shared" si="1"/>
        <v>Western Australia - Description</v>
      </c>
      <c r="E12337" t="s">
        <v>1704</v>
      </c>
    </row>
    <row r="12338">
      <c r="A12338" s="64" t="s">
        <v>27038</v>
      </c>
      <c r="B12338" s="65" t="s">
        <v>27038</v>
      </c>
      <c r="C12338" s="56">
        <v>2.0</v>
      </c>
      <c r="D12338" t="str">
        <f t="shared" si="1"/>
        <v>Western Australia - description</v>
      </c>
      <c r="E12338" t="s">
        <v>15575</v>
      </c>
      <c r="F12338" t="s">
        <v>1183</v>
      </c>
      <c r="G12338" t="s">
        <v>4552</v>
      </c>
      <c r="H12338" t="s">
        <v>6004</v>
      </c>
    </row>
    <row r="12339">
      <c r="A12339" s="64" t="s">
        <v>27039</v>
      </c>
      <c r="B12339" s="65" t="s">
        <v>27039</v>
      </c>
      <c r="C12339" s="56">
        <v>1.0</v>
      </c>
      <c r="D12339" t="str">
        <f t="shared" si="1"/>
        <v>Western Australia - description</v>
      </c>
      <c r="E12339" t="s">
        <v>15575</v>
      </c>
      <c r="F12339" t="s">
        <v>16713</v>
      </c>
      <c r="G12339" t="s">
        <v>5611</v>
      </c>
    </row>
    <row r="12340">
      <c r="A12340" s="64" t="s">
        <v>27040</v>
      </c>
      <c r="B12340" s="65" t="s">
        <v>27040</v>
      </c>
      <c r="C12340" s="56">
        <v>1.0</v>
      </c>
      <c r="D12340" t="str">
        <f t="shared" si="1"/>
        <v>Western Australia - description</v>
      </c>
      <c r="E12340" t="s">
        <v>27041</v>
      </c>
    </row>
    <row r="12341">
      <c r="A12341" s="64" t="s">
        <v>27042</v>
      </c>
      <c r="B12341" s="65" t="s">
        <v>27042</v>
      </c>
      <c r="C12341" s="56">
        <v>1.0</v>
      </c>
      <c r="D12341" t="str">
        <f t="shared" si="1"/>
        <v>Western Australia - Description</v>
      </c>
      <c r="E12341" t="s">
        <v>27043</v>
      </c>
    </row>
    <row r="12342">
      <c r="A12342" s="64" t="s">
        <v>27044</v>
      </c>
      <c r="B12342" s="65" t="s">
        <v>27044</v>
      </c>
      <c r="C12342" s="56">
        <v>1.0</v>
      </c>
      <c r="D12342" t="str">
        <f t="shared" si="1"/>
        <v>Western Australia - Description</v>
      </c>
      <c r="E12342" t="s">
        <v>21945</v>
      </c>
      <c r="F12342" t="s">
        <v>27019</v>
      </c>
    </row>
    <row r="12343">
      <c r="A12343" s="64" t="s">
        <v>27045</v>
      </c>
      <c r="B12343" s="65" t="s">
        <v>27045</v>
      </c>
      <c r="C12343" s="56">
        <v>1.0</v>
      </c>
      <c r="D12343" t="str">
        <f t="shared" si="1"/>
        <v>Western Australia - Description.</v>
      </c>
    </row>
    <row r="12344">
      <c r="A12344" s="64" t="s">
        <v>27046</v>
      </c>
      <c r="B12344" s="65" t="s">
        <v>27046</v>
      </c>
      <c r="C12344" s="56">
        <v>2.0</v>
      </c>
      <c r="D12344" t="str">
        <f t="shared" si="1"/>
        <v>Western Australia - Dictionaries</v>
      </c>
      <c r="E12344" t="s">
        <v>4048</v>
      </c>
    </row>
    <row r="12345">
      <c r="A12345" s="64" t="s">
        <v>27047</v>
      </c>
      <c r="B12345" s="65" t="s">
        <v>27047</v>
      </c>
      <c r="C12345" s="56">
        <v>3.0</v>
      </c>
      <c r="D12345" t="str">
        <f t="shared" si="1"/>
        <v>Western Australia - Dictionaries</v>
      </c>
      <c r="E12345" t="s">
        <v>27048</v>
      </c>
    </row>
    <row r="12346">
      <c r="A12346" s="64" t="s">
        <v>27049</v>
      </c>
      <c r="B12346" s="65" t="s">
        <v>27049</v>
      </c>
      <c r="C12346" s="56">
        <v>3.0</v>
      </c>
      <c r="D12346" t="str">
        <f t="shared" si="1"/>
        <v>Western Australia - Dictionaries</v>
      </c>
      <c r="E12346" t="s">
        <v>3070</v>
      </c>
    </row>
    <row r="12347">
      <c r="A12347" s="64" t="s">
        <v>27050</v>
      </c>
      <c r="B12347" s="65" t="s">
        <v>27050</v>
      </c>
      <c r="C12347" s="56">
        <v>1.0</v>
      </c>
      <c r="D12347" t="str">
        <f t="shared" si="1"/>
        <v>Western Australia - Directories</v>
      </c>
      <c r="E12347" t="s">
        <v>27051</v>
      </c>
    </row>
    <row r="12348">
      <c r="A12348" s="64" t="s">
        <v>27052</v>
      </c>
      <c r="B12348" s="65" t="s">
        <v>27052</v>
      </c>
      <c r="C12348" s="56">
        <v>1.0</v>
      </c>
      <c r="D12348" t="str">
        <f t="shared" si="1"/>
        <v>Western Australia - Discovery &amp; exploration</v>
      </c>
      <c r="E12348" t="s">
        <v>27053</v>
      </c>
      <c r="F12348" t="s">
        <v>1724</v>
      </c>
      <c r="G12348" t="s">
        <v>20067</v>
      </c>
      <c r="H12348" t="s">
        <v>27054</v>
      </c>
      <c r="I12348" t="s">
        <v>27055</v>
      </c>
      <c r="J12348" t="s">
        <v>26106</v>
      </c>
    </row>
    <row r="12349">
      <c r="A12349" s="64" t="s">
        <v>27056</v>
      </c>
      <c r="B12349" s="65" t="s">
        <v>27056</v>
      </c>
      <c r="C12349" s="56">
        <v>1.0</v>
      </c>
      <c r="D12349" t="str">
        <f t="shared" si="1"/>
        <v>Western Australia - discovery and explaration</v>
      </c>
    </row>
    <row r="12350">
      <c r="A12350" s="64" t="s">
        <v>27057</v>
      </c>
      <c r="B12350" s="65" t="s">
        <v>27057</v>
      </c>
      <c r="C12350" s="56">
        <v>7.0</v>
      </c>
      <c r="D12350" t="str">
        <f t="shared" si="1"/>
        <v>Western Australia - Discovery and Exploration</v>
      </c>
    </row>
    <row r="12351">
      <c r="A12351" s="64" t="s">
        <v>27058</v>
      </c>
      <c r="B12351" s="65" t="s">
        <v>27058</v>
      </c>
      <c r="C12351" s="56">
        <v>1.0</v>
      </c>
      <c r="D12351" t="str">
        <f t="shared" si="1"/>
        <v>Western Australia - Discovery and exploration</v>
      </c>
      <c r="E12351" t="s">
        <v>27059</v>
      </c>
      <c r="F12351" t="s">
        <v>6476</v>
      </c>
    </row>
    <row r="12352">
      <c r="A12352" s="64" t="s">
        <v>27060</v>
      </c>
      <c r="B12352" s="65" t="s">
        <v>27060</v>
      </c>
      <c r="C12352" s="56">
        <v>1.0</v>
      </c>
      <c r="D12352" t="str">
        <f t="shared" si="1"/>
        <v>Western Australia - Discovery and exploration</v>
      </c>
      <c r="E12352" t="s">
        <v>27061</v>
      </c>
      <c r="F12352" t="s">
        <v>5508</v>
      </c>
      <c r="G12352" t="s">
        <v>27062</v>
      </c>
    </row>
    <row r="12353">
      <c r="A12353" s="64" t="s">
        <v>27063</v>
      </c>
      <c r="B12353" s="65" t="s">
        <v>27063</v>
      </c>
      <c r="C12353" s="56">
        <v>1.0</v>
      </c>
      <c r="D12353" t="str">
        <f t="shared" si="1"/>
        <v>Western Australia - Discovery and exploration</v>
      </c>
      <c r="E12353" t="s">
        <v>27064</v>
      </c>
    </row>
    <row r="12354">
      <c r="A12354" s="64" t="s">
        <v>27065</v>
      </c>
      <c r="B12354" s="65" t="s">
        <v>27065</v>
      </c>
      <c r="C12354" s="56">
        <v>1.0</v>
      </c>
      <c r="D12354" t="str">
        <f t="shared" si="1"/>
        <v>Western Australia - Discovery and Exploration</v>
      </c>
      <c r="E12354" t="s">
        <v>10005</v>
      </c>
    </row>
    <row r="12355">
      <c r="A12355" s="64" t="s">
        <v>27066</v>
      </c>
      <c r="B12355" s="65" t="s">
        <v>27066</v>
      </c>
      <c r="C12355" s="56">
        <v>1.0</v>
      </c>
      <c r="D12355" t="str">
        <f t="shared" si="1"/>
        <v>Western Australia - Discovery and Exploration</v>
      </c>
      <c r="E12355" t="s">
        <v>27067</v>
      </c>
    </row>
    <row r="12356">
      <c r="A12356" s="64" t="s">
        <v>27068</v>
      </c>
      <c r="B12356" s="65" t="s">
        <v>27068</v>
      </c>
      <c r="C12356" s="56">
        <v>1.0</v>
      </c>
      <c r="D12356" t="str">
        <f t="shared" si="1"/>
        <v>Western Australia - Discovery and exploration</v>
      </c>
      <c r="E12356" t="s">
        <v>17867</v>
      </c>
      <c r="F12356" t="s">
        <v>27069</v>
      </c>
      <c r="G12356" t="s">
        <v>27070</v>
      </c>
      <c r="H12356" t="s">
        <v>27071</v>
      </c>
      <c r="I12356" t="s">
        <v>1846</v>
      </c>
      <c r="J12356" t="s">
        <v>27072</v>
      </c>
      <c r="K12356" t="s">
        <v>27073</v>
      </c>
      <c r="L12356" t="s">
        <v>8705</v>
      </c>
      <c r="M12356" t="s">
        <v>22711</v>
      </c>
      <c r="N12356" t="s">
        <v>27074</v>
      </c>
    </row>
    <row r="12357">
      <c r="A12357" s="64" t="s">
        <v>27075</v>
      </c>
      <c r="B12357" s="65" t="s">
        <v>27075</v>
      </c>
      <c r="C12357" s="56">
        <v>1.0</v>
      </c>
      <c r="D12357" t="str">
        <f t="shared" si="1"/>
        <v>Western Australia - Discovery and exploration</v>
      </c>
      <c r="E12357" t="s">
        <v>9628</v>
      </c>
      <c r="F12357" t="s">
        <v>3057</v>
      </c>
    </row>
    <row r="12358">
      <c r="A12358" s="64" t="s">
        <v>27076</v>
      </c>
      <c r="B12358" s="65" t="s">
        <v>27076</v>
      </c>
      <c r="C12358" s="56">
        <v>1.0</v>
      </c>
      <c r="D12358" t="str">
        <f t="shared" si="1"/>
        <v>Western Australia - Discovery and exploration</v>
      </c>
      <c r="E12358" t="s">
        <v>27077</v>
      </c>
      <c r="F12358" t="s">
        <v>27078</v>
      </c>
      <c r="G12358" t="s">
        <v>27079</v>
      </c>
      <c r="H12358" t="s">
        <v>27080</v>
      </c>
    </row>
    <row r="12359">
      <c r="A12359" s="64" t="s">
        <v>27081</v>
      </c>
      <c r="B12359" s="65" t="s">
        <v>27081</v>
      </c>
      <c r="C12359" s="56">
        <v>1.0</v>
      </c>
      <c r="D12359" t="str">
        <f t="shared" si="1"/>
        <v>Western Australia - Discovery and exploration</v>
      </c>
      <c r="E12359" t="s">
        <v>27077</v>
      </c>
      <c r="F12359" t="s">
        <v>27079</v>
      </c>
    </row>
    <row r="12360">
      <c r="A12360" s="64" t="s">
        <v>27082</v>
      </c>
      <c r="B12360" s="65" t="s">
        <v>27082</v>
      </c>
      <c r="C12360" s="56">
        <v>1.0</v>
      </c>
      <c r="D12360" t="str">
        <f t="shared" si="1"/>
        <v>Western Australia - Discovery and exploration</v>
      </c>
      <c r="E12360" t="s">
        <v>3098</v>
      </c>
      <c r="F12360" t="s">
        <v>3097</v>
      </c>
    </row>
    <row r="12361">
      <c r="A12361" s="64" t="s">
        <v>27083</v>
      </c>
      <c r="B12361" s="65" t="s">
        <v>27083</v>
      </c>
      <c r="C12361" s="56">
        <v>1.0</v>
      </c>
      <c r="D12361" t="str">
        <f t="shared" si="1"/>
        <v>Western Australia - Discovery and exploration</v>
      </c>
      <c r="E12361" t="s">
        <v>27084</v>
      </c>
      <c r="F12361" t="s">
        <v>27085</v>
      </c>
      <c r="G12361" t="s">
        <v>12537</v>
      </c>
      <c r="H12361" t="s">
        <v>27086</v>
      </c>
      <c r="I12361" t="s">
        <v>27087</v>
      </c>
    </row>
    <row r="12362">
      <c r="A12362" s="64" t="s">
        <v>27088</v>
      </c>
      <c r="B12362" s="65" t="s">
        <v>27088</v>
      </c>
      <c r="C12362" s="56">
        <v>1.0</v>
      </c>
      <c r="D12362" t="str">
        <f t="shared" si="1"/>
        <v>Western Australia - Discovery and exploration</v>
      </c>
      <c r="E12362" t="s">
        <v>12364</v>
      </c>
    </row>
    <row r="12363">
      <c r="A12363" s="64" t="s">
        <v>27089</v>
      </c>
      <c r="B12363" s="65" t="s">
        <v>27089</v>
      </c>
      <c r="C12363" s="56">
        <v>2.0</v>
      </c>
      <c r="D12363" t="str">
        <f t="shared" si="1"/>
        <v>Western Australia - Discovery and exploration</v>
      </c>
      <c r="E12363" t="s">
        <v>3071</v>
      </c>
    </row>
    <row r="12364">
      <c r="A12364" s="64" t="s">
        <v>27090</v>
      </c>
      <c r="B12364" s="65" t="s">
        <v>27090</v>
      </c>
      <c r="C12364" s="56">
        <v>1.0</v>
      </c>
      <c r="D12364" t="str">
        <f t="shared" si="1"/>
        <v>Western Australia - discovery and exploration</v>
      </c>
      <c r="E12364" t="s">
        <v>4007</v>
      </c>
      <c r="F12364" t="s">
        <v>3097</v>
      </c>
      <c r="G12364" t="s">
        <v>3881</v>
      </c>
    </row>
    <row r="12365">
      <c r="A12365" s="64" t="s">
        <v>27091</v>
      </c>
      <c r="B12365" s="65" t="s">
        <v>27091</v>
      </c>
      <c r="C12365" s="56">
        <v>1.0</v>
      </c>
      <c r="D12365" t="str">
        <f t="shared" si="1"/>
        <v>Western Australia - Discovery and exploration</v>
      </c>
      <c r="E12365" t="s">
        <v>18439</v>
      </c>
    </row>
    <row r="12366">
      <c r="A12366" s="64" t="s">
        <v>27092</v>
      </c>
      <c r="B12366" s="65" t="s">
        <v>27092</v>
      </c>
      <c r="C12366" s="56">
        <v>1.0</v>
      </c>
      <c r="D12366" t="str">
        <f t="shared" si="1"/>
        <v>Western Australia - Discovery and exploration</v>
      </c>
      <c r="E12366" t="s">
        <v>3071</v>
      </c>
      <c r="F12366" t="s">
        <v>1267</v>
      </c>
    </row>
    <row r="12367">
      <c r="A12367" s="64" t="s">
        <v>27093</v>
      </c>
      <c r="B12367" s="65" t="s">
        <v>27093</v>
      </c>
      <c r="C12367" s="56">
        <v>1.0</v>
      </c>
      <c r="D12367" t="str">
        <f t="shared" si="1"/>
        <v>Western Australia - Discovery and exploration</v>
      </c>
      <c r="E12367" t="s">
        <v>3071</v>
      </c>
      <c r="F12367" t="s">
        <v>1267</v>
      </c>
      <c r="G12367" t="s">
        <v>1096</v>
      </c>
      <c r="H12367" t="s">
        <v>27094</v>
      </c>
      <c r="I12367" t="s">
        <v>15631</v>
      </c>
    </row>
    <row r="12368">
      <c r="A12368" s="64" t="s">
        <v>27095</v>
      </c>
      <c r="B12368" s="65" t="s">
        <v>27095</v>
      </c>
      <c r="C12368" s="56">
        <v>1.0</v>
      </c>
      <c r="D12368" t="str">
        <f t="shared" si="1"/>
        <v>Western Australia - discovery and exploration</v>
      </c>
      <c r="E12368" t="s">
        <v>3058</v>
      </c>
      <c r="F12368" t="s">
        <v>3071</v>
      </c>
      <c r="G12368" t="s">
        <v>2356</v>
      </c>
    </row>
    <row r="12369">
      <c r="A12369" s="64" t="s">
        <v>27096</v>
      </c>
      <c r="B12369" s="65" t="s">
        <v>27096</v>
      </c>
      <c r="C12369" s="56">
        <v>1.0</v>
      </c>
      <c r="D12369" t="str">
        <f t="shared" si="1"/>
        <v>Western Australia - Discovery and exploration</v>
      </c>
      <c r="E12369" t="s">
        <v>27097</v>
      </c>
      <c r="F12369" t="s">
        <v>27098</v>
      </c>
      <c r="G12369" t="s">
        <v>1096</v>
      </c>
      <c r="H12369" t="s">
        <v>27099</v>
      </c>
    </row>
    <row r="12370">
      <c r="A12370" s="64" t="s">
        <v>27100</v>
      </c>
      <c r="B12370" s="65" t="s">
        <v>27100</v>
      </c>
      <c r="C12370" s="56">
        <v>1.0</v>
      </c>
      <c r="D12370" t="str">
        <f t="shared" si="1"/>
        <v>Western Australia - Discovery and exploration</v>
      </c>
      <c r="E12370" t="s">
        <v>3057</v>
      </c>
      <c r="F12370" t="s">
        <v>27101</v>
      </c>
      <c r="G12370" t="s">
        <v>27102</v>
      </c>
    </row>
    <row r="12371">
      <c r="A12371" s="64" t="s">
        <v>27103</v>
      </c>
      <c r="B12371" s="65" t="s">
        <v>27103</v>
      </c>
      <c r="C12371" s="56">
        <v>1.0</v>
      </c>
      <c r="D12371" t="str">
        <f t="shared" si="1"/>
        <v>Western Australia - Discovery and Exploration</v>
      </c>
      <c r="E12371" t="s">
        <v>1699</v>
      </c>
      <c r="F12371" t="s">
        <v>27104</v>
      </c>
      <c r="G12371" t="s">
        <v>1521</v>
      </c>
      <c r="H12371" t="s">
        <v>3001</v>
      </c>
      <c r="I12371" t="s">
        <v>27105</v>
      </c>
    </row>
    <row r="12372">
      <c r="A12372" s="64" t="s">
        <v>27106</v>
      </c>
      <c r="B12372" s="65" t="s">
        <v>27106</v>
      </c>
      <c r="C12372" s="56">
        <v>1.0</v>
      </c>
      <c r="D12372" t="str">
        <f t="shared" si="1"/>
        <v>Western Australia - Discovery and exploration</v>
      </c>
      <c r="E12372" t="s">
        <v>3829</v>
      </c>
      <c r="F12372" t="s">
        <v>3098</v>
      </c>
      <c r="G12372" t="s">
        <v>27107</v>
      </c>
      <c r="H12372" t="s">
        <v>23844</v>
      </c>
      <c r="I12372" t="s">
        <v>10105</v>
      </c>
      <c r="J12372" t="s">
        <v>27108</v>
      </c>
      <c r="K12372" t="s">
        <v>3057</v>
      </c>
      <c r="L12372" t="s">
        <v>3058</v>
      </c>
      <c r="M12372" t="s">
        <v>27109</v>
      </c>
      <c r="N12372" t="s">
        <v>27110</v>
      </c>
      <c r="O12372" t="s">
        <v>8705</v>
      </c>
      <c r="P12372" t="s">
        <v>27111</v>
      </c>
    </row>
    <row r="12373">
      <c r="A12373" s="64" t="s">
        <v>27112</v>
      </c>
      <c r="B12373" s="65" t="s">
        <v>27112</v>
      </c>
      <c r="C12373" s="56">
        <v>1.0</v>
      </c>
      <c r="D12373" t="str">
        <f t="shared" si="1"/>
        <v>Western Australia - discovery and exploration</v>
      </c>
      <c r="E12373" t="s">
        <v>27113</v>
      </c>
      <c r="F12373" t="s">
        <v>22850</v>
      </c>
    </row>
    <row r="12374">
      <c r="A12374" s="64" t="s">
        <v>27114</v>
      </c>
      <c r="B12374" s="65" t="s">
        <v>27114</v>
      </c>
      <c r="C12374" s="56">
        <v>1.0</v>
      </c>
      <c r="D12374" t="str">
        <f t="shared" si="1"/>
        <v>Western Australia - Discovery and exploration</v>
      </c>
      <c r="E12374" t="s">
        <v>24915</v>
      </c>
    </row>
    <row r="12375">
      <c r="A12375" s="64" t="s">
        <v>27115</v>
      </c>
      <c r="B12375" s="65" t="s">
        <v>27115</v>
      </c>
      <c r="C12375" s="56">
        <v>1.0</v>
      </c>
      <c r="D12375" t="str">
        <f t="shared" si="1"/>
        <v>Western Australia - Discovery and exploration.</v>
      </c>
    </row>
    <row r="12376">
      <c r="A12376" s="64" t="s">
        <v>27116</v>
      </c>
      <c r="B12376" s="65" t="s">
        <v>27116</v>
      </c>
      <c r="C12376" s="56">
        <v>1.0</v>
      </c>
      <c r="D12376" t="str">
        <f t="shared" si="1"/>
        <v>Western Australia - Early farming history NE of Geraldton</v>
      </c>
    </row>
    <row r="12377">
      <c r="A12377" s="64" t="s">
        <v>27117</v>
      </c>
      <c r="B12377" s="65" t="s">
        <v>27117</v>
      </c>
      <c r="C12377" s="56">
        <v>1.0</v>
      </c>
      <c r="D12377" t="str">
        <f t="shared" si="1"/>
        <v>Western Australia - Eastern Goldfields - Gold Mining Towns - Social Conditions 1892-1903</v>
      </c>
    </row>
    <row r="12378">
      <c r="A12378" s="64" t="s">
        <v>27118</v>
      </c>
      <c r="B12378" s="65" t="s">
        <v>27118</v>
      </c>
      <c r="C12378" s="56">
        <v>1.0</v>
      </c>
      <c r="D12378" t="str">
        <f t="shared" si="1"/>
        <v>Western Australia - economic condition</v>
      </c>
      <c r="E12378" t="s">
        <v>27119</v>
      </c>
    </row>
    <row r="12379">
      <c r="A12379" s="64" t="s">
        <v>27120</v>
      </c>
      <c r="B12379" s="65" t="s">
        <v>27120</v>
      </c>
      <c r="C12379" s="56">
        <v>4.0</v>
      </c>
      <c r="D12379" t="str">
        <f t="shared" si="1"/>
        <v>Western Australia - economic conditions</v>
      </c>
    </row>
    <row r="12380">
      <c r="A12380" s="64" t="s">
        <v>27121</v>
      </c>
      <c r="B12380" s="65" t="s">
        <v>27121</v>
      </c>
      <c r="C12380" s="56">
        <v>1.0</v>
      </c>
      <c r="D12380" t="str">
        <f t="shared" si="1"/>
        <v>Western Australia - Economic conditions</v>
      </c>
      <c r="E12380" t="s">
        <v>27122</v>
      </c>
      <c r="F12380" t="s">
        <v>1696</v>
      </c>
      <c r="G12380" t="s">
        <v>5562</v>
      </c>
    </row>
    <row r="12381">
      <c r="A12381" s="64" t="s">
        <v>27123</v>
      </c>
      <c r="B12381" s="65" t="s">
        <v>27123</v>
      </c>
      <c r="C12381" s="56">
        <v>1.0</v>
      </c>
      <c r="D12381" t="str">
        <f t="shared" si="1"/>
        <v>Western Australia - economic conditions</v>
      </c>
      <c r="E12381" t="s">
        <v>6046</v>
      </c>
    </row>
    <row r="12382">
      <c r="A12382" s="64" t="s">
        <v>27124</v>
      </c>
      <c r="B12382" s="65" t="s">
        <v>27124</v>
      </c>
      <c r="C12382" s="56">
        <v>1.0</v>
      </c>
      <c r="D12382" t="str">
        <f t="shared" si="1"/>
        <v>Western Australia - Economic conditions</v>
      </c>
      <c r="E12382" t="s">
        <v>27125</v>
      </c>
    </row>
    <row r="12383">
      <c r="A12383" s="64" t="s">
        <v>27126</v>
      </c>
      <c r="B12383" s="65" t="s">
        <v>27126</v>
      </c>
      <c r="C12383" s="56">
        <v>1.0</v>
      </c>
      <c r="D12383" t="str">
        <f t="shared" si="1"/>
        <v>Western Australia - Economic development </v>
      </c>
      <c r="E12383" t="s">
        <v>1265</v>
      </c>
    </row>
    <row r="12384">
      <c r="A12384" s="64" t="s">
        <v>27127</v>
      </c>
      <c r="B12384" s="65" t="s">
        <v>27127</v>
      </c>
      <c r="C12384" s="56">
        <v>1.0</v>
      </c>
      <c r="D12384" t="str">
        <f t="shared" si="1"/>
        <v>Western Australia - Emigration and immigration - Bibliography</v>
      </c>
    </row>
    <row r="12385">
      <c r="A12385" s="64" t="s">
        <v>27128</v>
      </c>
      <c r="B12385" s="65" t="s">
        <v>27128</v>
      </c>
      <c r="C12385" s="56">
        <v>1.0</v>
      </c>
      <c r="D12385" t="str">
        <f t="shared" si="1"/>
        <v>Western Australia - Exploration and Discovery </v>
      </c>
      <c r="E12385" t="s">
        <v>27129</v>
      </c>
      <c r="F12385" t="s">
        <v>20203</v>
      </c>
    </row>
    <row r="12386">
      <c r="A12386" s="64" t="s">
        <v>27130</v>
      </c>
      <c r="B12386" s="65" t="s">
        <v>27130</v>
      </c>
      <c r="C12386" s="56">
        <v>1.0</v>
      </c>
      <c r="D12386" t="str">
        <f t="shared" si="1"/>
        <v>Western Australia - Exploration</v>
      </c>
    </row>
    <row r="12387">
      <c r="A12387" s="64" t="s">
        <v>27131</v>
      </c>
      <c r="B12387" s="65" t="s">
        <v>27131</v>
      </c>
      <c r="C12387" s="56">
        <v>1.0</v>
      </c>
      <c r="D12387" t="str">
        <f t="shared" si="1"/>
        <v>Western Australia - facts.</v>
      </c>
    </row>
    <row r="12388">
      <c r="A12388" s="64" t="s">
        <v>27132</v>
      </c>
      <c r="B12388" s="65" t="s">
        <v>27132</v>
      </c>
      <c r="C12388" s="56">
        <v>1.0</v>
      </c>
      <c r="D12388" t="str">
        <f t="shared" si="1"/>
        <v>Western Australia - food manufacturing history</v>
      </c>
      <c r="E12388" t="s">
        <v>27133</v>
      </c>
      <c r="F12388" t="s">
        <v>27134</v>
      </c>
      <c r="G12388" t="s">
        <v>27135</v>
      </c>
    </row>
    <row r="12389">
      <c r="A12389" s="64" t="s">
        <v>27136</v>
      </c>
      <c r="B12389" s="65" t="s">
        <v>27136</v>
      </c>
      <c r="C12389" s="56">
        <v>1.0</v>
      </c>
      <c r="D12389" t="str">
        <f t="shared" si="1"/>
        <v>Western Australia - Genealogy - Handbooks, Manuals, etc.</v>
      </c>
      <c r="E12389" t="s">
        <v>27137</v>
      </c>
    </row>
    <row r="12390">
      <c r="A12390" s="64" t="s">
        <v>27138</v>
      </c>
      <c r="B12390" s="65" t="s">
        <v>27138</v>
      </c>
      <c r="C12390" s="56">
        <v>1.0</v>
      </c>
      <c r="D12390" t="str">
        <f t="shared" si="1"/>
        <v>Western Australia - government</v>
      </c>
      <c r="E12390" t="s">
        <v>27139</v>
      </c>
    </row>
    <row r="12391">
      <c r="A12391" s="64" t="s">
        <v>27140</v>
      </c>
      <c r="B12391" s="65" t="s">
        <v>27140</v>
      </c>
      <c r="C12391" s="56">
        <v>13.0</v>
      </c>
      <c r="D12391" t="str">
        <f t="shared" si="1"/>
        <v>Western Australia - History</v>
      </c>
    </row>
    <row r="12392">
      <c r="A12392" s="64" t="s">
        <v>27141</v>
      </c>
      <c r="B12392" s="65" t="s">
        <v>27141</v>
      </c>
      <c r="C12392" s="56">
        <v>1.0</v>
      </c>
      <c r="D12392" t="str">
        <f t="shared" si="1"/>
        <v>Western Australia - History - 1950-1959</v>
      </c>
    </row>
    <row r="12393">
      <c r="A12393" s="64" t="s">
        <v>27142</v>
      </c>
      <c r="B12393" s="65" t="s">
        <v>27142</v>
      </c>
      <c r="C12393" s="56">
        <v>1.0</v>
      </c>
      <c r="D12393" t="str">
        <f t="shared" si="1"/>
        <v>Western Australia - History - 1960-1969</v>
      </c>
      <c r="E12393" t="s">
        <v>2466</v>
      </c>
    </row>
    <row r="12394">
      <c r="A12394" s="64" t="s">
        <v>27143</v>
      </c>
      <c r="B12394" s="65" t="s">
        <v>27143</v>
      </c>
      <c r="C12394" s="56">
        <v>1.0</v>
      </c>
      <c r="D12394" t="str">
        <f t="shared" si="1"/>
        <v>Western Australia - History - 19th century</v>
      </c>
    </row>
    <row r="12395">
      <c r="A12395" s="64" t="s">
        <v>27144</v>
      </c>
      <c r="B12395" s="65" t="s">
        <v>27144</v>
      </c>
      <c r="C12395" s="56">
        <v>1.0</v>
      </c>
      <c r="D12395" t="str">
        <f t="shared" si="1"/>
        <v>Western Australia - History - 20th. century - Chronology</v>
      </c>
    </row>
    <row r="12396">
      <c r="A12396" s="64" t="s">
        <v>27145</v>
      </c>
      <c r="B12396" s="65" t="s">
        <v>27145</v>
      </c>
      <c r="C12396" s="56">
        <v>1.0</v>
      </c>
      <c r="D12396" t="str">
        <f t="shared" si="1"/>
        <v>Western Australia - History - Chronology</v>
      </c>
    </row>
    <row r="12397">
      <c r="A12397" s="64" t="s">
        <v>27146</v>
      </c>
      <c r="B12397" s="65" t="s">
        <v>27146</v>
      </c>
      <c r="C12397" s="56">
        <v>4.0</v>
      </c>
      <c r="D12397" t="str">
        <f t="shared" si="1"/>
        <v>Western Australia - History - Encyclopedias</v>
      </c>
      <c r="E12397" t="s">
        <v>27147</v>
      </c>
    </row>
    <row r="12398">
      <c r="A12398" s="64" t="s">
        <v>27148</v>
      </c>
      <c r="B12398" s="65" t="s">
        <v>27148</v>
      </c>
      <c r="C12398" s="56">
        <v>1.0</v>
      </c>
      <c r="D12398" t="str">
        <f t="shared" si="1"/>
        <v>Western Australia - History - Encyclopedias.</v>
      </c>
    </row>
    <row r="12399">
      <c r="A12399" s="64" t="s">
        <v>27149</v>
      </c>
      <c r="B12399" s="65" t="s">
        <v>27149</v>
      </c>
      <c r="C12399" s="56">
        <v>7.0</v>
      </c>
      <c r="D12399" t="str">
        <f t="shared" si="1"/>
        <v>Western Australia - History - Periodicals</v>
      </c>
    </row>
    <row r="12400">
      <c r="A12400" s="64" t="s">
        <v>27150</v>
      </c>
      <c r="B12400" s="65" t="s">
        <v>27150</v>
      </c>
      <c r="C12400" s="56">
        <v>1.0</v>
      </c>
      <c r="D12400" t="str">
        <f t="shared" si="1"/>
        <v>Western Australia - History - Periodicals</v>
      </c>
      <c r="E12400" t="s">
        <v>25870</v>
      </c>
      <c r="F12400" t="s">
        <v>2721</v>
      </c>
    </row>
    <row r="12401">
      <c r="A12401" s="64" t="s">
        <v>27151</v>
      </c>
      <c r="B12401" s="65" t="s">
        <v>27151</v>
      </c>
      <c r="C12401" s="56">
        <v>1.0</v>
      </c>
      <c r="D12401" t="str">
        <f t="shared" si="1"/>
        <v>Western Australia - History - Periodicals</v>
      </c>
      <c r="E12401" t="s">
        <v>27152</v>
      </c>
    </row>
    <row r="12402">
      <c r="A12402" s="64" t="s">
        <v>27153</v>
      </c>
      <c r="B12402" s="65" t="s">
        <v>27153</v>
      </c>
      <c r="C12402" s="56">
        <v>1.0</v>
      </c>
      <c r="D12402" t="str">
        <f t="shared" si="1"/>
        <v>Western Australia - History - Periodicals</v>
      </c>
      <c r="E12402" t="s">
        <v>27154</v>
      </c>
    </row>
    <row r="12403">
      <c r="A12403" s="64" t="s">
        <v>27155</v>
      </c>
      <c r="B12403" s="65" t="s">
        <v>27155</v>
      </c>
      <c r="C12403" s="56">
        <v>3.0</v>
      </c>
      <c r="D12403" t="str">
        <f t="shared" si="1"/>
        <v>Western Australia - History - Periodicals</v>
      </c>
      <c r="E12403" t="s">
        <v>27156</v>
      </c>
    </row>
    <row r="12404">
      <c r="A12404" s="64" t="s">
        <v>27157</v>
      </c>
      <c r="B12404" s="65" t="s">
        <v>27157</v>
      </c>
      <c r="C12404" s="56">
        <v>2.0</v>
      </c>
      <c r="D12404" t="str">
        <f t="shared" si="1"/>
        <v>Western Australia - History - Pictorial Works</v>
      </c>
    </row>
    <row r="12405">
      <c r="A12405" s="64" t="s">
        <v>27158</v>
      </c>
      <c r="B12405" s="65" t="s">
        <v>27158</v>
      </c>
      <c r="C12405" s="56">
        <v>1.0</v>
      </c>
      <c r="D12405" t="str">
        <f t="shared" si="1"/>
        <v>Western Australia - History - Pictorial Works</v>
      </c>
      <c r="E12405" t="s">
        <v>27159</v>
      </c>
      <c r="F12405" t="s">
        <v>1411</v>
      </c>
    </row>
    <row r="12406">
      <c r="A12406" s="64" t="s">
        <v>27160</v>
      </c>
      <c r="B12406" s="65" t="s">
        <v>27160</v>
      </c>
      <c r="C12406" s="56">
        <v>1.0</v>
      </c>
      <c r="D12406" t="str">
        <f t="shared" si="1"/>
        <v>Western Australia - History - Pictorial works</v>
      </c>
      <c r="E12406" t="s">
        <v>1267</v>
      </c>
    </row>
    <row r="12407">
      <c r="A12407" s="64" t="s">
        <v>27161</v>
      </c>
      <c r="B12407" s="65" t="s">
        <v>27161</v>
      </c>
      <c r="C12407" s="56">
        <v>1.0</v>
      </c>
      <c r="D12407" t="str">
        <f t="shared" si="1"/>
        <v>Western Australia - History - Pictorial works.</v>
      </c>
    </row>
    <row r="12408">
      <c r="A12408" s="64" t="s">
        <v>27162</v>
      </c>
      <c r="B12408" s="65" t="s">
        <v>27162</v>
      </c>
      <c r="C12408" s="56">
        <v>1.0</v>
      </c>
      <c r="D12408" t="str">
        <f t="shared" si="1"/>
        <v>Western Australia - History - Sources</v>
      </c>
    </row>
    <row r="12409">
      <c r="A12409" s="64" t="s">
        <v>27163</v>
      </c>
      <c r="B12409" s="65" t="s">
        <v>27163</v>
      </c>
      <c r="C12409" s="56">
        <v>2.0</v>
      </c>
      <c r="D12409" t="str">
        <f t="shared" si="1"/>
        <v>Western Australia - History - Sources</v>
      </c>
      <c r="E12409" t="s">
        <v>27164</v>
      </c>
    </row>
    <row r="12410">
      <c r="A12410" s="64" t="s">
        <v>27165</v>
      </c>
      <c r="B12410" s="65" t="s">
        <v>27165</v>
      </c>
      <c r="C12410" s="56">
        <v>1.0</v>
      </c>
      <c r="D12410" t="str">
        <f t="shared" si="1"/>
        <v>Western Australia - History - Sources</v>
      </c>
      <c r="E12410" t="s">
        <v>27166</v>
      </c>
    </row>
    <row r="12411">
      <c r="A12411" s="64" t="s">
        <v>27167</v>
      </c>
      <c r="B12411" s="65" t="s">
        <v>27167</v>
      </c>
      <c r="C12411" s="56">
        <v>2.0</v>
      </c>
      <c r="D12411" t="str">
        <f t="shared" si="1"/>
        <v>Western Australia - History - Textbooks</v>
      </c>
    </row>
    <row r="12412">
      <c r="A12412" s="64" t="s">
        <v>27168</v>
      </c>
      <c r="B12412" s="65" t="s">
        <v>27168</v>
      </c>
      <c r="C12412" s="56">
        <v>1.0</v>
      </c>
      <c r="D12412" t="str">
        <f t="shared" si="1"/>
        <v>Western Australia - History </v>
      </c>
      <c r="E12412" t="s">
        <v>3358</v>
      </c>
      <c r="F12412" t="s">
        <v>1147</v>
      </c>
    </row>
    <row r="12413">
      <c r="A12413" s="64" t="s">
        <v>27169</v>
      </c>
      <c r="B12413" s="65" t="s">
        <v>27169</v>
      </c>
      <c r="C12413" s="56">
        <v>1.0</v>
      </c>
      <c r="D12413" t="str">
        <f t="shared" si="1"/>
        <v>Western Australia - history </v>
      </c>
      <c r="E12413" t="s">
        <v>27170</v>
      </c>
    </row>
    <row r="12414">
      <c r="A12414" s="64" t="s">
        <v>27171</v>
      </c>
      <c r="B12414" s="65" t="s">
        <v>27171</v>
      </c>
      <c r="C12414" s="56">
        <v>1.0</v>
      </c>
      <c r="D12414" t="str">
        <f t="shared" si="1"/>
        <v>Western Australia - history </v>
      </c>
      <c r="E12414" t="s">
        <v>27172</v>
      </c>
    </row>
    <row r="12415">
      <c r="A12415" s="64" t="s">
        <v>27173</v>
      </c>
      <c r="B12415" s="65" t="s">
        <v>27173</v>
      </c>
      <c r="C12415" s="56">
        <v>1.0</v>
      </c>
      <c r="D12415" t="str">
        <f t="shared" si="1"/>
        <v>Western Australia - History (1919-1939)</v>
      </c>
    </row>
    <row r="12416">
      <c r="A12416" s="64" t="s">
        <v>27174</v>
      </c>
      <c r="B12416" s="65" t="s">
        <v>27174</v>
      </c>
      <c r="C12416" s="56">
        <v>1.0</v>
      </c>
      <c r="D12416" t="str">
        <f t="shared" si="1"/>
        <v>Western Australia - History Catholic Education</v>
      </c>
      <c r="E12416" t="s">
        <v>6335</v>
      </c>
      <c r="F12416" t="s">
        <v>27175</v>
      </c>
    </row>
    <row r="12417">
      <c r="A12417" s="64" t="s">
        <v>27176</v>
      </c>
      <c r="B12417" s="65" t="s">
        <v>27176</v>
      </c>
      <c r="C12417" s="56">
        <v>1.0</v>
      </c>
      <c r="D12417" t="str">
        <f t="shared" si="1"/>
        <v>Western Australia - history community organisations</v>
      </c>
      <c r="E12417" t="s">
        <v>27177</v>
      </c>
      <c r="F12417" t="s">
        <v>27178</v>
      </c>
    </row>
    <row r="12418">
      <c r="A12418" s="64" t="s">
        <v>27179</v>
      </c>
      <c r="B12418" s="65" t="s">
        <v>27179</v>
      </c>
      <c r="C12418" s="56">
        <v>1.0</v>
      </c>
      <c r="D12418" t="str">
        <f t="shared" si="1"/>
        <v>Western Australia - History Toodyay town</v>
      </c>
    </row>
    <row r="12419">
      <c r="A12419" s="64" t="s">
        <v>27180</v>
      </c>
      <c r="B12419" s="65" t="s">
        <v>27180</v>
      </c>
      <c r="C12419" s="56">
        <v>1.0</v>
      </c>
      <c r="D12419" t="str">
        <f t="shared" si="1"/>
        <v>Western Australia - History-Sources</v>
      </c>
      <c r="E12419" t="s">
        <v>27164</v>
      </c>
    </row>
    <row r="12420">
      <c r="A12420" s="64" t="s">
        <v>27181</v>
      </c>
      <c r="B12420" s="65" t="s">
        <v>27181</v>
      </c>
      <c r="C12420" s="56">
        <v>1.0</v>
      </c>
      <c r="D12420" t="str">
        <f t="shared" si="1"/>
        <v>Western Australia - History</v>
      </c>
    </row>
    <row r="12421">
      <c r="A12421" s="64" t="s">
        <v>27182</v>
      </c>
      <c r="B12421" s="65" t="s">
        <v>27182</v>
      </c>
      <c r="C12421" s="56">
        <v>1.0</v>
      </c>
      <c r="D12421" t="str">
        <f t="shared" si="1"/>
        <v>Western Australia - history</v>
      </c>
      <c r="E12421" t="s">
        <v>27183</v>
      </c>
      <c r="F12421" t="s">
        <v>27184</v>
      </c>
      <c r="G12421" t="s">
        <v>27185</v>
      </c>
    </row>
    <row r="12422">
      <c r="A12422" s="64" t="s">
        <v>27186</v>
      </c>
      <c r="B12422" s="65" t="s">
        <v>27186</v>
      </c>
      <c r="C12422" s="56">
        <v>1.0</v>
      </c>
      <c r="D12422" t="str">
        <f t="shared" si="1"/>
        <v>Western Australia - History</v>
      </c>
      <c r="E12422" t="s">
        <v>27187</v>
      </c>
      <c r="F12422" t="s">
        <v>3636</v>
      </c>
      <c r="G12422" t="s">
        <v>8669</v>
      </c>
    </row>
    <row r="12423">
      <c r="A12423" s="64" t="s">
        <v>27188</v>
      </c>
      <c r="B12423" s="65" t="s">
        <v>27188</v>
      </c>
      <c r="C12423" s="56">
        <v>1.0</v>
      </c>
      <c r="D12423" t="str">
        <f t="shared" si="1"/>
        <v>Western Australia - History</v>
      </c>
      <c r="E12423" t="s">
        <v>27189</v>
      </c>
      <c r="F12423" t="s">
        <v>27190</v>
      </c>
      <c r="G12423" t="s">
        <v>7417</v>
      </c>
    </row>
    <row r="12424">
      <c r="A12424" s="64" t="s">
        <v>27191</v>
      </c>
      <c r="B12424" s="65" t="s">
        <v>27191</v>
      </c>
      <c r="C12424" s="56">
        <v>1.0</v>
      </c>
      <c r="D12424" t="str">
        <f t="shared" si="1"/>
        <v>Western Australia - History</v>
      </c>
      <c r="E12424" t="s">
        <v>27192</v>
      </c>
    </row>
    <row r="12425">
      <c r="A12425" s="64" t="s">
        <v>27193</v>
      </c>
      <c r="B12425" s="65" t="s">
        <v>27193</v>
      </c>
      <c r="C12425" s="56">
        <v>1.0</v>
      </c>
      <c r="D12425" t="str">
        <f t="shared" si="1"/>
        <v>Western Australia - History</v>
      </c>
      <c r="E12425" t="s">
        <v>27194</v>
      </c>
    </row>
    <row r="12426">
      <c r="A12426" s="64" t="s">
        <v>27195</v>
      </c>
      <c r="B12426" s="65" t="s">
        <v>27195</v>
      </c>
      <c r="C12426" s="56">
        <v>1.0</v>
      </c>
      <c r="D12426" t="str">
        <f t="shared" si="1"/>
        <v>Western Australia - history</v>
      </c>
      <c r="E12426" t="s">
        <v>27196</v>
      </c>
    </row>
    <row r="12427">
      <c r="A12427" s="64" t="s">
        <v>27197</v>
      </c>
      <c r="B12427" s="65" t="s">
        <v>27197</v>
      </c>
      <c r="C12427" s="56">
        <v>1.0</v>
      </c>
      <c r="D12427" t="str">
        <f t="shared" si="1"/>
        <v>Western Australia - history</v>
      </c>
      <c r="E12427" t="s">
        <v>27198</v>
      </c>
    </row>
    <row r="12428">
      <c r="A12428" s="64" t="s">
        <v>27199</v>
      </c>
      <c r="B12428" s="65" t="s">
        <v>27199</v>
      </c>
      <c r="C12428" s="56">
        <v>1.0</v>
      </c>
      <c r="D12428" t="str">
        <f t="shared" si="1"/>
        <v>Western Australia - history</v>
      </c>
      <c r="E12428" t="s">
        <v>27190</v>
      </c>
      <c r="F12428" t="s">
        <v>27200</v>
      </c>
    </row>
    <row r="12429">
      <c r="A12429" s="64" t="s">
        <v>27201</v>
      </c>
      <c r="B12429" s="65" t="s">
        <v>27201</v>
      </c>
      <c r="C12429" s="56">
        <v>1.0</v>
      </c>
      <c r="D12429" t="str">
        <f t="shared" si="1"/>
        <v>Western Australia - History</v>
      </c>
      <c r="E12429" t="s">
        <v>27202</v>
      </c>
      <c r="F12429" t="s">
        <v>27203</v>
      </c>
    </row>
    <row r="12430">
      <c r="A12430" s="64" t="s">
        <v>27204</v>
      </c>
      <c r="B12430" s="65" t="s">
        <v>27204</v>
      </c>
      <c r="C12430" s="56">
        <v>1.0</v>
      </c>
      <c r="D12430" t="str">
        <f t="shared" si="1"/>
        <v>Western Australia - history</v>
      </c>
      <c r="E12430" t="s">
        <v>27205</v>
      </c>
    </row>
    <row r="12431">
      <c r="A12431" s="64" t="s">
        <v>27206</v>
      </c>
      <c r="B12431" s="65" t="s">
        <v>27206</v>
      </c>
      <c r="C12431" s="56">
        <v>1.0</v>
      </c>
      <c r="D12431" t="str">
        <f t="shared" si="1"/>
        <v>Western Australia - History</v>
      </c>
      <c r="E12431" t="s">
        <v>27207</v>
      </c>
    </row>
    <row r="12432">
      <c r="A12432" s="64" t="s">
        <v>27208</v>
      </c>
      <c r="B12432" s="65" t="s">
        <v>27208</v>
      </c>
      <c r="C12432" s="56">
        <v>1.0</v>
      </c>
      <c r="D12432" t="str">
        <f t="shared" si="1"/>
        <v>Western Australia - History</v>
      </c>
      <c r="E12432" t="s">
        <v>27209</v>
      </c>
      <c r="F12432" t="s">
        <v>1742</v>
      </c>
      <c r="G12432" t="s">
        <v>1521</v>
      </c>
    </row>
    <row r="12433">
      <c r="A12433" s="64" t="s">
        <v>27210</v>
      </c>
      <c r="B12433" s="65" t="s">
        <v>27210</v>
      </c>
      <c r="C12433" s="56">
        <v>1.0</v>
      </c>
      <c r="D12433" t="str">
        <f t="shared" si="1"/>
        <v>Western Australia - History</v>
      </c>
      <c r="E12433" t="s">
        <v>27211</v>
      </c>
    </row>
    <row r="12434">
      <c r="A12434" s="64" t="s">
        <v>27212</v>
      </c>
      <c r="B12434" s="65" t="s">
        <v>27212</v>
      </c>
      <c r="C12434" s="56">
        <v>1.0</v>
      </c>
      <c r="D12434" t="str">
        <f t="shared" si="1"/>
        <v>Western Australia - History</v>
      </c>
      <c r="E12434" t="s">
        <v>27213</v>
      </c>
      <c r="F12434" t="s">
        <v>6059</v>
      </c>
      <c r="G12434" t="s">
        <v>27214</v>
      </c>
    </row>
    <row r="12435">
      <c r="A12435" s="64" t="s">
        <v>27215</v>
      </c>
      <c r="B12435" s="65" t="s">
        <v>27215</v>
      </c>
      <c r="C12435" s="56">
        <v>1.0</v>
      </c>
      <c r="D12435" t="str">
        <f t="shared" si="1"/>
        <v>Western Australia - history</v>
      </c>
      <c r="E12435" t="s">
        <v>6389</v>
      </c>
      <c r="F12435" t="s">
        <v>27216</v>
      </c>
    </row>
    <row r="12436">
      <c r="A12436" s="64" t="s">
        <v>27217</v>
      </c>
      <c r="B12436" s="65" t="s">
        <v>27217</v>
      </c>
      <c r="C12436" s="56">
        <v>1.0</v>
      </c>
      <c r="D12436" t="str">
        <f t="shared" si="1"/>
        <v>Western Australia - history</v>
      </c>
      <c r="E12436" t="s">
        <v>27218</v>
      </c>
    </row>
    <row r="12437">
      <c r="A12437" s="64" t="s">
        <v>27219</v>
      </c>
      <c r="B12437" s="65" t="s">
        <v>27219</v>
      </c>
      <c r="C12437" s="56">
        <v>1.0</v>
      </c>
      <c r="D12437" t="str">
        <f t="shared" si="1"/>
        <v>Western Australia - History</v>
      </c>
      <c r="E12437" t="s">
        <v>3450</v>
      </c>
      <c r="F12437" t="s">
        <v>1371</v>
      </c>
    </row>
    <row r="12438">
      <c r="A12438" s="64" t="s">
        <v>27220</v>
      </c>
      <c r="B12438" s="65" t="s">
        <v>27220</v>
      </c>
      <c r="C12438" s="56">
        <v>1.0</v>
      </c>
      <c r="D12438" t="str">
        <f t="shared" si="1"/>
        <v>Western Australia - History</v>
      </c>
      <c r="E12438" t="s">
        <v>27221</v>
      </c>
      <c r="F12438" t="s">
        <v>27222</v>
      </c>
      <c r="G12438" t="s">
        <v>27223</v>
      </c>
      <c r="H12438" t="s">
        <v>27224</v>
      </c>
    </row>
    <row r="12439">
      <c r="A12439" s="64" t="s">
        <v>27225</v>
      </c>
      <c r="B12439" s="65" t="s">
        <v>27225</v>
      </c>
      <c r="C12439" s="56">
        <v>1.0</v>
      </c>
      <c r="D12439" t="str">
        <f t="shared" si="1"/>
        <v>Western Australia - History</v>
      </c>
      <c r="E12439" t="s">
        <v>2726</v>
      </c>
      <c r="F12439" t="s">
        <v>1833</v>
      </c>
      <c r="G12439" t="s">
        <v>6046</v>
      </c>
      <c r="H12439" t="s">
        <v>1905</v>
      </c>
      <c r="I12439" t="s">
        <v>15333</v>
      </c>
    </row>
    <row r="12440">
      <c r="A12440" s="64" t="s">
        <v>27226</v>
      </c>
      <c r="B12440" s="65" t="s">
        <v>27226</v>
      </c>
      <c r="C12440" s="56">
        <v>1.0</v>
      </c>
      <c r="D12440" t="str">
        <f t="shared" si="1"/>
        <v>Western Australia - History</v>
      </c>
      <c r="E12440" t="s">
        <v>27227</v>
      </c>
      <c r="F12440" t="s">
        <v>12190</v>
      </c>
    </row>
    <row r="12441">
      <c r="A12441" s="64" t="s">
        <v>27228</v>
      </c>
      <c r="B12441" s="65" t="s">
        <v>27228</v>
      </c>
      <c r="C12441" s="56">
        <v>1.0</v>
      </c>
      <c r="D12441" t="str">
        <f t="shared" si="1"/>
        <v>Western Australia - history</v>
      </c>
      <c r="E12441" t="s">
        <v>27229</v>
      </c>
    </row>
    <row r="12442">
      <c r="A12442" s="64" t="s">
        <v>27230</v>
      </c>
      <c r="B12442" s="65" t="s">
        <v>27230</v>
      </c>
      <c r="C12442" s="56">
        <v>1.0</v>
      </c>
      <c r="D12442" t="str">
        <f t="shared" si="1"/>
        <v>Western Australia - History</v>
      </c>
      <c r="E12442" t="s">
        <v>27231</v>
      </c>
    </row>
    <row r="12443">
      <c r="A12443" s="64" t="s">
        <v>27232</v>
      </c>
      <c r="B12443" s="65" t="s">
        <v>27232</v>
      </c>
      <c r="C12443" s="56">
        <v>1.0</v>
      </c>
      <c r="D12443" t="str">
        <f t="shared" si="1"/>
        <v>Western Australia - history</v>
      </c>
      <c r="E12443" t="s">
        <v>27233</v>
      </c>
      <c r="F12443" t="s">
        <v>27234</v>
      </c>
      <c r="G12443" t="s">
        <v>27235</v>
      </c>
    </row>
    <row r="12444">
      <c r="A12444" s="64" t="s">
        <v>27236</v>
      </c>
      <c r="B12444" s="65" t="s">
        <v>27236</v>
      </c>
      <c r="C12444" s="56">
        <v>1.0</v>
      </c>
      <c r="D12444" t="str">
        <f t="shared" si="1"/>
        <v>Western Australia - History</v>
      </c>
      <c r="E12444" t="s">
        <v>27237</v>
      </c>
    </row>
    <row r="12445">
      <c r="A12445" s="64" t="s">
        <v>27238</v>
      </c>
      <c r="B12445" s="65" t="s">
        <v>27238</v>
      </c>
      <c r="C12445" s="56">
        <v>1.0</v>
      </c>
      <c r="D12445" t="str">
        <f t="shared" si="1"/>
        <v>Western Australia - history</v>
      </c>
      <c r="E12445" t="s">
        <v>1847</v>
      </c>
      <c r="F12445" t="s">
        <v>4361</v>
      </c>
    </row>
    <row r="12446">
      <c r="A12446" s="64" t="s">
        <v>27239</v>
      </c>
      <c r="B12446" s="65" t="s">
        <v>27239</v>
      </c>
      <c r="C12446" s="56">
        <v>1.0</v>
      </c>
      <c r="D12446" t="str">
        <f t="shared" si="1"/>
        <v>Western Australia - History</v>
      </c>
      <c r="E12446" t="s">
        <v>3097</v>
      </c>
    </row>
    <row r="12447">
      <c r="A12447" s="64" t="s">
        <v>27240</v>
      </c>
      <c r="B12447" s="65" t="s">
        <v>27240</v>
      </c>
      <c r="C12447" s="56">
        <v>1.0</v>
      </c>
      <c r="D12447" t="str">
        <f t="shared" si="1"/>
        <v>Western Australia - History</v>
      </c>
      <c r="E12447" t="s">
        <v>3945</v>
      </c>
    </row>
    <row r="12448">
      <c r="A12448" s="64" t="s">
        <v>27241</v>
      </c>
      <c r="B12448" s="65" t="s">
        <v>27241</v>
      </c>
      <c r="C12448" s="56">
        <v>1.0</v>
      </c>
      <c r="D12448" t="str">
        <f t="shared" si="1"/>
        <v>Western Australia - History</v>
      </c>
      <c r="E12448" t="s">
        <v>27242</v>
      </c>
      <c r="F12448" t="s">
        <v>27243</v>
      </c>
    </row>
    <row r="12449">
      <c r="A12449" s="64" t="s">
        <v>27244</v>
      </c>
      <c r="B12449" s="65" t="s">
        <v>27244</v>
      </c>
      <c r="C12449" s="56">
        <v>1.0</v>
      </c>
      <c r="D12449" t="str">
        <f t="shared" si="1"/>
        <v>Western Australia - history</v>
      </c>
      <c r="E12449" t="s">
        <v>27245</v>
      </c>
    </row>
    <row r="12450">
      <c r="A12450" s="64" t="s">
        <v>27246</v>
      </c>
      <c r="B12450" s="65" t="s">
        <v>27246</v>
      </c>
      <c r="C12450" s="56">
        <v>1.0</v>
      </c>
      <c r="D12450" t="str">
        <f t="shared" si="1"/>
        <v>Western Australia - History</v>
      </c>
      <c r="E12450" t="s">
        <v>3731</v>
      </c>
    </row>
    <row r="12451">
      <c r="A12451" s="64" t="s">
        <v>27247</v>
      </c>
      <c r="B12451" s="65" t="s">
        <v>27247</v>
      </c>
      <c r="C12451" s="56">
        <v>1.0</v>
      </c>
      <c r="D12451" t="str">
        <f t="shared" si="1"/>
        <v>Western Australia - History</v>
      </c>
      <c r="E12451" t="s">
        <v>27248</v>
      </c>
      <c r="F12451" t="s">
        <v>27249</v>
      </c>
    </row>
    <row r="12452">
      <c r="A12452" s="64" t="s">
        <v>27250</v>
      </c>
      <c r="B12452" s="65" t="s">
        <v>27250</v>
      </c>
      <c r="C12452" s="56">
        <v>1.0</v>
      </c>
      <c r="D12452" t="str">
        <f t="shared" si="1"/>
        <v>Western Australia - History</v>
      </c>
      <c r="E12452" t="s">
        <v>1294</v>
      </c>
    </row>
    <row r="12453">
      <c r="A12453" s="64" t="s">
        <v>27251</v>
      </c>
      <c r="B12453" s="65" t="s">
        <v>27251</v>
      </c>
      <c r="C12453" s="56">
        <v>1.0</v>
      </c>
      <c r="D12453" t="str">
        <f t="shared" si="1"/>
        <v>Western Australia - History</v>
      </c>
      <c r="E12453" t="s">
        <v>10675</v>
      </c>
      <c r="F12453" t="s">
        <v>2299</v>
      </c>
    </row>
    <row r="12454">
      <c r="A12454" s="64" t="s">
        <v>27252</v>
      </c>
      <c r="B12454" s="65" t="s">
        <v>27252</v>
      </c>
      <c r="C12454" s="56">
        <v>1.0</v>
      </c>
      <c r="D12454" t="str">
        <f t="shared" si="1"/>
        <v>Western Australia - History</v>
      </c>
      <c r="E12454" t="s">
        <v>4764</v>
      </c>
      <c r="F12454" t="s">
        <v>27253</v>
      </c>
      <c r="G12454" t="s">
        <v>27254</v>
      </c>
    </row>
    <row r="12455">
      <c r="A12455" s="64" t="s">
        <v>27255</v>
      </c>
      <c r="B12455" s="65" t="s">
        <v>27255</v>
      </c>
      <c r="C12455" s="56">
        <v>1.0</v>
      </c>
      <c r="D12455" t="str">
        <f t="shared" si="1"/>
        <v>Western Australia - History</v>
      </c>
      <c r="E12455" t="s">
        <v>2691</v>
      </c>
      <c r="F12455" t="s">
        <v>27256</v>
      </c>
    </row>
    <row r="12456">
      <c r="A12456" s="64" t="s">
        <v>27257</v>
      </c>
      <c r="B12456" s="65" t="s">
        <v>27257</v>
      </c>
      <c r="C12456" s="56">
        <v>1.0</v>
      </c>
      <c r="D12456" t="str">
        <f t="shared" si="1"/>
        <v>Western Australia - History</v>
      </c>
      <c r="E12456" t="s">
        <v>2559</v>
      </c>
      <c r="F12456" t="s">
        <v>2726</v>
      </c>
      <c r="G12456" t="s">
        <v>15333</v>
      </c>
    </row>
    <row r="12457">
      <c r="A12457" s="64" t="s">
        <v>27258</v>
      </c>
      <c r="B12457" s="65" t="s">
        <v>27258</v>
      </c>
      <c r="C12457" s="56">
        <v>1.0</v>
      </c>
      <c r="D12457" t="str">
        <f t="shared" si="1"/>
        <v>Western Australia - History</v>
      </c>
      <c r="E12457" t="s">
        <v>27259</v>
      </c>
    </row>
    <row r="12458">
      <c r="A12458" s="64" t="s">
        <v>27260</v>
      </c>
      <c r="B12458" s="65" t="s">
        <v>27260</v>
      </c>
      <c r="C12458" s="56">
        <v>1.0</v>
      </c>
      <c r="D12458" t="str">
        <f t="shared" si="1"/>
        <v>Western Australia - History</v>
      </c>
      <c r="E12458" t="s">
        <v>10391</v>
      </c>
      <c r="F12458" t="s">
        <v>8669</v>
      </c>
    </row>
    <row r="12459">
      <c r="A12459" s="64" t="s">
        <v>27261</v>
      </c>
      <c r="B12459" s="65" t="s">
        <v>27261</v>
      </c>
      <c r="C12459" s="56">
        <v>1.0</v>
      </c>
      <c r="D12459" t="str">
        <f t="shared" si="1"/>
        <v>Western Australia - History</v>
      </c>
      <c r="E12459" t="s">
        <v>27262</v>
      </c>
    </row>
    <row r="12460">
      <c r="A12460" s="64" t="s">
        <v>27263</v>
      </c>
      <c r="B12460" s="65" t="s">
        <v>27263</v>
      </c>
      <c r="C12460" s="56">
        <v>1.0</v>
      </c>
      <c r="D12460" t="str">
        <f t="shared" si="1"/>
        <v>Western Australia - history</v>
      </c>
      <c r="E12460" t="s">
        <v>27264</v>
      </c>
      <c r="F12460" t="s">
        <v>27265</v>
      </c>
    </row>
    <row r="12461">
      <c r="A12461" s="64" t="s">
        <v>27266</v>
      </c>
      <c r="B12461" s="65" t="s">
        <v>27266</v>
      </c>
      <c r="C12461" s="56">
        <v>1.0</v>
      </c>
      <c r="D12461" t="str">
        <f t="shared" si="1"/>
        <v>Western Australia - History</v>
      </c>
      <c r="E12461" t="s">
        <v>1816</v>
      </c>
    </row>
    <row r="12462">
      <c r="A12462" s="64" t="s">
        <v>27267</v>
      </c>
      <c r="B12462" s="65" t="s">
        <v>27267</v>
      </c>
      <c r="C12462" s="56">
        <v>1.0</v>
      </c>
      <c r="D12462" t="str">
        <f t="shared" si="1"/>
        <v>Western Australia - History</v>
      </c>
      <c r="E12462" t="s">
        <v>27268</v>
      </c>
      <c r="F12462" t="s">
        <v>1276</v>
      </c>
      <c r="G12462" t="s">
        <v>13195</v>
      </c>
    </row>
    <row r="12463">
      <c r="A12463" s="64" t="s">
        <v>27269</v>
      </c>
      <c r="B12463" s="65" t="s">
        <v>27269</v>
      </c>
      <c r="C12463" s="56">
        <v>1.0</v>
      </c>
      <c r="D12463" t="str">
        <f t="shared" si="1"/>
        <v>Western Australia - history</v>
      </c>
      <c r="E12463" t="s">
        <v>27270</v>
      </c>
      <c r="F12463" t="s">
        <v>27271</v>
      </c>
    </row>
    <row r="12464">
      <c r="A12464" s="64" t="s">
        <v>27272</v>
      </c>
      <c r="B12464" s="65" t="s">
        <v>27272</v>
      </c>
      <c r="C12464" s="56">
        <v>1.0</v>
      </c>
      <c r="D12464" t="str">
        <f t="shared" si="1"/>
        <v>Western Australia - History</v>
      </c>
      <c r="E12464" t="s">
        <v>27273</v>
      </c>
    </row>
    <row r="12465">
      <c r="A12465" s="64" t="s">
        <v>27274</v>
      </c>
      <c r="B12465" s="65" t="s">
        <v>27274</v>
      </c>
      <c r="C12465" s="56">
        <v>1.0</v>
      </c>
      <c r="D12465" t="str">
        <f t="shared" si="1"/>
        <v>Western Australia - History</v>
      </c>
      <c r="E12465" t="s">
        <v>3272</v>
      </c>
      <c r="F12465" t="s">
        <v>27275</v>
      </c>
    </row>
    <row r="12466">
      <c r="A12466" s="64" t="s">
        <v>27276</v>
      </c>
      <c r="B12466" s="65" t="s">
        <v>27276</v>
      </c>
      <c r="C12466" s="56">
        <v>1.0</v>
      </c>
      <c r="D12466" t="str">
        <f t="shared" si="1"/>
        <v>Western Australia - History</v>
      </c>
      <c r="E12466" t="s">
        <v>3272</v>
      </c>
      <c r="F12466" t="s">
        <v>27277</v>
      </c>
      <c r="G12466" t="s">
        <v>27278</v>
      </c>
    </row>
    <row r="12467">
      <c r="A12467" s="64" t="s">
        <v>27279</v>
      </c>
      <c r="B12467" s="65" t="s">
        <v>27279</v>
      </c>
      <c r="C12467" s="56">
        <v>1.0</v>
      </c>
      <c r="D12467" t="str">
        <f t="shared" si="1"/>
        <v>Western Australia - History</v>
      </c>
      <c r="E12467" t="s">
        <v>3272</v>
      </c>
      <c r="F12467" t="s">
        <v>1266</v>
      </c>
      <c r="G12467" t="s">
        <v>23268</v>
      </c>
    </row>
    <row r="12468">
      <c r="A12468" s="64" t="s">
        <v>27280</v>
      </c>
      <c r="B12468" s="65" t="s">
        <v>27280</v>
      </c>
      <c r="C12468" s="56">
        <v>1.0</v>
      </c>
      <c r="D12468" t="str">
        <f t="shared" si="1"/>
        <v>Western Australia - History</v>
      </c>
      <c r="E12468" t="s">
        <v>3275</v>
      </c>
      <c r="F12468" t="s">
        <v>27281</v>
      </c>
    </row>
    <row r="12469">
      <c r="A12469" s="64" t="s">
        <v>27282</v>
      </c>
      <c r="B12469" s="65" t="s">
        <v>27282</v>
      </c>
      <c r="C12469" s="56">
        <v>1.0</v>
      </c>
      <c r="D12469" t="str">
        <f t="shared" si="1"/>
        <v>Western Australia - History</v>
      </c>
      <c r="E12469" t="s">
        <v>27283</v>
      </c>
    </row>
    <row r="12470">
      <c r="A12470" s="64" t="s">
        <v>27284</v>
      </c>
      <c r="B12470" s="65" t="s">
        <v>27284</v>
      </c>
      <c r="C12470" s="56">
        <v>2.0</v>
      </c>
      <c r="D12470" t="str">
        <f t="shared" si="1"/>
        <v>Western Australia - History</v>
      </c>
      <c r="E12470" t="s">
        <v>1267</v>
      </c>
    </row>
    <row r="12471">
      <c r="A12471" s="64" t="s">
        <v>27285</v>
      </c>
      <c r="B12471" s="65" t="s">
        <v>27285</v>
      </c>
      <c r="C12471" s="56">
        <v>1.0</v>
      </c>
      <c r="D12471" t="str">
        <f t="shared" si="1"/>
        <v>Western Australia - History</v>
      </c>
      <c r="E12471" t="s">
        <v>1325</v>
      </c>
      <c r="F12471" t="s">
        <v>1882</v>
      </c>
    </row>
    <row r="12472">
      <c r="A12472" s="64" t="s">
        <v>27286</v>
      </c>
      <c r="B12472" s="65" t="s">
        <v>27286</v>
      </c>
      <c r="C12472" s="56">
        <v>1.0</v>
      </c>
      <c r="D12472" t="str">
        <f t="shared" si="1"/>
        <v>Western Australia - History</v>
      </c>
      <c r="E12472" t="s">
        <v>27287</v>
      </c>
    </row>
    <row r="12473">
      <c r="A12473" s="64" t="s">
        <v>27288</v>
      </c>
      <c r="B12473" s="65" t="s">
        <v>27288</v>
      </c>
      <c r="C12473" s="56">
        <v>1.0</v>
      </c>
      <c r="D12473" t="str">
        <f t="shared" si="1"/>
        <v>Western Australia - History</v>
      </c>
      <c r="E12473" t="s">
        <v>10098</v>
      </c>
      <c r="F12473" t="s">
        <v>1495</v>
      </c>
    </row>
    <row r="12474">
      <c r="A12474" s="64" t="s">
        <v>27289</v>
      </c>
      <c r="B12474" s="65" t="s">
        <v>27289</v>
      </c>
      <c r="C12474" s="56">
        <v>1.0</v>
      </c>
      <c r="D12474" t="str">
        <f t="shared" si="1"/>
        <v>Western Australia - History</v>
      </c>
      <c r="E12474" t="s">
        <v>7637</v>
      </c>
    </row>
    <row r="12475">
      <c r="A12475" s="64" t="s">
        <v>27290</v>
      </c>
      <c r="B12475" s="65" t="s">
        <v>27290</v>
      </c>
      <c r="C12475" s="56">
        <v>1.0</v>
      </c>
      <c r="D12475" t="str">
        <f t="shared" si="1"/>
        <v>Western Australia - history</v>
      </c>
      <c r="E12475" t="s">
        <v>2347</v>
      </c>
    </row>
    <row r="12476">
      <c r="A12476" s="64" t="s">
        <v>27291</v>
      </c>
      <c r="B12476" s="65" t="s">
        <v>27291</v>
      </c>
      <c r="C12476" s="56">
        <v>1.0</v>
      </c>
      <c r="D12476" t="str">
        <f t="shared" si="1"/>
        <v>Western Australia - indigenous history</v>
      </c>
      <c r="E12476" t="s">
        <v>27292</v>
      </c>
    </row>
    <row r="12477">
      <c r="A12477" s="64" t="s">
        <v>27293</v>
      </c>
      <c r="B12477" s="65" t="s">
        <v>27293</v>
      </c>
      <c r="C12477" s="56">
        <v>1.0</v>
      </c>
      <c r="D12477" t="str">
        <f t="shared" si="1"/>
        <v>Western Australia - institutional history</v>
      </c>
      <c r="E12477" t="s">
        <v>27294</v>
      </c>
    </row>
    <row r="12478">
      <c r="A12478" s="64" t="s">
        <v>27295</v>
      </c>
      <c r="B12478" s="65" t="s">
        <v>27295</v>
      </c>
      <c r="C12478" s="56">
        <v>1.0</v>
      </c>
      <c r="D12478" t="str">
        <f t="shared" si="1"/>
        <v>Western Australia - Kimberley pastoral history</v>
      </c>
      <c r="E12478" t="s">
        <v>27296</v>
      </c>
      <c r="F12478" t="s">
        <v>27297</v>
      </c>
    </row>
    <row r="12479">
      <c r="A12479" s="64" t="s">
        <v>27298</v>
      </c>
      <c r="B12479" s="65" t="s">
        <v>27298</v>
      </c>
      <c r="C12479" s="56">
        <v>1.0</v>
      </c>
      <c r="D12479" t="str">
        <f t="shared" si="1"/>
        <v>Western Australia - Kimberleys</v>
      </c>
      <c r="E12479" t="s">
        <v>1847</v>
      </c>
      <c r="F12479" t="s">
        <v>27299</v>
      </c>
      <c r="G12479" t="s">
        <v>27300</v>
      </c>
    </row>
    <row r="12480">
      <c r="A12480" s="64" t="s">
        <v>27301</v>
      </c>
      <c r="B12480" s="65" t="s">
        <v>27301</v>
      </c>
      <c r="C12480" s="56">
        <v>2.0</v>
      </c>
      <c r="D12480" t="str">
        <f t="shared" si="1"/>
        <v>Western Australia - law and legislation</v>
      </c>
    </row>
    <row r="12481">
      <c r="A12481" s="64" t="s">
        <v>27302</v>
      </c>
      <c r="B12481" s="65" t="s">
        <v>27302</v>
      </c>
      <c r="C12481" s="56">
        <v>1.0</v>
      </c>
      <c r="D12481" t="str">
        <f t="shared" si="1"/>
        <v>Western Australia - Law and legislation</v>
      </c>
      <c r="E12481" t="s">
        <v>27303</v>
      </c>
    </row>
    <row r="12482">
      <c r="A12482" s="64" t="s">
        <v>27304</v>
      </c>
      <c r="B12482" s="65" t="s">
        <v>27304</v>
      </c>
      <c r="C12482" s="56">
        <v>1.0</v>
      </c>
      <c r="D12482" t="str">
        <f t="shared" si="1"/>
        <v>Western Australia - Legislative Council - Elections</v>
      </c>
      <c r="E12482" t="s">
        <v>1827</v>
      </c>
      <c r="F12482" t="s">
        <v>27305</v>
      </c>
    </row>
    <row r="12483">
      <c r="A12483" s="64" t="s">
        <v>27306</v>
      </c>
      <c r="B12483" s="65" t="s">
        <v>27306</v>
      </c>
      <c r="C12483" s="56">
        <v>1.0</v>
      </c>
      <c r="D12483" t="str">
        <f t="shared" si="1"/>
        <v>Western Australia - local government</v>
      </c>
      <c r="E12483" t="s">
        <v>27307</v>
      </c>
      <c r="F12483" t="s">
        <v>3339</v>
      </c>
    </row>
    <row r="12484">
      <c r="A12484" s="64" t="s">
        <v>27308</v>
      </c>
      <c r="B12484" s="65" t="s">
        <v>27308</v>
      </c>
      <c r="C12484" s="56">
        <v>1.0</v>
      </c>
      <c r="D12484" t="str">
        <f t="shared" si="1"/>
        <v>Western Australia - Local History</v>
      </c>
      <c r="E12484" t="s">
        <v>27309</v>
      </c>
      <c r="F12484" t="s">
        <v>27310</v>
      </c>
      <c r="G12484" t="s">
        <v>27311</v>
      </c>
      <c r="H12484" t="s">
        <v>27312</v>
      </c>
    </row>
    <row r="12485">
      <c r="A12485" s="64" t="s">
        <v>27313</v>
      </c>
      <c r="B12485" s="65" t="s">
        <v>27313</v>
      </c>
      <c r="C12485" s="56">
        <v>1.0</v>
      </c>
      <c r="D12485" t="str">
        <f t="shared" si="1"/>
        <v>Western Australia - map. Topographic map of W.A.</v>
      </c>
    </row>
    <row r="12486">
      <c r="A12486" s="64" t="s">
        <v>27314</v>
      </c>
      <c r="B12486" s="65" t="s">
        <v>27314</v>
      </c>
      <c r="C12486" s="56">
        <v>2.0</v>
      </c>
      <c r="D12486" t="str">
        <f t="shared" si="1"/>
        <v>Western Australia - Maps</v>
      </c>
    </row>
    <row r="12487">
      <c r="A12487" s="64" t="s">
        <v>27315</v>
      </c>
      <c r="B12487" s="65" t="s">
        <v>27315</v>
      </c>
      <c r="C12487" s="56">
        <v>1.0</v>
      </c>
      <c r="D12487" t="str">
        <f t="shared" si="1"/>
        <v>Western Australia - Maps</v>
      </c>
      <c r="E12487" t="s">
        <v>27316</v>
      </c>
    </row>
    <row r="12488">
      <c r="A12488" s="64" t="s">
        <v>27317</v>
      </c>
      <c r="B12488" s="65" t="s">
        <v>27317</v>
      </c>
      <c r="C12488" s="56">
        <v>1.0</v>
      </c>
      <c r="D12488" t="str">
        <f t="shared" si="1"/>
        <v>Western Australia - Maps</v>
      </c>
      <c r="E12488" t="s">
        <v>5135</v>
      </c>
      <c r="F12488" t="s">
        <v>27318</v>
      </c>
      <c r="G12488" t="s">
        <v>27319</v>
      </c>
    </row>
    <row r="12489">
      <c r="A12489" s="64" t="s">
        <v>27320</v>
      </c>
      <c r="B12489" s="65" t="s">
        <v>27320</v>
      </c>
      <c r="C12489" s="56">
        <v>1.0</v>
      </c>
      <c r="D12489" t="str">
        <f t="shared" si="1"/>
        <v>Western Australia - Maps</v>
      </c>
      <c r="E12489" t="s">
        <v>14234</v>
      </c>
      <c r="F12489" t="s">
        <v>27321</v>
      </c>
    </row>
    <row r="12490">
      <c r="A12490" s="64" t="s">
        <v>27322</v>
      </c>
      <c r="B12490" s="65" t="s">
        <v>27322</v>
      </c>
      <c r="C12490" s="56">
        <v>1.0</v>
      </c>
      <c r="D12490" t="str">
        <f t="shared" si="1"/>
        <v>Western Australia - Maps</v>
      </c>
      <c r="E12490" t="s">
        <v>14987</v>
      </c>
    </row>
    <row r="12491">
      <c r="A12491" s="64" t="s">
        <v>27323</v>
      </c>
      <c r="B12491" s="65" t="s">
        <v>27323</v>
      </c>
      <c r="C12491" s="56">
        <v>1.0</v>
      </c>
      <c r="D12491" t="str">
        <f t="shared" si="1"/>
        <v>Western Australia - Maps</v>
      </c>
      <c r="E12491" t="s">
        <v>27324</v>
      </c>
    </row>
    <row r="12492">
      <c r="A12492" s="64" t="s">
        <v>27325</v>
      </c>
      <c r="B12492" s="65" t="s">
        <v>27325</v>
      </c>
      <c r="C12492" s="56">
        <v>1.0</v>
      </c>
      <c r="D12492" t="str">
        <f t="shared" si="1"/>
        <v>Western Australia - Maps</v>
      </c>
      <c r="E12492" t="s">
        <v>27324</v>
      </c>
    </row>
    <row r="12493">
      <c r="A12493" s="64" t="s">
        <v>27326</v>
      </c>
      <c r="B12493" s="65" t="s">
        <v>27326</v>
      </c>
      <c r="C12493" s="56">
        <v>1.0</v>
      </c>
      <c r="D12493" t="str">
        <f t="shared" si="1"/>
        <v>Western Australia - Maps</v>
      </c>
      <c r="E12493" t="s">
        <v>3122</v>
      </c>
    </row>
    <row r="12494">
      <c r="A12494" s="64" t="s">
        <v>27327</v>
      </c>
      <c r="B12494" s="65" t="s">
        <v>27327</v>
      </c>
      <c r="C12494" s="56">
        <v>2.0</v>
      </c>
      <c r="D12494" t="str">
        <f t="shared" si="1"/>
        <v>Western Australia - maps</v>
      </c>
      <c r="E12494" t="s">
        <v>27328</v>
      </c>
    </row>
    <row r="12495">
      <c r="A12495" s="64" t="s">
        <v>27329</v>
      </c>
      <c r="B12495" s="65" t="s">
        <v>27329</v>
      </c>
      <c r="C12495" s="56">
        <v>1.0</v>
      </c>
      <c r="D12495" t="str">
        <f t="shared" si="1"/>
        <v>Western Australia - Maps.</v>
      </c>
    </row>
    <row r="12496">
      <c r="A12496" s="64" t="s">
        <v>27330</v>
      </c>
      <c r="B12496" s="65" t="s">
        <v>27330</v>
      </c>
      <c r="C12496" s="56">
        <v>1.0</v>
      </c>
      <c r="D12496" t="str">
        <f t="shared" si="1"/>
        <v>Western Australia - Military history</v>
      </c>
      <c r="E12496" t="s">
        <v>27331</v>
      </c>
      <c r="F12496" t="s">
        <v>27332</v>
      </c>
      <c r="G12496" t="s">
        <v>27333</v>
      </c>
      <c r="H12496" t="s">
        <v>27334</v>
      </c>
    </row>
    <row r="12497">
      <c r="A12497" s="64" t="s">
        <v>27335</v>
      </c>
      <c r="B12497" s="65" t="s">
        <v>27335</v>
      </c>
      <c r="C12497" s="56">
        <v>1.0</v>
      </c>
      <c r="D12497" t="str">
        <f t="shared" si="1"/>
        <v>Western Australia - Museum history</v>
      </c>
      <c r="E12497" t="s">
        <v>27336</v>
      </c>
      <c r="F12497" t="s">
        <v>27337</v>
      </c>
      <c r="G12497" t="s">
        <v>27338</v>
      </c>
      <c r="H12497" t="s">
        <v>27339</v>
      </c>
      <c r="I12497" t="s">
        <v>27340</v>
      </c>
      <c r="J12497" t="s">
        <v>27341</v>
      </c>
    </row>
    <row r="12498">
      <c r="A12498" s="64" t="s">
        <v>27342</v>
      </c>
      <c r="B12498" s="65" t="s">
        <v>27342</v>
      </c>
      <c r="C12498" s="56">
        <v>1.0</v>
      </c>
      <c r="D12498" t="str">
        <f t="shared" si="1"/>
        <v>Western Australia - Nomenclature - Periodicals</v>
      </c>
    </row>
    <row r="12499">
      <c r="A12499" s="64" t="s">
        <v>27343</v>
      </c>
      <c r="B12499" s="65" t="s">
        <v>27343</v>
      </c>
      <c r="C12499" s="56">
        <v>1.0</v>
      </c>
      <c r="D12499" t="str">
        <f t="shared" si="1"/>
        <v>Western Australia - Nomenclature</v>
      </c>
      <c r="E12499" t="s">
        <v>27344</v>
      </c>
      <c r="F12499" t="s">
        <v>27345</v>
      </c>
    </row>
    <row r="12500">
      <c r="A12500" s="64" t="s">
        <v>27346</v>
      </c>
      <c r="B12500" s="65" t="s">
        <v>27346</v>
      </c>
      <c r="C12500" s="56">
        <v>1.0</v>
      </c>
      <c r="D12500" t="str">
        <f t="shared" si="1"/>
        <v>Western Australia - North West</v>
      </c>
      <c r="E12500" t="s">
        <v>27347</v>
      </c>
      <c r="F12500" t="s">
        <v>25971</v>
      </c>
      <c r="G12500" t="s">
        <v>1634</v>
      </c>
      <c r="H12500" t="s">
        <v>6163</v>
      </c>
      <c r="I12500" t="s">
        <v>27348</v>
      </c>
      <c r="J12500" t="s">
        <v>2899</v>
      </c>
      <c r="K12500" t="s">
        <v>1177</v>
      </c>
      <c r="L12500" t="s">
        <v>1459</v>
      </c>
      <c r="M12500" t="s">
        <v>13368</v>
      </c>
    </row>
    <row r="12501">
      <c r="A12501" s="64" t="s">
        <v>27349</v>
      </c>
      <c r="B12501" s="65" t="s">
        <v>27349</v>
      </c>
      <c r="C12501" s="56">
        <v>1.0</v>
      </c>
      <c r="D12501" t="str">
        <f t="shared" si="1"/>
        <v>Western Australia - Parliament</v>
      </c>
    </row>
    <row r="12502">
      <c r="A12502" s="64" t="s">
        <v>27350</v>
      </c>
      <c r="B12502" s="65" t="s">
        <v>27350</v>
      </c>
      <c r="C12502" s="56">
        <v>2.0</v>
      </c>
      <c r="D12502" t="str">
        <f t="shared" si="1"/>
        <v>Western Australia - Parliament - Hansard</v>
      </c>
    </row>
    <row r="12503">
      <c r="A12503" s="64" t="s">
        <v>27351</v>
      </c>
      <c r="B12503" s="65" t="s">
        <v>27351</v>
      </c>
      <c r="C12503" s="56">
        <v>1.0</v>
      </c>
      <c r="D12503" t="str">
        <f t="shared" si="1"/>
        <v>Western Australia - Parliament - Minjutes and Proceedings 1832 - 1870: Legislative Council - Western Australia - Members 1832 - 1870.</v>
      </c>
    </row>
    <row r="12504">
      <c r="A12504" s="64" t="s">
        <v>27352</v>
      </c>
      <c r="B12504" s="65" t="s">
        <v>27352</v>
      </c>
      <c r="C12504" s="56">
        <v>1.0</v>
      </c>
      <c r="D12504" t="str">
        <f t="shared" si="1"/>
        <v>Western Australia - Parliament</v>
      </c>
      <c r="E12504" t="s">
        <v>27353</v>
      </c>
    </row>
    <row r="12505">
      <c r="A12505" s="64" t="s">
        <v>27354</v>
      </c>
      <c r="B12505" s="65" t="s">
        <v>27354</v>
      </c>
      <c r="C12505" s="56">
        <v>1.0</v>
      </c>
      <c r="D12505" t="str">
        <f t="shared" si="1"/>
        <v>Western Australia - Parliament</v>
      </c>
      <c r="E12505" t="s">
        <v>1326</v>
      </c>
      <c r="F12505" t="s">
        <v>10425</v>
      </c>
    </row>
    <row r="12506">
      <c r="A12506" s="64" t="s">
        <v>27355</v>
      </c>
      <c r="B12506" s="65" t="s">
        <v>27355</v>
      </c>
      <c r="C12506" s="56">
        <v>1.0</v>
      </c>
      <c r="D12506" t="str">
        <f t="shared" si="1"/>
        <v>Western Australia - pastoral history</v>
      </c>
      <c r="E12506" t="s">
        <v>27356</v>
      </c>
    </row>
    <row r="12507">
      <c r="A12507" s="64" t="s">
        <v>27357</v>
      </c>
      <c r="B12507" s="65" t="s">
        <v>27357</v>
      </c>
      <c r="C12507" s="56">
        <v>1.0</v>
      </c>
      <c r="D12507" t="str">
        <f t="shared" si="1"/>
        <v>Western Australia - Penal servitude  Convicts</v>
      </c>
      <c r="E12507" t="s">
        <v>27358</v>
      </c>
    </row>
    <row r="12508">
      <c r="A12508" s="64" t="s">
        <v>27359</v>
      </c>
      <c r="B12508" s="65" t="s">
        <v>27359</v>
      </c>
      <c r="C12508" s="56">
        <v>1.0</v>
      </c>
      <c r="D12508" t="str">
        <f t="shared" si="1"/>
        <v>Western Australia - Pictorial  Works</v>
      </c>
    </row>
    <row r="12509">
      <c r="A12509" s="64" t="s">
        <v>27360</v>
      </c>
      <c r="B12509" s="65" t="s">
        <v>27360</v>
      </c>
      <c r="C12509" s="56">
        <v>6.0</v>
      </c>
      <c r="D12509" t="str">
        <f t="shared" si="1"/>
        <v>Western Australia - Pictorial works</v>
      </c>
    </row>
    <row r="12510">
      <c r="A12510" s="64" t="s">
        <v>27361</v>
      </c>
      <c r="B12510" s="65" t="s">
        <v>27361</v>
      </c>
      <c r="C12510" s="56">
        <v>1.0</v>
      </c>
      <c r="D12510" t="str">
        <f t="shared" si="1"/>
        <v>Western Australia - Pictorial works </v>
      </c>
      <c r="E12510" t="s">
        <v>2125</v>
      </c>
    </row>
    <row r="12511">
      <c r="A12511" s="64" t="s">
        <v>27362</v>
      </c>
      <c r="B12511" s="65" t="s">
        <v>27362</v>
      </c>
      <c r="C12511" s="56">
        <v>1.0</v>
      </c>
      <c r="D12511" t="str">
        <f t="shared" si="1"/>
        <v>Western Australia - Pictorial works</v>
      </c>
      <c r="E12511" t="s">
        <v>27363</v>
      </c>
    </row>
    <row r="12512">
      <c r="A12512" s="64" t="s">
        <v>27364</v>
      </c>
      <c r="B12512" s="65" t="s">
        <v>27364</v>
      </c>
      <c r="C12512" s="56">
        <v>1.0</v>
      </c>
      <c r="D12512" t="str">
        <f t="shared" si="1"/>
        <v>Western Australia - Pictorial works</v>
      </c>
      <c r="E12512" t="s">
        <v>27365</v>
      </c>
    </row>
    <row r="12513">
      <c r="A12513" s="64" t="s">
        <v>27366</v>
      </c>
      <c r="B12513" s="65" t="s">
        <v>27366</v>
      </c>
      <c r="C12513" s="56">
        <v>1.0</v>
      </c>
      <c r="D12513" t="str">
        <f t="shared" si="1"/>
        <v>Western Australia - pioneer farming family Souness/ Sounness history</v>
      </c>
      <c r="E12513" t="s">
        <v>27367</v>
      </c>
    </row>
    <row r="12514">
      <c r="A12514" s="64" t="s">
        <v>27368</v>
      </c>
      <c r="B12514" s="65" t="s">
        <v>27368</v>
      </c>
      <c r="C12514" s="56">
        <v>1.0</v>
      </c>
      <c r="D12514" t="str">
        <f t="shared" si="1"/>
        <v>Western Australia - Pioneer history</v>
      </c>
      <c r="E12514" t="s">
        <v>8384</v>
      </c>
    </row>
    <row r="12515">
      <c r="A12515" s="64" t="s">
        <v>27369</v>
      </c>
      <c r="B12515" s="65" t="s">
        <v>27369</v>
      </c>
      <c r="C12515" s="56">
        <v>1.0</v>
      </c>
      <c r="D12515" t="str">
        <f t="shared" si="1"/>
        <v>Western Australia - pioneering family history</v>
      </c>
      <c r="E12515" t="s">
        <v>27370</v>
      </c>
      <c r="F12515" t="s">
        <v>17108</v>
      </c>
      <c r="G12515" t="s">
        <v>27371</v>
      </c>
    </row>
    <row r="12516">
      <c r="A12516" s="64" t="s">
        <v>27372</v>
      </c>
      <c r="B12516" s="65" t="s">
        <v>27372</v>
      </c>
      <c r="C12516" s="56">
        <v>1.0</v>
      </c>
      <c r="D12516" t="str">
        <f t="shared" si="1"/>
        <v>Western Australia - Police history</v>
      </c>
    </row>
    <row r="12517">
      <c r="A12517" s="64" t="s">
        <v>27373</v>
      </c>
      <c r="B12517" s="65" t="s">
        <v>27373</v>
      </c>
      <c r="C12517" s="56">
        <v>1.0</v>
      </c>
      <c r="D12517" t="str">
        <f t="shared" si="1"/>
        <v>Western Australia - Politics &amp; Government</v>
      </c>
      <c r="E12517" t="s">
        <v>27374</v>
      </c>
    </row>
    <row r="12518">
      <c r="A12518" s="64" t="s">
        <v>27375</v>
      </c>
      <c r="B12518" s="65" t="s">
        <v>27375</v>
      </c>
      <c r="C12518" s="56">
        <v>2.0</v>
      </c>
      <c r="D12518" t="str">
        <f t="shared" si="1"/>
        <v>Western Australia - Politics and government</v>
      </c>
    </row>
    <row r="12519">
      <c r="A12519" s="64" t="s">
        <v>27376</v>
      </c>
      <c r="B12519" s="65" t="s">
        <v>27376</v>
      </c>
      <c r="C12519" s="56">
        <v>1.0</v>
      </c>
      <c r="D12519" t="str">
        <f t="shared" si="1"/>
        <v>Western Australia - politics and government</v>
      </c>
      <c r="E12519" t="s">
        <v>3950</v>
      </c>
      <c r="F12519" t="s">
        <v>27377</v>
      </c>
    </row>
    <row r="12520">
      <c r="A12520" s="64" t="s">
        <v>27378</v>
      </c>
      <c r="B12520" s="65" t="s">
        <v>27378</v>
      </c>
      <c r="C12520" s="56">
        <v>1.0</v>
      </c>
      <c r="D12520" t="str">
        <f t="shared" si="1"/>
        <v>Western Australia - Politics and Government</v>
      </c>
      <c r="E12520" t="s">
        <v>3015</v>
      </c>
    </row>
    <row r="12521">
      <c r="A12521" s="64" t="s">
        <v>27379</v>
      </c>
      <c r="B12521" s="65" t="s">
        <v>27379</v>
      </c>
      <c r="C12521" s="56">
        <v>1.0</v>
      </c>
      <c r="D12521" t="str">
        <f t="shared" si="1"/>
        <v>Western Australia - Politics and government</v>
      </c>
      <c r="E12521" t="s">
        <v>27380</v>
      </c>
      <c r="F12521" t="s">
        <v>27381</v>
      </c>
    </row>
    <row r="12522">
      <c r="A12522" s="64" t="s">
        <v>27382</v>
      </c>
      <c r="B12522" s="65" t="s">
        <v>27382</v>
      </c>
      <c r="C12522" s="56">
        <v>1.0</v>
      </c>
      <c r="D12522" t="str">
        <f t="shared" si="1"/>
        <v>Western Australia - Politics and Government</v>
      </c>
      <c r="E12522" t="s">
        <v>27383</v>
      </c>
      <c r="F12522" t="s">
        <v>13756</v>
      </c>
      <c r="G12522" t="s">
        <v>8547</v>
      </c>
      <c r="H12522" t="s">
        <v>1295</v>
      </c>
    </row>
    <row r="12523">
      <c r="A12523" s="64" t="s">
        <v>27384</v>
      </c>
      <c r="B12523" s="65" t="s">
        <v>27384</v>
      </c>
      <c r="C12523" s="56">
        <v>1.0</v>
      </c>
      <c r="D12523" t="str">
        <f t="shared" si="1"/>
        <v>Western Australia - politics and government</v>
      </c>
      <c r="E12523" t="s">
        <v>27385</v>
      </c>
      <c r="F12523" t="s">
        <v>27386</v>
      </c>
      <c r="G12523" t="s">
        <v>27387</v>
      </c>
    </row>
    <row r="12524">
      <c r="A12524" s="64" t="s">
        <v>27388</v>
      </c>
      <c r="B12524" s="65" t="s">
        <v>27388</v>
      </c>
      <c r="C12524" s="56">
        <v>3.0</v>
      </c>
      <c r="D12524" t="str">
        <f t="shared" si="1"/>
        <v>Western Australia - Population</v>
      </c>
    </row>
    <row r="12525">
      <c r="A12525" s="64" t="s">
        <v>27389</v>
      </c>
      <c r="B12525" s="65" t="s">
        <v>27389</v>
      </c>
      <c r="C12525" s="56">
        <v>1.0</v>
      </c>
      <c r="D12525" t="str">
        <f t="shared" si="1"/>
        <v>Western Australia - post World War II</v>
      </c>
      <c r="E12525" t="s">
        <v>27390</v>
      </c>
      <c r="F12525" t="s">
        <v>27391</v>
      </c>
    </row>
    <row r="12526">
      <c r="A12526" s="64" t="s">
        <v>27392</v>
      </c>
      <c r="B12526" s="65" t="s">
        <v>27392</v>
      </c>
      <c r="C12526" s="56">
        <v>1.0</v>
      </c>
      <c r="D12526" t="str">
        <f t="shared" si="1"/>
        <v>Western Australia - public park history</v>
      </c>
      <c r="E12526" t="s">
        <v>27393</v>
      </c>
    </row>
    <row r="12527">
      <c r="A12527" s="64" t="s">
        <v>27394</v>
      </c>
      <c r="B12527" s="65" t="s">
        <v>27394</v>
      </c>
      <c r="C12527" s="56">
        <v>1.0</v>
      </c>
      <c r="D12527" t="str">
        <f t="shared" si="1"/>
        <v>Western Australia - rail transport history</v>
      </c>
      <c r="E12527" t="s">
        <v>27395</v>
      </c>
    </row>
    <row r="12528">
      <c r="A12528" s="64" t="s">
        <v>27396</v>
      </c>
      <c r="B12528" s="65" t="s">
        <v>27396</v>
      </c>
      <c r="C12528" s="56">
        <v>1.0</v>
      </c>
      <c r="D12528" t="str">
        <f t="shared" si="1"/>
        <v>Western Australia - Sesquicentenary</v>
      </c>
      <c r="E12528" t="s">
        <v>14626</v>
      </c>
      <c r="F12528" t="s">
        <v>27397</v>
      </c>
      <c r="G12528" t="s">
        <v>27398</v>
      </c>
      <c r="H12528" t="s">
        <v>27399</v>
      </c>
      <c r="I12528" t="s">
        <v>27400</v>
      </c>
      <c r="J12528" t="s">
        <v>27401</v>
      </c>
      <c r="K12528" t="s">
        <v>27402</v>
      </c>
      <c r="L12528" t="s">
        <v>27403</v>
      </c>
    </row>
    <row r="12529">
      <c r="A12529" s="64" t="s">
        <v>27404</v>
      </c>
      <c r="B12529" s="65" t="s">
        <v>27404</v>
      </c>
      <c r="C12529" s="56">
        <v>1.0</v>
      </c>
      <c r="D12529" t="str">
        <f t="shared" si="1"/>
        <v>Western Australia - Settlement</v>
      </c>
      <c r="E12529" t="s">
        <v>8384</v>
      </c>
    </row>
    <row r="12530">
      <c r="A12530" s="64" t="s">
        <v>27405</v>
      </c>
      <c r="B12530" s="65" t="s">
        <v>27405</v>
      </c>
      <c r="C12530" s="56">
        <v>1.0</v>
      </c>
      <c r="D12530" t="str">
        <f t="shared" si="1"/>
        <v>Western Australia - Social history</v>
      </c>
    </row>
    <row r="12531">
      <c r="A12531" s="64" t="s">
        <v>27406</v>
      </c>
      <c r="B12531" s="65" t="s">
        <v>27406</v>
      </c>
      <c r="C12531" s="56">
        <v>1.0</v>
      </c>
      <c r="D12531" t="str">
        <f t="shared" si="1"/>
        <v>Western Australia - South coast</v>
      </c>
      <c r="E12531" t="s">
        <v>8230</v>
      </c>
    </row>
    <row r="12532">
      <c r="A12532" s="64" t="s">
        <v>27407</v>
      </c>
      <c r="B12532" s="65" t="s">
        <v>27407</v>
      </c>
      <c r="C12532" s="56">
        <v>1.0</v>
      </c>
      <c r="D12532" t="str">
        <f t="shared" si="1"/>
        <v>Western Australia - South west region</v>
      </c>
      <c r="E12532" t="s">
        <v>27408</v>
      </c>
      <c r="F12532" t="s">
        <v>27409</v>
      </c>
      <c r="G12532" t="s">
        <v>1781</v>
      </c>
      <c r="H12532" t="s">
        <v>27410</v>
      </c>
      <c r="I12532" t="s">
        <v>27411</v>
      </c>
      <c r="J12532" t="s">
        <v>2125</v>
      </c>
      <c r="K12532" t="s">
        <v>27412</v>
      </c>
      <c r="L12532" t="s">
        <v>2667</v>
      </c>
      <c r="M12532" t="s">
        <v>27413</v>
      </c>
      <c r="N12532" t="s">
        <v>10755</v>
      </c>
    </row>
    <row r="12533">
      <c r="A12533" s="64" t="s">
        <v>27414</v>
      </c>
      <c r="B12533" s="65" t="s">
        <v>27414</v>
      </c>
      <c r="C12533" s="56">
        <v>1.0</v>
      </c>
      <c r="D12533" t="str">
        <f t="shared" si="1"/>
        <v>Western Australia - South west region</v>
      </c>
      <c r="E12533" t="s">
        <v>7662</v>
      </c>
    </row>
    <row r="12534">
      <c r="A12534" s="64" t="s">
        <v>27415</v>
      </c>
      <c r="B12534" s="65" t="s">
        <v>27415</v>
      </c>
      <c r="C12534" s="56">
        <v>1.0</v>
      </c>
      <c r="D12534" t="str">
        <f t="shared" si="1"/>
        <v>Western Australia - South-West coastal town</v>
      </c>
      <c r="E12534" t="s">
        <v>27416</v>
      </c>
    </row>
    <row r="12535">
      <c r="A12535" s="64" t="s">
        <v>27417</v>
      </c>
      <c r="B12535" s="65" t="s">
        <v>27417</v>
      </c>
      <c r="C12535" s="56">
        <v>6.0</v>
      </c>
      <c r="D12535" t="str">
        <f t="shared" si="1"/>
        <v>Western Australia - Statistics</v>
      </c>
    </row>
    <row r="12536">
      <c r="A12536" s="64" t="s">
        <v>27418</v>
      </c>
      <c r="B12536" s="65" t="s">
        <v>27418</v>
      </c>
      <c r="C12536" s="56">
        <v>1.0</v>
      </c>
      <c r="D12536" t="str">
        <f t="shared" si="1"/>
        <v>Western Australia - Statistics - Periodicals - 1941-42</v>
      </c>
    </row>
    <row r="12537">
      <c r="A12537" s="64" t="s">
        <v>27419</v>
      </c>
      <c r="B12537" s="65" t="s">
        <v>27419</v>
      </c>
      <c r="C12537" s="56">
        <v>1.0</v>
      </c>
      <c r="D12537" t="str">
        <f t="shared" si="1"/>
        <v>Western Australia - Supreme Court - Archives</v>
      </c>
      <c r="E12537" t="s">
        <v>27420</v>
      </c>
      <c r="F12537" t="s">
        <v>27421</v>
      </c>
    </row>
    <row r="12538">
      <c r="A12538" s="64" t="s">
        <v>27422</v>
      </c>
      <c r="B12538" s="65" t="s">
        <v>27422</v>
      </c>
      <c r="C12538" s="56">
        <v>1.0</v>
      </c>
      <c r="D12538" t="str">
        <f t="shared" si="1"/>
        <v>Western Australia - Supreme Court Archives</v>
      </c>
      <c r="E12538" t="s">
        <v>27420</v>
      </c>
    </row>
    <row r="12539">
      <c r="A12539" s="64" t="s">
        <v>27423</v>
      </c>
      <c r="B12539" s="65" t="s">
        <v>27423</v>
      </c>
      <c r="C12539" s="56">
        <v>1.0</v>
      </c>
      <c r="D12539" t="str">
        <f t="shared" si="1"/>
        <v>Western Australia - Swan River development</v>
      </c>
    </row>
    <row r="12540">
      <c r="A12540" s="64" t="s">
        <v>27424</v>
      </c>
      <c r="B12540" s="65" t="s">
        <v>27424</v>
      </c>
      <c r="C12540" s="56">
        <v>1.0</v>
      </c>
      <c r="D12540" t="str">
        <f t="shared" si="1"/>
        <v>Western Australia - Textbooks</v>
      </c>
    </row>
    <row r="12541">
      <c r="A12541" s="64" t="s">
        <v>27425</v>
      </c>
      <c r="B12541" s="65" t="s">
        <v>27425</v>
      </c>
      <c r="C12541" s="56">
        <v>1.0</v>
      </c>
      <c r="D12541" t="str">
        <f t="shared" si="1"/>
        <v>Western Australia - Tobacco industry</v>
      </c>
      <c r="E12541" t="s">
        <v>12377</v>
      </c>
      <c r="F12541" t="s">
        <v>4691</v>
      </c>
    </row>
    <row r="12542">
      <c r="A12542" s="64" t="s">
        <v>27426</v>
      </c>
      <c r="B12542" s="65" t="s">
        <v>27426</v>
      </c>
      <c r="C12542" s="56">
        <v>1.0</v>
      </c>
      <c r="D12542" t="str">
        <f t="shared" si="1"/>
        <v>Western Australia - town history</v>
      </c>
      <c r="E12542" t="s">
        <v>27427</v>
      </c>
      <c r="F12542" t="s">
        <v>27428</v>
      </c>
    </row>
    <row r="12543">
      <c r="A12543" s="64" t="s">
        <v>27429</v>
      </c>
      <c r="B12543" s="65" t="s">
        <v>27429</v>
      </c>
      <c r="C12543" s="56">
        <v>1.0</v>
      </c>
      <c r="D12543" t="str">
        <f t="shared" si="1"/>
        <v>Western Australia -- Biography</v>
      </c>
      <c r="E12543" t="s">
        <v>2303</v>
      </c>
    </row>
    <row r="12544">
      <c r="A12544" s="64" t="s">
        <v>27430</v>
      </c>
      <c r="B12544" s="65" t="s">
        <v>27430</v>
      </c>
      <c r="C12544" s="56">
        <v>1.0</v>
      </c>
      <c r="D12544" t="str">
        <f t="shared" si="1"/>
        <v>Western Australia -- Colonial Secretary's Office -- Records and correspondence</v>
      </c>
      <c r="E12544" t="s">
        <v>27431</v>
      </c>
    </row>
    <row r="12545">
      <c r="A12545" s="64" t="s">
        <v>27432</v>
      </c>
      <c r="B12545" s="65" t="s">
        <v>27432</v>
      </c>
      <c r="C12545" s="56">
        <v>1.0</v>
      </c>
      <c r="D12545" t="str">
        <f t="shared" si="1"/>
        <v>Western Australia -- Colonial Secretary's Office</v>
      </c>
      <c r="E12545" t="s">
        <v>27433</v>
      </c>
      <c r="F12545" t="s">
        <v>2303</v>
      </c>
    </row>
    <row r="12546">
      <c r="A12546" s="64" t="s">
        <v>27434</v>
      </c>
      <c r="B12546" s="65" t="s">
        <v>27434</v>
      </c>
      <c r="C12546" s="56">
        <v>1.0</v>
      </c>
      <c r="D12546" t="str">
        <f t="shared" si="1"/>
        <v>Western Australia -- Genealogy</v>
      </c>
      <c r="E12546" t="s">
        <v>27435</v>
      </c>
    </row>
    <row r="12547">
      <c r="A12547" s="64" t="s">
        <v>27436</v>
      </c>
      <c r="B12547" s="65" t="s">
        <v>27436</v>
      </c>
      <c r="C12547" s="56">
        <v>1.0</v>
      </c>
      <c r="D12547" t="str">
        <f t="shared" si="1"/>
        <v>Western Australia -Communications</v>
      </c>
      <c r="E12547" t="s">
        <v>27437</v>
      </c>
    </row>
    <row r="12548">
      <c r="A12548" s="64" t="s">
        <v>27438</v>
      </c>
      <c r="B12548" s="65" t="s">
        <v>27438</v>
      </c>
      <c r="C12548" s="56">
        <v>1.0</v>
      </c>
      <c r="D12548" t="str">
        <f t="shared" si="1"/>
        <v>Western Australia -description</v>
      </c>
    </row>
    <row r="12549">
      <c r="A12549" s="64" t="s">
        <v>27439</v>
      </c>
      <c r="B12549" s="65" t="s">
        <v>27439</v>
      </c>
      <c r="C12549" s="56">
        <v>1.0</v>
      </c>
      <c r="D12549" t="str">
        <f t="shared" si="1"/>
        <v>Western Australia -Discovery and exploration</v>
      </c>
      <c r="E12549" t="s">
        <v>27440</v>
      </c>
    </row>
    <row r="12550">
      <c r="A12550" s="64" t="s">
        <v>27441</v>
      </c>
      <c r="B12550" s="65" t="s">
        <v>27441</v>
      </c>
      <c r="C12550" s="56">
        <v>1.0</v>
      </c>
      <c r="D12550" t="str">
        <f t="shared" si="1"/>
        <v>Western Australia -history</v>
      </c>
      <c r="E12550" t="s">
        <v>27442</v>
      </c>
    </row>
    <row r="12551">
      <c r="A12551" s="64" t="s">
        <v>27443</v>
      </c>
      <c r="B12551" s="65" t="s">
        <v>27443</v>
      </c>
      <c r="C12551" s="56">
        <v>1.0</v>
      </c>
      <c r="D12551" t="str">
        <f t="shared" si="1"/>
        <v>Western Australia -pioneering history south-west</v>
      </c>
      <c r="E12551" t="s">
        <v>27444</v>
      </c>
      <c r="F12551" t="s">
        <v>27445</v>
      </c>
      <c r="G12551" t="s">
        <v>20081</v>
      </c>
    </row>
    <row r="12552">
      <c r="A12552" s="64" t="s">
        <v>27446</v>
      </c>
      <c r="B12552" s="65" t="s">
        <v>27446</v>
      </c>
      <c r="C12552" s="56">
        <v>3.0</v>
      </c>
      <c r="D12552" t="str">
        <f t="shared" si="1"/>
        <v>Western Australia .Parliament</v>
      </c>
    </row>
    <row r="12553">
      <c r="A12553" s="64" t="s">
        <v>27447</v>
      </c>
      <c r="B12553" s="65" t="s">
        <v>27447</v>
      </c>
      <c r="C12553" s="56">
        <v>1.0</v>
      </c>
      <c r="D12553" t="str">
        <f t="shared" si="1"/>
        <v>Western Australia .Parliament - Centennial celebrations</v>
      </c>
      <c r="E12553" t="s">
        <v>27448</v>
      </c>
    </row>
    <row r="12554">
      <c r="A12554" s="64" t="s">
        <v>27449</v>
      </c>
      <c r="B12554" s="65" t="s">
        <v>27449</v>
      </c>
      <c r="C12554" s="56">
        <v>1.0</v>
      </c>
      <c r="D12554" t="str">
        <f t="shared" si="1"/>
        <v>Western Australia Colonial Secretary's Office</v>
      </c>
      <c r="E12554" t="s">
        <v>27450</v>
      </c>
    </row>
    <row r="12555">
      <c r="A12555" s="64" t="s">
        <v>27451</v>
      </c>
      <c r="B12555" s="65" t="s">
        <v>27451</v>
      </c>
      <c r="C12555" s="56">
        <v>2.0</v>
      </c>
      <c r="D12555" t="str">
        <f t="shared" si="1"/>
        <v>Western Australia Parliament</v>
      </c>
    </row>
    <row r="12556">
      <c r="A12556" s="64" t="s">
        <v>27452</v>
      </c>
      <c r="B12556" s="65" t="s">
        <v>27452</v>
      </c>
      <c r="C12556" s="56">
        <v>1.0</v>
      </c>
      <c r="D12556" t="str">
        <f t="shared" si="1"/>
        <v>Western Australia Primary Principals Association</v>
      </c>
      <c r="E12556" t="s">
        <v>27453</v>
      </c>
      <c r="F12556" t="s">
        <v>2140</v>
      </c>
      <c r="G12556" t="s">
        <v>6079</v>
      </c>
      <c r="H12556" t="s">
        <v>27454</v>
      </c>
    </row>
    <row r="12557">
      <c r="A12557" s="64" t="s">
        <v>27455</v>
      </c>
      <c r="B12557" s="65" t="s">
        <v>27455</v>
      </c>
      <c r="C12557" s="56">
        <v>1.0</v>
      </c>
      <c r="D12557" t="str">
        <f t="shared" si="1"/>
        <v>Western Australia Week</v>
      </c>
      <c r="E12557" t="s">
        <v>2822</v>
      </c>
      <c r="F12557" t="s">
        <v>27456</v>
      </c>
      <c r="G12557" t="s">
        <v>27457</v>
      </c>
      <c r="H12557" t="s">
        <v>3338</v>
      </c>
    </row>
    <row r="12558">
      <c r="A12558" s="64" t="s">
        <v>27458</v>
      </c>
      <c r="B12558" s="65" t="s">
        <v>27458</v>
      </c>
      <c r="C12558" s="56">
        <v>1.0</v>
      </c>
      <c r="D12558" t="str">
        <f t="shared" si="1"/>
        <v>Western Australia- biography</v>
      </c>
      <c r="E12558" t="s">
        <v>7662</v>
      </c>
      <c r="F12558" t="s">
        <v>2125</v>
      </c>
      <c r="G12558" t="s">
        <v>15574</v>
      </c>
    </row>
    <row r="12559">
      <c r="A12559" s="64" t="s">
        <v>27459</v>
      </c>
      <c r="B12559" s="65" t="s">
        <v>27459</v>
      </c>
      <c r="C12559" s="56">
        <v>1.0</v>
      </c>
      <c r="D12559" t="str">
        <f t="shared" si="1"/>
        <v>Western Australia- History North-West</v>
      </c>
      <c r="E12559" t="s">
        <v>27460</v>
      </c>
      <c r="F12559" t="s">
        <v>1063</v>
      </c>
    </row>
    <row r="12560">
      <c r="A12560" s="64" t="s">
        <v>27461</v>
      </c>
      <c r="B12560" s="65" t="s">
        <v>27461</v>
      </c>
      <c r="C12560" s="56">
        <v>1.0</v>
      </c>
      <c r="D12560" t="str">
        <f t="shared" si="1"/>
        <v>Western Australia- history</v>
      </c>
      <c r="E12560" t="s">
        <v>4616</v>
      </c>
    </row>
    <row r="12561">
      <c r="A12561" s="64" t="s">
        <v>27462</v>
      </c>
      <c r="B12561" s="65" t="s">
        <v>27462</v>
      </c>
      <c r="C12561" s="56">
        <v>1.0</v>
      </c>
      <c r="D12561" t="str">
        <f t="shared" si="1"/>
        <v>Western Australia- Politics and government</v>
      </c>
    </row>
    <row r="12562">
      <c r="A12562" s="64" t="s">
        <v>27463</v>
      </c>
      <c r="B12562" s="65" t="s">
        <v>27463</v>
      </c>
      <c r="C12562" s="56">
        <v>1.0</v>
      </c>
      <c r="D12562" t="str">
        <f t="shared" si="1"/>
        <v>Western Australia- urban development</v>
      </c>
      <c r="E12562" t="s">
        <v>27464</v>
      </c>
    </row>
    <row r="12563">
      <c r="A12563" s="64" t="s">
        <v>27465</v>
      </c>
      <c r="B12563" s="65" t="s">
        <v>27465</v>
      </c>
      <c r="C12563" s="56">
        <v>1.0</v>
      </c>
      <c r="D12563" t="str">
        <f t="shared" si="1"/>
        <v>Western Australia-Biography</v>
      </c>
      <c r="E12563" t="s">
        <v>27466</v>
      </c>
      <c r="F12563" t="s">
        <v>10204</v>
      </c>
      <c r="G12563" t="s">
        <v>27467</v>
      </c>
      <c r="H12563" t="s">
        <v>27468</v>
      </c>
    </row>
    <row r="12564">
      <c r="A12564" s="64" t="s">
        <v>27469</v>
      </c>
      <c r="B12564" s="65" t="s">
        <v>27469</v>
      </c>
      <c r="C12564" s="56">
        <v>1.0</v>
      </c>
      <c r="D12564" t="str">
        <f t="shared" si="1"/>
        <v>Western Australia-History</v>
      </c>
    </row>
    <row r="12565">
      <c r="A12565" s="64" t="s">
        <v>27470</v>
      </c>
      <c r="B12565" s="65" t="s">
        <v>27470</v>
      </c>
      <c r="C12565" s="56">
        <v>1.0</v>
      </c>
      <c r="D12565" t="str">
        <f t="shared" si="1"/>
        <v>Western Australia-History - Sources</v>
      </c>
      <c r="E12565" t="s">
        <v>27471</v>
      </c>
    </row>
    <row r="12566">
      <c r="A12566" s="64" t="s">
        <v>27472</v>
      </c>
      <c r="B12566" s="65" t="s">
        <v>27472</v>
      </c>
      <c r="C12566" s="56">
        <v>1.0</v>
      </c>
      <c r="D12566" t="str">
        <f t="shared" si="1"/>
        <v>Western Australia, North-west</v>
      </c>
      <c r="E12566" t="s">
        <v>4616</v>
      </c>
      <c r="F12566" t="s">
        <v>1833</v>
      </c>
    </row>
    <row r="12567">
      <c r="A12567" s="64" t="s">
        <v>27473</v>
      </c>
      <c r="B12567" s="65" t="s">
        <v>27473</v>
      </c>
      <c r="C12567" s="56">
        <v>1.0</v>
      </c>
      <c r="D12567" t="str">
        <f t="shared" si="1"/>
        <v>Western Australia, Parliament</v>
      </c>
      <c r="E12567" t="s">
        <v>5226</v>
      </c>
      <c r="F12567" t="s">
        <v>15217</v>
      </c>
      <c r="G12567" t="s">
        <v>27474</v>
      </c>
    </row>
    <row r="12568">
      <c r="A12568" s="64" t="s">
        <v>27475</v>
      </c>
      <c r="B12568" s="65" t="s">
        <v>27475</v>
      </c>
      <c r="C12568" s="56">
        <v>1.0</v>
      </c>
      <c r="D12568" t="str">
        <f t="shared" si="1"/>
        <v>Western Australia, Parliament. Legislative Assembly</v>
      </c>
      <c r="E12568" t="s">
        <v>27476</v>
      </c>
      <c r="F12568" t="s">
        <v>1827</v>
      </c>
    </row>
    <row r="12569">
      <c r="A12569" s="64" t="s">
        <v>27477</v>
      </c>
      <c r="B12569" s="65" t="s">
        <v>27477</v>
      </c>
      <c r="C12569" s="56">
        <v>1.0</v>
      </c>
      <c r="D12569" t="str">
        <f t="shared" si="1"/>
        <v>Western Australia, South Western Section</v>
      </c>
      <c r="E12569" t="s">
        <v>2125</v>
      </c>
      <c r="F12569" t="s">
        <v>2091</v>
      </c>
      <c r="G12569" t="s">
        <v>3017</v>
      </c>
      <c r="H12569" t="s">
        <v>4620</v>
      </c>
      <c r="I12569" t="s">
        <v>4826</v>
      </c>
      <c r="J12569" t="s">
        <v>1369</v>
      </c>
    </row>
    <row r="12570">
      <c r="A12570" s="64" t="s">
        <v>27478</v>
      </c>
      <c r="B12570" s="65" t="s">
        <v>27478</v>
      </c>
      <c r="C12570" s="56">
        <v>1.0</v>
      </c>
      <c r="D12570" t="str">
        <f t="shared" si="1"/>
        <v>Western Australia</v>
      </c>
      <c r="E12570" t="s">
        <v>27479</v>
      </c>
    </row>
    <row r="12571">
      <c r="A12571" s="64" t="s">
        <v>27480</v>
      </c>
      <c r="B12571" s="65" t="s">
        <v>27480</v>
      </c>
      <c r="C12571" s="56">
        <v>1.0</v>
      </c>
      <c r="D12571" t="str">
        <f t="shared" si="1"/>
        <v>Western Australia</v>
      </c>
      <c r="E12571" t="s">
        <v>27481</v>
      </c>
    </row>
    <row r="12572">
      <c r="A12572" s="64" t="s">
        <v>27482</v>
      </c>
      <c r="B12572" s="65" t="s">
        <v>27482</v>
      </c>
      <c r="C12572" s="56">
        <v>1.0</v>
      </c>
      <c r="D12572" t="str">
        <f t="shared" si="1"/>
        <v>Western Australia</v>
      </c>
      <c r="E12572" t="s">
        <v>27483</v>
      </c>
      <c r="F12572" t="s">
        <v>27484</v>
      </c>
      <c r="G12572" t="s">
        <v>5032</v>
      </c>
      <c r="H12572" t="s">
        <v>27485</v>
      </c>
      <c r="I12572" t="s">
        <v>27486</v>
      </c>
    </row>
    <row r="12573">
      <c r="A12573" s="64" t="s">
        <v>27487</v>
      </c>
      <c r="B12573" s="65" t="s">
        <v>27487</v>
      </c>
      <c r="C12573" s="56">
        <v>1.0</v>
      </c>
      <c r="D12573" t="str">
        <f t="shared" si="1"/>
        <v>Western Australia</v>
      </c>
      <c r="E12573" t="s">
        <v>1206</v>
      </c>
      <c r="F12573" t="s">
        <v>1265</v>
      </c>
      <c r="G12573" t="s">
        <v>1777</v>
      </c>
    </row>
    <row r="12574">
      <c r="A12574" s="64" t="s">
        <v>27488</v>
      </c>
      <c r="B12574" s="65" t="s">
        <v>27488</v>
      </c>
      <c r="C12574" s="56">
        <v>2.0</v>
      </c>
      <c r="D12574" t="str">
        <f t="shared" si="1"/>
        <v>Western Australia</v>
      </c>
      <c r="E12574" t="s">
        <v>27489</v>
      </c>
    </row>
    <row r="12575">
      <c r="A12575" s="64" t="s">
        <v>27490</v>
      </c>
      <c r="B12575" s="65" t="s">
        <v>27490</v>
      </c>
      <c r="C12575" s="56">
        <v>1.0</v>
      </c>
      <c r="D12575" t="str">
        <f t="shared" si="1"/>
        <v>Western Australia</v>
      </c>
      <c r="E12575" t="s">
        <v>27491</v>
      </c>
      <c r="F12575" t="s">
        <v>27492</v>
      </c>
      <c r="G12575" t="s">
        <v>16402</v>
      </c>
      <c r="H12575" t="s">
        <v>4771</v>
      </c>
    </row>
    <row r="12576">
      <c r="A12576" s="64" t="s">
        <v>27493</v>
      </c>
      <c r="B12576" s="65" t="s">
        <v>27493</v>
      </c>
      <c r="C12576" s="56">
        <v>1.0</v>
      </c>
      <c r="D12576" t="str">
        <f t="shared" si="1"/>
        <v>Western Australia</v>
      </c>
      <c r="E12576" t="s">
        <v>16518</v>
      </c>
      <c r="F12576" t="s">
        <v>24494</v>
      </c>
      <c r="G12576" t="s">
        <v>3976</v>
      </c>
      <c r="H12576" t="s">
        <v>3608</v>
      </c>
      <c r="I12576" t="s">
        <v>16505</v>
      </c>
      <c r="J12576" t="s">
        <v>1898</v>
      </c>
      <c r="K12576" t="s">
        <v>27494</v>
      </c>
      <c r="L12576" t="s">
        <v>16515</v>
      </c>
      <c r="M12576" t="s">
        <v>27495</v>
      </c>
      <c r="N12576" t="s">
        <v>16514</v>
      </c>
      <c r="O12576" t="s">
        <v>27496</v>
      </c>
      <c r="P12576" t="s">
        <v>16513</v>
      </c>
      <c r="Q12576" t="s">
        <v>1490</v>
      </c>
    </row>
    <row r="12577">
      <c r="A12577" s="64" t="s">
        <v>27497</v>
      </c>
      <c r="B12577" s="65" t="s">
        <v>27497</v>
      </c>
      <c r="C12577" s="56">
        <v>1.0</v>
      </c>
      <c r="D12577" t="str">
        <f t="shared" si="1"/>
        <v>Western Australia</v>
      </c>
      <c r="E12577" t="s">
        <v>27498</v>
      </c>
      <c r="F12577" t="s">
        <v>27499</v>
      </c>
      <c r="G12577" t="s">
        <v>27500</v>
      </c>
      <c r="H12577" t="s">
        <v>9989</v>
      </c>
      <c r="I12577" t="s">
        <v>27501</v>
      </c>
      <c r="J12577" t="s">
        <v>27502</v>
      </c>
      <c r="K12577" t="s">
        <v>27503</v>
      </c>
      <c r="L12577" t="s">
        <v>27504</v>
      </c>
      <c r="M12577" t="s">
        <v>27505</v>
      </c>
      <c r="N12577" t="s">
        <v>27506</v>
      </c>
      <c r="O12577" t="s">
        <v>27507</v>
      </c>
      <c r="P12577" t="s">
        <v>27508</v>
      </c>
      <c r="Q12577" t="s">
        <v>27509</v>
      </c>
      <c r="R12577" t="s">
        <v>27510</v>
      </c>
      <c r="S12577" t="s">
        <v>27511</v>
      </c>
      <c r="T12577" t="s">
        <v>27512</v>
      </c>
      <c r="U12577" t="s">
        <v>27513</v>
      </c>
      <c r="V12577" t="s">
        <v>27514</v>
      </c>
      <c r="W12577" t="s">
        <v>27515</v>
      </c>
      <c r="X12577" t="s">
        <v>27516</v>
      </c>
      <c r="Y12577" t="s">
        <v>27517</v>
      </c>
      <c r="Z12577" t="s">
        <v>27518</v>
      </c>
      <c r="AA12577" t="s">
        <v>27519</v>
      </c>
    </row>
    <row r="12578">
      <c r="A12578" s="64" t="s">
        <v>27520</v>
      </c>
      <c r="B12578" s="65" t="s">
        <v>27520</v>
      </c>
      <c r="C12578" s="56">
        <v>1.0</v>
      </c>
      <c r="D12578" t="str">
        <f t="shared" si="1"/>
        <v>Western Australia</v>
      </c>
      <c r="E12578" t="s">
        <v>27521</v>
      </c>
      <c r="F12578" t="s">
        <v>1360</v>
      </c>
      <c r="G12578" t="s">
        <v>9100</v>
      </c>
      <c r="H12578" t="s">
        <v>3017</v>
      </c>
      <c r="I12578" t="s">
        <v>5914</v>
      </c>
      <c r="J12578" t="s">
        <v>1780</v>
      </c>
      <c r="K12578" t="s">
        <v>11607</v>
      </c>
      <c r="L12578" t="s">
        <v>9989</v>
      </c>
      <c r="M12578" t="s">
        <v>3778</v>
      </c>
      <c r="N12578" t="s">
        <v>27522</v>
      </c>
    </row>
    <row r="12579">
      <c r="A12579" s="64" t="s">
        <v>27523</v>
      </c>
      <c r="B12579" s="65" t="s">
        <v>27523</v>
      </c>
      <c r="C12579" s="56">
        <v>1.0</v>
      </c>
      <c r="D12579" t="str">
        <f t="shared" si="1"/>
        <v>Western Australia</v>
      </c>
      <c r="E12579" t="s">
        <v>2731</v>
      </c>
    </row>
    <row r="12580">
      <c r="A12580" s="64" t="s">
        <v>27524</v>
      </c>
      <c r="B12580" s="65" t="s">
        <v>27524</v>
      </c>
      <c r="C12580" s="56">
        <v>1.0</v>
      </c>
      <c r="D12580" t="str">
        <f t="shared" si="1"/>
        <v>Western Australia</v>
      </c>
      <c r="E12580" t="s">
        <v>2098</v>
      </c>
      <c r="F12580" t="s">
        <v>27525</v>
      </c>
    </row>
    <row r="12581">
      <c r="A12581" s="64" t="s">
        <v>27526</v>
      </c>
      <c r="B12581" s="65" t="s">
        <v>27526</v>
      </c>
      <c r="C12581" s="56">
        <v>1.0</v>
      </c>
      <c r="D12581" t="str">
        <f t="shared" si="1"/>
        <v>Western Australia</v>
      </c>
      <c r="E12581" t="s">
        <v>3151</v>
      </c>
      <c r="F12581" t="s">
        <v>27527</v>
      </c>
      <c r="G12581" t="s">
        <v>27528</v>
      </c>
      <c r="H12581" t="s">
        <v>27529</v>
      </c>
      <c r="I12581" t="s">
        <v>27530</v>
      </c>
      <c r="J12581" t="s">
        <v>27531</v>
      </c>
    </row>
    <row r="12582">
      <c r="A12582" s="64" t="s">
        <v>27532</v>
      </c>
      <c r="B12582" s="65" t="s">
        <v>27532</v>
      </c>
      <c r="C12582" s="56">
        <v>1.0</v>
      </c>
      <c r="D12582" t="str">
        <f t="shared" si="1"/>
        <v>Western Australia</v>
      </c>
      <c r="E12582" t="s">
        <v>27533</v>
      </c>
    </row>
    <row r="12583">
      <c r="A12583" s="64" t="s">
        <v>27534</v>
      </c>
      <c r="B12583" s="65" t="s">
        <v>27534</v>
      </c>
      <c r="C12583" s="56">
        <v>1.0</v>
      </c>
      <c r="D12583" t="str">
        <f t="shared" si="1"/>
        <v>Western Australia</v>
      </c>
      <c r="E12583" t="s">
        <v>2691</v>
      </c>
      <c r="F12583" t="s">
        <v>27535</v>
      </c>
    </row>
    <row r="12584">
      <c r="A12584" s="64" t="s">
        <v>27536</v>
      </c>
      <c r="B12584" s="65" t="s">
        <v>27536</v>
      </c>
      <c r="C12584" s="56">
        <v>1.0</v>
      </c>
      <c r="D12584" t="str">
        <f t="shared" si="1"/>
        <v>Western Australia</v>
      </c>
      <c r="E12584" t="s">
        <v>16513</v>
      </c>
      <c r="F12584" t="s">
        <v>27537</v>
      </c>
      <c r="G12584" t="s">
        <v>15779</v>
      </c>
      <c r="H12584" t="s">
        <v>7127</v>
      </c>
      <c r="I12584" t="s">
        <v>9415</v>
      </c>
      <c r="J12584" t="s">
        <v>6316</v>
      </c>
      <c r="K12584" t="s">
        <v>7155</v>
      </c>
      <c r="L12584" t="s">
        <v>4169</v>
      </c>
      <c r="M12584" t="s">
        <v>23606</v>
      </c>
    </row>
    <row r="12585">
      <c r="A12585" s="64" t="s">
        <v>27538</v>
      </c>
      <c r="B12585" s="65" t="s">
        <v>27538</v>
      </c>
      <c r="C12585" s="56">
        <v>1.0</v>
      </c>
      <c r="D12585" t="str">
        <f t="shared" si="1"/>
        <v>Western Australia</v>
      </c>
      <c r="E12585" t="s">
        <v>27539</v>
      </c>
    </row>
    <row r="12586">
      <c r="A12586" s="64" t="s">
        <v>27540</v>
      </c>
      <c r="B12586" s="65" t="s">
        <v>27540</v>
      </c>
      <c r="C12586" s="56">
        <v>1.0</v>
      </c>
      <c r="D12586" t="str">
        <f t="shared" si="1"/>
        <v>Western Australia</v>
      </c>
      <c r="E12586" t="s">
        <v>27541</v>
      </c>
      <c r="F12586" t="s">
        <v>27542</v>
      </c>
      <c r="G12586" t="s">
        <v>27543</v>
      </c>
      <c r="H12586" t="s">
        <v>27544</v>
      </c>
    </row>
    <row r="12587">
      <c r="A12587" s="64" t="s">
        <v>27545</v>
      </c>
      <c r="B12587" s="65" t="s">
        <v>27545</v>
      </c>
      <c r="C12587" s="56">
        <v>1.0</v>
      </c>
      <c r="D12587" t="str">
        <f t="shared" si="1"/>
        <v>Western Australia</v>
      </c>
      <c r="E12587" t="s">
        <v>27546</v>
      </c>
      <c r="F12587" t="s">
        <v>27547</v>
      </c>
    </row>
    <row r="12588">
      <c r="A12588" s="64" t="s">
        <v>27548</v>
      </c>
      <c r="B12588" s="65" t="s">
        <v>27548</v>
      </c>
      <c r="C12588" s="56">
        <v>1.0</v>
      </c>
      <c r="D12588" t="str">
        <f t="shared" si="1"/>
        <v>Western Australia</v>
      </c>
      <c r="E12588" t="s">
        <v>26251</v>
      </c>
      <c r="F12588" t="s">
        <v>27549</v>
      </c>
      <c r="G12588" t="s">
        <v>27550</v>
      </c>
      <c r="H12588" t="s">
        <v>27551</v>
      </c>
    </row>
    <row r="12589">
      <c r="A12589" s="64" t="s">
        <v>27552</v>
      </c>
      <c r="B12589" s="65" t="s">
        <v>27552</v>
      </c>
      <c r="C12589" s="56">
        <v>1.0</v>
      </c>
      <c r="D12589" t="str">
        <f t="shared" si="1"/>
        <v>Western Australia</v>
      </c>
      <c r="E12589" t="s">
        <v>27553</v>
      </c>
      <c r="F12589" t="s">
        <v>27554</v>
      </c>
      <c r="G12589" t="s">
        <v>19229</v>
      </c>
      <c r="H12589" t="s">
        <v>5632</v>
      </c>
      <c r="I12589" t="s">
        <v>4169</v>
      </c>
      <c r="J12589" t="s">
        <v>5915</v>
      </c>
      <c r="K12589" t="s">
        <v>2305</v>
      </c>
      <c r="L12589" t="s">
        <v>27555</v>
      </c>
      <c r="M12589" t="s">
        <v>1779</v>
      </c>
      <c r="N12589" t="s">
        <v>1686</v>
      </c>
      <c r="O12589" t="s">
        <v>3017</v>
      </c>
      <c r="P12589" t="s">
        <v>4620</v>
      </c>
    </row>
    <row r="12590">
      <c r="A12590" s="64" t="s">
        <v>27556</v>
      </c>
      <c r="B12590" s="65" t="s">
        <v>27556</v>
      </c>
      <c r="C12590" s="56">
        <v>1.0</v>
      </c>
      <c r="D12590" t="str">
        <f t="shared" si="1"/>
        <v>Western Australia</v>
      </c>
      <c r="E12590" t="s">
        <v>16553</v>
      </c>
      <c r="F12590" t="s">
        <v>1343</v>
      </c>
      <c r="G12590" t="s">
        <v>11464</v>
      </c>
      <c r="H12590" t="s">
        <v>1346</v>
      </c>
      <c r="I12590" t="s">
        <v>27557</v>
      </c>
    </row>
    <row r="12591">
      <c r="A12591" s="64" t="s">
        <v>27558</v>
      </c>
      <c r="B12591" s="65" t="s">
        <v>27558</v>
      </c>
      <c r="C12591" s="56">
        <v>1.0</v>
      </c>
      <c r="D12591" t="str">
        <f t="shared" si="1"/>
        <v>Western Australia</v>
      </c>
      <c r="E12591" t="s">
        <v>7662</v>
      </c>
      <c r="F12591" t="s">
        <v>13699</v>
      </c>
      <c r="G12591" t="s">
        <v>27559</v>
      </c>
      <c r="H12591" t="s">
        <v>4616</v>
      </c>
      <c r="I12591" t="s">
        <v>27560</v>
      </c>
      <c r="J12591" t="s">
        <v>1943</v>
      </c>
      <c r="K12591" t="s">
        <v>27561</v>
      </c>
      <c r="L12591" t="s">
        <v>4590</v>
      </c>
      <c r="M12591" t="s">
        <v>27562</v>
      </c>
      <c r="N12591" t="s">
        <v>27563</v>
      </c>
      <c r="O12591" t="s">
        <v>27564</v>
      </c>
    </row>
    <row r="12592">
      <c r="A12592" s="64" t="s">
        <v>27565</v>
      </c>
      <c r="B12592" s="65" t="s">
        <v>27565</v>
      </c>
      <c r="C12592" s="56">
        <v>1.0</v>
      </c>
      <c r="D12592" t="str">
        <f t="shared" si="1"/>
        <v>Western Australia</v>
      </c>
      <c r="E12592" t="s">
        <v>7662</v>
      </c>
      <c r="F12592" t="s">
        <v>27566</v>
      </c>
      <c r="G12592" t="s">
        <v>20104</v>
      </c>
    </row>
    <row r="12593">
      <c r="A12593" s="64" t="s">
        <v>27567</v>
      </c>
      <c r="B12593" s="65" t="s">
        <v>27567</v>
      </c>
      <c r="C12593" s="56">
        <v>1.0</v>
      </c>
      <c r="D12593" t="str">
        <f t="shared" si="1"/>
        <v>Western Australia</v>
      </c>
      <c r="E12593" t="s">
        <v>27568</v>
      </c>
      <c r="F12593" t="s">
        <v>27569</v>
      </c>
    </row>
    <row r="12594">
      <c r="A12594" s="64" t="s">
        <v>27570</v>
      </c>
      <c r="B12594" s="65" t="s">
        <v>27570</v>
      </c>
      <c r="C12594" s="56">
        <v>1.0</v>
      </c>
      <c r="D12594" t="str">
        <f t="shared" si="1"/>
        <v>Western Australia: Department of Native Welfare - Officials and employees</v>
      </c>
      <c r="E12594" t="s">
        <v>27571</v>
      </c>
      <c r="F12594" t="s">
        <v>1233</v>
      </c>
      <c r="G12594" t="s">
        <v>27572</v>
      </c>
    </row>
    <row r="12595">
      <c r="A12595" s="64" t="s">
        <v>27573</v>
      </c>
      <c r="B12595" s="65" t="s">
        <v>27573</v>
      </c>
      <c r="C12595" s="56">
        <v>1.0</v>
      </c>
      <c r="D12595" t="str">
        <f t="shared" si="1"/>
        <v>Western Australia: Mining: Petroleum exploration</v>
      </c>
      <c r="E12595" t="s">
        <v>27574</v>
      </c>
      <c r="F12595" t="s">
        <v>27575</v>
      </c>
      <c r="G12595" t="s">
        <v>27576</v>
      </c>
      <c r="H12595" t="s">
        <v>27577</v>
      </c>
      <c r="I12595" t="s">
        <v>20139</v>
      </c>
      <c r="J12595" t="s">
        <v>27578</v>
      </c>
    </row>
    <row r="12596">
      <c r="A12596" s="64" t="s">
        <v>27579</v>
      </c>
      <c r="B12596" s="65" t="s">
        <v>27579</v>
      </c>
      <c r="C12596" s="56">
        <v>1.0</v>
      </c>
      <c r="D12596" t="str">
        <f t="shared" si="1"/>
        <v>Western Australia: Parliament</v>
      </c>
    </row>
    <row r="12597">
      <c r="A12597" s="64" t="s">
        <v>27580</v>
      </c>
      <c r="B12597" s="65" t="s">
        <v>27580</v>
      </c>
      <c r="C12597" s="56">
        <v>1.0</v>
      </c>
      <c r="D12597" t="str">
        <f t="shared" si="1"/>
        <v>Western Australia: Parliament</v>
      </c>
      <c r="E12597" t="s">
        <v>5643</v>
      </c>
      <c r="F12597" t="s">
        <v>3138</v>
      </c>
    </row>
    <row r="12598">
      <c r="A12598" s="64" t="s">
        <v>27581</v>
      </c>
      <c r="B12598" s="65" t="s">
        <v>27581</v>
      </c>
      <c r="C12598" s="56">
        <v>1.0</v>
      </c>
      <c r="D12598" t="str">
        <f t="shared" si="1"/>
        <v>Western Australia.</v>
      </c>
    </row>
    <row r="12599">
      <c r="A12599" s="64" t="s">
        <v>27582</v>
      </c>
      <c r="B12599" s="65" t="s">
        <v>27582</v>
      </c>
      <c r="C12599" s="56">
        <v>1.0</v>
      </c>
      <c r="D12599" t="str">
        <f t="shared" si="1"/>
        <v>Western Australia.  Colonial Secretary's Dept.</v>
      </c>
    </row>
    <row r="12600">
      <c r="A12600" s="64" t="s">
        <v>27583</v>
      </c>
      <c r="B12600" s="65" t="s">
        <v>27583</v>
      </c>
      <c r="C12600" s="56">
        <v>1.0</v>
      </c>
      <c r="D12600" t="str">
        <f t="shared" si="1"/>
        <v>Western Australia.  Department of Agriculture</v>
      </c>
      <c r="E12600" t="s">
        <v>27584</v>
      </c>
      <c r="F12600" t="s">
        <v>1206</v>
      </c>
      <c r="G12600" t="s">
        <v>27585</v>
      </c>
      <c r="H12600" t="s">
        <v>27586</v>
      </c>
      <c r="I12600" t="s">
        <v>27587</v>
      </c>
    </row>
    <row r="12601">
      <c r="A12601" s="64" t="s">
        <v>27588</v>
      </c>
      <c r="B12601" s="65" t="s">
        <v>27588</v>
      </c>
      <c r="C12601" s="56">
        <v>1.0</v>
      </c>
      <c r="D12601" t="str">
        <f t="shared" si="1"/>
        <v>Western Australia. Department of Lands and Surveys</v>
      </c>
    </row>
    <row r="12602">
      <c r="A12602" s="64" t="s">
        <v>27589</v>
      </c>
      <c r="B12602" s="65" t="s">
        <v>27589</v>
      </c>
      <c r="C12602" s="56">
        <v>1.0</v>
      </c>
      <c r="D12602" t="str">
        <f t="shared" si="1"/>
        <v>Western Australia. Department of Native Welfare</v>
      </c>
    </row>
    <row r="12603">
      <c r="A12603" s="64" t="s">
        <v>27590</v>
      </c>
      <c r="B12603" s="65" t="s">
        <v>27590</v>
      </c>
      <c r="C12603" s="56">
        <v>4.0</v>
      </c>
      <c r="D12603" t="str">
        <f t="shared" si="1"/>
        <v>Western Australia. Parliament</v>
      </c>
    </row>
    <row r="12604">
      <c r="A12604" s="64" t="s">
        <v>27591</v>
      </c>
      <c r="B12604" s="65" t="s">
        <v>27591</v>
      </c>
      <c r="C12604" s="56">
        <v>1.0</v>
      </c>
      <c r="D12604" t="str">
        <f t="shared" si="1"/>
        <v>Western Australia. Parliament - estimates</v>
      </c>
    </row>
    <row r="12605">
      <c r="A12605" s="64" t="s">
        <v>27592</v>
      </c>
      <c r="B12605" s="65" t="s">
        <v>27592</v>
      </c>
      <c r="C12605" s="56">
        <v>1.0</v>
      </c>
      <c r="D12605" t="str">
        <f t="shared" si="1"/>
        <v>Western Australia. Parliament</v>
      </c>
      <c r="E12605" t="s">
        <v>5688</v>
      </c>
      <c r="F12605" t="s">
        <v>5643</v>
      </c>
      <c r="G12605" t="s">
        <v>5226</v>
      </c>
      <c r="H12605" t="s">
        <v>1827</v>
      </c>
    </row>
    <row r="12606">
      <c r="A12606" s="64" t="s">
        <v>27593</v>
      </c>
      <c r="B12606" s="65" t="s">
        <v>27593</v>
      </c>
      <c r="C12606" s="56">
        <v>1.0</v>
      </c>
      <c r="D12606" t="str">
        <f t="shared" si="1"/>
        <v>Western Australia. Parliament</v>
      </c>
      <c r="E12606" t="s">
        <v>27594</v>
      </c>
      <c r="F12606" t="s">
        <v>27595</v>
      </c>
    </row>
    <row r="12607">
      <c r="A12607" s="64" t="s">
        <v>27596</v>
      </c>
      <c r="B12607" s="65" t="s">
        <v>27596</v>
      </c>
      <c r="C12607" s="56">
        <v>1.0</v>
      </c>
      <c r="D12607" t="str">
        <f t="shared" si="1"/>
        <v>Western Australia. Parliament</v>
      </c>
      <c r="E12607" t="s">
        <v>27597</v>
      </c>
      <c r="F12607" t="s">
        <v>27598</v>
      </c>
    </row>
    <row r="12608">
      <c r="A12608" s="64" t="s">
        <v>27599</v>
      </c>
      <c r="B12608" s="65" t="s">
        <v>27599</v>
      </c>
      <c r="C12608" s="56">
        <v>1.0</v>
      </c>
      <c r="D12608" t="str">
        <f t="shared" si="1"/>
        <v>Western Australia. Parliament</v>
      </c>
      <c r="E12608" t="s">
        <v>27385</v>
      </c>
    </row>
    <row r="12609">
      <c r="A12609" s="64" t="s">
        <v>27600</v>
      </c>
      <c r="B12609" s="65" t="s">
        <v>27600</v>
      </c>
      <c r="C12609" s="56">
        <v>1.0</v>
      </c>
      <c r="D12609" t="str">
        <f t="shared" si="1"/>
        <v>Western Australia. Parliament. Legislative Council</v>
      </c>
    </row>
    <row r="12610">
      <c r="A12610" s="64" t="s">
        <v>27601</v>
      </c>
      <c r="B12610" s="65" t="s">
        <v>27601</v>
      </c>
      <c r="C12610" s="56">
        <v>1.0</v>
      </c>
      <c r="D12610" t="str">
        <f t="shared" si="1"/>
        <v>Western Australia. Public Works Department</v>
      </c>
      <c r="E12610" t="s">
        <v>2726</v>
      </c>
      <c r="F12610" t="s">
        <v>27602</v>
      </c>
      <c r="G12610" t="s">
        <v>2095</v>
      </c>
      <c r="H12610" t="s">
        <v>1816</v>
      </c>
      <c r="I12610" t="s">
        <v>2098</v>
      </c>
    </row>
    <row r="12611">
      <c r="A12611" s="64" t="s">
        <v>27603</v>
      </c>
      <c r="B12611" s="65" t="s">
        <v>27603</v>
      </c>
      <c r="C12611" s="56">
        <v>1.0</v>
      </c>
      <c r="D12611" t="str">
        <f t="shared" si="1"/>
        <v>Western Australia. Supreme Court</v>
      </c>
    </row>
    <row r="12612">
      <c r="A12612" s="64" t="s">
        <v>27604</v>
      </c>
      <c r="B12612" s="65" t="s">
        <v>27604</v>
      </c>
      <c r="C12612" s="56">
        <v>1.0</v>
      </c>
      <c r="D12612" t="str">
        <f t="shared" si="1"/>
        <v>Western Australia.- Discovery and exploration</v>
      </c>
      <c r="E12612" t="s">
        <v>4552</v>
      </c>
      <c r="F12612" t="s">
        <v>27605</v>
      </c>
      <c r="G12612" t="s">
        <v>27606</v>
      </c>
    </row>
    <row r="12613">
      <c r="A12613" s="64" t="s">
        <v>27607</v>
      </c>
      <c r="B12613" s="65" t="s">
        <v>27607</v>
      </c>
      <c r="C12613" s="56">
        <v>1.0</v>
      </c>
      <c r="D12613" t="str">
        <f t="shared" si="1"/>
        <v>Western Australia.Main Roads Department</v>
      </c>
      <c r="E12613" t="s">
        <v>2029</v>
      </c>
    </row>
    <row r="12614">
      <c r="A12614" s="64" t="s">
        <v>27608</v>
      </c>
      <c r="B12614" s="65" t="s">
        <v>27608</v>
      </c>
      <c r="C12614" s="56">
        <v>1.0</v>
      </c>
      <c r="D12614" t="str">
        <f t="shared" si="1"/>
        <v>Western Australia.Parliament</v>
      </c>
    </row>
    <row r="12615">
      <c r="A12615" s="64" t="s">
        <v>27609</v>
      </c>
      <c r="B12615" s="65" t="s">
        <v>27609</v>
      </c>
      <c r="C12615" s="56">
        <v>1.0</v>
      </c>
      <c r="D12615" t="str">
        <f t="shared" si="1"/>
        <v>Western Australia.Parliament</v>
      </c>
      <c r="E12615" t="s">
        <v>27610</v>
      </c>
      <c r="F12615" t="s">
        <v>27611</v>
      </c>
    </row>
    <row r="12616">
      <c r="A12616" s="64" t="s">
        <v>27612</v>
      </c>
      <c r="B12616" s="65" t="s">
        <v>27612</v>
      </c>
      <c r="C12616" s="56">
        <v>1.0</v>
      </c>
      <c r="D12616" t="str">
        <f t="shared" si="1"/>
        <v>Western Australian - agricultural development finance</v>
      </c>
      <c r="E12616" t="s">
        <v>27613</v>
      </c>
    </row>
    <row r="12617">
      <c r="A12617" s="64" t="s">
        <v>27614</v>
      </c>
      <c r="B12617" s="65" t="s">
        <v>27614</v>
      </c>
      <c r="C12617" s="56">
        <v>1.0</v>
      </c>
      <c r="D12617" t="str">
        <f t="shared" si="1"/>
        <v>Western Australian - History </v>
      </c>
      <c r="E12617" t="s">
        <v>1267</v>
      </c>
    </row>
    <row r="12618">
      <c r="A12618" s="64" t="s">
        <v>27615</v>
      </c>
      <c r="B12618" s="65" t="s">
        <v>27615</v>
      </c>
      <c r="C12618" s="56">
        <v>1.0</v>
      </c>
      <c r="D12618" t="str">
        <f t="shared" si="1"/>
        <v>Western Australian - Politics and government</v>
      </c>
      <c r="E12618" t="s">
        <v>2743</v>
      </c>
      <c r="F12618" t="s">
        <v>21193</v>
      </c>
      <c r="G12618" t="s">
        <v>4652</v>
      </c>
      <c r="H12618" t="s">
        <v>3950</v>
      </c>
      <c r="I12618" t="s">
        <v>27616</v>
      </c>
    </row>
    <row r="12619">
      <c r="A12619" s="64" t="s">
        <v>27617</v>
      </c>
      <c r="B12619" s="65" t="s">
        <v>27617</v>
      </c>
      <c r="C12619" s="56">
        <v>1.0</v>
      </c>
      <c r="D12619" t="str">
        <f t="shared" si="1"/>
        <v>Western Australian agricultural history</v>
      </c>
      <c r="E12619" t="s">
        <v>27618</v>
      </c>
      <c r="F12619" t="s">
        <v>27619</v>
      </c>
    </row>
    <row r="12620">
      <c r="A12620" s="64" t="s">
        <v>27620</v>
      </c>
      <c r="B12620" s="65" t="s">
        <v>27620</v>
      </c>
      <c r="C12620" s="56">
        <v>1.0</v>
      </c>
      <c r="D12620" t="str">
        <f t="shared" si="1"/>
        <v>Western Australian Association of University Women 1923-1973</v>
      </c>
      <c r="E12620" t="s">
        <v>27621</v>
      </c>
    </row>
    <row r="12621">
      <c r="A12621" s="64" t="s">
        <v>27622</v>
      </c>
      <c r="B12621" s="65" t="s">
        <v>27622</v>
      </c>
      <c r="C12621" s="56">
        <v>1.0</v>
      </c>
      <c r="D12621" t="str">
        <f t="shared" si="1"/>
        <v>Western Australian Association of University Women</v>
      </c>
      <c r="E12621" t="s">
        <v>7637</v>
      </c>
    </row>
    <row r="12622">
      <c r="A12622" s="64" t="s">
        <v>27623</v>
      </c>
      <c r="B12622" s="65" t="s">
        <v>27623</v>
      </c>
      <c r="C12622" s="56">
        <v>1.0</v>
      </c>
      <c r="D12622" t="str">
        <f t="shared" si="1"/>
        <v>Western Australian Auxiliary of the British and Foreign Bible Society (Inc) - Periodicals</v>
      </c>
    </row>
    <row r="12623">
      <c r="A12623" s="64" t="s">
        <v>27624</v>
      </c>
      <c r="B12623" s="65" t="s">
        <v>27624</v>
      </c>
      <c r="C12623" s="56">
        <v>1.0</v>
      </c>
      <c r="D12623" t="str">
        <f t="shared" si="1"/>
        <v>Western Australian Axeman's Association</v>
      </c>
      <c r="E12623" t="s">
        <v>27625</v>
      </c>
      <c r="F12623" t="s">
        <v>27626</v>
      </c>
    </row>
    <row r="12624">
      <c r="A12624" s="64" t="s">
        <v>27627</v>
      </c>
      <c r="B12624" s="65" t="s">
        <v>27627</v>
      </c>
      <c r="C12624" s="56">
        <v>2.0</v>
      </c>
      <c r="D12624" t="str">
        <f t="shared" si="1"/>
        <v>Western Australian Bank</v>
      </c>
    </row>
    <row r="12625">
      <c r="A12625" s="64" t="s">
        <v>27628</v>
      </c>
      <c r="B12625" s="65" t="s">
        <v>27628</v>
      </c>
      <c r="C12625" s="56">
        <v>1.0</v>
      </c>
      <c r="D12625" t="str">
        <f t="shared" si="1"/>
        <v>Western Australian Bank </v>
      </c>
      <c r="E12625" t="s">
        <v>27629</v>
      </c>
    </row>
    <row r="12626">
      <c r="A12626" s="64" t="s">
        <v>27630</v>
      </c>
      <c r="B12626" s="65" t="s">
        <v>27630</v>
      </c>
      <c r="C12626" s="56">
        <v>1.0</v>
      </c>
      <c r="D12626" t="str">
        <f t="shared" si="1"/>
        <v>Western Australian Bank</v>
      </c>
      <c r="E12626" t="s">
        <v>27631</v>
      </c>
    </row>
    <row r="12627">
      <c r="A12627" s="64" t="s">
        <v>27632</v>
      </c>
      <c r="B12627" s="65" t="s">
        <v>27632</v>
      </c>
      <c r="C12627" s="56">
        <v>1.0</v>
      </c>
      <c r="D12627" t="str">
        <f t="shared" si="1"/>
        <v>Western Australian Bank</v>
      </c>
      <c r="E12627" t="s">
        <v>1835</v>
      </c>
    </row>
    <row r="12628">
      <c r="A12628" s="64" t="s">
        <v>27633</v>
      </c>
      <c r="B12628" s="65" t="s">
        <v>27633</v>
      </c>
      <c r="C12628" s="56">
        <v>1.0</v>
      </c>
      <c r="D12628" t="str">
        <f t="shared" si="1"/>
        <v>Western Australian Coastline</v>
      </c>
      <c r="E12628" t="s">
        <v>2567</v>
      </c>
      <c r="F12628" t="s">
        <v>3976</v>
      </c>
      <c r="G12628" t="s">
        <v>5914</v>
      </c>
      <c r="H12628" t="s">
        <v>2125</v>
      </c>
      <c r="I12628" t="s">
        <v>9378</v>
      </c>
    </row>
    <row r="12629">
      <c r="A12629" s="64" t="s">
        <v>27634</v>
      </c>
      <c r="B12629" s="65" t="s">
        <v>27634</v>
      </c>
      <c r="C12629" s="56">
        <v>1.0</v>
      </c>
      <c r="D12629" t="str">
        <f t="shared" si="1"/>
        <v>Western Australian Company</v>
      </c>
      <c r="E12629" t="s">
        <v>2234</v>
      </c>
      <c r="F12629" t="s">
        <v>27635</v>
      </c>
    </row>
    <row r="12630">
      <c r="A12630" s="64" t="s">
        <v>27636</v>
      </c>
      <c r="B12630" s="65" t="s">
        <v>27636</v>
      </c>
      <c r="C12630" s="56">
        <v>1.0</v>
      </c>
      <c r="D12630" t="str">
        <f t="shared" si="1"/>
        <v>Western Australian Company</v>
      </c>
      <c r="E12630" t="s">
        <v>2234</v>
      </c>
      <c r="F12630" t="s">
        <v>3443</v>
      </c>
    </row>
    <row r="12631">
      <c r="A12631" s="64" t="s">
        <v>27637</v>
      </c>
      <c r="B12631" s="65" t="s">
        <v>27637</v>
      </c>
      <c r="C12631" s="56">
        <v>1.0</v>
      </c>
      <c r="D12631" t="str">
        <f t="shared" si="1"/>
        <v>Western Australian Constitution</v>
      </c>
      <c r="E12631" t="s">
        <v>27385</v>
      </c>
      <c r="F12631" t="s">
        <v>9567</v>
      </c>
    </row>
    <row r="12632">
      <c r="A12632" s="64" t="s">
        <v>27638</v>
      </c>
      <c r="B12632" s="65" t="s">
        <v>27638</v>
      </c>
      <c r="C12632" s="56">
        <v>1.0</v>
      </c>
      <c r="D12632" t="str">
        <f t="shared" si="1"/>
        <v>Western Australian Cricket Association - History</v>
      </c>
      <c r="E12632" t="s">
        <v>27639</v>
      </c>
    </row>
    <row r="12633">
      <c r="A12633" s="64" t="s">
        <v>27640</v>
      </c>
      <c r="B12633" s="65" t="s">
        <v>27640</v>
      </c>
      <c r="C12633" s="56">
        <v>1.0</v>
      </c>
      <c r="D12633" t="str">
        <f t="shared" si="1"/>
        <v>Western Australian Cricket Association</v>
      </c>
      <c r="E12633" t="s">
        <v>27641</v>
      </c>
    </row>
    <row r="12634">
      <c r="A12634" s="64" t="s">
        <v>27642</v>
      </c>
      <c r="B12634" s="65" t="s">
        <v>27642</v>
      </c>
      <c r="C12634" s="56">
        <v>1.0</v>
      </c>
      <c r="D12634" t="str">
        <f t="shared" si="1"/>
        <v>Western Australian Defence Force</v>
      </c>
      <c r="E12634" t="s">
        <v>27643</v>
      </c>
    </row>
    <row r="12635">
      <c r="A12635" s="64" t="s">
        <v>27644</v>
      </c>
      <c r="B12635" s="65" t="s">
        <v>27644</v>
      </c>
      <c r="C12635" s="56">
        <v>1.0</v>
      </c>
      <c r="D12635" t="str">
        <f t="shared" si="1"/>
        <v>Western Australian division of the Institute of Public Administration Australia</v>
      </c>
      <c r="E12635" t="s">
        <v>1831</v>
      </c>
    </row>
    <row r="12636">
      <c r="A12636" s="64" t="s">
        <v>27645</v>
      </c>
      <c r="B12636" s="65" t="s">
        <v>27645</v>
      </c>
      <c r="C12636" s="56">
        <v>1.0</v>
      </c>
      <c r="D12636" t="str">
        <f t="shared" si="1"/>
        <v>Western Australian Football League Players' Association</v>
      </c>
    </row>
    <row r="12637">
      <c r="A12637" s="64" t="s">
        <v>27646</v>
      </c>
      <c r="B12637" s="65" t="s">
        <v>27646</v>
      </c>
      <c r="C12637" s="56">
        <v>1.0</v>
      </c>
      <c r="D12637" t="str">
        <f t="shared" si="1"/>
        <v>Western Australian Genealogical Society</v>
      </c>
    </row>
    <row r="12638">
      <c r="A12638" s="64" t="s">
        <v>27647</v>
      </c>
      <c r="B12638" s="65" t="s">
        <v>27647</v>
      </c>
      <c r="C12638" s="56">
        <v>1.0</v>
      </c>
      <c r="D12638" t="str">
        <f t="shared" si="1"/>
        <v>Western Australian Golf Club Incorporated</v>
      </c>
      <c r="E12638" t="s">
        <v>27648</v>
      </c>
    </row>
    <row r="12639">
      <c r="A12639" s="64" t="s">
        <v>27649</v>
      </c>
      <c r="B12639" s="65" t="s">
        <v>27649</v>
      </c>
      <c r="C12639" s="56">
        <v>1.0</v>
      </c>
      <c r="D12639" t="str">
        <f t="shared" si="1"/>
        <v>Western Australian Government - Railways</v>
      </c>
      <c r="E12639" t="s">
        <v>21831</v>
      </c>
      <c r="F12639" t="s">
        <v>27650</v>
      </c>
      <c r="G12639" t="s">
        <v>27651</v>
      </c>
    </row>
    <row r="12640">
      <c r="A12640" s="64" t="s">
        <v>27652</v>
      </c>
      <c r="B12640" s="65" t="s">
        <v>27652</v>
      </c>
      <c r="C12640" s="56">
        <v>1.0</v>
      </c>
      <c r="D12640" t="str">
        <f t="shared" si="1"/>
        <v>Western Australian Government Railways Commission - History</v>
      </c>
      <c r="E12640" t="s">
        <v>27653</v>
      </c>
      <c r="F12640" t="s">
        <v>27654</v>
      </c>
    </row>
    <row r="12641">
      <c r="A12641" s="64" t="s">
        <v>27655</v>
      </c>
      <c r="B12641" s="65" t="s">
        <v>27655</v>
      </c>
      <c r="C12641" s="56">
        <v>1.0</v>
      </c>
      <c r="D12641" t="str">
        <f t="shared" si="1"/>
        <v>Western Australian Government Railways Commission</v>
      </c>
      <c r="E12641" t="s">
        <v>27656</v>
      </c>
    </row>
    <row r="12642">
      <c r="A12642" s="64" t="s">
        <v>27657</v>
      </c>
      <c r="B12642" s="65" t="s">
        <v>27657</v>
      </c>
      <c r="C12642" s="56">
        <v>1.0</v>
      </c>
      <c r="D12642" t="str">
        <f t="shared" si="1"/>
        <v>Western Australian Government Railways</v>
      </c>
      <c r="E12642" t="s">
        <v>21834</v>
      </c>
    </row>
    <row r="12643">
      <c r="A12643" s="64" t="s">
        <v>27658</v>
      </c>
      <c r="B12643" s="65" t="s">
        <v>27658</v>
      </c>
      <c r="C12643" s="56">
        <v>1.0</v>
      </c>
      <c r="D12643" t="str">
        <f t="shared" si="1"/>
        <v>Western Australian Government Railways</v>
      </c>
      <c r="E12643" t="s">
        <v>7212</v>
      </c>
      <c r="F12643" t="s">
        <v>27659</v>
      </c>
      <c r="G12643" t="s">
        <v>27660</v>
      </c>
      <c r="H12643" t="s">
        <v>27661</v>
      </c>
    </row>
    <row r="12644">
      <c r="A12644" s="64" t="s">
        <v>10698</v>
      </c>
      <c r="B12644" s="65" t="s">
        <v>10698</v>
      </c>
      <c r="C12644" s="56">
        <v>1.0</v>
      </c>
      <c r="D12644" t="str">
        <f t="shared" si="1"/>
        <v>Western Australian Herbarium</v>
      </c>
    </row>
    <row r="12645">
      <c r="A12645" s="64" t="s">
        <v>27662</v>
      </c>
      <c r="B12645" s="65" t="s">
        <v>27662</v>
      </c>
      <c r="C12645" s="56">
        <v>1.0</v>
      </c>
      <c r="D12645" t="str">
        <f t="shared" si="1"/>
        <v>Western Australian Herbarium</v>
      </c>
      <c r="E12645" t="s">
        <v>27663</v>
      </c>
    </row>
    <row r="12646">
      <c r="A12646" s="64" t="s">
        <v>27664</v>
      </c>
      <c r="B12646" s="65" t="s">
        <v>27664</v>
      </c>
      <c r="C12646" s="56">
        <v>1.0</v>
      </c>
      <c r="D12646" t="str">
        <f t="shared" si="1"/>
        <v>Western Australian Herbarium</v>
      </c>
      <c r="E12646" t="s">
        <v>27665</v>
      </c>
    </row>
    <row r="12647">
      <c r="A12647" s="64" t="s">
        <v>27666</v>
      </c>
      <c r="B12647" s="65" t="s">
        <v>27666</v>
      </c>
      <c r="C12647" s="56">
        <v>1.0</v>
      </c>
      <c r="D12647" t="str">
        <f t="shared" si="1"/>
        <v>Western Australian Institute of Technology</v>
      </c>
      <c r="E12647" t="s">
        <v>27667</v>
      </c>
    </row>
    <row r="12648">
      <c r="A12648" s="64" t="s">
        <v>27668</v>
      </c>
      <c r="B12648" s="65" t="s">
        <v>27668</v>
      </c>
      <c r="C12648" s="56">
        <v>1.0</v>
      </c>
      <c r="D12648" t="str">
        <f t="shared" si="1"/>
        <v>Western Australian Institute of Technology</v>
      </c>
      <c r="E12648" t="s">
        <v>27669</v>
      </c>
    </row>
    <row r="12649">
      <c r="A12649" s="64" t="s">
        <v>27670</v>
      </c>
      <c r="B12649" s="65" t="s">
        <v>27670</v>
      </c>
      <c r="C12649" s="56">
        <v>1.0</v>
      </c>
      <c r="D12649" t="str">
        <f t="shared" si="1"/>
        <v>Western Australian Land and Labour Association</v>
      </c>
    </row>
    <row r="12650">
      <c r="A12650" s="64" t="s">
        <v>27671</v>
      </c>
      <c r="B12650" s="65" t="s">
        <v>27671</v>
      </c>
      <c r="C12650" s="56">
        <v>1.0</v>
      </c>
      <c r="D12650" t="str">
        <f t="shared" si="1"/>
        <v>Western Australian Lawn Tennis Association</v>
      </c>
      <c r="E12650" t="s">
        <v>7916</v>
      </c>
    </row>
    <row r="12651">
      <c r="A12651" s="64" t="s">
        <v>27672</v>
      </c>
      <c r="B12651" s="65" t="s">
        <v>27672</v>
      </c>
      <c r="C12651" s="56">
        <v>1.0</v>
      </c>
      <c r="D12651" t="str">
        <f t="shared" si="1"/>
        <v>Western Australian Lotteries Commission</v>
      </c>
      <c r="E12651" t="s">
        <v>27673</v>
      </c>
      <c r="F12651" t="s">
        <v>27674</v>
      </c>
      <c r="G12651" t="s">
        <v>27675</v>
      </c>
      <c r="H12651" t="s">
        <v>27676</v>
      </c>
    </row>
    <row r="12652">
      <c r="A12652" s="64" t="s">
        <v>27677</v>
      </c>
      <c r="B12652" s="65" t="s">
        <v>27677</v>
      </c>
      <c r="C12652" s="56">
        <v>1.0</v>
      </c>
      <c r="D12652" t="str">
        <f t="shared" si="1"/>
        <v>Western Australian Lotteries Commission</v>
      </c>
      <c r="E12652" t="s">
        <v>27678</v>
      </c>
      <c r="F12652" t="s">
        <v>27673</v>
      </c>
      <c r="G12652" t="s">
        <v>27675</v>
      </c>
      <c r="H12652" t="s">
        <v>27676</v>
      </c>
    </row>
    <row r="12653">
      <c r="A12653" s="64" t="s">
        <v>27679</v>
      </c>
      <c r="B12653" s="65" t="s">
        <v>27679</v>
      </c>
      <c r="C12653" s="56">
        <v>1.0</v>
      </c>
      <c r="D12653" t="str">
        <f t="shared" si="1"/>
        <v>Western Australian Mining Company</v>
      </c>
      <c r="E12653" t="s">
        <v>27680</v>
      </c>
    </row>
    <row r="12654">
      <c r="A12654" s="64" t="s">
        <v>27681</v>
      </c>
      <c r="B12654" s="65" t="s">
        <v>27681</v>
      </c>
      <c r="C12654" s="56">
        <v>1.0</v>
      </c>
      <c r="D12654" t="str">
        <f t="shared" si="1"/>
        <v>Western Australian Mining Company</v>
      </c>
      <c r="E12654" t="s">
        <v>27682</v>
      </c>
      <c r="F12654" t="s">
        <v>26434</v>
      </c>
    </row>
    <row r="12655">
      <c r="A12655" s="64" t="s">
        <v>27683</v>
      </c>
      <c r="B12655" s="65" t="s">
        <v>27683</v>
      </c>
      <c r="C12655" s="56">
        <v>1.0</v>
      </c>
      <c r="D12655" t="str">
        <f t="shared" si="1"/>
        <v>Western Australian Museum</v>
      </c>
      <c r="E12655" t="s">
        <v>2822</v>
      </c>
    </row>
    <row r="12656">
      <c r="A12656" s="64" t="s">
        <v>27684</v>
      </c>
      <c r="B12656" s="65" t="s">
        <v>27684</v>
      </c>
      <c r="C12656" s="56">
        <v>1.0</v>
      </c>
      <c r="D12656" t="str">
        <f t="shared" si="1"/>
        <v>Western Australian Museum</v>
      </c>
      <c r="E12656" t="s">
        <v>2822</v>
      </c>
      <c r="F12656" t="s">
        <v>19757</v>
      </c>
      <c r="G12656" t="s">
        <v>1672</v>
      </c>
      <c r="H12656" t="s">
        <v>27685</v>
      </c>
    </row>
    <row r="12657">
      <c r="A12657" s="64" t="s">
        <v>27686</v>
      </c>
      <c r="B12657" s="65" t="s">
        <v>27686</v>
      </c>
      <c r="C12657" s="56">
        <v>1.0</v>
      </c>
      <c r="D12657" t="str">
        <f t="shared" si="1"/>
        <v>Western Australian Naturalists' Club</v>
      </c>
      <c r="E12657" t="s">
        <v>7281</v>
      </c>
    </row>
    <row r="12658">
      <c r="A12658" s="64" t="s">
        <v>27687</v>
      </c>
      <c r="B12658" s="65" t="s">
        <v>27687</v>
      </c>
      <c r="C12658" s="56">
        <v>1.0</v>
      </c>
      <c r="D12658" t="str">
        <f t="shared" si="1"/>
        <v>Western Australian Opera Company</v>
      </c>
      <c r="E12658" t="s">
        <v>27688</v>
      </c>
    </row>
    <row r="12659">
      <c r="A12659" s="64" t="s">
        <v>27689</v>
      </c>
      <c r="B12659" s="65" t="s">
        <v>27689</v>
      </c>
      <c r="C12659" s="56">
        <v>1.0</v>
      </c>
      <c r="D12659" t="str">
        <f t="shared" si="1"/>
        <v>Western Australian Parliament</v>
      </c>
    </row>
    <row r="12660">
      <c r="A12660" s="64" t="s">
        <v>27690</v>
      </c>
      <c r="B12660" s="65" t="s">
        <v>27690</v>
      </c>
      <c r="C12660" s="56">
        <v>1.0</v>
      </c>
      <c r="D12660" t="str">
        <f t="shared" si="1"/>
        <v>Western Australian Postal Institute Journal (Periodical)</v>
      </c>
    </row>
    <row r="12661">
      <c r="A12661" s="64" t="s">
        <v>27691</v>
      </c>
      <c r="B12661" s="65" t="s">
        <v>27691</v>
      </c>
      <c r="C12661" s="56">
        <v>1.0</v>
      </c>
      <c r="D12661" t="str">
        <f t="shared" si="1"/>
        <v>Western Australian railways - History</v>
      </c>
    </row>
    <row r="12662">
      <c r="A12662" s="64" t="s">
        <v>27692</v>
      </c>
      <c r="B12662" s="65" t="s">
        <v>27692</v>
      </c>
      <c r="C12662" s="56">
        <v>1.0</v>
      </c>
      <c r="D12662" t="str">
        <f t="shared" si="1"/>
        <v>Western Australian railways- Maps</v>
      </c>
      <c r="E12662" t="s">
        <v>20250</v>
      </c>
    </row>
    <row r="12663">
      <c r="A12663" s="64" t="s">
        <v>27693</v>
      </c>
      <c r="B12663" s="65" t="s">
        <v>27693</v>
      </c>
      <c r="C12663" s="56">
        <v>1.0</v>
      </c>
      <c r="D12663" t="str">
        <f t="shared" si="1"/>
        <v>Western Australian Rowing Association</v>
      </c>
      <c r="E12663" t="s">
        <v>15205</v>
      </c>
    </row>
    <row r="12664">
      <c r="A12664" s="64" t="s">
        <v>27694</v>
      </c>
      <c r="B12664" s="65" t="s">
        <v>27694</v>
      </c>
      <c r="C12664" s="56">
        <v>1.0</v>
      </c>
      <c r="D12664" t="str">
        <f t="shared" si="1"/>
        <v>Western Australian School of Mines </v>
      </c>
      <c r="E12664" t="s">
        <v>27695</v>
      </c>
      <c r="F12664" t="s">
        <v>27696</v>
      </c>
    </row>
    <row r="12665">
      <c r="A12665" s="64" t="s">
        <v>27697</v>
      </c>
      <c r="B12665" s="65" t="s">
        <v>27697</v>
      </c>
      <c r="C12665" s="56">
        <v>1.0</v>
      </c>
      <c r="D12665" t="str">
        <f t="shared" si="1"/>
        <v>Western Australian School of Mines</v>
      </c>
      <c r="E12665" t="s">
        <v>27698</v>
      </c>
    </row>
    <row r="12666">
      <c r="A12666" s="64" t="s">
        <v>27699</v>
      </c>
      <c r="B12666" s="65" t="s">
        <v>27699</v>
      </c>
      <c r="C12666" s="56">
        <v>1.0</v>
      </c>
      <c r="D12666" t="str">
        <f t="shared" si="1"/>
        <v>Western Australian Secondary Teachers College</v>
      </c>
      <c r="E12666" t="s">
        <v>27700</v>
      </c>
    </row>
    <row r="12667">
      <c r="A12667" s="64" t="s">
        <v>27701</v>
      </c>
      <c r="B12667" s="65" t="s">
        <v>27701</v>
      </c>
      <c r="C12667" s="56">
        <v>1.0</v>
      </c>
      <c r="D12667" t="str">
        <f t="shared" si="1"/>
        <v>Western Australian State Nursery </v>
      </c>
      <c r="E12667" t="s">
        <v>27702</v>
      </c>
      <c r="F12667" t="s">
        <v>8487</v>
      </c>
    </row>
    <row r="12668">
      <c r="A12668" s="64" t="s">
        <v>27703</v>
      </c>
      <c r="B12668" s="65" t="s">
        <v>27703</v>
      </c>
      <c r="C12668" s="56">
        <v>1.0</v>
      </c>
      <c r="D12668" t="str">
        <f t="shared" si="1"/>
        <v>Western Australian Threatened Species and Communities Unit</v>
      </c>
      <c r="E12668" t="s">
        <v>2621</v>
      </c>
    </row>
    <row r="12669">
      <c r="A12669" s="64" t="s">
        <v>27704</v>
      </c>
      <c r="B12669" s="65" t="s">
        <v>27704</v>
      </c>
      <c r="C12669" s="56">
        <v>1.0</v>
      </c>
      <c r="D12669" t="str">
        <f t="shared" si="1"/>
        <v>Western Australian Turf Club</v>
      </c>
      <c r="E12669" t="s">
        <v>27705</v>
      </c>
    </row>
    <row r="12670">
      <c r="A12670" s="64" t="s">
        <v>27706</v>
      </c>
      <c r="B12670" s="65" t="s">
        <v>27706</v>
      </c>
      <c r="C12670" s="56">
        <v>1.0</v>
      </c>
      <c r="D12670" t="str">
        <f t="shared" si="1"/>
        <v>Western Australians - Biography</v>
      </c>
      <c r="E12670" t="s">
        <v>4976</v>
      </c>
      <c r="F12670" t="s">
        <v>9692</v>
      </c>
      <c r="G12670" t="s">
        <v>27707</v>
      </c>
      <c r="H12670" t="s">
        <v>9861</v>
      </c>
      <c r="I12670" t="s">
        <v>27708</v>
      </c>
      <c r="J12670" t="s">
        <v>27709</v>
      </c>
    </row>
    <row r="12671">
      <c r="A12671" s="64" t="s">
        <v>27710</v>
      </c>
      <c r="B12671" s="65" t="s">
        <v>27710</v>
      </c>
      <c r="C12671" s="56">
        <v>1.0</v>
      </c>
      <c r="D12671" t="str">
        <f t="shared" si="1"/>
        <v>Western Austrlia - biography</v>
      </c>
      <c r="E12671" t="s">
        <v>27711</v>
      </c>
      <c r="F12671" t="s">
        <v>27712</v>
      </c>
      <c r="G12671" t="s">
        <v>27713</v>
      </c>
    </row>
    <row r="12672">
      <c r="A12672" s="64" t="s">
        <v>27714</v>
      </c>
      <c r="B12672" s="65" t="s">
        <v>27714</v>
      </c>
      <c r="C12672" s="56">
        <v>1.0</v>
      </c>
      <c r="D12672" t="str">
        <f t="shared" si="1"/>
        <v>Western Desert</v>
      </c>
      <c r="E12672" t="s">
        <v>27715</v>
      </c>
      <c r="F12672" t="s">
        <v>16179</v>
      </c>
      <c r="G12672" t="s">
        <v>27716</v>
      </c>
      <c r="H12672" t="s">
        <v>1386</v>
      </c>
    </row>
    <row r="12673">
      <c r="A12673" s="64" t="s">
        <v>27717</v>
      </c>
      <c r="B12673" s="65" t="s">
        <v>27717</v>
      </c>
      <c r="C12673" s="56">
        <v>1.0</v>
      </c>
      <c r="D12673" t="str">
        <f t="shared" si="1"/>
        <v>Western Desert</v>
      </c>
      <c r="E12673" t="s">
        <v>22937</v>
      </c>
      <c r="F12673" t="s">
        <v>3753</v>
      </c>
    </row>
    <row r="12674">
      <c r="A12674" s="64" t="s">
        <v>27718</v>
      </c>
      <c r="B12674" s="65" t="s">
        <v>27718</v>
      </c>
      <c r="C12674" s="56">
        <v>1.0</v>
      </c>
      <c r="D12674" t="str">
        <f t="shared" si="1"/>
        <v>Western Mail (Newspaper)</v>
      </c>
      <c r="E12674" t="s">
        <v>2691</v>
      </c>
    </row>
    <row r="12675">
      <c r="A12675" s="64" t="s">
        <v>27719</v>
      </c>
      <c r="B12675" s="65" t="s">
        <v>27719</v>
      </c>
      <c r="C12675" s="56">
        <v>1.0</v>
      </c>
      <c r="D12675" t="str">
        <f t="shared" si="1"/>
        <v>Western Mail</v>
      </c>
      <c r="E12675" t="s">
        <v>21273</v>
      </c>
      <c r="F12675" t="s">
        <v>27720</v>
      </c>
    </row>
    <row r="12676">
      <c r="A12676" s="64" t="s">
        <v>27721</v>
      </c>
      <c r="B12676" s="65" t="s">
        <v>27721</v>
      </c>
      <c r="C12676" s="56">
        <v>3.0</v>
      </c>
      <c r="D12676" t="str">
        <f t="shared" si="1"/>
        <v>Western Mail</v>
      </c>
      <c r="E12676" t="s">
        <v>8246</v>
      </c>
    </row>
    <row r="12677">
      <c r="A12677" s="64" t="s">
        <v>27722</v>
      </c>
      <c r="B12677" s="65" t="s">
        <v>27722</v>
      </c>
      <c r="C12677" s="56">
        <v>1.0</v>
      </c>
      <c r="D12677" t="str">
        <f t="shared" si="1"/>
        <v>Western Mail</v>
      </c>
      <c r="E12677" t="s">
        <v>8246</v>
      </c>
      <c r="F12677" t="s">
        <v>27723</v>
      </c>
    </row>
    <row r="12678">
      <c r="A12678" s="64" t="s">
        <v>27724</v>
      </c>
      <c r="B12678" s="65" t="s">
        <v>27724</v>
      </c>
      <c r="C12678" s="56">
        <v>1.0</v>
      </c>
      <c r="D12678" t="str">
        <f t="shared" si="1"/>
        <v>Western Mail</v>
      </c>
      <c r="E12678" t="s">
        <v>8246</v>
      </c>
      <c r="F12678" t="s">
        <v>8248</v>
      </c>
      <c r="G12678" t="s">
        <v>2091</v>
      </c>
    </row>
    <row r="12679">
      <c r="A12679" s="64" t="s">
        <v>27725</v>
      </c>
      <c r="B12679" s="65" t="s">
        <v>27725</v>
      </c>
      <c r="C12679" s="56">
        <v>1.0</v>
      </c>
      <c r="D12679" t="str">
        <f t="shared" si="1"/>
        <v>Western Mail</v>
      </c>
      <c r="E12679" t="s">
        <v>27726</v>
      </c>
      <c r="F12679" t="s">
        <v>27727</v>
      </c>
      <c r="G12679" t="s">
        <v>27728</v>
      </c>
      <c r="H12679" t="s">
        <v>27729</v>
      </c>
      <c r="I12679" t="s">
        <v>27730</v>
      </c>
      <c r="J12679" t="s">
        <v>27731</v>
      </c>
    </row>
    <row r="12680">
      <c r="A12680" s="64" t="s">
        <v>27732</v>
      </c>
      <c r="B12680" s="65" t="s">
        <v>27732</v>
      </c>
      <c r="C12680" s="56">
        <v>1.0</v>
      </c>
      <c r="D12680" t="str">
        <f t="shared" si="1"/>
        <v>Western Mining Corporation</v>
      </c>
      <c r="E12680" t="s">
        <v>27733</v>
      </c>
    </row>
    <row r="12681">
      <c r="A12681" s="64" t="s">
        <v>27734</v>
      </c>
      <c r="B12681" s="65" t="s">
        <v>27734</v>
      </c>
      <c r="C12681" s="56">
        <v>1.0</v>
      </c>
      <c r="D12681" t="str">
        <f t="shared" si="1"/>
        <v>Western Mining Corporation</v>
      </c>
      <c r="E12681" t="s">
        <v>9352</v>
      </c>
      <c r="F12681" t="s">
        <v>27735</v>
      </c>
    </row>
    <row r="12682">
      <c r="A12682" s="64" t="s">
        <v>27736</v>
      </c>
      <c r="B12682" s="65" t="s">
        <v>27736</v>
      </c>
      <c r="C12682" s="56">
        <v>1.0</v>
      </c>
      <c r="D12682" t="str">
        <f t="shared" si="1"/>
        <v>Western rock lobster  </v>
      </c>
      <c r="E12682" t="s">
        <v>27737</v>
      </c>
      <c r="F12682" t="s">
        <v>27738</v>
      </c>
    </row>
    <row r="12683">
      <c r="A12683" s="64" t="s">
        <v>27739</v>
      </c>
      <c r="B12683" s="65" t="s">
        <v>27739</v>
      </c>
      <c r="C12683" s="56">
        <v>1.0</v>
      </c>
      <c r="D12683" t="str">
        <f t="shared" si="1"/>
        <v>Western rock lobster fisheries - Geraldton</v>
      </c>
      <c r="E12683" t="s">
        <v>27740</v>
      </c>
      <c r="F12683" t="s">
        <v>2213</v>
      </c>
      <c r="G12683" t="s">
        <v>27741</v>
      </c>
      <c r="H12683" t="s">
        <v>27742</v>
      </c>
    </row>
    <row r="12684">
      <c r="A12684" s="64" t="s">
        <v>27743</v>
      </c>
      <c r="B12684" s="65" t="s">
        <v>27743</v>
      </c>
      <c r="C12684" s="56">
        <v>1.0</v>
      </c>
      <c r="D12684" t="str">
        <f t="shared" si="1"/>
        <v>Western rock lobster</v>
      </c>
      <c r="E12684" t="s">
        <v>2621</v>
      </c>
    </row>
    <row r="12685">
      <c r="A12685" s="64" t="s">
        <v>27744</v>
      </c>
      <c r="B12685" s="65" t="s">
        <v>27744</v>
      </c>
      <c r="C12685" s="56">
        <v>1.0</v>
      </c>
      <c r="D12685" t="str">
        <f t="shared" si="1"/>
        <v>Western rock lobster</v>
      </c>
      <c r="E12685" t="s">
        <v>27745</v>
      </c>
      <c r="F12685" t="s">
        <v>2547</v>
      </c>
    </row>
    <row r="12686">
      <c r="A12686" s="64" t="s">
        <v>27746</v>
      </c>
      <c r="B12686" s="65" t="s">
        <v>27746</v>
      </c>
      <c r="C12686" s="56">
        <v>1.0</v>
      </c>
      <c r="D12686" t="str">
        <f t="shared" si="1"/>
        <v>Western Shield</v>
      </c>
      <c r="E12686" t="s">
        <v>27747</v>
      </c>
    </row>
    <row r="12687">
      <c r="A12687" s="64" t="s">
        <v>27748</v>
      </c>
      <c r="B12687" s="65" t="s">
        <v>27748</v>
      </c>
      <c r="C12687" s="56">
        <v>1.0</v>
      </c>
      <c r="D12687" t="str">
        <f t="shared" si="1"/>
        <v>Westgarth, Elizabeth Ann - Diaries</v>
      </c>
    </row>
    <row r="12688">
      <c r="A12688" s="64" t="s">
        <v>27749</v>
      </c>
      <c r="B12688" s="65" t="s">
        <v>27749</v>
      </c>
      <c r="C12688" s="56">
        <v>1.0</v>
      </c>
      <c r="D12688" t="str">
        <f t="shared" si="1"/>
        <v>Westminister Primary School</v>
      </c>
      <c r="E12688" t="s">
        <v>15498</v>
      </c>
    </row>
    <row r="12689">
      <c r="A12689" s="64" t="s">
        <v>27750</v>
      </c>
      <c r="B12689" s="65" t="s">
        <v>27750</v>
      </c>
      <c r="C12689" s="56">
        <v>1.0</v>
      </c>
      <c r="D12689" t="str">
        <f t="shared" si="1"/>
        <v>Westonia</v>
      </c>
    </row>
    <row r="12690">
      <c r="A12690" s="64" t="s">
        <v>27751</v>
      </c>
      <c r="B12690" s="65" t="s">
        <v>27751</v>
      </c>
      <c r="C12690" s="56">
        <v>1.0</v>
      </c>
      <c r="D12690" t="str">
        <f t="shared" si="1"/>
        <v>Westrail - History - 1950-1976</v>
      </c>
      <c r="E12690" t="s">
        <v>27752</v>
      </c>
      <c r="F12690" t="s">
        <v>27753</v>
      </c>
    </row>
    <row r="12691">
      <c r="A12691" s="64" t="s">
        <v>27754</v>
      </c>
      <c r="B12691" s="65" t="s">
        <v>27754</v>
      </c>
      <c r="C12691" s="56">
        <v>1.0</v>
      </c>
      <c r="D12691" t="str">
        <f t="shared" si="1"/>
        <v>Westrail</v>
      </c>
      <c r="E12691" t="s">
        <v>1816</v>
      </c>
    </row>
    <row r="12692">
      <c r="A12692" s="64" t="s">
        <v>27755</v>
      </c>
      <c r="B12692" s="65" t="s">
        <v>27755</v>
      </c>
      <c r="C12692" s="56">
        <v>1.0</v>
      </c>
      <c r="D12692" t="str">
        <f t="shared" si="1"/>
        <v>Westralian Lands Development Limited </v>
      </c>
      <c r="E12692" t="s">
        <v>5611</v>
      </c>
    </row>
    <row r="12693">
      <c r="A12693" s="64" t="s">
        <v>27756</v>
      </c>
      <c r="B12693" s="65" t="s">
        <v>27756</v>
      </c>
      <c r="C12693" s="56">
        <v>1.0</v>
      </c>
      <c r="D12693" t="str">
        <f t="shared" si="1"/>
        <v>Westralian Portraits'</v>
      </c>
      <c r="E12693" t="s">
        <v>27757</v>
      </c>
      <c r="F12693" t="s">
        <v>27758</v>
      </c>
      <c r="G12693" t="s">
        <v>27759</v>
      </c>
      <c r="H12693" t="s">
        <v>27760</v>
      </c>
      <c r="I12693" t="s">
        <v>5108</v>
      </c>
      <c r="J12693" t="s">
        <v>4048</v>
      </c>
      <c r="K12693" t="s">
        <v>3015</v>
      </c>
      <c r="L12693" t="s">
        <v>27761</v>
      </c>
    </row>
    <row r="12694">
      <c r="A12694" s="64" t="s">
        <v>27762</v>
      </c>
      <c r="B12694" s="65" t="s">
        <v>27762</v>
      </c>
      <c r="C12694" s="56">
        <v>1.0</v>
      </c>
      <c r="D12694" t="str">
        <f t="shared" si="1"/>
        <v>Westralian Worker (Newspaper)</v>
      </c>
      <c r="E12694" t="s">
        <v>27763</v>
      </c>
      <c r="F12694" t="s">
        <v>27764</v>
      </c>
      <c r="G12694" t="s">
        <v>27765</v>
      </c>
      <c r="H12694" t="s">
        <v>27766</v>
      </c>
      <c r="I12694" t="s">
        <v>27767</v>
      </c>
      <c r="J12694" t="s">
        <v>27768</v>
      </c>
      <c r="K12694" t="s">
        <v>27769</v>
      </c>
      <c r="L12694" t="s">
        <v>27770</v>
      </c>
      <c r="M12694" t="s">
        <v>6423</v>
      </c>
    </row>
    <row r="12695">
      <c r="A12695" s="64" t="s">
        <v>27771</v>
      </c>
      <c r="B12695" s="65" t="s">
        <v>27771</v>
      </c>
      <c r="C12695" s="56">
        <v>1.0</v>
      </c>
      <c r="D12695" t="str">
        <f t="shared" si="1"/>
        <v>Westrly - (periodical) - Indexes</v>
      </c>
    </row>
    <row r="12696">
      <c r="A12696" s="64" t="s">
        <v>27772</v>
      </c>
      <c r="B12696" s="65" t="s">
        <v>27772</v>
      </c>
      <c r="C12696" s="56">
        <v>1.0</v>
      </c>
      <c r="D12696" t="str">
        <f t="shared" si="1"/>
        <v>Westwood, Western Australia</v>
      </c>
    </row>
    <row r="12697">
      <c r="A12697" s="64" t="s">
        <v>27773</v>
      </c>
      <c r="B12697" s="65" t="s">
        <v>27773</v>
      </c>
      <c r="C12697" s="56">
        <v>1.0</v>
      </c>
      <c r="D12697" t="str">
        <f t="shared" si="1"/>
        <v>Wetlands - Busselton</v>
      </c>
      <c r="E12697" t="s">
        <v>27774</v>
      </c>
    </row>
    <row r="12698">
      <c r="A12698" s="64" t="s">
        <v>27775</v>
      </c>
      <c r="B12698" s="65" t="s">
        <v>27775</v>
      </c>
      <c r="C12698" s="56">
        <v>1.0</v>
      </c>
      <c r="D12698" t="str">
        <f t="shared" si="1"/>
        <v>Wetlands</v>
      </c>
      <c r="E12698" t="s">
        <v>15488</v>
      </c>
      <c r="F12698" t="s">
        <v>8793</v>
      </c>
    </row>
    <row r="12699">
      <c r="A12699" s="64" t="s">
        <v>27776</v>
      </c>
      <c r="B12699" s="65" t="s">
        <v>27776</v>
      </c>
      <c r="C12699" s="56">
        <v>1.0</v>
      </c>
      <c r="D12699" t="str">
        <f t="shared" si="1"/>
        <v>Wetlands</v>
      </c>
      <c r="E12699" t="s">
        <v>4257</v>
      </c>
      <c r="F12699" t="s">
        <v>27777</v>
      </c>
    </row>
    <row r="12700">
      <c r="A12700" s="64" t="s">
        <v>27778</v>
      </c>
      <c r="B12700" s="65" t="s">
        <v>27778</v>
      </c>
      <c r="C12700" s="56">
        <v>1.0</v>
      </c>
      <c r="D12700" t="str">
        <f t="shared" si="1"/>
        <v>Whadjuk (Australian people)</v>
      </c>
      <c r="E12700" t="s">
        <v>1510</v>
      </c>
      <c r="F12700" t="s">
        <v>2513</v>
      </c>
    </row>
    <row r="12701">
      <c r="A12701" s="64" t="s">
        <v>27779</v>
      </c>
      <c r="B12701" s="65" t="s">
        <v>27779</v>
      </c>
      <c r="C12701" s="56">
        <v>1.0</v>
      </c>
      <c r="D12701" t="str">
        <f t="shared" si="1"/>
        <v>Whale Shark</v>
      </c>
      <c r="E12701" t="s">
        <v>27780</v>
      </c>
    </row>
    <row r="12702">
      <c r="A12702" s="64" t="s">
        <v>27781</v>
      </c>
      <c r="B12702" s="65" t="s">
        <v>27781</v>
      </c>
      <c r="C12702" s="56">
        <v>1.0</v>
      </c>
      <c r="D12702" t="str">
        <f t="shared" si="1"/>
        <v>Whalers (Persons)</v>
      </c>
      <c r="E12702" t="s">
        <v>27782</v>
      </c>
      <c r="F12702" t="s">
        <v>27783</v>
      </c>
      <c r="G12702" t="s">
        <v>2299</v>
      </c>
      <c r="H12702" t="s">
        <v>27784</v>
      </c>
      <c r="I12702" t="s">
        <v>27785</v>
      </c>
      <c r="J12702" t="s">
        <v>27786</v>
      </c>
      <c r="K12702" t="s">
        <v>27787</v>
      </c>
    </row>
    <row r="12703">
      <c r="A12703" s="64" t="s">
        <v>27788</v>
      </c>
      <c r="B12703" s="65" t="s">
        <v>27788</v>
      </c>
      <c r="C12703" s="56">
        <v>1.0</v>
      </c>
      <c r="D12703" t="str">
        <f t="shared" si="1"/>
        <v>Whales - Strandings - Busselton</v>
      </c>
      <c r="E12703" t="s">
        <v>4257</v>
      </c>
    </row>
    <row r="12704">
      <c r="A12704" s="64" t="s">
        <v>27789</v>
      </c>
      <c r="B12704" s="65" t="s">
        <v>27789</v>
      </c>
      <c r="C12704" s="56">
        <v>1.0</v>
      </c>
      <c r="D12704" t="str">
        <f t="shared" si="1"/>
        <v>Whales and whaling - Western Australia</v>
      </c>
      <c r="E12704" t="s">
        <v>27790</v>
      </c>
      <c r="F12704" t="s">
        <v>27791</v>
      </c>
      <c r="G12704" t="s">
        <v>27792</v>
      </c>
    </row>
    <row r="12705">
      <c r="A12705" s="64" t="s">
        <v>27793</v>
      </c>
      <c r="B12705" s="65" t="s">
        <v>27793</v>
      </c>
      <c r="C12705" s="56">
        <v>1.0</v>
      </c>
      <c r="D12705" t="str">
        <f t="shared" si="1"/>
        <v>Whales</v>
      </c>
      <c r="E12705" t="s">
        <v>2236</v>
      </c>
    </row>
    <row r="12706">
      <c r="A12706" s="64" t="s">
        <v>27794</v>
      </c>
      <c r="B12706" s="65" t="s">
        <v>27794</v>
      </c>
      <c r="C12706" s="56">
        <v>1.0</v>
      </c>
      <c r="D12706" t="str">
        <f t="shared" si="1"/>
        <v>Whales</v>
      </c>
      <c r="E12706" t="s">
        <v>27795</v>
      </c>
    </row>
    <row r="12707">
      <c r="A12707" s="64" t="s">
        <v>27796</v>
      </c>
      <c r="B12707" s="65" t="s">
        <v>27796</v>
      </c>
      <c r="C12707" s="56">
        <v>6.0</v>
      </c>
      <c r="D12707" t="str">
        <f t="shared" si="1"/>
        <v>Whaling</v>
      </c>
    </row>
    <row r="12708">
      <c r="A12708" s="64" t="s">
        <v>27797</v>
      </c>
      <c r="B12708" s="65" t="s">
        <v>27797</v>
      </c>
      <c r="C12708" s="56">
        <v>1.0</v>
      </c>
      <c r="D12708" t="str">
        <f t="shared" si="1"/>
        <v>Whaling - Norwegian Bay - history</v>
      </c>
      <c r="E12708" t="s">
        <v>27798</v>
      </c>
    </row>
    <row r="12709">
      <c r="A12709" s="64" t="s">
        <v>27799</v>
      </c>
      <c r="B12709" s="65" t="s">
        <v>27799</v>
      </c>
      <c r="C12709" s="56">
        <v>1.0</v>
      </c>
      <c r="D12709" t="str">
        <f t="shared" si="1"/>
        <v>Whaling industry</v>
      </c>
    </row>
    <row r="12710">
      <c r="A12710" s="64" t="s">
        <v>27800</v>
      </c>
      <c r="B12710" s="65" t="s">
        <v>27800</v>
      </c>
      <c r="C12710" s="56">
        <v>1.0</v>
      </c>
      <c r="D12710" t="str">
        <f t="shared" si="1"/>
        <v>Whaling</v>
      </c>
      <c r="E12710" t="s">
        <v>27801</v>
      </c>
      <c r="F12710" t="s">
        <v>5914</v>
      </c>
      <c r="G12710" t="s">
        <v>6163</v>
      </c>
      <c r="H12710" t="s">
        <v>21767</v>
      </c>
      <c r="I12710" t="s">
        <v>3017</v>
      </c>
      <c r="J12710" t="s">
        <v>10113</v>
      </c>
    </row>
    <row r="12711">
      <c r="A12711" s="64" t="s">
        <v>27802</v>
      </c>
      <c r="B12711" s="65" t="s">
        <v>27802</v>
      </c>
      <c r="C12711" s="56">
        <v>1.0</v>
      </c>
      <c r="D12711" t="str">
        <f t="shared" si="1"/>
        <v>Whaling</v>
      </c>
      <c r="E12711" t="s">
        <v>24599</v>
      </c>
    </row>
    <row r="12712">
      <c r="A12712" s="64" t="s">
        <v>27803</v>
      </c>
      <c r="B12712" s="65" t="s">
        <v>27803</v>
      </c>
      <c r="C12712" s="56">
        <v>1.0</v>
      </c>
      <c r="D12712" t="str">
        <f t="shared" si="1"/>
        <v>Whaling</v>
      </c>
      <c r="E12712" t="s">
        <v>5776</v>
      </c>
    </row>
    <row r="12713">
      <c r="A12713" s="64" t="s">
        <v>27804</v>
      </c>
      <c r="B12713" s="65" t="s">
        <v>27804</v>
      </c>
      <c r="C12713" s="56">
        <v>1.0</v>
      </c>
      <c r="D12713" t="str">
        <f t="shared" si="1"/>
        <v>Whaling</v>
      </c>
      <c r="E12713" t="s">
        <v>5776</v>
      </c>
      <c r="F12713" t="s">
        <v>2091</v>
      </c>
    </row>
    <row r="12714">
      <c r="A12714" s="64" t="s">
        <v>27805</v>
      </c>
      <c r="B12714" s="65" t="s">
        <v>27805</v>
      </c>
      <c r="C12714" s="56">
        <v>1.0</v>
      </c>
      <c r="D12714" t="str">
        <f t="shared" si="1"/>
        <v>Whaling</v>
      </c>
      <c r="E12714" t="s">
        <v>2884</v>
      </c>
      <c r="F12714" t="s">
        <v>2835</v>
      </c>
      <c r="G12714" t="s">
        <v>27806</v>
      </c>
      <c r="H12714" t="s">
        <v>14361</v>
      </c>
    </row>
    <row r="12715">
      <c r="A12715" s="64" t="s">
        <v>27807</v>
      </c>
      <c r="B12715" s="65" t="s">
        <v>27807</v>
      </c>
      <c r="C12715" s="56">
        <v>1.0</v>
      </c>
      <c r="D12715" t="str">
        <f t="shared" si="1"/>
        <v>Whaling</v>
      </c>
      <c r="E12715" t="s">
        <v>27808</v>
      </c>
    </row>
    <row r="12716">
      <c r="A12716" s="64" t="s">
        <v>27809</v>
      </c>
      <c r="B12716" s="65" t="s">
        <v>27809</v>
      </c>
      <c r="C12716" s="56">
        <v>1.0</v>
      </c>
      <c r="D12716" t="str">
        <f t="shared" si="1"/>
        <v>Whaling</v>
      </c>
      <c r="E12716" t="s">
        <v>11160</v>
      </c>
      <c r="F12716" t="s">
        <v>27810</v>
      </c>
      <c r="G12716" t="s">
        <v>2021</v>
      </c>
      <c r="H12716" t="s">
        <v>27811</v>
      </c>
      <c r="I12716" t="s">
        <v>5521</v>
      </c>
    </row>
    <row r="12717">
      <c r="A12717" s="64" t="s">
        <v>27812</v>
      </c>
      <c r="B12717" s="65" t="s">
        <v>27812</v>
      </c>
      <c r="C12717" s="56">
        <v>1.0</v>
      </c>
      <c r="D12717" t="str">
        <f t="shared" si="1"/>
        <v>Whaling</v>
      </c>
      <c r="E12717" t="s">
        <v>2091</v>
      </c>
      <c r="F12717" t="s">
        <v>1369</v>
      </c>
    </row>
    <row r="12718">
      <c r="A12718" s="64" t="s">
        <v>27813</v>
      </c>
      <c r="B12718" s="65" t="s">
        <v>27813</v>
      </c>
      <c r="C12718" s="56">
        <v>1.0</v>
      </c>
      <c r="D12718" t="str">
        <f t="shared" si="1"/>
        <v>Whaling</v>
      </c>
      <c r="E12718" t="s">
        <v>2091</v>
      </c>
      <c r="F12718" t="s">
        <v>27814</v>
      </c>
      <c r="G12718" t="s">
        <v>27815</v>
      </c>
      <c r="H12718" t="s">
        <v>27816</v>
      </c>
      <c r="I12718" t="s">
        <v>14392</v>
      </c>
    </row>
    <row r="12719">
      <c r="A12719" s="64" t="s">
        <v>27817</v>
      </c>
      <c r="B12719" s="65" t="s">
        <v>27817</v>
      </c>
      <c r="C12719" s="56">
        <v>1.0</v>
      </c>
      <c r="D12719" t="str">
        <f t="shared" si="1"/>
        <v>Whaling</v>
      </c>
      <c r="E12719" t="s">
        <v>27818</v>
      </c>
    </row>
    <row r="12720">
      <c r="A12720" s="64" t="s">
        <v>27819</v>
      </c>
      <c r="B12720" s="65" t="s">
        <v>27819</v>
      </c>
      <c r="C12720" s="56">
        <v>1.0</v>
      </c>
      <c r="D12720" t="str">
        <f t="shared" si="1"/>
        <v>Whaling</v>
      </c>
      <c r="E12720" t="s">
        <v>19592</v>
      </c>
    </row>
    <row r="12721">
      <c r="A12721" s="64" t="s">
        <v>27820</v>
      </c>
      <c r="B12721" s="65" t="s">
        <v>27820</v>
      </c>
      <c r="C12721" s="56">
        <v>1.0</v>
      </c>
      <c r="D12721" t="str">
        <f t="shared" si="1"/>
        <v>Whatley family</v>
      </c>
      <c r="E12721" t="s">
        <v>20592</v>
      </c>
    </row>
    <row r="12722">
      <c r="A12722" s="64" t="s">
        <v>27821</v>
      </c>
      <c r="B12722" s="65" t="s">
        <v>27821</v>
      </c>
      <c r="C12722" s="56">
        <v>2.0</v>
      </c>
      <c r="D12722" t="str">
        <f t="shared" si="1"/>
        <v>Whatley, Anne - Diaries</v>
      </c>
    </row>
    <row r="12723">
      <c r="A12723" s="64" t="s">
        <v>27822</v>
      </c>
      <c r="B12723" s="65" t="s">
        <v>27822</v>
      </c>
      <c r="C12723" s="56">
        <v>1.0</v>
      </c>
      <c r="D12723" t="str">
        <f t="shared" si="1"/>
        <v>Whatley, Anne</v>
      </c>
      <c r="E12723" t="s">
        <v>1742</v>
      </c>
    </row>
    <row r="12724">
      <c r="A12724" s="64" t="s">
        <v>27823</v>
      </c>
      <c r="B12724" s="65" t="s">
        <v>27823</v>
      </c>
      <c r="C12724" s="56">
        <v>1.0</v>
      </c>
      <c r="D12724" t="str">
        <f t="shared" si="1"/>
        <v>Whatley, John - Diaries and journals</v>
      </c>
      <c r="E12724" t="s">
        <v>27824</v>
      </c>
    </row>
    <row r="12725">
      <c r="A12725" s="64" t="s">
        <v>27825</v>
      </c>
      <c r="B12725" s="65" t="s">
        <v>27825</v>
      </c>
      <c r="C12725" s="56">
        <v>1.0</v>
      </c>
      <c r="D12725" t="str">
        <f t="shared" si="1"/>
        <v>Wheat</v>
      </c>
    </row>
    <row r="12726">
      <c r="A12726" s="64" t="s">
        <v>27826</v>
      </c>
      <c r="B12726" s="65" t="s">
        <v>27826</v>
      </c>
      <c r="C12726" s="56">
        <v>1.0</v>
      </c>
      <c r="D12726" t="str">
        <f t="shared" si="1"/>
        <v>Wheat farming</v>
      </c>
      <c r="E12726" t="s">
        <v>27827</v>
      </c>
      <c r="F12726" t="s">
        <v>27828</v>
      </c>
      <c r="G12726" t="s">
        <v>27829</v>
      </c>
      <c r="H12726" t="s">
        <v>12100</v>
      </c>
      <c r="I12726" t="s">
        <v>1840</v>
      </c>
      <c r="J12726" t="s">
        <v>15321</v>
      </c>
      <c r="K12726" t="s">
        <v>4857</v>
      </c>
      <c r="L12726" t="s">
        <v>27830</v>
      </c>
    </row>
    <row r="12727">
      <c r="A12727" s="64" t="s">
        <v>27831</v>
      </c>
      <c r="B12727" s="65" t="s">
        <v>27831</v>
      </c>
      <c r="C12727" s="56">
        <v>1.0</v>
      </c>
      <c r="D12727" t="str">
        <f t="shared" si="1"/>
        <v>Wheat handling</v>
      </c>
      <c r="E12727" t="s">
        <v>27832</v>
      </c>
    </row>
    <row r="12728">
      <c r="A12728" s="64" t="s">
        <v>27833</v>
      </c>
      <c r="B12728" s="65" t="s">
        <v>27833</v>
      </c>
      <c r="C12728" s="56">
        <v>1.0</v>
      </c>
      <c r="D12728" t="str">
        <f t="shared" si="1"/>
        <v>Wheat industry</v>
      </c>
      <c r="E12728" t="s">
        <v>27834</v>
      </c>
    </row>
    <row r="12729">
      <c r="A12729" s="64" t="s">
        <v>27835</v>
      </c>
      <c r="B12729" s="65" t="s">
        <v>27835</v>
      </c>
      <c r="C12729" s="56">
        <v>1.0</v>
      </c>
      <c r="D12729" t="str">
        <f t="shared" si="1"/>
        <v>Wheat</v>
      </c>
    </row>
    <row r="12730">
      <c r="A12730" s="64" t="s">
        <v>27836</v>
      </c>
      <c r="B12730" s="65" t="s">
        <v>27836</v>
      </c>
      <c r="C12730" s="56">
        <v>1.0</v>
      </c>
      <c r="D12730" t="str">
        <f t="shared" si="1"/>
        <v>Wheat</v>
      </c>
      <c r="E12730" t="s">
        <v>1266</v>
      </c>
      <c r="F12730" t="s">
        <v>15320</v>
      </c>
    </row>
    <row r="12731">
      <c r="A12731" s="64" t="s">
        <v>27837</v>
      </c>
      <c r="B12731" s="65" t="s">
        <v>27837</v>
      </c>
      <c r="C12731" s="56">
        <v>1.0</v>
      </c>
      <c r="D12731" t="str">
        <f t="shared" si="1"/>
        <v>Wheat</v>
      </c>
      <c r="E12731" t="s">
        <v>7526</v>
      </c>
    </row>
    <row r="12732">
      <c r="A12732" s="64" t="s">
        <v>27838</v>
      </c>
      <c r="B12732" s="65" t="s">
        <v>27838</v>
      </c>
      <c r="C12732" s="56">
        <v>1.0</v>
      </c>
      <c r="D12732" t="str">
        <f t="shared" si="1"/>
        <v>Wheat</v>
      </c>
      <c r="E12732" t="s">
        <v>15220</v>
      </c>
    </row>
    <row r="12733">
      <c r="A12733" s="64" t="s">
        <v>27839</v>
      </c>
      <c r="B12733" s="65" t="s">
        <v>27839</v>
      </c>
      <c r="C12733" s="56">
        <v>1.0</v>
      </c>
      <c r="D12733" t="str">
        <f t="shared" si="1"/>
        <v>Wheatley, Peter</v>
      </c>
      <c r="E12733" t="s">
        <v>27840</v>
      </c>
    </row>
    <row r="12734">
      <c r="A12734" s="64" t="s">
        <v>27841</v>
      </c>
      <c r="B12734" s="65" t="s">
        <v>27841</v>
      </c>
      <c r="C12734" s="56">
        <v>1.0</v>
      </c>
      <c r="D12734" t="str">
        <f t="shared" si="1"/>
        <v>Wheatley, Vern</v>
      </c>
      <c r="E12734" t="s">
        <v>27842</v>
      </c>
      <c r="F12734" t="s">
        <v>27843</v>
      </c>
      <c r="G12734" t="s">
        <v>1826</v>
      </c>
      <c r="H12734" t="s">
        <v>27844</v>
      </c>
    </row>
    <row r="12735">
      <c r="A12735" s="64" t="s">
        <v>27845</v>
      </c>
      <c r="B12735" s="65" t="s">
        <v>27845</v>
      </c>
      <c r="C12735" s="56">
        <v>1.0</v>
      </c>
      <c r="D12735" t="str">
        <f t="shared" si="1"/>
        <v>Wheeler, Walter</v>
      </c>
      <c r="E12735" t="s">
        <v>3343</v>
      </c>
      <c r="F12735" t="s">
        <v>24250</v>
      </c>
    </row>
    <row r="12736">
      <c r="A12736" s="64" t="s">
        <v>27846</v>
      </c>
      <c r="B12736" s="65" t="s">
        <v>27846</v>
      </c>
      <c r="C12736" s="56">
        <v>1.0</v>
      </c>
      <c r="D12736" t="str">
        <f t="shared" si="1"/>
        <v>Whim Wham Arch</v>
      </c>
      <c r="E12736" t="s">
        <v>27847</v>
      </c>
    </row>
    <row r="12737">
      <c r="A12737" s="64" t="s">
        <v>27848</v>
      </c>
      <c r="B12737" s="65" t="s">
        <v>27848</v>
      </c>
      <c r="C12737" s="56">
        <v>1.0</v>
      </c>
      <c r="D12737" t="str">
        <f t="shared" si="1"/>
        <v>Whitby Falls Tavern</v>
      </c>
      <c r="E12737" t="s">
        <v>27849</v>
      </c>
      <c r="F12737" t="s">
        <v>7049</v>
      </c>
    </row>
    <row r="12738">
      <c r="A12738" s="64" t="s">
        <v>27850</v>
      </c>
      <c r="B12738" s="65" t="s">
        <v>27850</v>
      </c>
      <c r="C12738" s="56">
        <v>1.0</v>
      </c>
      <c r="D12738" t="str">
        <f t="shared" si="1"/>
        <v>White, Barney</v>
      </c>
      <c r="E12738" t="s">
        <v>5799</v>
      </c>
      <c r="F12738" t="s">
        <v>15297</v>
      </c>
    </row>
    <row r="12739">
      <c r="A12739" s="64" t="s">
        <v>27851</v>
      </c>
      <c r="B12739" s="65" t="s">
        <v>27851</v>
      </c>
      <c r="C12739" s="56">
        <v>1.0</v>
      </c>
      <c r="D12739" t="str">
        <f t="shared" si="1"/>
        <v>White, Lee - Autobiography</v>
      </c>
    </row>
    <row r="12740">
      <c r="A12740" s="64" t="s">
        <v>27852</v>
      </c>
      <c r="B12740" s="65" t="s">
        <v>27852</v>
      </c>
      <c r="C12740" s="56">
        <v>1.0</v>
      </c>
      <c r="D12740" t="str">
        <f t="shared" si="1"/>
        <v>Whitehurst, Charles</v>
      </c>
      <c r="E12740" t="s">
        <v>27853</v>
      </c>
      <c r="F12740" t="s">
        <v>2091</v>
      </c>
      <c r="G12740" t="s">
        <v>3017</v>
      </c>
    </row>
    <row r="12741">
      <c r="A12741" s="64" t="s">
        <v>27854</v>
      </c>
      <c r="B12741" s="65" t="s">
        <v>27854</v>
      </c>
      <c r="C12741" s="56">
        <v>1.0</v>
      </c>
      <c r="D12741" t="str">
        <f t="shared" si="1"/>
        <v>Whiteman Park</v>
      </c>
      <c r="E12741" t="s">
        <v>1905</v>
      </c>
    </row>
    <row r="12742">
      <c r="A12742" s="64" t="s">
        <v>27855</v>
      </c>
      <c r="B12742" s="65" t="s">
        <v>27855</v>
      </c>
      <c r="C12742" s="56">
        <v>1.0</v>
      </c>
      <c r="D12742" t="str">
        <f t="shared" si="1"/>
        <v>Whittaker's Hill</v>
      </c>
      <c r="E12742" t="s">
        <v>1705</v>
      </c>
      <c r="F12742" t="s">
        <v>27856</v>
      </c>
    </row>
    <row r="12743">
      <c r="A12743" s="64" t="s">
        <v>27857</v>
      </c>
      <c r="B12743" s="65" t="s">
        <v>27857</v>
      </c>
      <c r="C12743" s="56">
        <v>1.0</v>
      </c>
      <c r="D12743" t="str">
        <f t="shared" si="1"/>
        <v>Whittakers Limited</v>
      </c>
      <c r="E12743" t="s">
        <v>27858</v>
      </c>
      <c r="F12743" t="s">
        <v>27859</v>
      </c>
      <c r="G12743" t="s">
        <v>27860</v>
      </c>
      <c r="H12743" t="s">
        <v>3653</v>
      </c>
    </row>
    <row r="12744">
      <c r="A12744" s="64" t="s">
        <v>27861</v>
      </c>
      <c r="B12744" s="65" t="s">
        <v>27861</v>
      </c>
      <c r="C12744" s="56">
        <v>1.0</v>
      </c>
      <c r="D12744" t="str">
        <f t="shared" si="1"/>
        <v>Whittell, H M</v>
      </c>
      <c r="E12744" t="s">
        <v>27862</v>
      </c>
      <c r="F12744" t="s">
        <v>27863</v>
      </c>
      <c r="G12744" t="s">
        <v>27864</v>
      </c>
    </row>
    <row r="12745">
      <c r="A12745" s="64" t="s">
        <v>27865</v>
      </c>
      <c r="B12745" s="65" t="s">
        <v>27865</v>
      </c>
      <c r="C12745" s="56">
        <v>1.0</v>
      </c>
      <c r="D12745" t="str">
        <f t="shared" si="1"/>
        <v>Whittell, H M</v>
      </c>
      <c r="E12745" t="s">
        <v>27866</v>
      </c>
      <c r="F12745" t="s">
        <v>27867</v>
      </c>
    </row>
    <row r="12746">
      <c r="A12746" s="64" t="s">
        <v>27868</v>
      </c>
      <c r="B12746" s="65" t="s">
        <v>27868</v>
      </c>
      <c r="C12746" s="56">
        <v>1.0</v>
      </c>
      <c r="D12746" t="str">
        <f t="shared" si="1"/>
        <v>Whoogarup, Phillips River</v>
      </c>
      <c r="E12746" t="s">
        <v>27869</v>
      </c>
      <c r="F12746" t="s">
        <v>19494</v>
      </c>
      <c r="G12746" t="s">
        <v>27870</v>
      </c>
      <c r="H12746" t="s">
        <v>27871</v>
      </c>
      <c r="I12746" t="s">
        <v>27872</v>
      </c>
    </row>
    <row r="12747">
      <c r="A12747" s="64" t="s">
        <v>27873</v>
      </c>
      <c r="B12747" s="65" t="s">
        <v>27873</v>
      </c>
      <c r="C12747" s="56">
        <v>2.0</v>
      </c>
      <c r="D12747" t="str">
        <f t="shared" si="1"/>
        <v>Wialki</v>
      </c>
    </row>
    <row r="12748">
      <c r="A12748" s="64" t="s">
        <v>27874</v>
      </c>
      <c r="B12748" s="65" t="s">
        <v>27874</v>
      </c>
      <c r="C12748" s="56">
        <v>1.0</v>
      </c>
      <c r="D12748" t="str">
        <f t="shared" si="1"/>
        <v>Widgiemooltha, Western Australia</v>
      </c>
      <c r="E12748" t="s">
        <v>19006</v>
      </c>
      <c r="F12748" t="s">
        <v>14188</v>
      </c>
    </row>
    <row r="12749">
      <c r="A12749" s="64" t="s">
        <v>27875</v>
      </c>
      <c r="B12749" s="65" t="s">
        <v>27875</v>
      </c>
      <c r="C12749" s="56">
        <v>1.0</v>
      </c>
      <c r="D12749" t="str">
        <f t="shared" si="1"/>
        <v>Widgiemooltha</v>
      </c>
      <c r="E12749" t="s">
        <v>27876</v>
      </c>
      <c r="F12749" t="s">
        <v>27877</v>
      </c>
      <c r="G12749" t="s">
        <v>14745</v>
      </c>
      <c r="H12749" t="s">
        <v>14746</v>
      </c>
      <c r="I12749" t="s">
        <v>14747</v>
      </c>
      <c r="J12749" t="s">
        <v>27878</v>
      </c>
      <c r="K12749" t="s">
        <v>7557</v>
      </c>
    </row>
    <row r="12750">
      <c r="A12750" s="64" t="s">
        <v>27879</v>
      </c>
      <c r="B12750" s="65" t="s">
        <v>27879</v>
      </c>
      <c r="C12750" s="56">
        <v>2.0</v>
      </c>
      <c r="D12750" t="str">
        <f t="shared" si="1"/>
        <v>Wignall, Olga - Autobiography</v>
      </c>
    </row>
    <row r="12751">
      <c r="A12751" s="64" t="s">
        <v>27880</v>
      </c>
      <c r="B12751" s="65" t="s">
        <v>27880</v>
      </c>
      <c r="C12751" s="56">
        <v>1.0</v>
      </c>
      <c r="D12751" t="str">
        <f t="shared" si="1"/>
        <v>Wignall, Olga - Autobiography</v>
      </c>
      <c r="E12751" t="s">
        <v>27881</v>
      </c>
    </row>
    <row r="12752">
      <c r="A12752" s="64" t="s">
        <v>27882</v>
      </c>
      <c r="B12752" s="65" t="s">
        <v>27882</v>
      </c>
      <c r="C12752" s="56">
        <v>1.0</v>
      </c>
      <c r="D12752" t="str">
        <f t="shared" si="1"/>
        <v>Wildara</v>
      </c>
      <c r="E12752" t="s">
        <v>27883</v>
      </c>
      <c r="F12752" t="s">
        <v>27884</v>
      </c>
    </row>
    <row r="12753">
      <c r="A12753" s="64" t="s">
        <v>27885</v>
      </c>
      <c r="B12753" s="65" t="s">
        <v>27885</v>
      </c>
      <c r="C12753" s="56">
        <v>1.0</v>
      </c>
      <c r="D12753" t="str">
        <f t="shared" si="1"/>
        <v>Wildflowers</v>
      </c>
    </row>
    <row r="12754">
      <c r="A12754" s="64" t="s">
        <v>27886</v>
      </c>
      <c r="B12754" s="65" t="s">
        <v>27886</v>
      </c>
      <c r="C12754" s="56">
        <v>1.0</v>
      </c>
      <c r="D12754" t="str">
        <f t="shared" si="1"/>
        <v>Wildflowers - Western Australia - Identification</v>
      </c>
      <c r="E12754" t="s">
        <v>10697</v>
      </c>
    </row>
    <row r="12755">
      <c r="A12755" s="64" t="s">
        <v>27887</v>
      </c>
      <c r="B12755" s="65" t="s">
        <v>27887</v>
      </c>
      <c r="C12755" s="56">
        <v>2.0</v>
      </c>
      <c r="D12755" t="str">
        <f t="shared" si="1"/>
        <v>Wildflowers </v>
      </c>
      <c r="E12755" t="s">
        <v>10697</v>
      </c>
    </row>
    <row r="12756">
      <c r="A12756" s="64" t="s">
        <v>27888</v>
      </c>
      <c r="B12756" s="65" t="s">
        <v>27888</v>
      </c>
      <c r="C12756" s="56">
        <v>1.0</v>
      </c>
      <c r="D12756" t="str">
        <f t="shared" si="1"/>
        <v>Wildflowers in art </v>
      </c>
      <c r="E12756" t="s">
        <v>27889</v>
      </c>
      <c r="F12756" t="s">
        <v>14701</v>
      </c>
      <c r="G12756" t="s">
        <v>7900</v>
      </c>
    </row>
    <row r="12757">
      <c r="A12757" s="64" t="s">
        <v>27890</v>
      </c>
      <c r="B12757" s="65" t="s">
        <v>27890</v>
      </c>
      <c r="C12757" s="56">
        <v>1.0</v>
      </c>
      <c r="D12757" t="str">
        <f t="shared" si="1"/>
        <v>Wildflowers</v>
      </c>
    </row>
    <row r="12758">
      <c r="A12758" s="64" t="s">
        <v>27891</v>
      </c>
      <c r="B12758" s="65" t="s">
        <v>27891</v>
      </c>
      <c r="C12758" s="56">
        <v>1.0</v>
      </c>
      <c r="D12758" t="str">
        <f t="shared" si="1"/>
        <v>Wildflowers</v>
      </c>
      <c r="E12758" t="s">
        <v>27892</v>
      </c>
    </row>
    <row r="12759">
      <c r="A12759" s="64" t="s">
        <v>27893</v>
      </c>
      <c r="B12759" s="65" t="s">
        <v>27893</v>
      </c>
      <c r="C12759" s="56">
        <v>1.0</v>
      </c>
      <c r="D12759" t="str">
        <f t="shared" si="1"/>
        <v>Wildflowers</v>
      </c>
      <c r="E12759" t="s">
        <v>5799</v>
      </c>
    </row>
    <row r="12760">
      <c r="A12760" s="64" t="s">
        <v>27894</v>
      </c>
      <c r="B12760" s="65" t="s">
        <v>27894</v>
      </c>
      <c r="C12760" s="56">
        <v>1.0</v>
      </c>
      <c r="D12760" t="str">
        <f t="shared" si="1"/>
        <v>Wildflowers</v>
      </c>
      <c r="E12760" t="s">
        <v>27895</v>
      </c>
      <c r="F12760" t="s">
        <v>27896</v>
      </c>
      <c r="G12760" t="s">
        <v>2033</v>
      </c>
      <c r="H12760" t="s">
        <v>27897</v>
      </c>
    </row>
    <row r="12761">
      <c r="A12761" s="64" t="s">
        <v>27898</v>
      </c>
      <c r="B12761" s="65" t="s">
        <v>27898</v>
      </c>
      <c r="C12761" s="56">
        <v>1.0</v>
      </c>
      <c r="D12761" t="str">
        <f t="shared" si="1"/>
        <v>Wildflowers</v>
      </c>
      <c r="E12761" t="s">
        <v>27899</v>
      </c>
    </row>
    <row r="12762">
      <c r="A12762" s="64" t="s">
        <v>27900</v>
      </c>
      <c r="B12762" s="65" t="s">
        <v>27900</v>
      </c>
      <c r="C12762" s="56">
        <v>1.0</v>
      </c>
      <c r="D12762" t="str">
        <f t="shared" si="1"/>
        <v>Wiley Family - History</v>
      </c>
    </row>
    <row r="12763">
      <c r="A12763" s="64" t="s">
        <v>27901</v>
      </c>
      <c r="B12763" s="65" t="s">
        <v>27901</v>
      </c>
      <c r="C12763" s="56">
        <v>1.0</v>
      </c>
      <c r="D12763" t="str">
        <f t="shared" si="1"/>
        <v>Wiley family</v>
      </c>
      <c r="E12763" t="s">
        <v>27902</v>
      </c>
      <c r="F12763" t="s">
        <v>27903</v>
      </c>
    </row>
    <row r="12764">
      <c r="A12764" s="64" t="s">
        <v>27904</v>
      </c>
      <c r="B12764" s="65" t="s">
        <v>27904</v>
      </c>
      <c r="C12764" s="56">
        <v>1.0</v>
      </c>
      <c r="D12764" t="str">
        <f t="shared" si="1"/>
        <v>Wilgie Mia</v>
      </c>
      <c r="E12764" t="s">
        <v>27905</v>
      </c>
    </row>
    <row r="12765">
      <c r="A12765" s="64" t="s">
        <v>27906</v>
      </c>
      <c r="B12765" s="65" t="s">
        <v>27906</v>
      </c>
      <c r="C12765" s="56">
        <v>1.0</v>
      </c>
      <c r="D12765" t="str">
        <f t="shared" si="1"/>
        <v>Wilgie Mia</v>
      </c>
      <c r="E12765" t="s">
        <v>27905</v>
      </c>
      <c r="F12765" t="s">
        <v>27907</v>
      </c>
      <c r="G12765" t="s">
        <v>1073</v>
      </c>
    </row>
    <row r="12766">
      <c r="A12766" s="64" t="s">
        <v>27908</v>
      </c>
      <c r="B12766" s="65" t="s">
        <v>27908</v>
      </c>
      <c r="C12766" s="56">
        <v>1.0</v>
      </c>
      <c r="D12766" t="str">
        <f t="shared" si="1"/>
        <v>Will, Howell Arthur John - Autobiography</v>
      </c>
      <c r="E12766" t="s">
        <v>12648</v>
      </c>
    </row>
    <row r="12767">
      <c r="A12767" s="64" t="s">
        <v>27909</v>
      </c>
      <c r="B12767" s="65" t="s">
        <v>27909</v>
      </c>
      <c r="C12767" s="56">
        <v>1.0</v>
      </c>
      <c r="D12767" t="str">
        <f t="shared" si="1"/>
        <v>Willagee</v>
      </c>
    </row>
    <row r="12768">
      <c r="A12768" s="64" t="s">
        <v>27910</v>
      </c>
      <c r="B12768" s="65" t="s">
        <v>27910</v>
      </c>
      <c r="C12768" s="56">
        <v>1.0</v>
      </c>
      <c r="D12768" t="str">
        <f t="shared" si="1"/>
        <v>Willaway, Veronica</v>
      </c>
      <c r="E12768" t="s">
        <v>2299</v>
      </c>
      <c r="F12768" t="s">
        <v>27911</v>
      </c>
    </row>
    <row r="12769">
      <c r="A12769" s="64" t="s">
        <v>27912</v>
      </c>
      <c r="B12769" s="65" t="s">
        <v>27912</v>
      </c>
      <c r="C12769" s="56">
        <v>1.0</v>
      </c>
      <c r="D12769" t="str">
        <f t="shared" si="1"/>
        <v>William Bay National Park</v>
      </c>
      <c r="E12769" t="s">
        <v>2687</v>
      </c>
    </row>
    <row r="12770">
      <c r="A12770" s="64" t="s">
        <v>27913</v>
      </c>
      <c r="B12770" s="65" t="s">
        <v>27913</v>
      </c>
      <c r="C12770" s="56">
        <v>1.0</v>
      </c>
      <c r="D12770" t="str">
        <f t="shared" si="1"/>
        <v>William Day Long</v>
      </c>
      <c r="E12770" t="s">
        <v>27914</v>
      </c>
      <c r="F12770" t="s">
        <v>4827</v>
      </c>
      <c r="G12770" t="s">
        <v>27915</v>
      </c>
      <c r="H12770" t="s">
        <v>5880</v>
      </c>
      <c r="I12770" t="s">
        <v>27916</v>
      </c>
    </row>
    <row r="12771">
      <c r="A12771" s="64" t="s">
        <v>27917</v>
      </c>
      <c r="B12771" s="65" t="s">
        <v>27917</v>
      </c>
      <c r="C12771" s="56">
        <v>1.0</v>
      </c>
      <c r="D12771" t="str">
        <f t="shared" si="1"/>
        <v>William Howitt</v>
      </c>
      <c r="E12771" t="s">
        <v>16916</v>
      </c>
      <c r="F12771" t="s">
        <v>2884</v>
      </c>
      <c r="G12771" t="s">
        <v>27918</v>
      </c>
      <c r="H12771" t="s">
        <v>13114</v>
      </c>
      <c r="I12771" t="s">
        <v>27919</v>
      </c>
    </row>
    <row r="12772">
      <c r="A12772" s="64" t="s">
        <v>27920</v>
      </c>
      <c r="B12772" s="65" t="s">
        <v>27920</v>
      </c>
      <c r="C12772" s="56">
        <v>1.0</v>
      </c>
      <c r="D12772" t="str">
        <f t="shared" si="1"/>
        <v>William Street </v>
      </c>
      <c r="E12772" t="s">
        <v>13086</v>
      </c>
    </row>
    <row r="12773">
      <c r="A12773" s="64" t="s">
        <v>27921</v>
      </c>
      <c r="B12773" s="65" t="s">
        <v>27921</v>
      </c>
      <c r="C12773" s="56">
        <v>1.0</v>
      </c>
      <c r="D12773" t="str">
        <f t="shared" si="1"/>
        <v>William, Joan</v>
      </c>
      <c r="E12773" t="s">
        <v>7200</v>
      </c>
      <c r="F12773" t="s">
        <v>9553</v>
      </c>
    </row>
    <row r="12774">
      <c r="A12774" s="64" t="s">
        <v>27922</v>
      </c>
      <c r="B12774" s="65" t="s">
        <v>27922</v>
      </c>
      <c r="C12774" s="56">
        <v>1.0</v>
      </c>
      <c r="D12774" t="str">
        <f t="shared" si="1"/>
        <v>Williams</v>
      </c>
    </row>
    <row r="12775">
      <c r="A12775" s="64" t="s">
        <v>27923</v>
      </c>
      <c r="B12775" s="65" t="s">
        <v>27923</v>
      </c>
      <c r="C12775" s="56">
        <v>1.0</v>
      </c>
      <c r="D12775" t="str">
        <f t="shared" si="1"/>
        <v>Williams District - History</v>
      </c>
      <c r="E12775" t="s">
        <v>27924</v>
      </c>
    </row>
    <row r="12776">
      <c r="A12776" s="64" t="s">
        <v>27925</v>
      </c>
      <c r="B12776" s="65" t="s">
        <v>27925</v>
      </c>
      <c r="C12776" s="56">
        <v>1.0</v>
      </c>
      <c r="D12776" t="str">
        <f t="shared" si="1"/>
        <v>Williams District, Western Australia</v>
      </c>
      <c r="E12776" t="s">
        <v>4185</v>
      </c>
      <c r="F12776" t="s">
        <v>9110</v>
      </c>
      <c r="G12776" t="s">
        <v>17916</v>
      </c>
    </row>
    <row r="12777">
      <c r="A12777" s="64" t="s">
        <v>27926</v>
      </c>
      <c r="B12777" s="65" t="s">
        <v>27926</v>
      </c>
      <c r="C12777" s="56">
        <v>1.0</v>
      </c>
      <c r="D12777" t="str">
        <f t="shared" si="1"/>
        <v>Williams district</v>
      </c>
      <c r="E12777" t="s">
        <v>1295</v>
      </c>
    </row>
    <row r="12778">
      <c r="A12778" s="64" t="s">
        <v>27927</v>
      </c>
      <c r="B12778" s="65" t="s">
        <v>27927</v>
      </c>
      <c r="C12778" s="56">
        <v>1.0</v>
      </c>
      <c r="D12778" t="str">
        <f t="shared" si="1"/>
        <v>Williams family</v>
      </c>
      <c r="E12778" t="s">
        <v>27928</v>
      </c>
      <c r="F12778" t="s">
        <v>8129</v>
      </c>
    </row>
    <row r="12779">
      <c r="A12779" s="64" t="s">
        <v>27929</v>
      </c>
      <c r="B12779" s="65" t="s">
        <v>27929</v>
      </c>
      <c r="C12779" s="56">
        <v>1.0</v>
      </c>
      <c r="D12779" t="str">
        <f t="shared" si="1"/>
        <v>Williams to Avon, Western Australia</v>
      </c>
      <c r="E12779" t="s">
        <v>4185</v>
      </c>
      <c r="F12779" t="s">
        <v>27930</v>
      </c>
      <c r="G12779" t="s">
        <v>4187</v>
      </c>
    </row>
    <row r="12780">
      <c r="A12780" s="64" t="s">
        <v>27931</v>
      </c>
      <c r="B12780" s="65" t="s">
        <v>27931</v>
      </c>
      <c r="C12780" s="56">
        <v>1.0</v>
      </c>
      <c r="D12780" t="str">
        <f t="shared" si="1"/>
        <v>Williams Townsite - Maps</v>
      </c>
    </row>
    <row r="12781">
      <c r="A12781" s="64" t="s">
        <v>27932</v>
      </c>
      <c r="B12781" s="65" t="s">
        <v>27932</v>
      </c>
      <c r="C12781" s="56">
        <v>1.0</v>
      </c>
      <c r="D12781" t="str">
        <f t="shared" si="1"/>
        <v>Williams Townsite - Maps</v>
      </c>
      <c r="E12781" t="s">
        <v>27933</v>
      </c>
    </row>
    <row r="12782">
      <c r="A12782" s="64" t="s">
        <v>27934</v>
      </c>
      <c r="B12782" s="65" t="s">
        <v>27934</v>
      </c>
      <c r="C12782" s="56">
        <v>1.0</v>
      </c>
      <c r="D12782" t="str">
        <f t="shared" si="1"/>
        <v>Williams, Albert Edward</v>
      </c>
      <c r="E12782" t="s">
        <v>27935</v>
      </c>
    </row>
    <row r="12783">
      <c r="A12783" s="64" t="s">
        <v>27936</v>
      </c>
      <c r="B12783" s="65" t="s">
        <v>27936</v>
      </c>
      <c r="C12783" s="56">
        <v>1.0</v>
      </c>
      <c r="D12783" t="str">
        <f t="shared" si="1"/>
        <v>Williams, Alice - Autobiography</v>
      </c>
      <c r="E12783" t="s">
        <v>27937</v>
      </c>
    </row>
    <row r="12784">
      <c r="A12784" s="64" t="s">
        <v>27938</v>
      </c>
      <c r="B12784" s="65" t="s">
        <v>27938</v>
      </c>
      <c r="C12784" s="56">
        <v>1.0</v>
      </c>
      <c r="D12784" t="str">
        <f t="shared" si="1"/>
        <v>Williams, Billy </v>
      </c>
      <c r="E12784" t="s">
        <v>27939</v>
      </c>
      <c r="F12784" t="s">
        <v>2633</v>
      </c>
      <c r="G12784" t="s">
        <v>27940</v>
      </c>
    </row>
    <row r="12785">
      <c r="A12785" s="64" t="s">
        <v>27941</v>
      </c>
      <c r="B12785" s="65" t="s">
        <v>27941</v>
      </c>
      <c r="C12785" s="56">
        <v>1.0</v>
      </c>
      <c r="D12785" t="str">
        <f t="shared" si="1"/>
        <v>Williams, George - Correspondance</v>
      </c>
      <c r="E12785" t="s">
        <v>27942</v>
      </c>
      <c r="F12785" t="s">
        <v>1521</v>
      </c>
      <c r="G12785" t="s">
        <v>9835</v>
      </c>
    </row>
    <row r="12786">
      <c r="A12786" s="64" t="s">
        <v>27943</v>
      </c>
      <c r="B12786" s="65" t="s">
        <v>27943</v>
      </c>
      <c r="C12786" s="56">
        <v>1.0</v>
      </c>
      <c r="D12786" t="str">
        <f t="shared" si="1"/>
        <v>Williams, Jane - Correspondance</v>
      </c>
      <c r="E12786" t="s">
        <v>1521</v>
      </c>
    </row>
    <row r="12787">
      <c r="A12787" s="64" t="s">
        <v>27944</v>
      </c>
      <c r="B12787" s="65" t="s">
        <v>27944</v>
      </c>
      <c r="C12787" s="56">
        <v>1.0</v>
      </c>
      <c r="D12787" t="str">
        <f t="shared" si="1"/>
        <v>Williams, Joan</v>
      </c>
      <c r="E12787" t="s">
        <v>7200</v>
      </c>
      <c r="F12787" t="s">
        <v>27945</v>
      </c>
    </row>
    <row r="12788">
      <c r="A12788" s="64" t="s">
        <v>27946</v>
      </c>
      <c r="B12788" s="65" t="s">
        <v>27946</v>
      </c>
      <c r="C12788" s="56">
        <v>1.0</v>
      </c>
      <c r="D12788" t="str">
        <f t="shared" si="1"/>
        <v>Williams, John</v>
      </c>
      <c r="E12788" t="s">
        <v>27947</v>
      </c>
      <c r="F12788" t="s">
        <v>2726</v>
      </c>
    </row>
    <row r="12789">
      <c r="A12789" s="64" t="s">
        <v>27948</v>
      </c>
      <c r="B12789" s="65" t="s">
        <v>27948</v>
      </c>
      <c r="C12789" s="56">
        <v>1.0</v>
      </c>
      <c r="D12789" t="str">
        <f t="shared" si="1"/>
        <v>Williams, Justina - Autobiography</v>
      </c>
      <c r="E12789" t="s">
        <v>27949</v>
      </c>
    </row>
    <row r="12790">
      <c r="A12790" s="64" t="s">
        <v>27950</v>
      </c>
      <c r="B12790" s="65" t="s">
        <v>27950</v>
      </c>
      <c r="C12790" s="56">
        <v>1.0</v>
      </c>
      <c r="D12790" t="str">
        <f t="shared" si="1"/>
        <v>Williams, Robert</v>
      </c>
      <c r="E12790" t="s">
        <v>1295</v>
      </c>
      <c r="F12790" t="s">
        <v>20138</v>
      </c>
    </row>
    <row r="12791">
      <c r="A12791" s="64" t="s">
        <v>27951</v>
      </c>
      <c r="B12791" s="65" t="s">
        <v>27951</v>
      </c>
      <c r="C12791" s="56">
        <v>1.0</v>
      </c>
      <c r="D12791" t="str">
        <f t="shared" si="1"/>
        <v>Williams, Western Australia</v>
      </c>
      <c r="E12791" t="s">
        <v>27952</v>
      </c>
      <c r="F12791" t="s">
        <v>8404</v>
      </c>
      <c r="G12791" t="s">
        <v>27953</v>
      </c>
      <c r="H12791" t="s">
        <v>1360</v>
      </c>
      <c r="I12791" t="s">
        <v>27954</v>
      </c>
    </row>
    <row r="12792">
      <c r="A12792" s="64" t="s">
        <v>27955</v>
      </c>
      <c r="B12792" s="65" t="s">
        <v>27955</v>
      </c>
      <c r="C12792" s="56">
        <v>1.0</v>
      </c>
      <c r="D12792" t="str">
        <f t="shared" si="1"/>
        <v>Williams, Western Australia</v>
      </c>
      <c r="E12792" t="s">
        <v>20787</v>
      </c>
      <c r="F12792" t="s">
        <v>27956</v>
      </c>
    </row>
    <row r="12793">
      <c r="A12793" s="64" t="s">
        <v>27957</v>
      </c>
      <c r="B12793" s="65" t="s">
        <v>27957</v>
      </c>
      <c r="C12793" s="56">
        <v>1.0</v>
      </c>
      <c r="D12793" t="str">
        <f t="shared" si="1"/>
        <v>Williams</v>
      </c>
      <c r="E12793" t="s">
        <v>27958</v>
      </c>
    </row>
    <row r="12794">
      <c r="A12794" s="64" t="s">
        <v>27959</v>
      </c>
      <c r="B12794" s="65" t="s">
        <v>27959</v>
      </c>
      <c r="C12794" s="56">
        <v>1.0</v>
      </c>
      <c r="D12794" t="str">
        <f t="shared" si="1"/>
        <v>Williams</v>
      </c>
      <c r="E12794" t="s">
        <v>5611</v>
      </c>
    </row>
    <row r="12795">
      <c r="A12795" s="64" t="s">
        <v>27960</v>
      </c>
      <c r="B12795" s="65" t="s">
        <v>27960</v>
      </c>
      <c r="C12795" s="56">
        <v>1.0</v>
      </c>
      <c r="D12795" t="str">
        <f t="shared" si="1"/>
        <v>Williams</v>
      </c>
      <c r="E12795" t="s">
        <v>1495</v>
      </c>
    </row>
    <row r="12796">
      <c r="A12796" s="64" t="s">
        <v>27961</v>
      </c>
      <c r="B12796" s="65" t="s">
        <v>27961</v>
      </c>
      <c r="C12796" s="56">
        <v>1.0</v>
      </c>
      <c r="D12796" t="str">
        <f t="shared" si="1"/>
        <v>Willmott, Percy - Diaries</v>
      </c>
      <c r="E12796" t="s">
        <v>13557</v>
      </c>
      <c r="F12796" t="s">
        <v>4826</v>
      </c>
      <c r="G12796" t="s">
        <v>2973</v>
      </c>
      <c r="H12796" t="s">
        <v>23500</v>
      </c>
    </row>
    <row r="12797">
      <c r="A12797" s="64" t="s">
        <v>27962</v>
      </c>
      <c r="B12797" s="65" t="s">
        <v>27962</v>
      </c>
      <c r="C12797" s="56">
        <v>1.0</v>
      </c>
      <c r="D12797" t="str">
        <f t="shared" si="1"/>
        <v>Willowdale</v>
      </c>
      <c r="E12797" t="s">
        <v>2741</v>
      </c>
      <c r="F12797" t="s">
        <v>5255</v>
      </c>
    </row>
    <row r="12798">
      <c r="A12798" s="64" t="s">
        <v>27963</v>
      </c>
      <c r="B12798" s="65" t="s">
        <v>27963</v>
      </c>
      <c r="C12798" s="56">
        <v>1.0</v>
      </c>
      <c r="D12798" t="str">
        <f t="shared" si="1"/>
        <v>Wills, Bill</v>
      </c>
      <c r="E12798" t="s">
        <v>10157</v>
      </c>
      <c r="F12798" t="s">
        <v>3753</v>
      </c>
    </row>
    <row r="12799">
      <c r="A12799" s="64" t="s">
        <v>27964</v>
      </c>
      <c r="B12799" s="65" t="s">
        <v>27964</v>
      </c>
      <c r="C12799" s="56">
        <v>1.0</v>
      </c>
      <c r="D12799" t="str">
        <f t="shared" si="1"/>
        <v>Wills, Richard Spencer</v>
      </c>
    </row>
    <row r="12800">
      <c r="A12800" s="64" t="s">
        <v>27965</v>
      </c>
      <c r="B12800" s="65" t="s">
        <v>27965</v>
      </c>
      <c r="C12800" s="56">
        <v>1.0</v>
      </c>
      <c r="D12800" t="str">
        <f t="shared" si="1"/>
        <v>Wilson - Maps</v>
      </c>
    </row>
    <row r="12801">
      <c r="A12801" s="64" t="s">
        <v>27966</v>
      </c>
      <c r="B12801" s="65" t="s">
        <v>27966</v>
      </c>
      <c r="C12801" s="56">
        <v>1.0</v>
      </c>
      <c r="D12801" t="str">
        <f t="shared" si="1"/>
        <v>Wilson, Dorothy Wood - Autobiography</v>
      </c>
    </row>
    <row r="12802">
      <c r="A12802" s="64" t="s">
        <v>27967</v>
      </c>
      <c r="B12802" s="65" t="s">
        <v>27967</v>
      </c>
      <c r="C12802" s="56">
        <v>1.0</v>
      </c>
      <c r="D12802" t="str">
        <f t="shared" si="1"/>
        <v>Wilson, James Howard</v>
      </c>
    </row>
    <row r="12803">
      <c r="A12803" s="64" t="s">
        <v>27968</v>
      </c>
      <c r="B12803" s="65" t="s">
        <v>27968</v>
      </c>
      <c r="C12803" s="56">
        <v>1.0</v>
      </c>
      <c r="D12803" t="str">
        <f t="shared" si="1"/>
        <v>Wilson, Leituenant-Colonel</v>
      </c>
    </row>
    <row r="12804">
      <c r="A12804" s="64" t="s">
        <v>27969</v>
      </c>
      <c r="B12804" s="65" t="s">
        <v>27969</v>
      </c>
      <c r="C12804" s="56">
        <v>1.0</v>
      </c>
      <c r="D12804" t="str">
        <f t="shared" si="1"/>
        <v>Wilson, Mathew</v>
      </c>
      <c r="E12804" t="s">
        <v>24186</v>
      </c>
      <c r="F12804" t="s">
        <v>27970</v>
      </c>
    </row>
    <row r="12805">
      <c r="A12805" s="64" t="s">
        <v>27971</v>
      </c>
      <c r="B12805" s="65" t="s">
        <v>27971</v>
      </c>
      <c r="C12805" s="56">
        <v>1.0</v>
      </c>
      <c r="D12805" t="str">
        <f t="shared" si="1"/>
        <v>Wilson, Ronald</v>
      </c>
      <c r="E12805" t="s">
        <v>27972</v>
      </c>
      <c r="F12805" t="s">
        <v>5283</v>
      </c>
    </row>
    <row r="12806">
      <c r="A12806" s="64" t="s">
        <v>27973</v>
      </c>
      <c r="B12806" s="65" t="s">
        <v>27973</v>
      </c>
      <c r="C12806" s="56">
        <v>1.0</v>
      </c>
      <c r="D12806" t="str">
        <f t="shared" si="1"/>
        <v>Wilson, Sir Ronald Darling</v>
      </c>
      <c r="E12806" t="s">
        <v>5283</v>
      </c>
    </row>
    <row r="12807">
      <c r="A12807" s="64" t="s">
        <v>27974</v>
      </c>
      <c r="B12807" s="65" t="s">
        <v>27974</v>
      </c>
      <c r="C12807" s="56">
        <v>1.0</v>
      </c>
      <c r="D12807" t="str">
        <f t="shared" si="1"/>
        <v>Wilson, Thomas Braidwood</v>
      </c>
      <c r="E12807" t="s">
        <v>7061</v>
      </c>
      <c r="F12807" t="s">
        <v>3071</v>
      </c>
      <c r="G12807" t="s">
        <v>1266</v>
      </c>
    </row>
    <row r="12808">
      <c r="A12808" s="64" t="s">
        <v>27975</v>
      </c>
      <c r="B12808" s="65" t="s">
        <v>27975</v>
      </c>
      <c r="C12808" s="56">
        <v>1.0</v>
      </c>
      <c r="D12808" t="str">
        <f t="shared" si="1"/>
        <v>Wiluna - Maps.</v>
      </c>
    </row>
    <row r="12809">
      <c r="A12809" s="64" t="s">
        <v>27976</v>
      </c>
      <c r="B12809" s="65" t="s">
        <v>27976</v>
      </c>
      <c r="C12809" s="56">
        <v>1.0</v>
      </c>
      <c r="D12809" t="str">
        <f t="shared" si="1"/>
        <v>Wiluna ( W.A.) - History</v>
      </c>
      <c r="E12809" t="s">
        <v>2127</v>
      </c>
    </row>
    <row r="12810">
      <c r="A12810" s="64" t="s">
        <v>27977</v>
      </c>
      <c r="B12810" s="65" t="s">
        <v>27977</v>
      </c>
      <c r="C12810" s="56">
        <v>1.0</v>
      </c>
      <c r="D12810" t="str">
        <f t="shared" si="1"/>
        <v>Wiluna (W.A.)</v>
      </c>
      <c r="E12810" t="s">
        <v>14626</v>
      </c>
      <c r="F12810" t="s">
        <v>27978</v>
      </c>
      <c r="G12810" t="s">
        <v>27979</v>
      </c>
      <c r="H12810" t="s">
        <v>27980</v>
      </c>
    </row>
    <row r="12811">
      <c r="A12811" s="64" t="s">
        <v>27981</v>
      </c>
      <c r="B12811" s="65" t="s">
        <v>27981</v>
      </c>
      <c r="C12811" s="56">
        <v>1.0</v>
      </c>
      <c r="D12811" t="str">
        <f t="shared" si="1"/>
        <v>Wiluna Emu Farm</v>
      </c>
      <c r="E12811" t="s">
        <v>27982</v>
      </c>
      <c r="F12811" t="s">
        <v>5403</v>
      </c>
      <c r="G12811" t="s">
        <v>1266</v>
      </c>
    </row>
    <row r="12812">
      <c r="A12812" s="64" t="s">
        <v>27983</v>
      </c>
      <c r="B12812" s="65" t="s">
        <v>27983</v>
      </c>
      <c r="C12812" s="56">
        <v>1.0</v>
      </c>
      <c r="D12812" t="str">
        <f t="shared" si="1"/>
        <v>Wiluna, Western Australia</v>
      </c>
      <c r="E12812" t="s">
        <v>22381</v>
      </c>
    </row>
    <row r="12813">
      <c r="A12813" s="64" t="s">
        <v>27984</v>
      </c>
      <c r="B12813" s="65" t="s">
        <v>27984</v>
      </c>
      <c r="C12813" s="56">
        <v>1.0</v>
      </c>
      <c r="D12813" t="str">
        <f t="shared" si="1"/>
        <v>Wiluna</v>
      </c>
      <c r="E12813" t="s">
        <v>2103</v>
      </c>
      <c r="F12813" t="s">
        <v>27985</v>
      </c>
    </row>
    <row r="12814">
      <c r="A12814" s="64" t="s">
        <v>27986</v>
      </c>
      <c r="B12814" s="65" t="s">
        <v>27986</v>
      </c>
      <c r="C12814" s="56">
        <v>1.0</v>
      </c>
      <c r="D12814" t="str">
        <f t="shared" si="1"/>
        <v>Wiluna</v>
      </c>
      <c r="E12814" t="s">
        <v>27987</v>
      </c>
      <c r="F12814" t="s">
        <v>27988</v>
      </c>
      <c r="G12814" t="s">
        <v>27989</v>
      </c>
    </row>
    <row r="12815">
      <c r="A12815" s="64" t="s">
        <v>27990</v>
      </c>
      <c r="B12815" s="65" t="s">
        <v>27990</v>
      </c>
      <c r="C12815" s="56">
        <v>1.0</v>
      </c>
      <c r="D12815" t="str">
        <f t="shared" si="1"/>
        <v>Wiluna</v>
      </c>
      <c r="E12815" t="s">
        <v>2433</v>
      </c>
    </row>
    <row r="12816">
      <c r="A12816" s="64" t="s">
        <v>27991</v>
      </c>
      <c r="B12816" s="65" t="s">
        <v>27991</v>
      </c>
      <c r="C12816" s="56">
        <v>1.0</v>
      </c>
      <c r="D12816" t="str">
        <f t="shared" si="1"/>
        <v>Wiluna</v>
      </c>
      <c r="E12816" t="s">
        <v>11464</v>
      </c>
      <c r="F12816" t="s">
        <v>5032</v>
      </c>
      <c r="G12816" t="s">
        <v>1847</v>
      </c>
      <c r="H12816" t="s">
        <v>27992</v>
      </c>
      <c r="I12816" t="s">
        <v>15102</v>
      </c>
    </row>
    <row r="12817">
      <c r="A12817" s="64" t="s">
        <v>27993</v>
      </c>
      <c r="B12817" s="65" t="s">
        <v>27993</v>
      </c>
      <c r="C12817" s="56">
        <v>1.0</v>
      </c>
      <c r="D12817" t="str">
        <f t="shared" si="1"/>
        <v>Wiluna</v>
      </c>
      <c r="E12817" t="s">
        <v>22381</v>
      </c>
      <c r="F12817" t="s">
        <v>27994</v>
      </c>
    </row>
    <row r="12818">
      <c r="A12818" s="64" t="s">
        <v>27995</v>
      </c>
      <c r="B12818" s="65" t="s">
        <v>27995</v>
      </c>
      <c r="C12818" s="56">
        <v>1.0</v>
      </c>
      <c r="D12818" t="str">
        <f t="shared" si="1"/>
        <v>Wiluna</v>
      </c>
      <c r="E12818" t="s">
        <v>27996</v>
      </c>
    </row>
    <row r="12819">
      <c r="A12819" s="64" t="s">
        <v>27997</v>
      </c>
      <c r="B12819" s="65" t="s">
        <v>27997</v>
      </c>
      <c r="C12819" s="56">
        <v>1.0</v>
      </c>
      <c r="D12819" t="str">
        <f t="shared" si="1"/>
        <v>Wiluna</v>
      </c>
      <c r="E12819" t="s">
        <v>27998</v>
      </c>
      <c r="F12819" t="s">
        <v>1847</v>
      </c>
      <c r="G12819" t="s">
        <v>27999</v>
      </c>
    </row>
    <row r="12820">
      <c r="A12820" s="64" t="s">
        <v>28000</v>
      </c>
      <c r="B12820" s="65" t="s">
        <v>28000</v>
      </c>
      <c r="C12820" s="56">
        <v>1.0</v>
      </c>
      <c r="D12820" t="str">
        <f t="shared" si="1"/>
        <v>Wiluna</v>
      </c>
      <c r="E12820" t="s">
        <v>28001</v>
      </c>
      <c r="F12820" t="s">
        <v>28002</v>
      </c>
      <c r="G12820" t="s">
        <v>28003</v>
      </c>
      <c r="H12820" t="s">
        <v>28004</v>
      </c>
    </row>
    <row r="12821">
      <c r="A12821" s="64" t="s">
        <v>28005</v>
      </c>
      <c r="B12821" s="65" t="s">
        <v>28005</v>
      </c>
      <c r="C12821" s="56">
        <v>1.0</v>
      </c>
      <c r="D12821" t="str">
        <f t="shared" si="1"/>
        <v>Wiluna</v>
      </c>
      <c r="E12821" t="s">
        <v>28001</v>
      </c>
      <c r="F12821" t="s">
        <v>28006</v>
      </c>
      <c r="G12821" t="s">
        <v>28007</v>
      </c>
      <c r="H12821" t="s">
        <v>28008</v>
      </c>
    </row>
    <row r="12822">
      <c r="A12822" s="64" t="s">
        <v>28009</v>
      </c>
      <c r="B12822" s="65" t="s">
        <v>28009</v>
      </c>
      <c r="C12822" s="56">
        <v>1.0</v>
      </c>
      <c r="D12822" t="str">
        <f t="shared" si="1"/>
        <v>Winchester - Maps</v>
      </c>
    </row>
    <row r="12823">
      <c r="A12823" s="64" t="s">
        <v>28010</v>
      </c>
      <c r="B12823" s="65" t="s">
        <v>28010</v>
      </c>
      <c r="C12823" s="56">
        <v>1.0</v>
      </c>
      <c r="D12823" t="str">
        <f t="shared" si="1"/>
        <v>Wind Power</v>
      </c>
    </row>
    <row r="12824">
      <c r="A12824" s="64" t="s">
        <v>28011</v>
      </c>
      <c r="B12824" s="65" t="s">
        <v>28011</v>
      </c>
      <c r="C12824" s="56">
        <v>1.0</v>
      </c>
      <c r="D12824" t="str">
        <f t="shared" si="1"/>
        <v>Windich, Tommy</v>
      </c>
    </row>
    <row r="12825">
      <c r="A12825" s="64" t="s">
        <v>28012</v>
      </c>
      <c r="B12825" s="65" t="s">
        <v>28012</v>
      </c>
      <c r="C12825" s="56">
        <v>1.0</v>
      </c>
      <c r="D12825" t="str">
        <f t="shared" si="1"/>
        <v>Windich, Tommy</v>
      </c>
      <c r="E12825" t="s">
        <v>10049</v>
      </c>
      <c r="F12825" t="s">
        <v>19790</v>
      </c>
    </row>
    <row r="12826">
      <c r="A12826" s="64" t="s">
        <v>28013</v>
      </c>
      <c r="B12826" s="65" t="s">
        <v>28013</v>
      </c>
      <c r="C12826" s="56">
        <v>2.0</v>
      </c>
      <c r="D12826" t="str">
        <f t="shared" si="1"/>
        <v>Windich, Tommy</v>
      </c>
      <c r="E12826" t="s">
        <v>28014</v>
      </c>
    </row>
    <row r="12827">
      <c r="A12827" s="64" t="s">
        <v>28015</v>
      </c>
      <c r="B12827" s="65" t="s">
        <v>28015</v>
      </c>
      <c r="C12827" s="56">
        <v>1.0</v>
      </c>
      <c r="D12827" t="str">
        <f t="shared" si="1"/>
        <v>Windich, Tommy</v>
      </c>
      <c r="E12827" t="s">
        <v>21926</v>
      </c>
      <c r="F12827" t="s">
        <v>11859</v>
      </c>
      <c r="G12827" t="s">
        <v>28016</v>
      </c>
      <c r="H12827" t="s">
        <v>28017</v>
      </c>
      <c r="I12827" t="s">
        <v>1355</v>
      </c>
      <c r="J12827" t="s">
        <v>17466</v>
      </c>
      <c r="K12827" t="s">
        <v>24478</v>
      </c>
      <c r="L12827" t="s">
        <v>28018</v>
      </c>
    </row>
    <row r="12828">
      <c r="A12828" s="64" t="s">
        <v>28019</v>
      </c>
      <c r="B12828" s="65" t="s">
        <v>28019</v>
      </c>
      <c r="C12828" s="56">
        <v>1.0</v>
      </c>
      <c r="D12828" t="str">
        <f t="shared" si="1"/>
        <v>Windjana Gorge National Park</v>
      </c>
      <c r="E12828" t="s">
        <v>18192</v>
      </c>
      <c r="F12828" t="s">
        <v>3519</v>
      </c>
    </row>
    <row r="12829">
      <c r="A12829" s="64" t="s">
        <v>28020</v>
      </c>
      <c r="B12829" s="65" t="s">
        <v>28020</v>
      </c>
      <c r="C12829" s="56">
        <v>1.0</v>
      </c>
      <c r="D12829" t="str">
        <f t="shared" si="1"/>
        <v>Windjana Gorge National Park</v>
      </c>
      <c r="E12829" t="s">
        <v>5799</v>
      </c>
    </row>
    <row r="12830">
      <c r="A12830" s="64" t="s">
        <v>28021</v>
      </c>
      <c r="B12830" s="65" t="s">
        <v>28021</v>
      </c>
      <c r="C12830" s="56">
        <v>1.0</v>
      </c>
      <c r="D12830" t="str">
        <f t="shared" si="1"/>
        <v>Windmills</v>
      </c>
    </row>
    <row r="12831">
      <c r="A12831" s="64" t="s">
        <v>28022</v>
      </c>
      <c r="B12831" s="65" t="s">
        <v>28022</v>
      </c>
      <c r="C12831" s="56">
        <v>1.0</v>
      </c>
      <c r="D12831" t="str">
        <f t="shared" si="1"/>
        <v>Windmills</v>
      </c>
      <c r="E12831" t="s">
        <v>4031</v>
      </c>
      <c r="F12831" t="s">
        <v>28023</v>
      </c>
      <c r="G12831" t="s">
        <v>28024</v>
      </c>
      <c r="H12831" t="s">
        <v>28025</v>
      </c>
    </row>
    <row r="12832">
      <c r="A12832" s="64" t="s">
        <v>28026</v>
      </c>
      <c r="B12832" s="65" t="s">
        <v>28026</v>
      </c>
      <c r="C12832" s="56">
        <v>1.0</v>
      </c>
      <c r="D12832" t="str">
        <f t="shared" si="1"/>
        <v>Windmills</v>
      </c>
      <c r="E12832" t="s">
        <v>28027</v>
      </c>
      <c r="F12832" t="s">
        <v>2098</v>
      </c>
    </row>
    <row r="12833">
      <c r="A12833" s="64" t="s">
        <v>28028</v>
      </c>
      <c r="B12833" s="65" t="s">
        <v>28028</v>
      </c>
      <c r="C12833" s="56">
        <v>1.0</v>
      </c>
      <c r="D12833" t="str">
        <f t="shared" si="1"/>
        <v>Windy Harbour</v>
      </c>
      <c r="E12833" t="s">
        <v>28029</v>
      </c>
      <c r="F12833" t="s">
        <v>28030</v>
      </c>
      <c r="G12833" t="s">
        <v>28031</v>
      </c>
    </row>
    <row r="12834">
      <c r="A12834" s="64" t="s">
        <v>28032</v>
      </c>
      <c r="B12834" s="65" t="s">
        <v>28032</v>
      </c>
      <c r="C12834" s="56">
        <v>1.0</v>
      </c>
      <c r="D12834" t="str">
        <f t="shared" si="1"/>
        <v>Wine and wine making - South-West region</v>
      </c>
      <c r="E12834" t="s">
        <v>1880</v>
      </c>
      <c r="F12834" t="s">
        <v>28033</v>
      </c>
      <c r="G12834" t="s">
        <v>28034</v>
      </c>
      <c r="H12834" t="s">
        <v>28035</v>
      </c>
    </row>
    <row r="12835">
      <c r="A12835" s="64" t="s">
        <v>28036</v>
      </c>
      <c r="B12835" s="65" t="s">
        <v>28036</v>
      </c>
      <c r="C12835" s="56">
        <v>1.0</v>
      </c>
      <c r="D12835" t="str">
        <f t="shared" si="1"/>
        <v>Wine industry</v>
      </c>
      <c r="E12835" t="s">
        <v>28037</v>
      </c>
      <c r="F12835" t="s">
        <v>28038</v>
      </c>
    </row>
    <row r="12836">
      <c r="A12836" s="64" t="s">
        <v>28039</v>
      </c>
      <c r="B12836" s="65" t="s">
        <v>28039</v>
      </c>
      <c r="C12836" s="56">
        <v>1.0</v>
      </c>
      <c r="D12836" t="str">
        <f t="shared" si="1"/>
        <v>Winemaking </v>
      </c>
      <c r="E12836" t="s">
        <v>28040</v>
      </c>
      <c r="F12836" t="s">
        <v>28041</v>
      </c>
      <c r="G12836" t="s">
        <v>28042</v>
      </c>
    </row>
    <row r="12837">
      <c r="A12837" s="64" t="s">
        <v>28043</v>
      </c>
      <c r="B12837" s="65" t="s">
        <v>28043</v>
      </c>
      <c r="C12837" s="56">
        <v>1.0</v>
      </c>
      <c r="D12837" t="str">
        <f t="shared" si="1"/>
        <v>Winemaking</v>
      </c>
      <c r="E12837" t="s">
        <v>28044</v>
      </c>
    </row>
    <row r="12838">
      <c r="A12838" s="64" t="s">
        <v>28045</v>
      </c>
      <c r="B12838" s="65" t="s">
        <v>28045</v>
      </c>
      <c r="C12838" s="56">
        <v>1.0</v>
      </c>
      <c r="D12838" t="str">
        <f t="shared" si="1"/>
        <v>Wineries</v>
      </c>
    </row>
    <row r="12839">
      <c r="A12839" s="64" t="s">
        <v>28046</v>
      </c>
      <c r="B12839" s="65" t="s">
        <v>28046</v>
      </c>
      <c r="C12839" s="56">
        <v>1.0</v>
      </c>
      <c r="D12839" t="str">
        <f t="shared" si="1"/>
        <v>Wineries - Margaret River</v>
      </c>
      <c r="E12839" t="s">
        <v>28047</v>
      </c>
      <c r="F12839" t="s">
        <v>5415</v>
      </c>
    </row>
    <row r="12840">
      <c r="A12840" s="64" t="s">
        <v>28048</v>
      </c>
      <c r="B12840" s="65" t="s">
        <v>28048</v>
      </c>
      <c r="C12840" s="56">
        <v>1.0</v>
      </c>
      <c r="D12840" t="str">
        <f t="shared" si="1"/>
        <v>Wineries</v>
      </c>
      <c r="E12840" t="s">
        <v>28033</v>
      </c>
    </row>
    <row r="12841">
      <c r="A12841" s="64" t="s">
        <v>28049</v>
      </c>
      <c r="B12841" s="65" t="s">
        <v>28049</v>
      </c>
      <c r="C12841" s="56">
        <v>3.0</v>
      </c>
      <c r="D12841" t="str">
        <f t="shared" si="1"/>
        <v>Wineries</v>
      </c>
      <c r="E12841" t="s">
        <v>4803</v>
      </c>
    </row>
    <row r="12842">
      <c r="A12842" s="64" t="s">
        <v>28050</v>
      </c>
      <c r="B12842" s="65" t="s">
        <v>28050</v>
      </c>
      <c r="C12842" s="56">
        <v>1.0</v>
      </c>
      <c r="D12842" t="str">
        <f t="shared" si="1"/>
        <v>Winning Pool (W.A.)</v>
      </c>
      <c r="E12842" t="s">
        <v>28051</v>
      </c>
      <c r="F12842" t="s">
        <v>3891</v>
      </c>
      <c r="G12842" t="s">
        <v>28052</v>
      </c>
      <c r="H12842" t="s">
        <v>28053</v>
      </c>
      <c r="I12842" t="s">
        <v>21768</v>
      </c>
    </row>
    <row r="12843">
      <c r="A12843" s="64" t="s">
        <v>28054</v>
      </c>
      <c r="B12843" s="65" t="s">
        <v>28054</v>
      </c>
      <c r="C12843" s="56">
        <v>1.0</v>
      </c>
      <c r="D12843" t="str">
        <f t="shared" si="1"/>
        <v>Winning Pool, Western Australia</v>
      </c>
      <c r="E12843" t="s">
        <v>28055</v>
      </c>
      <c r="F12843" t="s">
        <v>28056</v>
      </c>
      <c r="G12843" t="s">
        <v>28057</v>
      </c>
      <c r="H12843" t="s">
        <v>28058</v>
      </c>
    </row>
    <row r="12844">
      <c r="A12844" s="64" t="s">
        <v>28059</v>
      </c>
      <c r="B12844" s="65" t="s">
        <v>28059</v>
      </c>
      <c r="C12844" s="56">
        <v>1.0</v>
      </c>
      <c r="D12844" t="str">
        <f t="shared" si="1"/>
        <v>Winniston Park</v>
      </c>
      <c r="E12844" t="s">
        <v>2822</v>
      </c>
    </row>
    <row r="12845">
      <c r="A12845" s="64" t="s">
        <v>28060</v>
      </c>
      <c r="B12845" s="65" t="s">
        <v>28060</v>
      </c>
      <c r="C12845" s="56">
        <v>1.0</v>
      </c>
      <c r="D12845" t="str">
        <f t="shared" si="1"/>
        <v>Winthrop Hall</v>
      </c>
      <c r="E12845" t="s">
        <v>2667</v>
      </c>
    </row>
    <row r="12846">
      <c r="A12846" s="64" t="s">
        <v>28061</v>
      </c>
      <c r="B12846" s="65" t="s">
        <v>28061</v>
      </c>
      <c r="C12846" s="56">
        <v>1.0</v>
      </c>
      <c r="D12846" t="str">
        <f t="shared" si="1"/>
        <v>Winton, Tim - Autobiography</v>
      </c>
      <c r="E12846" t="s">
        <v>18931</v>
      </c>
    </row>
    <row r="12847">
      <c r="A12847" s="64" t="s">
        <v>28062</v>
      </c>
      <c r="B12847" s="65" t="s">
        <v>28062</v>
      </c>
      <c r="C12847" s="56">
        <v>1.0</v>
      </c>
      <c r="D12847" t="str">
        <f t="shared" si="1"/>
        <v>Winton, Tim</v>
      </c>
      <c r="E12847" t="s">
        <v>1169</v>
      </c>
    </row>
    <row r="12848">
      <c r="A12848" s="64" t="s">
        <v>28063</v>
      </c>
      <c r="B12848" s="65" t="s">
        <v>28063</v>
      </c>
      <c r="C12848" s="56">
        <v>1.0</v>
      </c>
      <c r="D12848" t="str">
        <f t="shared" si="1"/>
        <v>Winton, Tim</v>
      </c>
      <c r="E12848" t="s">
        <v>28064</v>
      </c>
      <c r="F12848" t="s">
        <v>28065</v>
      </c>
      <c r="G12848" t="s">
        <v>1136</v>
      </c>
    </row>
    <row r="12849">
      <c r="A12849" s="64" t="s">
        <v>28066</v>
      </c>
      <c r="B12849" s="65" t="s">
        <v>28066</v>
      </c>
      <c r="C12849" s="56">
        <v>1.0</v>
      </c>
      <c r="D12849" t="str">
        <f t="shared" si="1"/>
        <v>Wireless Hill </v>
      </c>
      <c r="E12849" t="s">
        <v>2822</v>
      </c>
      <c r="F12849" t="s">
        <v>28067</v>
      </c>
    </row>
    <row r="12850">
      <c r="A12850" s="64" t="s">
        <v>28068</v>
      </c>
      <c r="B12850" s="65" t="s">
        <v>28068</v>
      </c>
      <c r="C12850" s="56">
        <v>1.0</v>
      </c>
      <c r="D12850" t="str">
        <f t="shared" si="1"/>
        <v>Wireless Hill Park</v>
      </c>
      <c r="E12850" t="s">
        <v>2822</v>
      </c>
    </row>
    <row r="12851">
      <c r="A12851" s="64" t="s">
        <v>28069</v>
      </c>
      <c r="B12851" s="65" t="s">
        <v>28069</v>
      </c>
      <c r="C12851" s="56">
        <v>1.0</v>
      </c>
      <c r="D12851" t="str">
        <f t="shared" si="1"/>
        <v>Wireless Hill</v>
      </c>
      <c r="E12851" t="s">
        <v>3295</v>
      </c>
    </row>
    <row r="12852">
      <c r="A12852" s="64" t="s">
        <v>28070</v>
      </c>
      <c r="B12852" s="65" t="s">
        <v>28070</v>
      </c>
      <c r="C12852" s="56">
        <v>1.0</v>
      </c>
      <c r="D12852" t="str">
        <f t="shared" si="1"/>
        <v>Witham family</v>
      </c>
    </row>
    <row r="12853">
      <c r="A12853" s="64" t="s">
        <v>28071</v>
      </c>
      <c r="B12853" s="65" t="s">
        <v>28071</v>
      </c>
      <c r="C12853" s="56">
        <v>1.0</v>
      </c>
      <c r="D12853" t="str">
        <f t="shared" si="1"/>
        <v>Withers - Diaries and journals</v>
      </c>
    </row>
    <row r="12854">
      <c r="A12854" s="64" t="s">
        <v>28072</v>
      </c>
      <c r="B12854" s="65" t="s">
        <v>28072</v>
      </c>
      <c r="C12854" s="56">
        <v>1.0</v>
      </c>
      <c r="D12854" t="str">
        <f t="shared" si="1"/>
        <v>Withers, Reginald Greive</v>
      </c>
      <c r="E12854" t="s">
        <v>2345</v>
      </c>
    </row>
    <row r="12855">
      <c r="A12855" s="64" t="s">
        <v>28073</v>
      </c>
      <c r="B12855" s="65" t="s">
        <v>28073</v>
      </c>
      <c r="C12855" s="56">
        <v>1.0</v>
      </c>
      <c r="D12855" t="str">
        <f t="shared" si="1"/>
        <v>Withnell family </v>
      </c>
      <c r="E12855" t="s">
        <v>28074</v>
      </c>
      <c r="F12855" t="s">
        <v>3100</v>
      </c>
    </row>
    <row r="12856">
      <c r="A12856" s="64" t="s">
        <v>28075</v>
      </c>
      <c r="B12856" s="65" t="s">
        <v>28075</v>
      </c>
      <c r="C12856" s="56">
        <v>1.0</v>
      </c>
      <c r="D12856" t="str">
        <f t="shared" si="1"/>
        <v>Withnell, Emma</v>
      </c>
      <c r="E12856" t="s">
        <v>7528</v>
      </c>
    </row>
    <row r="12857">
      <c r="A12857" s="64" t="s">
        <v>28076</v>
      </c>
      <c r="B12857" s="65" t="s">
        <v>28076</v>
      </c>
      <c r="C12857" s="56">
        <v>1.0</v>
      </c>
      <c r="D12857" t="str">
        <f t="shared" si="1"/>
        <v>Witsen,Nicolaas</v>
      </c>
      <c r="E12857" t="s">
        <v>28077</v>
      </c>
      <c r="F12857" t="s">
        <v>2033</v>
      </c>
      <c r="G12857" t="s">
        <v>3097</v>
      </c>
      <c r="H12857" t="s">
        <v>28078</v>
      </c>
      <c r="I12857" t="s">
        <v>1521</v>
      </c>
    </row>
    <row r="12858">
      <c r="A12858" s="64" t="s">
        <v>28079</v>
      </c>
      <c r="B12858" s="65" t="s">
        <v>28079</v>
      </c>
      <c r="C12858" s="56">
        <v>1.0</v>
      </c>
      <c r="D12858" t="str">
        <f t="shared" si="1"/>
        <v>Witt, Howell</v>
      </c>
      <c r="E12858" t="s">
        <v>2919</v>
      </c>
    </row>
    <row r="12859">
      <c r="A12859" s="64" t="s">
        <v>28080</v>
      </c>
      <c r="B12859" s="65" t="s">
        <v>28080</v>
      </c>
      <c r="C12859" s="56">
        <v>1.0</v>
      </c>
      <c r="D12859" t="str">
        <f t="shared" si="1"/>
        <v>Wittenoom family</v>
      </c>
      <c r="E12859" t="s">
        <v>16999</v>
      </c>
      <c r="F12859" t="s">
        <v>17564</v>
      </c>
      <c r="G12859" t="s">
        <v>28081</v>
      </c>
      <c r="H12859" t="s">
        <v>28082</v>
      </c>
      <c r="I12859" t="s">
        <v>28083</v>
      </c>
    </row>
    <row r="12860">
      <c r="A12860" s="64" t="s">
        <v>28084</v>
      </c>
      <c r="B12860" s="65" t="s">
        <v>28084</v>
      </c>
      <c r="C12860" s="56">
        <v>1.0</v>
      </c>
      <c r="D12860" t="str">
        <f t="shared" si="1"/>
        <v>Wittenoom, Charles</v>
      </c>
      <c r="E12860" t="s">
        <v>28085</v>
      </c>
      <c r="F12860" t="s">
        <v>22280</v>
      </c>
    </row>
    <row r="12861">
      <c r="A12861" s="64" t="s">
        <v>28086</v>
      </c>
      <c r="B12861" s="65" t="s">
        <v>28086</v>
      </c>
      <c r="C12861" s="56">
        <v>1.0</v>
      </c>
      <c r="D12861" t="str">
        <f t="shared" si="1"/>
        <v>Wittenoom, Elizabeth</v>
      </c>
    </row>
    <row r="12862">
      <c r="A12862" s="64" t="s">
        <v>28087</v>
      </c>
      <c r="B12862" s="65" t="s">
        <v>28087</v>
      </c>
      <c r="C12862" s="56">
        <v>1.0</v>
      </c>
      <c r="D12862" t="str">
        <f t="shared" si="1"/>
        <v>Wittenoom, F.F.B.</v>
      </c>
    </row>
    <row r="12863">
      <c r="A12863" s="64" t="s">
        <v>28088</v>
      </c>
      <c r="B12863" s="65" t="s">
        <v>28088</v>
      </c>
      <c r="C12863" s="56">
        <v>1.0</v>
      </c>
      <c r="D12863" t="str">
        <f t="shared" si="1"/>
        <v>Wittenoom, Frank</v>
      </c>
      <c r="E12863" t="s">
        <v>28089</v>
      </c>
      <c r="F12863" t="s">
        <v>28090</v>
      </c>
      <c r="G12863" t="s">
        <v>2125</v>
      </c>
    </row>
    <row r="12864">
      <c r="A12864" s="64" t="s">
        <v>28091</v>
      </c>
      <c r="B12864" s="65" t="s">
        <v>28091</v>
      </c>
      <c r="C12864" s="56">
        <v>1.0</v>
      </c>
      <c r="D12864" t="str">
        <f t="shared" si="1"/>
        <v>Wittenoom, Frederick Francis Burdett 1855 - 1939</v>
      </c>
      <c r="E12864" t="s">
        <v>28092</v>
      </c>
      <c r="F12864" t="s">
        <v>28093</v>
      </c>
    </row>
    <row r="12865">
      <c r="A12865" s="64" t="s">
        <v>28094</v>
      </c>
      <c r="B12865" s="65" t="s">
        <v>28094</v>
      </c>
      <c r="C12865" s="56">
        <v>1.0</v>
      </c>
      <c r="D12865" t="str">
        <f t="shared" si="1"/>
        <v>Wittenoom, Frederick Francis Burdett</v>
      </c>
      <c r="E12865" t="s">
        <v>28095</v>
      </c>
      <c r="F12865" t="s">
        <v>28096</v>
      </c>
      <c r="G12865" t="s">
        <v>28097</v>
      </c>
    </row>
    <row r="12866">
      <c r="A12866" s="64" t="s">
        <v>28098</v>
      </c>
      <c r="B12866" s="65" t="s">
        <v>28098</v>
      </c>
      <c r="C12866" s="56">
        <v>1.0</v>
      </c>
      <c r="D12866" t="str">
        <f t="shared" si="1"/>
        <v>Wittenoom, J. B.</v>
      </c>
      <c r="E12866" t="s">
        <v>28099</v>
      </c>
    </row>
    <row r="12867">
      <c r="A12867" s="64" t="s">
        <v>28100</v>
      </c>
      <c r="B12867" s="65" t="s">
        <v>28100</v>
      </c>
      <c r="C12867" s="56">
        <v>1.0</v>
      </c>
      <c r="D12867" t="str">
        <f t="shared" si="1"/>
        <v>Wittenoom</v>
      </c>
      <c r="E12867" t="s">
        <v>28101</v>
      </c>
      <c r="F12867" t="s">
        <v>2898</v>
      </c>
      <c r="G12867" t="s">
        <v>21821</v>
      </c>
      <c r="H12867" t="s">
        <v>28102</v>
      </c>
      <c r="I12867" t="s">
        <v>28103</v>
      </c>
      <c r="J12867" t="s">
        <v>28104</v>
      </c>
    </row>
    <row r="12868">
      <c r="A12868" s="64" t="s">
        <v>28105</v>
      </c>
      <c r="B12868" s="65" t="s">
        <v>28105</v>
      </c>
      <c r="C12868" s="56">
        <v>1.0</v>
      </c>
      <c r="D12868" t="str">
        <f t="shared" si="1"/>
        <v>Wittenoom</v>
      </c>
      <c r="E12868" t="s">
        <v>1622</v>
      </c>
      <c r="F12868" t="s">
        <v>28106</v>
      </c>
    </row>
    <row r="12869">
      <c r="A12869" s="64" t="s">
        <v>28107</v>
      </c>
      <c r="B12869" s="65" t="s">
        <v>28107</v>
      </c>
      <c r="C12869" s="56">
        <v>1.0</v>
      </c>
      <c r="D12869" t="str">
        <f t="shared" si="1"/>
        <v>Wittenoon family</v>
      </c>
      <c r="E12869" t="s">
        <v>6677</v>
      </c>
    </row>
    <row r="12870">
      <c r="A12870" s="64" t="s">
        <v>28108</v>
      </c>
      <c r="B12870" s="65" t="s">
        <v>28108</v>
      </c>
      <c r="C12870" s="56">
        <v>1.0</v>
      </c>
      <c r="D12870" t="str">
        <f t="shared" si="1"/>
        <v>Wogoola Station</v>
      </c>
      <c r="E12870" t="s">
        <v>28109</v>
      </c>
      <c r="F12870" t="s">
        <v>28110</v>
      </c>
    </row>
    <row r="12871">
      <c r="A12871" s="64" t="s">
        <v>28111</v>
      </c>
      <c r="B12871" s="65" t="s">
        <v>28111</v>
      </c>
      <c r="C12871" s="56">
        <v>1.0</v>
      </c>
      <c r="D12871" t="str">
        <f t="shared" si="1"/>
        <v>Wolarry - Maps</v>
      </c>
    </row>
    <row r="12872">
      <c r="A12872" s="64" t="s">
        <v>28112</v>
      </c>
      <c r="B12872" s="65" t="s">
        <v>28112</v>
      </c>
      <c r="C12872" s="56">
        <v>1.0</v>
      </c>
      <c r="D12872" t="str">
        <f t="shared" si="1"/>
        <v>Woldendorp, Richard</v>
      </c>
      <c r="E12872" t="s">
        <v>1364</v>
      </c>
    </row>
    <row r="12873">
      <c r="A12873" s="64" t="s">
        <v>28113</v>
      </c>
      <c r="B12873" s="65" t="s">
        <v>28113</v>
      </c>
      <c r="C12873" s="56">
        <v>1.0</v>
      </c>
      <c r="D12873" t="str">
        <f t="shared" si="1"/>
        <v>Wolf Creek Crater</v>
      </c>
      <c r="E12873" t="s">
        <v>28114</v>
      </c>
    </row>
    <row r="12874">
      <c r="A12874" s="64" t="s">
        <v>28115</v>
      </c>
      <c r="B12874" s="65" t="s">
        <v>28115</v>
      </c>
      <c r="C12874" s="56">
        <v>1.0</v>
      </c>
      <c r="D12874" t="str">
        <f t="shared" si="1"/>
        <v>Wolfe Creek Crater National Park</v>
      </c>
      <c r="E12874" t="s">
        <v>3519</v>
      </c>
      <c r="F12874" t="s">
        <v>28114</v>
      </c>
    </row>
    <row r="12875">
      <c r="A12875" s="64" t="s">
        <v>28116</v>
      </c>
      <c r="B12875" s="65" t="s">
        <v>28116</v>
      </c>
      <c r="C12875" s="56">
        <v>1.0</v>
      </c>
      <c r="D12875" t="str">
        <f t="shared" si="1"/>
        <v>Wollaston, Archdeacon John Ramsden</v>
      </c>
      <c r="E12875" t="s">
        <v>28117</v>
      </c>
      <c r="F12875" t="s">
        <v>28118</v>
      </c>
    </row>
    <row r="12876">
      <c r="A12876" s="64" t="s">
        <v>28119</v>
      </c>
      <c r="B12876" s="65" t="s">
        <v>28119</v>
      </c>
      <c r="C12876" s="56">
        <v>1.0</v>
      </c>
      <c r="D12876" t="str">
        <f t="shared" si="1"/>
        <v>Wollaston, John R</v>
      </c>
    </row>
    <row r="12877">
      <c r="A12877" s="64" t="s">
        <v>28120</v>
      </c>
      <c r="B12877" s="65" t="s">
        <v>28120</v>
      </c>
      <c r="C12877" s="56">
        <v>1.0</v>
      </c>
      <c r="D12877" t="str">
        <f t="shared" si="1"/>
        <v>Wollaston, John Ramsden</v>
      </c>
    </row>
    <row r="12878">
      <c r="A12878" s="64" t="s">
        <v>28121</v>
      </c>
      <c r="B12878" s="65" t="s">
        <v>28121</v>
      </c>
      <c r="C12878" s="56">
        <v>1.0</v>
      </c>
      <c r="D12878" t="str">
        <f t="shared" si="1"/>
        <v>Wollaston, John Ramsden - Diaries </v>
      </c>
      <c r="E12878" t="s">
        <v>28122</v>
      </c>
      <c r="F12878" t="s">
        <v>28123</v>
      </c>
    </row>
    <row r="12879">
      <c r="A12879" s="64" t="s">
        <v>28124</v>
      </c>
      <c r="B12879" s="65" t="s">
        <v>28124</v>
      </c>
      <c r="C12879" s="56">
        <v>1.0</v>
      </c>
      <c r="D12879" t="str">
        <f t="shared" si="1"/>
        <v>Wollaston, John Ramsden - Diaries and journals</v>
      </c>
    </row>
    <row r="12880">
      <c r="A12880" s="64" t="s">
        <v>28125</v>
      </c>
      <c r="B12880" s="65" t="s">
        <v>28125</v>
      </c>
      <c r="C12880" s="56">
        <v>1.0</v>
      </c>
      <c r="D12880" t="str">
        <f t="shared" si="1"/>
        <v>Wollaston, John Ramsden - Diaries</v>
      </c>
      <c r="E12880" t="s">
        <v>1369</v>
      </c>
      <c r="F12880" t="s">
        <v>2197</v>
      </c>
      <c r="G12880" t="s">
        <v>4552</v>
      </c>
    </row>
    <row r="12881">
      <c r="A12881" s="64" t="s">
        <v>28126</v>
      </c>
      <c r="B12881" s="65" t="s">
        <v>28126</v>
      </c>
      <c r="C12881" s="56">
        <v>1.0</v>
      </c>
      <c r="D12881" t="str">
        <f t="shared" si="1"/>
        <v>Wollaston, John Ramsden - Diaries</v>
      </c>
      <c r="E12881" t="s">
        <v>4620</v>
      </c>
      <c r="F12881" t="s">
        <v>28127</v>
      </c>
      <c r="G12881" t="s">
        <v>28128</v>
      </c>
    </row>
    <row r="12882">
      <c r="A12882" s="64" t="s">
        <v>28129</v>
      </c>
      <c r="B12882" s="65" t="s">
        <v>28129</v>
      </c>
      <c r="C12882" s="56">
        <v>1.0</v>
      </c>
      <c r="D12882" t="str">
        <f t="shared" si="1"/>
        <v>Wollaston, John Ramsden - Diaries</v>
      </c>
      <c r="E12882" t="s">
        <v>1267</v>
      </c>
      <c r="F12882" t="s">
        <v>5288</v>
      </c>
      <c r="G12882" t="s">
        <v>2559</v>
      </c>
      <c r="H12882" t="s">
        <v>2234</v>
      </c>
      <c r="I12882" t="s">
        <v>5289</v>
      </c>
      <c r="J12882" t="s">
        <v>2197</v>
      </c>
    </row>
    <row r="12883">
      <c r="A12883" s="64" t="s">
        <v>28130</v>
      </c>
      <c r="B12883" s="65" t="s">
        <v>28130</v>
      </c>
      <c r="C12883" s="56">
        <v>1.0</v>
      </c>
      <c r="D12883" t="str">
        <f t="shared" si="1"/>
        <v>Wollaston, John Ramsden - Diaries</v>
      </c>
      <c r="E12883" t="s">
        <v>28131</v>
      </c>
      <c r="F12883" t="s">
        <v>5288</v>
      </c>
      <c r="G12883" t="s">
        <v>4620</v>
      </c>
      <c r="H12883" t="s">
        <v>1369</v>
      </c>
      <c r="I12883" t="s">
        <v>4113</v>
      </c>
      <c r="J12883" t="s">
        <v>28122</v>
      </c>
    </row>
    <row r="12884">
      <c r="A12884" s="64" t="s">
        <v>28132</v>
      </c>
      <c r="B12884" s="65" t="s">
        <v>28132</v>
      </c>
      <c r="C12884" s="56">
        <v>1.0</v>
      </c>
      <c r="D12884" t="str">
        <f t="shared" si="1"/>
        <v>Wollaston, John Ramsden </v>
      </c>
      <c r="E12884" t="s">
        <v>1742</v>
      </c>
    </row>
    <row r="12885">
      <c r="A12885" s="64" t="s">
        <v>28133</v>
      </c>
      <c r="B12885" s="65" t="s">
        <v>28133</v>
      </c>
      <c r="C12885" s="56">
        <v>1.0</v>
      </c>
      <c r="D12885" t="str">
        <f t="shared" si="1"/>
        <v>Wollaston, John Ramsden-Diaries</v>
      </c>
      <c r="E12885" t="s">
        <v>1369</v>
      </c>
      <c r="F12885" t="s">
        <v>28134</v>
      </c>
      <c r="G12885" t="s">
        <v>4552</v>
      </c>
    </row>
    <row r="12886">
      <c r="A12886" s="64" t="s">
        <v>28135</v>
      </c>
      <c r="B12886" s="65" t="s">
        <v>28135</v>
      </c>
      <c r="C12886" s="56">
        <v>1.0</v>
      </c>
      <c r="D12886" t="str">
        <f t="shared" si="1"/>
        <v>Wollaston, John Ramsden</v>
      </c>
      <c r="E12886" t="s">
        <v>28136</v>
      </c>
    </row>
    <row r="12887">
      <c r="A12887" s="64" t="s">
        <v>28137</v>
      </c>
      <c r="B12887" s="65" t="s">
        <v>28137</v>
      </c>
      <c r="C12887" s="56">
        <v>1.0</v>
      </c>
      <c r="D12887" t="str">
        <f t="shared" si="1"/>
        <v>Wollaston, John Ramsden</v>
      </c>
      <c r="E12887" t="s">
        <v>5442</v>
      </c>
      <c r="F12887" t="s">
        <v>5288</v>
      </c>
    </row>
    <row r="12888">
      <c r="A12888" s="64" t="s">
        <v>28138</v>
      </c>
      <c r="B12888" s="65" t="s">
        <v>28138</v>
      </c>
      <c r="C12888" s="56">
        <v>1.0</v>
      </c>
      <c r="D12888" t="str">
        <f t="shared" si="1"/>
        <v>Wollaston, John Ramsden</v>
      </c>
      <c r="E12888" t="s">
        <v>28139</v>
      </c>
    </row>
    <row r="12889">
      <c r="A12889" s="64" t="s">
        <v>28140</v>
      </c>
      <c r="B12889" s="65" t="s">
        <v>28140</v>
      </c>
      <c r="C12889" s="56">
        <v>1.0</v>
      </c>
      <c r="D12889" t="str">
        <f t="shared" si="1"/>
        <v>Wollaston, John Ramsden</v>
      </c>
      <c r="E12889" t="s">
        <v>4383</v>
      </c>
    </row>
    <row r="12890">
      <c r="A12890" s="64" t="s">
        <v>28141</v>
      </c>
      <c r="B12890" s="65" t="s">
        <v>28141</v>
      </c>
      <c r="C12890" s="56">
        <v>1.0</v>
      </c>
      <c r="D12890" t="str">
        <f t="shared" si="1"/>
        <v>Wollaston, Mary Amelia</v>
      </c>
      <c r="E12890" t="s">
        <v>1742</v>
      </c>
    </row>
    <row r="12891">
      <c r="A12891" s="64" t="s">
        <v>28142</v>
      </c>
      <c r="B12891" s="65" t="s">
        <v>28142</v>
      </c>
      <c r="C12891" s="56">
        <v>1.0</v>
      </c>
      <c r="D12891" t="str">
        <f t="shared" si="1"/>
        <v>Wollaston, Mary Amelia</v>
      </c>
      <c r="E12891" t="s">
        <v>5288</v>
      </c>
      <c r="F12891" t="s">
        <v>5179</v>
      </c>
      <c r="G12891" t="s">
        <v>10681</v>
      </c>
    </row>
    <row r="12892">
      <c r="A12892" s="64" t="s">
        <v>28143</v>
      </c>
      <c r="B12892" s="65" t="s">
        <v>28143</v>
      </c>
      <c r="C12892" s="56">
        <v>1.0</v>
      </c>
      <c r="D12892" t="str">
        <f t="shared" si="1"/>
        <v>Wollaston's Albany journals (1848-1856)</v>
      </c>
    </row>
    <row r="12893">
      <c r="A12893" s="64" t="s">
        <v>28144</v>
      </c>
      <c r="B12893" s="65" t="s">
        <v>28144</v>
      </c>
      <c r="C12893" s="56">
        <v>1.0</v>
      </c>
      <c r="D12893" t="str">
        <f t="shared" si="1"/>
        <v>Woman</v>
      </c>
      <c r="E12893" t="s">
        <v>8118</v>
      </c>
      <c r="F12893" t="s">
        <v>28145</v>
      </c>
      <c r="G12893" t="s">
        <v>28146</v>
      </c>
      <c r="H12893" t="s">
        <v>28147</v>
      </c>
      <c r="I12893" t="s">
        <v>28148</v>
      </c>
      <c r="J12893" t="s">
        <v>28149</v>
      </c>
      <c r="K12893" t="s">
        <v>28150</v>
      </c>
    </row>
    <row r="12894">
      <c r="A12894" s="64" t="s">
        <v>28151</v>
      </c>
      <c r="B12894" s="65" t="s">
        <v>28151</v>
      </c>
      <c r="C12894" s="56">
        <v>1.0</v>
      </c>
      <c r="D12894" t="str">
        <f t="shared" si="1"/>
        <v>Women</v>
      </c>
    </row>
    <row r="12895">
      <c r="A12895" s="64" t="s">
        <v>28152</v>
      </c>
      <c r="B12895" s="65" t="s">
        <v>28152</v>
      </c>
      <c r="C12895" s="56">
        <v>1.0</v>
      </c>
      <c r="D12895" t="str">
        <f t="shared" si="1"/>
        <v>Women -  Aboriginal Australian - Biography</v>
      </c>
      <c r="E12895" t="s">
        <v>1104</v>
      </c>
      <c r="F12895" t="s">
        <v>28153</v>
      </c>
      <c r="G12895" t="s">
        <v>28154</v>
      </c>
    </row>
    <row r="12896">
      <c r="A12896" s="64" t="s">
        <v>28155</v>
      </c>
      <c r="B12896" s="65" t="s">
        <v>28155</v>
      </c>
      <c r="C12896" s="56">
        <v>1.0</v>
      </c>
      <c r="D12896" t="str">
        <f t="shared" si="1"/>
        <v>Women -  Biography</v>
      </c>
    </row>
    <row r="12897">
      <c r="A12897" s="64" t="s">
        <v>28156</v>
      </c>
      <c r="B12897" s="65" t="s">
        <v>28156</v>
      </c>
      <c r="C12897" s="56">
        <v>1.0</v>
      </c>
      <c r="D12897" t="str">
        <f t="shared" si="1"/>
        <v>Women - 19th century</v>
      </c>
      <c r="E12897" t="s">
        <v>28157</v>
      </c>
      <c r="F12897" t="s">
        <v>28158</v>
      </c>
      <c r="G12897" t="s">
        <v>12839</v>
      </c>
      <c r="H12897" t="s">
        <v>28159</v>
      </c>
    </row>
    <row r="12898">
      <c r="A12898" s="64" t="s">
        <v>28160</v>
      </c>
      <c r="B12898" s="65" t="s">
        <v>28160</v>
      </c>
      <c r="C12898" s="56">
        <v>1.0</v>
      </c>
      <c r="D12898" t="str">
        <f t="shared" si="1"/>
        <v>Women - Australia</v>
      </c>
    </row>
    <row r="12899">
      <c r="A12899" s="64" t="s">
        <v>28161</v>
      </c>
      <c r="B12899" s="65" t="s">
        <v>28161</v>
      </c>
      <c r="C12899" s="56">
        <v>1.0</v>
      </c>
      <c r="D12899" t="str">
        <f t="shared" si="1"/>
        <v>Women - Australia - 19th century - Bibliography</v>
      </c>
    </row>
    <row r="12900">
      <c r="A12900" s="64" t="s">
        <v>28162</v>
      </c>
      <c r="B12900" s="65" t="s">
        <v>28162</v>
      </c>
      <c r="C12900" s="56">
        <v>1.0</v>
      </c>
      <c r="D12900" t="str">
        <f t="shared" si="1"/>
        <v>Women - Australia - Genealogy</v>
      </c>
    </row>
    <row r="12901">
      <c r="A12901" s="64" t="s">
        <v>28163</v>
      </c>
      <c r="B12901" s="65" t="s">
        <v>28163</v>
      </c>
      <c r="C12901" s="56">
        <v>1.0</v>
      </c>
      <c r="D12901" t="str">
        <f t="shared" si="1"/>
        <v>Women - Australia - History</v>
      </c>
    </row>
    <row r="12902">
      <c r="A12902" s="64" t="s">
        <v>28164</v>
      </c>
      <c r="B12902" s="65" t="s">
        <v>28164</v>
      </c>
      <c r="C12902" s="56">
        <v>1.0</v>
      </c>
      <c r="D12902" t="str">
        <f t="shared" si="1"/>
        <v>Women - Australia - Sources</v>
      </c>
      <c r="E12902" t="s">
        <v>28165</v>
      </c>
    </row>
    <row r="12903">
      <c r="A12903" s="64" t="s">
        <v>28166</v>
      </c>
      <c r="B12903" s="65" t="s">
        <v>28166</v>
      </c>
      <c r="C12903" s="56">
        <v>1.0</v>
      </c>
      <c r="D12903" t="str">
        <f t="shared" si="1"/>
        <v>Women - Australia </v>
      </c>
      <c r="E12903" t="s">
        <v>28167</v>
      </c>
      <c r="F12903" t="s">
        <v>1371</v>
      </c>
      <c r="G12903" t="s">
        <v>28168</v>
      </c>
      <c r="H12903" t="s">
        <v>28169</v>
      </c>
      <c r="I12903" t="s">
        <v>5441</v>
      </c>
      <c r="J12903" t="s">
        <v>28170</v>
      </c>
      <c r="K12903" t="s">
        <v>28171</v>
      </c>
      <c r="L12903" t="s">
        <v>28172</v>
      </c>
      <c r="M12903" t="s">
        <v>28173</v>
      </c>
    </row>
    <row r="12904">
      <c r="A12904" s="64" t="s">
        <v>28174</v>
      </c>
      <c r="B12904" s="65" t="s">
        <v>28174</v>
      </c>
      <c r="C12904" s="56">
        <v>1.0</v>
      </c>
      <c r="D12904" t="str">
        <f t="shared" si="1"/>
        <v>Women - Australia</v>
      </c>
      <c r="E12904" t="s">
        <v>28175</v>
      </c>
      <c r="F12904" t="s">
        <v>28176</v>
      </c>
      <c r="G12904" t="s">
        <v>28177</v>
      </c>
    </row>
    <row r="12905">
      <c r="A12905" s="64" t="s">
        <v>28178</v>
      </c>
      <c r="B12905" s="65" t="s">
        <v>28178</v>
      </c>
      <c r="C12905" s="56">
        <v>2.0</v>
      </c>
      <c r="D12905" t="str">
        <f t="shared" si="1"/>
        <v>Women - Biography</v>
      </c>
    </row>
    <row r="12906">
      <c r="A12906" s="64" t="s">
        <v>28179</v>
      </c>
      <c r="B12906" s="65" t="s">
        <v>28179</v>
      </c>
      <c r="C12906" s="56">
        <v>1.0</v>
      </c>
      <c r="D12906" t="str">
        <f t="shared" si="1"/>
        <v>Women - Eastern Goldfields</v>
      </c>
      <c r="E12906" t="s">
        <v>28180</v>
      </c>
      <c r="F12906" t="s">
        <v>28181</v>
      </c>
      <c r="G12906" t="s">
        <v>21514</v>
      </c>
      <c r="H12906" t="s">
        <v>28182</v>
      </c>
      <c r="I12906" t="s">
        <v>28183</v>
      </c>
      <c r="J12906" t="s">
        <v>4289</v>
      </c>
      <c r="K12906" t="s">
        <v>28184</v>
      </c>
    </row>
    <row r="12907">
      <c r="A12907" s="64" t="s">
        <v>28185</v>
      </c>
      <c r="B12907" s="65" t="s">
        <v>28185</v>
      </c>
      <c r="C12907" s="56">
        <v>1.0</v>
      </c>
      <c r="D12907" t="str">
        <f t="shared" si="1"/>
        <v>Women - Education</v>
      </c>
      <c r="E12907" t="s">
        <v>21409</v>
      </c>
      <c r="F12907" t="s">
        <v>6091</v>
      </c>
    </row>
    <row r="12908">
      <c r="A12908" s="64" t="s">
        <v>28186</v>
      </c>
      <c r="B12908" s="65" t="s">
        <v>28186</v>
      </c>
      <c r="C12908" s="56">
        <v>1.0</v>
      </c>
      <c r="D12908" t="str">
        <f t="shared" si="1"/>
        <v>Women - Employment</v>
      </c>
    </row>
    <row r="12909">
      <c r="A12909" s="64" t="s">
        <v>28187</v>
      </c>
      <c r="B12909" s="65" t="s">
        <v>28187</v>
      </c>
      <c r="C12909" s="56">
        <v>1.0</v>
      </c>
      <c r="D12909" t="str">
        <f t="shared" si="1"/>
        <v>Women - Employment - Clothing trade - 1950-1970</v>
      </c>
    </row>
    <row r="12910">
      <c r="A12910" s="64" t="s">
        <v>28188</v>
      </c>
      <c r="B12910" s="65" t="s">
        <v>28188</v>
      </c>
      <c r="C12910" s="56">
        <v>1.0</v>
      </c>
      <c r="D12910" t="str">
        <f t="shared" si="1"/>
        <v>Women - Employment</v>
      </c>
      <c r="E12910" t="s">
        <v>28189</v>
      </c>
      <c r="F12910" t="s">
        <v>6503</v>
      </c>
      <c r="G12910" t="s">
        <v>12606</v>
      </c>
      <c r="H12910" t="s">
        <v>2401</v>
      </c>
      <c r="I12910" t="s">
        <v>28190</v>
      </c>
      <c r="J12910" t="s">
        <v>28191</v>
      </c>
      <c r="K12910" t="s">
        <v>28192</v>
      </c>
      <c r="L12910" t="s">
        <v>28193</v>
      </c>
      <c r="M12910" t="s">
        <v>28194</v>
      </c>
      <c r="N12910" t="s">
        <v>28195</v>
      </c>
    </row>
    <row r="12911">
      <c r="A12911" s="64" t="s">
        <v>28196</v>
      </c>
      <c r="B12911" s="65" t="s">
        <v>28196</v>
      </c>
      <c r="C12911" s="56">
        <v>1.0</v>
      </c>
      <c r="D12911" t="str">
        <f t="shared" si="1"/>
        <v>Women - Health</v>
      </c>
    </row>
    <row r="12912">
      <c r="A12912" s="64" t="s">
        <v>28197</v>
      </c>
      <c r="B12912" s="65" t="s">
        <v>28197</v>
      </c>
      <c r="C12912" s="56">
        <v>1.0</v>
      </c>
      <c r="D12912" t="str">
        <f t="shared" si="1"/>
        <v>Women - Health and hygiene</v>
      </c>
    </row>
    <row r="12913">
      <c r="A12913" s="64" t="s">
        <v>28198</v>
      </c>
      <c r="B12913" s="65" t="s">
        <v>28198</v>
      </c>
      <c r="C12913" s="56">
        <v>1.0</v>
      </c>
      <c r="D12913" t="str">
        <f t="shared" si="1"/>
        <v>Women - housewives</v>
      </c>
    </row>
    <row r="12914">
      <c r="A12914" s="64" t="s">
        <v>28199</v>
      </c>
      <c r="B12914" s="65" t="s">
        <v>28199</v>
      </c>
      <c r="C12914" s="56">
        <v>1.0</v>
      </c>
      <c r="D12914" t="str">
        <f t="shared" si="1"/>
        <v>Women - Mundaring</v>
      </c>
      <c r="E12914" t="s">
        <v>19843</v>
      </c>
      <c r="F12914" t="s">
        <v>28200</v>
      </c>
    </row>
    <row r="12915">
      <c r="A12915" s="64" t="s">
        <v>28201</v>
      </c>
      <c r="B12915" s="65" t="s">
        <v>28201</v>
      </c>
      <c r="C12915" s="56">
        <v>1.0</v>
      </c>
      <c r="D12915" t="str">
        <f t="shared" si="1"/>
        <v>Women - Pilbara</v>
      </c>
      <c r="E12915" t="s">
        <v>28202</v>
      </c>
      <c r="F12915" t="s">
        <v>1648</v>
      </c>
      <c r="G12915" t="s">
        <v>28203</v>
      </c>
    </row>
    <row r="12916">
      <c r="A12916" s="64" t="s">
        <v>28204</v>
      </c>
      <c r="B12916" s="65" t="s">
        <v>28204</v>
      </c>
      <c r="C12916" s="56">
        <v>1.0</v>
      </c>
      <c r="D12916" t="str">
        <f t="shared" si="1"/>
        <v>Women - Pilbara</v>
      </c>
      <c r="E12916" t="s">
        <v>8118</v>
      </c>
    </row>
    <row r="12917">
      <c r="A12917" s="64" t="s">
        <v>28205</v>
      </c>
      <c r="B12917" s="65" t="s">
        <v>28205</v>
      </c>
      <c r="C12917" s="56">
        <v>1.0</v>
      </c>
      <c r="D12917" t="str">
        <f t="shared" si="1"/>
        <v>Women - Pilbara</v>
      </c>
      <c r="E12917" t="s">
        <v>28206</v>
      </c>
      <c r="F12917" t="s">
        <v>28207</v>
      </c>
    </row>
    <row r="12918">
      <c r="A12918" s="64" t="s">
        <v>28208</v>
      </c>
      <c r="B12918" s="65" t="s">
        <v>28208</v>
      </c>
      <c r="C12918" s="56">
        <v>1.0</v>
      </c>
      <c r="D12918" t="str">
        <f t="shared" si="1"/>
        <v>Women - South-West region - Biography</v>
      </c>
      <c r="E12918" t="s">
        <v>20089</v>
      </c>
      <c r="F12918" t="s">
        <v>28209</v>
      </c>
      <c r="G12918" t="s">
        <v>2648</v>
      </c>
      <c r="H12918" t="s">
        <v>28210</v>
      </c>
      <c r="I12918" t="s">
        <v>28211</v>
      </c>
      <c r="J12918" t="s">
        <v>3597</v>
      </c>
    </row>
    <row r="12919">
      <c r="A12919" s="64" t="s">
        <v>28212</v>
      </c>
      <c r="B12919" s="65" t="s">
        <v>28212</v>
      </c>
      <c r="C12919" s="56">
        <v>1.0</v>
      </c>
      <c r="D12919" t="str">
        <f t="shared" si="1"/>
        <v>Women - Suffrage</v>
      </c>
    </row>
    <row r="12920">
      <c r="A12920" s="64" t="s">
        <v>28213</v>
      </c>
      <c r="B12920" s="65" t="s">
        <v>28213</v>
      </c>
      <c r="C12920" s="56">
        <v>1.0</v>
      </c>
      <c r="D12920" t="str">
        <f t="shared" si="1"/>
        <v>Women - Suffrage - Western Australia</v>
      </c>
    </row>
    <row r="12921">
      <c r="A12921" s="64" t="s">
        <v>28214</v>
      </c>
      <c r="B12921" s="65" t="s">
        <v>28214</v>
      </c>
      <c r="C12921" s="56">
        <v>1.0</v>
      </c>
      <c r="D12921" t="str">
        <f t="shared" si="1"/>
        <v>Women - Suffrage</v>
      </c>
    </row>
    <row r="12922">
      <c r="A12922" s="64" t="s">
        <v>28215</v>
      </c>
      <c r="B12922" s="65" t="s">
        <v>28215</v>
      </c>
      <c r="C12922" s="56">
        <v>1.0</v>
      </c>
      <c r="D12922" t="str">
        <f t="shared" si="1"/>
        <v>Women - Suffrage</v>
      </c>
      <c r="E12922" t="s">
        <v>28216</v>
      </c>
    </row>
    <row r="12923">
      <c r="A12923" s="64" t="s">
        <v>28217</v>
      </c>
      <c r="B12923" s="65" t="s">
        <v>28217</v>
      </c>
      <c r="C12923" s="56">
        <v>1.0</v>
      </c>
      <c r="D12923" t="str">
        <f t="shared" si="1"/>
        <v>Women - Suffrage</v>
      </c>
      <c r="E12923" t="s">
        <v>3315</v>
      </c>
    </row>
    <row r="12924">
      <c r="A12924" s="64" t="s">
        <v>28218</v>
      </c>
      <c r="B12924" s="65" t="s">
        <v>28218</v>
      </c>
      <c r="C12924" s="56">
        <v>1.0</v>
      </c>
      <c r="D12924" t="str">
        <f t="shared" si="1"/>
        <v>Women - Western Australia</v>
      </c>
    </row>
    <row r="12925">
      <c r="A12925" s="64" t="s">
        <v>28219</v>
      </c>
      <c r="B12925" s="65" t="s">
        <v>28219</v>
      </c>
      <c r="C12925" s="56">
        <v>1.0</v>
      </c>
      <c r="D12925" t="str">
        <f t="shared" si="1"/>
        <v>Women - Western Australia - History</v>
      </c>
    </row>
    <row r="12926">
      <c r="A12926" s="64" t="s">
        <v>28220</v>
      </c>
      <c r="B12926" s="65" t="s">
        <v>28220</v>
      </c>
      <c r="C12926" s="56">
        <v>1.0</v>
      </c>
      <c r="D12926" t="str">
        <f t="shared" si="1"/>
        <v>Women - Western Australia</v>
      </c>
      <c r="E12926" t="s">
        <v>12839</v>
      </c>
    </row>
    <row r="12927">
      <c r="A12927" s="64" t="s">
        <v>28221</v>
      </c>
      <c r="B12927" s="65" t="s">
        <v>28221</v>
      </c>
      <c r="C12927" s="56">
        <v>1.0</v>
      </c>
      <c r="D12927" t="str">
        <f t="shared" si="1"/>
        <v>Women - Western Australia</v>
      </c>
      <c r="E12927" t="s">
        <v>28222</v>
      </c>
      <c r="F12927" t="s">
        <v>28223</v>
      </c>
    </row>
    <row r="12928">
      <c r="A12928" s="64" t="s">
        <v>28224</v>
      </c>
      <c r="B12928" s="65" t="s">
        <v>28224</v>
      </c>
      <c r="C12928" s="56">
        <v>1.0</v>
      </c>
      <c r="D12928" t="str">
        <f t="shared" si="1"/>
        <v>Women and peace</v>
      </c>
      <c r="E12928" t="s">
        <v>28225</v>
      </c>
    </row>
    <row r="12929">
      <c r="A12929" s="64" t="s">
        <v>28226</v>
      </c>
      <c r="B12929" s="65" t="s">
        <v>28226</v>
      </c>
      <c r="C12929" s="56">
        <v>1.0</v>
      </c>
      <c r="D12929" t="str">
        <f t="shared" si="1"/>
        <v>Women artists</v>
      </c>
    </row>
    <row r="12930">
      <c r="A12930" s="64" t="s">
        <v>28227</v>
      </c>
      <c r="B12930" s="65" t="s">
        <v>28227</v>
      </c>
      <c r="C12930" s="56">
        <v>1.0</v>
      </c>
      <c r="D12930" t="str">
        <f t="shared" si="1"/>
        <v>Women artists, Aboriginal</v>
      </c>
      <c r="E12930" t="s">
        <v>28228</v>
      </c>
      <c r="F12930" t="s">
        <v>28229</v>
      </c>
      <c r="G12930" t="s">
        <v>4888</v>
      </c>
      <c r="H12930" t="s">
        <v>1177</v>
      </c>
    </row>
    <row r="12931">
      <c r="A12931" s="64" t="s">
        <v>28230</v>
      </c>
      <c r="B12931" s="65" t="s">
        <v>28230</v>
      </c>
      <c r="C12931" s="56">
        <v>1.0</v>
      </c>
      <c r="D12931" t="str">
        <f t="shared" si="1"/>
        <v>Women artists</v>
      </c>
      <c r="E12931" t="s">
        <v>10908</v>
      </c>
      <c r="F12931" t="s">
        <v>28231</v>
      </c>
      <c r="G12931" t="s">
        <v>28232</v>
      </c>
      <c r="H12931" t="s">
        <v>28233</v>
      </c>
    </row>
    <row r="12932">
      <c r="A12932" s="64" t="s">
        <v>28234</v>
      </c>
      <c r="B12932" s="65" t="s">
        <v>28234</v>
      </c>
      <c r="C12932" s="56">
        <v>1.0</v>
      </c>
      <c r="D12932" t="str">
        <f t="shared" si="1"/>
        <v>Women authors</v>
      </c>
      <c r="E12932" t="s">
        <v>28235</v>
      </c>
      <c r="F12932" t="s">
        <v>23659</v>
      </c>
      <c r="G12932" t="s">
        <v>28236</v>
      </c>
    </row>
    <row r="12933">
      <c r="A12933" s="64" t="s">
        <v>28237</v>
      </c>
      <c r="B12933" s="65" t="s">
        <v>28237</v>
      </c>
      <c r="C12933" s="56">
        <v>1.0</v>
      </c>
      <c r="D12933" t="str">
        <f t="shared" si="1"/>
        <v>Women authors</v>
      </c>
      <c r="E12933" t="s">
        <v>28238</v>
      </c>
      <c r="F12933" t="s">
        <v>26912</v>
      </c>
    </row>
    <row r="12934">
      <c r="A12934" s="64" t="s">
        <v>28239</v>
      </c>
      <c r="B12934" s="65" t="s">
        <v>28239</v>
      </c>
      <c r="C12934" s="56">
        <v>1.0</v>
      </c>
      <c r="D12934" t="str">
        <f t="shared" si="1"/>
        <v>Women clergy</v>
      </c>
      <c r="E12934" t="s">
        <v>28240</v>
      </c>
      <c r="F12934" t="s">
        <v>28241</v>
      </c>
    </row>
    <row r="12935">
      <c r="A12935" s="64" t="s">
        <v>28242</v>
      </c>
      <c r="B12935" s="65" t="s">
        <v>28242</v>
      </c>
      <c r="C12935" s="56">
        <v>1.0</v>
      </c>
      <c r="D12935" t="str">
        <f t="shared" si="1"/>
        <v>Women conservationists</v>
      </c>
      <c r="E12935" t="s">
        <v>2986</v>
      </c>
      <c r="F12935" t="s">
        <v>19751</v>
      </c>
      <c r="G12935" t="s">
        <v>3793</v>
      </c>
      <c r="H12935" t="s">
        <v>28243</v>
      </c>
      <c r="I12935" t="s">
        <v>28244</v>
      </c>
      <c r="J12935" t="s">
        <v>28245</v>
      </c>
      <c r="K12935" t="s">
        <v>28246</v>
      </c>
      <c r="L12935" t="s">
        <v>7900</v>
      </c>
      <c r="M12935" t="s">
        <v>28247</v>
      </c>
      <c r="N12935" t="s">
        <v>28248</v>
      </c>
      <c r="O12935" t="s">
        <v>28249</v>
      </c>
    </row>
    <row r="12936">
      <c r="A12936" s="64" t="s">
        <v>28250</v>
      </c>
      <c r="B12936" s="65" t="s">
        <v>28250</v>
      </c>
      <c r="C12936" s="56">
        <v>1.0</v>
      </c>
      <c r="D12936" t="str">
        <f t="shared" si="1"/>
        <v>Women criminals - Perth</v>
      </c>
      <c r="E12936" t="s">
        <v>28251</v>
      </c>
      <c r="F12936" t="s">
        <v>28252</v>
      </c>
      <c r="G12936" t="s">
        <v>28253</v>
      </c>
      <c r="H12936" t="s">
        <v>28254</v>
      </c>
    </row>
    <row r="12937">
      <c r="A12937" s="64" t="s">
        <v>28255</v>
      </c>
      <c r="B12937" s="65" t="s">
        <v>28255</v>
      </c>
      <c r="C12937" s="56">
        <v>1.0</v>
      </c>
      <c r="D12937" t="str">
        <f t="shared" si="1"/>
        <v>Women immigrants</v>
      </c>
      <c r="E12937" t="s">
        <v>12673</v>
      </c>
      <c r="F12937" t="s">
        <v>28256</v>
      </c>
    </row>
    <row r="12938">
      <c r="A12938" s="64" t="s">
        <v>28257</v>
      </c>
      <c r="B12938" s="65" t="s">
        <v>28257</v>
      </c>
      <c r="C12938" s="56">
        <v>1.0</v>
      </c>
      <c r="D12938" t="str">
        <f t="shared" si="1"/>
        <v>Women in business</v>
      </c>
      <c r="E12938" t="s">
        <v>4490</v>
      </c>
      <c r="F12938" t="s">
        <v>1826</v>
      </c>
      <c r="G12938" t="s">
        <v>28258</v>
      </c>
      <c r="H12938" t="s">
        <v>28259</v>
      </c>
      <c r="I12938" t="s">
        <v>28260</v>
      </c>
      <c r="J12938" t="s">
        <v>28261</v>
      </c>
      <c r="K12938" t="s">
        <v>28262</v>
      </c>
      <c r="L12938" t="s">
        <v>28263</v>
      </c>
      <c r="M12938" t="s">
        <v>28264</v>
      </c>
      <c r="N12938" t="s">
        <v>28265</v>
      </c>
      <c r="O12938" t="s">
        <v>28266</v>
      </c>
      <c r="P12938" t="s">
        <v>28267</v>
      </c>
      <c r="Q12938" t="s">
        <v>28268</v>
      </c>
    </row>
    <row r="12939">
      <c r="A12939" s="64" t="s">
        <v>28269</v>
      </c>
      <c r="B12939" s="65" t="s">
        <v>28269</v>
      </c>
      <c r="C12939" s="56">
        <v>1.0</v>
      </c>
      <c r="D12939" t="str">
        <f t="shared" si="1"/>
        <v>Women in employment - Fremantle- 1900- 1940</v>
      </c>
      <c r="E12939" t="s">
        <v>4909</v>
      </c>
    </row>
    <row r="12940">
      <c r="A12940" s="64" t="s">
        <v>28270</v>
      </c>
      <c r="B12940" s="65" t="s">
        <v>28270</v>
      </c>
      <c r="C12940" s="56">
        <v>1.0</v>
      </c>
      <c r="D12940" t="str">
        <f t="shared" si="1"/>
        <v>Women in politics</v>
      </c>
      <c r="E12940" t="s">
        <v>28271</v>
      </c>
    </row>
    <row r="12941">
      <c r="A12941" s="64" t="s">
        <v>28272</v>
      </c>
      <c r="B12941" s="65" t="s">
        <v>28272</v>
      </c>
      <c r="C12941" s="56">
        <v>1.0</v>
      </c>
      <c r="D12941" t="str">
        <f t="shared" si="1"/>
        <v>Women in Politics</v>
      </c>
      <c r="E12941" t="s">
        <v>28273</v>
      </c>
      <c r="F12941" t="s">
        <v>8183</v>
      </c>
    </row>
    <row r="12942">
      <c r="A12942" s="64" t="s">
        <v>28274</v>
      </c>
      <c r="B12942" s="65" t="s">
        <v>28274</v>
      </c>
      <c r="C12942" s="56">
        <v>1.0</v>
      </c>
      <c r="D12942" t="str">
        <f t="shared" si="1"/>
        <v>Women in politics</v>
      </c>
      <c r="E12942" t="s">
        <v>1326</v>
      </c>
    </row>
    <row r="12943">
      <c r="A12943" s="64" t="s">
        <v>28275</v>
      </c>
      <c r="B12943" s="65" t="s">
        <v>28275</v>
      </c>
      <c r="C12943" s="56">
        <v>1.0</v>
      </c>
      <c r="D12943" t="str">
        <f t="shared" si="1"/>
        <v>Women in wartime</v>
      </c>
    </row>
    <row r="12944">
      <c r="A12944" s="64" t="s">
        <v>28276</v>
      </c>
      <c r="B12944" s="65" t="s">
        <v>28276</v>
      </c>
      <c r="C12944" s="56">
        <v>1.0</v>
      </c>
      <c r="D12944" t="str">
        <f t="shared" si="1"/>
        <v>Women Justices' Association of WA</v>
      </c>
      <c r="E12944" t="s">
        <v>9631</v>
      </c>
    </row>
    <row r="12945">
      <c r="A12945" s="64" t="s">
        <v>28277</v>
      </c>
      <c r="B12945" s="65" t="s">
        <v>28277</v>
      </c>
      <c r="C12945" s="56">
        <v>1.0</v>
      </c>
      <c r="D12945" t="str">
        <f t="shared" si="1"/>
        <v>Women legislators</v>
      </c>
      <c r="E12945" t="s">
        <v>4976</v>
      </c>
      <c r="F12945" t="s">
        <v>3315</v>
      </c>
      <c r="G12945" t="s">
        <v>17018</v>
      </c>
    </row>
    <row r="12946">
      <c r="A12946" s="64" t="s">
        <v>28278</v>
      </c>
      <c r="B12946" s="65" t="s">
        <v>28278</v>
      </c>
      <c r="C12946" s="56">
        <v>1.0</v>
      </c>
      <c r="D12946" t="str">
        <f t="shared" si="1"/>
        <v>Women painters</v>
      </c>
      <c r="E12946" t="s">
        <v>3451</v>
      </c>
      <c r="F12946" t="s">
        <v>28279</v>
      </c>
    </row>
    <row r="12947">
      <c r="A12947" s="64" t="s">
        <v>28280</v>
      </c>
      <c r="B12947" s="65" t="s">
        <v>28280</v>
      </c>
      <c r="C12947" s="56">
        <v>1.0</v>
      </c>
      <c r="D12947" t="str">
        <f t="shared" si="1"/>
        <v>Women pioneeers</v>
      </c>
      <c r="E12947" t="s">
        <v>28281</v>
      </c>
    </row>
    <row r="12948">
      <c r="A12948" s="64" t="s">
        <v>28282</v>
      </c>
      <c r="B12948" s="65" t="s">
        <v>28282</v>
      </c>
      <c r="C12948" s="56">
        <v>1.0</v>
      </c>
      <c r="D12948" t="str">
        <f t="shared" si="1"/>
        <v>Women pioneers - Correspondence</v>
      </c>
      <c r="E12948" t="s">
        <v>12184</v>
      </c>
    </row>
    <row r="12949">
      <c r="A12949" s="64" t="s">
        <v>28283</v>
      </c>
      <c r="B12949" s="65" t="s">
        <v>28283</v>
      </c>
      <c r="C12949" s="56">
        <v>1.0</v>
      </c>
      <c r="D12949" t="str">
        <f t="shared" si="1"/>
        <v>Women pioneers - Eastern Goldfields</v>
      </c>
      <c r="E12949" t="s">
        <v>28284</v>
      </c>
    </row>
    <row r="12950">
      <c r="A12950" s="64" t="s">
        <v>28285</v>
      </c>
      <c r="B12950" s="65" t="s">
        <v>28285</v>
      </c>
      <c r="C12950" s="56">
        <v>1.0</v>
      </c>
      <c r="D12950" t="str">
        <f t="shared" si="1"/>
        <v>Women pioneers - Eastern Goldfields.</v>
      </c>
    </row>
    <row r="12951">
      <c r="A12951" s="64" t="s">
        <v>28286</v>
      </c>
      <c r="B12951" s="65" t="s">
        <v>28286</v>
      </c>
      <c r="C12951" s="56">
        <v>1.0</v>
      </c>
      <c r="D12951" t="str">
        <f t="shared" si="1"/>
        <v>Women pioneers</v>
      </c>
      <c r="E12951" t="s">
        <v>26479</v>
      </c>
    </row>
    <row r="12952">
      <c r="A12952" s="64" t="s">
        <v>28287</v>
      </c>
      <c r="B12952" s="65" t="s">
        <v>28287</v>
      </c>
      <c r="C12952" s="56">
        <v>1.0</v>
      </c>
      <c r="D12952" t="str">
        <f t="shared" si="1"/>
        <v>Women pioneers</v>
      </c>
      <c r="E12952" t="s">
        <v>7020</v>
      </c>
      <c r="F12952" t="s">
        <v>4906</v>
      </c>
    </row>
    <row r="12953">
      <c r="A12953" s="64" t="s">
        <v>28288</v>
      </c>
      <c r="B12953" s="65" t="s">
        <v>28288</v>
      </c>
      <c r="C12953" s="56">
        <v>1.0</v>
      </c>
      <c r="D12953" t="str">
        <f t="shared" si="1"/>
        <v>Women pioneers</v>
      </c>
      <c r="E12953" t="s">
        <v>28289</v>
      </c>
    </row>
    <row r="12954">
      <c r="A12954" s="64" t="s">
        <v>28290</v>
      </c>
      <c r="B12954" s="65" t="s">
        <v>28290</v>
      </c>
      <c r="C12954" s="56">
        <v>1.0</v>
      </c>
      <c r="D12954" t="str">
        <f t="shared" si="1"/>
        <v>Women pioneers</v>
      </c>
      <c r="E12954" t="s">
        <v>2983</v>
      </c>
      <c r="F12954" t="s">
        <v>2986</v>
      </c>
    </row>
    <row r="12955">
      <c r="A12955" s="64" t="s">
        <v>28291</v>
      </c>
      <c r="B12955" s="65" t="s">
        <v>28291</v>
      </c>
      <c r="C12955" s="56">
        <v>1.0</v>
      </c>
      <c r="D12955" t="str">
        <f t="shared" si="1"/>
        <v>Women pioneers</v>
      </c>
      <c r="E12955" t="s">
        <v>3451</v>
      </c>
    </row>
    <row r="12956">
      <c r="A12956" s="64" t="s">
        <v>28292</v>
      </c>
      <c r="B12956" s="65" t="s">
        <v>28292</v>
      </c>
      <c r="C12956" s="56">
        <v>1.0</v>
      </c>
      <c r="D12956" t="str">
        <f t="shared" si="1"/>
        <v>Women pioneers</v>
      </c>
      <c r="E12956" t="s">
        <v>28293</v>
      </c>
    </row>
    <row r="12957">
      <c r="A12957" s="64" t="s">
        <v>28294</v>
      </c>
      <c r="B12957" s="65" t="s">
        <v>28294</v>
      </c>
      <c r="C12957" s="56">
        <v>1.0</v>
      </c>
      <c r="D12957" t="str">
        <f t="shared" si="1"/>
        <v>Women pioneers</v>
      </c>
      <c r="E12957" t="s">
        <v>28295</v>
      </c>
      <c r="F12957" t="s">
        <v>15178</v>
      </c>
    </row>
    <row r="12958">
      <c r="A12958" s="64" t="s">
        <v>28296</v>
      </c>
      <c r="B12958" s="65" t="s">
        <v>28296</v>
      </c>
      <c r="C12958" s="56">
        <v>1.0</v>
      </c>
      <c r="D12958" t="str">
        <f t="shared" si="1"/>
        <v>Women pioneers</v>
      </c>
      <c r="E12958" t="s">
        <v>28297</v>
      </c>
      <c r="F12958" t="s">
        <v>2126</v>
      </c>
    </row>
    <row r="12959">
      <c r="A12959" s="64" t="s">
        <v>28298</v>
      </c>
      <c r="B12959" s="65" t="s">
        <v>28298</v>
      </c>
      <c r="C12959" s="56">
        <v>1.0</v>
      </c>
      <c r="D12959" t="str">
        <f t="shared" si="1"/>
        <v>Women teachers</v>
      </c>
    </row>
    <row r="12960">
      <c r="A12960" s="64" t="s">
        <v>28299</v>
      </c>
      <c r="B12960" s="65" t="s">
        <v>28299</v>
      </c>
      <c r="C12960" s="56">
        <v>1.0</v>
      </c>
      <c r="D12960" t="str">
        <f t="shared" si="1"/>
        <v>Women- Fremantle</v>
      </c>
      <c r="E12960" t="s">
        <v>28300</v>
      </c>
      <c r="F12960" t="s">
        <v>2275</v>
      </c>
      <c r="G12960" t="s">
        <v>28301</v>
      </c>
    </row>
    <row r="12961">
      <c r="A12961" s="64" t="s">
        <v>28302</v>
      </c>
      <c r="B12961" s="65" t="s">
        <v>28302</v>
      </c>
      <c r="C12961" s="56">
        <v>1.0</v>
      </c>
      <c r="D12961" t="str">
        <f t="shared" si="1"/>
        <v>Women, Aboriginal Australian</v>
      </c>
      <c r="E12961" t="s">
        <v>28303</v>
      </c>
      <c r="F12961" t="s">
        <v>28304</v>
      </c>
      <c r="G12961" t="s">
        <v>1296</v>
      </c>
    </row>
    <row r="12962">
      <c r="A12962" s="64" t="s">
        <v>28305</v>
      </c>
      <c r="B12962" s="65" t="s">
        <v>28305</v>
      </c>
      <c r="C12962" s="56">
        <v>1.0</v>
      </c>
      <c r="D12962" t="str">
        <f t="shared" si="1"/>
        <v>Women, Aboriginal</v>
      </c>
      <c r="E12962" t="s">
        <v>10634</v>
      </c>
    </row>
    <row r="12963">
      <c r="A12963" s="64" t="s">
        <v>28306</v>
      </c>
      <c r="B12963" s="65" t="s">
        <v>28306</v>
      </c>
      <c r="C12963" s="56">
        <v>1.0</v>
      </c>
      <c r="D12963" t="str">
        <f t="shared" si="1"/>
        <v>Women, Greeks - Australia</v>
      </c>
      <c r="E12963" t="s">
        <v>28307</v>
      </c>
      <c r="F12963" t="s">
        <v>28308</v>
      </c>
    </row>
    <row r="12964">
      <c r="A12964" s="64" t="s">
        <v>28309</v>
      </c>
      <c r="B12964" s="65" t="s">
        <v>28309</v>
      </c>
      <c r="C12964" s="56">
        <v>1.0</v>
      </c>
      <c r="D12964" t="str">
        <f t="shared" si="1"/>
        <v>Women</v>
      </c>
      <c r="E12964" t="s">
        <v>4552</v>
      </c>
      <c r="F12964" t="s">
        <v>10805</v>
      </c>
      <c r="G12964" t="s">
        <v>5255</v>
      </c>
      <c r="H12964" t="s">
        <v>28310</v>
      </c>
    </row>
    <row r="12965">
      <c r="A12965" s="64" t="s">
        <v>28311</v>
      </c>
      <c r="B12965" s="65" t="s">
        <v>28311</v>
      </c>
      <c r="C12965" s="56">
        <v>1.0</v>
      </c>
      <c r="D12965" t="str">
        <f t="shared" si="1"/>
        <v>Women</v>
      </c>
      <c r="E12965" t="s">
        <v>27408</v>
      </c>
      <c r="F12965" t="s">
        <v>28312</v>
      </c>
    </row>
    <row r="12966">
      <c r="A12966" s="64" t="s">
        <v>28313</v>
      </c>
      <c r="B12966" s="65" t="s">
        <v>28313</v>
      </c>
      <c r="C12966" s="56">
        <v>1.0</v>
      </c>
      <c r="D12966" t="str">
        <f t="shared" si="1"/>
        <v>Women</v>
      </c>
      <c r="E12966" t="s">
        <v>28314</v>
      </c>
    </row>
    <row r="12967">
      <c r="A12967" s="64" t="s">
        <v>28315</v>
      </c>
      <c r="B12967" s="65" t="s">
        <v>28315</v>
      </c>
      <c r="C12967" s="56">
        <v>1.0</v>
      </c>
      <c r="D12967" t="str">
        <f t="shared" si="1"/>
        <v>Women</v>
      </c>
      <c r="E12967" t="s">
        <v>7288</v>
      </c>
      <c r="F12967" t="s">
        <v>28316</v>
      </c>
    </row>
    <row r="12968">
      <c r="A12968" s="64" t="s">
        <v>28317</v>
      </c>
      <c r="B12968" s="65" t="s">
        <v>28317</v>
      </c>
      <c r="C12968" s="56">
        <v>1.0</v>
      </c>
      <c r="D12968" t="str">
        <f t="shared" si="1"/>
        <v>Women</v>
      </c>
      <c r="E12968" t="s">
        <v>28318</v>
      </c>
      <c r="F12968" t="s">
        <v>1366</v>
      </c>
      <c r="G12968" t="s">
        <v>6227</v>
      </c>
    </row>
    <row r="12969">
      <c r="A12969" s="64" t="s">
        <v>28319</v>
      </c>
      <c r="B12969" s="65" t="s">
        <v>28319</v>
      </c>
      <c r="C12969" s="56">
        <v>1.0</v>
      </c>
      <c r="D12969" t="str">
        <f t="shared" si="1"/>
        <v>Women</v>
      </c>
      <c r="E12969" t="s">
        <v>19806</v>
      </c>
      <c r="F12969" t="s">
        <v>28320</v>
      </c>
      <c r="G12969" t="s">
        <v>28321</v>
      </c>
      <c r="H12969" t="s">
        <v>1328</v>
      </c>
      <c r="I12969" t="s">
        <v>28322</v>
      </c>
      <c r="J12969" t="s">
        <v>26432</v>
      </c>
    </row>
    <row r="12970">
      <c r="A12970" s="64" t="s">
        <v>28323</v>
      </c>
      <c r="B12970" s="65" t="s">
        <v>28323</v>
      </c>
      <c r="C12970" s="56">
        <v>1.0</v>
      </c>
      <c r="D12970" t="str">
        <f t="shared" si="1"/>
        <v>Women</v>
      </c>
      <c r="E12970" t="s">
        <v>6384</v>
      </c>
      <c r="F12970" t="s">
        <v>28324</v>
      </c>
    </row>
    <row r="12971">
      <c r="A12971" s="64" t="s">
        <v>28325</v>
      </c>
      <c r="B12971" s="65" t="s">
        <v>28325</v>
      </c>
      <c r="C12971" s="56">
        <v>1.0</v>
      </c>
      <c r="D12971" t="str">
        <f t="shared" si="1"/>
        <v>Women</v>
      </c>
      <c r="E12971" t="s">
        <v>3374</v>
      </c>
      <c r="F12971" t="s">
        <v>28326</v>
      </c>
      <c r="G12971" t="s">
        <v>28222</v>
      </c>
    </row>
    <row r="12972">
      <c r="A12972" s="64" t="s">
        <v>28327</v>
      </c>
      <c r="B12972" s="65" t="s">
        <v>28327</v>
      </c>
      <c r="C12972" s="56">
        <v>1.0</v>
      </c>
      <c r="D12972" t="str">
        <f t="shared" si="1"/>
        <v>Women</v>
      </c>
      <c r="E12972" t="s">
        <v>28328</v>
      </c>
      <c r="F12972" t="s">
        <v>28329</v>
      </c>
      <c r="G12972" t="s">
        <v>28330</v>
      </c>
    </row>
    <row r="12973">
      <c r="A12973" s="64" t="s">
        <v>28331</v>
      </c>
      <c r="B12973" s="65" t="s">
        <v>28331</v>
      </c>
      <c r="C12973" s="56">
        <v>1.0</v>
      </c>
      <c r="D12973" t="str">
        <f t="shared" si="1"/>
        <v>Women</v>
      </c>
      <c r="E12973" t="s">
        <v>4827</v>
      </c>
      <c r="F12973" t="s">
        <v>20960</v>
      </c>
    </row>
    <row r="12974">
      <c r="A12974" s="64" t="s">
        <v>28332</v>
      </c>
      <c r="B12974" s="65" t="s">
        <v>28332</v>
      </c>
      <c r="C12974" s="56">
        <v>1.0</v>
      </c>
      <c r="D12974" t="str">
        <f t="shared" si="1"/>
        <v>Women</v>
      </c>
      <c r="E12974" t="s">
        <v>4827</v>
      </c>
      <c r="F12974" t="s">
        <v>20960</v>
      </c>
      <c r="G12974" t="s">
        <v>28333</v>
      </c>
      <c r="H12974" t="s">
        <v>28334</v>
      </c>
      <c r="I12974" t="s">
        <v>9185</v>
      </c>
    </row>
    <row r="12975">
      <c r="A12975" s="64" t="s">
        <v>28335</v>
      </c>
      <c r="B12975" s="65" t="s">
        <v>28335</v>
      </c>
      <c r="C12975" s="56">
        <v>1.0</v>
      </c>
      <c r="D12975" t="str">
        <f t="shared" si="1"/>
        <v>Women</v>
      </c>
      <c r="E12975" t="s">
        <v>4827</v>
      </c>
      <c r="F12975" t="s">
        <v>20960</v>
      </c>
      <c r="G12975" t="s">
        <v>11550</v>
      </c>
    </row>
    <row r="12976">
      <c r="A12976" s="64" t="s">
        <v>28336</v>
      </c>
      <c r="B12976" s="65" t="s">
        <v>28336</v>
      </c>
      <c r="C12976" s="56">
        <v>7.0</v>
      </c>
      <c r="D12976" t="str">
        <f t="shared" si="1"/>
        <v>Women</v>
      </c>
      <c r="E12976" t="s">
        <v>4827</v>
      </c>
      <c r="F12976" t="s">
        <v>20960</v>
      </c>
      <c r="G12976" t="s">
        <v>9185</v>
      </c>
    </row>
    <row r="12977">
      <c r="A12977" s="64" t="s">
        <v>28337</v>
      </c>
      <c r="B12977" s="65" t="s">
        <v>28337</v>
      </c>
      <c r="C12977" s="56">
        <v>1.0</v>
      </c>
      <c r="D12977" t="str">
        <f t="shared" si="1"/>
        <v>Women</v>
      </c>
      <c r="E12977" t="s">
        <v>4827</v>
      </c>
      <c r="F12977" t="s">
        <v>20960</v>
      </c>
      <c r="G12977" t="s">
        <v>20963</v>
      </c>
      <c r="H12977" t="s">
        <v>11550</v>
      </c>
    </row>
    <row r="12978">
      <c r="A12978" s="64" t="s">
        <v>28338</v>
      </c>
      <c r="B12978" s="65" t="s">
        <v>28338</v>
      </c>
      <c r="C12978" s="56">
        <v>8.0</v>
      </c>
      <c r="D12978" t="str">
        <f t="shared" si="1"/>
        <v>Women</v>
      </c>
      <c r="E12978" t="s">
        <v>4827</v>
      </c>
      <c r="F12978" t="s">
        <v>20960</v>
      </c>
      <c r="G12978" t="s">
        <v>20963</v>
      </c>
      <c r="H12978" t="s">
        <v>9185</v>
      </c>
    </row>
    <row r="12979">
      <c r="A12979" s="64" t="s">
        <v>28339</v>
      </c>
      <c r="B12979" s="65" t="s">
        <v>28339</v>
      </c>
      <c r="C12979" s="56">
        <v>4.0</v>
      </c>
      <c r="D12979" t="str">
        <f t="shared" si="1"/>
        <v>Women</v>
      </c>
      <c r="E12979" t="s">
        <v>4827</v>
      </c>
      <c r="F12979" t="s">
        <v>20960</v>
      </c>
      <c r="G12979" t="s">
        <v>28340</v>
      </c>
    </row>
    <row r="12980">
      <c r="A12980" s="64" t="s">
        <v>28341</v>
      </c>
      <c r="B12980" s="65" t="s">
        <v>28341</v>
      </c>
      <c r="C12980" s="56">
        <v>1.0</v>
      </c>
      <c r="D12980" t="str">
        <f t="shared" si="1"/>
        <v>Women</v>
      </c>
      <c r="E12980" t="s">
        <v>4827</v>
      </c>
      <c r="F12980" t="s">
        <v>20960</v>
      </c>
      <c r="G12980" t="s">
        <v>20963</v>
      </c>
      <c r="H12980" t="s">
        <v>9185</v>
      </c>
    </row>
    <row r="12981">
      <c r="A12981" s="64" t="s">
        <v>28342</v>
      </c>
      <c r="B12981" s="65" t="s">
        <v>28342</v>
      </c>
      <c r="C12981" s="56">
        <v>1.0</v>
      </c>
      <c r="D12981" t="str">
        <f t="shared" si="1"/>
        <v>Women</v>
      </c>
      <c r="E12981" t="s">
        <v>4827</v>
      </c>
      <c r="F12981" t="s">
        <v>28343</v>
      </c>
    </row>
    <row r="12982">
      <c r="A12982" s="64" t="s">
        <v>28344</v>
      </c>
      <c r="B12982" s="65" t="s">
        <v>28344</v>
      </c>
      <c r="C12982" s="56">
        <v>1.0</v>
      </c>
      <c r="D12982" t="str">
        <f t="shared" si="1"/>
        <v>Women</v>
      </c>
      <c r="E12982" t="s">
        <v>1267</v>
      </c>
      <c r="F12982" t="s">
        <v>8837</v>
      </c>
    </row>
    <row r="12983">
      <c r="A12983" s="64" t="s">
        <v>28345</v>
      </c>
      <c r="B12983" s="65" t="s">
        <v>28345</v>
      </c>
      <c r="C12983" s="56">
        <v>1.0</v>
      </c>
      <c r="D12983" t="str">
        <f t="shared" si="1"/>
        <v>Women</v>
      </c>
      <c r="E12983" t="s">
        <v>7357</v>
      </c>
    </row>
    <row r="12984">
      <c r="A12984" s="64" t="s">
        <v>28346</v>
      </c>
      <c r="B12984" s="65" t="s">
        <v>28346</v>
      </c>
      <c r="C12984" s="56">
        <v>1.0</v>
      </c>
      <c r="D12984" t="str">
        <f t="shared" si="1"/>
        <v>Women</v>
      </c>
      <c r="E12984" t="s">
        <v>28347</v>
      </c>
      <c r="F12984" t="s">
        <v>28348</v>
      </c>
      <c r="G12984" t="s">
        <v>1702</v>
      </c>
      <c r="H12984" t="s">
        <v>28349</v>
      </c>
    </row>
    <row r="12985">
      <c r="A12985" s="64" t="s">
        <v>28350</v>
      </c>
      <c r="B12985" s="65" t="s">
        <v>28350</v>
      </c>
      <c r="C12985" s="56">
        <v>1.0</v>
      </c>
      <c r="D12985" t="str">
        <f t="shared" si="1"/>
        <v>Women</v>
      </c>
      <c r="E12985" t="s">
        <v>7528</v>
      </c>
      <c r="F12985" t="s">
        <v>7902</v>
      </c>
    </row>
    <row r="12986">
      <c r="A12986" s="64" t="s">
        <v>28351</v>
      </c>
      <c r="B12986" s="65" t="s">
        <v>28351</v>
      </c>
      <c r="C12986" s="56">
        <v>1.0</v>
      </c>
      <c r="D12986" t="str">
        <f t="shared" si="1"/>
        <v>Women</v>
      </c>
      <c r="E12986" t="s">
        <v>28352</v>
      </c>
      <c r="F12986" t="s">
        <v>28353</v>
      </c>
      <c r="G12986" t="s">
        <v>28329</v>
      </c>
      <c r="H12986" t="s">
        <v>1371</v>
      </c>
    </row>
    <row r="12987">
      <c r="A12987" s="64" t="s">
        <v>28354</v>
      </c>
      <c r="B12987" s="65" t="s">
        <v>28354</v>
      </c>
      <c r="C12987" s="56">
        <v>1.0</v>
      </c>
      <c r="D12987" t="str">
        <f t="shared" si="1"/>
        <v>Women's Australian National Services</v>
      </c>
      <c r="E12987" t="s">
        <v>28355</v>
      </c>
      <c r="F12987" t="s">
        <v>28356</v>
      </c>
      <c r="G12987" t="s">
        <v>28357</v>
      </c>
    </row>
    <row r="12988">
      <c r="A12988" s="64" t="s">
        <v>28358</v>
      </c>
      <c r="B12988" s="65" t="s">
        <v>28358</v>
      </c>
      <c r="C12988" s="56">
        <v>1.0</v>
      </c>
      <c r="D12988" t="str">
        <f t="shared" si="1"/>
        <v>Women's Auxiliary Australian Airforce</v>
      </c>
      <c r="E12988" t="s">
        <v>1905</v>
      </c>
    </row>
    <row r="12989">
      <c r="A12989" s="64" t="s">
        <v>28359</v>
      </c>
      <c r="B12989" s="65" t="s">
        <v>28359</v>
      </c>
      <c r="C12989" s="56">
        <v>1.0</v>
      </c>
      <c r="D12989" t="str">
        <f t="shared" si="1"/>
        <v>Women's Christian Temperance Union of W.A. ( Inc )</v>
      </c>
      <c r="E12989" t="s">
        <v>28360</v>
      </c>
    </row>
    <row r="12990">
      <c r="A12990" s="64" t="s">
        <v>28361</v>
      </c>
      <c r="B12990" s="65" t="s">
        <v>28361</v>
      </c>
      <c r="C12990" s="56">
        <v>1.0</v>
      </c>
      <c r="D12990" t="str">
        <f t="shared" si="1"/>
        <v>Women's rights</v>
      </c>
      <c r="E12990" t="s">
        <v>17018</v>
      </c>
    </row>
    <row r="12991">
      <c r="A12991" s="64" t="s">
        <v>28362</v>
      </c>
      <c r="B12991" s="65" t="s">
        <v>28362</v>
      </c>
      <c r="C12991" s="56">
        <v>1.0</v>
      </c>
      <c r="D12991" t="str">
        <f t="shared" si="1"/>
        <v>Women's Service Guild - Western Australian Branch - History</v>
      </c>
      <c r="E12991" t="s">
        <v>28363</v>
      </c>
    </row>
    <row r="12992">
      <c r="A12992" s="64" t="s">
        <v>28364</v>
      </c>
      <c r="B12992" s="65" t="s">
        <v>28364</v>
      </c>
      <c r="C12992" s="56">
        <v>1.0</v>
      </c>
      <c r="D12992" t="str">
        <f t="shared" si="1"/>
        <v>Women's Service Guild of W.A. Fremantle</v>
      </c>
    </row>
    <row r="12993">
      <c r="A12993" s="64" t="s">
        <v>28365</v>
      </c>
      <c r="B12993" s="65" t="s">
        <v>28365</v>
      </c>
      <c r="C12993" s="56">
        <v>1.0</v>
      </c>
      <c r="D12993" t="str">
        <f t="shared" si="1"/>
        <v>Women's Service Guild: The Dawn [journal]: Peace societies: Women - societies and clubs</v>
      </c>
    </row>
    <row r="12994">
      <c r="A12994" s="64" t="s">
        <v>28366</v>
      </c>
      <c r="B12994" s="65" t="s">
        <v>28366</v>
      </c>
      <c r="C12994" s="56">
        <v>1.0</v>
      </c>
      <c r="D12994" t="str">
        <f t="shared" si="1"/>
        <v>Women's service guilds</v>
      </c>
      <c r="E12994" t="s">
        <v>4552</v>
      </c>
    </row>
    <row r="12995">
      <c r="A12995" s="64" t="s">
        <v>28367</v>
      </c>
      <c r="B12995" s="65" t="s">
        <v>28367</v>
      </c>
      <c r="C12995" s="56">
        <v>1.0</v>
      </c>
      <c r="D12995" t="str">
        <f t="shared" si="1"/>
        <v>Wongan Hillls</v>
      </c>
    </row>
    <row r="12996">
      <c r="A12996" s="64" t="s">
        <v>28368</v>
      </c>
      <c r="B12996" s="65" t="s">
        <v>28368</v>
      </c>
      <c r="C12996" s="56">
        <v>2.0</v>
      </c>
      <c r="D12996" t="str">
        <f t="shared" si="1"/>
        <v>Wongan Hills</v>
      </c>
    </row>
    <row r="12997">
      <c r="A12997" s="64" t="s">
        <v>28369</v>
      </c>
      <c r="B12997" s="65" t="s">
        <v>28369</v>
      </c>
      <c r="C12997" s="56">
        <v>1.0</v>
      </c>
      <c r="D12997" t="str">
        <f t="shared" si="1"/>
        <v>Wongan Hills - Maps.</v>
      </c>
    </row>
    <row r="12998">
      <c r="A12998" s="64" t="s">
        <v>28370</v>
      </c>
      <c r="B12998" s="65" t="s">
        <v>28370</v>
      </c>
      <c r="C12998" s="56">
        <v>1.0</v>
      </c>
      <c r="D12998" t="str">
        <f t="shared" si="1"/>
        <v>Wongan Hills (W.A.) - History - Periodicals</v>
      </c>
      <c r="E12998" t="s">
        <v>28371</v>
      </c>
    </row>
    <row r="12999">
      <c r="A12999" s="64" t="s">
        <v>28372</v>
      </c>
      <c r="B12999" s="65" t="s">
        <v>28372</v>
      </c>
      <c r="C12999" s="56">
        <v>1.0</v>
      </c>
      <c r="D12999" t="str">
        <f t="shared" si="1"/>
        <v>Wongan Hills Hotel</v>
      </c>
      <c r="E12999" t="s">
        <v>28373</v>
      </c>
    </row>
    <row r="13000">
      <c r="A13000" s="64" t="s">
        <v>28374</v>
      </c>
      <c r="B13000" s="65" t="s">
        <v>28374</v>
      </c>
      <c r="C13000" s="56">
        <v>1.0</v>
      </c>
      <c r="D13000" t="str">
        <f t="shared" si="1"/>
        <v>Wongan Hills, Milabi</v>
      </c>
      <c r="E13000" t="s">
        <v>28375</v>
      </c>
      <c r="F13000" t="s">
        <v>5449</v>
      </c>
      <c r="G13000" t="s">
        <v>8659</v>
      </c>
    </row>
    <row r="13001">
      <c r="A13001" s="64" t="s">
        <v>28376</v>
      </c>
      <c r="B13001" s="65" t="s">
        <v>28376</v>
      </c>
      <c r="C13001" s="56">
        <v>1.0</v>
      </c>
      <c r="D13001" t="str">
        <f t="shared" si="1"/>
        <v>Wongan Hills</v>
      </c>
      <c r="E13001" t="s">
        <v>4857</v>
      </c>
    </row>
    <row r="13002">
      <c r="A13002" s="64" t="s">
        <v>28377</v>
      </c>
      <c r="B13002" s="65" t="s">
        <v>28377</v>
      </c>
      <c r="C13002" s="56">
        <v>1.0</v>
      </c>
      <c r="D13002" t="str">
        <f t="shared" si="1"/>
        <v>Wongan Hills</v>
      </c>
      <c r="E13002" t="s">
        <v>4857</v>
      </c>
      <c r="F13002" t="s">
        <v>21774</v>
      </c>
      <c r="G13002" t="s">
        <v>7111</v>
      </c>
      <c r="H13002" t="s">
        <v>28378</v>
      </c>
    </row>
    <row r="13003">
      <c r="A13003" s="64" t="s">
        <v>28379</v>
      </c>
      <c r="B13003" s="65" t="s">
        <v>28379</v>
      </c>
      <c r="C13003" s="56">
        <v>1.0</v>
      </c>
      <c r="D13003" t="str">
        <f t="shared" si="1"/>
        <v>Wongan Hills</v>
      </c>
      <c r="E13003" t="s">
        <v>4857</v>
      </c>
      <c r="F13003" t="s">
        <v>28380</v>
      </c>
    </row>
    <row r="13004">
      <c r="A13004" s="64" t="s">
        <v>28381</v>
      </c>
      <c r="B13004" s="65" t="s">
        <v>28381</v>
      </c>
      <c r="C13004" s="56">
        <v>1.0</v>
      </c>
      <c r="D13004" t="str">
        <f t="shared" si="1"/>
        <v>Wongan-Ballidu - Population</v>
      </c>
      <c r="E13004" t="s">
        <v>1371</v>
      </c>
      <c r="F13004" t="s">
        <v>814</v>
      </c>
    </row>
    <row r="13005">
      <c r="A13005" s="64" t="s">
        <v>28382</v>
      </c>
      <c r="B13005" s="65" t="s">
        <v>28382</v>
      </c>
      <c r="C13005" s="56">
        <v>1.0</v>
      </c>
      <c r="D13005" t="str">
        <f t="shared" si="1"/>
        <v>Wonnerup House</v>
      </c>
      <c r="E13005" t="s">
        <v>28383</v>
      </c>
    </row>
    <row r="13006">
      <c r="A13006" s="64" t="s">
        <v>28384</v>
      </c>
      <c r="B13006" s="65" t="s">
        <v>28384</v>
      </c>
      <c r="C13006" s="56">
        <v>1.0</v>
      </c>
      <c r="D13006" t="str">
        <f t="shared" si="1"/>
        <v>Wonnerup House</v>
      </c>
      <c r="E13006" t="s">
        <v>16173</v>
      </c>
      <c r="F13006" t="s">
        <v>7919</v>
      </c>
    </row>
    <row r="13007">
      <c r="A13007" s="64" t="s">
        <v>28385</v>
      </c>
      <c r="B13007" s="65" t="s">
        <v>28385</v>
      </c>
      <c r="C13007" s="56">
        <v>1.0</v>
      </c>
      <c r="D13007" t="str">
        <f t="shared" si="1"/>
        <v>Wood, Edward - Biography</v>
      </c>
      <c r="E13007" t="s">
        <v>11837</v>
      </c>
    </row>
    <row r="13008">
      <c r="A13008" s="64" t="s">
        <v>28386</v>
      </c>
      <c r="B13008" s="65" t="s">
        <v>28386</v>
      </c>
      <c r="C13008" s="56">
        <v>1.0</v>
      </c>
      <c r="D13008" t="str">
        <f t="shared" si="1"/>
        <v>Wood, Fiona</v>
      </c>
      <c r="E13008" t="s">
        <v>28387</v>
      </c>
    </row>
    <row r="13009">
      <c r="A13009" s="64" t="s">
        <v>28388</v>
      </c>
      <c r="B13009" s="65" t="s">
        <v>28388</v>
      </c>
      <c r="C13009" s="56">
        <v>1.0</v>
      </c>
      <c r="D13009" t="str">
        <f t="shared" si="1"/>
        <v>Wood, John</v>
      </c>
      <c r="E13009" t="s">
        <v>1146</v>
      </c>
      <c r="F13009" t="s">
        <v>1300</v>
      </c>
    </row>
    <row r="13010">
      <c r="A13010" s="64" t="s">
        <v>28389</v>
      </c>
      <c r="B13010" s="65" t="s">
        <v>28389</v>
      </c>
      <c r="C13010" s="56">
        <v>1.0</v>
      </c>
      <c r="D13010" t="str">
        <f t="shared" si="1"/>
        <v>Woodanilling (W.A. Shire)</v>
      </c>
      <c r="E13010" t="s">
        <v>16642</v>
      </c>
    </row>
    <row r="13011">
      <c r="A13011" s="64" t="s">
        <v>28390</v>
      </c>
      <c r="B13011" s="65" t="s">
        <v>28390</v>
      </c>
      <c r="C13011" s="56">
        <v>1.0</v>
      </c>
      <c r="D13011" t="str">
        <f t="shared" si="1"/>
        <v>Woodanilling, Western Australia</v>
      </c>
      <c r="E13011" t="s">
        <v>9101</v>
      </c>
      <c r="F13011" t="s">
        <v>28391</v>
      </c>
      <c r="G13011" t="s">
        <v>28392</v>
      </c>
      <c r="H13011" t="s">
        <v>28393</v>
      </c>
    </row>
    <row r="13012">
      <c r="A13012" s="64" t="s">
        <v>28394</v>
      </c>
      <c r="B13012" s="65" t="s">
        <v>28394</v>
      </c>
      <c r="C13012" s="56">
        <v>1.0</v>
      </c>
      <c r="D13012" t="str">
        <f t="shared" si="1"/>
        <v>Woodbridge House School</v>
      </c>
      <c r="E13012" t="s">
        <v>2140</v>
      </c>
    </row>
    <row r="13013">
      <c r="A13013" s="64" t="s">
        <v>28395</v>
      </c>
      <c r="B13013" s="65" t="s">
        <v>28395</v>
      </c>
      <c r="C13013" s="56">
        <v>1.0</v>
      </c>
      <c r="D13013" t="str">
        <f t="shared" si="1"/>
        <v>Woodbridge</v>
      </c>
      <c r="E13013" t="s">
        <v>2099</v>
      </c>
      <c r="F13013" t="s">
        <v>12537</v>
      </c>
      <c r="G13013" t="s">
        <v>28396</v>
      </c>
      <c r="H13013" t="s">
        <v>6853</v>
      </c>
    </row>
    <row r="13014">
      <c r="A13014" s="64" t="s">
        <v>28397</v>
      </c>
      <c r="B13014" s="65" t="s">
        <v>28397</v>
      </c>
      <c r="C13014" s="56">
        <v>1.0</v>
      </c>
      <c r="D13014" t="str">
        <f t="shared" si="1"/>
        <v>Woodcarving</v>
      </c>
    </row>
    <row r="13015">
      <c r="A13015" s="64" t="s">
        <v>28398</v>
      </c>
      <c r="B13015" s="65" t="s">
        <v>28398</v>
      </c>
      <c r="C13015" s="56">
        <v>1.0</v>
      </c>
      <c r="D13015" t="str">
        <f t="shared" si="1"/>
        <v>Woodcarving</v>
      </c>
      <c r="E13015" t="s">
        <v>28399</v>
      </c>
      <c r="F13015" t="s">
        <v>28400</v>
      </c>
    </row>
    <row r="13016">
      <c r="A13016" s="64" t="s">
        <v>28401</v>
      </c>
      <c r="B13016" s="65" t="s">
        <v>28401</v>
      </c>
      <c r="C13016" s="56">
        <v>1.0</v>
      </c>
      <c r="D13016" t="str">
        <f t="shared" si="1"/>
        <v>Woodlands Farm </v>
      </c>
      <c r="E13016" t="s">
        <v>5487</v>
      </c>
      <c r="F13016" t="s">
        <v>28402</v>
      </c>
      <c r="G13016" t="s">
        <v>2123</v>
      </c>
    </row>
    <row r="13017">
      <c r="A13017" s="64" t="s">
        <v>28403</v>
      </c>
      <c r="B13017" s="65" t="s">
        <v>28403</v>
      </c>
      <c r="C13017" s="56">
        <v>1.0</v>
      </c>
      <c r="D13017" t="str">
        <f t="shared" si="1"/>
        <v>Woodloes Homestead</v>
      </c>
      <c r="E13017" t="s">
        <v>28404</v>
      </c>
      <c r="F13017" t="s">
        <v>28405</v>
      </c>
      <c r="G13017" t="s">
        <v>28406</v>
      </c>
    </row>
    <row r="13018">
      <c r="A13018" s="64" t="s">
        <v>28407</v>
      </c>
      <c r="B13018" s="65" t="s">
        <v>28407</v>
      </c>
      <c r="C13018" s="56">
        <v>1.0</v>
      </c>
      <c r="D13018" t="str">
        <f t="shared" si="1"/>
        <v>Woodman Point Regional Park</v>
      </c>
      <c r="E13018" t="s">
        <v>28408</v>
      </c>
      <c r="F13018" t="s">
        <v>28409</v>
      </c>
    </row>
    <row r="13019">
      <c r="A13019" s="64" t="s">
        <v>28410</v>
      </c>
      <c r="B13019" s="65" t="s">
        <v>28410</v>
      </c>
      <c r="C13019" s="56">
        <v>1.0</v>
      </c>
      <c r="D13019" t="str">
        <f t="shared" si="1"/>
        <v>Woodman Point,</v>
      </c>
      <c r="E13019" t="s">
        <v>28411</v>
      </c>
    </row>
    <row r="13020">
      <c r="A13020" s="64" t="s">
        <v>28412</v>
      </c>
      <c r="B13020" s="65" t="s">
        <v>28412</v>
      </c>
      <c r="C13020" s="56">
        <v>1.0</v>
      </c>
      <c r="D13020" t="str">
        <f t="shared" si="1"/>
        <v>Woodman Point</v>
      </c>
      <c r="E13020" t="s">
        <v>28413</v>
      </c>
    </row>
    <row r="13021">
      <c r="A13021" s="64" t="s">
        <v>28414</v>
      </c>
      <c r="B13021" s="65" t="s">
        <v>28414</v>
      </c>
      <c r="C13021" s="56">
        <v>1.0</v>
      </c>
      <c r="D13021" t="str">
        <f t="shared" si="1"/>
        <v>Woods, Jimmy</v>
      </c>
      <c r="E13021" t="s">
        <v>1761</v>
      </c>
    </row>
    <row r="13022">
      <c r="A13022" s="64" t="s">
        <v>28415</v>
      </c>
      <c r="B13022" s="65" t="s">
        <v>28415</v>
      </c>
      <c r="C13022" s="56">
        <v>1.0</v>
      </c>
      <c r="D13022" t="str">
        <f t="shared" si="1"/>
        <v>Woodward, Harry Page</v>
      </c>
      <c r="E13022" t="s">
        <v>1833</v>
      </c>
      <c r="F13022" t="s">
        <v>7037</v>
      </c>
    </row>
    <row r="13023">
      <c r="A13023" s="64" t="s">
        <v>28416</v>
      </c>
      <c r="B13023" s="65" t="s">
        <v>28416</v>
      </c>
      <c r="C13023" s="56">
        <v>2.0</v>
      </c>
      <c r="D13023" t="str">
        <f t="shared" si="1"/>
        <v>Wool</v>
      </c>
    </row>
    <row r="13024">
      <c r="A13024" s="64" t="s">
        <v>28417</v>
      </c>
      <c r="B13024" s="65" t="s">
        <v>28417</v>
      </c>
      <c r="C13024" s="56">
        <v>1.0</v>
      </c>
      <c r="D13024" t="str">
        <f t="shared" si="1"/>
        <v>Wool  industry </v>
      </c>
      <c r="E13024" t="s">
        <v>28418</v>
      </c>
      <c r="F13024" t="s">
        <v>28419</v>
      </c>
      <c r="G13024" t="s">
        <v>28420</v>
      </c>
      <c r="H13024" t="s">
        <v>28421</v>
      </c>
    </row>
    <row r="13025">
      <c r="A13025" s="64" t="s">
        <v>28422</v>
      </c>
      <c r="B13025" s="65" t="s">
        <v>28422</v>
      </c>
      <c r="C13025" s="56">
        <v>1.0</v>
      </c>
      <c r="D13025" t="str">
        <f t="shared" si="1"/>
        <v>Wool - Marketing</v>
      </c>
    </row>
    <row r="13026">
      <c r="A13026" s="64" t="s">
        <v>28423</v>
      </c>
      <c r="B13026" s="65" t="s">
        <v>28423</v>
      </c>
      <c r="C13026" s="56">
        <v>1.0</v>
      </c>
      <c r="D13026" t="str">
        <f t="shared" si="1"/>
        <v>Wool - Storage</v>
      </c>
      <c r="E13026" t="s">
        <v>28424</v>
      </c>
    </row>
    <row r="13027">
      <c r="A13027" s="64" t="s">
        <v>28425</v>
      </c>
      <c r="B13027" s="65" t="s">
        <v>28425</v>
      </c>
      <c r="C13027" s="56">
        <v>1.0</v>
      </c>
      <c r="D13027" t="str">
        <f t="shared" si="1"/>
        <v>Wool - Storage</v>
      </c>
      <c r="E13027" t="s">
        <v>28426</v>
      </c>
    </row>
    <row r="13028">
      <c r="A13028" s="64" t="s">
        <v>28427</v>
      </c>
      <c r="B13028" s="65" t="s">
        <v>28427</v>
      </c>
      <c r="C13028" s="56">
        <v>1.0</v>
      </c>
      <c r="D13028" t="str">
        <f t="shared" si="1"/>
        <v>Wool industry - Western Australia</v>
      </c>
    </row>
    <row r="13029">
      <c r="A13029" s="64" t="s">
        <v>28428</v>
      </c>
      <c r="B13029" s="65" t="s">
        <v>28428</v>
      </c>
      <c r="C13029" s="56">
        <v>1.0</v>
      </c>
      <c r="D13029" t="str">
        <f t="shared" si="1"/>
        <v>Wool industry and trade</v>
      </c>
      <c r="E13029" t="s">
        <v>28429</v>
      </c>
    </row>
    <row r="13030">
      <c r="A13030" s="64" t="s">
        <v>28430</v>
      </c>
      <c r="B13030" s="65" t="s">
        <v>28430</v>
      </c>
      <c r="C13030" s="56">
        <v>2.0</v>
      </c>
      <c r="D13030" t="str">
        <f t="shared" si="1"/>
        <v>Wool trade and industry</v>
      </c>
    </row>
    <row r="13031">
      <c r="A13031" s="64" t="s">
        <v>28431</v>
      </c>
      <c r="B13031" s="65" t="s">
        <v>28431</v>
      </c>
      <c r="C13031" s="56">
        <v>1.0</v>
      </c>
      <c r="D13031" t="str">
        <f t="shared" si="1"/>
        <v>Wool trade and industry - Western Australia</v>
      </c>
      <c r="E13031" t="s">
        <v>28432</v>
      </c>
      <c r="F13031" t="s">
        <v>28433</v>
      </c>
    </row>
    <row r="13032">
      <c r="A13032" s="64" t="s">
        <v>28434</v>
      </c>
      <c r="B13032" s="65" t="s">
        <v>28434</v>
      </c>
      <c r="C13032" s="56">
        <v>2.0</v>
      </c>
      <c r="D13032" t="str">
        <f t="shared" si="1"/>
        <v>Wool trade and industry</v>
      </c>
      <c r="E13032" t="s">
        <v>28435</v>
      </c>
    </row>
    <row r="13033">
      <c r="A13033" s="64" t="s">
        <v>28436</v>
      </c>
      <c r="B13033" s="65" t="s">
        <v>28436</v>
      </c>
      <c r="C13033" s="56">
        <v>1.0</v>
      </c>
      <c r="D13033" t="str">
        <f t="shared" si="1"/>
        <v>Woolagoodja, Sam</v>
      </c>
      <c r="E13033" t="s">
        <v>28437</v>
      </c>
      <c r="F13033" t="s">
        <v>22409</v>
      </c>
      <c r="G13033" t="s">
        <v>15402</v>
      </c>
    </row>
    <row r="13034">
      <c r="A13034" s="64" t="s">
        <v>28438</v>
      </c>
      <c r="B13034" s="65" t="s">
        <v>28438</v>
      </c>
      <c r="C13034" s="56">
        <v>1.0</v>
      </c>
      <c r="D13034" t="str">
        <f t="shared" si="1"/>
        <v>Woolams, Frank Richard - Biography</v>
      </c>
    </row>
    <row r="13035">
      <c r="A13035" s="64" t="s">
        <v>28439</v>
      </c>
      <c r="B13035" s="65" t="s">
        <v>28439</v>
      </c>
      <c r="C13035" s="56">
        <v>1.0</v>
      </c>
      <c r="D13035" t="str">
        <f t="shared" si="1"/>
        <v>Wooleen Station</v>
      </c>
      <c r="E13035" t="s">
        <v>28440</v>
      </c>
      <c r="F13035" t="s">
        <v>1459</v>
      </c>
    </row>
    <row r="13036">
      <c r="A13036" s="64" t="s">
        <v>28441</v>
      </c>
      <c r="B13036" s="65" t="s">
        <v>28441</v>
      </c>
      <c r="C13036" s="56">
        <v>1.0</v>
      </c>
      <c r="D13036" t="str">
        <f t="shared" si="1"/>
        <v>Wooleen Station</v>
      </c>
      <c r="E13036" t="s">
        <v>13624</v>
      </c>
      <c r="F13036" t="s">
        <v>28442</v>
      </c>
    </row>
    <row r="13037">
      <c r="A13037" s="64" t="s">
        <v>28443</v>
      </c>
      <c r="B13037" s="65" t="s">
        <v>28443</v>
      </c>
      <c r="C13037" s="56">
        <v>1.0</v>
      </c>
      <c r="D13037" t="str">
        <f t="shared" si="1"/>
        <v>Woolhouse, Jeremiah</v>
      </c>
      <c r="E13037" t="s">
        <v>24944</v>
      </c>
    </row>
    <row r="13038">
      <c r="A13038" s="64" t="s">
        <v>28444</v>
      </c>
      <c r="B13038" s="65" t="s">
        <v>28444</v>
      </c>
      <c r="C13038" s="56">
        <v>1.0</v>
      </c>
      <c r="D13038" t="str">
        <f t="shared" si="1"/>
        <v>Woomera Rocket Range</v>
      </c>
      <c r="E13038" t="s">
        <v>22937</v>
      </c>
      <c r="F13038" t="s">
        <v>28445</v>
      </c>
      <c r="G13038" t="s">
        <v>18904</v>
      </c>
    </row>
    <row r="13039">
      <c r="A13039" s="64" t="s">
        <v>28446</v>
      </c>
      <c r="B13039" s="65" t="s">
        <v>28446</v>
      </c>
      <c r="C13039" s="56">
        <v>1.0</v>
      </c>
      <c r="D13039" t="str">
        <f t="shared" si="1"/>
        <v>Wooramel, Western Australia</v>
      </c>
      <c r="E13039" t="s">
        <v>28447</v>
      </c>
      <c r="F13039" t="s">
        <v>5893</v>
      </c>
      <c r="G13039" t="s">
        <v>11767</v>
      </c>
      <c r="H13039" t="s">
        <v>5914</v>
      </c>
    </row>
    <row r="13040">
      <c r="A13040" s="64" t="s">
        <v>28448</v>
      </c>
      <c r="B13040" s="65" t="s">
        <v>28448</v>
      </c>
      <c r="C13040" s="56">
        <v>1.0</v>
      </c>
      <c r="D13040" t="str">
        <f t="shared" si="1"/>
        <v>Wooroloo</v>
      </c>
    </row>
    <row r="13041">
      <c r="A13041" s="64" t="s">
        <v>28449</v>
      </c>
      <c r="B13041" s="65" t="s">
        <v>28449</v>
      </c>
      <c r="C13041" s="56">
        <v>1.0</v>
      </c>
      <c r="D13041" t="str">
        <f t="shared" si="1"/>
        <v>Wooroloo - Maps</v>
      </c>
    </row>
    <row r="13042">
      <c r="A13042" s="64" t="s">
        <v>28450</v>
      </c>
      <c r="B13042" s="65" t="s">
        <v>28450</v>
      </c>
      <c r="C13042" s="56">
        <v>1.0</v>
      </c>
      <c r="D13042" t="str">
        <f t="shared" si="1"/>
        <v>Wooroloo</v>
      </c>
      <c r="E13042" t="s">
        <v>11078</v>
      </c>
      <c r="F13042" t="s">
        <v>28451</v>
      </c>
      <c r="G13042" t="s">
        <v>15165</v>
      </c>
    </row>
    <row r="13043">
      <c r="A13043" s="64" t="s">
        <v>28452</v>
      </c>
      <c r="B13043" s="65" t="s">
        <v>28452</v>
      </c>
      <c r="C13043" s="56">
        <v>1.0</v>
      </c>
      <c r="D13043" t="str">
        <f t="shared" si="1"/>
        <v>Workers - Fremantle</v>
      </c>
      <c r="E13043" t="s">
        <v>10940</v>
      </c>
      <c r="F13043" t="s">
        <v>5081</v>
      </c>
      <c r="G13043" t="s">
        <v>28453</v>
      </c>
    </row>
    <row r="13044">
      <c r="A13044" s="64" t="s">
        <v>28454</v>
      </c>
      <c r="B13044" s="65" t="s">
        <v>28454</v>
      </c>
      <c r="C13044" s="56">
        <v>1.0</v>
      </c>
      <c r="D13044" t="str">
        <f t="shared" si="1"/>
        <v>Workers' Art Guild</v>
      </c>
      <c r="E13044" t="s">
        <v>7338</v>
      </c>
      <c r="F13044" t="s">
        <v>28455</v>
      </c>
      <c r="G13044" t="s">
        <v>28456</v>
      </c>
      <c r="H13044" t="s">
        <v>7209</v>
      </c>
    </row>
    <row r="13045">
      <c r="A13045" s="64" t="s">
        <v>28457</v>
      </c>
      <c r="B13045" s="65" t="s">
        <v>28457</v>
      </c>
      <c r="C13045" s="56">
        <v>1.0</v>
      </c>
      <c r="D13045" t="str">
        <f t="shared" si="1"/>
        <v>Workforce</v>
      </c>
      <c r="E13045" t="s">
        <v>28458</v>
      </c>
      <c r="F13045" t="s">
        <v>28459</v>
      </c>
      <c r="G13045" t="s">
        <v>28460</v>
      </c>
      <c r="H13045" t="s">
        <v>13984</v>
      </c>
    </row>
    <row r="13046">
      <c r="A13046" s="64" t="s">
        <v>28461</v>
      </c>
      <c r="B13046" s="65" t="s">
        <v>28461</v>
      </c>
      <c r="C13046" s="56">
        <v>1.0</v>
      </c>
      <c r="D13046" t="str">
        <f t="shared" si="1"/>
        <v>Workforce</v>
      </c>
      <c r="E13046" t="s">
        <v>5081</v>
      </c>
      <c r="F13046" t="s">
        <v>28462</v>
      </c>
    </row>
    <row r="13047">
      <c r="A13047" s="64" t="s">
        <v>28463</v>
      </c>
      <c r="B13047" s="65" t="s">
        <v>28463</v>
      </c>
      <c r="C13047" s="56">
        <v>1.0</v>
      </c>
      <c r="D13047" t="str">
        <f t="shared" si="1"/>
        <v>Workforce</v>
      </c>
      <c r="E13047" t="s">
        <v>28464</v>
      </c>
      <c r="F13047" t="s">
        <v>12869</v>
      </c>
    </row>
    <row r="13048">
      <c r="A13048" s="64" t="s">
        <v>28465</v>
      </c>
      <c r="B13048" s="65" t="s">
        <v>28465</v>
      </c>
      <c r="C13048" s="56">
        <v>1.0</v>
      </c>
      <c r="D13048" t="str">
        <f t="shared" si="1"/>
        <v>Working class - Pictorial works</v>
      </c>
      <c r="E13048" t="s">
        <v>28466</v>
      </c>
    </row>
    <row r="13049">
      <c r="A13049" s="64" t="s">
        <v>28467</v>
      </c>
      <c r="B13049" s="65" t="s">
        <v>28467</v>
      </c>
      <c r="C13049" s="56">
        <v>1.0</v>
      </c>
      <c r="D13049" t="str">
        <f t="shared" si="1"/>
        <v>Working class women</v>
      </c>
      <c r="E13049" t="s">
        <v>28468</v>
      </c>
    </row>
    <row r="13050">
      <c r="A13050" s="64" t="s">
        <v>28469</v>
      </c>
      <c r="B13050" s="65" t="s">
        <v>28469</v>
      </c>
      <c r="C13050" s="56">
        <v>1.0</v>
      </c>
      <c r="D13050" t="str">
        <f t="shared" si="1"/>
        <v>World Heritage Area</v>
      </c>
      <c r="E13050" t="s">
        <v>18549</v>
      </c>
      <c r="F13050" t="s">
        <v>5799</v>
      </c>
    </row>
    <row r="13051">
      <c r="A13051" s="64" t="s">
        <v>28470</v>
      </c>
      <c r="B13051" s="65" t="s">
        <v>28470</v>
      </c>
      <c r="C13051" s="56">
        <v>1.0</v>
      </c>
      <c r="D13051" t="str">
        <f t="shared" si="1"/>
        <v>World History</v>
      </c>
      <c r="E13051" t="s">
        <v>28471</v>
      </c>
    </row>
    <row r="13052">
      <c r="A13052" s="64" t="s">
        <v>28472</v>
      </c>
      <c r="B13052" s="65" t="s">
        <v>28472</v>
      </c>
      <c r="C13052" s="56">
        <v>1.0</v>
      </c>
      <c r="D13052" t="str">
        <f t="shared" si="1"/>
        <v>World War 1 - Campaigns</v>
      </c>
      <c r="E13052" t="s">
        <v>28473</v>
      </c>
    </row>
    <row r="13053">
      <c r="A13053" s="64" t="s">
        <v>28474</v>
      </c>
      <c r="B13053" s="65" t="s">
        <v>28474</v>
      </c>
      <c r="C13053" s="56">
        <v>1.0</v>
      </c>
      <c r="D13053" t="str">
        <f t="shared" si="1"/>
        <v>World War 1</v>
      </c>
      <c r="E13053" t="s">
        <v>4367</v>
      </c>
      <c r="F13053" t="s">
        <v>28475</v>
      </c>
      <c r="G13053" t="s">
        <v>28476</v>
      </c>
    </row>
    <row r="13054">
      <c r="A13054" s="64" t="s">
        <v>28477</v>
      </c>
      <c r="B13054" s="65" t="s">
        <v>28477</v>
      </c>
      <c r="C13054" s="56">
        <v>1.0</v>
      </c>
      <c r="D13054" t="str">
        <f t="shared" si="1"/>
        <v>World War 1</v>
      </c>
      <c r="E13054" t="s">
        <v>28478</v>
      </c>
      <c r="F13054" t="s">
        <v>1356</v>
      </c>
      <c r="G13054" t="s">
        <v>28479</v>
      </c>
    </row>
    <row r="13055">
      <c r="A13055" s="64" t="s">
        <v>28480</v>
      </c>
      <c r="B13055" s="65" t="s">
        <v>28480</v>
      </c>
      <c r="C13055" s="56">
        <v>1.0</v>
      </c>
      <c r="D13055" t="str">
        <f t="shared" si="1"/>
        <v>World War 1</v>
      </c>
      <c r="E13055" t="s">
        <v>28481</v>
      </c>
    </row>
    <row r="13056">
      <c r="A13056" s="64" t="s">
        <v>28482</v>
      </c>
      <c r="B13056" s="65" t="s">
        <v>28482</v>
      </c>
      <c r="C13056" s="56">
        <v>1.0</v>
      </c>
      <c r="D13056" t="str">
        <f t="shared" si="1"/>
        <v>World War 1</v>
      </c>
      <c r="E13056" t="s">
        <v>28481</v>
      </c>
      <c r="F13056" t="s">
        <v>28483</v>
      </c>
    </row>
    <row r="13057">
      <c r="A13057" s="64" t="s">
        <v>28484</v>
      </c>
      <c r="B13057" s="65" t="s">
        <v>28484</v>
      </c>
      <c r="C13057" s="56">
        <v>1.0</v>
      </c>
      <c r="D13057" t="str">
        <f t="shared" si="1"/>
        <v>World War 1</v>
      </c>
      <c r="E13057" t="s">
        <v>3855</v>
      </c>
      <c r="F13057" t="s">
        <v>1183</v>
      </c>
    </row>
    <row r="13058">
      <c r="A13058" s="64" t="s">
        <v>28485</v>
      </c>
      <c r="B13058" s="65" t="s">
        <v>28485</v>
      </c>
      <c r="C13058" s="56">
        <v>1.0</v>
      </c>
      <c r="D13058" t="str">
        <f t="shared" si="1"/>
        <v>World War 1</v>
      </c>
      <c r="E13058" t="s">
        <v>3370</v>
      </c>
    </row>
    <row r="13059">
      <c r="A13059" s="64" t="s">
        <v>28486</v>
      </c>
      <c r="B13059" s="65" t="s">
        <v>28486</v>
      </c>
      <c r="C13059" s="56">
        <v>1.0</v>
      </c>
      <c r="D13059" t="str">
        <f t="shared" si="1"/>
        <v>World War 1</v>
      </c>
      <c r="E13059" t="s">
        <v>2019</v>
      </c>
      <c r="F13059" t="s">
        <v>28487</v>
      </c>
      <c r="G13059" t="s">
        <v>28488</v>
      </c>
      <c r="H13059" t="s">
        <v>28489</v>
      </c>
      <c r="I13059" t="s">
        <v>28490</v>
      </c>
      <c r="J13059" t="s">
        <v>28491</v>
      </c>
      <c r="K13059" t="s">
        <v>28492</v>
      </c>
      <c r="L13059" t="s">
        <v>28493</v>
      </c>
      <c r="M13059" t="s">
        <v>28494</v>
      </c>
      <c r="N13059" t="s">
        <v>28495</v>
      </c>
      <c r="O13059" t="s">
        <v>28496</v>
      </c>
      <c r="P13059" t="s">
        <v>28497</v>
      </c>
      <c r="Q13059" t="s">
        <v>28498</v>
      </c>
      <c r="R13059" t="s">
        <v>28499</v>
      </c>
      <c r="S13059" t="s">
        <v>28500</v>
      </c>
      <c r="T13059" t="s">
        <v>28501</v>
      </c>
      <c r="U13059" t="s">
        <v>28502</v>
      </c>
    </row>
    <row r="13060">
      <c r="A13060" s="64" t="s">
        <v>28503</v>
      </c>
      <c r="B13060" s="65" t="s">
        <v>28503</v>
      </c>
      <c r="C13060" s="56">
        <v>1.0</v>
      </c>
      <c r="D13060" t="str">
        <f t="shared" si="1"/>
        <v>World War 1</v>
      </c>
      <c r="E13060" t="s">
        <v>28504</v>
      </c>
      <c r="F13060" t="s">
        <v>28505</v>
      </c>
    </row>
    <row r="13061">
      <c r="A13061" s="64" t="s">
        <v>28506</v>
      </c>
      <c r="B13061" s="65" t="s">
        <v>28506</v>
      </c>
      <c r="C13061" s="56">
        <v>1.0</v>
      </c>
      <c r="D13061" t="str">
        <f t="shared" si="1"/>
        <v>World War 1</v>
      </c>
      <c r="E13061" t="s">
        <v>28507</v>
      </c>
      <c r="F13061" t="s">
        <v>7633</v>
      </c>
      <c r="G13061" t="s">
        <v>1779</v>
      </c>
      <c r="H13061" t="s">
        <v>28508</v>
      </c>
      <c r="I13061" t="s">
        <v>28509</v>
      </c>
    </row>
    <row r="13062">
      <c r="A13062" s="64" t="s">
        <v>28510</v>
      </c>
      <c r="B13062" s="65" t="s">
        <v>28510</v>
      </c>
      <c r="C13062" s="56">
        <v>1.0</v>
      </c>
      <c r="D13062" t="str">
        <f t="shared" si="1"/>
        <v>World War 11 - Broome</v>
      </c>
      <c r="E13062" t="s">
        <v>28511</v>
      </c>
    </row>
    <row r="13063">
      <c r="A13063" s="64" t="s">
        <v>28512</v>
      </c>
      <c r="B13063" s="65" t="s">
        <v>28512</v>
      </c>
      <c r="C13063" s="56">
        <v>1.0</v>
      </c>
      <c r="D13063" t="str">
        <f t="shared" si="1"/>
        <v>World war 2</v>
      </c>
      <c r="E13063" t="s">
        <v>28513</v>
      </c>
    </row>
    <row r="13064">
      <c r="A13064" s="64" t="s">
        <v>28514</v>
      </c>
      <c r="B13064" s="65" t="s">
        <v>28514</v>
      </c>
      <c r="C13064" s="56">
        <v>1.0</v>
      </c>
      <c r="D13064" t="str">
        <f t="shared" si="1"/>
        <v>World War I - Aerial operations</v>
      </c>
      <c r="E13064" t="s">
        <v>4927</v>
      </c>
      <c r="F13064" t="s">
        <v>28515</v>
      </c>
      <c r="G13064" t="s">
        <v>28516</v>
      </c>
    </row>
    <row r="13065">
      <c r="A13065" s="64" t="s">
        <v>28517</v>
      </c>
      <c r="B13065" s="65" t="s">
        <v>28517</v>
      </c>
      <c r="C13065" s="56">
        <v>1.0</v>
      </c>
      <c r="D13065" t="str">
        <f t="shared" si="1"/>
        <v>World War I - Campaigns - France</v>
      </c>
      <c r="E13065" t="s">
        <v>28518</v>
      </c>
      <c r="F13065" t="s">
        <v>28481</v>
      </c>
      <c r="G13065" t="s">
        <v>28519</v>
      </c>
    </row>
    <row r="13066">
      <c r="A13066" s="64" t="s">
        <v>28520</v>
      </c>
      <c r="B13066" s="65" t="s">
        <v>28520</v>
      </c>
      <c r="C13066" s="56">
        <v>1.0</v>
      </c>
      <c r="D13066" t="str">
        <f t="shared" si="1"/>
        <v>World War I - Campaigns</v>
      </c>
      <c r="E13066" t="s">
        <v>28481</v>
      </c>
      <c r="F13066" t="s">
        <v>2484</v>
      </c>
    </row>
    <row r="13067">
      <c r="A13067" s="64" t="s">
        <v>28521</v>
      </c>
      <c r="B13067" s="65" t="s">
        <v>28521</v>
      </c>
      <c r="C13067" s="56">
        <v>1.0</v>
      </c>
      <c r="D13067" t="str">
        <f t="shared" si="1"/>
        <v>World War I - Campaigns</v>
      </c>
      <c r="E13067" t="s">
        <v>28522</v>
      </c>
      <c r="F13067" t="s">
        <v>3242</v>
      </c>
    </row>
    <row r="13068">
      <c r="A13068" s="64" t="s">
        <v>28523</v>
      </c>
      <c r="B13068" s="65" t="s">
        <v>28523</v>
      </c>
      <c r="C13068" s="56">
        <v>1.0</v>
      </c>
      <c r="D13068" t="str">
        <f t="shared" si="1"/>
        <v>World War I - Campaigns</v>
      </c>
      <c r="E13068" t="s">
        <v>28524</v>
      </c>
      <c r="F13068" t="s">
        <v>28525</v>
      </c>
    </row>
    <row r="13069">
      <c r="A13069" s="64" t="s">
        <v>28526</v>
      </c>
      <c r="B13069" s="65" t="s">
        <v>28526</v>
      </c>
      <c r="C13069" s="56">
        <v>1.0</v>
      </c>
      <c r="D13069" t="str">
        <f t="shared" si="1"/>
        <v>World War I - Campaigns</v>
      </c>
      <c r="E13069" t="s">
        <v>28527</v>
      </c>
    </row>
    <row r="13070">
      <c r="A13070" s="64" t="s">
        <v>28528</v>
      </c>
      <c r="B13070" s="65" t="s">
        <v>28528</v>
      </c>
      <c r="C13070" s="56">
        <v>1.0</v>
      </c>
      <c r="D13070" t="str">
        <f t="shared" si="1"/>
        <v>World War I - Campaigns</v>
      </c>
      <c r="E13070" t="s">
        <v>28529</v>
      </c>
      <c r="F13070" t="s">
        <v>28530</v>
      </c>
      <c r="G13070" t="s">
        <v>11333</v>
      </c>
    </row>
    <row r="13071">
      <c r="A13071" s="64" t="s">
        <v>28531</v>
      </c>
      <c r="B13071" s="65" t="s">
        <v>28531</v>
      </c>
      <c r="C13071" s="56">
        <v>1.0</v>
      </c>
      <c r="D13071" t="str">
        <f t="shared" si="1"/>
        <v>World War I - Campaigns</v>
      </c>
      <c r="E13071" t="s">
        <v>2484</v>
      </c>
      <c r="F13071" t="s">
        <v>14429</v>
      </c>
    </row>
    <row r="13072">
      <c r="A13072" s="64" t="s">
        <v>28532</v>
      </c>
      <c r="B13072" s="65" t="s">
        <v>28532</v>
      </c>
      <c r="C13072" s="56">
        <v>1.0</v>
      </c>
      <c r="D13072" t="str">
        <f t="shared" si="1"/>
        <v>World War I - Campaigns</v>
      </c>
      <c r="E13072" t="s">
        <v>2484</v>
      </c>
      <c r="F13072" t="s">
        <v>28533</v>
      </c>
      <c r="G13072" t="s">
        <v>28534</v>
      </c>
    </row>
    <row r="13073">
      <c r="A13073" s="64" t="s">
        <v>28535</v>
      </c>
      <c r="B13073" s="65" t="s">
        <v>28535</v>
      </c>
      <c r="C13073" s="56">
        <v>1.0</v>
      </c>
      <c r="D13073" t="str">
        <f t="shared" si="1"/>
        <v>World War I - Campaigns</v>
      </c>
      <c r="E13073" t="s">
        <v>1028</v>
      </c>
      <c r="F13073" t="s">
        <v>28536</v>
      </c>
      <c r="G13073" t="s">
        <v>19046</v>
      </c>
      <c r="H13073" t="s">
        <v>3242</v>
      </c>
    </row>
    <row r="13074">
      <c r="A13074" s="64" t="s">
        <v>28537</v>
      </c>
      <c r="B13074" s="65" t="s">
        <v>28537</v>
      </c>
      <c r="C13074" s="56">
        <v>1.0</v>
      </c>
      <c r="D13074" t="str">
        <f t="shared" si="1"/>
        <v>World War I - Campaigns</v>
      </c>
      <c r="E13074" t="s">
        <v>1031</v>
      </c>
      <c r="F13074" t="s">
        <v>28538</v>
      </c>
    </row>
    <row r="13075">
      <c r="A13075" s="64" t="s">
        <v>28539</v>
      </c>
      <c r="B13075" s="65" t="s">
        <v>28539</v>
      </c>
      <c r="C13075" s="56">
        <v>2.0</v>
      </c>
      <c r="D13075" t="str">
        <f t="shared" si="1"/>
        <v>World War I - Campaigns</v>
      </c>
      <c r="E13075" t="s">
        <v>1031</v>
      </c>
      <c r="F13075" t="s">
        <v>28540</v>
      </c>
    </row>
    <row r="13076">
      <c r="A13076" s="64" t="s">
        <v>28541</v>
      </c>
      <c r="B13076" s="65" t="s">
        <v>28541</v>
      </c>
      <c r="C13076" s="56">
        <v>1.0</v>
      </c>
      <c r="D13076" t="str">
        <f t="shared" si="1"/>
        <v>World War I - Fremantle</v>
      </c>
      <c r="E13076" t="s">
        <v>3988</v>
      </c>
      <c r="F13076" t="s">
        <v>22547</v>
      </c>
      <c r="G13076" t="s">
        <v>28542</v>
      </c>
    </row>
    <row r="13077">
      <c r="A13077" s="64" t="s">
        <v>28543</v>
      </c>
      <c r="B13077" s="65" t="s">
        <v>28543</v>
      </c>
      <c r="C13077" s="56">
        <v>1.0</v>
      </c>
      <c r="D13077" t="str">
        <f t="shared" si="1"/>
        <v>World War I - Naval operations</v>
      </c>
      <c r="E13077" t="s">
        <v>3257</v>
      </c>
      <c r="F13077" t="s">
        <v>28544</v>
      </c>
      <c r="G13077" t="s">
        <v>28545</v>
      </c>
      <c r="H13077" t="s">
        <v>28546</v>
      </c>
      <c r="I13077" t="s">
        <v>11610</v>
      </c>
      <c r="J13077" t="s">
        <v>28547</v>
      </c>
      <c r="K13077" t="s">
        <v>28548</v>
      </c>
      <c r="L13077" t="s">
        <v>19600</v>
      </c>
      <c r="M13077" t="s">
        <v>28549</v>
      </c>
    </row>
    <row r="13078">
      <c r="A13078" s="64" t="s">
        <v>28550</v>
      </c>
      <c r="B13078" s="65" t="s">
        <v>28550</v>
      </c>
      <c r="C13078" s="56">
        <v>1.0</v>
      </c>
      <c r="D13078" t="str">
        <f t="shared" si="1"/>
        <v>World War I - Personal narratives</v>
      </c>
    </row>
    <row r="13079">
      <c r="A13079" s="64" t="s">
        <v>28551</v>
      </c>
      <c r="B13079" s="65" t="s">
        <v>28551</v>
      </c>
      <c r="C13079" s="56">
        <v>1.0</v>
      </c>
      <c r="D13079" t="str">
        <f t="shared" si="1"/>
        <v>World War I - Personal narratives, Australian</v>
      </c>
      <c r="E13079" t="s">
        <v>28552</v>
      </c>
      <c r="F13079" t="s">
        <v>1031</v>
      </c>
    </row>
    <row r="13080">
      <c r="A13080" s="64" t="s">
        <v>28553</v>
      </c>
      <c r="B13080" s="65" t="s">
        <v>28553</v>
      </c>
      <c r="C13080" s="56">
        <v>1.0</v>
      </c>
      <c r="D13080" t="str">
        <f t="shared" si="1"/>
        <v>World War I - Personal narratives</v>
      </c>
      <c r="E13080" t="s">
        <v>28554</v>
      </c>
      <c r="F13080" t="s">
        <v>28555</v>
      </c>
    </row>
    <row r="13081">
      <c r="A13081" s="64" t="s">
        <v>28556</v>
      </c>
      <c r="B13081" s="65" t="s">
        <v>28556</v>
      </c>
      <c r="C13081" s="56">
        <v>1.0</v>
      </c>
      <c r="D13081" t="str">
        <f t="shared" si="1"/>
        <v>World War I - Pictorial works</v>
      </c>
      <c r="E13081" t="s">
        <v>28557</v>
      </c>
    </row>
    <row r="13082">
      <c r="A13082" s="64" t="s">
        <v>28558</v>
      </c>
      <c r="B13082" s="65" t="s">
        <v>28558</v>
      </c>
      <c r="C13082" s="56">
        <v>1.0</v>
      </c>
      <c r="D13082" t="str">
        <f t="shared" si="1"/>
        <v>World War I - Prisoners and prisons</v>
      </c>
      <c r="E13082" t="s">
        <v>9775</v>
      </c>
    </row>
    <row r="13083">
      <c r="A13083" s="64" t="s">
        <v>28559</v>
      </c>
      <c r="B13083" s="65" t="s">
        <v>28559</v>
      </c>
      <c r="C13083" s="56">
        <v>1.0</v>
      </c>
      <c r="D13083" t="str">
        <f t="shared" si="1"/>
        <v>World War I - Western Australia - Gift books</v>
      </c>
    </row>
    <row r="13084">
      <c r="A13084" s="64" t="s">
        <v>28560</v>
      </c>
      <c r="B13084" s="65" t="s">
        <v>28560</v>
      </c>
      <c r="C13084" s="56">
        <v>1.0</v>
      </c>
      <c r="D13084" t="str">
        <f t="shared" si="1"/>
        <v>World War I - Western Australia</v>
      </c>
      <c r="E13084" t="s">
        <v>27041</v>
      </c>
    </row>
    <row r="13085">
      <c r="A13085" s="64" t="s">
        <v>28561</v>
      </c>
      <c r="B13085" s="65" t="s">
        <v>28561</v>
      </c>
      <c r="C13085" s="56">
        <v>1.0</v>
      </c>
      <c r="D13085" t="str">
        <f t="shared" si="1"/>
        <v>World War I - Western Australia</v>
      </c>
      <c r="E13085" t="s">
        <v>1329</v>
      </c>
      <c r="F13085" t="s">
        <v>28562</v>
      </c>
    </row>
    <row r="13086">
      <c r="A13086" s="64" t="s">
        <v>28563</v>
      </c>
      <c r="B13086" s="65" t="s">
        <v>28563</v>
      </c>
      <c r="C13086" s="56">
        <v>1.0</v>
      </c>
      <c r="D13086" t="str">
        <f t="shared" si="1"/>
        <v>World War I </v>
      </c>
      <c r="E13086" t="s">
        <v>3149</v>
      </c>
      <c r="F13086" t="s">
        <v>28564</v>
      </c>
    </row>
    <row r="13087">
      <c r="A13087" s="64" t="s">
        <v>28565</v>
      </c>
      <c r="B13087" s="65" t="s">
        <v>28565</v>
      </c>
      <c r="C13087" s="56">
        <v>1.0</v>
      </c>
      <c r="D13087" t="str">
        <f t="shared" si="1"/>
        <v>World War I </v>
      </c>
      <c r="E13087" t="s">
        <v>28566</v>
      </c>
    </row>
    <row r="13088">
      <c r="A13088" s="64" t="s">
        <v>28567</v>
      </c>
      <c r="B13088" s="65" t="s">
        <v>28567</v>
      </c>
      <c r="C13088" s="56">
        <v>1.0</v>
      </c>
      <c r="D13088" t="str">
        <f t="shared" si="1"/>
        <v>World War I- Pictorial works</v>
      </c>
    </row>
    <row r="13089">
      <c r="A13089" s="64" t="s">
        <v>28568</v>
      </c>
      <c r="B13089" s="65" t="s">
        <v>28568</v>
      </c>
      <c r="C13089" s="56">
        <v>1.0</v>
      </c>
      <c r="D13089" t="str">
        <f t="shared" si="1"/>
        <v>World War I- Western Australia </v>
      </c>
      <c r="E13089" t="s">
        <v>4452</v>
      </c>
    </row>
    <row r="13090">
      <c r="A13090" s="64" t="s">
        <v>28569</v>
      </c>
      <c r="B13090" s="65" t="s">
        <v>28569</v>
      </c>
      <c r="C13090" s="56">
        <v>1.0</v>
      </c>
      <c r="D13090" t="str">
        <f t="shared" si="1"/>
        <v>World War I</v>
      </c>
      <c r="E13090" t="s">
        <v>1369</v>
      </c>
      <c r="F13090" t="s">
        <v>22796</v>
      </c>
      <c r="G13090" t="s">
        <v>28570</v>
      </c>
    </row>
    <row r="13091">
      <c r="A13091" s="64" t="s">
        <v>28571</v>
      </c>
      <c r="B13091" s="65" t="s">
        <v>28571</v>
      </c>
      <c r="C13091" s="56">
        <v>1.0</v>
      </c>
      <c r="D13091" t="str">
        <f t="shared" si="1"/>
        <v>World War I</v>
      </c>
      <c r="E13091" t="s">
        <v>2346</v>
      </c>
      <c r="F13091" t="s">
        <v>23019</v>
      </c>
      <c r="G13091" t="s">
        <v>18861</v>
      </c>
    </row>
    <row r="13092">
      <c r="A13092" s="64" t="s">
        <v>28572</v>
      </c>
      <c r="B13092" s="65" t="s">
        <v>28572</v>
      </c>
      <c r="C13092" s="56">
        <v>1.0</v>
      </c>
      <c r="D13092" t="str">
        <f t="shared" si="1"/>
        <v>World War I</v>
      </c>
      <c r="E13092" t="s">
        <v>28573</v>
      </c>
    </row>
    <row r="13093">
      <c r="A13093" s="64" t="s">
        <v>28574</v>
      </c>
      <c r="B13093" s="65" t="s">
        <v>28574</v>
      </c>
      <c r="C13093" s="56">
        <v>1.0</v>
      </c>
      <c r="D13093" t="str">
        <f t="shared" si="1"/>
        <v>World War I</v>
      </c>
      <c r="E13093" t="s">
        <v>28575</v>
      </c>
      <c r="F13093" t="s">
        <v>28481</v>
      </c>
    </row>
    <row r="13094">
      <c r="A13094" s="64" t="s">
        <v>28576</v>
      </c>
      <c r="B13094" s="65" t="s">
        <v>28576</v>
      </c>
      <c r="C13094" s="56">
        <v>1.0</v>
      </c>
      <c r="D13094" t="str">
        <f t="shared" si="1"/>
        <v>World War I</v>
      </c>
      <c r="E13094" t="s">
        <v>28577</v>
      </c>
      <c r="F13094" t="s">
        <v>12230</v>
      </c>
    </row>
    <row r="13095">
      <c r="A13095" s="64" t="s">
        <v>28578</v>
      </c>
      <c r="B13095" s="65" t="s">
        <v>28578</v>
      </c>
      <c r="C13095" s="56">
        <v>1.0</v>
      </c>
      <c r="D13095" t="str">
        <f t="shared" si="1"/>
        <v>World War I</v>
      </c>
      <c r="E13095" t="s">
        <v>12230</v>
      </c>
      <c r="F13095" t="s">
        <v>28579</v>
      </c>
    </row>
    <row r="13096">
      <c r="A13096" s="64" t="s">
        <v>28580</v>
      </c>
      <c r="B13096" s="65" t="s">
        <v>28580</v>
      </c>
      <c r="C13096" s="56">
        <v>1.0</v>
      </c>
      <c r="D13096" t="str">
        <f t="shared" si="1"/>
        <v>World War I</v>
      </c>
      <c r="E13096" t="s">
        <v>3370</v>
      </c>
      <c r="F13096" t="s">
        <v>24710</v>
      </c>
    </row>
    <row r="13097">
      <c r="A13097" s="64" t="s">
        <v>28581</v>
      </c>
      <c r="B13097" s="65" t="s">
        <v>28581</v>
      </c>
      <c r="C13097" s="56">
        <v>1.0</v>
      </c>
      <c r="D13097" t="str">
        <f t="shared" si="1"/>
        <v>World war I</v>
      </c>
      <c r="E13097" t="s">
        <v>28582</v>
      </c>
      <c r="F13097" t="s">
        <v>28583</v>
      </c>
      <c r="G13097" t="s">
        <v>17629</v>
      </c>
    </row>
    <row r="13098">
      <c r="A13098" s="64" t="s">
        <v>28584</v>
      </c>
      <c r="B13098" s="65" t="s">
        <v>28584</v>
      </c>
      <c r="C13098" s="56">
        <v>1.0</v>
      </c>
      <c r="D13098" t="str">
        <f t="shared" si="1"/>
        <v>World War I</v>
      </c>
      <c r="E13098" t="s">
        <v>2466</v>
      </c>
    </row>
    <row r="13099">
      <c r="A13099" s="64" t="s">
        <v>28585</v>
      </c>
      <c r="B13099" s="65" t="s">
        <v>28585</v>
      </c>
      <c r="C13099" s="56">
        <v>1.0</v>
      </c>
      <c r="D13099" t="str">
        <f t="shared" si="1"/>
        <v>World War I</v>
      </c>
      <c r="E13099" t="s">
        <v>28586</v>
      </c>
    </row>
    <row r="13100">
      <c r="A13100" s="64" t="s">
        <v>28587</v>
      </c>
      <c r="B13100" s="65" t="s">
        <v>28587</v>
      </c>
      <c r="C13100" s="56">
        <v>1.0</v>
      </c>
      <c r="D13100" t="str">
        <f t="shared" si="1"/>
        <v>World War I</v>
      </c>
      <c r="E13100" t="s">
        <v>28588</v>
      </c>
    </row>
    <row r="13101">
      <c r="A13101" s="64" t="s">
        <v>28589</v>
      </c>
      <c r="B13101" s="65" t="s">
        <v>28589</v>
      </c>
      <c r="C13101" s="56">
        <v>1.0</v>
      </c>
      <c r="D13101" t="str">
        <f t="shared" si="1"/>
        <v>World War I</v>
      </c>
      <c r="E13101" t="s">
        <v>28590</v>
      </c>
    </row>
    <row r="13102">
      <c r="A13102" s="64" t="s">
        <v>28591</v>
      </c>
      <c r="B13102" s="65" t="s">
        <v>28591</v>
      </c>
      <c r="C13102" s="56">
        <v>1.0</v>
      </c>
      <c r="D13102" t="str">
        <f t="shared" si="1"/>
        <v>World War I</v>
      </c>
      <c r="E13102" t="s">
        <v>28592</v>
      </c>
      <c r="F13102" t="s">
        <v>28593</v>
      </c>
    </row>
    <row r="13103">
      <c r="A13103" s="64" t="s">
        <v>28594</v>
      </c>
      <c r="B13103" s="65" t="s">
        <v>28594</v>
      </c>
      <c r="C13103" s="56">
        <v>1.0</v>
      </c>
      <c r="D13103" t="str">
        <f t="shared" si="1"/>
        <v>World War I</v>
      </c>
      <c r="E13103" t="s">
        <v>16424</v>
      </c>
      <c r="F13103" t="s">
        <v>28595</v>
      </c>
      <c r="G13103" t="s">
        <v>4452</v>
      </c>
      <c r="H13103" t="s">
        <v>2406</v>
      </c>
      <c r="I13103" t="s">
        <v>28596</v>
      </c>
    </row>
    <row r="13104">
      <c r="A13104" s="64" t="s">
        <v>28597</v>
      </c>
      <c r="B13104" s="65" t="s">
        <v>28597</v>
      </c>
      <c r="C13104" s="56">
        <v>1.0</v>
      </c>
      <c r="D13104" t="str">
        <f t="shared" si="1"/>
        <v>World War I</v>
      </c>
      <c r="E13104" t="s">
        <v>4257</v>
      </c>
      <c r="F13104" t="s">
        <v>28598</v>
      </c>
      <c r="G13104" t="s">
        <v>28599</v>
      </c>
    </row>
    <row r="13105">
      <c r="A13105" s="64" t="s">
        <v>28600</v>
      </c>
      <c r="B13105" s="65" t="s">
        <v>28600</v>
      </c>
      <c r="C13105" s="56">
        <v>1.0</v>
      </c>
      <c r="D13105" t="str">
        <f t="shared" si="1"/>
        <v>World War I</v>
      </c>
      <c r="E13105" t="s">
        <v>28601</v>
      </c>
      <c r="F13105" t="s">
        <v>9100</v>
      </c>
    </row>
    <row r="13106">
      <c r="A13106" s="64" t="s">
        <v>28602</v>
      </c>
      <c r="B13106" s="65" t="s">
        <v>28602</v>
      </c>
      <c r="C13106" s="56">
        <v>1.0</v>
      </c>
      <c r="D13106" t="str">
        <f t="shared" si="1"/>
        <v>World War I</v>
      </c>
      <c r="E13106" t="s">
        <v>28603</v>
      </c>
    </row>
    <row r="13107">
      <c r="A13107" s="64" t="s">
        <v>28604</v>
      </c>
      <c r="B13107" s="65" t="s">
        <v>28604</v>
      </c>
      <c r="C13107" s="56">
        <v>1.0</v>
      </c>
      <c r="D13107" t="str">
        <f t="shared" si="1"/>
        <v>World War I</v>
      </c>
      <c r="E13107" t="s">
        <v>28605</v>
      </c>
      <c r="F13107" t="s">
        <v>28603</v>
      </c>
    </row>
    <row r="13108">
      <c r="A13108" s="64" t="s">
        <v>28606</v>
      </c>
      <c r="B13108" s="65" t="s">
        <v>28606</v>
      </c>
      <c r="C13108" s="56">
        <v>1.0</v>
      </c>
      <c r="D13108" t="str">
        <f t="shared" si="1"/>
        <v>World War I</v>
      </c>
      <c r="E13108" t="s">
        <v>6134</v>
      </c>
      <c r="F13108" t="s">
        <v>28607</v>
      </c>
      <c r="G13108" t="s">
        <v>28608</v>
      </c>
      <c r="H13108" t="s">
        <v>28609</v>
      </c>
    </row>
    <row r="13109">
      <c r="A13109" s="64" t="s">
        <v>28610</v>
      </c>
      <c r="B13109" s="65" t="s">
        <v>28610</v>
      </c>
      <c r="C13109" s="56">
        <v>1.0</v>
      </c>
      <c r="D13109" t="str">
        <f t="shared" si="1"/>
        <v>World War II -  Western Australia</v>
      </c>
      <c r="E13109" t="s">
        <v>28611</v>
      </c>
    </row>
    <row r="13110">
      <c r="A13110" s="64" t="s">
        <v>28612</v>
      </c>
      <c r="B13110" s="65" t="s">
        <v>28612</v>
      </c>
      <c r="C13110" s="56">
        <v>1.0</v>
      </c>
      <c r="D13110" t="str">
        <f t="shared" si="1"/>
        <v>World War II - Aerial operations </v>
      </c>
      <c r="E13110" t="s">
        <v>28613</v>
      </c>
      <c r="F13110" t="s">
        <v>28614</v>
      </c>
      <c r="G13110" t="s">
        <v>28615</v>
      </c>
    </row>
    <row r="13111">
      <c r="A13111" s="64" t="s">
        <v>28616</v>
      </c>
      <c r="B13111" s="65" t="s">
        <v>28616</v>
      </c>
      <c r="C13111" s="56">
        <v>1.0</v>
      </c>
      <c r="D13111" t="str">
        <f t="shared" si="1"/>
        <v>World War II - Aerial operations, Japanese</v>
      </c>
      <c r="E13111" t="s">
        <v>28617</v>
      </c>
      <c r="F13111" t="s">
        <v>28618</v>
      </c>
    </row>
    <row r="13112">
      <c r="A13112" s="64" t="s">
        <v>28619</v>
      </c>
      <c r="B13112" s="65" t="s">
        <v>28619</v>
      </c>
      <c r="C13112" s="56">
        <v>1.0</v>
      </c>
      <c r="D13112" t="str">
        <f t="shared" si="1"/>
        <v>World War II - Aerial operations</v>
      </c>
      <c r="E13112" t="s">
        <v>12774</v>
      </c>
      <c r="F13112" t="s">
        <v>28516</v>
      </c>
    </row>
    <row r="13113">
      <c r="A13113" s="64" t="s">
        <v>28620</v>
      </c>
      <c r="B13113" s="65" t="s">
        <v>28620</v>
      </c>
      <c r="C13113" s="56">
        <v>1.0</v>
      </c>
      <c r="D13113" t="str">
        <f t="shared" si="1"/>
        <v>World War II - Aerial operations</v>
      </c>
      <c r="E13113" t="s">
        <v>12774</v>
      </c>
      <c r="F13113" t="s">
        <v>28621</v>
      </c>
      <c r="G13113" t="s">
        <v>3234</v>
      </c>
    </row>
    <row r="13114">
      <c r="A13114" s="64" t="s">
        <v>28622</v>
      </c>
      <c r="B13114" s="65" t="s">
        <v>28622</v>
      </c>
      <c r="C13114" s="56">
        <v>1.0</v>
      </c>
      <c r="D13114" t="str">
        <f t="shared" si="1"/>
        <v>World War II - Aerial Operations</v>
      </c>
      <c r="E13114" t="s">
        <v>28623</v>
      </c>
      <c r="F13114" t="s">
        <v>23579</v>
      </c>
    </row>
    <row r="13115">
      <c r="A13115" s="64" t="s">
        <v>28624</v>
      </c>
      <c r="B13115" s="65" t="s">
        <v>28624</v>
      </c>
      <c r="C13115" s="56">
        <v>1.0</v>
      </c>
      <c r="D13115" t="str">
        <f t="shared" si="1"/>
        <v>World War II - Aerial Operations</v>
      </c>
      <c r="E13115" t="s">
        <v>28625</v>
      </c>
      <c r="F13115" t="s">
        <v>28626</v>
      </c>
    </row>
    <row r="13116">
      <c r="A13116" s="64" t="s">
        <v>28627</v>
      </c>
      <c r="B13116" s="65" t="s">
        <v>28627</v>
      </c>
      <c r="C13116" s="56">
        <v>1.0</v>
      </c>
      <c r="D13116" t="str">
        <f t="shared" si="1"/>
        <v>World War II - Aerial operations</v>
      </c>
      <c r="E13116" t="s">
        <v>28613</v>
      </c>
      <c r="F13116" t="s">
        <v>23579</v>
      </c>
    </row>
    <row r="13117">
      <c r="A13117" s="64" t="s">
        <v>28628</v>
      </c>
      <c r="B13117" s="65" t="s">
        <v>28628</v>
      </c>
      <c r="C13117" s="56">
        <v>1.0</v>
      </c>
      <c r="D13117" t="str">
        <f t="shared" si="1"/>
        <v>World War II - Aerial operations</v>
      </c>
      <c r="E13117" t="s">
        <v>3234</v>
      </c>
      <c r="F13117" t="s">
        <v>28629</v>
      </c>
    </row>
    <row r="13118">
      <c r="A13118" s="64" t="s">
        <v>28630</v>
      </c>
      <c r="B13118" s="65" t="s">
        <v>28630</v>
      </c>
      <c r="C13118" s="56">
        <v>1.0</v>
      </c>
      <c r="D13118" t="str">
        <f t="shared" si="1"/>
        <v>World War II - Aerial operations</v>
      </c>
      <c r="E13118" t="s">
        <v>3234</v>
      </c>
      <c r="F13118" t="s">
        <v>28516</v>
      </c>
      <c r="G13118" t="s">
        <v>28631</v>
      </c>
      <c r="H13118" t="s">
        <v>28632</v>
      </c>
    </row>
    <row r="13119">
      <c r="A13119" s="64" t="s">
        <v>28633</v>
      </c>
      <c r="B13119" s="65" t="s">
        <v>28633</v>
      </c>
      <c r="C13119" s="56">
        <v>1.0</v>
      </c>
      <c r="D13119" t="str">
        <f t="shared" si="1"/>
        <v>World War II - Australia  </v>
      </c>
      <c r="E13119" t="s">
        <v>28634</v>
      </c>
      <c r="F13119" t="s">
        <v>28635</v>
      </c>
      <c r="G13119" t="s">
        <v>28636</v>
      </c>
      <c r="H13119" t="s">
        <v>28637</v>
      </c>
      <c r="I13119" t="s">
        <v>28638</v>
      </c>
      <c r="J13119" t="s">
        <v>28639</v>
      </c>
    </row>
    <row r="13120">
      <c r="A13120" s="64" t="s">
        <v>28640</v>
      </c>
      <c r="B13120" s="65" t="s">
        <v>28640</v>
      </c>
      <c r="C13120" s="56">
        <v>1.0</v>
      </c>
      <c r="D13120" t="str">
        <f t="shared" si="1"/>
        <v>World War II - Campaigns  - Timor </v>
      </c>
      <c r="E13120" t="s">
        <v>28641</v>
      </c>
    </row>
    <row r="13121">
      <c r="A13121" s="64" t="s">
        <v>28642</v>
      </c>
      <c r="B13121" s="65" t="s">
        <v>28642</v>
      </c>
      <c r="C13121" s="56">
        <v>1.0</v>
      </c>
      <c r="D13121" t="str">
        <f t="shared" si="1"/>
        <v>World War II - Campaigns - New Guinea</v>
      </c>
    </row>
    <row r="13122">
      <c r="A13122" s="64" t="s">
        <v>28643</v>
      </c>
      <c r="B13122" s="65" t="s">
        <v>28643</v>
      </c>
      <c r="C13122" s="56">
        <v>1.0</v>
      </c>
      <c r="D13122" t="str">
        <f t="shared" si="1"/>
        <v>World war II - Campaigns - New Guinea</v>
      </c>
      <c r="E13122" t="s">
        <v>28644</v>
      </c>
      <c r="F13122" t="s">
        <v>28645</v>
      </c>
    </row>
    <row r="13123">
      <c r="A13123" s="64" t="s">
        <v>28646</v>
      </c>
      <c r="B13123" s="65" t="s">
        <v>28646</v>
      </c>
      <c r="C13123" s="56">
        <v>1.0</v>
      </c>
      <c r="D13123" t="str">
        <f t="shared" si="1"/>
        <v>World War II - Campaigns - Timor</v>
      </c>
      <c r="E13123" t="s">
        <v>28647</v>
      </c>
      <c r="F13123" t="s">
        <v>28648</v>
      </c>
      <c r="G13123" t="s">
        <v>28649</v>
      </c>
    </row>
    <row r="13124">
      <c r="A13124" s="64" t="s">
        <v>28650</v>
      </c>
      <c r="B13124" s="65" t="s">
        <v>28650</v>
      </c>
      <c r="C13124" s="56">
        <v>1.0</v>
      </c>
      <c r="D13124" t="str">
        <f t="shared" si="1"/>
        <v>World War II - Campaigns</v>
      </c>
      <c r="E13124" t="s">
        <v>28651</v>
      </c>
      <c r="F13124" t="s">
        <v>28652</v>
      </c>
    </row>
    <row r="13125">
      <c r="A13125" s="64" t="s">
        <v>28653</v>
      </c>
      <c r="B13125" s="65" t="s">
        <v>28653</v>
      </c>
      <c r="C13125" s="56">
        <v>1.0</v>
      </c>
      <c r="D13125" t="str">
        <f t="shared" si="1"/>
        <v>World War II - Campaigns</v>
      </c>
      <c r="E13125" t="s">
        <v>28654</v>
      </c>
      <c r="F13125" t="s">
        <v>28655</v>
      </c>
    </row>
    <row r="13126">
      <c r="A13126" s="64" t="s">
        <v>28656</v>
      </c>
      <c r="B13126" s="65" t="s">
        <v>28656</v>
      </c>
      <c r="C13126" s="56">
        <v>1.0</v>
      </c>
      <c r="D13126" t="str">
        <f t="shared" si="1"/>
        <v>World War II - Escapes</v>
      </c>
      <c r="E13126" t="s">
        <v>28657</v>
      </c>
    </row>
    <row r="13127">
      <c r="A13127" s="64" t="s">
        <v>28658</v>
      </c>
      <c r="B13127" s="65" t="s">
        <v>28658</v>
      </c>
      <c r="C13127" s="56">
        <v>1.0</v>
      </c>
      <c r="D13127" t="str">
        <f t="shared" si="1"/>
        <v>World War II - Fremantle</v>
      </c>
      <c r="E13127" t="s">
        <v>10940</v>
      </c>
      <c r="F13127" t="s">
        <v>28464</v>
      </c>
      <c r="G13127" t="s">
        <v>28659</v>
      </c>
      <c r="H13127" t="s">
        <v>6503</v>
      </c>
      <c r="I13127" t="s">
        <v>28660</v>
      </c>
      <c r="J13127" t="s">
        <v>28661</v>
      </c>
    </row>
    <row r="13128">
      <c r="A13128" s="64" t="s">
        <v>28662</v>
      </c>
      <c r="B13128" s="65" t="s">
        <v>28662</v>
      </c>
      <c r="C13128" s="56">
        <v>1.0</v>
      </c>
      <c r="D13128" t="str">
        <f t="shared" si="1"/>
        <v>World War II - Fremantle</v>
      </c>
      <c r="E13128" t="s">
        <v>28663</v>
      </c>
      <c r="F13128" t="s">
        <v>28664</v>
      </c>
      <c r="G13128" t="s">
        <v>28665</v>
      </c>
    </row>
    <row r="13129">
      <c r="A13129" s="64" t="s">
        <v>28666</v>
      </c>
      <c r="B13129" s="65" t="s">
        <v>28666</v>
      </c>
      <c r="C13129" s="56">
        <v>1.0</v>
      </c>
      <c r="D13129" t="str">
        <f t="shared" si="1"/>
        <v>World war II - Kalumburu Mission</v>
      </c>
      <c r="E13129" t="s">
        <v>26033</v>
      </c>
      <c r="F13129" t="s">
        <v>3234</v>
      </c>
    </row>
    <row r="13130">
      <c r="A13130" s="64" t="s">
        <v>28667</v>
      </c>
      <c r="B13130" s="65" t="s">
        <v>28667</v>
      </c>
      <c r="C13130" s="56">
        <v>1.0</v>
      </c>
      <c r="D13130" t="str">
        <f t="shared" si="1"/>
        <v>World War II - Naval operations, German - Western Australia</v>
      </c>
      <c r="E13130" t="s">
        <v>2092</v>
      </c>
      <c r="F13130" t="s">
        <v>28668</v>
      </c>
      <c r="G13130" t="s">
        <v>28669</v>
      </c>
      <c r="H13130" t="s">
        <v>28670</v>
      </c>
      <c r="I13130" t="s">
        <v>25078</v>
      </c>
      <c r="J13130" t="s">
        <v>28671</v>
      </c>
    </row>
    <row r="13131">
      <c r="A13131" s="64" t="s">
        <v>28672</v>
      </c>
      <c r="B13131" s="65" t="s">
        <v>28672</v>
      </c>
      <c r="C13131" s="56">
        <v>1.0</v>
      </c>
      <c r="D13131" t="str">
        <f t="shared" si="1"/>
        <v>World War II - Naval operations</v>
      </c>
      <c r="E13131" t="s">
        <v>28673</v>
      </c>
    </row>
    <row r="13132">
      <c r="A13132" s="64" t="s">
        <v>28674</v>
      </c>
      <c r="B13132" s="65" t="s">
        <v>28674</v>
      </c>
      <c r="C13132" s="56">
        <v>1.0</v>
      </c>
      <c r="D13132" t="str">
        <f t="shared" si="1"/>
        <v>World War II - Periodicals</v>
      </c>
    </row>
    <row r="13133">
      <c r="A13133" s="64" t="s">
        <v>28675</v>
      </c>
      <c r="B13133" s="65" t="s">
        <v>28675</v>
      </c>
      <c r="C13133" s="56">
        <v>1.0</v>
      </c>
      <c r="D13133" t="str">
        <f t="shared" si="1"/>
        <v>World War II - Prisoners and prisons, Japanese</v>
      </c>
      <c r="E13133" t="s">
        <v>3257</v>
      </c>
      <c r="F13133" t="s">
        <v>28676</v>
      </c>
      <c r="G13133" t="s">
        <v>28677</v>
      </c>
      <c r="H13133" t="s">
        <v>9775</v>
      </c>
      <c r="I13133" t="s">
        <v>13147</v>
      </c>
    </row>
    <row r="13134">
      <c r="A13134" s="64" t="s">
        <v>28678</v>
      </c>
      <c r="B13134" s="65" t="s">
        <v>28678</v>
      </c>
      <c r="C13134" s="56">
        <v>1.0</v>
      </c>
      <c r="D13134" t="str">
        <f t="shared" si="1"/>
        <v>World War II - Prisoners and prisons</v>
      </c>
      <c r="E13134" t="s">
        <v>28679</v>
      </c>
      <c r="F13134" t="s">
        <v>9775</v>
      </c>
    </row>
    <row r="13135">
      <c r="A13135" s="64" t="s">
        <v>28680</v>
      </c>
      <c r="B13135" s="65" t="s">
        <v>28680</v>
      </c>
      <c r="C13135" s="56">
        <v>1.0</v>
      </c>
      <c r="D13135" t="str">
        <f t="shared" si="1"/>
        <v>World War II - Prisoners and prisons</v>
      </c>
      <c r="E13135" t="s">
        <v>9122</v>
      </c>
      <c r="F13135" t="s">
        <v>1028</v>
      </c>
    </row>
    <row r="13136">
      <c r="A13136" s="64" t="s">
        <v>28681</v>
      </c>
      <c r="B13136" s="65" t="s">
        <v>28681</v>
      </c>
      <c r="C13136" s="56">
        <v>2.0</v>
      </c>
      <c r="D13136" t="str">
        <f t="shared" si="1"/>
        <v>World War II - Prisoners and prisons</v>
      </c>
      <c r="E13136" t="s">
        <v>1030</v>
      </c>
      <c r="F13136" t="s">
        <v>1028</v>
      </c>
    </row>
    <row r="13137">
      <c r="A13137" s="64" t="s">
        <v>28682</v>
      </c>
      <c r="B13137" s="65" t="s">
        <v>28682</v>
      </c>
      <c r="C13137" s="56">
        <v>1.0</v>
      </c>
      <c r="D13137" t="str">
        <f t="shared" si="1"/>
        <v>World War II - Prisoners and prisons</v>
      </c>
      <c r="E13137" t="s">
        <v>1030</v>
      </c>
      <c r="F13137" t="s">
        <v>5243</v>
      </c>
    </row>
    <row r="13138">
      <c r="A13138" s="64" t="s">
        <v>28683</v>
      </c>
      <c r="B13138" s="65" t="s">
        <v>28683</v>
      </c>
      <c r="C13138" s="56">
        <v>1.0</v>
      </c>
      <c r="D13138" t="str">
        <f t="shared" si="1"/>
        <v>World War II - Prisoners and prisons</v>
      </c>
      <c r="E13138" t="s">
        <v>28684</v>
      </c>
      <c r="F13138" t="s">
        <v>21550</v>
      </c>
      <c r="G13138" t="s">
        <v>25078</v>
      </c>
    </row>
    <row r="13139">
      <c r="A13139" s="64" t="s">
        <v>28685</v>
      </c>
      <c r="B13139" s="65" t="s">
        <v>28685</v>
      </c>
      <c r="C13139" s="56">
        <v>1.0</v>
      </c>
      <c r="D13139" t="str">
        <f t="shared" si="1"/>
        <v>World War II - Reconnaisance operations </v>
      </c>
      <c r="E13139" t="s">
        <v>28686</v>
      </c>
      <c r="F13139" t="s">
        <v>28687</v>
      </c>
      <c r="G13139" t="s">
        <v>28688</v>
      </c>
    </row>
    <row r="13140">
      <c r="A13140" s="64" t="s">
        <v>28689</v>
      </c>
      <c r="B13140" s="65" t="s">
        <v>28689</v>
      </c>
      <c r="C13140" s="56">
        <v>1.0</v>
      </c>
      <c r="D13140" t="str">
        <f t="shared" si="1"/>
        <v>World War II - Regimental histories</v>
      </c>
      <c r="E13140" t="s">
        <v>7922</v>
      </c>
      <c r="F13140" t="s">
        <v>28690</v>
      </c>
    </row>
    <row r="13141">
      <c r="A13141" s="64" t="s">
        <v>28691</v>
      </c>
      <c r="B13141" s="65" t="s">
        <v>28691</v>
      </c>
      <c r="C13141" s="56">
        <v>1.0</v>
      </c>
      <c r="D13141" t="str">
        <f t="shared" si="1"/>
        <v>World War II - Secret service</v>
      </c>
      <c r="E13141" t="s">
        <v>28692</v>
      </c>
      <c r="F13141" t="s">
        <v>28693</v>
      </c>
      <c r="G13141" t="s">
        <v>28694</v>
      </c>
    </row>
    <row r="13142">
      <c r="A13142" s="64" t="s">
        <v>28695</v>
      </c>
      <c r="B13142" s="65" t="s">
        <v>28695</v>
      </c>
      <c r="C13142" s="56">
        <v>1.0</v>
      </c>
      <c r="D13142" t="str">
        <f t="shared" si="1"/>
        <v>World War II - Social aspects  Western Australia - History - 1939 - 1945</v>
      </c>
    </row>
    <row r="13143">
      <c r="A13143" s="64" t="s">
        <v>28696</v>
      </c>
      <c r="B13143" s="65" t="s">
        <v>28696</v>
      </c>
      <c r="C13143" s="56">
        <v>1.0</v>
      </c>
      <c r="D13143" t="str">
        <f t="shared" si="1"/>
        <v>World War II - Western Australia - Aerial operations, Japanese</v>
      </c>
      <c r="E13143" t="s">
        <v>28697</v>
      </c>
      <c r="F13143" t="s">
        <v>28698</v>
      </c>
      <c r="G13143" t="s">
        <v>28699</v>
      </c>
    </row>
    <row r="13144">
      <c r="A13144" s="64" t="s">
        <v>28700</v>
      </c>
      <c r="B13144" s="65" t="s">
        <v>28700</v>
      </c>
      <c r="C13144" s="56">
        <v>1.0</v>
      </c>
      <c r="D13144" t="str">
        <f t="shared" si="1"/>
        <v>World War II - Western Australia </v>
      </c>
      <c r="E13144" t="s">
        <v>28701</v>
      </c>
      <c r="F13144" t="s">
        <v>7922</v>
      </c>
    </row>
    <row r="13145">
      <c r="A13145" s="64" t="s">
        <v>28702</v>
      </c>
      <c r="B13145" s="65" t="s">
        <v>28702</v>
      </c>
      <c r="C13145" s="56">
        <v>1.0</v>
      </c>
      <c r="D13145" t="str">
        <f t="shared" si="1"/>
        <v>World War II - Western Australia</v>
      </c>
      <c r="E13145" t="s">
        <v>28703</v>
      </c>
    </row>
    <row r="13146">
      <c r="A13146" s="64" t="s">
        <v>28704</v>
      </c>
      <c r="B13146" s="65" t="s">
        <v>28704</v>
      </c>
      <c r="C13146" s="56">
        <v>1.0</v>
      </c>
      <c r="D13146" t="str">
        <f t="shared" si="1"/>
        <v>World War II - Western Australia</v>
      </c>
      <c r="E13146" t="s">
        <v>28705</v>
      </c>
      <c r="F13146" t="s">
        <v>28706</v>
      </c>
    </row>
    <row r="13147">
      <c r="A13147" s="64" t="s">
        <v>28707</v>
      </c>
      <c r="B13147" s="65" t="s">
        <v>28707</v>
      </c>
      <c r="C13147" s="56">
        <v>1.0</v>
      </c>
      <c r="D13147" t="str">
        <f t="shared" si="1"/>
        <v>World War II - Western Australia</v>
      </c>
      <c r="E13147" t="s">
        <v>28708</v>
      </c>
      <c r="F13147" t="s">
        <v>28709</v>
      </c>
    </row>
    <row r="13148">
      <c r="A13148" s="64" t="s">
        <v>28710</v>
      </c>
      <c r="B13148" s="65" t="s">
        <v>28710</v>
      </c>
      <c r="C13148" s="56">
        <v>1.0</v>
      </c>
      <c r="D13148" t="str">
        <f t="shared" si="1"/>
        <v>World War II </v>
      </c>
      <c r="E13148" t="s">
        <v>28711</v>
      </c>
      <c r="F13148" t="s">
        <v>3149</v>
      </c>
    </row>
    <row r="13149">
      <c r="A13149" s="64" t="s">
        <v>28712</v>
      </c>
      <c r="B13149" s="65" t="s">
        <v>28712</v>
      </c>
      <c r="C13149" s="56">
        <v>1.0</v>
      </c>
      <c r="D13149" t="str">
        <f t="shared" si="1"/>
        <v>World War II </v>
      </c>
      <c r="E13149" t="s">
        <v>11334</v>
      </c>
      <c r="F13149" t="s">
        <v>28713</v>
      </c>
    </row>
    <row r="13150">
      <c r="A13150" s="64" t="s">
        <v>28714</v>
      </c>
      <c r="B13150" s="65" t="s">
        <v>28714</v>
      </c>
      <c r="C13150" s="56">
        <v>1.0</v>
      </c>
      <c r="D13150" t="str">
        <f t="shared" si="1"/>
        <v>World War II </v>
      </c>
      <c r="E13150" t="s">
        <v>15025</v>
      </c>
      <c r="F13150" t="s">
        <v>15064</v>
      </c>
    </row>
    <row r="13151">
      <c r="A13151" s="64" t="s">
        <v>28715</v>
      </c>
      <c r="B13151" s="65" t="s">
        <v>28715</v>
      </c>
      <c r="C13151" s="56">
        <v>1.0</v>
      </c>
      <c r="D13151" t="str">
        <f t="shared" si="1"/>
        <v>World War II </v>
      </c>
      <c r="E13151" t="s">
        <v>28716</v>
      </c>
      <c r="F13151" t="s">
        <v>3149</v>
      </c>
      <c r="G13151" t="s">
        <v>2272</v>
      </c>
    </row>
    <row r="13152">
      <c r="A13152" s="64" t="s">
        <v>28717</v>
      </c>
      <c r="B13152" s="65" t="s">
        <v>28717</v>
      </c>
      <c r="C13152" s="56">
        <v>1.0</v>
      </c>
      <c r="D13152" t="str">
        <f t="shared" si="1"/>
        <v>World War II Campaigns - AIF Infantry Battalion: Australian Army 2/11th.</v>
      </c>
    </row>
    <row r="13153">
      <c r="A13153" s="64" t="s">
        <v>28718</v>
      </c>
      <c r="B13153" s="65" t="s">
        <v>28718</v>
      </c>
      <c r="C13153" s="56">
        <v>1.0</v>
      </c>
      <c r="D13153" t="str">
        <f t="shared" si="1"/>
        <v>World War II- Western Australia</v>
      </c>
      <c r="E13153" t="s">
        <v>3731</v>
      </c>
    </row>
    <row r="13154">
      <c r="A13154" s="64" t="s">
        <v>28719</v>
      </c>
      <c r="B13154" s="65" t="s">
        <v>28719</v>
      </c>
      <c r="C13154" s="56">
        <v>1.0</v>
      </c>
      <c r="D13154" t="str">
        <f t="shared" si="1"/>
        <v>World War II</v>
      </c>
      <c r="E13154" t="s">
        <v>28720</v>
      </c>
    </row>
    <row r="13155">
      <c r="A13155" s="64" t="s">
        <v>28721</v>
      </c>
      <c r="B13155" s="65" t="s">
        <v>28721</v>
      </c>
      <c r="C13155" s="56">
        <v>1.0</v>
      </c>
      <c r="D13155" t="str">
        <f t="shared" si="1"/>
        <v>World War II</v>
      </c>
      <c r="E13155" t="s">
        <v>28722</v>
      </c>
    </row>
    <row r="13156">
      <c r="A13156" s="64" t="s">
        <v>28723</v>
      </c>
      <c r="B13156" s="65" t="s">
        <v>28723</v>
      </c>
      <c r="C13156" s="56">
        <v>1.0</v>
      </c>
      <c r="D13156" t="str">
        <f t="shared" si="1"/>
        <v>World War II</v>
      </c>
      <c r="E13156" t="s">
        <v>3234</v>
      </c>
      <c r="F13156" t="s">
        <v>28724</v>
      </c>
    </row>
    <row r="13157">
      <c r="A13157" s="64" t="s">
        <v>28725</v>
      </c>
      <c r="B13157" s="65" t="s">
        <v>28725</v>
      </c>
      <c r="C13157" s="56">
        <v>1.0</v>
      </c>
      <c r="D13157" t="str">
        <f t="shared" si="1"/>
        <v>World War II</v>
      </c>
      <c r="E13157" t="s">
        <v>3232</v>
      </c>
      <c r="F13157" t="s">
        <v>2145</v>
      </c>
    </row>
    <row r="13158">
      <c r="A13158" s="64" t="s">
        <v>28726</v>
      </c>
      <c r="B13158" s="65" t="s">
        <v>28726</v>
      </c>
      <c r="C13158" s="56">
        <v>1.0</v>
      </c>
      <c r="D13158" t="str">
        <f t="shared" si="1"/>
        <v>World War II</v>
      </c>
      <c r="E13158" t="s">
        <v>28727</v>
      </c>
    </row>
    <row r="13159">
      <c r="A13159" s="64" t="s">
        <v>28728</v>
      </c>
      <c r="B13159" s="65" t="s">
        <v>28728</v>
      </c>
      <c r="C13159" s="56">
        <v>1.0</v>
      </c>
      <c r="D13159" t="str">
        <f t="shared" si="1"/>
        <v>World War II</v>
      </c>
      <c r="E13159" t="s">
        <v>28729</v>
      </c>
      <c r="F13159" t="s">
        <v>28730</v>
      </c>
    </row>
    <row r="13160">
      <c r="A13160" s="64" t="s">
        <v>28731</v>
      </c>
      <c r="B13160" s="65" t="s">
        <v>28731</v>
      </c>
      <c r="C13160" s="56">
        <v>1.0</v>
      </c>
      <c r="D13160" t="str">
        <f t="shared" si="1"/>
        <v>World War II</v>
      </c>
      <c r="E13160" t="s">
        <v>28732</v>
      </c>
      <c r="F13160" t="s">
        <v>28733</v>
      </c>
    </row>
    <row r="13161">
      <c r="A13161" s="64" t="s">
        <v>28734</v>
      </c>
      <c r="B13161" s="65" t="s">
        <v>28734</v>
      </c>
      <c r="C13161" s="56">
        <v>1.0</v>
      </c>
      <c r="D13161" t="str">
        <f t="shared" si="1"/>
        <v>World War II</v>
      </c>
      <c r="E13161" t="s">
        <v>28735</v>
      </c>
    </row>
    <row r="13162">
      <c r="A13162" s="64" t="s">
        <v>28736</v>
      </c>
      <c r="B13162" s="65" t="s">
        <v>28736</v>
      </c>
      <c r="C13162" s="56">
        <v>1.0</v>
      </c>
      <c r="D13162" t="str">
        <f t="shared" si="1"/>
        <v>World War Two - Aerial operations</v>
      </c>
      <c r="E13162" t="s">
        <v>28737</v>
      </c>
      <c r="F13162" t="s">
        <v>28738</v>
      </c>
      <c r="G13162" t="s">
        <v>28739</v>
      </c>
      <c r="H13162" t="s">
        <v>28740</v>
      </c>
      <c r="I13162" t="s">
        <v>28741</v>
      </c>
    </row>
    <row r="13163">
      <c r="A13163" s="64" t="s">
        <v>28742</v>
      </c>
      <c r="B13163" s="65" t="s">
        <v>28742</v>
      </c>
      <c r="C13163" s="56">
        <v>1.0</v>
      </c>
      <c r="D13163" t="str">
        <f t="shared" si="1"/>
        <v>World War Two - Australia</v>
      </c>
      <c r="E13163" t="s">
        <v>28743</v>
      </c>
    </row>
    <row r="13164">
      <c r="A13164" s="64" t="s">
        <v>28744</v>
      </c>
      <c r="B13164" s="65" t="s">
        <v>28744</v>
      </c>
      <c r="C13164" s="56">
        <v>1.0</v>
      </c>
      <c r="D13164" t="str">
        <f t="shared" si="1"/>
        <v>World War Two</v>
      </c>
      <c r="E13164" t="s">
        <v>14833</v>
      </c>
      <c r="F13164" t="s">
        <v>28745</v>
      </c>
    </row>
    <row r="13165">
      <c r="A13165" s="64" t="s">
        <v>28746</v>
      </c>
      <c r="B13165" s="65" t="s">
        <v>28746</v>
      </c>
      <c r="C13165" s="56">
        <v>1.0</v>
      </c>
      <c r="D13165" t="str">
        <f t="shared" si="1"/>
        <v>Worldl War II - Western Australia</v>
      </c>
      <c r="E13165" t="s">
        <v>28747</v>
      </c>
      <c r="F13165" t="s">
        <v>28748</v>
      </c>
    </row>
    <row r="13166">
      <c r="A13166" s="64" t="s">
        <v>28749</v>
      </c>
      <c r="B13166" s="65" t="s">
        <v>28749</v>
      </c>
      <c r="C13166" s="56">
        <v>1.0</v>
      </c>
      <c r="D13166" t="str">
        <f t="shared" si="1"/>
        <v>WorldWar ll</v>
      </c>
    </row>
    <row r="13167">
      <c r="A13167" s="64" t="s">
        <v>28750</v>
      </c>
      <c r="B13167" s="65" t="s">
        <v>28750</v>
      </c>
      <c r="C13167" s="56">
        <v>1.0</v>
      </c>
      <c r="D13167" t="str">
        <f t="shared" si="1"/>
        <v>Worth, Edward George</v>
      </c>
      <c r="E13167" t="s">
        <v>28751</v>
      </c>
      <c r="F13167" t="s">
        <v>28752</v>
      </c>
    </row>
    <row r="13168">
      <c r="A13168" s="64" t="s">
        <v>28753</v>
      </c>
      <c r="B13168" s="65" t="s">
        <v>28753</v>
      </c>
      <c r="C13168" s="56">
        <v>1.0</v>
      </c>
      <c r="D13168" t="str">
        <f t="shared" si="1"/>
        <v>Wortld War I - Campaigns</v>
      </c>
      <c r="E13168" t="s">
        <v>28754</v>
      </c>
    </row>
    <row r="13169">
      <c r="A13169" s="64" t="s">
        <v>28755</v>
      </c>
      <c r="B13169" s="65" t="s">
        <v>28755</v>
      </c>
      <c r="C13169" s="56">
        <v>1.0</v>
      </c>
      <c r="D13169" t="str">
        <f t="shared" si="1"/>
        <v>Woss, Melanie</v>
      </c>
      <c r="E13169" t="s">
        <v>28756</v>
      </c>
      <c r="F13169" t="s">
        <v>28757</v>
      </c>
    </row>
    <row r="13170">
      <c r="A13170" s="64" t="s">
        <v>28758</v>
      </c>
      <c r="B13170" s="65" t="s">
        <v>28758</v>
      </c>
      <c r="C13170" s="56">
        <v>1.0</v>
      </c>
      <c r="D13170" t="str">
        <f t="shared" si="1"/>
        <v>Wray, Christine Ann</v>
      </c>
      <c r="E13170" t="s">
        <v>12839</v>
      </c>
    </row>
    <row r="13171">
      <c r="A13171" s="64" t="s">
        <v>28759</v>
      </c>
      <c r="B13171" s="65" t="s">
        <v>28759</v>
      </c>
      <c r="C13171" s="56">
        <v>1.0</v>
      </c>
      <c r="D13171" t="str">
        <f t="shared" si="1"/>
        <v>Wray, Henry</v>
      </c>
      <c r="E13171" t="s">
        <v>1733</v>
      </c>
    </row>
    <row r="13172">
      <c r="A13172" s="64" t="s">
        <v>28760</v>
      </c>
      <c r="B13172" s="65" t="s">
        <v>28760</v>
      </c>
      <c r="C13172" s="56">
        <v>1.0</v>
      </c>
      <c r="D13172" t="str">
        <f t="shared" si="1"/>
        <v>Wrenfordsley, Henry</v>
      </c>
      <c r="E13172" t="s">
        <v>5283</v>
      </c>
      <c r="F13172" t="s">
        <v>24755</v>
      </c>
      <c r="G13172" t="s">
        <v>28761</v>
      </c>
      <c r="H13172" t="s">
        <v>6387</v>
      </c>
    </row>
    <row r="13173">
      <c r="A13173" s="64" t="s">
        <v>28762</v>
      </c>
      <c r="B13173" s="65" t="s">
        <v>28762</v>
      </c>
      <c r="C13173" s="56">
        <v>1.0</v>
      </c>
      <c r="D13173" t="str">
        <f t="shared" si="1"/>
        <v>Wright family</v>
      </c>
    </row>
    <row r="13174">
      <c r="A13174" s="64" t="s">
        <v>28763</v>
      </c>
      <c r="B13174" s="65" t="s">
        <v>28763</v>
      </c>
      <c r="C13174" s="56">
        <v>1.0</v>
      </c>
      <c r="D13174" t="str">
        <f t="shared" si="1"/>
        <v>Wright, Ernest Archibald Maynard (Peter) - Biography</v>
      </c>
      <c r="E13174" t="s">
        <v>28764</v>
      </c>
      <c r="F13174" t="s">
        <v>1826</v>
      </c>
      <c r="G13174" t="s">
        <v>1265</v>
      </c>
    </row>
    <row r="13175">
      <c r="A13175" s="64" t="s">
        <v>28765</v>
      </c>
      <c r="B13175" s="65" t="s">
        <v>28765</v>
      </c>
      <c r="C13175" s="56">
        <v>1.0</v>
      </c>
      <c r="D13175" t="str">
        <f t="shared" si="1"/>
        <v>Wright, Marion</v>
      </c>
      <c r="E13175" t="s">
        <v>3070</v>
      </c>
    </row>
    <row r="13176">
      <c r="A13176" s="64" t="s">
        <v>28766</v>
      </c>
      <c r="B13176" s="65" t="s">
        <v>28766</v>
      </c>
      <c r="C13176" s="56">
        <v>1.0</v>
      </c>
      <c r="D13176" t="str">
        <f t="shared" si="1"/>
        <v>Writers</v>
      </c>
      <c r="E13176" t="s">
        <v>2091</v>
      </c>
      <c r="F13176" t="s">
        <v>2125</v>
      </c>
    </row>
    <row r="13177">
      <c r="A13177" s="64" t="s">
        <v>28767</v>
      </c>
      <c r="B13177" s="65" t="s">
        <v>28767</v>
      </c>
      <c r="C13177" s="56">
        <v>1.0</v>
      </c>
      <c r="D13177" t="str">
        <f t="shared" si="1"/>
        <v>Wubin - Maps.</v>
      </c>
    </row>
    <row r="13178">
      <c r="A13178" s="64" t="s">
        <v>28768</v>
      </c>
      <c r="B13178" s="65" t="s">
        <v>28768</v>
      </c>
      <c r="C13178" s="56">
        <v>1.0</v>
      </c>
      <c r="D13178" t="str">
        <f t="shared" si="1"/>
        <v>Wubin</v>
      </c>
      <c r="E13178" t="s">
        <v>1371</v>
      </c>
    </row>
    <row r="13179">
      <c r="A13179" s="64" t="s">
        <v>28769</v>
      </c>
      <c r="B13179" s="65" t="s">
        <v>28769</v>
      </c>
      <c r="C13179" s="56">
        <v>1.0</v>
      </c>
      <c r="D13179" t="str">
        <f t="shared" si="1"/>
        <v>Wunderlich Limited</v>
      </c>
      <c r="E13179" t="s">
        <v>28770</v>
      </c>
    </row>
    <row r="13180">
      <c r="A13180" s="64" t="s">
        <v>28771</v>
      </c>
      <c r="B13180" s="65" t="s">
        <v>28771</v>
      </c>
      <c r="C13180" s="56">
        <v>1.0</v>
      </c>
      <c r="D13180" t="str">
        <f t="shared" si="1"/>
        <v>Wundowie</v>
      </c>
      <c r="E13180" t="s">
        <v>28772</v>
      </c>
      <c r="F13180" t="s">
        <v>28773</v>
      </c>
    </row>
    <row r="13181">
      <c r="A13181" s="64" t="s">
        <v>28774</v>
      </c>
      <c r="B13181" s="65" t="s">
        <v>28774</v>
      </c>
      <c r="C13181" s="56">
        <v>1.0</v>
      </c>
      <c r="D13181" t="str">
        <f t="shared" si="1"/>
        <v>Wyalkatchem</v>
      </c>
    </row>
    <row r="13182">
      <c r="A13182" s="64" t="s">
        <v>28775</v>
      </c>
      <c r="B13182" s="65" t="s">
        <v>28775</v>
      </c>
      <c r="C13182" s="56">
        <v>1.0</v>
      </c>
      <c r="D13182" t="str">
        <f t="shared" si="1"/>
        <v>Wyalkatchem</v>
      </c>
      <c r="E13182" t="s">
        <v>28776</v>
      </c>
      <c r="F13182" t="s">
        <v>28777</v>
      </c>
      <c r="G13182" t="s">
        <v>28778</v>
      </c>
    </row>
    <row r="13183">
      <c r="A13183" s="64" t="s">
        <v>28779</v>
      </c>
      <c r="B13183" s="65" t="s">
        <v>28779</v>
      </c>
      <c r="C13183" s="56">
        <v>1.0</v>
      </c>
      <c r="D13183" t="str">
        <f t="shared" si="1"/>
        <v>Wyening Mission - Conservation</v>
      </c>
      <c r="E13183" t="s">
        <v>28780</v>
      </c>
      <c r="F13183" t="s">
        <v>2098</v>
      </c>
    </row>
    <row r="13184">
      <c r="A13184" s="64" t="s">
        <v>28781</v>
      </c>
      <c r="B13184" s="65" t="s">
        <v>28781</v>
      </c>
      <c r="C13184" s="56">
        <v>1.0</v>
      </c>
      <c r="D13184" t="str">
        <f t="shared" si="1"/>
        <v>Wyening Mission</v>
      </c>
      <c r="E13184" t="s">
        <v>28782</v>
      </c>
      <c r="F13184" t="s">
        <v>2098</v>
      </c>
      <c r="G13184" t="s">
        <v>28783</v>
      </c>
    </row>
    <row r="13185">
      <c r="A13185" s="64" t="s">
        <v>28784</v>
      </c>
      <c r="B13185" s="65" t="s">
        <v>28784</v>
      </c>
      <c r="C13185" s="56">
        <v>1.0</v>
      </c>
      <c r="D13185" t="str">
        <f t="shared" si="1"/>
        <v>Wyloo, Western Australia</v>
      </c>
      <c r="E13185" t="s">
        <v>28785</v>
      </c>
      <c r="F13185" t="s">
        <v>6322</v>
      </c>
      <c r="G13185" t="s">
        <v>7127</v>
      </c>
    </row>
    <row r="13186">
      <c r="A13186" s="64" t="s">
        <v>28786</v>
      </c>
      <c r="B13186" s="65" t="s">
        <v>28786</v>
      </c>
      <c r="C13186" s="56">
        <v>1.0</v>
      </c>
      <c r="D13186" t="str">
        <f t="shared" si="1"/>
        <v>Wyndham</v>
      </c>
    </row>
    <row r="13187">
      <c r="A13187" s="64" t="s">
        <v>28787</v>
      </c>
      <c r="B13187" s="65" t="s">
        <v>28787</v>
      </c>
      <c r="C13187" s="56">
        <v>1.0</v>
      </c>
      <c r="D13187" t="str">
        <f t="shared" si="1"/>
        <v>Wyndham - Maps</v>
      </c>
    </row>
    <row r="13188">
      <c r="A13188" s="64" t="s">
        <v>28788</v>
      </c>
      <c r="B13188" s="65" t="s">
        <v>28788</v>
      </c>
      <c r="C13188" s="56">
        <v>1.0</v>
      </c>
      <c r="D13188" t="str">
        <f t="shared" si="1"/>
        <v>Wyndham-East Kimberley (WA Shire)</v>
      </c>
      <c r="E13188" t="s">
        <v>2822</v>
      </c>
    </row>
    <row r="13189">
      <c r="A13189" s="64" t="s">
        <v>28789</v>
      </c>
      <c r="B13189" s="65" t="s">
        <v>28789</v>
      </c>
      <c r="C13189" s="56">
        <v>1.0</v>
      </c>
      <c r="D13189" t="str">
        <f t="shared" si="1"/>
        <v>Wyndham</v>
      </c>
      <c r="E13189" t="s">
        <v>28790</v>
      </c>
    </row>
    <row r="13190">
      <c r="A13190" s="64" t="s">
        <v>28791</v>
      </c>
      <c r="B13190" s="65" t="s">
        <v>28791</v>
      </c>
      <c r="C13190" s="56">
        <v>1.0</v>
      </c>
      <c r="D13190" t="str">
        <f t="shared" si="1"/>
        <v>Wyndham</v>
      </c>
      <c r="E13190" t="s">
        <v>28792</v>
      </c>
      <c r="F13190" t="s">
        <v>28793</v>
      </c>
      <c r="G13190" t="s">
        <v>28794</v>
      </c>
      <c r="H13190" t="s">
        <v>11912</v>
      </c>
      <c r="I13190" t="s">
        <v>28795</v>
      </c>
      <c r="J13190" t="s">
        <v>15095</v>
      </c>
      <c r="K13190" t="s">
        <v>9014</v>
      </c>
      <c r="L13190" t="s">
        <v>25470</v>
      </c>
    </row>
    <row r="13191">
      <c r="A13191" s="64" t="s">
        <v>28796</v>
      </c>
      <c r="B13191" s="65" t="s">
        <v>28796</v>
      </c>
      <c r="C13191" s="56">
        <v>1.0</v>
      </c>
      <c r="D13191" t="str">
        <f t="shared" si="1"/>
        <v>Wyndham</v>
      </c>
      <c r="E13191" t="s">
        <v>28797</v>
      </c>
    </row>
    <row r="13192">
      <c r="A13192" s="64" t="s">
        <v>28798</v>
      </c>
      <c r="B13192" s="65" t="s">
        <v>28798</v>
      </c>
      <c r="C13192" s="56">
        <v>1.0</v>
      </c>
      <c r="D13192" t="str">
        <f t="shared" si="1"/>
        <v>Wyndham</v>
      </c>
      <c r="E13192" t="s">
        <v>28799</v>
      </c>
      <c r="F13192" t="s">
        <v>28800</v>
      </c>
    </row>
    <row r="13193">
      <c r="A13193" s="64" t="s">
        <v>28801</v>
      </c>
      <c r="B13193" s="65" t="s">
        <v>28801</v>
      </c>
      <c r="C13193" s="56">
        <v>1.0</v>
      </c>
      <c r="D13193" t="str">
        <f t="shared" si="1"/>
        <v>Wyndham</v>
      </c>
      <c r="E13193" t="s">
        <v>10871</v>
      </c>
      <c r="F13193" t="s">
        <v>28802</v>
      </c>
    </row>
    <row r="13194">
      <c r="A13194" s="64" t="s">
        <v>28803</v>
      </c>
      <c r="B13194" s="65" t="s">
        <v>28803</v>
      </c>
      <c r="C13194" s="56">
        <v>1.0</v>
      </c>
      <c r="D13194" t="str">
        <f t="shared" si="1"/>
        <v>Yacht clubs</v>
      </c>
    </row>
    <row r="13195">
      <c r="A13195" s="64" t="s">
        <v>28804</v>
      </c>
      <c r="B13195" s="65" t="s">
        <v>28804</v>
      </c>
      <c r="C13195" s="56">
        <v>1.0</v>
      </c>
      <c r="D13195" t="str">
        <f t="shared" si="1"/>
        <v>Yacht clubs</v>
      </c>
      <c r="E13195" t="s">
        <v>28805</v>
      </c>
    </row>
    <row r="13196">
      <c r="A13196" s="64" t="s">
        <v>28806</v>
      </c>
      <c r="B13196" s="65" t="s">
        <v>28806</v>
      </c>
      <c r="C13196" s="56">
        <v>1.0</v>
      </c>
      <c r="D13196" t="str">
        <f t="shared" si="1"/>
        <v>Yacht Clubs</v>
      </c>
      <c r="E13196" t="s">
        <v>2441</v>
      </c>
    </row>
    <row r="13197">
      <c r="A13197" s="64" t="s">
        <v>28807</v>
      </c>
      <c r="B13197" s="65" t="s">
        <v>28807</v>
      </c>
      <c r="C13197" s="56">
        <v>1.0</v>
      </c>
      <c r="D13197" t="str">
        <f t="shared" si="1"/>
        <v>Yacht clubs</v>
      </c>
      <c r="E13197" t="s">
        <v>2270</v>
      </c>
      <c r="F13197" t="s">
        <v>28808</v>
      </c>
      <c r="G13197" t="s">
        <v>28809</v>
      </c>
    </row>
    <row r="13198">
      <c r="A13198" s="64" t="s">
        <v>28810</v>
      </c>
      <c r="B13198" s="65" t="s">
        <v>28810</v>
      </c>
      <c r="C13198" s="56">
        <v>1.0</v>
      </c>
      <c r="D13198" t="str">
        <f t="shared" si="1"/>
        <v>Yacht Clubs</v>
      </c>
      <c r="E13198" t="s">
        <v>2270</v>
      </c>
      <c r="F13198" t="s">
        <v>1510</v>
      </c>
      <c r="G13198" t="s">
        <v>28811</v>
      </c>
    </row>
    <row r="13199">
      <c r="A13199" s="64" t="s">
        <v>28812</v>
      </c>
      <c r="B13199" s="65" t="s">
        <v>28812</v>
      </c>
      <c r="C13199" s="56">
        <v>1.0</v>
      </c>
      <c r="D13199" t="str">
        <f t="shared" si="1"/>
        <v>Yachting</v>
      </c>
      <c r="E13199" t="s">
        <v>5537</v>
      </c>
    </row>
    <row r="13200">
      <c r="A13200" s="64" t="s">
        <v>28813</v>
      </c>
      <c r="B13200" s="65" t="s">
        <v>28813</v>
      </c>
      <c r="C13200" s="56">
        <v>1.0</v>
      </c>
      <c r="D13200" t="str">
        <f t="shared" si="1"/>
        <v>Yagan - Sources </v>
      </c>
      <c r="E13200" t="s">
        <v>28814</v>
      </c>
      <c r="F13200" t="s">
        <v>28815</v>
      </c>
      <c r="G13200" t="s">
        <v>28816</v>
      </c>
      <c r="H13200" t="s">
        <v>28817</v>
      </c>
      <c r="I13200" t="s">
        <v>28818</v>
      </c>
      <c r="J13200" t="s">
        <v>28819</v>
      </c>
    </row>
    <row r="13201">
      <c r="A13201" s="64" t="s">
        <v>28820</v>
      </c>
      <c r="B13201" s="65" t="s">
        <v>28820</v>
      </c>
      <c r="C13201" s="56">
        <v>1.0</v>
      </c>
      <c r="D13201" t="str">
        <f t="shared" si="1"/>
        <v>Yalgoo - Maps.</v>
      </c>
    </row>
    <row r="13202">
      <c r="A13202" s="64" t="s">
        <v>28821</v>
      </c>
      <c r="B13202" s="65" t="s">
        <v>28821</v>
      </c>
      <c r="C13202" s="56">
        <v>1.0</v>
      </c>
      <c r="D13202" t="str">
        <f t="shared" si="1"/>
        <v>Yalgoo Cemetery</v>
      </c>
      <c r="E13202" t="s">
        <v>4736</v>
      </c>
      <c r="F13202" t="s">
        <v>2526</v>
      </c>
    </row>
    <row r="13203">
      <c r="A13203" s="64" t="s">
        <v>28822</v>
      </c>
      <c r="B13203" s="65" t="s">
        <v>28822</v>
      </c>
      <c r="C13203" s="56">
        <v>1.0</v>
      </c>
      <c r="D13203" t="str">
        <f t="shared" si="1"/>
        <v>Yalgoo, Western Australia</v>
      </c>
      <c r="E13203" t="s">
        <v>11591</v>
      </c>
      <c r="F13203" t="s">
        <v>11593</v>
      </c>
      <c r="G13203" t="s">
        <v>28823</v>
      </c>
      <c r="H13203" t="s">
        <v>14018</v>
      </c>
      <c r="I13203" t="s">
        <v>28824</v>
      </c>
    </row>
    <row r="13204">
      <c r="A13204" s="64" t="s">
        <v>28825</v>
      </c>
      <c r="B13204" s="65" t="s">
        <v>28825</v>
      </c>
      <c r="C13204" s="56">
        <v>2.0</v>
      </c>
      <c r="D13204" t="str">
        <f t="shared" si="1"/>
        <v>Yalgoo</v>
      </c>
      <c r="E13204" t="s">
        <v>1833</v>
      </c>
    </row>
    <row r="13205">
      <c r="A13205" s="64" t="s">
        <v>28826</v>
      </c>
      <c r="B13205" s="65" t="s">
        <v>28826</v>
      </c>
      <c r="C13205" s="56">
        <v>1.0</v>
      </c>
      <c r="D13205" t="str">
        <f t="shared" si="1"/>
        <v>Yalgoo</v>
      </c>
      <c r="E13205" t="s">
        <v>17541</v>
      </c>
    </row>
    <row r="13206">
      <c r="A13206" s="64" t="s">
        <v>28827</v>
      </c>
      <c r="B13206" s="65" t="s">
        <v>28827</v>
      </c>
      <c r="C13206" s="56">
        <v>1.0</v>
      </c>
      <c r="D13206" t="str">
        <f t="shared" si="1"/>
        <v>Yalgoo</v>
      </c>
      <c r="E13206" t="s">
        <v>28828</v>
      </c>
    </row>
    <row r="13207">
      <c r="A13207" s="64" t="s">
        <v>28829</v>
      </c>
      <c r="B13207" s="65" t="s">
        <v>28829</v>
      </c>
      <c r="C13207" s="56">
        <v>2.0</v>
      </c>
      <c r="D13207" t="str">
        <f t="shared" si="1"/>
        <v>Yalgorup National Park</v>
      </c>
      <c r="E13207" t="s">
        <v>5799</v>
      </c>
    </row>
    <row r="13208">
      <c r="A13208" s="64" t="s">
        <v>28830</v>
      </c>
      <c r="B13208" s="65" t="s">
        <v>28830</v>
      </c>
      <c r="C13208" s="56">
        <v>1.0</v>
      </c>
      <c r="D13208" t="str">
        <f t="shared" si="1"/>
        <v>Yalgorup National Park</v>
      </c>
      <c r="E13208" t="s">
        <v>5799</v>
      </c>
      <c r="F13208" t="s">
        <v>3921</v>
      </c>
    </row>
    <row r="13209">
      <c r="A13209" s="64" t="s">
        <v>28831</v>
      </c>
      <c r="B13209" s="65" t="s">
        <v>28831</v>
      </c>
      <c r="C13209" s="56">
        <v>1.0</v>
      </c>
      <c r="D13209" t="str">
        <f t="shared" si="1"/>
        <v>Yamatji Land and Sea Council</v>
      </c>
      <c r="E13209" t="s">
        <v>1486</v>
      </c>
    </row>
    <row r="13210">
      <c r="A13210" s="64" t="s">
        <v>28832</v>
      </c>
      <c r="B13210" s="65" t="s">
        <v>28832</v>
      </c>
      <c r="C13210" s="56">
        <v>1.0</v>
      </c>
      <c r="D13210" t="str">
        <f t="shared" si="1"/>
        <v>Yamatji People</v>
      </c>
      <c r="E13210" t="s">
        <v>28833</v>
      </c>
    </row>
    <row r="13211">
      <c r="A13211" s="64" t="s">
        <v>28834</v>
      </c>
      <c r="B13211" s="65" t="s">
        <v>28834</v>
      </c>
      <c r="C13211" s="56">
        <v>1.0</v>
      </c>
      <c r="D13211" t="str">
        <f t="shared" si="1"/>
        <v>Yampi - Maps</v>
      </c>
    </row>
    <row r="13212">
      <c r="A13212" s="64" t="s">
        <v>28835</v>
      </c>
      <c r="B13212" s="65" t="s">
        <v>28835</v>
      </c>
      <c r="C13212" s="56">
        <v>1.0</v>
      </c>
      <c r="D13212" t="str">
        <f t="shared" si="1"/>
        <v>Yanchep - Maps</v>
      </c>
    </row>
    <row r="13213">
      <c r="A13213" s="64" t="s">
        <v>28836</v>
      </c>
      <c r="B13213" s="65" t="s">
        <v>28836</v>
      </c>
      <c r="C13213" s="56">
        <v>1.0</v>
      </c>
      <c r="D13213" t="str">
        <f t="shared" si="1"/>
        <v>Yanchep - Maps</v>
      </c>
      <c r="E13213" t="s">
        <v>28837</v>
      </c>
      <c r="F13213" t="s">
        <v>28838</v>
      </c>
    </row>
    <row r="13214">
      <c r="A13214" s="64" t="s">
        <v>28839</v>
      </c>
      <c r="B13214" s="65" t="s">
        <v>28839</v>
      </c>
      <c r="C13214" s="56">
        <v>1.0</v>
      </c>
      <c r="D13214" t="str">
        <f t="shared" si="1"/>
        <v>Yanchep National Park</v>
      </c>
      <c r="E13214" t="s">
        <v>2975</v>
      </c>
      <c r="F13214" t="s">
        <v>28840</v>
      </c>
      <c r="G13214" t="s">
        <v>28841</v>
      </c>
      <c r="H13214" t="s">
        <v>28842</v>
      </c>
    </row>
    <row r="13215">
      <c r="A13215" s="64" t="s">
        <v>28843</v>
      </c>
      <c r="B13215" s="65" t="s">
        <v>28843</v>
      </c>
      <c r="C13215" s="56">
        <v>1.0</v>
      </c>
      <c r="D13215" t="str">
        <f t="shared" si="1"/>
        <v>Yanchep National Park</v>
      </c>
      <c r="E13215" t="s">
        <v>28844</v>
      </c>
    </row>
    <row r="13216">
      <c r="A13216" s="64" t="s">
        <v>28845</v>
      </c>
      <c r="B13216" s="65" t="s">
        <v>28845</v>
      </c>
      <c r="C13216" s="56">
        <v>1.0</v>
      </c>
      <c r="D13216" t="str">
        <f t="shared" si="1"/>
        <v>Yanchep National Park</v>
      </c>
      <c r="E13216" t="s">
        <v>5799</v>
      </c>
    </row>
    <row r="13217">
      <c r="A13217" s="64" t="s">
        <v>28846</v>
      </c>
      <c r="B13217" s="65" t="s">
        <v>28846</v>
      </c>
      <c r="C13217" s="56">
        <v>1.0</v>
      </c>
      <c r="D13217" t="str">
        <f t="shared" si="1"/>
        <v>Yanchep National Park</v>
      </c>
      <c r="E13217" t="s">
        <v>5799</v>
      </c>
      <c r="F13217" t="s">
        <v>12986</v>
      </c>
    </row>
    <row r="13218">
      <c r="A13218" s="64" t="s">
        <v>28847</v>
      </c>
      <c r="B13218" s="65" t="s">
        <v>28847</v>
      </c>
      <c r="C13218" s="56">
        <v>1.0</v>
      </c>
      <c r="D13218" t="str">
        <f t="shared" si="1"/>
        <v>Yanchep Park</v>
      </c>
      <c r="E13218" t="s">
        <v>28848</v>
      </c>
      <c r="F13218" t="s">
        <v>28849</v>
      </c>
    </row>
    <row r="13219">
      <c r="A13219" s="64" t="s">
        <v>28850</v>
      </c>
      <c r="B13219" s="65" t="s">
        <v>28850</v>
      </c>
      <c r="C13219" s="56">
        <v>1.0</v>
      </c>
      <c r="D13219" t="str">
        <f t="shared" si="1"/>
        <v>Yanchep, Western Australia</v>
      </c>
      <c r="E13219" t="s">
        <v>28851</v>
      </c>
      <c r="F13219" t="s">
        <v>3976</v>
      </c>
      <c r="G13219" t="s">
        <v>28852</v>
      </c>
      <c r="H13219" t="s">
        <v>28853</v>
      </c>
      <c r="I13219" t="s">
        <v>28854</v>
      </c>
      <c r="J13219" t="s">
        <v>28855</v>
      </c>
    </row>
    <row r="13220">
      <c r="A13220" s="64" t="s">
        <v>28856</v>
      </c>
      <c r="B13220" s="65" t="s">
        <v>28856</v>
      </c>
      <c r="C13220" s="56">
        <v>1.0</v>
      </c>
      <c r="D13220" t="str">
        <f t="shared" si="1"/>
        <v>Yanchep</v>
      </c>
      <c r="E13220" t="s">
        <v>10047</v>
      </c>
    </row>
    <row r="13221">
      <c r="A13221" s="64" t="s">
        <v>28857</v>
      </c>
      <c r="B13221" s="65" t="s">
        <v>28857</v>
      </c>
      <c r="C13221" s="56">
        <v>2.0</v>
      </c>
      <c r="D13221" t="str">
        <f t="shared" si="1"/>
        <v>Yanchep</v>
      </c>
      <c r="E13221" t="s">
        <v>5799</v>
      </c>
    </row>
    <row r="13222">
      <c r="A13222" s="64" t="s">
        <v>28858</v>
      </c>
      <c r="B13222" s="65" t="s">
        <v>28858</v>
      </c>
      <c r="C13222" s="56">
        <v>1.0</v>
      </c>
      <c r="D13222" t="str">
        <f t="shared" si="1"/>
        <v>Yanchep</v>
      </c>
      <c r="E13222" t="s">
        <v>6296</v>
      </c>
      <c r="F13222" t="s">
        <v>28859</v>
      </c>
      <c r="G13222" t="s">
        <v>28860</v>
      </c>
    </row>
    <row r="13223">
      <c r="A13223" s="64" t="s">
        <v>28861</v>
      </c>
      <c r="B13223" s="65" t="s">
        <v>28861</v>
      </c>
      <c r="C13223" s="56">
        <v>1.0</v>
      </c>
      <c r="D13223" t="str">
        <f t="shared" si="1"/>
        <v>Yanrey, Western Australia</v>
      </c>
      <c r="E13223" t="s">
        <v>15779</v>
      </c>
      <c r="F13223" t="s">
        <v>28862</v>
      </c>
      <c r="G13223" t="s">
        <v>15781</v>
      </c>
    </row>
    <row r="13224">
      <c r="A13224" s="64" t="s">
        <v>28863</v>
      </c>
      <c r="B13224" s="65" t="s">
        <v>28863</v>
      </c>
      <c r="C13224" s="56">
        <v>1.0</v>
      </c>
      <c r="D13224" t="str">
        <f t="shared" si="1"/>
        <v>Yanrey, Western Australia</v>
      </c>
      <c r="E13224" t="s">
        <v>15779</v>
      </c>
      <c r="F13224" t="s">
        <v>28864</v>
      </c>
    </row>
    <row r="13225">
      <c r="A13225" s="64" t="s">
        <v>28865</v>
      </c>
      <c r="B13225" s="65" t="s">
        <v>28865</v>
      </c>
      <c r="C13225" s="56">
        <v>1.0</v>
      </c>
      <c r="D13225" t="str">
        <f t="shared" si="1"/>
        <v>Yaringa, Western Australia</v>
      </c>
      <c r="E13225" t="s">
        <v>25605</v>
      </c>
    </row>
    <row r="13226">
      <c r="A13226" s="64" t="s">
        <v>28866</v>
      </c>
      <c r="B13226" s="65" t="s">
        <v>28866</v>
      </c>
      <c r="C13226" s="56">
        <v>1.0</v>
      </c>
      <c r="D13226" t="str">
        <f t="shared" si="1"/>
        <v>Yarloop</v>
      </c>
      <c r="E13226" t="s">
        <v>25525</v>
      </c>
      <c r="F13226" t="s">
        <v>3653</v>
      </c>
      <c r="G13226" t="s">
        <v>3894</v>
      </c>
      <c r="H13226" t="s">
        <v>28867</v>
      </c>
    </row>
    <row r="13227">
      <c r="A13227" s="64" t="s">
        <v>28868</v>
      </c>
      <c r="B13227" s="65" t="s">
        <v>28868</v>
      </c>
      <c r="C13227" s="56">
        <v>1.0</v>
      </c>
      <c r="D13227" t="str">
        <f t="shared" si="1"/>
        <v>Yarloop</v>
      </c>
      <c r="E13227" t="s">
        <v>3653</v>
      </c>
      <c r="F13227" t="s">
        <v>28869</v>
      </c>
      <c r="G13227" t="s">
        <v>28870</v>
      </c>
    </row>
    <row r="13228">
      <c r="A13228" s="64" t="s">
        <v>28871</v>
      </c>
      <c r="B13228" s="65" t="s">
        <v>28871</v>
      </c>
      <c r="C13228" s="56">
        <v>1.0</v>
      </c>
      <c r="D13228" t="str">
        <f t="shared" si="1"/>
        <v>Yarraloola, Western Australia</v>
      </c>
      <c r="E13228" t="s">
        <v>3976</v>
      </c>
      <c r="F13228" t="s">
        <v>19218</v>
      </c>
      <c r="G13228" t="s">
        <v>6316</v>
      </c>
      <c r="H13228" t="s">
        <v>6322</v>
      </c>
    </row>
    <row r="13229">
      <c r="A13229" s="64" t="s">
        <v>28872</v>
      </c>
      <c r="B13229" s="65" t="s">
        <v>28872</v>
      </c>
      <c r="C13229" s="56">
        <v>1.0</v>
      </c>
      <c r="D13229" t="str">
        <f t="shared" si="1"/>
        <v>Yarrie - Maps</v>
      </c>
    </row>
    <row r="13230">
      <c r="A13230" s="64" t="s">
        <v>28873</v>
      </c>
      <c r="B13230" s="65" t="s">
        <v>28873</v>
      </c>
      <c r="C13230" s="56">
        <v>1.0</v>
      </c>
      <c r="D13230" t="str">
        <f t="shared" si="1"/>
        <v>Yatheroo - Maps</v>
      </c>
    </row>
    <row r="13231">
      <c r="A13231" s="64" t="s">
        <v>28874</v>
      </c>
      <c r="B13231" s="65" t="s">
        <v>28874</v>
      </c>
      <c r="C13231" s="56">
        <v>1.0</v>
      </c>
      <c r="D13231" t="str">
        <f t="shared" si="1"/>
        <v>Yawuru conservation estate</v>
      </c>
      <c r="E13231" t="s">
        <v>1177</v>
      </c>
      <c r="F13231" t="s">
        <v>28875</v>
      </c>
    </row>
    <row r="13232">
      <c r="A13232" s="64" t="s">
        <v>28876</v>
      </c>
      <c r="B13232" s="65" t="s">
        <v>28876</v>
      </c>
      <c r="C13232" s="56">
        <v>1.0</v>
      </c>
      <c r="D13232" t="str">
        <f t="shared" si="1"/>
        <v>Yeeda</v>
      </c>
    </row>
    <row r="13233">
      <c r="A13233" s="64" t="s">
        <v>28877</v>
      </c>
      <c r="B13233" s="65" t="s">
        <v>28877</v>
      </c>
      <c r="C13233" s="56">
        <v>1.0</v>
      </c>
      <c r="D13233" t="str">
        <f t="shared" si="1"/>
        <v>Yelbeni</v>
      </c>
    </row>
    <row r="13234">
      <c r="A13234" s="64" t="s">
        <v>28878</v>
      </c>
      <c r="B13234" s="65" t="s">
        <v>28878</v>
      </c>
      <c r="C13234" s="56">
        <v>1.0</v>
      </c>
      <c r="D13234" t="str">
        <f t="shared" si="1"/>
        <v>Yellagonga Regional Park</v>
      </c>
      <c r="E13234" t="s">
        <v>20432</v>
      </c>
      <c r="F13234" t="s">
        <v>28879</v>
      </c>
      <c r="G13234" t="s">
        <v>12986</v>
      </c>
    </row>
    <row r="13235">
      <c r="A13235" s="64" t="s">
        <v>28880</v>
      </c>
      <c r="B13235" s="65" t="s">
        <v>28880</v>
      </c>
      <c r="C13235" s="56">
        <v>1.0</v>
      </c>
      <c r="D13235" t="str">
        <f t="shared" si="1"/>
        <v>Yelverton family</v>
      </c>
      <c r="E13235" t="s">
        <v>9145</v>
      </c>
      <c r="F13235" t="s">
        <v>2741</v>
      </c>
    </row>
    <row r="13236">
      <c r="A13236" s="64" t="s">
        <v>28881</v>
      </c>
      <c r="B13236" s="65" t="s">
        <v>28881</v>
      </c>
      <c r="C13236" s="56">
        <v>1.0</v>
      </c>
      <c r="D13236" t="str">
        <f t="shared" si="1"/>
        <v>Yelverton</v>
      </c>
      <c r="E13236" t="s">
        <v>24664</v>
      </c>
      <c r="F13236" t="s">
        <v>28882</v>
      </c>
      <c r="G13236" t="s">
        <v>28883</v>
      </c>
      <c r="H13236" t="s">
        <v>28884</v>
      </c>
      <c r="I13236" t="s">
        <v>9145</v>
      </c>
    </row>
    <row r="13237">
      <c r="A13237" s="64" t="s">
        <v>28885</v>
      </c>
      <c r="B13237" s="65" t="s">
        <v>28885</v>
      </c>
      <c r="C13237" s="56">
        <v>1.0</v>
      </c>
      <c r="D13237" t="str">
        <f t="shared" si="1"/>
        <v>Yerbillon</v>
      </c>
      <c r="E13237" t="s">
        <v>12001</v>
      </c>
    </row>
    <row r="13238">
      <c r="A13238" s="64" t="s">
        <v>28886</v>
      </c>
      <c r="B13238" s="65" t="s">
        <v>28886</v>
      </c>
      <c r="C13238" s="56">
        <v>1.0</v>
      </c>
      <c r="D13238" t="str">
        <f t="shared" si="1"/>
        <v>Yerilla</v>
      </c>
      <c r="E13238" t="s">
        <v>1833</v>
      </c>
      <c r="F13238" t="s">
        <v>28887</v>
      </c>
    </row>
    <row r="13239">
      <c r="A13239" s="64" t="s">
        <v>28888</v>
      </c>
      <c r="B13239" s="65" t="s">
        <v>28888</v>
      </c>
      <c r="C13239" s="56">
        <v>2.0</v>
      </c>
      <c r="D13239" t="str">
        <f t="shared" si="1"/>
        <v>Yilgarn</v>
      </c>
    </row>
    <row r="13240">
      <c r="A13240" s="64" t="s">
        <v>28889</v>
      </c>
      <c r="B13240" s="65" t="s">
        <v>28889</v>
      </c>
      <c r="C13240" s="56">
        <v>1.0</v>
      </c>
      <c r="D13240" t="str">
        <f t="shared" si="1"/>
        <v>Yilgarn (W.A.) - History</v>
      </c>
    </row>
    <row r="13241">
      <c r="A13241" s="64" t="s">
        <v>28890</v>
      </c>
      <c r="B13241" s="65" t="s">
        <v>28890</v>
      </c>
      <c r="C13241" s="56">
        <v>1.0</v>
      </c>
      <c r="D13241" t="str">
        <f t="shared" si="1"/>
        <v>Yilgarn District</v>
      </c>
      <c r="E13241" t="s">
        <v>2919</v>
      </c>
      <c r="F13241" t="s">
        <v>28891</v>
      </c>
    </row>
    <row r="13242">
      <c r="A13242" s="64" t="s">
        <v>28892</v>
      </c>
      <c r="B13242" s="65" t="s">
        <v>28892</v>
      </c>
      <c r="C13242" s="56">
        <v>1.0</v>
      </c>
      <c r="D13242" t="str">
        <f t="shared" si="1"/>
        <v>Yilgarn, Western Australia</v>
      </c>
      <c r="E13242" t="s">
        <v>28893</v>
      </c>
      <c r="F13242" t="s">
        <v>27500</v>
      </c>
      <c r="G13242" t="s">
        <v>28894</v>
      </c>
    </row>
    <row r="13243">
      <c r="A13243" s="64" t="s">
        <v>28895</v>
      </c>
      <c r="B13243" s="65" t="s">
        <v>28895</v>
      </c>
      <c r="C13243" s="56">
        <v>1.0</v>
      </c>
      <c r="D13243" t="str">
        <f t="shared" si="1"/>
        <v>Yilgarn</v>
      </c>
      <c r="E13243" t="s">
        <v>28733</v>
      </c>
    </row>
    <row r="13244">
      <c r="A13244" s="64" t="s">
        <v>28896</v>
      </c>
      <c r="B13244" s="65" t="s">
        <v>28896</v>
      </c>
      <c r="C13244" s="56">
        <v>1.0</v>
      </c>
      <c r="D13244" t="str">
        <f t="shared" si="1"/>
        <v>Yilgarn</v>
      </c>
      <c r="E13244" t="s">
        <v>814</v>
      </c>
    </row>
    <row r="13245">
      <c r="A13245" s="64" t="s">
        <v>28897</v>
      </c>
      <c r="B13245" s="65" t="s">
        <v>28897</v>
      </c>
      <c r="C13245" s="56">
        <v>1.0</v>
      </c>
      <c r="D13245" t="str">
        <f t="shared" si="1"/>
        <v>Yilgarn</v>
      </c>
      <c r="E13245" t="s">
        <v>8590</v>
      </c>
      <c r="F13245" t="s">
        <v>28898</v>
      </c>
      <c r="G13245" t="s">
        <v>28899</v>
      </c>
      <c r="H13245" t="s">
        <v>5104</v>
      </c>
      <c r="I13245" t="s">
        <v>7637</v>
      </c>
      <c r="J13245" t="s">
        <v>28900</v>
      </c>
    </row>
    <row r="13246">
      <c r="A13246" s="64" t="s">
        <v>28901</v>
      </c>
      <c r="B13246" s="65" t="s">
        <v>28901</v>
      </c>
      <c r="C13246" s="56">
        <v>1.0</v>
      </c>
      <c r="D13246" t="str">
        <f t="shared" si="1"/>
        <v>Yilliminning</v>
      </c>
    </row>
    <row r="13247">
      <c r="A13247" s="64" t="s">
        <v>28902</v>
      </c>
      <c r="B13247" s="65" t="s">
        <v>28902</v>
      </c>
      <c r="C13247" s="56">
        <v>1.0</v>
      </c>
      <c r="D13247" t="str">
        <f t="shared" si="1"/>
        <v>Yom Hashoah (Holocaust Day) </v>
      </c>
      <c r="E13247" t="s">
        <v>28903</v>
      </c>
    </row>
    <row r="13248">
      <c r="A13248" s="64" t="s">
        <v>28904</v>
      </c>
      <c r="B13248" s="65" t="s">
        <v>28904</v>
      </c>
      <c r="C13248" s="56">
        <v>2.0</v>
      </c>
      <c r="D13248" t="str">
        <f t="shared" si="1"/>
        <v>York</v>
      </c>
    </row>
    <row r="13249">
      <c r="A13249" s="64" t="s">
        <v>28905</v>
      </c>
      <c r="B13249" s="65" t="s">
        <v>28905</v>
      </c>
      <c r="C13249" s="56">
        <v>1.0</v>
      </c>
      <c r="D13249" t="str">
        <f t="shared" si="1"/>
        <v>York - Maps</v>
      </c>
    </row>
    <row r="13250">
      <c r="A13250" s="64" t="s">
        <v>28906</v>
      </c>
      <c r="B13250" s="65" t="s">
        <v>28906</v>
      </c>
      <c r="C13250" s="56">
        <v>1.0</v>
      </c>
      <c r="D13250" t="str">
        <f t="shared" si="1"/>
        <v>York (W.A.)</v>
      </c>
    </row>
    <row r="13251">
      <c r="A13251" s="64" t="s">
        <v>28907</v>
      </c>
      <c r="B13251" s="65" t="s">
        <v>28907</v>
      </c>
      <c r="C13251" s="56">
        <v>2.0</v>
      </c>
      <c r="D13251" t="str">
        <f t="shared" si="1"/>
        <v>York (W.A.) - History - Periodicals</v>
      </c>
    </row>
    <row r="13252">
      <c r="A13252" s="64" t="s">
        <v>28908</v>
      </c>
      <c r="B13252" s="65" t="s">
        <v>28908</v>
      </c>
      <c r="C13252" s="56">
        <v>1.0</v>
      </c>
      <c r="D13252" t="str">
        <f t="shared" si="1"/>
        <v>York (W.A.)</v>
      </c>
      <c r="E13252" t="s">
        <v>28909</v>
      </c>
      <c r="F13252" t="s">
        <v>13701</v>
      </c>
      <c r="G13252" t="s">
        <v>28329</v>
      </c>
      <c r="H13252" t="s">
        <v>1521</v>
      </c>
      <c r="I13252" t="s">
        <v>28910</v>
      </c>
    </row>
    <row r="13253">
      <c r="A13253" s="64" t="s">
        <v>28911</v>
      </c>
      <c r="B13253" s="65" t="s">
        <v>28911</v>
      </c>
      <c r="C13253" s="56">
        <v>1.0</v>
      </c>
      <c r="D13253" t="str">
        <f t="shared" si="1"/>
        <v>York Road</v>
      </c>
      <c r="E13253" t="s">
        <v>21702</v>
      </c>
    </row>
    <row r="13254">
      <c r="A13254" s="64" t="s">
        <v>28912</v>
      </c>
      <c r="B13254" s="65" t="s">
        <v>28912</v>
      </c>
      <c r="C13254" s="56">
        <v>1.0</v>
      </c>
      <c r="D13254" t="str">
        <f t="shared" si="1"/>
        <v>York townsite</v>
      </c>
      <c r="E13254" t="s">
        <v>28913</v>
      </c>
      <c r="F13254" t="s">
        <v>28914</v>
      </c>
    </row>
    <row r="13255">
      <c r="A13255" s="64" t="s">
        <v>28915</v>
      </c>
      <c r="B13255" s="65" t="s">
        <v>28915</v>
      </c>
      <c r="C13255" s="56">
        <v>1.0</v>
      </c>
      <c r="D13255" t="str">
        <f t="shared" si="1"/>
        <v>York townsite</v>
      </c>
      <c r="E13255" t="s">
        <v>28916</v>
      </c>
      <c r="F13255" t="s">
        <v>28917</v>
      </c>
      <c r="G13255" t="s">
        <v>28918</v>
      </c>
    </row>
    <row r="13256">
      <c r="A13256" s="64" t="s">
        <v>28919</v>
      </c>
      <c r="B13256" s="65" t="s">
        <v>28919</v>
      </c>
      <c r="C13256" s="56">
        <v>2.0</v>
      </c>
      <c r="D13256" t="str">
        <f t="shared" si="1"/>
        <v>York</v>
      </c>
    </row>
    <row r="13257">
      <c r="A13257" s="64" t="s">
        <v>28920</v>
      </c>
      <c r="B13257" s="65" t="s">
        <v>28920</v>
      </c>
      <c r="C13257" s="56">
        <v>1.0</v>
      </c>
      <c r="D13257" t="str">
        <f t="shared" si="1"/>
        <v>York</v>
      </c>
      <c r="E13257" t="s">
        <v>28921</v>
      </c>
    </row>
    <row r="13258">
      <c r="A13258" s="64" t="s">
        <v>28922</v>
      </c>
      <c r="B13258" s="65" t="s">
        <v>28922</v>
      </c>
      <c r="C13258" s="56">
        <v>1.0</v>
      </c>
      <c r="D13258" t="str">
        <f t="shared" si="1"/>
        <v>York</v>
      </c>
      <c r="E13258" t="s">
        <v>28923</v>
      </c>
    </row>
    <row r="13259">
      <c r="A13259" s="64" t="s">
        <v>28924</v>
      </c>
      <c r="B13259" s="65" t="s">
        <v>28924</v>
      </c>
      <c r="C13259" s="56">
        <v>1.0</v>
      </c>
      <c r="D13259" t="str">
        <f t="shared" si="1"/>
        <v>York</v>
      </c>
      <c r="E13259" t="s">
        <v>1276</v>
      </c>
      <c r="F13259" t="s">
        <v>2726</v>
      </c>
      <c r="G13259" t="s">
        <v>28925</v>
      </c>
    </row>
    <row r="13260">
      <c r="A13260" s="64" t="s">
        <v>28926</v>
      </c>
      <c r="B13260" s="65" t="s">
        <v>28926</v>
      </c>
      <c r="C13260" s="56">
        <v>1.0</v>
      </c>
      <c r="D13260" t="str">
        <f t="shared" si="1"/>
        <v>York</v>
      </c>
      <c r="E13260" t="s">
        <v>2098</v>
      </c>
      <c r="F13260" t="s">
        <v>28927</v>
      </c>
    </row>
    <row r="13261">
      <c r="A13261" s="64" t="s">
        <v>28928</v>
      </c>
      <c r="B13261" s="65" t="s">
        <v>28928</v>
      </c>
      <c r="C13261" s="56">
        <v>1.0</v>
      </c>
      <c r="D13261" t="str">
        <f t="shared" si="1"/>
        <v>York</v>
      </c>
      <c r="E13261" t="s">
        <v>6601</v>
      </c>
      <c r="F13261" t="s">
        <v>28929</v>
      </c>
      <c r="G13261" t="s">
        <v>2822</v>
      </c>
    </row>
    <row r="13262">
      <c r="A13262" s="64" t="s">
        <v>28930</v>
      </c>
      <c r="B13262" s="65" t="s">
        <v>28930</v>
      </c>
      <c r="C13262" s="56">
        <v>1.0</v>
      </c>
      <c r="D13262" t="str">
        <f t="shared" si="1"/>
        <v>York</v>
      </c>
      <c r="E13262" t="s">
        <v>28931</v>
      </c>
      <c r="F13262" t="s">
        <v>15830</v>
      </c>
    </row>
    <row r="13263">
      <c r="A13263" s="64" t="s">
        <v>28932</v>
      </c>
      <c r="B13263" s="65" t="s">
        <v>28932</v>
      </c>
      <c r="C13263" s="56">
        <v>1.0</v>
      </c>
      <c r="D13263" t="str">
        <f t="shared" si="1"/>
        <v>York</v>
      </c>
      <c r="E13263" t="s">
        <v>28933</v>
      </c>
      <c r="F13263" t="s">
        <v>28934</v>
      </c>
    </row>
    <row r="13264">
      <c r="A13264" s="64" t="s">
        <v>28935</v>
      </c>
      <c r="B13264" s="65" t="s">
        <v>28935</v>
      </c>
      <c r="C13264" s="56">
        <v>1.0</v>
      </c>
      <c r="D13264" t="str">
        <f t="shared" si="1"/>
        <v>York</v>
      </c>
      <c r="E13264" t="s">
        <v>28936</v>
      </c>
    </row>
    <row r="13265">
      <c r="A13265" s="64" t="s">
        <v>28937</v>
      </c>
      <c r="B13265" s="65" t="s">
        <v>28937</v>
      </c>
      <c r="C13265" s="56">
        <v>1.0</v>
      </c>
      <c r="D13265" t="str">
        <f t="shared" si="1"/>
        <v>Yorkrakine Cemetery</v>
      </c>
      <c r="E13265" t="s">
        <v>4736</v>
      </c>
      <c r="F13265" t="s">
        <v>2526</v>
      </c>
    </row>
    <row r="13266">
      <c r="A13266" s="64" t="s">
        <v>28938</v>
      </c>
      <c r="B13266" s="65" t="s">
        <v>28938</v>
      </c>
      <c r="C13266" s="56">
        <v>1.0</v>
      </c>
      <c r="D13266" t="str">
        <f t="shared" si="1"/>
        <v>Young Australia League</v>
      </c>
      <c r="E13266" t="s">
        <v>28939</v>
      </c>
    </row>
    <row r="13267">
      <c r="A13267" s="64" t="s">
        <v>28940</v>
      </c>
      <c r="B13267" s="65" t="s">
        <v>28940</v>
      </c>
      <c r="C13267" s="56">
        <v>1.0</v>
      </c>
      <c r="D13267" t="str">
        <f t="shared" si="1"/>
        <v>Young Australia League</v>
      </c>
      <c r="E13267" t="s">
        <v>28941</v>
      </c>
    </row>
    <row r="13268">
      <c r="A13268" s="64" t="s">
        <v>28942</v>
      </c>
      <c r="B13268" s="65" t="s">
        <v>28942</v>
      </c>
      <c r="C13268" s="56">
        <v>1.0</v>
      </c>
      <c r="D13268" t="str">
        <f t="shared" si="1"/>
        <v>Young Australia League</v>
      </c>
      <c r="E13268" t="s">
        <v>28943</v>
      </c>
      <c r="F13268" t="s">
        <v>28944</v>
      </c>
      <c r="G13268" t="s">
        <v>2728</v>
      </c>
    </row>
    <row r="13269">
      <c r="A13269" s="64" t="s">
        <v>28945</v>
      </c>
      <c r="B13269" s="65" t="s">
        <v>28945</v>
      </c>
      <c r="C13269" s="56">
        <v>1.0</v>
      </c>
      <c r="D13269" t="str">
        <f t="shared" si="1"/>
        <v>Young Men's Christian Association</v>
      </c>
    </row>
    <row r="13270">
      <c r="A13270" s="64" t="s">
        <v>28946</v>
      </c>
      <c r="B13270" s="65" t="s">
        <v>28946</v>
      </c>
      <c r="C13270" s="56">
        <v>1.0</v>
      </c>
      <c r="D13270" t="str">
        <f t="shared" si="1"/>
        <v>Young Men's Christian Association</v>
      </c>
      <c r="E13270" t="s">
        <v>28947</v>
      </c>
    </row>
    <row r="13271">
      <c r="A13271" s="64" t="s">
        <v>28948</v>
      </c>
      <c r="B13271" s="65" t="s">
        <v>28948</v>
      </c>
      <c r="C13271" s="56">
        <v>1.0</v>
      </c>
      <c r="D13271" t="str">
        <f t="shared" si="1"/>
        <v>Young Men's Christian Association</v>
      </c>
      <c r="E13271" t="s">
        <v>7281</v>
      </c>
    </row>
    <row r="13272">
      <c r="A13272" s="64" t="s">
        <v>28949</v>
      </c>
      <c r="B13272" s="65" t="s">
        <v>28949</v>
      </c>
      <c r="C13272" s="56">
        <v>1.0</v>
      </c>
      <c r="D13272" t="str">
        <f t="shared" si="1"/>
        <v>Young Men's Christian Associationn</v>
      </c>
      <c r="E13272" t="s">
        <v>28950</v>
      </c>
      <c r="F13272" t="s">
        <v>1820</v>
      </c>
      <c r="G13272" t="s">
        <v>3165</v>
      </c>
      <c r="H13272" t="s">
        <v>2968</v>
      </c>
      <c r="I13272" t="s">
        <v>28951</v>
      </c>
    </row>
    <row r="13273">
      <c r="A13273" s="64" t="s">
        <v>28952</v>
      </c>
      <c r="B13273" s="65" t="s">
        <v>28952</v>
      </c>
      <c r="C13273" s="56">
        <v>1.0</v>
      </c>
      <c r="D13273" t="str">
        <f t="shared" si="1"/>
        <v>Young River - Maps</v>
      </c>
      <c r="E13273" t="s">
        <v>24325</v>
      </c>
      <c r="F13273" t="s">
        <v>24326</v>
      </c>
      <c r="G13273" t="s">
        <v>24327</v>
      </c>
    </row>
    <row r="13274">
      <c r="A13274" s="64" t="s">
        <v>28953</v>
      </c>
      <c r="B13274" s="65" t="s">
        <v>28953</v>
      </c>
      <c r="C13274" s="56">
        <v>1.0</v>
      </c>
      <c r="D13274" t="str">
        <f t="shared" si="1"/>
        <v>Young Women's Christian Association </v>
      </c>
      <c r="E13274" t="s">
        <v>25052</v>
      </c>
    </row>
    <row r="13275">
      <c r="A13275" s="64" t="s">
        <v>28954</v>
      </c>
      <c r="B13275" s="65" t="s">
        <v>28954</v>
      </c>
      <c r="C13275" s="56">
        <v>1.0</v>
      </c>
      <c r="D13275" t="str">
        <f t="shared" si="1"/>
        <v>Young, G.F. - Autobiography</v>
      </c>
      <c r="E13275" t="s">
        <v>28955</v>
      </c>
      <c r="F13275" t="s">
        <v>28956</v>
      </c>
    </row>
    <row r="13276">
      <c r="A13276" s="64" t="s">
        <v>28957</v>
      </c>
      <c r="B13276" s="65" t="s">
        <v>28957</v>
      </c>
      <c r="C13276" s="56">
        <v>1.0</v>
      </c>
      <c r="D13276" t="str">
        <f t="shared" si="1"/>
        <v>Youth Hostels Association</v>
      </c>
      <c r="E13276" t="s">
        <v>8597</v>
      </c>
    </row>
    <row r="13277">
      <c r="A13277" s="64" t="s">
        <v>28958</v>
      </c>
      <c r="B13277" s="65" t="s">
        <v>28958</v>
      </c>
      <c r="C13277" s="56">
        <v>1.0</v>
      </c>
      <c r="D13277" t="str">
        <f t="shared" si="1"/>
        <v>Youth Hostels</v>
      </c>
      <c r="E13277" t="s">
        <v>28959</v>
      </c>
    </row>
    <row r="13278">
      <c r="A13278" s="64" t="s">
        <v>28960</v>
      </c>
      <c r="B13278" s="65" t="s">
        <v>28960</v>
      </c>
      <c r="C13278" s="56">
        <v>1.0</v>
      </c>
      <c r="D13278" t="str">
        <f t="shared" si="1"/>
        <v>Youth</v>
      </c>
      <c r="E13278" t="s">
        <v>28961</v>
      </c>
    </row>
    <row r="13279">
      <c r="A13279" s="64" t="s">
        <v>28962</v>
      </c>
      <c r="B13279" s="65" t="s">
        <v>28962</v>
      </c>
      <c r="C13279" s="56">
        <v>1.0</v>
      </c>
      <c r="D13279" t="str">
        <f t="shared" si="1"/>
        <v>Yowalga, Western Australia</v>
      </c>
    </row>
    <row r="13280">
      <c r="A13280" s="64" t="s">
        <v>28963</v>
      </c>
      <c r="B13280" s="65" t="s">
        <v>28963</v>
      </c>
      <c r="C13280" s="56">
        <v>1.0</v>
      </c>
      <c r="D13280" t="str">
        <f t="shared" si="1"/>
        <v>Yu, Peter</v>
      </c>
      <c r="E13280" t="s">
        <v>1133</v>
      </c>
      <c r="F13280" t="s">
        <v>28964</v>
      </c>
    </row>
    <row r="13281">
      <c r="A13281" s="64" t="s">
        <v>28965</v>
      </c>
      <c r="B13281" s="65" t="s">
        <v>28965</v>
      </c>
      <c r="C13281" s="56">
        <v>1.0</v>
      </c>
      <c r="D13281" t="str">
        <f t="shared" si="1"/>
        <v>Yued Noongar people</v>
      </c>
      <c r="E13281" t="s">
        <v>28966</v>
      </c>
      <c r="F13281" t="s">
        <v>5840</v>
      </c>
      <c r="G13281" t="s">
        <v>5813</v>
      </c>
    </row>
    <row r="13282">
      <c r="A13282" s="64" t="s">
        <v>28967</v>
      </c>
      <c r="B13282" s="65" t="s">
        <v>28967</v>
      </c>
      <c r="C13282" s="56">
        <v>1.0</v>
      </c>
      <c r="D13282" t="str">
        <f t="shared" si="1"/>
        <v>Yugoslavs - Western Australia - Swan River Valley</v>
      </c>
      <c r="E13282" t="s">
        <v>28968</v>
      </c>
    </row>
    <row r="13283">
      <c r="A13283" s="64" t="s">
        <v>28969</v>
      </c>
      <c r="B13283" s="65" t="s">
        <v>28969</v>
      </c>
      <c r="C13283" s="56">
        <v>1.0</v>
      </c>
      <c r="D13283" t="str">
        <f t="shared" si="1"/>
        <v>Yugoslavs</v>
      </c>
      <c r="E13283" t="s">
        <v>2401</v>
      </c>
    </row>
    <row r="13284">
      <c r="A13284" s="64" t="s">
        <v>28970</v>
      </c>
      <c r="B13284" s="65" t="s">
        <v>28970</v>
      </c>
      <c r="C13284" s="56">
        <v>1.0</v>
      </c>
      <c r="D13284" t="str">
        <f t="shared" si="1"/>
        <v>Yule, Thomas, Newte</v>
      </c>
      <c r="E13284" t="s">
        <v>17786</v>
      </c>
    </row>
    <row r="13285">
      <c r="A13285" s="64" t="s">
        <v>28971</v>
      </c>
      <c r="B13285" s="65" t="s">
        <v>28971</v>
      </c>
      <c r="C13285" s="56">
        <v>1.0</v>
      </c>
      <c r="D13285" t="str">
        <f t="shared" si="1"/>
        <v>Yule,Thomas Newte</v>
      </c>
    </row>
    <row r="13286">
      <c r="A13286" s="64" t="s">
        <v>28972</v>
      </c>
      <c r="B13286" s="65" t="s">
        <v>28972</v>
      </c>
      <c r="C13286" s="56">
        <v>1.0</v>
      </c>
      <c r="D13286" t="str">
        <f t="shared" si="1"/>
        <v>Yuna </v>
      </c>
      <c r="E13286" t="s">
        <v>814</v>
      </c>
    </row>
    <row r="13287">
      <c r="A13287" s="64" t="s">
        <v>28973</v>
      </c>
      <c r="B13287" s="65" t="s">
        <v>28973</v>
      </c>
      <c r="C13287" s="56">
        <v>1.0</v>
      </c>
      <c r="D13287" t="str">
        <f t="shared" si="1"/>
        <v>Yundamindra</v>
      </c>
      <c r="E13287" t="s">
        <v>1833</v>
      </c>
      <c r="F13287" t="s">
        <v>1459</v>
      </c>
    </row>
    <row r="13288">
      <c r="A13288" s="64" t="s">
        <v>28974</v>
      </c>
      <c r="B13288" s="65" t="s">
        <v>28974</v>
      </c>
      <c r="C13288" s="56">
        <v>1.0</v>
      </c>
      <c r="D13288" t="str">
        <f t="shared" si="1"/>
        <v>Yundarup canals</v>
      </c>
      <c r="E13288" t="s">
        <v>8469</v>
      </c>
      <c r="F13288" t="s">
        <v>9567</v>
      </c>
    </row>
    <row r="13289">
      <c r="A13289" s="64" t="s">
        <v>28975</v>
      </c>
      <c r="B13289" s="65" t="s">
        <v>28975</v>
      </c>
      <c r="C13289" s="56">
        <v>1.0</v>
      </c>
      <c r="D13289" t="str">
        <f t="shared" si="1"/>
        <v>Zanthus, Western Australia</v>
      </c>
      <c r="E13289" t="s">
        <v>28976</v>
      </c>
      <c r="F13289" t="s">
        <v>28977</v>
      </c>
      <c r="G13289" t="s">
        <v>28978</v>
      </c>
    </row>
    <row r="13290">
      <c r="A13290" s="64" t="s">
        <v>28979</v>
      </c>
      <c r="B13290" s="65" t="s">
        <v>28979</v>
      </c>
      <c r="C13290" s="56">
        <v>1.0</v>
      </c>
      <c r="D13290" t="str">
        <f t="shared" si="1"/>
        <v>Zeewijk (ship)</v>
      </c>
      <c r="E13290" t="s">
        <v>1724</v>
      </c>
    </row>
    <row r="13291">
      <c r="A13291" s="64" t="s">
        <v>28980</v>
      </c>
      <c r="B13291" s="65" t="s">
        <v>28980</v>
      </c>
      <c r="C13291" s="56">
        <v>1.0</v>
      </c>
      <c r="D13291" t="str">
        <f t="shared" si="1"/>
        <v>Zeewyk (Ship)</v>
      </c>
      <c r="E13291" t="s">
        <v>1724</v>
      </c>
    </row>
    <row r="13292">
      <c r="A13292" s="64" t="s">
        <v>28981</v>
      </c>
      <c r="B13292" s="65" t="s">
        <v>28981</v>
      </c>
      <c r="C13292" s="56">
        <v>1.0</v>
      </c>
      <c r="D13292" t="str">
        <f t="shared" si="1"/>
        <v>Zeewyk (Shipwreck)</v>
      </c>
      <c r="E13292" t="s">
        <v>28982</v>
      </c>
    </row>
    <row r="13293">
      <c r="A13293" s="64" t="s">
        <v>28983</v>
      </c>
      <c r="B13293" s="65" t="s">
        <v>28983</v>
      </c>
      <c r="C13293" s="56">
        <v>1.0</v>
      </c>
      <c r="D13293" t="str">
        <f t="shared" si="1"/>
        <v>Zeewyk</v>
      </c>
      <c r="E13293" t="s">
        <v>1724</v>
      </c>
    </row>
    <row r="13294">
      <c r="A13294" s="64" t="s">
        <v>28984</v>
      </c>
      <c r="B13294" s="65" t="s">
        <v>28984</v>
      </c>
      <c r="C13294" s="56">
        <v>1.0</v>
      </c>
      <c r="D13294" t="str">
        <f t="shared" si="1"/>
        <v>Zekulich, Joseph</v>
      </c>
      <c r="E13294" t="s">
        <v>10603</v>
      </c>
      <c r="F13294" t="s">
        <v>2202</v>
      </c>
      <c r="G13294" t="s">
        <v>1880</v>
      </c>
    </row>
    <row r="13295">
      <c r="A13295" s="64" t="s">
        <v>28985</v>
      </c>
      <c r="B13295" s="65" t="s">
        <v>28985</v>
      </c>
      <c r="C13295" s="56">
        <v>1.0</v>
      </c>
      <c r="D13295" t="str">
        <f t="shared" si="1"/>
        <v>Zink, Dolph Warren - Autobiography</v>
      </c>
      <c r="E13295" t="s">
        <v>4490</v>
      </c>
    </row>
    <row r="13296">
      <c r="A13296" s="64" t="s">
        <v>28986</v>
      </c>
      <c r="B13296" s="65" t="s">
        <v>28986</v>
      </c>
      <c r="C13296" s="56">
        <v>1.0</v>
      </c>
      <c r="D13296" t="str">
        <f t="shared" si="1"/>
        <v>Zionists</v>
      </c>
      <c r="E13296" t="s">
        <v>28987</v>
      </c>
    </row>
    <row r="13297">
      <c r="A13297" s="64" t="s">
        <v>28988</v>
      </c>
      <c r="B13297" s="65" t="s">
        <v>28988</v>
      </c>
      <c r="C13297" s="56">
        <v>1.0</v>
      </c>
      <c r="D13297" t="str">
        <f t="shared" si="1"/>
        <v>Zoehrer, Tim</v>
      </c>
      <c r="E13297" t="s">
        <v>2524</v>
      </c>
      <c r="F13297" t="s">
        <v>16121</v>
      </c>
      <c r="G13297" t="s">
        <v>28989</v>
      </c>
    </row>
    <row r="13298">
      <c r="A13298" s="64" t="s">
        <v>28990</v>
      </c>
      <c r="B13298" s="65" t="s">
        <v>28990</v>
      </c>
      <c r="C13298" s="56">
        <v>1.0</v>
      </c>
      <c r="D13298" t="str">
        <f t="shared" si="1"/>
        <v>Zonta Club of Perth, Western Australia</v>
      </c>
      <c r="E13298" t="s">
        <v>7899</v>
      </c>
      <c r="F13298" t="s">
        <v>14684</v>
      </c>
      <c r="G13298" t="s">
        <v>28991</v>
      </c>
    </row>
    <row r="13299">
      <c r="A13299" s="64" t="s">
        <v>28992</v>
      </c>
      <c r="B13299" s="65" t="s">
        <v>28992</v>
      </c>
      <c r="C13299" s="56">
        <v>1.0</v>
      </c>
      <c r="D13299" t="str">
        <f t="shared" si="1"/>
        <v>Zoos</v>
      </c>
    </row>
    <row r="13300">
      <c r="A13300" s="64" t="s">
        <v>28993</v>
      </c>
      <c r="B13300" s="65" t="s">
        <v>28993</v>
      </c>
      <c r="C13300" s="56">
        <v>1.0</v>
      </c>
      <c r="D13300" t="str">
        <f t="shared" si="1"/>
        <v>Zoos - Western Australia</v>
      </c>
      <c r="E13300" t="s">
        <v>28994</v>
      </c>
      <c r="F13300" t="s">
        <v>28995</v>
      </c>
    </row>
    <row r="13301">
      <c r="A13301" s="64" t="s">
        <v>28996</v>
      </c>
      <c r="B13301" s="65" t="s">
        <v>28996</v>
      </c>
      <c r="C13301" s="56">
        <v>1.0</v>
      </c>
      <c r="D13301" t="str">
        <f t="shared" si="1"/>
        <v>Zoos</v>
      </c>
      <c r="E13301" t="s">
        <v>7007</v>
      </c>
    </row>
    <row r="13302">
      <c r="A13302" s="64" t="s">
        <v>28997</v>
      </c>
      <c r="B13302" s="65" t="s">
        <v>28997</v>
      </c>
      <c r="C13302" s="56">
        <v>1.0</v>
      </c>
      <c r="D13302" t="str">
        <f t="shared" si="1"/>
        <v>Zoos</v>
      </c>
      <c r="E13302" t="s">
        <v>28998</v>
      </c>
      <c r="F13302" t="s">
        <v>2621</v>
      </c>
    </row>
    <row r="13303">
      <c r="A13303" s="64" t="s">
        <v>28999</v>
      </c>
      <c r="B13303" s="65" t="s">
        <v>28999</v>
      </c>
      <c r="C13303" s="56">
        <v>1.0</v>
      </c>
      <c r="D13303" t="str">
        <f t="shared" si="1"/>
        <v>Zoos</v>
      </c>
      <c r="E13303" t="s">
        <v>29000</v>
      </c>
    </row>
    <row r="13304">
      <c r="A13304" s="64" t="s">
        <v>29001</v>
      </c>
      <c r="B13304" s="65" t="s">
        <v>29001</v>
      </c>
      <c r="C13304" s="56">
        <v>1.0</v>
      </c>
      <c r="D13304" t="str">
        <f t="shared" si="1"/>
        <v>Zuytdorp ( ship )</v>
      </c>
      <c r="E13304" t="s">
        <v>21276</v>
      </c>
      <c r="F13304" t="s">
        <v>29002</v>
      </c>
      <c r="G13304" t="s">
        <v>29003</v>
      </c>
      <c r="H13304" t="s">
        <v>1724</v>
      </c>
    </row>
    <row r="13305">
      <c r="A13305" s="64" t="s">
        <v>29004</v>
      </c>
      <c r="B13305" s="65" t="s">
        <v>29004</v>
      </c>
      <c r="C13305" s="56">
        <v>2.0</v>
      </c>
      <c r="D13305" t="str">
        <f t="shared" si="1"/>
        <v>Zuytdorp (Ship)</v>
      </c>
      <c r="E13305" t="s">
        <v>1724</v>
      </c>
    </row>
    <row r="13306">
      <c r="A13306" s="64" t="s">
        <v>29005</v>
      </c>
      <c r="B13306" s="65" t="s">
        <v>29005</v>
      </c>
      <c r="C13306" s="56">
        <v>1.0</v>
      </c>
      <c r="D13306" t="str">
        <f t="shared" si="1"/>
        <v>Zuytdorp (Ship)</v>
      </c>
      <c r="E13306" t="s">
        <v>5992</v>
      </c>
    </row>
    <row r="13307">
      <c r="A13307" s="67"/>
      <c r="B13307" s="68"/>
    </row>
    <row r="13308">
      <c r="A13308" s="67"/>
      <c r="B13308" s="68"/>
    </row>
  </sheetData>
  <autoFilter ref="$A$1:$AA$13308"/>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6.29"/>
    <col customWidth="1" min="2" max="2" width="64.43"/>
    <col customWidth="1" min="4" max="4" width="65.29"/>
    <col customWidth="1" min="5" max="5" width="41.14"/>
  </cols>
  <sheetData>
    <row r="1">
      <c r="A1" s="69" t="s">
        <v>81</v>
      </c>
      <c r="B1" s="55" t="s">
        <v>271</v>
      </c>
      <c r="C1" s="56" t="s">
        <v>163</v>
      </c>
      <c r="D1" s="70" t="s">
        <v>29006</v>
      </c>
      <c r="E1" s="70" t="s">
        <v>29007</v>
      </c>
    </row>
    <row r="2">
      <c r="A2" s="69" t="s">
        <v>29008</v>
      </c>
      <c r="B2" s="71" t="s">
        <v>29009</v>
      </c>
      <c r="C2" s="56">
        <v>1.0</v>
      </c>
      <c r="D2" s="70" t="s">
        <v>16862</v>
      </c>
      <c r="E2" s="70" t="s">
        <v>29010</v>
      </c>
    </row>
    <row r="3">
      <c r="A3" s="69" t="s">
        <v>29011</v>
      </c>
      <c r="B3" s="71" t="s">
        <v>29012</v>
      </c>
      <c r="C3" s="56">
        <v>2.0</v>
      </c>
      <c r="D3" s="72"/>
      <c r="E3" s="72"/>
    </row>
    <row r="4">
      <c r="A4" s="69" t="s">
        <v>29013</v>
      </c>
      <c r="B4" s="71" t="s">
        <v>29013</v>
      </c>
      <c r="C4" s="56">
        <v>1.0</v>
      </c>
      <c r="D4" s="70" t="s">
        <v>29014</v>
      </c>
      <c r="E4" s="72"/>
    </row>
    <row r="5">
      <c r="A5" s="69" t="s">
        <v>29015</v>
      </c>
      <c r="B5" s="71" t="s">
        <v>29015</v>
      </c>
      <c r="C5" s="56">
        <v>1.0</v>
      </c>
      <c r="D5" s="70" t="s">
        <v>29016</v>
      </c>
      <c r="E5" s="72"/>
    </row>
    <row r="6">
      <c r="A6" s="69" t="s">
        <v>29017</v>
      </c>
      <c r="B6" s="71" t="s">
        <v>29017</v>
      </c>
      <c r="C6" s="56">
        <v>1.0</v>
      </c>
      <c r="D6" s="70" t="s">
        <v>29018</v>
      </c>
      <c r="E6" s="72"/>
    </row>
    <row r="7">
      <c r="A7" s="69" t="s">
        <v>29019</v>
      </c>
      <c r="B7" s="71" t="s">
        <v>29019</v>
      </c>
      <c r="C7" s="56">
        <v>1.0</v>
      </c>
      <c r="D7" s="70" t="s">
        <v>29020</v>
      </c>
      <c r="E7" s="72"/>
    </row>
    <row r="8">
      <c r="A8" s="69" t="s">
        <v>630</v>
      </c>
      <c r="B8" s="71" t="s">
        <v>29012</v>
      </c>
      <c r="C8" s="56">
        <v>1.0</v>
      </c>
      <c r="D8" s="72"/>
      <c r="E8" s="70" t="s">
        <v>29021</v>
      </c>
    </row>
    <row r="9">
      <c r="A9" s="69" t="s">
        <v>29022</v>
      </c>
      <c r="B9" s="71" t="s">
        <v>29022</v>
      </c>
      <c r="C9" s="56">
        <v>1.0</v>
      </c>
      <c r="D9" s="70" t="s">
        <v>29023</v>
      </c>
      <c r="E9" s="72"/>
    </row>
    <row r="10">
      <c r="A10" s="69" t="s">
        <v>29024</v>
      </c>
      <c r="B10" s="71" t="s">
        <v>29024</v>
      </c>
      <c r="C10" s="56">
        <v>1.0</v>
      </c>
      <c r="D10" s="70" t="s">
        <v>29025</v>
      </c>
      <c r="E10" s="72"/>
    </row>
    <row r="11">
      <c r="A11" s="69" t="s">
        <v>29026</v>
      </c>
      <c r="B11" s="71" t="s">
        <v>29026</v>
      </c>
      <c r="C11" s="56">
        <v>1.0</v>
      </c>
      <c r="D11" s="70" t="s">
        <v>29027</v>
      </c>
      <c r="E11" s="72"/>
    </row>
    <row r="12">
      <c r="A12" s="69" t="s">
        <v>29028</v>
      </c>
      <c r="B12" s="55" t="s">
        <v>29029</v>
      </c>
      <c r="C12" s="56">
        <v>1.0</v>
      </c>
      <c r="D12" s="70" t="s">
        <v>29030</v>
      </c>
      <c r="E12" s="72"/>
    </row>
    <row r="13">
      <c r="A13" s="69" t="s">
        <v>29031</v>
      </c>
      <c r="B13" s="71" t="s">
        <v>29032</v>
      </c>
      <c r="C13" s="56">
        <v>1.0</v>
      </c>
      <c r="D13" s="70" t="s">
        <v>29032</v>
      </c>
      <c r="E13" s="70" t="s">
        <v>29021</v>
      </c>
    </row>
    <row r="14">
      <c r="A14" s="69" t="s">
        <v>29033</v>
      </c>
      <c r="B14" s="71" t="s">
        <v>29033</v>
      </c>
      <c r="C14" s="56">
        <v>1.0</v>
      </c>
      <c r="D14" s="70" t="s">
        <v>29033</v>
      </c>
      <c r="E14" s="72"/>
    </row>
    <row r="15">
      <c r="A15" s="69" t="s">
        <v>29034</v>
      </c>
      <c r="B15" s="71" t="s">
        <v>29035</v>
      </c>
      <c r="C15" s="56">
        <v>1.0</v>
      </c>
      <c r="D15" s="70" t="s">
        <v>29035</v>
      </c>
      <c r="E15" s="73"/>
    </row>
    <row r="16">
      <c r="A16" s="69" t="s">
        <v>29035</v>
      </c>
      <c r="B16" s="71" t="s">
        <v>29035</v>
      </c>
      <c r="C16" s="56">
        <v>2.0</v>
      </c>
      <c r="D16" s="70" t="s">
        <v>29035</v>
      </c>
      <c r="E16" s="72"/>
    </row>
    <row r="17">
      <c r="A17" s="69" t="s">
        <v>29036</v>
      </c>
      <c r="B17" s="71" t="s">
        <v>29037</v>
      </c>
      <c r="C17" s="56">
        <v>2.0</v>
      </c>
      <c r="D17" s="70" t="s">
        <v>29037</v>
      </c>
      <c r="E17" s="72"/>
    </row>
    <row r="18">
      <c r="A18" s="69" t="s">
        <v>29038</v>
      </c>
      <c r="B18" s="71" t="s">
        <v>29038</v>
      </c>
      <c r="C18" s="56">
        <v>11.0</v>
      </c>
      <c r="D18" s="70" t="s">
        <v>29038</v>
      </c>
      <c r="E18" s="72"/>
    </row>
    <row r="19">
      <c r="A19" s="69" t="s">
        <v>29039</v>
      </c>
      <c r="B19" s="71" t="s">
        <v>29039</v>
      </c>
      <c r="C19" s="56">
        <v>2.0</v>
      </c>
      <c r="D19" s="70" t="s">
        <v>29039</v>
      </c>
      <c r="E19" s="72"/>
    </row>
    <row r="20">
      <c r="A20" s="69" t="s">
        <v>29040</v>
      </c>
      <c r="B20" s="71" t="s">
        <v>29040</v>
      </c>
      <c r="C20" s="56">
        <v>1.0</v>
      </c>
      <c r="D20" s="70" t="s">
        <v>29040</v>
      </c>
      <c r="E20" s="72"/>
    </row>
    <row r="21">
      <c r="A21" s="69" t="s">
        <v>29041</v>
      </c>
      <c r="B21" s="71" t="s">
        <v>29041</v>
      </c>
      <c r="C21" s="56">
        <v>2.0</v>
      </c>
      <c r="D21" s="70" t="s">
        <v>29041</v>
      </c>
      <c r="E21" s="72"/>
    </row>
    <row r="22">
      <c r="A22" s="69" t="s">
        <v>29042</v>
      </c>
      <c r="B22" s="71" t="s">
        <v>29042</v>
      </c>
      <c r="C22" s="56">
        <v>2.0</v>
      </c>
      <c r="D22" s="70" t="s">
        <v>29042</v>
      </c>
      <c r="E22" s="72"/>
    </row>
    <row r="23">
      <c r="A23" s="69" t="s">
        <v>29043</v>
      </c>
      <c r="B23" s="71" t="s">
        <v>29043</v>
      </c>
      <c r="C23" s="56">
        <v>1.0</v>
      </c>
      <c r="D23" s="70" t="s">
        <v>29043</v>
      </c>
      <c r="E23" s="72"/>
    </row>
    <row r="24">
      <c r="A24" s="69" t="s">
        <v>29044</v>
      </c>
      <c r="B24" s="71" t="s">
        <v>29044</v>
      </c>
      <c r="C24" s="56">
        <v>1.0</v>
      </c>
      <c r="D24" s="70" t="s">
        <v>29044</v>
      </c>
      <c r="E24" s="72"/>
    </row>
    <row r="25">
      <c r="A25" s="69" t="s">
        <v>29045</v>
      </c>
      <c r="B25" s="71" t="s">
        <v>29045</v>
      </c>
      <c r="C25" s="56">
        <v>1.0</v>
      </c>
      <c r="D25" s="70" t="s">
        <v>29045</v>
      </c>
      <c r="E25" s="72"/>
    </row>
    <row r="26">
      <c r="A26" s="69" t="s">
        <v>29046</v>
      </c>
      <c r="B26" s="71" t="s">
        <v>29046</v>
      </c>
      <c r="C26" s="56">
        <v>1.0</v>
      </c>
      <c r="D26" s="70" t="s">
        <v>29046</v>
      </c>
      <c r="E26" s="72"/>
    </row>
    <row r="27">
      <c r="A27" s="69" t="s">
        <v>29047</v>
      </c>
      <c r="B27" s="71" t="s">
        <v>29048</v>
      </c>
      <c r="C27" s="56">
        <v>1.0</v>
      </c>
      <c r="D27" s="70" t="s">
        <v>29049</v>
      </c>
      <c r="E27" s="72"/>
    </row>
    <row r="28">
      <c r="A28" s="69" t="s">
        <v>29050</v>
      </c>
      <c r="B28" s="71" t="s">
        <v>29050</v>
      </c>
      <c r="C28" s="56">
        <v>1.0</v>
      </c>
      <c r="D28" s="70" t="s">
        <v>29050</v>
      </c>
      <c r="E28" s="72"/>
    </row>
    <row r="29">
      <c r="A29" s="69" t="s">
        <v>29051</v>
      </c>
      <c r="B29" s="71" t="s">
        <v>29051</v>
      </c>
      <c r="C29" s="56">
        <v>1.0</v>
      </c>
      <c r="D29" s="70" t="s">
        <v>29051</v>
      </c>
      <c r="E29" s="72"/>
    </row>
    <row r="30">
      <c r="A30" s="69" t="s">
        <v>29052</v>
      </c>
      <c r="B30" s="71" t="s">
        <v>29052</v>
      </c>
      <c r="C30" s="56">
        <v>1.0</v>
      </c>
      <c r="D30" s="70" t="s">
        <v>29052</v>
      </c>
      <c r="E30" s="72"/>
    </row>
    <row r="31">
      <c r="A31" s="69" t="s">
        <v>29053</v>
      </c>
      <c r="B31" s="71" t="s">
        <v>29054</v>
      </c>
      <c r="C31" s="56">
        <v>1.0</v>
      </c>
      <c r="D31" s="70" t="s">
        <v>29054</v>
      </c>
      <c r="E31" s="72"/>
    </row>
    <row r="32">
      <c r="A32" s="69" t="s">
        <v>29055</v>
      </c>
      <c r="B32" s="71" t="s">
        <v>29054</v>
      </c>
      <c r="C32" s="56">
        <v>1.0</v>
      </c>
      <c r="D32" s="70" t="s">
        <v>29054</v>
      </c>
      <c r="E32" s="72"/>
    </row>
    <row r="33">
      <c r="A33" s="69" t="s">
        <v>29056</v>
      </c>
      <c r="B33" s="71" t="s">
        <v>29057</v>
      </c>
      <c r="C33" s="56">
        <v>1.0</v>
      </c>
      <c r="D33" s="70" t="s">
        <v>29057</v>
      </c>
      <c r="E33" s="72"/>
    </row>
    <row r="34">
      <c r="A34" s="69" t="s">
        <v>29057</v>
      </c>
      <c r="B34" s="71" t="s">
        <v>29057</v>
      </c>
      <c r="C34" s="56">
        <v>1.0</v>
      </c>
      <c r="D34" s="70" t="s">
        <v>29057</v>
      </c>
      <c r="E34" s="72"/>
    </row>
    <row r="35">
      <c r="A35" s="69" t="s">
        <v>29058</v>
      </c>
      <c r="B35" s="71" t="s">
        <v>29058</v>
      </c>
      <c r="C35" s="56">
        <v>2.0</v>
      </c>
      <c r="D35" s="70" t="s">
        <v>29058</v>
      </c>
      <c r="E35" s="72"/>
    </row>
    <row r="36">
      <c r="A36" s="69" t="s">
        <v>29059</v>
      </c>
      <c r="B36" s="71" t="s">
        <v>29059</v>
      </c>
      <c r="C36" s="56">
        <v>1.0</v>
      </c>
      <c r="D36" s="70" t="s">
        <v>29059</v>
      </c>
      <c r="E36" s="72"/>
    </row>
    <row r="37">
      <c r="A37" s="69" t="s">
        <v>29060</v>
      </c>
      <c r="B37" s="71" t="s">
        <v>29060</v>
      </c>
      <c r="C37" s="56">
        <v>1.0</v>
      </c>
      <c r="D37" s="70" t="s">
        <v>29060</v>
      </c>
      <c r="E37" s="72"/>
    </row>
    <row r="38">
      <c r="A38" s="69" t="s">
        <v>29061</v>
      </c>
      <c r="B38" s="71" t="s">
        <v>29061</v>
      </c>
      <c r="C38" s="56">
        <v>1.0</v>
      </c>
      <c r="D38" s="70" t="s">
        <v>29061</v>
      </c>
      <c r="E38" s="72"/>
    </row>
    <row r="39">
      <c r="A39" s="69" t="s">
        <v>29062</v>
      </c>
      <c r="B39" s="71" t="s">
        <v>29062</v>
      </c>
      <c r="C39" s="56">
        <v>1.0</v>
      </c>
      <c r="D39" s="70" t="s">
        <v>29061</v>
      </c>
      <c r="E39" s="72"/>
    </row>
    <row r="40">
      <c r="A40" s="69" t="s">
        <v>29063</v>
      </c>
      <c r="B40" s="71" t="s">
        <v>29063</v>
      </c>
      <c r="C40" s="56">
        <v>1.0</v>
      </c>
      <c r="D40" s="70" t="s">
        <v>29063</v>
      </c>
      <c r="E40" s="72"/>
    </row>
    <row r="41">
      <c r="A41" s="69" t="s">
        <v>29064</v>
      </c>
      <c r="B41" s="71" t="s">
        <v>29064</v>
      </c>
      <c r="C41" s="56">
        <v>1.0</v>
      </c>
      <c r="D41" s="70" t="s">
        <v>29065</v>
      </c>
      <c r="E41" s="72"/>
    </row>
    <row r="42">
      <c r="A42" s="69" t="s">
        <v>29065</v>
      </c>
      <c r="B42" s="71" t="s">
        <v>29065</v>
      </c>
      <c r="C42" s="56">
        <v>1.0</v>
      </c>
      <c r="D42" s="70" t="s">
        <v>29065</v>
      </c>
      <c r="E42" s="72"/>
    </row>
    <row r="43">
      <c r="A43" s="69" t="s">
        <v>29066</v>
      </c>
      <c r="B43" s="71" t="s">
        <v>29066</v>
      </c>
      <c r="C43" s="56">
        <v>1.0</v>
      </c>
      <c r="D43" s="70" t="s">
        <v>29066</v>
      </c>
      <c r="E43" s="72"/>
    </row>
    <row r="44">
      <c r="A44" s="69" t="s">
        <v>29067</v>
      </c>
      <c r="B44" s="71" t="s">
        <v>29067</v>
      </c>
      <c r="C44" s="56">
        <v>1.0</v>
      </c>
      <c r="D44" s="70" t="s">
        <v>29067</v>
      </c>
      <c r="E44" s="72"/>
    </row>
    <row r="45">
      <c r="A45" s="69" t="s">
        <v>29068</v>
      </c>
      <c r="B45" s="71" t="s">
        <v>29068</v>
      </c>
      <c r="C45" s="56">
        <v>1.0</v>
      </c>
      <c r="D45" s="70" t="s">
        <v>29068</v>
      </c>
      <c r="E45" s="72"/>
    </row>
    <row r="46">
      <c r="A46" s="69" t="s">
        <v>29069</v>
      </c>
      <c r="B46" s="71" t="s">
        <v>29069</v>
      </c>
      <c r="C46" s="56">
        <v>1.0</v>
      </c>
      <c r="D46" s="70" t="s">
        <v>29069</v>
      </c>
      <c r="E46" s="72"/>
    </row>
    <row r="47">
      <c r="A47" s="69" t="s">
        <v>29070</v>
      </c>
      <c r="B47" s="71" t="s">
        <v>29070</v>
      </c>
      <c r="C47" s="56">
        <v>1.0</v>
      </c>
      <c r="D47" s="70" t="s">
        <v>29070</v>
      </c>
      <c r="E47" s="72"/>
    </row>
    <row r="48">
      <c r="A48" s="69" t="s">
        <v>29071</v>
      </c>
      <c r="B48" s="71" t="s">
        <v>29071</v>
      </c>
      <c r="C48" s="56">
        <v>1.0</v>
      </c>
      <c r="D48" s="70" t="s">
        <v>29071</v>
      </c>
      <c r="E48" s="72"/>
    </row>
    <row r="49">
      <c r="A49" s="69" t="s">
        <v>29072</v>
      </c>
      <c r="B49" s="71" t="s">
        <v>29073</v>
      </c>
      <c r="C49" s="56">
        <v>1.0</v>
      </c>
      <c r="D49" s="70" t="s">
        <v>29074</v>
      </c>
      <c r="E49" s="72"/>
    </row>
    <row r="50">
      <c r="A50" s="69" t="s">
        <v>29075</v>
      </c>
      <c r="B50" s="71" t="s">
        <v>29075</v>
      </c>
      <c r="C50" s="56">
        <v>1.0</v>
      </c>
      <c r="D50" s="70" t="s">
        <v>29076</v>
      </c>
      <c r="E50" s="72"/>
    </row>
    <row r="51">
      <c r="A51" s="69" t="s">
        <v>29077</v>
      </c>
      <c r="B51" s="71" t="s">
        <v>29077</v>
      </c>
      <c r="C51" s="56">
        <v>1.0</v>
      </c>
      <c r="D51" s="70" t="s">
        <v>29078</v>
      </c>
      <c r="E51" s="72"/>
    </row>
    <row r="52">
      <c r="A52" s="69" t="s">
        <v>29079</v>
      </c>
      <c r="B52" s="71" t="s">
        <v>29079</v>
      </c>
      <c r="C52" s="56">
        <v>1.0</v>
      </c>
      <c r="D52" s="70" t="s">
        <v>29079</v>
      </c>
      <c r="E52" s="72"/>
    </row>
    <row r="53">
      <c r="A53" s="69" t="s">
        <v>29080</v>
      </c>
      <c r="B53" s="71" t="s">
        <v>29081</v>
      </c>
      <c r="C53" s="56">
        <v>1.0</v>
      </c>
      <c r="D53" s="70" t="s">
        <v>29081</v>
      </c>
      <c r="E53" s="72"/>
    </row>
    <row r="54">
      <c r="A54" s="69" t="s">
        <v>29082</v>
      </c>
      <c r="B54" s="71" t="s">
        <v>29082</v>
      </c>
      <c r="C54" s="56">
        <v>1.0</v>
      </c>
      <c r="D54" s="70" t="s">
        <v>29083</v>
      </c>
      <c r="E54" s="72"/>
    </row>
    <row r="55">
      <c r="A55" s="69" t="s">
        <v>29084</v>
      </c>
      <c r="B55" s="71" t="s">
        <v>29084</v>
      </c>
      <c r="C55" s="56">
        <v>1.0</v>
      </c>
      <c r="D55" s="70" t="s">
        <v>29084</v>
      </c>
      <c r="E55" s="72"/>
    </row>
    <row r="56">
      <c r="A56" s="69" t="s">
        <v>29085</v>
      </c>
      <c r="B56" s="71" t="s">
        <v>29085</v>
      </c>
      <c r="C56" s="56">
        <v>2.0</v>
      </c>
      <c r="D56" s="70" t="s">
        <v>29085</v>
      </c>
      <c r="E56" s="72"/>
    </row>
    <row r="57">
      <c r="A57" s="69" t="s">
        <v>29086</v>
      </c>
      <c r="B57" s="71" t="s">
        <v>29087</v>
      </c>
      <c r="C57" s="56">
        <v>1.0</v>
      </c>
      <c r="D57" s="70" t="s">
        <v>29087</v>
      </c>
      <c r="E57" s="72"/>
    </row>
    <row r="58">
      <c r="A58" s="69" t="s">
        <v>29088</v>
      </c>
      <c r="B58" s="71" t="s">
        <v>29088</v>
      </c>
      <c r="C58" s="56">
        <v>1.0</v>
      </c>
      <c r="D58" s="70" t="s">
        <v>29089</v>
      </c>
      <c r="E58" s="72"/>
    </row>
    <row r="59">
      <c r="A59" s="69" t="s">
        <v>29090</v>
      </c>
      <c r="B59" s="71" t="s">
        <v>29091</v>
      </c>
      <c r="C59" s="56">
        <v>1.0</v>
      </c>
      <c r="D59" s="70" t="s">
        <v>29091</v>
      </c>
      <c r="E59" s="72"/>
    </row>
    <row r="60">
      <c r="A60" s="69" t="s">
        <v>29092</v>
      </c>
      <c r="B60" s="71" t="s">
        <v>29092</v>
      </c>
      <c r="C60" s="56">
        <v>4.0</v>
      </c>
      <c r="D60" s="70" t="s">
        <v>29092</v>
      </c>
      <c r="E60" s="72"/>
    </row>
    <row r="61">
      <c r="A61" s="69" t="s">
        <v>29093</v>
      </c>
      <c r="B61" s="71" t="s">
        <v>29093</v>
      </c>
      <c r="C61" s="56">
        <v>1.0</v>
      </c>
      <c r="D61" s="70" t="s">
        <v>29093</v>
      </c>
      <c r="E61" s="72"/>
    </row>
    <row r="62">
      <c r="A62" s="69" t="s">
        <v>29094</v>
      </c>
      <c r="B62" s="71" t="s">
        <v>29094</v>
      </c>
      <c r="C62" s="56">
        <v>1.0</v>
      </c>
      <c r="D62" s="70" t="s">
        <v>29094</v>
      </c>
      <c r="E62" s="72"/>
    </row>
    <row r="63">
      <c r="A63" s="69" t="s">
        <v>29095</v>
      </c>
      <c r="B63" s="71" t="s">
        <v>29095</v>
      </c>
      <c r="C63" s="56">
        <v>1.0</v>
      </c>
      <c r="D63" s="70" t="s">
        <v>29095</v>
      </c>
      <c r="E63" s="72"/>
    </row>
    <row r="64">
      <c r="A64" s="69" t="s">
        <v>29096</v>
      </c>
      <c r="B64" s="71" t="s">
        <v>29096</v>
      </c>
      <c r="C64" s="56">
        <v>1.0</v>
      </c>
      <c r="D64" s="70" t="s">
        <v>29097</v>
      </c>
      <c r="E64" s="72"/>
    </row>
    <row r="65">
      <c r="A65" s="69" t="s">
        <v>29098</v>
      </c>
      <c r="B65" s="71" t="s">
        <v>29098</v>
      </c>
      <c r="C65" s="56">
        <v>1.0</v>
      </c>
      <c r="D65" s="70" t="s">
        <v>29098</v>
      </c>
      <c r="E65" s="72"/>
    </row>
    <row r="66">
      <c r="A66" s="69" t="s">
        <v>29099</v>
      </c>
      <c r="B66" s="71" t="s">
        <v>29099</v>
      </c>
      <c r="C66" s="56">
        <v>1.0</v>
      </c>
      <c r="D66" s="70" t="s">
        <v>29099</v>
      </c>
      <c r="E66" s="72"/>
    </row>
    <row r="67">
      <c r="A67" s="69" t="s">
        <v>29100</v>
      </c>
      <c r="B67" s="71" t="s">
        <v>29101</v>
      </c>
      <c r="C67" s="56">
        <v>1.0</v>
      </c>
      <c r="D67" s="70" t="s">
        <v>29102</v>
      </c>
      <c r="E67" s="72"/>
    </row>
    <row r="68">
      <c r="A68" s="69" t="s">
        <v>29103</v>
      </c>
      <c r="B68" s="71" t="s">
        <v>29104</v>
      </c>
      <c r="C68" s="56">
        <v>1.0</v>
      </c>
      <c r="D68" s="70" t="s">
        <v>29105</v>
      </c>
      <c r="E68" s="72"/>
    </row>
    <row r="69">
      <c r="A69" s="69" t="s">
        <v>29106</v>
      </c>
      <c r="B69" s="71" t="s">
        <v>29106</v>
      </c>
      <c r="C69" s="56">
        <v>1.0</v>
      </c>
      <c r="D69" s="70" t="s">
        <v>29106</v>
      </c>
      <c r="E69" s="72"/>
    </row>
    <row r="70">
      <c r="A70" s="69" t="s">
        <v>29107</v>
      </c>
      <c r="B70" s="71" t="s">
        <v>29107</v>
      </c>
      <c r="C70" s="56">
        <v>1.0</v>
      </c>
      <c r="D70" s="70" t="s">
        <v>29107</v>
      </c>
      <c r="E70" s="72"/>
    </row>
    <row r="71">
      <c r="A71" s="69" t="s">
        <v>29108</v>
      </c>
      <c r="B71" s="71" t="s">
        <v>29108</v>
      </c>
      <c r="C71" s="56">
        <v>1.0</v>
      </c>
      <c r="D71" s="70" t="s">
        <v>29108</v>
      </c>
      <c r="E71" s="72"/>
    </row>
    <row r="72">
      <c r="A72" s="69" t="s">
        <v>29109</v>
      </c>
      <c r="B72" s="71" t="s">
        <v>29110</v>
      </c>
      <c r="C72" s="56">
        <v>1.0</v>
      </c>
      <c r="D72" s="70" t="s">
        <v>29111</v>
      </c>
      <c r="E72" s="72"/>
    </row>
    <row r="73">
      <c r="A73" s="69" t="s">
        <v>29112</v>
      </c>
      <c r="B73" s="71" t="s">
        <v>29112</v>
      </c>
      <c r="C73" s="56">
        <v>2.0</v>
      </c>
      <c r="D73" s="70" t="s">
        <v>29112</v>
      </c>
      <c r="E73" s="72"/>
    </row>
    <row r="74">
      <c r="A74" s="69" t="s">
        <v>29113</v>
      </c>
      <c r="B74" s="71" t="s">
        <v>29113</v>
      </c>
      <c r="C74" s="56">
        <v>1.0</v>
      </c>
      <c r="D74" s="70" t="s">
        <v>29113</v>
      </c>
      <c r="E74" s="72"/>
    </row>
    <row r="75">
      <c r="A75" s="69" t="s">
        <v>29114</v>
      </c>
      <c r="B75" s="71" t="s">
        <v>29114</v>
      </c>
      <c r="C75" s="56">
        <v>1.0</v>
      </c>
      <c r="D75" s="70" t="s">
        <v>29115</v>
      </c>
      <c r="E75" s="72"/>
    </row>
    <row r="76">
      <c r="A76" s="69" t="s">
        <v>2188</v>
      </c>
      <c r="B76" s="71" t="s">
        <v>2188</v>
      </c>
      <c r="C76" s="56">
        <v>7.0</v>
      </c>
      <c r="D76" s="70" t="s">
        <v>2188</v>
      </c>
      <c r="E76" s="72"/>
    </row>
    <row r="77">
      <c r="A77" s="69" t="s">
        <v>29116</v>
      </c>
      <c r="B77" s="71" t="s">
        <v>29116</v>
      </c>
      <c r="C77" s="56">
        <v>1.0</v>
      </c>
      <c r="D77" s="70" t="s">
        <v>2188</v>
      </c>
      <c r="E77" s="72"/>
    </row>
    <row r="78">
      <c r="A78" s="69" t="s">
        <v>29117</v>
      </c>
      <c r="B78" s="71" t="s">
        <v>29118</v>
      </c>
      <c r="C78" s="56">
        <v>1.0</v>
      </c>
      <c r="D78" s="70" t="s">
        <v>29115</v>
      </c>
      <c r="E78" s="72"/>
    </row>
    <row r="79">
      <c r="A79" s="69" t="s">
        <v>29119</v>
      </c>
      <c r="B79" s="71" t="s">
        <v>29119</v>
      </c>
      <c r="C79" s="56">
        <v>1.0</v>
      </c>
      <c r="D79" s="70" t="s">
        <v>29119</v>
      </c>
      <c r="E79" s="72"/>
    </row>
    <row r="80">
      <c r="A80" s="69" t="s">
        <v>29120</v>
      </c>
      <c r="B80" s="71" t="s">
        <v>29121</v>
      </c>
      <c r="C80" s="56">
        <v>1.0</v>
      </c>
      <c r="D80" s="70" t="s">
        <v>29122</v>
      </c>
      <c r="E80" s="72"/>
    </row>
    <row r="81">
      <c r="A81" s="69" t="s">
        <v>29123</v>
      </c>
      <c r="B81" s="71" t="s">
        <v>29123</v>
      </c>
      <c r="C81" s="56">
        <v>2.0</v>
      </c>
      <c r="D81" s="70" t="s">
        <v>29123</v>
      </c>
      <c r="E81" s="72"/>
    </row>
    <row r="82">
      <c r="A82" s="69" t="s">
        <v>29124</v>
      </c>
      <c r="B82" s="71" t="s">
        <v>29124</v>
      </c>
      <c r="C82" s="56">
        <v>1.0</v>
      </c>
      <c r="D82" s="70" t="s">
        <v>29124</v>
      </c>
      <c r="E82" s="72"/>
    </row>
    <row r="83">
      <c r="A83" s="69" t="s">
        <v>29125</v>
      </c>
      <c r="B83" s="71" t="s">
        <v>29125</v>
      </c>
      <c r="C83" s="56">
        <v>1.0</v>
      </c>
      <c r="D83" s="70" t="s">
        <v>29125</v>
      </c>
      <c r="E83" s="72"/>
    </row>
    <row r="84">
      <c r="A84" s="69" t="s">
        <v>29126</v>
      </c>
      <c r="B84" s="71" t="s">
        <v>29126</v>
      </c>
      <c r="C84" s="56">
        <v>1.0</v>
      </c>
      <c r="D84" s="70" t="s">
        <v>29127</v>
      </c>
      <c r="E84" s="72"/>
    </row>
    <row r="85">
      <c r="A85" s="69" t="s">
        <v>29128</v>
      </c>
      <c r="B85" s="71" t="s">
        <v>29128</v>
      </c>
      <c r="C85" s="56">
        <v>1.0</v>
      </c>
      <c r="D85" s="70" t="s">
        <v>29128</v>
      </c>
      <c r="E85" s="72"/>
    </row>
    <row r="86">
      <c r="A86" s="69" t="s">
        <v>29129</v>
      </c>
      <c r="B86" s="71" t="s">
        <v>29129</v>
      </c>
      <c r="C86" s="56">
        <v>1.0</v>
      </c>
      <c r="D86" s="70" t="s">
        <v>29129</v>
      </c>
      <c r="E86" s="72"/>
    </row>
    <row r="87">
      <c r="A87" s="69" t="s">
        <v>29130</v>
      </c>
      <c r="B87" s="71" t="s">
        <v>29130</v>
      </c>
      <c r="C87" s="56">
        <v>3.0</v>
      </c>
      <c r="D87" s="70" t="s">
        <v>29130</v>
      </c>
      <c r="E87" s="72"/>
    </row>
    <row r="88">
      <c r="A88" s="69" t="s">
        <v>29131</v>
      </c>
      <c r="B88" s="71" t="s">
        <v>29131</v>
      </c>
      <c r="C88" s="56">
        <v>1.0</v>
      </c>
      <c r="D88" s="70" t="s">
        <v>29131</v>
      </c>
      <c r="E88" s="72"/>
    </row>
    <row r="89">
      <c r="A89" s="69" t="s">
        <v>29132</v>
      </c>
      <c r="B89" s="71" t="s">
        <v>29133</v>
      </c>
      <c r="C89" s="56">
        <v>1.0</v>
      </c>
      <c r="D89" s="70" t="s">
        <v>29133</v>
      </c>
      <c r="E89" s="72"/>
    </row>
    <row r="90">
      <c r="A90" s="69" t="s">
        <v>29134</v>
      </c>
      <c r="B90" s="71" t="s">
        <v>29134</v>
      </c>
      <c r="C90" s="56">
        <v>1.0</v>
      </c>
      <c r="D90" s="70" t="s">
        <v>29134</v>
      </c>
      <c r="E90" s="72"/>
    </row>
    <row r="91">
      <c r="A91" s="69" t="s">
        <v>29135</v>
      </c>
      <c r="B91" s="71" t="s">
        <v>29135</v>
      </c>
      <c r="C91" s="56">
        <v>1.0</v>
      </c>
      <c r="D91" s="70" t="s">
        <v>29135</v>
      </c>
      <c r="E91" s="72"/>
    </row>
    <row r="92">
      <c r="A92" s="69" t="s">
        <v>29136</v>
      </c>
      <c r="B92" s="71" t="s">
        <v>29136</v>
      </c>
      <c r="C92" s="56">
        <v>1.0</v>
      </c>
      <c r="D92" s="70" t="s">
        <v>29136</v>
      </c>
      <c r="E92" s="72"/>
    </row>
    <row r="93">
      <c r="A93" s="69" t="s">
        <v>29137</v>
      </c>
      <c r="B93" s="71" t="s">
        <v>29137</v>
      </c>
      <c r="C93" s="56">
        <v>1.0</v>
      </c>
      <c r="D93" s="70" t="s">
        <v>29137</v>
      </c>
      <c r="E93" s="72"/>
    </row>
    <row r="94">
      <c r="A94" s="69" t="s">
        <v>29138</v>
      </c>
      <c r="B94" s="71" t="s">
        <v>29138</v>
      </c>
      <c r="C94" s="56">
        <v>1.0</v>
      </c>
      <c r="D94" s="70" t="s">
        <v>29138</v>
      </c>
      <c r="E94" s="72"/>
    </row>
    <row r="95">
      <c r="A95" s="69" t="s">
        <v>29139</v>
      </c>
      <c r="B95" s="71" t="s">
        <v>29139</v>
      </c>
      <c r="C95" s="56">
        <v>1.0</v>
      </c>
      <c r="D95" s="70" t="s">
        <v>29139</v>
      </c>
      <c r="E95" s="72"/>
    </row>
    <row r="96">
      <c r="A96" s="69" t="s">
        <v>29140</v>
      </c>
      <c r="B96" s="71" t="s">
        <v>29140</v>
      </c>
      <c r="C96" s="56">
        <v>1.0</v>
      </c>
      <c r="D96" s="70" t="s">
        <v>29141</v>
      </c>
      <c r="E96" s="72"/>
    </row>
    <row r="97">
      <c r="A97" s="69" t="s">
        <v>29142</v>
      </c>
      <c r="B97" s="71" t="s">
        <v>29142</v>
      </c>
      <c r="C97" s="56">
        <v>1.0</v>
      </c>
      <c r="D97" s="70" t="s">
        <v>29142</v>
      </c>
      <c r="E97" s="72"/>
    </row>
    <row r="98">
      <c r="A98" s="69" t="s">
        <v>29143</v>
      </c>
      <c r="B98" s="71" t="s">
        <v>29143</v>
      </c>
      <c r="C98" s="56">
        <v>1.0</v>
      </c>
      <c r="D98" s="70" t="s">
        <v>29143</v>
      </c>
      <c r="E98" s="72"/>
    </row>
    <row r="99">
      <c r="A99" s="69" t="s">
        <v>29144</v>
      </c>
      <c r="B99" s="71" t="s">
        <v>29144</v>
      </c>
      <c r="C99" s="56">
        <v>1.0</v>
      </c>
      <c r="D99" s="70" t="s">
        <v>29144</v>
      </c>
      <c r="E99" s="72"/>
    </row>
    <row r="100">
      <c r="A100" s="69" t="s">
        <v>29145</v>
      </c>
      <c r="B100" s="71" t="s">
        <v>29145</v>
      </c>
      <c r="C100" s="56">
        <v>1.0</v>
      </c>
      <c r="D100" s="70" t="s">
        <v>29145</v>
      </c>
      <c r="E100" s="72"/>
    </row>
    <row r="101">
      <c r="A101" s="69" t="s">
        <v>29146</v>
      </c>
      <c r="B101" s="71" t="s">
        <v>29146</v>
      </c>
      <c r="C101" s="56">
        <v>1.0</v>
      </c>
      <c r="D101" s="70" t="s">
        <v>29146</v>
      </c>
      <c r="E101" s="72"/>
    </row>
    <row r="102">
      <c r="A102" s="69" t="s">
        <v>29147</v>
      </c>
      <c r="B102" s="71" t="s">
        <v>29148</v>
      </c>
      <c r="C102" s="56">
        <v>1.0</v>
      </c>
      <c r="D102" s="70" t="s">
        <v>29148</v>
      </c>
      <c r="E102" s="72"/>
    </row>
    <row r="103">
      <c r="A103" s="69" t="s">
        <v>29149</v>
      </c>
      <c r="B103" s="71" t="s">
        <v>29149</v>
      </c>
      <c r="C103" s="56">
        <v>1.0</v>
      </c>
      <c r="D103" s="70" t="s">
        <v>29149</v>
      </c>
      <c r="E103" s="72"/>
    </row>
    <row r="104">
      <c r="A104" s="69" t="s">
        <v>29150</v>
      </c>
      <c r="B104" s="71" t="s">
        <v>29151</v>
      </c>
      <c r="C104" s="56">
        <v>1.0</v>
      </c>
      <c r="D104" s="70" t="s">
        <v>29152</v>
      </c>
      <c r="E104" s="72"/>
    </row>
    <row r="105">
      <c r="A105" s="69" t="s">
        <v>29152</v>
      </c>
      <c r="B105" s="71" t="s">
        <v>29152</v>
      </c>
      <c r="C105" s="56">
        <v>1.0</v>
      </c>
      <c r="D105" s="70" t="s">
        <v>29152</v>
      </c>
      <c r="E105" s="72"/>
    </row>
    <row r="106">
      <c r="A106" s="69" t="s">
        <v>29153</v>
      </c>
      <c r="B106" s="71" t="s">
        <v>29153</v>
      </c>
      <c r="C106" s="56">
        <v>2.0</v>
      </c>
      <c r="D106" s="70" t="s">
        <v>29153</v>
      </c>
      <c r="E106" s="72"/>
    </row>
    <row r="107">
      <c r="A107" s="69" t="s">
        <v>29154</v>
      </c>
      <c r="B107" s="71" t="s">
        <v>29155</v>
      </c>
      <c r="C107" s="56">
        <v>1.0</v>
      </c>
      <c r="D107" s="70" t="s">
        <v>29155</v>
      </c>
      <c r="E107" s="72"/>
    </row>
    <row r="108">
      <c r="A108" s="69" t="s">
        <v>29156</v>
      </c>
      <c r="B108" s="71" t="s">
        <v>29156</v>
      </c>
      <c r="C108" s="56">
        <v>1.0</v>
      </c>
      <c r="D108" s="70" t="s">
        <v>29156</v>
      </c>
      <c r="E108" s="72"/>
    </row>
    <row r="109">
      <c r="A109" s="69" t="s">
        <v>29157</v>
      </c>
      <c r="B109" s="71" t="s">
        <v>29157</v>
      </c>
      <c r="C109" s="56">
        <v>1.0</v>
      </c>
      <c r="D109" s="70" t="s">
        <v>29157</v>
      </c>
      <c r="E109" s="72"/>
    </row>
    <row r="110">
      <c r="A110" s="69" t="s">
        <v>29158</v>
      </c>
      <c r="B110" s="71" t="s">
        <v>29158</v>
      </c>
      <c r="C110" s="56">
        <v>1.0</v>
      </c>
      <c r="D110" s="70" t="s">
        <v>29158</v>
      </c>
      <c r="E110" s="72"/>
    </row>
    <row r="111">
      <c r="A111" s="69" t="s">
        <v>29159</v>
      </c>
      <c r="B111" s="71" t="s">
        <v>29160</v>
      </c>
      <c r="C111" s="56">
        <v>1.0</v>
      </c>
      <c r="D111" s="70" t="s">
        <v>29161</v>
      </c>
      <c r="E111" s="72"/>
    </row>
    <row r="112">
      <c r="A112" s="69" t="s">
        <v>29162</v>
      </c>
      <c r="B112" s="71" t="s">
        <v>29163</v>
      </c>
      <c r="C112" s="56">
        <v>1.0</v>
      </c>
      <c r="D112" s="70" t="s">
        <v>29163</v>
      </c>
      <c r="E112" s="72"/>
    </row>
    <row r="113">
      <c r="A113" s="69" t="s">
        <v>29164</v>
      </c>
      <c r="B113" s="71" t="s">
        <v>29164</v>
      </c>
      <c r="C113" s="56">
        <v>1.0</v>
      </c>
      <c r="D113" s="70" t="s">
        <v>29164</v>
      </c>
      <c r="E113" s="72"/>
    </row>
    <row r="114">
      <c r="A114" s="69" t="s">
        <v>29165</v>
      </c>
      <c r="B114" s="71" t="s">
        <v>29165</v>
      </c>
      <c r="C114" s="56">
        <v>1.0</v>
      </c>
      <c r="D114" s="70" t="s">
        <v>29165</v>
      </c>
      <c r="E114" s="72"/>
    </row>
    <row r="115">
      <c r="A115" s="69" t="s">
        <v>29166</v>
      </c>
      <c r="B115" s="71" t="s">
        <v>29167</v>
      </c>
      <c r="C115" s="56">
        <v>1.0</v>
      </c>
      <c r="D115" s="70" t="s">
        <v>29167</v>
      </c>
      <c r="E115" s="72"/>
    </row>
    <row r="116">
      <c r="A116" s="69" t="s">
        <v>29168</v>
      </c>
      <c r="B116" s="71" t="s">
        <v>29168</v>
      </c>
      <c r="C116" s="56">
        <v>1.0</v>
      </c>
      <c r="D116" s="70" t="s">
        <v>29168</v>
      </c>
      <c r="E116" s="72"/>
    </row>
    <row r="117">
      <c r="A117" s="69" t="s">
        <v>29169</v>
      </c>
      <c r="B117" s="71" t="s">
        <v>29169</v>
      </c>
      <c r="C117" s="56">
        <v>1.0</v>
      </c>
      <c r="D117" s="70" t="s">
        <v>29169</v>
      </c>
      <c r="E117" s="72"/>
    </row>
    <row r="118">
      <c r="A118" s="69" t="s">
        <v>29170</v>
      </c>
      <c r="B118" s="71" t="s">
        <v>29170</v>
      </c>
      <c r="C118" s="56">
        <v>1.0</v>
      </c>
      <c r="D118" s="70" t="s">
        <v>29170</v>
      </c>
      <c r="E118" s="72"/>
    </row>
    <row r="119">
      <c r="A119" s="69" t="s">
        <v>29171</v>
      </c>
      <c r="B119" s="71" t="s">
        <v>29171</v>
      </c>
      <c r="C119" s="56">
        <v>4.0</v>
      </c>
      <c r="D119" s="70" t="s">
        <v>29171</v>
      </c>
      <c r="E119" s="72"/>
    </row>
    <row r="120">
      <c r="A120" s="69" t="s">
        <v>29172</v>
      </c>
      <c r="B120" s="71" t="s">
        <v>29172</v>
      </c>
      <c r="C120" s="56">
        <v>1.0</v>
      </c>
      <c r="D120" s="70" t="s">
        <v>29172</v>
      </c>
      <c r="E120" s="72"/>
    </row>
    <row r="121">
      <c r="A121" s="69" t="s">
        <v>29173</v>
      </c>
      <c r="B121" s="71" t="s">
        <v>29173</v>
      </c>
      <c r="C121" s="56">
        <v>1.0</v>
      </c>
      <c r="D121" s="70" t="s">
        <v>29173</v>
      </c>
      <c r="E121" s="72"/>
    </row>
    <row r="122">
      <c r="A122" s="69" t="s">
        <v>29174</v>
      </c>
      <c r="B122" s="71" t="s">
        <v>29174</v>
      </c>
      <c r="C122" s="56">
        <v>1.0</v>
      </c>
      <c r="D122" s="70" t="s">
        <v>29174</v>
      </c>
      <c r="E122" s="72"/>
    </row>
    <row r="123">
      <c r="A123" s="69" t="s">
        <v>29175</v>
      </c>
      <c r="B123" s="71" t="s">
        <v>29175</v>
      </c>
      <c r="C123" s="56">
        <v>1.0</v>
      </c>
      <c r="D123" s="70" t="s">
        <v>29175</v>
      </c>
      <c r="E123" s="72"/>
    </row>
    <row r="124">
      <c r="A124" s="69" t="s">
        <v>29176</v>
      </c>
      <c r="B124" s="71" t="s">
        <v>29176</v>
      </c>
      <c r="C124" s="56">
        <v>1.0</v>
      </c>
      <c r="D124" s="70" t="s">
        <v>29176</v>
      </c>
      <c r="E124" s="72"/>
    </row>
    <row r="125">
      <c r="A125" s="69" t="s">
        <v>29177</v>
      </c>
      <c r="B125" s="71" t="s">
        <v>29177</v>
      </c>
      <c r="C125" s="56">
        <v>1.0</v>
      </c>
      <c r="D125" s="70" t="s">
        <v>29177</v>
      </c>
      <c r="E125" s="72"/>
    </row>
    <row r="126">
      <c r="A126" s="69" t="s">
        <v>29178</v>
      </c>
      <c r="B126" s="71" t="s">
        <v>29178</v>
      </c>
      <c r="C126" s="56">
        <v>3.0</v>
      </c>
      <c r="D126" s="70" t="s">
        <v>29178</v>
      </c>
      <c r="E126" s="72"/>
    </row>
    <row r="127">
      <c r="A127" s="69" t="s">
        <v>29179</v>
      </c>
      <c r="B127" s="71" t="s">
        <v>29179</v>
      </c>
      <c r="C127" s="56">
        <v>1.0</v>
      </c>
      <c r="D127" s="70" t="s">
        <v>29179</v>
      </c>
      <c r="E127" s="72"/>
    </row>
    <row r="128">
      <c r="A128" s="69" t="s">
        <v>29180</v>
      </c>
      <c r="B128" s="71" t="s">
        <v>29180</v>
      </c>
      <c r="C128" s="56">
        <v>2.0</v>
      </c>
      <c r="D128" s="70" t="s">
        <v>29180</v>
      </c>
      <c r="E128" s="72"/>
    </row>
    <row r="129">
      <c r="A129" s="69" t="s">
        <v>29181</v>
      </c>
      <c r="B129" s="71" t="s">
        <v>29181</v>
      </c>
      <c r="C129" s="56">
        <v>1.0</v>
      </c>
      <c r="D129" s="70" t="s">
        <v>29181</v>
      </c>
      <c r="E129" s="72"/>
    </row>
    <row r="130">
      <c r="A130" s="69" t="s">
        <v>29182</v>
      </c>
      <c r="B130" s="71" t="s">
        <v>29183</v>
      </c>
      <c r="C130" s="56">
        <v>1.0</v>
      </c>
      <c r="D130" s="70" t="s">
        <v>29183</v>
      </c>
      <c r="E130" s="72"/>
    </row>
    <row r="131">
      <c r="A131" s="69" t="s">
        <v>29184</v>
      </c>
      <c r="B131" s="71" t="s">
        <v>29184</v>
      </c>
      <c r="C131" s="56">
        <v>1.0</v>
      </c>
      <c r="D131" s="70" t="s">
        <v>29184</v>
      </c>
      <c r="E131" s="72"/>
    </row>
    <row r="132">
      <c r="A132" s="69" t="s">
        <v>29185</v>
      </c>
      <c r="B132" s="71" t="s">
        <v>29185</v>
      </c>
      <c r="C132" s="56">
        <v>1.0</v>
      </c>
      <c r="D132" s="70" t="s">
        <v>29185</v>
      </c>
      <c r="E132" s="72"/>
    </row>
    <row r="133">
      <c r="A133" s="69" t="s">
        <v>29186</v>
      </c>
      <c r="B133" s="71" t="s">
        <v>29186</v>
      </c>
      <c r="C133" s="56">
        <v>1.0</v>
      </c>
      <c r="D133" s="70" t="s">
        <v>29186</v>
      </c>
      <c r="E133" s="72"/>
    </row>
    <row r="134">
      <c r="A134" s="69" t="s">
        <v>29187</v>
      </c>
      <c r="B134" s="71" t="s">
        <v>29187</v>
      </c>
      <c r="C134" s="56">
        <v>1.0</v>
      </c>
      <c r="D134" s="70" t="s">
        <v>29187</v>
      </c>
      <c r="E134" s="72"/>
    </row>
    <row r="135">
      <c r="A135" s="69" t="s">
        <v>29188</v>
      </c>
      <c r="B135" s="71" t="s">
        <v>29188</v>
      </c>
      <c r="C135" s="56">
        <v>1.0</v>
      </c>
      <c r="D135" s="70" t="s">
        <v>29188</v>
      </c>
      <c r="E135" s="72"/>
    </row>
    <row r="136">
      <c r="A136" s="69" t="s">
        <v>29189</v>
      </c>
      <c r="B136" s="71" t="s">
        <v>29189</v>
      </c>
      <c r="C136" s="56">
        <v>1.0</v>
      </c>
      <c r="D136" s="70" t="s">
        <v>29189</v>
      </c>
      <c r="E136" s="72"/>
    </row>
    <row r="137">
      <c r="A137" s="69" t="s">
        <v>29190</v>
      </c>
      <c r="B137" s="71" t="s">
        <v>29190</v>
      </c>
      <c r="C137" s="56">
        <v>1.0</v>
      </c>
      <c r="D137" s="70" t="s">
        <v>29191</v>
      </c>
      <c r="E137" s="72"/>
    </row>
    <row r="138">
      <c r="A138" s="69" t="s">
        <v>29192</v>
      </c>
      <c r="B138" s="71" t="s">
        <v>29192</v>
      </c>
      <c r="C138" s="56">
        <v>1.0</v>
      </c>
      <c r="D138" s="70" t="s">
        <v>29192</v>
      </c>
      <c r="E138" s="72"/>
    </row>
    <row r="139">
      <c r="A139" s="69" t="s">
        <v>29193</v>
      </c>
      <c r="B139" s="71" t="s">
        <v>29193</v>
      </c>
      <c r="C139" s="56">
        <v>1.0</v>
      </c>
      <c r="D139" s="70" t="s">
        <v>29193</v>
      </c>
      <c r="E139" s="72"/>
    </row>
    <row r="140">
      <c r="A140" s="69" t="s">
        <v>29194</v>
      </c>
      <c r="B140" s="71" t="s">
        <v>29194</v>
      </c>
      <c r="C140" s="56">
        <v>1.0</v>
      </c>
      <c r="D140" s="70" t="s">
        <v>29194</v>
      </c>
      <c r="E140" s="72"/>
    </row>
    <row r="141">
      <c r="A141" s="69" t="s">
        <v>29195</v>
      </c>
      <c r="B141" s="71" t="s">
        <v>29195</v>
      </c>
      <c r="C141" s="56">
        <v>1.0</v>
      </c>
      <c r="D141" s="70" t="s">
        <v>29196</v>
      </c>
      <c r="E141" s="72"/>
    </row>
    <row r="142">
      <c r="A142" s="69" t="s">
        <v>29197</v>
      </c>
      <c r="B142" s="71" t="s">
        <v>29197</v>
      </c>
      <c r="C142" s="56">
        <v>1.0</v>
      </c>
      <c r="D142" s="70" t="s">
        <v>29197</v>
      </c>
      <c r="E142" s="72"/>
    </row>
    <row r="143">
      <c r="A143" s="69" t="s">
        <v>29198</v>
      </c>
      <c r="B143" s="71" t="s">
        <v>29198</v>
      </c>
      <c r="C143" s="56">
        <v>1.0</v>
      </c>
      <c r="D143" s="70" t="s">
        <v>29198</v>
      </c>
      <c r="E143" s="72"/>
    </row>
    <row r="144">
      <c r="A144" s="69" t="s">
        <v>29199</v>
      </c>
      <c r="B144" s="71" t="s">
        <v>29199</v>
      </c>
      <c r="C144" s="56">
        <v>1.0</v>
      </c>
      <c r="D144" s="70" t="s">
        <v>29199</v>
      </c>
      <c r="E144" s="70" t="s">
        <v>29200</v>
      </c>
    </row>
    <row r="145">
      <c r="A145" s="69" t="s">
        <v>29201</v>
      </c>
      <c r="B145" s="71" t="s">
        <v>29201</v>
      </c>
      <c r="C145" s="56">
        <v>1.0</v>
      </c>
      <c r="D145" s="70" t="s">
        <v>29201</v>
      </c>
      <c r="E145" s="72"/>
    </row>
    <row r="146">
      <c r="A146" s="69" t="s">
        <v>29202</v>
      </c>
      <c r="B146" s="71" t="s">
        <v>29202</v>
      </c>
      <c r="C146" s="56">
        <v>1.0</v>
      </c>
      <c r="D146" s="70" t="s">
        <v>29203</v>
      </c>
      <c r="E146" s="72"/>
    </row>
    <row r="147">
      <c r="A147" s="69" t="s">
        <v>29204</v>
      </c>
      <c r="B147" s="71" t="s">
        <v>29204</v>
      </c>
      <c r="C147" s="56">
        <v>1.0</v>
      </c>
      <c r="D147" s="70" t="s">
        <v>29205</v>
      </c>
      <c r="E147" s="72"/>
    </row>
    <row r="148">
      <c r="A148" s="69" t="s">
        <v>29206</v>
      </c>
      <c r="B148" s="71" t="s">
        <v>29206</v>
      </c>
      <c r="C148" s="56">
        <v>1.0</v>
      </c>
      <c r="D148" s="70" t="s">
        <v>29206</v>
      </c>
      <c r="E148" s="72"/>
    </row>
    <row r="149">
      <c r="A149" s="69" t="s">
        <v>29207</v>
      </c>
      <c r="B149" s="71" t="s">
        <v>29207</v>
      </c>
      <c r="C149" s="56">
        <v>1.0</v>
      </c>
      <c r="D149" s="70" t="s">
        <v>29207</v>
      </c>
      <c r="E149" s="72"/>
    </row>
    <row r="150">
      <c r="A150" s="69" t="s">
        <v>29208</v>
      </c>
      <c r="B150" s="71" t="s">
        <v>29208</v>
      </c>
      <c r="C150" s="56">
        <v>2.0</v>
      </c>
      <c r="D150" s="70" t="s">
        <v>29208</v>
      </c>
      <c r="E150" s="72"/>
    </row>
    <row r="151">
      <c r="A151" s="69" t="s">
        <v>29209</v>
      </c>
      <c r="B151" s="71" t="s">
        <v>29209</v>
      </c>
      <c r="C151" s="56">
        <v>1.0</v>
      </c>
      <c r="D151" s="70" t="s">
        <v>29209</v>
      </c>
      <c r="E151" s="72"/>
    </row>
    <row r="152">
      <c r="A152" s="69" t="s">
        <v>29210</v>
      </c>
      <c r="B152" s="71" t="s">
        <v>29210</v>
      </c>
      <c r="C152" s="56">
        <v>1.0</v>
      </c>
      <c r="D152" s="70" t="s">
        <v>29210</v>
      </c>
      <c r="E152" s="72"/>
    </row>
    <row r="153">
      <c r="A153" s="69" t="s">
        <v>29211</v>
      </c>
      <c r="B153" s="71" t="s">
        <v>29211</v>
      </c>
      <c r="C153" s="56">
        <v>1.0</v>
      </c>
      <c r="D153" s="70" t="s">
        <v>29211</v>
      </c>
      <c r="E153" s="72"/>
    </row>
    <row r="154">
      <c r="A154" s="69" t="s">
        <v>29212</v>
      </c>
      <c r="B154" s="71" t="s">
        <v>29212</v>
      </c>
      <c r="C154" s="56">
        <v>1.0</v>
      </c>
      <c r="D154" s="70" t="s">
        <v>29212</v>
      </c>
      <c r="E154" s="72"/>
    </row>
    <row r="155">
      <c r="A155" s="69" t="s">
        <v>29213</v>
      </c>
      <c r="B155" s="71" t="s">
        <v>29213</v>
      </c>
      <c r="C155" s="56">
        <v>1.0</v>
      </c>
      <c r="D155" s="70" t="s">
        <v>29213</v>
      </c>
      <c r="E155" s="72"/>
    </row>
    <row r="156">
      <c r="A156" s="69" t="s">
        <v>29214</v>
      </c>
      <c r="B156" s="71" t="s">
        <v>29214</v>
      </c>
      <c r="C156" s="56">
        <v>1.0</v>
      </c>
      <c r="D156" s="70" t="s">
        <v>29214</v>
      </c>
      <c r="E156" s="72"/>
    </row>
    <row r="157">
      <c r="A157" s="69" t="s">
        <v>29215</v>
      </c>
      <c r="B157" s="71" t="s">
        <v>29215</v>
      </c>
      <c r="C157" s="56">
        <v>1.0</v>
      </c>
      <c r="D157" s="70" t="s">
        <v>29215</v>
      </c>
      <c r="E157" s="72"/>
    </row>
    <row r="158">
      <c r="A158" s="69" t="s">
        <v>29216</v>
      </c>
      <c r="B158" s="71" t="s">
        <v>29216</v>
      </c>
      <c r="C158" s="56">
        <v>2.0</v>
      </c>
      <c r="D158" s="70" t="s">
        <v>29216</v>
      </c>
      <c r="E158" s="72"/>
    </row>
    <row r="159">
      <c r="A159" s="69" t="s">
        <v>29217</v>
      </c>
      <c r="B159" s="71" t="s">
        <v>29217</v>
      </c>
      <c r="C159" s="56">
        <v>1.0</v>
      </c>
      <c r="D159" s="70" t="s">
        <v>29217</v>
      </c>
      <c r="E159" s="72"/>
    </row>
    <row r="160">
      <c r="A160" s="69" t="s">
        <v>29218</v>
      </c>
      <c r="B160" s="71" t="s">
        <v>29218</v>
      </c>
      <c r="C160" s="56">
        <v>1.0</v>
      </c>
      <c r="D160" s="70" t="s">
        <v>29219</v>
      </c>
      <c r="E160" s="72"/>
    </row>
    <row r="161">
      <c r="A161" s="69" t="s">
        <v>29220</v>
      </c>
      <c r="B161" s="71" t="s">
        <v>29221</v>
      </c>
      <c r="C161" s="56">
        <v>1.0</v>
      </c>
      <c r="D161" s="70" t="s">
        <v>29222</v>
      </c>
      <c r="E161" s="72"/>
    </row>
    <row r="162">
      <c r="A162" s="69" t="s">
        <v>29223</v>
      </c>
      <c r="B162" s="71" t="s">
        <v>29221</v>
      </c>
      <c r="C162" s="56">
        <v>1.0</v>
      </c>
      <c r="D162" s="70" t="s">
        <v>29222</v>
      </c>
      <c r="E162" s="72"/>
    </row>
    <row r="163">
      <c r="A163" s="69" t="s">
        <v>29224</v>
      </c>
      <c r="B163" s="71" t="s">
        <v>29225</v>
      </c>
      <c r="C163" s="56">
        <v>1.0</v>
      </c>
      <c r="D163" s="70" t="s">
        <v>29226</v>
      </c>
      <c r="E163" s="72"/>
    </row>
    <row r="164">
      <c r="A164" s="69" t="s">
        <v>29227</v>
      </c>
      <c r="B164" s="71" t="s">
        <v>29227</v>
      </c>
      <c r="C164" s="56">
        <v>1.0</v>
      </c>
      <c r="D164" s="70" t="s">
        <v>29222</v>
      </c>
      <c r="E164" s="72"/>
    </row>
    <row r="165">
      <c r="A165" s="69" t="s">
        <v>29228</v>
      </c>
      <c r="B165" s="71" t="s">
        <v>29228</v>
      </c>
      <c r="C165" s="56">
        <v>1.0</v>
      </c>
      <c r="D165" s="70" t="s">
        <v>29226</v>
      </c>
      <c r="E165" s="72"/>
    </row>
    <row r="166">
      <c r="A166" s="69" t="s">
        <v>29229</v>
      </c>
      <c r="B166" s="71" t="s">
        <v>29229</v>
      </c>
      <c r="C166" s="56">
        <v>1.0</v>
      </c>
      <c r="D166" s="70" t="s">
        <v>29222</v>
      </c>
      <c r="E166" s="72"/>
    </row>
    <row r="167">
      <c r="A167" s="69" t="s">
        <v>29230</v>
      </c>
      <c r="B167" s="71" t="s">
        <v>29230</v>
      </c>
      <c r="C167" s="56">
        <v>1.0</v>
      </c>
      <c r="D167" s="70" t="s">
        <v>29231</v>
      </c>
      <c r="E167" s="72"/>
    </row>
    <row r="168">
      <c r="A168" s="69" t="s">
        <v>29232</v>
      </c>
      <c r="B168" s="71" t="s">
        <v>29232</v>
      </c>
      <c r="C168" s="56">
        <v>1.0</v>
      </c>
      <c r="D168" s="70" t="s">
        <v>29222</v>
      </c>
      <c r="E168" s="72"/>
    </row>
    <row r="169">
      <c r="A169" s="69" t="s">
        <v>29233</v>
      </c>
      <c r="B169" s="71" t="s">
        <v>29233</v>
      </c>
      <c r="C169" s="56">
        <v>1.0</v>
      </c>
      <c r="D169" s="70" t="s">
        <v>29234</v>
      </c>
      <c r="E169" s="72"/>
    </row>
    <row r="170">
      <c r="A170" s="69" t="s">
        <v>29235</v>
      </c>
      <c r="B170" s="71" t="s">
        <v>29236</v>
      </c>
      <c r="C170" s="56">
        <v>1.0</v>
      </c>
      <c r="D170" s="70" t="s">
        <v>29237</v>
      </c>
      <c r="E170" s="72"/>
    </row>
    <row r="171">
      <c r="A171" s="69" t="s">
        <v>29238</v>
      </c>
      <c r="B171" s="71" t="s">
        <v>29238</v>
      </c>
      <c r="C171" s="56">
        <v>1.0</v>
      </c>
      <c r="D171" s="70" t="s">
        <v>29222</v>
      </c>
      <c r="E171" s="72"/>
    </row>
    <row r="172">
      <c r="A172" s="69" t="s">
        <v>29239</v>
      </c>
      <c r="B172" s="71" t="s">
        <v>29239</v>
      </c>
      <c r="C172" s="56">
        <v>1.0</v>
      </c>
      <c r="D172" s="70" t="s">
        <v>29239</v>
      </c>
      <c r="E172" s="72"/>
    </row>
    <row r="173">
      <c r="A173" s="69" t="s">
        <v>29240</v>
      </c>
      <c r="B173" s="71" t="s">
        <v>29240</v>
      </c>
      <c r="C173" s="56">
        <v>1.0</v>
      </c>
      <c r="D173" s="70" t="s">
        <v>29240</v>
      </c>
      <c r="E173" s="72"/>
    </row>
    <row r="174">
      <c r="A174" s="69" t="s">
        <v>29241</v>
      </c>
      <c r="B174" s="71" t="s">
        <v>29241</v>
      </c>
      <c r="C174" s="56">
        <v>1.0</v>
      </c>
      <c r="D174" s="70" t="s">
        <v>29241</v>
      </c>
      <c r="E174" s="72"/>
    </row>
    <row r="175">
      <c r="A175" s="69" t="s">
        <v>29242</v>
      </c>
      <c r="B175" s="71" t="s">
        <v>29242</v>
      </c>
      <c r="C175" s="56">
        <v>1.0</v>
      </c>
      <c r="D175" s="70" t="s">
        <v>29242</v>
      </c>
      <c r="E175" s="72"/>
    </row>
    <row r="176">
      <c r="A176" s="69" t="s">
        <v>29243</v>
      </c>
      <c r="B176" s="71" t="s">
        <v>29244</v>
      </c>
      <c r="C176" s="56">
        <v>1.0</v>
      </c>
      <c r="D176" s="70" t="s">
        <v>29245</v>
      </c>
      <c r="E176" s="72"/>
    </row>
    <row r="177">
      <c r="A177" s="69" t="s">
        <v>29246</v>
      </c>
      <c r="B177" s="71" t="s">
        <v>29246</v>
      </c>
      <c r="C177" s="56">
        <v>1.0</v>
      </c>
      <c r="D177" s="70" t="s">
        <v>29246</v>
      </c>
      <c r="E177" s="72"/>
    </row>
    <row r="178">
      <c r="A178" s="69" t="s">
        <v>29247</v>
      </c>
      <c r="B178" s="71" t="s">
        <v>29247</v>
      </c>
      <c r="C178" s="56">
        <v>1.0</v>
      </c>
      <c r="D178" s="70" t="s">
        <v>29248</v>
      </c>
      <c r="E178" s="72"/>
    </row>
    <row r="179">
      <c r="A179" s="69" t="s">
        <v>29249</v>
      </c>
      <c r="B179" s="71" t="s">
        <v>29249</v>
      </c>
      <c r="C179" s="56">
        <v>1.0</v>
      </c>
      <c r="D179" s="70" t="s">
        <v>29249</v>
      </c>
      <c r="E179" s="72"/>
    </row>
    <row r="180">
      <c r="A180" s="69" t="s">
        <v>29250</v>
      </c>
      <c r="B180" s="71" t="s">
        <v>29250</v>
      </c>
      <c r="C180" s="56">
        <v>3.0</v>
      </c>
      <c r="D180" s="70" t="s">
        <v>29250</v>
      </c>
      <c r="E180" s="72"/>
    </row>
    <row r="181">
      <c r="A181" s="69" t="s">
        <v>29251</v>
      </c>
      <c r="B181" s="71" t="s">
        <v>29251</v>
      </c>
      <c r="C181" s="56">
        <v>1.0</v>
      </c>
      <c r="D181" s="70" t="s">
        <v>29251</v>
      </c>
      <c r="E181" s="72"/>
    </row>
    <row r="182">
      <c r="A182" s="69" t="s">
        <v>29252</v>
      </c>
      <c r="B182" s="71" t="s">
        <v>29252</v>
      </c>
      <c r="C182" s="56">
        <v>1.0</v>
      </c>
      <c r="D182" s="70" t="s">
        <v>29252</v>
      </c>
      <c r="E182" s="72"/>
    </row>
    <row r="183">
      <c r="A183" s="69" t="s">
        <v>29253</v>
      </c>
      <c r="B183" s="71" t="s">
        <v>29253</v>
      </c>
      <c r="C183" s="56">
        <v>1.0</v>
      </c>
      <c r="D183" s="70" t="s">
        <v>29253</v>
      </c>
      <c r="E183" s="72"/>
    </row>
    <row r="184">
      <c r="A184" s="69" t="s">
        <v>29254</v>
      </c>
      <c r="B184" s="71" t="s">
        <v>29255</v>
      </c>
      <c r="C184" s="56">
        <v>1.0</v>
      </c>
      <c r="D184" s="70" t="s">
        <v>29255</v>
      </c>
      <c r="E184" s="72"/>
    </row>
    <row r="185">
      <c r="A185" s="69" t="s">
        <v>29256</v>
      </c>
      <c r="B185" s="71" t="s">
        <v>29256</v>
      </c>
      <c r="C185" s="56">
        <v>1.0</v>
      </c>
      <c r="D185" s="70" t="s">
        <v>29255</v>
      </c>
      <c r="E185" s="72"/>
    </row>
    <row r="186">
      <c r="A186" s="69" t="s">
        <v>29257</v>
      </c>
      <c r="B186" s="71" t="s">
        <v>29257</v>
      </c>
      <c r="C186" s="56">
        <v>1.0</v>
      </c>
      <c r="D186" s="70" t="s">
        <v>29255</v>
      </c>
      <c r="E186" s="72"/>
    </row>
    <row r="187">
      <c r="A187" s="69" t="s">
        <v>29258</v>
      </c>
      <c r="B187" s="71" t="s">
        <v>29259</v>
      </c>
      <c r="C187" s="56">
        <v>1.0</v>
      </c>
      <c r="D187" s="70" t="s">
        <v>29259</v>
      </c>
      <c r="E187" s="72"/>
    </row>
    <row r="188">
      <c r="A188" s="69" t="s">
        <v>29260</v>
      </c>
      <c r="B188" s="71" t="s">
        <v>29260</v>
      </c>
      <c r="C188" s="56">
        <v>1.0</v>
      </c>
      <c r="D188" s="70" t="s">
        <v>29260</v>
      </c>
      <c r="E188" s="72"/>
    </row>
    <row r="189">
      <c r="A189" s="69" t="s">
        <v>29261</v>
      </c>
      <c r="B189" s="71" t="s">
        <v>29261</v>
      </c>
      <c r="C189" s="56">
        <v>1.0</v>
      </c>
      <c r="D189" s="70" t="s">
        <v>29261</v>
      </c>
      <c r="E189" s="72"/>
    </row>
    <row r="190">
      <c r="A190" s="69" t="s">
        <v>29262</v>
      </c>
      <c r="B190" s="71" t="s">
        <v>29262</v>
      </c>
      <c r="C190" s="56">
        <v>1.0</v>
      </c>
      <c r="D190" s="70" t="s">
        <v>29262</v>
      </c>
      <c r="E190" s="72"/>
    </row>
    <row r="191">
      <c r="A191" s="69" t="s">
        <v>29263</v>
      </c>
      <c r="B191" s="71" t="s">
        <v>29263</v>
      </c>
      <c r="C191" s="56">
        <v>1.0</v>
      </c>
      <c r="D191" s="70" t="s">
        <v>29262</v>
      </c>
      <c r="E191" s="72"/>
    </row>
    <row r="192">
      <c r="A192" s="69" t="s">
        <v>29264</v>
      </c>
      <c r="B192" s="71" t="s">
        <v>29264</v>
      </c>
      <c r="C192" s="56">
        <v>1.0</v>
      </c>
      <c r="D192" s="70" t="s">
        <v>29264</v>
      </c>
      <c r="E192" s="72"/>
    </row>
    <row r="193">
      <c r="A193" s="69" t="s">
        <v>29265</v>
      </c>
      <c r="B193" s="71" t="s">
        <v>29266</v>
      </c>
      <c r="C193" s="56">
        <v>1.0</v>
      </c>
      <c r="D193" s="70" t="s">
        <v>29266</v>
      </c>
      <c r="E193" s="72"/>
    </row>
    <row r="194">
      <c r="A194" s="69" t="s">
        <v>29267</v>
      </c>
      <c r="B194" s="71" t="s">
        <v>29267</v>
      </c>
      <c r="C194" s="56">
        <v>2.0</v>
      </c>
      <c r="D194" s="70" t="s">
        <v>29267</v>
      </c>
      <c r="E194" s="72"/>
    </row>
    <row r="195">
      <c r="A195" s="69" t="s">
        <v>29268</v>
      </c>
      <c r="B195" s="71" t="s">
        <v>29268</v>
      </c>
      <c r="C195" s="56">
        <v>1.0</v>
      </c>
      <c r="D195" s="70" t="s">
        <v>29268</v>
      </c>
      <c r="E195" s="72"/>
    </row>
    <row r="196">
      <c r="A196" s="69" t="s">
        <v>29269</v>
      </c>
      <c r="B196" s="71" t="s">
        <v>29269</v>
      </c>
      <c r="C196" s="56">
        <v>1.0</v>
      </c>
      <c r="D196" s="70" t="s">
        <v>29270</v>
      </c>
    </row>
    <row r="197">
      <c r="A197" s="69" t="s">
        <v>29271</v>
      </c>
      <c r="B197" s="71" t="s">
        <v>29271</v>
      </c>
      <c r="C197" s="56">
        <v>1.0</v>
      </c>
      <c r="D197" s="70" t="s">
        <v>29271</v>
      </c>
      <c r="E197" s="72"/>
    </row>
    <row r="198">
      <c r="A198" s="69" t="s">
        <v>29272</v>
      </c>
      <c r="B198" s="71" t="s">
        <v>29272</v>
      </c>
      <c r="C198" s="56">
        <v>1.0</v>
      </c>
      <c r="D198" s="70" t="s">
        <v>29272</v>
      </c>
      <c r="E198" s="70" t="s">
        <v>29273</v>
      </c>
    </row>
    <row r="199">
      <c r="A199" s="69" t="s">
        <v>29274</v>
      </c>
      <c r="B199" s="71" t="s">
        <v>29274</v>
      </c>
      <c r="C199" s="56">
        <v>1.0</v>
      </c>
      <c r="D199" s="70" t="s">
        <v>29274</v>
      </c>
      <c r="E199" s="72"/>
    </row>
    <row r="200">
      <c r="A200" s="69" t="s">
        <v>29275</v>
      </c>
      <c r="B200" s="71" t="s">
        <v>29275</v>
      </c>
      <c r="C200" s="56">
        <v>1.0</v>
      </c>
      <c r="D200" s="70" t="s">
        <v>29276</v>
      </c>
      <c r="E200" s="72"/>
    </row>
    <row r="201">
      <c r="A201" s="69" t="s">
        <v>29277</v>
      </c>
      <c r="B201" s="71" t="s">
        <v>29277</v>
      </c>
      <c r="C201" s="56">
        <v>1.0</v>
      </c>
      <c r="D201" s="70" t="s">
        <v>29277</v>
      </c>
      <c r="E201" s="72"/>
    </row>
    <row r="202">
      <c r="A202" s="69" t="s">
        <v>29278</v>
      </c>
      <c r="B202" s="71" t="s">
        <v>29278</v>
      </c>
      <c r="C202" s="56">
        <v>1.0</v>
      </c>
      <c r="D202" s="70" t="s">
        <v>29278</v>
      </c>
      <c r="E202" s="72"/>
    </row>
    <row r="203">
      <c r="A203" s="69" t="s">
        <v>29279</v>
      </c>
      <c r="B203" s="71" t="s">
        <v>29279</v>
      </c>
      <c r="C203" s="56">
        <v>1.0</v>
      </c>
      <c r="D203" s="70" t="s">
        <v>29280</v>
      </c>
      <c r="E203" s="72"/>
    </row>
    <row r="204">
      <c r="A204" s="69" t="s">
        <v>29281</v>
      </c>
      <c r="B204" s="71" t="s">
        <v>29281</v>
      </c>
      <c r="C204" s="56">
        <v>1.0</v>
      </c>
      <c r="D204" s="70" t="s">
        <v>29281</v>
      </c>
      <c r="E204" s="72"/>
    </row>
    <row r="205">
      <c r="A205" s="69" t="s">
        <v>29282</v>
      </c>
      <c r="B205" s="71" t="s">
        <v>29282</v>
      </c>
      <c r="C205" s="56">
        <v>1.0</v>
      </c>
      <c r="D205" s="70" t="s">
        <v>29282</v>
      </c>
      <c r="E205" s="72"/>
    </row>
    <row r="206">
      <c r="A206" s="69" t="s">
        <v>29283</v>
      </c>
      <c r="B206" s="71" t="s">
        <v>29284</v>
      </c>
      <c r="C206" s="56">
        <v>1.0</v>
      </c>
      <c r="D206" s="70" t="s">
        <v>29285</v>
      </c>
      <c r="E206" s="72"/>
    </row>
    <row r="207">
      <c r="A207" s="69" t="s">
        <v>29286</v>
      </c>
      <c r="B207" s="71" t="s">
        <v>29287</v>
      </c>
      <c r="C207" s="56">
        <v>1.0</v>
      </c>
      <c r="D207" s="70" t="s">
        <v>29287</v>
      </c>
      <c r="E207" s="72"/>
    </row>
    <row r="208">
      <c r="A208" s="69" t="s">
        <v>29288</v>
      </c>
      <c r="B208" s="71" t="s">
        <v>29288</v>
      </c>
      <c r="C208" s="56">
        <v>1.0</v>
      </c>
      <c r="D208" s="70" t="s">
        <v>29287</v>
      </c>
      <c r="E208" s="72"/>
    </row>
    <row r="209">
      <c r="A209" s="69" t="s">
        <v>29289</v>
      </c>
      <c r="B209" s="71" t="s">
        <v>29289</v>
      </c>
      <c r="C209" s="56">
        <v>1.0</v>
      </c>
      <c r="D209" s="70" t="s">
        <v>29289</v>
      </c>
      <c r="E209" s="72"/>
    </row>
    <row r="210">
      <c r="A210" s="69" t="s">
        <v>29290</v>
      </c>
      <c r="B210" s="71" t="s">
        <v>29290</v>
      </c>
      <c r="C210" s="56">
        <v>1.0</v>
      </c>
      <c r="D210" s="70" t="s">
        <v>29290</v>
      </c>
      <c r="E210" s="72"/>
    </row>
    <row r="211">
      <c r="A211" s="69" t="s">
        <v>29291</v>
      </c>
      <c r="B211" s="71" t="s">
        <v>29291</v>
      </c>
      <c r="C211" s="56">
        <v>1.0</v>
      </c>
      <c r="D211" s="70" t="s">
        <v>29291</v>
      </c>
      <c r="E211" s="72"/>
    </row>
    <row r="212">
      <c r="A212" s="69" t="s">
        <v>29292</v>
      </c>
      <c r="B212" s="71" t="s">
        <v>29292</v>
      </c>
      <c r="C212" s="56">
        <v>1.0</v>
      </c>
      <c r="D212" s="70" t="s">
        <v>29292</v>
      </c>
      <c r="E212" s="72"/>
    </row>
    <row r="213">
      <c r="A213" s="69" t="s">
        <v>29293</v>
      </c>
      <c r="B213" s="71" t="s">
        <v>29293</v>
      </c>
      <c r="C213" s="56">
        <v>1.0</v>
      </c>
      <c r="D213" s="70" t="s">
        <v>29293</v>
      </c>
      <c r="E213" s="72"/>
    </row>
    <row r="214">
      <c r="A214" s="69" t="s">
        <v>29294</v>
      </c>
      <c r="B214" s="71" t="s">
        <v>29295</v>
      </c>
      <c r="C214" s="56">
        <v>1.0</v>
      </c>
      <c r="D214" s="70" t="s">
        <v>29295</v>
      </c>
      <c r="E214" s="72"/>
    </row>
    <row r="215">
      <c r="A215" s="69" t="s">
        <v>29296</v>
      </c>
      <c r="B215" s="71" t="s">
        <v>29297</v>
      </c>
      <c r="C215" s="56">
        <v>1.0</v>
      </c>
      <c r="D215" s="70" t="s">
        <v>29297</v>
      </c>
      <c r="E215" s="72"/>
    </row>
    <row r="216">
      <c r="A216" s="69" t="s">
        <v>29298</v>
      </c>
      <c r="B216" s="71" t="s">
        <v>29298</v>
      </c>
      <c r="C216" s="56">
        <v>6.0</v>
      </c>
      <c r="D216" s="70" t="s">
        <v>29298</v>
      </c>
      <c r="E216" s="72"/>
    </row>
    <row r="217">
      <c r="A217" s="69" t="s">
        <v>29299</v>
      </c>
      <c r="B217" s="71" t="s">
        <v>29299</v>
      </c>
      <c r="C217" s="56">
        <v>1.0</v>
      </c>
      <c r="D217" s="70" t="s">
        <v>29299</v>
      </c>
      <c r="E217" s="72"/>
    </row>
    <row r="218">
      <c r="A218" s="69" t="s">
        <v>29300</v>
      </c>
      <c r="B218" s="71" t="s">
        <v>29300</v>
      </c>
      <c r="C218" s="56">
        <v>1.0</v>
      </c>
      <c r="D218" s="70" t="s">
        <v>29300</v>
      </c>
      <c r="E218" s="72"/>
    </row>
    <row r="219">
      <c r="A219" s="69" t="s">
        <v>29301</v>
      </c>
      <c r="B219" s="71" t="s">
        <v>29301</v>
      </c>
      <c r="C219" s="56">
        <v>1.0</v>
      </c>
      <c r="D219" s="70" t="s">
        <v>29301</v>
      </c>
      <c r="E219" s="72"/>
    </row>
    <row r="220">
      <c r="A220" s="69" t="s">
        <v>29302</v>
      </c>
      <c r="B220" s="71" t="s">
        <v>29303</v>
      </c>
      <c r="C220" s="56">
        <v>1.0</v>
      </c>
      <c r="D220" s="70" t="s">
        <v>29303</v>
      </c>
      <c r="E220" s="72"/>
    </row>
    <row r="221">
      <c r="A221" s="69" t="s">
        <v>29304</v>
      </c>
      <c r="B221" s="71" t="s">
        <v>29305</v>
      </c>
      <c r="C221" s="56">
        <v>1.0</v>
      </c>
      <c r="D221" s="70" t="s">
        <v>29305</v>
      </c>
      <c r="E221" s="72"/>
    </row>
    <row r="222">
      <c r="A222" s="69" t="s">
        <v>29306</v>
      </c>
      <c r="B222" s="71" t="s">
        <v>29305</v>
      </c>
      <c r="C222" s="56">
        <v>1.0</v>
      </c>
      <c r="D222" s="70" t="s">
        <v>29305</v>
      </c>
      <c r="E222" s="72"/>
    </row>
    <row r="223">
      <c r="A223" s="69" t="s">
        <v>29307</v>
      </c>
      <c r="B223" s="71" t="s">
        <v>29307</v>
      </c>
      <c r="C223" s="56">
        <v>1.0</v>
      </c>
      <c r="D223" s="70" t="s">
        <v>29305</v>
      </c>
      <c r="E223" s="72"/>
    </row>
    <row r="224">
      <c r="A224" s="69" t="s">
        <v>29308</v>
      </c>
      <c r="B224" s="71" t="s">
        <v>29309</v>
      </c>
      <c r="C224" s="56">
        <v>1.0</v>
      </c>
      <c r="D224" s="70" t="s">
        <v>29310</v>
      </c>
      <c r="E224" s="72"/>
    </row>
    <row r="225">
      <c r="A225" s="69" t="s">
        <v>29311</v>
      </c>
      <c r="B225" s="71" t="s">
        <v>29311</v>
      </c>
      <c r="C225" s="56">
        <v>1.0</v>
      </c>
      <c r="D225" s="70" t="s">
        <v>29311</v>
      </c>
      <c r="E225" s="72"/>
    </row>
    <row r="226">
      <c r="A226" s="69" t="s">
        <v>29312</v>
      </c>
      <c r="B226" s="71" t="s">
        <v>29312</v>
      </c>
      <c r="C226" s="56">
        <v>8.0</v>
      </c>
      <c r="D226" s="70" t="s">
        <v>29312</v>
      </c>
      <c r="E226" s="72"/>
    </row>
    <row r="227">
      <c r="A227" s="69" t="s">
        <v>29313</v>
      </c>
      <c r="B227" s="71" t="s">
        <v>29313</v>
      </c>
      <c r="C227" s="56">
        <v>2.0</v>
      </c>
      <c r="D227" s="70" t="s">
        <v>29313</v>
      </c>
      <c r="E227" s="72"/>
    </row>
    <row r="228">
      <c r="A228" s="69" t="s">
        <v>29314</v>
      </c>
      <c r="B228" s="71" t="s">
        <v>29315</v>
      </c>
      <c r="C228" s="56">
        <v>1.0</v>
      </c>
      <c r="D228" s="70" t="s">
        <v>29315</v>
      </c>
      <c r="E228" s="72"/>
    </row>
    <row r="229">
      <c r="A229" s="69" t="s">
        <v>29315</v>
      </c>
      <c r="B229" s="71" t="s">
        <v>29315</v>
      </c>
      <c r="C229" s="56">
        <v>1.0</v>
      </c>
      <c r="D229" s="70" t="s">
        <v>29315</v>
      </c>
      <c r="E229" s="72"/>
    </row>
    <row r="230">
      <c r="A230" s="69" t="s">
        <v>29316</v>
      </c>
      <c r="B230" s="71" t="s">
        <v>29317</v>
      </c>
      <c r="C230" s="56">
        <v>1.0</v>
      </c>
      <c r="D230" s="70" t="s">
        <v>29318</v>
      </c>
      <c r="E230" s="72"/>
    </row>
    <row r="231">
      <c r="A231" s="69" t="s">
        <v>29319</v>
      </c>
      <c r="B231" s="71" t="s">
        <v>29319</v>
      </c>
      <c r="C231" s="56">
        <v>1.0</v>
      </c>
      <c r="D231" s="70" t="s">
        <v>29319</v>
      </c>
      <c r="E231" s="72"/>
    </row>
    <row r="232">
      <c r="A232" s="69" t="s">
        <v>29320</v>
      </c>
      <c r="B232" s="71" t="s">
        <v>29321</v>
      </c>
      <c r="C232" s="56">
        <v>1.0</v>
      </c>
      <c r="D232" s="70" t="s">
        <v>29318</v>
      </c>
      <c r="E232" s="72"/>
    </row>
    <row r="233">
      <c r="A233" s="69" t="s">
        <v>29321</v>
      </c>
      <c r="B233" s="71" t="s">
        <v>29321</v>
      </c>
      <c r="C233" s="56">
        <v>1.0</v>
      </c>
      <c r="D233" s="70" t="s">
        <v>29318</v>
      </c>
      <c r="E233" s="72"/>
    </row>
    <row r="234">
      <c r="A234" s="69" t="s">
        <v>29318</v>
      </c>
      <c r="B234" s="71" t="s">
        <v>29318</v>
      </c>
      <c r="C234" s="56">
        <v>1.0</v>
      </c>
      <c r="D234" s="70" t="s">
        <v>29318</v>
      </c>
      <c r="E234" s="72"/>
    </row>
    <row r="235">
      <c r="A235" s="69" t="s">
        <v>29322</v>
      </c>
      <c r="B235" s="71" t="s">
        <v>29322</v>
      </c>
      <c r="C235" s="56">
        <v>1.0</v>
      </c>
      <c r="D235" s="70" t="s">
        <v>29322</v>
      </c>
      <c r="E235" s="72"/>
    </row>
    <row r="236">
      <c r="A236" s="69" t="s">
        <v>29323</v>
      </c>
      <c r="B236" s="71" t="s">
        <v>29323</v>
      </c>
      <c r="C236" s="56">
        <v>1.0</v>
      </c>
      <c r="D236" s="70" t="s">
        <v>29323</v>
      </c>
      <c r="E236" s="70" t="s">
        <v>29200</v>
      </c>
    </row>
    <row r="237">
      <c r="A237" s="69" t="s">
        <v>29324</v>
      </c>
      <c r="B237" s="71" t="s">
        <v>29324</v>
      </c>
      <c r="C237" s="56">
        <v>2.0</v>
      </c>
      <c r="D237" s="70" t="s">
        <v>29324</v>
      </c>
      <c r="E237" s="72"/>
    </row>
    <row r="238">
      <c r="A238" s="69" t="s">
        <v>29325</v>
      </c>
      <c r="B238" s="71" t="s">
        <v>29325</v>
      </c>
      <c r="C238" s="56">
        <v>3.0</v>
      </c>
      <c r="D238" s="70" t="s">
        <v>29326</v>
      </c>
      <c r="E238" s="72"/>
    </row>
    <row r="239">
      <c r="A239" s="69" t="s">
        <v>29327</v>
      </c>
      <c r="B239" s="71" t="s">
        <v>29327</v>
      </c>
      <c r="C239" s="56">
        <v>2.0</v>
      </c>
      <c r="D239" s="70" t="s">
        <v>29327</v>
      </c>
      <c r="E239" s="72"/>
    </row>
    <row r="240">
      <c r="A240" s="69" t="s">
        <v>29328</v>
      </c>
      <c r="B240" s="71" t="s">
        <v>29328</v>
      </c>
      <c r="C240" s="56">
        <v>1.0</v>
      </c>
      <c r="D240" s="70" t="s">
        <v>29329</v>
      </c>
    </row>
    <row r="241">
      <c r="A241" s="69" t="s">
        <v>29330</v>
      </c>
      <c r="B241" s="71" t="s">
        <v>29330</v>
      </c>
      <c r="C241" s="56">
        <v>1.0</v>
      </c>
      <c r="D241" s="70" t="s">
        <v>29330</v>
      </c>
      <c r="E241" s="72"/>
    </row>
    <row r="242">
      <c r="A242" s="69" t="s">
        <v>29331</v>
      </c>
      <c r="B242" s="71" t="s">
        <v>29332</v>
      </c>
      <c r="C242" s="56">
        <v>1.0</v>
      </c>
      <c r="D242" s="70" t="s">
        <v>29333</v>
      </c>
      <c r="E242" s="72"/>
    </row>
    <row r="243">
      <c r="A243" s="69" t="s">
        <v>29334</v>
      </c>
      <c r="B243" s="71" t="s">
        <v>29334</v>
      </c>
      <c r="C243" s="56">
        <v>1.0</v>
      </c>
      <c r="D243" s="70" t="s">
        <v>29335</v>
      </c>
      <c r="E243" s="72"/>
    </row>
    <row r="244">
      <c r="A244" s="69" t="s">
        <v>29336</v>
      </c>
      <c r="B244" s="71" t="s">
        <v>29336</v>
      </c>
      <c r="C244" s="56">
        <v>1.0</v>
      </c>
      <c r="D244" s="70" t="s">
        <v>29336</v>
      </c>
      <c r="E244" s="72"/>
    </row>
    <row r="245">
      <c r="A245" s="69" t="s">
        <v>29337</v>
      </c>
      <c r="B245" s="71" t="s">
        <v>29337</v>
      </c>
      <c r="C245" s="56">
        <v>1.0</v>
      </c>
      <c r="D245" s="70" t="s">
        <v>29338</v>
      </c>
      <c r="E245" s="72"/>
    </row>
    <row r="246">
      <c r="A246" s="69" t="s">
        <v>29339</v>
      </c>
      <c r="B246" s="71" t="s">
        <v>29340</v>
      </c>
      <c r="C246" s="56">
        <v>1.0</v>
      </c>
      <c r="D246" s="70" t="s">
        <v>29341</v>
      </c>
    </row>
    <row r="247">
      <c r="A247" s="69" t="s">
        <v>29342</v>
      </c>
      <c r="B247" s="71" t="s">
        <v>29343</v>
      </c>
      <c r="C247" s="56">
        <v>1.0</v>
      </c>
      <c r="D247" s="70" t="s">
        <v>29344</v>
      </c>
      <c r="E247" s="72"/>
    </row>
    <row r="248">
      <c r="A248" s="69" t="s">
        <v>29345</v>
      </c>
      <c r="B248" s="71" t="s">
        <v>29345</v>
      </c>
      <c r="C248" s="56">
        <v>1.0</v>
      </c>
      <c r="D248" s="70" t="s">
        <v>29346</v>
      </c>
      <c r="E248" s="72"/>
    </row>
    <row r="249">
      <c r="A249" s="69" t="s">
        <v>29347</v>
      </c>
      <c r="B249" s="71" t="s">
        <v>29348</v>
      </c>
      <c r="C249" s="56">
        <v>1.0</v>
      </c>
      <c r="D249" s="70" t="s">
        <v>29349</v>
      </c>
      <c r="E249" s="72"/>
    </row>
    <row r="250">
      <c r="A250" s="69" t="s">
        <v>29350</v>
      </c>
      <c r="B250" s="71" t="s">
        <v>29351</v>
      </c>
      <c r="C250" s="56">
        <v>1.0</v>
      </c>
      <c r="D250" s="70" t="s">
        <v>29352</v>
      </c>
      <c r="E250" s="72"/>
    </row>
    <row r="251">
      <c r="A251" s="69" t="s">
        <v>29353</v>
      </c>
      <c r="B251" s="71" t="s">
        <v>29353</v>
      </c>
      <c r="C251" s="56">
        <v>1.0</v>
      </c>
      <c r="D251" s="70" t="s">
        <v>29354</v>
      </c>
      <c r="E251" s="72"/>
    </row>
    <row r="252">
      <c r="A252" s="69" t="s">
        <v>29355</v>
      </c>
      <c r="B252" s="71" t="s">
        <v>29355</v>
      </c>
      <c r="C252" s="56">
        <v>1.0</v>
      </c>
      <c r="D252" s="70" t="s">
        <v>29356</v>
      </c>
      <c r="E252" s="72"/>
    </row>
    <row r="253">
      <c r="A253" s="69" t="s">
        <v>29357</v>
      </c>
      <c r="B253" s="71" t="s">
        <v>29357</v>
      </c>
      <c r="C253" s="56">
        <v>2.0</v>
      </c>
      <c r="D253" s="70" t="s">
        <v>29358</v>
      </c>
      <c r="E253" s="72"/>
    </row>
    <row r="254">
      <c r="A254" s="69" t="s">
        <v>29359</v>
      </c>
      <c r="B254" s="71" t="s">
        <v>29359</v>
      </c>
      <c r="C254" s="56">
        <v>1.0</v>
      </c>
      <c r="D254" s="70" t="s">
        <v>29360</v>
      </c>
      <c r="E254" s="72"/>
    </row>
    <row r="255">
      <c r="A255" s="69" t="s">
        <v>29361</v>
      </c>
      <c r="B255" s="71" t="s">
        <v>29359</v>
      </c>
      <c r="C255" s="56">
        <v>2.0</v>
      </c>
      <c r="D255" s="70" t="s">
        <v>29360</v>
      </c>
      <c r="E255" s="72"/>
    </row>
    <row r="256">
      <c r="A256" s="69" t="s">
        <v>29362</v>
      </c>
      <c r="B256" s="71" t="s">
        <v>29362</v>
      </c>
      <c r="C256" s="56">
        <v>1.0</v>
      </c>
      <c r="D256" s="70" t="s">
        <v>29363</v>
      </c>
      <c r="E256" s="72"/>
    </row>
    <row r="257">
      <c r="A257" s="69" t="s">
        <v>29364</v>
      </c>
      <c r="B257" s="71" t="s">
        <v>29364</v>
      </c>
      <c r="C257" s="56">
        <v>1.0</v>
      </c>
      <c r="D257" s="70" t="s">
        <v>29365</v>
      </c>
      <c r="E257" s="72"/>
    </row>
    <row r="258">
      <c r="A258" s="69" t="s">
        <v>29366</v>
      </c>
      <c r="B258" s="71" t="s">
        <v>29366</v>
      </c>
      <c r="C258" s="56">
        <v>1.0</v>
      </c>
      <c r="D258" s="70" t="s">
        <v>29367</v>
      </c>
      <c r="E258" s="72"/>
    </row>
    <row r="259">
      <c r="A259" s="69" t="s">
        <v>29368</v>
      </c>
      <c r="B259" s="71" t="s">
        <v>29368</v>
      </c>
      <c r="C259" s="56">
        <v>1.0</v>
      </c>
      <c r="D259" s="70" t="s">
        <v>29369</v>
      </c>
      <c r="E259" s="72"/>
    </row>
    <row r="260">
      <c r="A260" s="69" t="s">
        <v>29370</v>
      </c>
      <c r="B260" s="71" t="s">
        <v>29370</v>
      </c>
      <c r="C260" s="56">
        <v>1.0</v>
      </c>
      <c r="D260" s="70" t="s">
        <v>29371</v>
      </c>
      <c r="E260" s="72"/>
    </row>
    <row r="261">
      <c r="A261" s="69" t="s">
        <v>29372</v>
      </c>
      <c r="B261" s="71" t="s">
        <v>29372</v>
      </c>
      <c r="C261" s="56">
        <v>1.0</v>
      </c>
      <c r="D261" s="70" t="s">
        <v>29373</v>
      </c>
      <c r="E261" s="72"/>
    </row>
    <row r="262">
      <c r="A262" s="69" t="s">
        <v>29374</v>
      </c>
      <c r="B262" s="71" t="s">
        <v>29374</v>
      </c>
      <c r="C262" s="56">
        <v>1.0</v>
      </c>
      <c r="D262" s="70" t="s">
        <v>29375</v>
      </c>
      <c r="E262" s="72"/>
    </row>
    <row r="263">
      <c r="A263" s="69" t="s">
        <v>29376</v>
      </c>
      <c r="B263" s="71" t="s">
        <v>29376</v>
      </c>
      <c r="C263" s="56">
        <v>3.0</v>
      </c>
      <c r="D263" s="70" t="s">
        <v>29377</v>
      </c>
      <c r="E263" s="72"/>
    </row>
    <row r="264">
      <c r="A264" s="69" t="s">
        <v>29378</v>
      </c>
      <c r="B264" s="71" t="s">
        <v>29378</v>
      </c>
      <c r="C264" s="56">
        <v>1.0</v>
      </c>
      <c r="D264" s="70" t="s">
        <v>29373</v>
      </c>
      <c r="E264" s="72"/>
    </row>
    <row r="265">
      <c r="A265" s="69" t="s">
        <v>29379</v>
      </c>
      <c r="B265" s="71" t="s">
        <v>29379</v>
      </c>
      <c r="C265" s="56">
        <v>1.0</v>
      </c>
      <c r="D265" s="70" t="s">
        <v>29379</v>
      </c>
      <c r="E265" s="72"/>
    </row>
    <row r="266">
      <c r="A266" s="69" t="s">
        <v>29380</v>
      </c>
      <c r="B266" s="71" t="s">
        <v>29380</v>
      </c>
      <c r="C266" s="56">
        <v>1.0</v>
      </c>
      <c r="D266" s="70" t="s">
        <v>29380</v>
      </c>
      <c r="E266" s="72"/>
    </row>
    <row r="267">
      <c r="A267" s="69" t="s">
        <v>29381</v>
      </c>
      <c r="B267" s="71" t="s">
        <v>29381</v>
      </c>
      <c r="C267" s="56">
        <v>1.0</v>
      </c>
      <c r="D267" s="70" t="s">
        <v>29381</v>
      </c>
      <c r="E267" s="72"/>
    </row>
    <row r="268">
      <c r="A268" s="69" t="s">
        <v>29382</v>
      </c>
      <c r="B268" s="71" t="s">
        <v>29382</v>
      </c>
      <c r="C268" s="56">
        <v>3.0</v>
      </c>
      <c r="D268" s="70" t="s">
        <v>29382</v>
      </c>
      <c r="E268" s="72"/>
    </row>
    <row r="269">
      <c r="A269" s="69" t="s">
        <v>29383</v>
      </c>
      <c r="B269" s="71" t="s">
        <v>29383</v>
      </c>
      <c r="C269" s="56">
        <v>1.0</v>
      </c>
      <c r="D269" s="70" t="s">
        <v>29383</v>
      </c>
      <c r="E269" s="72"/>
    </row>
    <row r="270">
      <c r="A270" s="69" t="s">
        <v>29384</v>
      </c>
      <c r="B270" s="71" t="s">
        <v>29384</v>
      </c>
      <c r="C270" s="56">
        <v>1.0</v>
      </c>
      <c r="D270" s="70" t="s">
        <v>29384</v>
      </c>
      <c r="E270" s="72"/>
    </row>
    <row r="271">
      <c r="A271" s="69" t="s">
        <v>29385</v>
      </c>
      <c r="B271" s="71" t="s">
        <v>29385</v>
      </c>
      <c r="C271" s="56">
        <v>9.0</v>
      </c>
      <c r="D271" s="70" t="s">
        <v>29385</v>
      </c>
      <c r="E271" s="72"/>
    </row>
    <row r="272">
      <c r="A272" s="69" t="s">
        <v>29386</v>
      </c>
      <c r="B272" s="71" t="s">
        <v>29387</v>
      </c>
      <c r="C272" s="56">
        <v>1.0</v>
      </c>
      <c r="D272" s="70" t="s">
        <v>29388</v>
      </c>
      <c r="E272" s="72"/>
    </row>
    <row r="273">
      <c r="A273" s="69" t="s">
        <v>29389</v>
      </c>
      <c r="B273" s="71" t="s">
        <v>29389</v>
      </c>
      <c r="C273" s="56">
        <v>1.0</v>
      </c>
      <c r="D273" s="70" t="s">
        <v>29389</v>
      </c>
      <c r="E273" s="72"/>
    </row>
    <row r="274">
      <c r="A274" s="69" t="s">
        <v>29390</v>
      </c>
      <c r="B274" s="71" t="s">
        <v>29390</v>
      </c>
      <c r="C274" s="56">
        <v>1.0</v>
      </c>
      <c r="D274" s="70" t="s">
        <v>29390</v>
      </c>
      <c r="E274" s="72"/>
    </row>
    <row r="275">
      <c r="A275" s="69" t="s">
        <v>29391</v>
      </c>
      <c r="B275" s="71" t="s">
        <v>29391</v>
      </c>
      <c r="C275" s="56">
        <v>3.0</v>
      </c>
      <c r="D275" s="70" t="s">
        <v>29391</v>
      </c>
      <c r="E275" s="72"/>
    </row>
    <row r="276">
      <c r="A276" s="69" t="s">
        <v>29392</v>
      </c>
      <c r="B276" s="71" t="s">
        <v>29392</v>
      </c>
      <c r="C276" s="56">
        <v>3.0</v>
      </c>
      <c r="D276" s="70" t="s">
        <v>29392</v>
      </c>
      <c r="E276" s="72"/>
    </row>
    <row r="277">
      <c r="A277" s="69" t="s">
        <v>29393</v>
      </c>
      <c r="B277" s="71" t="s">
        <v>29393</v>
      </c>
      <c r="C277" s="56">
        <v>1.0</v>
      </c>
      <c r="D277" s="70" t="s">
        <v>29393</v>
      </c>
      <c r="E277" s="72"/>
    </row>
    <row r="278">
      <c r="A278" s="69" t="s">
        <v>29394</v>
      </c>
      <c r="B278" s="71" t="s">
        <v>29394</v>
      </c>
      <c r="C278" s="56">
        <v>1.0</v>
      </c>
      <c r="D278" s="70" t="s">
        <v>29394</v>
      </c>
      <c r="E278" s="72"/>
    </row>
    <row r="279">
      <c r="A279" s="69" t="s">
        <v>29395</v>
      </c>
      <c r="B279" s="71" t="s">
        <v>29396</v>
      </c>
      <c r="C279" s="56">
        <v>1.0</v>
      </c>
      <c r="D279" s="70" t="s">
        <v>29397</v>
      </c>
    </row>
    <row r="280">
      <c r="A280" s="69" t="s">
        <v>29398</v>
      </c>
      <c r="B280" s="71" t="s">
        <v>29398</v>
      </c>
      <c r="C280" s="56">
        <v>1.0</v>
      </c>
      <c r="D280" s="70" t="s">
        <v>29398</v>
      </c>
      <c r="E280" s="72"/>
    </row>
    <row r="281">
      <c r="A281" s="69" t="s">
        <v>29399</v>
      </c>
      <c r="B281" s="71" t="s">
        <v>29399</v>
      </c>
      <c r="C281" s="56">
        <v>1.0</v>
      </c>
      <c r="D281" s="70" t="s">
        <v>29399</v>
      </c>
      <c r="E281" s="72"/>
    </row>
    <row r="282">
      <c r="A282" s="69" t="s">
        <v>29400</v>
      </c>
      <c r="B282" s="71" t="s">
        <v>29400</v>
      </c>
      <c r="C282" s="56">
        <v>1.0</v>
      </c>
      <c r="D282" s="70" t="s">
        <v>29400</v>
      </c>
      <c r="E282" s="72"/>
    </row>
    <row r="283">
      <c r="A283" s="69" t="s">
        <v>29401</v>
      </c>
      <c r="B283" s="71" t="s">
        <v>29401</v>
      </c>
      <c r="C283" s="56">
        <v>1.0</v>
      </c>
      <c r="D283" s="70" t="s">
        <v>29401</v>
      </c>
      <c r="E283" s="72"/>
    </row>
    <row r="284">
      <c r="A284" s="69" t="s">
        <v>29402</v>
      </c>
      <c r="B284" s="71" t="s">
        <v>29402</v>
      </c>
      <c r="C284" s="56">
        <v>1.0</v>
      </c>
      <c r="D284" s="70" t="s">
        <v>29402</v>
      </c>
      <c r="E284" s="72"/>
    </row>
    <row r="285">
      <c r="A285" s="69" t="s">
        <v>29403</v>
      </c>
      <c r="B285" s="71" t="s">
        <v>29403</v>
      </c>
      <c r="C285" s="56">
        <v>7.0</v>
      </c>
      <c r="D285" s="70" t="s">
        <v>29403</v>
      </c>
      <c r="E285" s="72"/>
    </row>
    <row r="286">
      <c r="A286" s="69" t="s">
        <v>29404</v>
      </c>
      <c r="B286" s="71" t="s">
        <v>29404</v>
      </c>
      <c r="C286" s="56">
        <v>3.0</v>
      </c>
      <c r="D286" s="70" t="s">
        <v>29403</v>
      </c>
      <c r="E286" s="72"/>
    </row>
    <row r="287">
      <c r="A287" s="69" t="s">
        <v>29405</v>
      </c>
      <c r="B287" s="71" t="s">
        <v>29406</v>
      </c>
      <c r="C287" s="56">
        <v>1.0</v>
      </c>
      <c r="D287" s="70" t="s">
        <v>29407</v>
      </c>
      <c r="E287" s="72"/>
    </row>
    <row r="288">
      <c r="A288" s="69" t="s">
        <v>29406</v>
      </c>
      <c r="B288" s="71" t="s">
        <v>29406</v>
      </c>
      <c r="C288" s="56">
        <v>2.0</v>
      </c>
      <c r="D288" s="70" t="s">
        <v>29407</v>
      </c>
      <c r="E288" s="72"/>
    </row>
    <row r="289">
      <c r="A289" s="69" t="s">
        <v>29408</v>
      </c>
      <c r="B289" s="71" t="s">
        <v>29408</v>
      </c>
      <c r="C289" s="56">
        <v>2.0</v>
      </c>
      <c r="D289" s="70" t="s">
        <v>29408</v>
      </c>
      <c r="E289" s="72"/>
    </row>
    <row r="290">
      <c r="A290" s="69" t="s">
        <v>29409</v>
      </c>
      <c r="B290" s="71" t="s">
        <v>29410</v>
      </c>
      <c r="C290" s="56">
        <v>1.0</v>
      </c>
      <c r="D290" s="70" t="s">
        <v>29411</v>
      </c>
      <c r="E290" s="72"/>
    </row>
    <row r="291">
      <c r="A291" s="69" t="s">
        <v>29412</v>
      </c>
      <c r="B291" s="71" t="s">
        <v>29412</v>
      </c>
      <c r="C291" s="56">
        <v>1.0</v>
      </c>
      <c r="D291" s="70" t="s">
        <v>29412</v>
      </c>
      <c r="E291" s="72"/>
    </row>
    <row r="292">
      <c r="A292" s="69" t="s">
        <v>29413</v>
      </c>
      <c r="B292" s="71" t="s">
        <v>29413</v>
      </c>
      <c r="C292" s="56">
        <v>1.0</v>
      </c>
      <c r="D292" s="70" t="s">
        <v>29413</v>
      </c>
      <c r="E292" s="72"/>
    </row>
    <row r="293">
      <c r="A293" s="69" t="s">
        <v>29414</v>
      </c>
      <c r="B293" s="71" t="s">
        <v>29414</v>
      </c>
      <c r="C293" s="56">
        <v>1.0</v>
      </c>
      <c r="D293" s="70" t="s">
        <v>29414</v>
      </c>
      <c r="E293" s="72"/>
    </row>
    <row r="294">
      <c r="A294" s="69" t="s">
        <v>29415</v>
      </c>
      <c r="B294" s="71" t="s">
        <v>29415</v>
      </c>
      <c r="C294" s="56">
        <v>1.0</v>
      </c>
      <c r="D294" s="70" t="s">
        <v>29415</v>
      </c>
      <c r="E294" s="72"/>
    </row>
    <row r="295">
      <c r="A295" s="69" t="s">
        <v>29416</v>
      </c>
      <c r="B295" s="71" t="s">
        <v>29416</v>
      </c>
      <c r="C295" s="56">
        <v>1.0</v>
      </c>
      <c r="D295" s="70" t="s">
        <v>29416</v>
      </c>
      <c r="E295" s="72"/>
    </row>
    <row r="296">
      <c r="A296" s="69" t="s">
        <v>29417</v>
      </c>
      <c r="B296" s="71" t="s">
        <v>29417</v>
      </c>
      <c r="C296" s="56">
        <v>13.0</v>
      </c>
      <c r="D296" s="70" t="s">
        <v>29417</v>
      </c>
      <c r="E296" s="72"/>
    </row>
    <row r="297">
      <c r="A297" s="69" t="s">
        <v>29418</v>
      </c>
      <c r="B297" s="71" t="s">
        <v>29418</v>
      </c>
      <c r="C297" s="56">
        <v>1.0</v>
      </c>
      <c r="D297" s="70" t="s">
        <v>29418</v>
      </c>
      <c r="E297" s="72"/>
    </row>
    <row r="298">
      <c r="A298" s="69" t="s">
        <v>29419</v>
      </c>
      <c r="B298" s="71" t="s">
        <v>29420</v>
      </c>
      <c r="C298" s="56">
        <v>1.0</v>
      </c>
      <c r="D298" s="70" t="s">
        <v>29421</v>
      </c>
      <c r="E298" s="70" t="s">
        <v>29021</v>
      </c>
    </row>
    <row r="299">
      <c r="A299" s="69" t="s">
        <v>29422</v>
      </c>
      <c r="B299" s="71" t="s">
        <v>29423</v>
      </c>
      <c r="C299" s="56">
        <v>1.0</v>
      </c>
      <c r="D299" s="70" t="s">
        <v>29424</v>
      </c>
      <c r="E299" s="72"/>
    </row>
    <row r="300">
      <c r="A300" s="69" t="s">
        <v>29425</v>
      </c>
      <c r="B300" s="71" t="s">
        <v>29425</v>
      </c>
      <c r="C300" s="56">
        <v>1.0</v>
      </c>
      <c r="D300" s="70" t="s">
        <v>29425</v>
      </c>
      <c r="E300" s="72"/>
    </row>
    <row r="301">
      <c r="A301" s="69" t="s">
        <v>29426</v>
      </c>
      <c r="B301" s="71" t="s">
        <v>29426</v>
      </c>
      <c r="C301" s="56">
        <v>1.0</v>
      </c>
      <c r="D301" s="70" t="s">
        <v>29426</v>
      </c>
      <c r="E301" s="72"/>
    </row>
    <row r="302">
      <c r="A302" s="69" t="s">
        <v>29427</v>
      </c>
      <c r="B302" s="71" t="s">
        <v>29427</v>
      </c>
      <c r="C302" s="56">
        <v>1.0</v>
      </c>
      <c r="D302" s="70" t="s">
        <v>29427</v>
      </c>
      <c r="E302" s="72"/>
    </row>
    <row r="303">
      <c r="A303" s="69" t="s">
        <v>29428</v>
      </c>
      <c r="B303" s="71" t="s">
        <v>29428</v>
      </c>
      <c r="C303" s="56">
        <v>1.0</v>
      </c>
      <c r="D303" s="70" t="s">
        <v>29428</v>
      </c>
      <c r="E303" s="72"/>
    </row>
    <row r="304">
      <c r="A304" s="69" t="s">
        <v>3543</v>
      </c>
      <c r="B304" s="71" t="s">
        <v>3543</v>
      </c>
      <c r="C304" s="56">
        <v>1.0</v>
      </c>
      <c r="D304" s="70" t="s">
        <v>3543</v>
      </c>
      <c r="E304" s="72"/>
    </row>
    <row r="305">
      <c r="A305" s="69" t="s">
        <v>29429</v>
      </c>
      <c r="B305" s="71" t="s">
        <v>29429</v>
      </c>
      <c r="C305" s="56">
        <v>1.0</v>
      </c>
      <c r="D305" s="70" t="s">
        <v>29429</v>
      </c>
      <c r="E305" s="72"/>
    </row>
    <row r="306">
      <c r="A306" s="69" t="s">
        <v>29430</v>
      </c>
      <c r="B306" s="71" t="s">
        <v>29430</v>
      </c>
      <c r="C306" s="56">
        <v>1.0</v>
      </c>
      <c r="D306" s="70" t="s">
        <v>29429</v>
      </c>
      <c r="E306" s="72"/>
    </row>
    <row r="307">
      <c r="A307" s="69" t="s">
        <v>29431</v>
      </c>
      <c r="B307" s="71" t="s">
        <v>29431</v>
      </c>
      <c r="C307" s="56">
        <v>2.0</v>
      </c>
      <c r="D307" s="70" t="s">
        <v>29431</v>
      </c>
      <c r="E307" s="72"/>
    </row>
    <row r="308">
      <c r="A308" s="69" t="s">
        <v>29432</v>
      </c>
      <c r="B308" s="71" t="s">
        <v>29432</v>
      </c>
      <c r="C308" s="56">
        <v>1.0</v>
      </c>
      <c r="D308" s="70" t="s">
        <v>29432</v>
      </c>
      <c r="E308" s="72"/>
    </row>
    <row r="309">
      <c r="A309" s="69" t="s">
        <v>29433</v>
      </c>
      <c r="B309" s="71" t="s">
        <v>29433</v>
      </c>
      <c r="C309" s="56">
        <v>1.0</v>
      </c>
      <c r="D309" s="70" t="s">
        <v>29434</v>
      </c>
      <c r="E309" s="72"/>
    </row>
    <row r="310">
      <c r="A310" s="69" t="s">
        <v>29435</v>
      </c>
      <c r="B310" s="71" t="s">
        <v>29435</v>
      </c>
      <c r="C310" s="56">
        <v>1.0</v>
      </c>
      <c r="D310" s="70" t="s">
        <v>29435</v>
      </c>
      <c r="E310" s="72"/>
    </row>
    <row r="311">
      <c r="A311" s="69" t="s">
        <v>29436</v>
      </c>
      <c r="B311" s="71" t="s">
        <v>29436</v>
      </c>
      <c r="C311" s="56">
        <v>1.0</v>
      </c>
      <c r="D311" s="70" t="s">
        <v>29436</v>
      </c>
      <c r="E311" s="72"/>
    </row>
    <row r="312">
      <c r="A312" s="69" t="s">
        <v>29437</v>
      </c>
      <c r="B312" s="71" t="s">
        <v>29437</v>
      </c>
      <c r="C312" s="56">
        <v>1.0</v>
      </c>
      <c r="D312" s="70" t="s">
        <v>29437</v>
      </c>
      <c r="E312" s="72"/>
    </row>
    <row r="313">
      <c r="A313" s="69" t="s">
        <v>29438</v>
      </c>
      <c r="B313" s="71" t="s">
        <v>29438</v>
      </c>
      <c r="C313" s="56">
        <v>1.0</v>
      </c>
      <c r="D313" s="70" t="s">
        <v>29438</v>
      </c>
      <c r="E313" s="72"/>
    </row>
    <row r="314">
      <c r="A314" s="69" t="s">
        <v>29439</v>
      </c>
      <c r="B314" s="71" t="s">
        <v>29439</v>
      </c>
      <c r="C314" s="56">
        <v>1.0</v>
      </c>
      <c r="D314" s="70" t="s">
        <v>29439</v>
      </c>
      <c r="E314" s="72"/>
    </row>
    <row r="315">
      <c r="A315" s="69" t="s">
        <v>29440</v>
      </c>
      <c r="B315" s="71" t="s">
        <v>29440</v>
      </c>
      <c r="C315" s="56">
        <v>1.0</v>
      </c>
      <c r="D315" s="70" t="s">
        <v>29440</v>
      </c>
      <c r="E315" s="70" t="s">
        <v>29441</v>
      </c>
    </row>
    <row r="316">
      <c r="A316" s="69" t="s">
        <v>29442</v>
      </c>
      <c r="B316" s="71" t="s">
        <v>29442</v>
      </c>
      <c r="C316" s="56">
        <v>1.0</v>
      </c>
      <c r="D316" s="70" t="s">
        <v>29443</v>
      </c>
      <c r="E316" s="72"/>
    </row>
    <row r="317">
      <c r="A317" s="69" t="s">
        <v>29444</v>
      </c>
      <c r="B317" s="71" t="s">
        <v>29444</v>
      </c>
      <c r="C317" s="56">
        <v>2.0</v>
      </c>
      <c r="D317" s="70" t="s">
        <v>29445</v>
      </c>
      <c r="E317" s="72"/>
    </row>
    <row r="318">
      <c r="A318" s="69" t="s">
        <v>29446</v>
      </c>
      <c r="B318" s="71" t="s">
        <v>29446</v>
      </c>
      <c r="C318" s="56">
        <v>3.0</v>
      </c>
      <c r="D318" s="70" t="s">
        <v>29447</v>
      </c>
      <c r="E318" s="72"/>
    </row>
    <row r="319">
      <c r="A319" s="69" t="s">
        <v>29448</v>
      </c>
      <c r="B319" s="71" t="s">
        <v>29448</v>
      </c>
      <c r="C319" s="56">
        <v>1.0</v>
      </c>
      <c r="D319" s="70" t="s">
        <v>29448</v>
      </c>
      <c r="E319" s="72"/>
    </row>
    <row r="320">
      <c r="A320" s="69" t="s">
        <v>29449</v>
      </c>
      <c r="B320" s="71" t="s">
        <v>29449</v>
      </c>
      <c r="C320" s="56">
        <v>1.0</v>
      </c>
      <c r="D320" s="70" t="s">
        <v>29449</v>
      </c>
      <c r="E320" s="72"/>
    </row>
    <row r="321">
      <c r="A321" s="69" t="s">
        <v>29450</v>
      </c>
      <c r="B321" s="71" t="s">
        <v>29450</v>
      </c>
      <c r="C321" s="56">
        <v>1.0</v>
      </c>
      <c r="D321" s="70" t="s">
        <v>29450</v>
      </c>
      <c r="E321" s="72"/>
    </row>
    <row r="322">
      <c r="A322" s="69" t="s">
        <v>29451</v>
      </c>
      <c r="B322" s="71" t="s">
        <v>29451</v>
      </c>
      <c r="C322" s="56">
        <v>1.0</v>
      </c>
      <c r="D322" s="70" t="s">
        <v>29451</v>
      </c>
      <c r="E322" s="72"/>
    </row>
    <row r="323">
      <c r="A323" s="69" t="s">
        <v>29452</v>
      </c>
      <c r="B323" s="71" t="s">
        <v>29452</v>
      </c>
      <c r="C323" s="56">
        <v>1.0</v>
      </c>
      <c r="D323" s="70" t="s">
        <v>29452</v>
      </c>
      <c r="E323" s="72"/>
    </row>
    <row r="324">
      <c r="A324" s="69" t="s">
        <v>29453</v>
      </c>
      <c r="B324" s="71" t="s">
        <v>29453</v>
      </c>
      <c r="C324" s="56">
        <v>1.0</v>
      </c>
      <c r="D324" s="70" t="s">
        <v>29453</v>
      </c>
      <c r="E324" s="72"/>
    </row>
    <row r="325">
      <c r="A325" s="69" t="s">
        <v>29454</v>
      </c>
      <c r="B325" s="71" t="s">
        <v>29454</v>
      </c>
      <c r="C325" s="56">
        <v>1.0</v>
      </c>
      <c r="D325" s="70" t="s">
        <v>29454</v>
      </c>
      <c r="E325" s="72"/>
    </row>
    <row r="326">
      <c r="A326" s="69" t="s">
        <v>29455</v>
      </c>
      <c r="B326" s="71" t="s">
        <v>29456</v>
      </c>
      <c r="C326" s="56">
        <v>1.0</v>
      </c>
      <c r="D326" s="70" t="s">
        <v>29456</v>
      </c>
      <c r="E326" s="72"/>
    </row>
    <row r="327">
      <c r="A327" s="69" t="s">
        <v>29457</v>
      </c>
      <c r="B327" s="71" t="s">
        <v>29457</v>
      </c>
      <c r="C327" s="56">
        <v>1.0</v>
      </c>
      <c r="D327" s="70" t="s">
        <v>29457</v>
      </c>
      <c r="E327" s="72"/>
    </row>
    <row r="328">
      <c r="A328" s="69" t="s">
        <v>29458</v>
      </c>
      <c r="B328" s="71" t="s">
        <v>29458</v>
      </c>
      <c r="C328" s="56">
        <v>1.0</v>
      </c>
      <c r="D328" s="70" t="s">
        <v>29458</v>
      </c>
      <c r="E328" s="72"/>
    </row>
    <row r="329">
      <c r="A329" s="69" t="s">
        <v>29459</v>
      </c>
      <c r="B329" s="71" t="s">
        <v>29459</v>
      </c>
      <c r="C329" s="56">
        <v>3.0</v>
      </c>
      <c r="D329" s="70" t="s">
        <v>29460</v>
      </c>
      <c r="E329" s="72"/>
    </row>
    <row r="330">
      <c r="A330" s="69" t="s">
        <v>29461</v>
      </c>
      <c r="B330" s="71" t="s">
        <v>29461</v>
      </c>
      <c r="C330" s="56">
        <v>2.0</v>
      </c>
      <c r="D330" s="70" t="s">
        <v>29460</v>
      </c>
      <c r="E330" s="72"/>
    </row>
    <row r="331">
      <c r="A331" s="69" t="s">
        <v>29460</v>
      </c>
      <c r="B331" s="71" t="s">
        <v>29460</v>
      </c>
      <c r="C331" s="56">
        <v>1.0</v>
      </c>
      <c r="D331" s="70" t="s">
        <v>29460</v>
      </c>
      <c r="E331" s="72"/>
    </row>
    <row r="332">
      <c r="A332" s="69" t="s">
        <v>29462</v>
      </c>
      <c r="B332" s="71" t="s">
        <v>29462</v>
      </c>
      <c r="C332" s="56">
        <v>1.0</v>
      </c>
      <c r="D332" s="70" t="s">
        <v>29462</v>
      </c>
      <c r="E332" s="72"/>
    </row>
    <row r="333">
      <c r="A333" s="69" t="s">
        <v>29463</v>
      </c>
      <c r="B333" s="71" t="s">
        <v>29463</v>
      </c>
      <c r="C333" s="56">
        <v>1.0</v>
      </c>
      <c r="D333" s="70" t="s">
        <v>29463</v>
      </c>
      <c r="E333" s="72"/>
    </row>
    <row r="334">
      <c r="A334" s="69" t="s">
        <v>29464</v>
      </c>
      <c r="B334" s="71" t="s">
        <v>29464</v>
      </c>
      <c r="C334" s="56">
        <v>2.0</v>
      </c>
      <c r="D334" s="70" t="s">
        <v>29464</v>
      </c>
      <c r="E334" s="72"/>
    </row>
    <row r="335">
      <c r="A335" s="69" t="s">
        <v>29465</v>
      </c>
      <c r="B335" s="71" t="s">
        <v>29465</v>
      </c>
      <c r="C335" s="56">
        <v>1.0</v>
      </c>
      <c r="D335" s="70" t="s">
        <v>29466</v>
      </c>
      <c r="E335" s="72"/>
    </row>
    <row r="336">
      <c r="A336" s="69" t="s">
        <v>3567</v>
      </c>
      <c r="B336" s="71" t="s">
        <v>29467</v>
      </c>
      <c r="C336" s="56">
        <v>2.0</v>
      </c>
      <c r="D336" s="70" t="s">
        <v>29468</v>
      </c>
      <c r="E336" s="72"/>
    </row>
    <row r="337">
      <c r="A337" s="69" t="s">
        <v>29469</v>
      </c>
      <c r="B337" s="71" t="s">
        <v>29469</v>
      </c>
      <c r="C337" s="56">
        <v>1.0</v>
      </c>
      <c r="D337" s="70" t="s">
        <v>29468</v>
      </c>
      <c r="E337" s="72"/>
    </row>
    <row r="338">
      <c r="A338" s="69" t="s">
        <v>29470</v>
      </c>
      <c r="B338" s="71" t="s">
        <v>29470</v>
      </c>
      <c r="C338" s="56">
        <v>1.0</v>
      </c>
      <c r="D338" s="70" t="s">
        <v>29468</v>
      </c>
      <c r="E338" s="72"/>
    </row>
    <row r="339">
      <c r="A339" s="69" t="s">
        <v>29468</v>
      </c>
      <c r="B339" s="71" t="s">
        <v>29468</v>
      </c>
      <c r="C339" s="56">
        <v>1.0</v>
      </c>
      <c r="D339" s="70" t="s">
        <v>29468</v>
      </c>
      <c r="E339" s="72"/>
    </row>
    <row r="340">
      <c r="A340" s="69" t="s">
        <v>29471</v>
      </c>
      <c r="B340" s="71" t="s">
        <v>29471</v>
      </c>
      <c r="C340" s="56">
        <v>1.0</v>
      </c>
      <c r="D340" s="70" t="s">
        <v>29471</v>
      </c>
      <c r="E340" s="72"/>
    </row>
    <row r="341">
      <c r="A341" s="69" t="s">
        <v>29472</v>
      </c>
      <c r="B341" s="71" t="s">
        <v>29472</v>
      </c>
      <c r="C341" s="56">
        <v>1.0</v>
      </c>
      <c r="D341" s="70" t="s">
        <v>29472</v>
      </c>
      <c r="E341" s="72"/>
    </row>
    <row r="342">
      <c r="A342" s="69" t="s">
        <v>29473</v>
      </c>
      <c r="B342" s="71" t="s">
        <v>29473</v>
      </c>
      <c r="C342" s="56">
        <v>1.0</v>
      </c>
      <c r="D342" s="70" t="s">
        <v>29473</v>
      </c>
      <c r="E342" s="72"/>
    </row>
    <row r="343">
      <c r="A343" s="69" t="s">
        <v>29474</v>
      </c>
      <c r="B343" s="71" t="s">
        <v>29474</v>
      </c>
      <c r="C343" s="56">
        <v>1.0</v>
      </c>
      <c r="D343" s="70" t="s">
        <v>29474</v>
      </c>
      <c r="E343" s="72"/>
    </row>
    <row r="344">
      <c r="A344" s="69" t="s">
        <v>29475</v>
      </c>
      <c r="B344" s="71" t="s">
        <v>29475</v>
      </c>
      <c r="C344" s="56">
        <v>1.0</v>
      </c>
      <c r="D344" s="70" t="s">
        <v>29475</v>
      </c>
      <c r="E344" s="72"/>
    </row>
    <row r="345">
      <c r="A345" s="69" t="s">
        <v>29476</v>
      </c>
      <c r="B345" s="71" t="s">
        <v>29476</v>
      </c>
      <c r="C345" s="56">
        <v>1.0</v>
      </c>
      <c r="D345" s="70" t="s">
        <v>29476</v>
      </c>
      <c r="E345" s="72"/>
    </row>
    <row r="346">
      <c r="A346" s="69" t="s">
        <v>29477</v>
      </c>
      <c r="B346" s="71" t="s">
        <v>29477</v>
      </c>
      <c r="C346" s="56">
        <v>1.0</v>
      </c>
      <c r="D346" s="70" t="s">
        <v>29477</v>
      </c>
      <c r="E346" s="72"/>
    </row>
    <row r="347">
      <c r="A347" s="69" t="s">
        <v>29478</v>
      </c>
      <c r="B347" s="71" t="s">
        <v>29478</v>
      </c>
      <c r="C347" s="56">
        <v>2.0</v>
      </c>
      <c r="D347" s="70" t="s">
        <v>29478</v>
      </c>
      <c r="E347" s="72"/>
    </row>
    <row r="348">
      <c r="A348" s="69" t="s">
        <v>29479</v>
      </c>
      <c r="B348" s="71" t="s">
        <v>29479</v>
      </c>
      <c r="C348" s="56">
        <v>1.0</v>
      </c>
      <c r="D348" s="70" t="s">
        <v>29479</v>
      </c>
      <c r="E348" s="72"/>
    </row>
    <row r="349">
      <c r="A349" s="69" t="s">
        <v>29480</v>
      </c>
      <c r="B349" s="71" t="s">
        <v>29480</v>
      </c>
      <c r="C349" s="56">
        <v>1.0</v>
      </c>
      <c r="D349" s="70" t="s">
        <v>29481</v>
      </c>
      <c r="E349" s="72"/>
    </row>
    <row r="350">
      <c r="A350" s="69" t="s">
        <v>29482</v>
      </c>
      <c r="B350" s="71" t="s">
        <v>29482</v>
      </c>
      <c r="C350" s="56">
        <v>1.0</v>
      </c>
      <c r="D350" s="70" t="s">
        <v>29482</v>
      </c>
      <c r="E350" s="72"/>
    </row>
    <row r="351">
      <c r="A351" s="69" t="s">
        <v>29483</v>
      </c>
      <c r="B351" s="55" t="s">
        <v>29484</v>
      </c>
      <c r="C351" s="56">
        <v>1.0</v>
      </c>
      <c r="D351" s="70" t="s">
        <v>29485</v>
      </c>
      <c r="E351" s="72"/>
    </row>
    <row r="352">
      <c r="A352" s="69" t="s">
        <v>29486</v>
      </c>
      <c r="B352" s="71" t="s">
        <v>29486</v>
      </c>
      <c r="C352" s="56">
        <v>1.0</v>
      </c>
      <c r="D352" s="70" t="s">
        <v>29486</v>
      </c>
      <c r="E352" s="72"/>
    </row>
    <row r="353">
      <c r="A353" s="69" t="s">
        <v>29487</v>
      </c>
      <c r="B353" s="71" t="s">
        <v>29487</v>
      </c>
      <c r="C353" s="56">
        <v>1.0</v>
      </c>
      <c r="D353" s="70" t="s">
        <v>29487</v>
      </c>
      <c r="E353" s="72"/>
    </row>
    <row r="354">
      <c r="A354" s="69" t="s">
        <v>29488</v>
      </c>
      <c r="B354" s="71" t="s">
        <v>29489</v>
      </c>
      <c r="C354" s="56">
        <v>1.0</v>
      </c>
      <c r="D354" s="70" t="s">
        <v>29489</v>
      </c>
      <c r="E354" s="72"/>
    </row>
    <row r="355">
      <c r="A355" s="69" t="s">
        <v>29490</v>
      </c>
      <c r="B355" s="71" t="s">
        <v>29490</v>
      </c>
      <c r="C355" s="56">
        <v>1.0</v>
      </c>
      <c r="D355" s="70" t="s">
        <v>29490</v>
      </c>
      <c r="E355" s="72"/>
    </row>
    <row r="356">
      <c r="A356" s="69" t="s">
        <v>29491</v>
      </c>
      <c r="B356" s="71" t="s">
        <v>29491</v>
      </c>
      <c r="C356" s="56">
        <v>1.0</v>
      </c>
      <c r="D356" s="70" t="s">
        <v>29492</v>
      </c>
      <c r="E356" s="72"/>
    </row>
    <row r="357">
      <c r="A357" s="69" t="s">
        <v>29493</v>
      </c>
      <c r="B357" s="71" t="s">
        <v>29493</v>
      </c>
      <c r="C357" s="56">
        <v>1.0</v>
      </c>
      <c r="D357" s="70" t="s">
        <v>29493</v>
      </c>
      <c r="E357" s="72"/>
    </row>
    <row r="358">
      <c r="A358" s="69" t="s">
        <v>29494</v>
      </c>
      <c r="B358" s="71" t="s">
        <v>29495</v>
      </c>
      <c r="C358" s="56">
        <v>1.0</v>
      </c>
      <c r="D358" s="70" t="s">
        <v>29495</v>
      </c>
      <c r="E358" s="72"/>
    </row>
    <row r="359">
      <c r="A359" s="69" t="s">
        <v>29496</v>
      </c>
      <c r="B359" s="71" t="s">
        <v>29496</v>
      </c>
      <c r="C359" s="56">
        <v>1.0</v>
      </c>
      <c r="D359" s="70" t="s">
        <v>29496</v>
      </c>
      <c r="E359" s="72"/>
    </row>
    <row r="360">
      <c r="A360" s="69" t="s">
        <v>3629</v>
      </c>
      <c r="B360" s="71" t="s">
        <v>3629</v>
      </c>
      <c r="C360" s="56">
        <v>1.0</v>
      </c>
      <c r="D360" s="70" t="s">
        <v>3629</v>
      </c>
      <c r="E360" s="72"/>
    </row>
    <row r="361">
      <c r="A361" s="69" t="s">
        <v>29497</v>
      </c>
      <c r="B361" s="71" t="s">
        <v>29497</v>
      </c>
      <c r="C361" s="56">
        <v>1.0</v>
      </c>
      <c r="D361" s="70" t="s">
        <v>29497</v>
      </c>
      <c r="E361" s="72"/>
    </row>
    <row r="362">
      <c r="A362" s="69" t="s">
        <v>29498</v>
      </c>
      <c r="B362" s="71" t="s">
        <v>29498</v>
      </c>
      <c r="C362" s="56">
        <v>1.0</v>
      </c>
      <c r="D362" s="70" t="s">
        <v>29498</v>
      </c>
      <c r="E362" s="72"/>
    </row>
    <row r="363">
      <c r="A363" s="69" t="s">
        <v>29499</v>
      </c>
      <c r="B363" s="71" t="s">
        <v>29499</v>
      </c>
      <c r="C363" s="56">
        <v>1.0</v>
      </c>
      <c r="D363" s="70" t="s">
        <v>29499</v>
      </c>
      <c r="E363" s="72"/>
    </row>
    <row r="364">
      <c r="A364" s="69" t="s">
        <v>29500</v>
      </c>
      <c r="B364" s="71" t="s">
        <v>29500</v>
      </c>
      <c r="C364" s="56">
        <v>1.0</v>
      </c>
      <c r="D364" s="70" t="s">
        <v>29500</v>
      </c>
      <c r="E364" s="72"/>
    </row>
    <row r="365">
      <c r="A365" s="69" t="s">
        <v>29501</v>
      </c>
      <c r="B365" s="71" t="s">
        <v>29501</v>
      </c>
      <c r="C365" s="56">
        <v>1.0</v>
      </c>
      <c r="D365" s="70" t="s">
        <v>29501</v>
      </c>
      <c r="E365" s="72"/>
    </row>
    <row r="366">
      <c r="A366" s="69" t="s">
        <v>29502</v>
      </c>
      <c r="B366" s="71" t="s">
        <v>29502</v>
      </c>
      <c r="C366" s="56">
        <v>1.0</v>
      </c>
      <c r="D366" s="70" t="s">
        <v>29502</v>
      </c>
      <c r="E366" s="72"/>
    </row>
    <row r="367">
      <c r="A367" s="69" t="s">
        <v>29503</v>
      </c>
      <c r="B367" s="71" t="s">
        <v>29503</v>
      </c>
      <c r="C367" s="56">
        <v>1.0</v>
      </c>
      <c r="D367" s="70" t="s">
        <v>29503</v>
      </c>
      <c r="E367" s="72"/>
    </row>
    <row r="368">
      <c r="A368" s="69" t="s">
        <v>29504</v>
      </c>
      <c r="B368" s="71" t="s">
        <v>29504</v>
      </c>
      <c r="C368" s="56">
        <v>1.0</v>
      </c>
      <c r="D368" s="70" t="s">
        <v>29504</v>
      </c>
      <c r="E368" s="72"/>
    </row>
    <row r="369">
      <c r="A369" s="69" t="s">
        <v>29505</v>
      </c>
      <c r="B369" s="71" t="s">
        <v>29505</v>
      </c>
      <c r="C369" s="56">
        <v>1.0</v>
      </c>
      <c r="D369" s="70" t="s">
        <v>29505</v>
      </c>
      <c r="E369" s="72"/>
    </row>
    <row r="370">
      <c r="A370" s="69" t="s">
        <v>29506</v>
      </c>
      <c r="B370" s="71" t="s">
        <v>29506</v>
      </c>
      <c r="C370" s="56">
        <v>1.0</v>
      </c>
      <c r="D370" s="70" t="s">
        <v>29506</v>
      </c>
      <c r="E370" s="72"/>
    </row>
    <row r="371">
      <c r="A371" s="69" t="s">
        <v>29507</v>
      </c>
      <c r="B371" s="71" t="s">
        <v>29507</v>
      </c>
      <c r="C371" s="56">
        <v>1.0</v>
      </c>
      <c r="D371" s="70" t="s">
        <v>29508</v>
      </c>
      <c r="E371" s="72"/>
    </row>
    <row r="372">
      <c r="A372" s="69" t="s">
        <v>29509</v>
      </c>
      <c r="B372" s="71" t="s">
        <v>29510</v>
      </c>
      <c r="C372" s="56">
        <v>1.0</v>
      </c>
      <c r="D372" s="70" t="s">
        <v>29511</v>
      </c>
      <c r="E372" s="72"/>
    </row>
    <row r="373">
      <c r="A373" s="69" t="s">
        <v>29512</v>
      </c>
      <c r="B373" s="71" t="s">
        <v>29513</v>
      </c>
      <c r="C373" s="56">
        <v>2.0</v>
      </c>
      <c r="D373" s="70" t="s">
        <v>29513</v>
      </c>
      <c r="E373" s="72"/>
    </row>
    <row r="374">
      <c r="A374" s="69" t="s">
        <v>29514</v>
      </c>
      <c r="B374" s="71" t="s">
        <v>29514</v>
      </c>
      <c r="C374" s="56">
        <v>1.0</v>
      </c>
      <c r="D374" s="70" t="s">
        <v>29515</v>
      </c>
      <c r="E374" s="72"/>
    </row>
    <row r="375">
      <c r="A375" s="69" t="s">
        <v>29513</v>
      </c>
      <c r="B375" s="71" t="s">
        <v>29513</v>
      </c>
      <c r="C375" s="56">
        <v>1.0</v>
      </c>
      <c r="D375" s="70" t="s">
        <v>29513</v>
      </c>
      <c r="E375" s="72"/>
    </row>
    <row r="376">
      <c r="A376" s="69" t="s">
        <v>29516</v>
      </c>
      <c r="B376" s="71" t="s">
        <v>29517</v>
      </c>
      <c r="C376" s="56">
        <v>1.0</v>
      </c>
      <c r="D376" s="70" t="s">
        <v>29517</v>
      </c>
      <c r="E376" s="72"/>
    </row>
    <row r="377">
      <c r="A377" s="69" t="s">
        <v>29518</v>
      </c>
      <c r="B377" s="71" t="s">
        <v>29518</v>
      </c>
      <c r="C377" s="56">
        <v>1.0</v>
      </c>
      <c r="D377" s="70" t="s">
        <v>29519</v>
      </c>
      <c r="E377" s="72"/>
    </row>
    <row r="378">
      <c r="A378" s="69" t="s">
        <v>29520</v>
      </c>
      <c r="B378" s="71" t="s">
        <v>29521</v>
      </c>
      <c r="C378" s="56">
        <v>2.0</v>
      </c>
      <c r="D378" s="70" t="s">
        <v>29521</v>
      </c>
      <c r="E378" s="72"/>
    </row>
    <row r="379">
      <c r="A379" s="69" t="s">
        <v>29522</v>
      </c>
      <c r="B379" s="71" t="s">
        <v>29522</v>
      </c>
      <c r="C379" s="56">
        <v>1.0</v>
      </c>
      <c r="D379" s="70" t="s">
        <v>29522</v>
      </c>
      <c r="E379" s="72"/>
    </row>
    <row r="380">
      <c r="A380" s="69" t="s">
        <v>29523</v>
      </c>
      <c r="B380" s="71" t="s">
        <v>29523</v>
      </c>
      <c r="C380" s="56">
        <v>1.0</v>
      </c>
      <c r="D380" s="70" t="s">
        <v>29523</v>
      </c>
      <c r="E380" s="72"/>
    </row>
    <row r="381">
      <c r="A381" s="69" t="s">
        <v>29524</v>
      </c>
      <c r="B381" s="71" t="s">
        <v>29524</v>
      </c>
      <c r="C381" s="56">
        <v>1.0</v>
      </c>
      <c r="D381" s="70" t="s">
        <v>29524</v>
      </c>
      <c r="E381" s="72"/>
    </row>
    <row r="382">
      <c r="A382" s="69" t="s">
        <v>29525</v>
      </c>
      <c r="B382" s="71" t="s">
        <v>29525</v>
      </c>
      <c r="C382" s="56">
        <v>1.0</v>
      </c>
      <c r="D382" s="70" t="s">
        <v>29525</v>
      </c>
      <c r="E382" s="72"/>
    </row>
    <row r="383">
      <c r="A383" s="69" t="s">
        <v>29526</v>
      </c>
      <c r="B383" s="71" t="s">
        <v>29526</v>
      </c>
      <c r="C383" s="56">
        <v>1.0</v>
      </c>
      <c r="D383" s="70" t="s">
        <v>29523</v>
      </c>
      <c r="E383" s="72"/>
    </row>
    <row r="384">
      <c r="A384" s="69" t="s">
        <v>29527</v>
      </c>
      <c r="B384" s="71" t="s">
        <v>29527</v>
      </c>
      <c r="C384" s="56">
        <v>1.0</v>
      </c>
      <c r="D384" s="70" t="s">
        <v>29528</v>
      </c>
      <c r="E384" s="72"/>
    </row>
    <row r="385">
      <c r="A385" s="69" t="s">
        <v>29529</v>
      </c>
      <c r="B385" s="71" t="s">
        <v>29529</v>
      </c>
      <c r="C385" s="56">
        <v>1.0</v>
      </c>
      <c r="D385" s="70" t="s">
        <v>29530</v>
      </c>
      <c r="E385" s="72"/>
    </row>
    <row r="386">
      <c r="A386" s="69" t="s">
        <v>29531</v>
      </c>
      <c r="B386" s="71" t="s">
        <v>29531</v>
      </c>
      <c r="C386" s="56">
        <v>1.0</v>
      </c>
      <c r="D386" s="70" t="s">
        <v>29532</v>
      </c>
      <c r="E386" s="72"/>
    </row>
    <row r="387">
      <c r="A387" s="69" t="s">
        <v>29533</v>
      </c>
      <c r="B387" s="71" t="s">
        <v>29533</v>
      </c>
      <c r="C387" s="56">
        <v>3.0</v>
      </c>
      <c r="D387" s="70" t="s">
        <v>29533</v>
      </c>
      <c r="E387" s="72"/>
    </row>
    <row r="388">
      <c r="A388" s="69" t="s">
        <v>29534</v>
      </c>
      <c r="B388" s="71" t="s">
        <v>29534</v>
      </c>
      <c r="C388" s="56">
        <v>1.0</v>
      </c>
      <c r="D388" s="70" t="s">
        <v>29534</v>
      </c>
      <c r="E388" s="72"/>
    </row>
    <row r="389">
      <c r="A389" s="69" t="s">
        <v>29535</v>
      </c>
      <c r="B389" s="71" t="s">
        <v>29535</v>
      </c>
      <c r="C389" s="56">
        <v>1.0</v>
      </c>
      <c r="D389" s="70" t="s">
        <v>29535</v>
      </c>
      <c r="E389" s="72"/>
    </row>
    <row r="390">
      <c r="A390" s="69" t="s">
        <v>29536</v>
      </c>
      <c r="B390" s="71" t="s">
        <v>29536</v>
      </c>
      <c r="C390" s="56">
        <v>1.0</v>
      </c>
      <c r="D390" s="70" t="s">
        <v>29536</v>
      </c>
      <c r="E390" s="72"/>
    </row>
    <row r="391">
      <c r="A391" s="69" t="s">
        <v>29537</v>
      </c>
      <c r="B391" s="71" t="s">
        <v>29537</v>
      </c>
      <c r="C391" s="56">
        <v>3.0</v>
      </c>
      <c r="D391" s="70" t="s">
        <v>29538</v>
      </c>
      <c r="E391" s="72"/>
    </row>
    <row r="392">
      <c r="A392" s="69" t="s">
        <v>29538</v>
      </c>
      <c r="B392" s="71" t="s">
        <v>29538</v>
      </c>
      <c r="C392" s="56">
        <v>1.0</v>
      </c>
      <c r="D392" s="70" t="s">
        <v>29538</v>
      </c>
      <c r="E392" s="72"/>
    </row>
    <row r="393">
      <c r="A393" s="69" t="s">
        <v>29539</v>
      </c>
      <c r="B393" s="71" t="s">
        <v>29540</v>
      </c>
      <c r="C393" s="56">
        <v>1.0</v>
      </c>
      <c r="D393" s="70" t="s">
        <v>29540</v>
      </c>
      <c r="E393" s="72"/>
    </row>
    <row r="394">
      <c r="A394" s="69" t="s">
        <v>29541</v>
      </c>
      <c r="B394" s="71" t="s">
        <v>29541</v>
      </c>
      <c r="C394" s="56">
        <v>1.0</v>
      </c>
      <c r="D394" s="70" t="s">
        <v>29541</v>
      </c>
      <c r="E394" s="72"/>
    </row>
    <row r="395">
      <c r="A395" s="69" t="s">
        <v>29542</v>
      </c>
      <c r="B395" s="71" t="s">
        <v>29542</v>
      </c>
      <c r="C395" s="56">
        <v>1.0</v>
      </c>
      <c r="D395" s="70" t="s">
        <v>29542</v>
      </c>
      <c r="E395" s="72"/>
    </row>
    <row r="396">
      <c r="A396" s="69" t="s">
        <v>29543</v>
      </c>
      <c r="B396" s="71" t="s">
        <v>29543</v>
      </c>
      <c r="C396" s="56">
        <v>2.0</v>
      </c>
      <c r="D396" s="70" t="s">
        <v>29543</v>
      </c>
      <c r="E396" s="72"/>
    </row>
    <row r="397">
      <c r="A397" s="69" t="s">
        <v>29544</v>
      </c>
      <c r="B397" s="71" t="s">
        <v>29544</v>
      </c>
      <c r="C397" s="56">
        <v>1.0</v>
      </c>
      <c r="D397" s="70" t="s">
        <v>29544</v>
      </c>
      <c r="E397" s="72"/>
    </row>
    <row r="398">
      <c r="A398" s="69" t="s">
        <v>29545</v>
      </c>
      <c r="B398" s="71" t="s">
        <v>29546</v>
      </c>
      <c r="C398" s="56">
        <v>1.0</v>
      </c>
      <c r="D398" s="70" t="s">
        <v>29546</v>
      </c>
      <c r="E398" s="72"/>
    </row>
    <row r="399">
      <c r="A399" s="69" t="s">
        <v>29547</v>
      </c>
      <c r="B399" s="71" t="s">
        <v>29547</v>
      </c>
      <c r="C399" s="56">
        <v>1.0</v>
      </c>
      <c r="D399" s="70" t="s">
        <v>29547</v>
      </c>
      <c r="E399" s="72"/>
    </row>
    <row r="400">
      <c r="A400" s="69" t="s">
        <v>29548</v>
      </c>
      <c r="B400" s="71" t="s">
        <v>29548</v>
      </c>
      <c r="C400" s="56">
        <v>3.0</v>
      </c>
      <c r="D400" s="70" t="s">
        <v>29548</v>
      </c>
      <c r="E400" s="72"/>
    </row>
    <row r="401">
      <c r="A401" s="69" t="s">
        <v>29549</v>
      </c>
      <c r="B401" s="71" t="s">
        <v>29550</v>
      </c>
      <c r="C401" s="56">
        <v>3.0</v>
      </c>
      <c r="D401" s="70" t="s">
        <v>29550</v>
      </c>
      <c r="E401" s="72"/>
    </row>
    <row r="402">
      <c r="A402" s="69" t="s">
        <v>29551</v>
      </c>
      <c r="B402" s="71" t="s">
        <v>29552</v>
      </c>
      <c r="C402" s="56">
        <v>1.0</v>
      </c>
      <c r="D402" s="70" t="s">
        <v>29553</v>
      </c>
      <c r="E402" s="72"/>
    </row>
    <row r="403">
      <c r="A403" s="69" t="s">
        <v>29550</v>
      </c>
      <c r="B403" s="71" t="s">
        <v>29550</v>
      </c>
      <c r="C403" s="56">
        <v>1.0</v>
      </c>
      <c r="D403" s="70" t="s">
        <v>29550</v>
      </c>
      <c r="E403" s="72"/>
    </row>
    <row r="404">
      <c r="A404" s="69" t="s">
        <v>29554</v>
      </c>
      <c r="B404" s="71" t="s">
        <v>29554</v>
      </c>
      <c r="C404" s="56">
        <v>1.0</v>
      </c>
      <c r="D404" s="70" t="s">
        <v>29554</v>
      </c>
      <c r="E404" s="72"/>
    </row>
    <row r="405">
      <c r="A405" s="69" t="s">
        <v>29555</v>
      </c>
      <c r="B405" s="71" t="s">
        <v>29556</v>
      </c>
      <c r="C405" s="56">
        <v>1.0</v>
      </c>
      <c r="D405" s="70" t="s">
        <v>29556</v>
      </c>
      <c r="E405" s="72"/>
    </row>
    <row r="406">
      <c r="A406" s="69" t="s">
        <v>29557</v>
      </c>
      <c r="B406" s="71" t="s">
        <v>29557</v>
      </c>
      <c r="C406" s="56">
        <v>1.0</v>
      </c>
      <c r="D406" s="70" t="s">
        <v>29558</v>
      </c>
      <c r="E406" s="72"/>
    </row>
    <row r="407">
      <c r="A407" s="69" t="s">
        <v>29559</v>
      </c>
      <c r="B407" s="71" t="s">
        <v>29559</v>
      </c>
      <c r="C407" s="56">
        <v>5.0</v>
      </c>
      <c r="D407" s="70" t="s">
        <v>29559</v>
      </c>
      <c r="E407" s="72"/>
    </row>
    <row r="408">
      <c r="A408" s="69" t="s">
        <v>29560</v>
      </c>
      <c r="B408" s="71" t="s">
        <v>29560</v>
      </c>
      <c r="C408" s="56">
        <v>1.0</v>
      </c>
      <c r="D408" s="70" t="s">
        <v>29560</v>
      </c>
      <c r="E408" s="72"/>
    </row>
    <row r="409">
      <c r="A409" s="69" t="s">
        <v>29561</v>
      </c>
      <c r="B409" s="71" t="s">
        <v>29561</v>
      </c>
      <c r="C409" s="56">
        <v>1.0</v>
      </c>
      <c r="D409" s="70" t="s">
        <v>29562</v>
      </c>
      <c r="E409" s="72"/>
    </row>
    <row r="410">
      <c r="A410" s="69" t="s">
        <v>29563</v>
      </c>
      <c r="B410" s="71" t="s">
        <v>29563</v>
      </c>
      <c r="C410" s="56">
        <v>1.0</v>
      </c>
      <c r="D410" s="70" t="s">
        <v>29564</v>
      </c>
      <c r="E410" s="72"/>
    </row>
    <row r="411">
      <c r="A411" s="69" t="s">
        <v>29565</v>
      </c>
      <c r="B411" s="71" t="s">
        <v>29565</v>
      </c>
      <c r="C411" s="56">
        <v>1.0</v>
      </c>
      <c r="D411" s="70" t="s">
        <v>29565</v>
      </c>
      <c r="E411" s="72"/>
    </row>
    <row r="412">
      <c r="A412" s="69" t="s">
        <v>29566</v>
      </c>
      <c r="B412" s="71" t="s">
        <v>29566</v>
      </c>
      <c r="C412" s="56">
        <v>8.0</v>
      </c>
      <c r="D412" s="70" t="s">
        <v>29566</v>
      </c>
      <c r="E412" s="72"/>
    </row>
    <row r="413">
      <c r="A413" s="69" t="s">
        <v>29567</v>
      </c>
      <c r="B413" s="71" t="s">
        <v>29567</v>
      </c>
      <c r="C413" s="56">
        <v>1.0</v>
      </c>
      <c r="D413" s="70" t="s">
        <v>29567</v>
      </c>
      <c r="E413" s="72"/>
    </row>
    <row r="414">
      <c r="A414" s="69" t="s">
        <v>29568</v>
      </c>
      <c r="B414" s="71" t="s">
        <v>29568</v>
      </c>
      <c r="C414" s="56">
        <v>4.0</v>
      </c>
      <c r="D414" s="70" t="s">
        <v>29568</v>
      </c>
      <c r="E414" s="72"/>
    </row>
    <row r="415">
      <c r="A415" s="69" t="s">
        <v>29569</v>
      </c>
      <c r="B415" s="71" t="s">
        <v>29569</v>
      </c>
      <c r="C415" s="56">
        <v>2.0</v>
      </c>
      <c r="D415" s="70" t="s">
        <v>29569</v>
      </c>
      <c r="E415" s="72"/>
    </row>
    <row r="416">
      <c r="A416" s="69" t="s">
        <v>29570</v>
      </c>
      <c r="B416" s="71" t="s">
        <v>29570</v>
      </c>
      <c r="C416" s="56">
        <v>1.0</v>
      </c>
      <c r="D416" s="70" t="s">
        <v>29570</v>
      </c>
      <c r="E416" s="72"/>
    </row>
    <row r="417">
      <c r="A417" s="69" t="s">
        <v>29571</v>
      </c>
      <c r="B417" s="71" t="s">
        <v>29571</v>
      </c>
      <c r="C417" s="56">
        <v>1.0</v>
      </c>
      <c r="D417" s="70" t="s">
        <v>29571</v>
      </c>
      <c r="E417" s="72"/>
    </row>
    <row r="418">
      <c r="A418" s="69" t="s">
        <v>29572</v>
      </c>
      <c r="B418" s="71" t="s">
        <v>29572</v>
      </c>
      <c r="C418" s="56">
        <v>1.0</v>
      </c>
      <c r="D418" s="70" t="s">
        <v>29572</v>
      </c>
      <c r="E418" s="72"/>
    </row>
    <row r="419">
      <c r="A419" s="69" t="s">
        <v>29573</v>
      </c>
      <c r="B419" s="71" t="s">
        <v>29573</v>
      </c>
      <c r="C419" s="56">
        <v>1.0</v>
      </c>
      <c r="D419" s="70" t="s">
        <v>29574</v>
      </c>
      <c r="E419" s="72"/>
    </row>
    <row r="420">
      <c r="A420" s="69" t="s">
        <v>29575</v>
      </c>
      <c r="B420" s="71" t="s">
        <v>29575</v>
      </c>
      <c r="C420" s="56">
        <v>2.0</v>
      </c>
      <c r="D420" s="70" t="s">
        <v>29575</v>
      </c>
      <c r="E420" s="72"/>
    </row>
    <row r="421">
      <c r="A421" s="69" t="s">
        <v>29576</v>
      </c>
      <c r="B421" s="71" t="s">
        <v>29576</v>
      </c>
      <c r="C421" s="56">
        <v>3.0</v>
      </c>
      <c r="D421" s="70" t="s">
        <v>29576</v>
      </c>
      <c r="E421" s="72"/>
    </row>
    <row r="422">
      <c r="A422" s="69" t="s">
        <v>29577</v>
      </c>
      <c r="B422" s="71" t="s">
        <v>29577</v>
      </c>
      <c r="C422" s="56">
        <v>1.0</v>
      </c>
      <c r="D422" s="70" t="s">
        <v>29577</v>
      </c>
      <c r="E422" s="72"/>
    </row>
    <row r="423">
      <c r="A423" s="69" t="s">
        <v>29578</v>
      </c>
      <c r="B423" s="71" t="s">
        <v>29578</v>
      </c>
      <c r="C423" s="56">
        <v>1.0</v>
      </c>
      <c r="D423" s="70" t="s">
        <v>29578</v>
      </c>
      <c r="E423" s="72"/>
    </row>
    <row r="424">
      <c r="A424" s="69" t="s">
        <v>29579</v>
      </c>
      <c r="B424" s="71" t="s">
        <v>29579</v>
      </c>
      <c r="C424" s="56">
        <v>1.0</v>
      </c>
      <c r="D424" s="70" t="s">
        <v>29579</v>
      </c>
      <c r="E424" s="72"/>
    </row>
    <row r="425">
      <c r="A425" s="69" t="s">
        <v>29580</v>
      </c>
      <c r="B425" s="71" t="s">
        <v>29580</v>
      </c>
      <c r="C425" s="56">
        <v>1.0</v>
      </c>
      <c r="D425" s="70" t="s">
        <v>29580</v>
      </c>
      <c r="E425" s="72"/>
    </row>
    <row r="426">
      <c r="A426" s="69" t="s">
        <v>29581</v>
      </c>
      <c r="B426" s="71" t="s">
        <v>29582</v>
      </c>
      <c r="C426" s="56">
        <v>1.0</v>
      </c>
      <c r="D426" s="70" t="s">
        <v>29583</v>
      </c>
      <c r="E426" s="72"/>
    </row>
    <row r="427">
      <c r="A427" s="69" t="s">
        <v>29584</v>
      </c>
      <c r="B427" s="71" t="s">
        <v>29584</v>
      </c>
      <c r="C427" s="56">
        <v>2.0</v>
      </c>
      <c r="D427" s="70" t="s">
        <v>29584</v>
      </c>
      <c r="E427" s="72"/>
    </row>
    <row r="428">
      <c r="A428" s="69" t="s">
        <v>29585</v>
      </c>
      <c r="B428" s="71" t="s">
        <v>29585</v>
      </c>
      <c r="C428" s="56">
        <v>1.0</v>
      </c>
      <c r="D428" s="70" t="s">
        <v>29585</v>
      </c>
      <c r="E428" s="72"/>
    </row>
    <row r="429">
      <c r="A429" s="69" t="s">
        <v>29586</v>
      </c>
      <c r="B429" s="71" t="s">
        <v>29586</v>
      </c>
      <c r="C429" s="56">
        <v>1.0</v>
      </c>
      <c r="D429" s="70" t="s">
        <v>29586</v>
      </c>
      <c r="E429" s="72"/>
    </row>
    <row r="430">
      <c r="A430" s="69" t="s">
        <v>29587</v>
      </c>
      <c r="B430" s="71" t="s">
        <v>29588</v>
      </c>
      <c r="C430" s="56">
        <v>1.0</v>
      </c>
      <c r="D430" s="70" t="s">
        <v>29589</v>
      </c>
      <c r="E430" s="70" t="s">
        <v>29021</v>
      </c>
    </row>
    <row r="431">
      <c r="A431" s="69" t="s">
        <v>29590</v>
      </c>
      <c r="B431" s="71" t="s">
        <v>29590</v>
      </c>
      <c r="C431" s="56">
        <v>3.0</v>
      </c>
      <c r="D431" s="70" t="s">
        <v>29590</v>
      </c>
      <c r="E431" s="72"/>
    </row>
    <row r="432">
      <c r="A432" s="69" t="s">
        <v>29591</v>
      </c>
      <c r="B432" s="71" t="s">
        <v>29591</v>
      </c>
      <c r="C432" s="56">
        <v>3.0</v>
      </c>
      <c r="D432" s="70" t="s">
        <v>29591</v>
      </c>
      <c r="E432" s="72"/>
    </row>
    <row r="433">
      <c r="A433" s="69" t="s">
        <v>29592</v>
      </c>
      <c r="B433" s="71" t="s">
        <v>29592</v>
      </c>
      <c r="C433" s="56">
        <v>3.0</v>
      </c>
      <c r="D433" s="70" t="s">
        <v>29592</v>
      </c>
      <c r="E433" s="72"/>
    </row>
    <row r="434">
      <c r="A434" s="69" t="s">
        <v>29593</v>
      </c>
      <c r="B434" s="71" t="s">
        <v>29593</v>
      </c>
      <c r="C434" s="56">
        <v>1.0</v>
      </c>
      <c r="D434" s="70" t="s">
        <v>29593</v>
      </c>
      <c r="E434" s="72"/>
    </row>
    <row r="435">
      <c r="A435" s="69" t="s">
        <v>29594</v>
      </c>
      <c r="B435" s="71" t="s">
        <v>29594</v>
      </c>
      <c r="C435" s="56">
        <v>1.0</v>
      </c>
      <c r="D435" s="70" t="s">
        <v>29595</v>
      </c>
      <c r="E435" s="72"/>
    </row>
    <row r="436">
      <c r="A436" s="69" t="s">
        <v>29596</v>
      </c>
      <c r="B436" s="71" t="s">
        <v>29596</v>
      </c>
      <c r="C436" s="56">
        <v>1.0</v>
      </c>
      <c r="D436" s="70" t="s">
        <v>29596</v>
      </c>
      <c r="E436" s="72"/>
    </row>
    <row r="437">
      <c r="A437" s="69" t="s">
        <v>29597</v>
      </c>
      <c r="B437" s="71" t="s">
        <v>29597</v>
      </c>
      <c r="C437" s="56">
        <v>3.0</v>
      </c>
      <c r="D437" s="70" t="s">
        <v>29598</v>
      </c>
      <c r="E437" s="72"/>
    </row>
    <row r="438">
      <c r="A438" s="69" t="s">
        <v>29599</v>
      </c>
      <c r="B438" s="71" t="s">
        <v>29598</v>
      </c>
      <c r="C438" s="56">
        <v>1.0</v>
      </c>
      <c r="D438" s="70" t="s">
        <v>29598</v>
      </c>
      <c r="E438" s="72"/>
    </row>
    <row r="439">
      <c r="A439" s="69" t="s">
        <v>29598</v>
      </c>
      <c r="B439" s="71" t="s">
        <v>29598</v>
      </c>
      <c r="C439" s="56">
        <v>1.0</v>
      </c>
      <c r="D439" s="70" t="s">
        <v>29598</v>
      </c>
      <c r="E439" s="72"/>
    </row>
    <row r="440">
      <c r="A440" s="69" t="s">
        <v>29600</v>
      </c>
      <c r="B440" s="71" t="s">
        <v>29600</v>
      </c>
      <c r="C440" s="56">
        <v>1.0</v>
      </c>
      <c r="D440" s="70" t="s">
        <v>29601</v>
      </c>
      <c r="E440" s="72"/>
    </row>
    <row r="441">
      <c r="A441" s="69" t="s">
        <v>29602</v>
      </c>
      <c r="B441" s="71" t="s">
        <v>29602</v>
      </c>
      <c r="C441" s="56">
        <v>1.0</v>
      </c>
      <c r="D441" s="70" t="s">
        <v>29602</v>
      </c>
      <c r="E441" s="72"/>
    </row>
    <row r="442">
      <c r="A442" s="69" t="s">
        <v>29603</v>
      </c>
      <c r="B442" s="71" t="s">
        <v>29603</v>
      </c>
      <c r="C442" s="56">
        <v>2.0</v>
      </c>
      <c r="D442" s="70" t="s">
        <v>29604</v>
      </c>
      <c r="E442" s="72"/>
    </row>
    <row r="443">
      <c r="A443" s="69" t="s">
        <v>29604</v>
      </c>
      <c r="B443" s="71" t="s">
        <v>29604</v>
      </c>
      <c r="C443" s="56">
        <v>5.0</v>
      </c>
      <c r="D443" s="70" t="s">
        <v>29604</v>
      </c>
      <c r="E443" s="72"/>
    </row>
    <row r="444">
      <c r="A444" s="69" t="s">
        <v>29605</v>
      </c>
      <c r="B444" s="71" t="s">
        <v>29605</v>
      </c>
      <c r="C444" s="56">
        <v>1.0</v>
      </c>
      <c r="D444" s="70" t="s">
        <v>29604</v>
      </c>
      <c r="E444" s="72"/>
    </row>
    <row r="445">
      <c r="A445" s="69" t="s">
        <v>29606</v>
      </c>
      <c r="B445" s="71" t="s">
        <v>29607</v>
      </c>
      <c r="C445" s="56">
        <v>1.0</v>
      </c>
      <c r="D445" s="70" t="s">
        <v>29608</v>
      </c>
    </row>
    <row r="446">
      <c r="A446" s="69" t="s">
        <v>29609</v>
      </c>
      <c r="B446" s="71" t="s">
        <v>29609</v>
      </c>
      <c r="C446" s="56">
        <v>1.0</v>
      </c>
      <c r="D446" s="70" t="s">
        <v>29609</v>
      </c>
      <c r="E446" s="72"/>
    </row>
    <row r="447">
      <c r="A447" s="69" t="s">
        <v>29610</v>
      </c>
      <c r="B447" s="71" t="s">
        <v>29610</v>
      </c>
      <c r="C447" s="56">
        <v>1.0</v>
      </c>
      <c r="D447" s="70" t="s">
        <v>29610</v>
      </c>
      <c r="E447" s="72"/>
    </row>
    <row r="448">
      <c r="A448" s="69" t="s">
        <v>29611</v>
      </c>
      <c r="B448" s="71" t="s">
        <v>29611</v>
      </c>
      <c r="C448" s="56">
        <v>3.0</v>
      </c>
      <c r="D448" s="70" t="s">
        <v>29611</v>
      </c>
      <c r="E448" s="72"/>
    </row>
    <row r="449">
      <c r="A449" s="69" t="s">
        <v>29612</v>
      </c>
      <c r="B449" s="71" t="s">
        <v>29612</v>
      </c>
      <c r="C449" s="56">
        <v>1.0</v>
      </c>
      <c r="D449" s="70" t="s">
        <v>29612</v>
      </c>
      <c r="E449" s="72"/>
    </row>
    <row r="450">
      <c r="A450" s="69" t="s">
        <v>29613</v>
      </c>
      <c r="B450" s="71" t="s">
        <v>29613</v>
      </c>
      <c r="C450" s="56">
        <v>2.0</v>
      </c>
      <c r="D450" s="70" t="s">
        <v>29614</v>
      </c>
      <c r="E450" s="72"/>
    </row>
    <row r="451">
      <c r="A451" s="69" t="s">
        <v>29615</v>
      </c>
      <c r="B451" s="71" t="s">
        <v>29615</v>
      </c>
      <c r="C451" s="56">
        <v>1.0</v>
      </c>
      <c r="D451" s="70" t="s">
        <v>29616</v>
      </c>
      <c r="E451" s="72"/>
    </row>
    <row r="452">
      <c r="A452" s="69" t="s">
        <v>29617</v>
      </c>
      <c r="B452" s="71" t="s">
        <v>29617</v>
      </c>
      <c r="C452" s="56">
        <v>1.0</v>
      </c>
      <c r="D452" s="70" t="s">
        <v>29614</v>
      </c>
      <c r="E452" s="72"/>
    </row>
    <row r="453">
      <c r="A453" s="69" t="s">
        <v>29618</v>
      </c>
      <c r="B453" s="71" t="s">
        <v>29618</v>
      </c>
      <c r="C453" s="56">
        <v>8.0</v>
      </c>
      <c r="D453" s="70" t="s">
        <v>29618</v>
      </c>
      <c r="E453" s="72"/>
    </row>
    <row r="454">
      <c r="A454" s="69" t="s">
        <v>29619</v>
      </c>
      <c r="B454" s="71" t="s">
        <v>29614</v>
      </c>
      <c r="C454" s="56">
        <v>1.0</v>
      </c>
      <c r="D454" s="70" t="s">
        <v>29614</v>
      </c>
      <c r="E454" s="72"/>
    </row>
    <row r="455">
      <c r="A455" s="69" t="s">
        <v>29620</v>
      </c>
      <c r="B455" s="71" t="s">
        <v>29620</v>
      </c>
      <c r="C455" s="56">
        <v>1.0</v>
      </c>
      <c r="D455" s="70" t="s">
        <v>29620</v>
      </c>
      <c r="E455" s="72"/>
    </row>
    <row r="456">
      <c r="A456" s="69" t="s">
        <v>3886</v>
      </c>
      <c r="B456" s="71" t="s">
        <v>3886</v>
      </c>
      <c r="C456" s="56">
        <v>1.0</v>
      </c>
      <c r="D456" s="70" t="s">
        <v>3886</v>
      </c>
      <c r="E456" s="72"/>
    </row>
    <row r="457">
      <c r="A457" s="69" t="s">
        <v>29621</v>
      </c>
      <c r="B457" s="71" t="s">
        <v>29621</v>
      </c>
      <c r="C457" s="56">
        <v>1.0</v>
      </c>
      <c r="D457" s="70" t="s">
        <v>29621</v>
      </c>
      <c r="E457" s="72"/>
    </row>
    <row r="458">
      <c r="A458" s="69" t="s">
        <v>29622</v>
      </c>
      <c r="B458" s="71" t="s">
        <v>29622</v>
      </c>
      <c r="C458" s="56">
        <v>2.0</v>
      </c>
      <c r="D458" s="70" t="s">
        <v>29622</v>
      </c>
      <c r="E458" s="72"/>
    </row>
    <row r="459">
      <c r="A459" s="69" t="s">
        <v>29623</v>
      </c>
      <c r="B459" s="71" t="s">
        <v>29623</v>
      </c>
      <c r="C459" s="56">
        <v>1.0</v>
      </c>
      <c r="D459" s="70" t="s">
        <v>29623</v>
      </c>
      <c r="E459" s="72"/>
    </row>
    <row r="460">
      <c r="A460" s="69" t="s">
        <v>29624</v>
      </c>
      <c r="B460" s="71" t="s">
        <v>29624</v>
      </c>
      <c r="C460" s="56">
        <v>1.0</v>
      </c>
      <c r="D460" s="70" t="s">
        <v>29624</v>
      </c>
      <c r="E460" s="72"/>
    </row>
    <row r="461">
      <c r="A461" s="69" t="s">
        <v>29625</v>
      </c>
      <c r="B461" s="71" t="s">
        <v>29625</v>
      </c>
      <c r="C461" s="56">
        <v>1.0</v>
      </c>
      <c r="D461" s="70" t="s">
        <v>29625</v>
      </c>
      <c r="E461" s="72"/>
    </row>
    <row r="462">
      <c r="A462" s="69" t="s">
        <v>29626</v>
      </c>
      <c r="B462" s="71" t="s">
        <v>29626</v>
      </c>
      <c r="C462" s="56">
        <v>1.0</v>
      </c>
      <c r="D462" s="70" t="s">
        <v>29626</v>
      </c>
      <c r="E462" s="72"/>
    </row>
    <row r="463">
      <c r="A463" s="69" t="s">
        <v>29627</v>
      </c>
      <c r="B463" s="71" t="s">
        <v>29627</v>
      </c>
      <c r="C463" s="56">
        <v>1.0</v>
      </c>
      <c r="D463" s="70" t="s">
        <v>29627</v>
      </c>
      <c r="E463" s="72"/>
    </row>
    <row r="464">
      <c r="A464" s="69" t="s">
        <v>29628</v>
      </c>
      <c r="B464" s="71" t="s">
        <v>29628</v>
      </c>
      <c r="C464" s="56">
        <v>1.0</v>
      </c>
      <c r="D464" s="70" t="s">
        <v>29628</v>
      </c>
      <c r="E464" s="72"/>
    </row>
    <row r="465">
      <c r="A465" s="69" t="s">
        <v>29629</v>
      </c>
      <c r="B465" s="71" t="s">
        <v>29629</v>
      </c>
      <c r="C465" s="56">
        <v>1.0</v>
      </c>
      <c r="D465" s="70" t="s">
        <v>29629</v>
      </c>
      <c r="E465" s="72"/>
    </row>
    <row r="466">
      <c r="A466" s="69" t="s">
        <v>29630</v>
      </c>
      <c r="B466" s="71" t="s">
        <v>29630</v>
      </c>
      <c r="C466" s="56">
        <v>1.0</v>
      </c>
      <c r="D466" s="70" t="s">
        <v>29630</v>
      </c>
      <c r="E466" s="72"/>
    </row>
    <row r="467">
      <c r="A467" s="69" t="s">
        <v>29631</v>
      </c>
      <c r="B467" s="71" t="s">
        <v>29632</v>
      </c>
      <c r="C467" s="56">
        <v>1.0</v>
      </c>
      <c r="D467" s="70" t="s">
        <v>29633</v>
      </c>
      <c r="E467" s="72"/>
    </row>
    <row r="468">
      <c r="A468" s="69" t="s">
        <v>29634</v>
      </c>
      <c r="B468" s="71" t="s">
        <v>29634</v>
      </c>
      <c r="C468" s="56">
        <v>1.0</v>
      </c>
      <c r="D468" s="70" t="s">
        <v>29634</v>
      </c>
      <c r="E468" s="72"/>
    </row>
    <row r="469">
      <c r="A469" s="69" t="s">
        <v>29635</v>
      </c>
      <c r="B469" s="71" t="s">
        <v>29635</v>
      </c>
      <c r="C469" s="56">
        <v>1.0</v>
      </c>
      <c r="D469" s="70" t="s">
        <v>29635</v>
      </c>
      <c r="E469" s="72"/>
    </row>
    <row r="470">
      <c r="A470" s="69" t="s">
        <v>29636</v>
      </c>
      <c r="B470" s="71" t="s">
        <v>29636</v>
      </c>
      <c r="C470" s="56">
        <v>2.0</v>
      </c>
      <c r="D470" s="70" t="s">
        <v>29636</v>
      </c>
      <c r="E470" s="72"/>
    </row>
    <row r="471">
      <c r="A471" s="69" t="s">
        <v>29637</v>
      </c>
      <c r="B471" s="71" t="s">
        <v>29637</v>
      </c>
      <c r="C471" s="56">
        <v>1.0</v>
      </c>
      <c r="D471" s="70" t="s">
        <v>29637</v>
      </c>
      <c r="E471" s="72"/>
    </row>
    <row r="472">
      <c r="A472" s="69" t="s">
        <v>29638</v>
      </c>
      <c r="B472" s="71" t="s">
        <v>29639</v>
      </c>
      <c r="C472" s="56">
        <v>4.0</v>
      </c>
      <c r="D472" s="70" t="s">
        <v>29639</v>
      </c>
      <c r="E472" s="72"/>
    </row>
    <row r="473">
      <c r="A473" s="69" t="s">
        <v>29640</v>
      </c>
      <c r="B473" s="71" t="s">
        <v>29640</v>
      </c>
      <c r="C473" s="56">
        <v>1.0</v>
      </c>
      <c r="D473" s="70" t="s">
        <v>29641</v>
      </c>
      <c r="E473" s="72"/>
    </row>
    <row r="474">
      <c r="A474" s="69" t="s">
        <v>29642</v>
      </c>
      <c r="B474" s="71" t="s">
        <v>29643</v>
      </c>
      <c r="C474" s="56">
        <v>1.0</v>
      </c>
      <c r="D474" s="70" t="s">
        <v>29643</v>
      </c>
      <c r="E474" s="72"/>
    </row>
    <row r="475">
      <c r="A475" s="69" t="s">
        <v>29644</v>
      </c>
      <c r="B475" s="71" t="s">
        <v>29643</v>
      </c>
      <c r="C475" s="56">
        <v>2.0</v>
      </c>
      <c r="D475" s="70" t="s">
        <v>29643</v>
      </c>
      <c r="E475" s="72"/>
    </row>
    <row r="476">
      <c r="A476" s="69" t="s">
        <v>29645</v>
      </c>
      <c r="B476" s="71" t="s">
        <v>29645</v>
      </c>
      <c r="C476" s="56">
        <v>1.0</v>
      </c>
      <c r="D476" s="70" t="s">
        <v>29645</v>
      </c>
      <c r="E476" s="72"/>
    </row>
    <row r="477">
      <c r="A477" s="69" t="s">
        <v>29646</v>
      </c>
      <c r="B477" s="71" t="s">
        <v>29647</v>
      </c>
      <c r="C477" s="56">
        <v>1.0</v>
      </c>
      <c r="D477" s="70" t="s">
        <v>29647</v>
      </c>
      <c r="E477" s="72"/>
    </row>
    <row r="478">
      <c r="A478" s="69" t="s">
        <v>29648</v>
      </c>
      <c r="B478" s="71" t="s">
        <v>29649</v>
      </c>
      <c r="C478" s="56">
        <v>1.0</v>
      </c>
      <c r="D478" s="70" t="s">
        <v>29649</v>
      </c>
      <c r="E478" s="72"/>
    </row>
    <row r="479">
      <c r="A479" s="69" t="s">
        <v>29650</v>
      </c>
      <c r="B479" s="71" t="s">
        <v>29649</v>
      </c>
      <c r="C479" s="56">
        <v>1.0</v>
      </c>
      <c r="D479" s="70" t="s">
        <v>29649</v>
      </c>
      <c r="E479" s="72"/>
    </row>
    <row r="480">
      <c r="A480" s="69" t="s">
        <v>29651</v>
      </c>
      <c r="B480" s="71" t="s">
        <v>29651</v>
      </c>
      <c r="C480" s="56">
        <v>2.0</v>
      </c>
      <c r="D480" s="70" t="s">
        <v>29649</v>
      </c>
      <c r="E480" s="72"/>
    </row>
    <row r="481">
      <c r="A481" s="69" t="s">
        <v>29652</v>
      </c>
      <c r="B481" s="71" t="s">
        <v>29652</v>
      </c>
      <c r="C481" s="56">
        <v>1.0</v>
      </c>
      <c r="D481" s="70" t="s">
        <v>29652</v>
      </c>
      <c r="E481" s="72"/>
    </row>
    <row r="482">
      <c r="A482" s="69" t="s">
        <v>29653</v>
      </c>
      <c r="B482" s="71" t="s">
        <v>29653</v>
      </c>
      <c r="C482" s="56">
        <v>1.0</v>
      </c>
      <c r="D482" s="70" t="s">
        <v>29653</v>
      </c>
      <c r="E482" s="72"/>
    </row>
    <row r="483">
      <c r="A483" s="69" t="s">
        <v>29654</v>
      </c>
      <c r="B483" s="71" t="s">
        <v>29654</v>
      </c>
      <c r="C483" s="56">
        <v>1.0</v>
      </c>
      <c r="D483" s="70" t="s">
        <v>29654</v>
      </c>
      <c r="E483" s="72"/>
    </row>
    <row r="484">
      <c r="A484" s="69" t="s">
        <v>29655</v>
      </c>
      <c r="B484" s="71" t="s">
        <v>29655</v>
      </c>
      <c r="C484" s="56">
        <v>1.0</v>
      </c>
      <c r="D484" s="70" t="s">
        <v>29655</v>
      </c>
      <c r="E484" s="72"/>
    </row>
    <row r="485">
      <c r="A485" s="69" t="s">
        <v>29656</v>
      </c>
      <c r="B485" s="71" t="s">
        <v>29657</v>
      </c>
      <c r="C485" s="56">
        <v>1.0</v>
      </c>
      <c r="D485" s="70" t="s">
        <v>29658</v>
      </c>
      <c r="E485" s="72"/>
    </row>
    <row r="486">
      <c r="A486" s="69" t="s">
        <v>29659</v>
      </c>
      <c r="B486" s="71" t="s">
        <v>29660</v>
      </c>
      <c r="C486" s="56">
        <v>1.0</v>
      </c>
      <c r="D486" s="70" t="s">
        <v>29661</v>
      </c>
      <c r="E486" s="72"/>
    </row>
    <row r="487">
      <c r="A487" s="69" t="s">
        <v>29662</v>
      </c>
      <c r="B487" s="71" t="s">
        <v>29662</v>
      </c>
      <c r="C487" s="56">
        <v>3.0</v>
      </c>
      <c r="D487" s="70" t="s">
        <v>29662</v>
      </c>
      <c r="E487" s="72"/>
    </row>
    <row r="488">
      <c r="A488" s="69" t="s">
        <v>29663</v>
      </c>
      <c r="B488" s="71" t="s">
        <v>29663</v>
      </c>
      <c r="C488" s="56">
        <v>1.0</v>
      </c>
      <c r="D488" s="70" t="s">
        <v>29664</v>
      </c>
      <c r="E488" s="72"/>
    </row>
    <row r="489">
      <c r="A489" s="69" t="s">
        <v>29665</v>
      </c>
      <c r="B489" s="71" t="s">
        <v>29665</v>
      </c>
      <c r="C489" s="56">
        <v>1.0</v>
      </c>
      <c r="D489" s="70" t="s">
        <v>29665</v>
      </c>
      <c r="E489" s="72"/>
    </row>
    <row r="490">
      <c r="A490" s="69" t="s">
        <v>29666</v>
      </c>
      <c r="B490" s="71" t="s">
        <v>29666</v>
      </c>
      <c r="C490" s="56">
        <v>1.0</v>
      </c>
      <c r="D490" s="70" t="s">
        <v>29666</v>
      </c>
      <c r="E490" s="72"/>
    </row>
    <row r="491">
      <c r="A491" s="69" t="s">
        <v>29667</v>
      </c>
      <c r="B491" s="71" t="s">
        <v>29667</v>
      </c>
      <c r="C491" s="56">
        <v>1.0</v>
      </c>
      <c r="D491" s="70" t="s">
        <v>29667</v>
      </c>
      <c r="E491" s="72"/>
    </row>
    <row r="492">
      <c r="A492" s="69" t="s">
        <v>29668</v>
      </c>
      <c r="B492" s="71" t="s">
        <v>29668</v>
      </c>
      <c r="C492" s="56">
        <v>1.0</v>
      </c>
      <c r="D492" s="70" t="s">
        <v>29668</v>
      </c>
      <c r="E492" s="72"/>
    </row>
    <row r="493">
      <c r="A493" s="69" t="s">
        <v>29669</v>
      </c>
      <c r="B493" s="71" t="s">
        <v>29669</v>
      </c>
      <c r="C493" s="56">
        <v>1.0</v>
      </c>
      <c r="D493" s="70" t="s">
        <v>29668</v>
      </c>
      <c r="E493" s="72"/>
    </row>
    <row r="494">
      <c r="A494" s="69" t="s">
        <v>29670</v>
      </c>
      <c r="B494" s="71" t="s">
        <v>29671</v>
      </c>
      <c r="C494" s="56">
        <v>1.0</v>
      </c>
      <c r="D494" s="70" t="s">
        <v>29671</v>
      </c>
      <c r="E494" s="72"/>
    </row>
    <row r="495">
      <c r="A495" s="69" t="s">
        <v>29672</v>
      </c>
      <c r="B495" s="71" t="s">
        <v>29672</v>
      </c>
      <c r="C495" s="56">
        <v>1.0</v>
      </c>
      <c r="D495" s="70" t="s">
        <v>29672</v>
      </c>
      <c r="E495" s="72"/>
    </row>
    <row r="496">
      <c r="A496" s="69" t="s">
        <v>29673</v>
      </c>
      <c r="B496" s="71" t="s">
        <v>29673</v>
      </c>
      <c r="C496" s="56">
        <v>1.0</v>
      </c>
      <c r="D496" s="70" t="s">
        <v>29673</v>
      </c>
      <c r="E496" s="72"/>
    </row>
    <row r="497">
      <c r="A497" s="69" t="s">
        <v>29674</v>
      </c>
      <c r="B497" s="71" t="s">
        <v>29674</v>
      </c>
      <c r="C497" s="56">
        <v>1.0</v>
      </c>
      <c r="D497" s="70" t="s">
        <v>29674</v>
      </c>
      <c r="E497" s="72"/>
    </row>
    <row r="498">
      <c r="A498" s="69" t="s">
        <v>29675</v>
      </c>
      <c r="B498" s="71" t="s">
        <v>29675</v>
      </c>
      <c r="C498" s="56">
        <v>1.0</v>
      </c>
      <c r="D498" s="70" t="s">
        <v>29675</v>
      </c>
      <c r="E498" s="72"/>
    </row>
    <row r="499">
      <c r="A499" s="69" t="s">
        <v>29676</v>
      </c>
      <c r="B499" s="71" t="s">
        <v>29676</v>
      </c>
      <c r="C499" s="56">
        <v>1.0</v>
      </c>
      <c r="D499" s="70" t="s">
        <v>29676</v>
      </c>
      <c r="E499" s="72"/>
    </row>
    <row r="500">
      <c r="A500" s="69" t="s">
        <v>29677</v>
      </c>
      <c r="B500" s="71" t="s">
        <v>29677</v>
      </c>
      <c r="C500" s="56">
        <v>3.0</v>
      </c>
      <c r="D500" s="70" t="s">
        <v>29678</v>
      </c>
      <c r="E500" s="72"/>
    </row>
    <row r="501">
      <c r="A501" s="69" t="s">
        <v>29679</v>
      </c>
      <c r="B501" s="71" t="s">
        <v>29679</v>
      </c>
      <c r="C501" s="56">
        <v>1.0</v>
      </c>
      <c r="D501" s="70" t="s">
        <v>29679</v>
      </c>
      <c r="E501" s="72"/>
    </row>
    <row r="502">
      <c r="A502" s="69" t="s">
        <v>29680</v>
      </c>
      <c r="B502" s="71" t="s">
        <v>29680</v>
      </c>
      <c r="C502" s="56">
        <v>1.0</v>
      </c>
      <c r="D502" s="70" t="s">
        <v>29680</v>
      </c>
      <c r="E502" s="72"/>
    </row>
    <row r="503">
      <c r="A503" s="69" t="s">
        <v>29681</v>
      </c>
      <c r="B503" s="71" t="s">
        <v>29681</v>
      </c>
      <c r="C503" s="56">
        <v>1.0</v>
      </c>
      <c r="D503" s="70" t="s">
        <v>29681</v>
      </c>
      <c r="E503" s="72"/>
    </row>
    <row r="504">
      <c r="A504" s="69" t="s">
        <v>29682</v>
      </c>
      <c r="B504" s="71" t="s">
        <v>29682</v>
      </c>
      <c r="C504" s="56">
        <v>1.0</v>
      </c>
      <c r="D504" s="70" t="s">
        <v>29682</v>
      </c>
      <c r="E504" s="72"/>
    </row>
    <row r="505">
      <c r="A505" s="69" t="s">
        <v>29683</v>
      </c>
      <c r="B505" s="71" t="s">
        <v>29684</v>
      </c>
      <c r="C505" s="56">
        <v>1.0</v>
      </c>
      <c r="D505" s="70" t="s">
        <v>29684</v>
      </c>
      <c r="E505" s="72"/>
    </row>
    <row r="506">
      <c r="A506" s="69" t="s">
        <v>29685</v>
      </c>
      <c r="B506" s="71" t="s">
        <v>29685</v>
      </c>
      <c r="C506" s="56">
        <v>1.0</v>
      </c>
      <c r="D506" s="70" t="s">
        <v>29685</v>
      </c>
      <c r="E506" s="72"/>
    </row>
    <row r="507">
      <c r="A507" s="69" t="s">
        <v>29686</v>
      </c>
      <c r="B507" s="71" t="s">
        <v>29686</v>
      </c>
      <c r="C507" s="56">
        <v>1.0</v>
      </c>
      <c r="D507" s="70" t="s">
        <v>29686</v>
      </c>
      <c r="E507" s="72"/>
    </row>
    <row r="508">
      <c r="A508" s="69" t="s">
        <v>29687</v>
      </c>
      <c r="B508" s="71" t="s">
        <v>29687</v>
      </c>
      <c r="C508" s="56">
        <v>1.0</v>
      </c>
      <c r="D508" s="70" t="s">
        <v>29687</v>
      </c>
      <c r="E508" s="72"/>
    </row>
    <row r="509">
      <c r="A509" s="69" t="s">
        <v>4005</v>
      </c>
      <c r="B509" s="71" t="s">
        <v>4005</v>
      </c>
      <c r="C509" s="56">
        <v>1.0</v>
      </c>
      <c r="D509" s="70" t="s">
        <v>4005</v>
      </c>
      <c r="E509" s="72"/>
    </row>
    <row r="510">
      <c r="A510" s="69" t="s">
        <v>29688</v>
      </c>
      <c r="B510" s="71" t="s">
        <v>29688</v>
      </c>
      <c r="C510" s="56">
        <v>1.0</v>
      </c>
      <c r="D510" s="70" t="s">
        <v>29688</v>
      </c>
      <c r="E510" s="72"/>
    </row>
    <row r="511">
      <c r="A511" s="69" t="s">
        <v>29689</v>
      </c>
      <c r="B511" s="71" t="s">
        <v>29689</v>
      </c>
      <c r="C511" s="56">
        <v>2.0</v>
      </c>
      <c r="D511" s="70" t="s">
        <v>29689</v>
      </c>
      <c r="E511" s="72"/>
    </row>
    <row r="512">
      <c r="A512" s="69" t="s">
        <v>29690</v>
      </c>
      <c r="B512" s="71" t="s">
        <v>29690</v>
      </c>
      <c r="C512" s="56">
        <v>1.0</v>
      </c>
      <c r="D512" s="70" t="s">
        <v>29690</v>
      </c>
      <c r="E512" s="72"/>
    </row>
    <row r="513">
      <c r="A513" s="69" t="s">
        <v>29691</v>
      </c>
      <c r="B513" s="71" t="s">
        <v>29691</v>
      </c>
      <c r="C513" s="56">
        <v>1.0</v>
      </c>
      <c r="D513" s="70" t="s">
        <v>29691</v>
      </c>
      <c r="E513" s="72"/>
    </row>
    <row r="514">
      <c r="A514" s="69" t="s">
        <v>29692</v>
      </c>
      <c r="B514" s="71" t="s">
        <v>29692</v>
      </c>
      <c r="C514" s="56">
        <v>1.0</v>
      </c>
      <c r="D514" s="70" t="s">
        <v>29692</v>
      </c>
      <c r="E514" s="72"/>
    </row>
    <row r="515">
      <c r="A515" s="69" t="s">
        <v>29693</v>
      </c>
      <c r="B515" s="71" t="s">
        <v>29693</v>
      </c>
      <c r="C515" s="56">
        <v>1.0</v>
      </c>
      <c r="D515" s="70" t="s">
        <v>29693</v>
      </c>
      <c r="E515" s="72"/>
    </row>
    <row r="516">
      <c r="A516" s="69" t="s">
        <v>29694</v>
      </c>
      <c r="B516" s="71" t="s">
        <v>29694</v>
      </c>
      <c r="C516" s="56">
        <v>2.0</v>
      </c>
      <c r="D516" s="70" t="s">
        <v>29694</v>
      </c>
      <c r="E516" s="72"/>
    </row>
    <row r="517">
      <c r="A517" s="69" t="s">
        <v>29695</v>
      </c>
      <c r="B517" s="71" t="s">
        <v>29695</v>
      </c>
      <c r="C517" s="56">
        <v>2.0</v>
      </c>
      <c r="D517" s="70" t="s">
        <v>29695</v>
      </c>
      <c r="E517" s="72"/>
    </row>
    <row r="518">
      <c r="A518" s="69" t="s">
        <v>29696</v>
      </c>
      <c r="B518" s="71" t="s">
        <v>29697</v>
      </c>
      <c r="C518" s="56">
        <v>2.0</v>
      </c>
      <c r="D518" s="70" t="s">
        <v>29697</v>
      </c>
      <c r="E518" s="72"/>
    </row>
    <row r="519">
      <c r="A519" s="69" t="s">
        <v>29698</v>
      </c>
      <c r="B519" s="71" t="s">
        <v>29699</v>
      </c>
      <c r="C519" s="56">
        <v>1.0</v>
      </c>
      <c r="D519" s="70" t="s">
        <v>29700</v>
      </c>
      <c r="E519" s="72"/>
    </row>
    <row r="520">
      <c r="A520" s="69" t="s">
        <v>29700</v>
      </c>
      <c r="B520" s="71" t="s">
        <v>29700</v>
      </c>
      <c r="C520" s="56">
        <v>1.0</v>
      </c>
      <c r="D520" s="70" t="s">
        <v>29700</v>
      </c>
      <c r="E520" s="72"/>
    </row>
    <row r="521">
      <c r="A521" s="69" t="s">
        <v>29701</v>
      </c>
      <c r="B521" s="71" t="s">
        <v>29701</v>
      </c>
      <c r="C521" s="56">
        <v>1.0</v>
      </c>
      <c r="D521" s="70" t="s">
        <v>29701</v>
      </c>
      <c r="E521" s="72"/>
    </row>
    <row r="522">
      <c r="A522" s="69" t="s">
        <v>29702</v>
      </c>
      <c r="B522" s="71" t="s">
        <v>29702</v>
      </c>
      <c r="C522" s="56">
        <v>1.0</v>
      </c>
      <c r="D522" s="70" t="s">
        <v>29702</v>
      </c>
      <c r="E522" s="72"/>
    </row>
    <row r="523">
      <c r="A523" s="69" t="s">
        <v>29703</v>
      </c>
      <c r="B523" s="71" t="s">
        <v>29704</v>
      </c>
      <c r="C523" s="56">
        <v>1.0</v>
      </c>
      <c r="D523" s="70" t="s">
        <v>29704</v>
      </c>
      <c r="E523" s="72"/>
    </row>
    <row r="524">
      <c r="A524" s="69" t="s">
        <v>29705</v>
      </c>
      <c r="B524" s="71" t="s">
        <v>29704</v>
      </c>
      <c r="C524" s="56">
        <v>1.0</v>
      </c>
      <c r="D524" s="70" t="s">
        <v>29704</v>
      </c>
      <c r="E524" s="72"/>
    </row>
    <row r="525">
      <c r="A525" s="69" t="s">
        <v>29706</v>
      </c>
      <c r="B525" s="71" t="s">
        <v>29706</v>
      </c>
      <c r="C525" s="56">
        <v>1.0</v>
      </c>
      <c r="D525" s="70" t="s">
        <v>29706</v>
      </c>
      <c r="E525" s="72"/>
    </row>
    <row r="526">
      <c r="A526" s="69" t="s">
        <v>29707</v>
      </c>
      <c r="B526" s="71" t="s">
        <v>29707</v>
      </c>
      <c r="C526" s="56">
        <v>1.0</v>
      </c>
      <c r="D526" s="70" t="s">
        <v>29707</v>
      </c>
      <c r="E526" s="72"/>
    </row>
    <row r="527">
      <c r="A527" s="69" t="s">
        <v>29708</v>
      </c>
      <c r="B527" s="71" t="s">
        <v>29708</v>
      </c>
      <c r="C527" s="56">
        <v>3.0</v>
      </c>
      <c r="D527" s="70" t="s">
        <v>29708</v>
      </c>
      <c r="E527" s="72"/>
    </row>
    <row r="528">
      <c r="A528" s="69" t="s">
        <v>29709</v>
      </c>
      <c r="B528" s="71" t="s">
        <v>29709</v>
      </c>
      <c r="C528" s="56">
        <v>1.0</v>
      </c>
      <c r="D528" s="70" t="s">
        <v>29710</v>
      </c>
      <c r="E528" s="72"/>
    </row>
    <row r="529">
      <c r="A529" s="69" t="s">
        <v>29711</v>
      </c>
      <c r="B529" s="71" t="s">
        <v>29710</v>
      </c>
      <c r="C529" s="56">
        <v>2.0</v>
      </c>
      <c r="D529" s="70" t="s">
        <v>29710</v>
      </c>
      <c r="E529" s="72"/>
    </row>
    <row r="530">
      <c r="A530" s="69" t="s">
        <v>29712</v>
      </c>
      <c r="B530" s="71" t="s">
        <v>29712</v>
      </c>
      <c r="C530" s="56">
        <v>1.0</v>
      </c>
      <c r="D530" s="70" t="s">
        <v>29712</v>
      </c>
      <c r="E530" s="72"/>
    </row>
    <row r="531">
      <c r="A531" s="69" t="s">
        <v>29713</v>
      </c>
      <c r="B531" s="71" t="s">
        <v>29713</v>
      </c>
      <c r="C531" s="56">
        <v>3.0</v>
      </c>
      <c r="D531" s="70" t="s">
        <v>29713</v>
      </c>
      <c r="E531" s="72"/>
    </row>
    <row r="532">
      <c r="A532" s="69" t="s">
        <v>29714</v>
      </c>
      <c r="B532" s="71" t="s">
        <v>29714</v>
      </c>
      <c r="C532" s="56">
        <v>1.0</v>
      </c>
      <c r="D532" s="70" t="s">
        <v>29714</v>
      </c>
      <c r="E532" s="72"/>
    </row>
    <row r="533">
      <c r="A533" s="69" t="s">
        <v>29715</v>
      </c>
      <c r="B533" s="71" t="s">
        <v>29716</v>
      </c>
      <c r="C533" s="56">
        <v>1.0</v>
      </c>
      <c r="D533" s="70" t="s">
        <v>29716</v>
      </c>
      <c r="E533" s="72"/>
    </row>
    <row r="534">
      <c r="A534" s="69" t="s">
        <v>29717</v>
      </c>
      <c r="B534" s="71" t="s">
        <v>29717</v>
      </c>
      <c r="C534" s="56">
        <v>1.0</v>
      </c>
      <c r="D534" s="70" t="s">
        <v>29717</v>
      </c>
      <c r="E534" s="72"/>
    </row>
    <row r="535">
      <c r="A535" s="69" t="s">
        <v>29718</v>
      </c>
      <c r="B535" s="71" t="s">
        <v>29718</v>
      </c>
      <c r="C535" s="56">
        <v>1.0</v>
      </c>
      <c r="D535" s="70" t="s">
        <v>29718</v>
      </c>
      <c r="E535" s="72"/>
    </row>
    <row r="536">
      <c r="A536" s="69" t="s">
        <v>29719</v>
      </c>
      <c r="B536" s="71" t="s">
        <v>29720</v>
      </c>
      <c r="C536" s="56">
        <v>1.0</v>
      </c>
      <c r="D536" s="70" t="s">
        <v>29721</v>
      </c>
      <c r="E536" s="72"/>
    </row>
    <row r="537">
      <c r="A537" s="69" t="s">
        <v>29721</v>
      </c>
      <c r="B537" s="71" t="s">
        <v>29721</v>
      </c>
      <c r="C537" s="56">
        <v>1.0</v>
      </c>
      <c r="D537" s="70" t="s">
        <v>29721</v>
      </c>
      <c r="E537" s="72"/>
    </row>
    <row r="538">
      <c r="A538" s="69" t="s">
        <v>29722</v>
      </c>
      <c r="B538" s="71" t="s">
        <v>29723</v>
      </c>
      <c r="C538" s="56">
        <v>22.0</v>
      </c>
      <c r="D538" s="70" t="s">
        <v>29724</v>
      </c>
      <c r="E538" s="72"/>
    </row>
    <row r="539">
      <c r="A539" s="69" t="s">
        <v>29725</v>
      </c>
      <c r="B539" s="71" t="s">
        <v>29725</v>
      </c>
      <c r="C539" s="56">
        <v>2.0</v>
      </c>
      <c r="D539" s="70" t="s">
        <v>29726</v>
      </c>
      <c r="E539" s="72"/>
    </row>
    <row r="540">
      <c r="A540" s="69" t="s">
        <v>29727</v>
      </c>
      <c r="B540" s="71" t="s">
        <v>29723</v>
      </c>
      <c r="C540" s="56">
        <v>4.0</v>
      </c>
      <c r="D540" s="70" t="s">
        <v>29724</v>
      </c>
      <c r="E540" s="72"/>
    </row>
    <row r="541">
      <c r="A541" s="69" t="s">
        <v>29728</v>
      </c>
      <c r="B541" s="71" t="s">
        <v>29729</v>
      </c>
      <c r="C541" s="56">
        <v>1.0</v>
      </c>
      <c r="D541" s="70" t="s">
        <v>29730</v>
      </c>
      <c r="E541" s="72"/>
    </row>
    <row r="542">
      <c r="A542" s="69" t="s">
        <v>29730</v>
      </c>
      <c r="B542" s="71" t="s">
        <v>29730</v>
      </c>
      <c r="C542" s="56">
        <v>1.0</v>
      </c>
      <c r="D542" s="70" t="s">
        <v>29730</v>
      </c>
      <c r="E542" s="72"/>
    </row>
    <row r="543">
      <c r="A543" s="69" t="s">
        <v>29731</v>
      </c>
      <c r="B543" s="71" t="s">
        <v>29731</v>
      </c>
      <c r="C543" s="56">
        <v>1.0</v>
      </c>
      <c r="D543" s="70" t="s">
        <v>29731</v>
      </c>
      <c r="E543" s="72"/>
    </row>
    <row r="544">
      <c r="A544" s="69" t="s">
        <v>29732</v>
      </c>
      <c r="B544" s="71" t="s">
        <v>29732</v>
      </c>
      <c r="C544" s="56">
        <v>1.0</v>
      </c>
      <c r="D544" s="70" t="s">
        <v>29732</v>
      </c>
      <c r="E544" s="72"/>
    </row>
    <row r="545">
      <c r="A545" s="69" t="s">
        <v>29733</v>
      </c>
      <c r="B545" s="71" t="s">
        <v>29733</v>
      </c>
      <c r="C545" s="56">
        <v>1.0</v>
      </c>
      <c r="D545" s="70" t="s">
        <v>29733</v>
      </c>
      <c r="E545" s="72"/>
    </row>
    <row r="546">
      <c r="A546" s="69" t="s">
        <v>29734</v>
      </c>
      <c r="B546" s="71" t="s">
        <v>29734</v>
      </c>
      <c r="C546" s="56">
        <v>1.0</v>
      </c>
      <c r="D546" s="70" t="s">
        <v>29734</v>
      </c>
      <c r="E546" s="72"/>
    </row>
    <row r="547">
      <c r="A547" s="69" t="s">
        <v>29735</v>
      </c>
      <c r="B547" s="71" t="s">
        <v>29735</v>
      </c>
      <c r="C547" s="56">
        <v>3.0</v>
      </c>
      <c r="D547" s="70" t="s">
        <v>29735</v>
      </c>
      <c r="E547" s="72"/>
    </row>
    <row r="548">
      <c r="A548" s="69" t="s">
        <v>29736</v>
      </c>
      <c r="B548" s="71" t="s">
        <v>29736</v>
      </c>
      <c r="C548" s="56">
        <v>16.0</v>
      </c>
      <c r="D548" s="70" t="s">
        <v>29736</v>
      </c>
      <c r="E548" s="72"/>
    </row>
    <row r="549">
      <c r="A549" s="69" t="s">
        <v>29737</v>
      </c>
      <c r="B549" s="71" t="s">
        <v>29737</v>
      </c>
      <c r="C549" s="56">
        <v>1.0</v>
      </c>
      <c r="D549" s="70" t="s">
        <v>29737</v>
      </c>
      <c r="E549" s="72"/>
    </row>
    <row r="550">
      <c r="A550" s="69" t="s">
        <v>29738</v>
      </c>
      <c r="B550" s="71" t="s">
        <v>29738</v>
      </c>
      <c r="C550" s="56">
        <v>1.0</v>
      </c>
      <c r="D550" s="70" t="s">
        <v>29738</v>
      </c>
      <c r="E550" s="72"/>
    </row>
    <row r="551">
      <c r="A551" s="69" t="s">
        <v>29739</v>
      </c>
      <c r="B551" s="71" t="s">
        <v>29739</v>
      </c>
      <c r="C551" s="56">
        <v>1.0</v>
      </c>
      <c r="D551" s="70" t="s">
        <v>29739</v>
      </c>
      <c r="E551" s="72"/>
    </row>
    <row r="552">
      <c r="A552" s="69" t="s">
        <v>29740</v>
      </c>
      <c r="B552" s="71" t="s">
        <v>29740</v>
      </c>
      <c r="C552" s="56">
        <v>2.0</v>
      </c>
      <c r="D552" s="70" t="s">
        <v>29740</v>
      </c>
      <c r="E552" s="72"/>
    </row>
    <row r="553">
      <c r="A553" s="69" t="s">
        <v>29741</v>
      </c>
      <c r="B553" s="71" t="s">
        <v>29741</v>
      </c>
      <c r="C553" s="56">
        <v>1.0</v>
      </c>
      <c r="D553" s="70" t="s">
        <v>29742</v>
      </c>
      <c r="E553" s="72"/>
    </row>
    <row r="554">
      <c r="A554" s="69" t="s">
        <v>29743</v>
      </c>
      <c r="B554" s="71" t="s">
        <v>29743</v>
      </c>
      <c r="C554" s="56">
        <v>1.0</v>
      </c>
      <c r="D554" s="70" t="s">
        <v>29743</v>
      </c>
      <c r="E554" s="72"/>
    </row>
    <row r="555">
      <c r="A555" s="69" t="s">
        <v>29744</v>
      </c>
      <c r="B555" s="71" t="s">
        <v>29744</v>
      </c>
      <c r="C555" s="56">
        <v>3.0</v>
      </c>
      <c r="D555" s="70" t="s">
        <v>29744</v>
      </c>
      <c r="E555" s="72"/>
    </row>
    <row r="556">
      <c r="A556" s="69" t="s">
        <v>29745</v>
      </c>
      <c r="B556" s="71" t="s">
        <v>29745</v>
      </c>
      <c r="C556" s="56">
        <v>1.0</v>
      </c>
      <c r="D556" s="70" t="s">
        <v>29746</v>
      </c>
      <c r="E556" s="72"/>
    </row>
    <row r="557">
      <c r="A557" s="69" t="s">
        <v>29747</v>
      </c>
      <c r="B557" s="71" t="s">
        <v>29747</v>
      </c>
      <c r="C557" s="56">
        <v>1.0</v>
      </c>
      <c r="D557" s="70" t="s">
        <v>29747</v>
      </c>
      <c r="E557" s="72"/>
    </row>
    <row r="558">
      <c r="A558" s="69" t="s">
        <v>29748</v>
      </c>
      <c r="B558" s="71" t="s">
        <v>29748</v>
      </c>
      <c r="C558" s="56">
        <v>1.0</v>
      </c>
      <c r="D558" s="70" t="s">
        <v>29748</v>
      </c>
      <c r="E558" s="72"/>
    </row>
    <row r="559">
      <c r="A559" s="69" t="s">
        <v>29749</v>
      </c>
      <c r="B559" s="71" t="s">
        <v>29749</v>
      </c>
      <c r="C559" s="56">
        <v>1.0</v>
      </c>
      <c r="D559" s="70" t="s">
        <v>29750</v>
      </c>
      <c r="E559" s="72"/>
    </row>
    <row r="560">
      <c r="A560" s="69" t="s">
        <v>29751</v>
      </c>
      <c r="B560" s="71" t="s">
        <v>29750</v>
      </c>
      <c r="C560" s="56">
        <v>1.0</v>
      </c>
      <c r="D560" s="70" t="s">
        <v>29750</v>
      </c>
      <c r="E560" s="72"/>
    </row>
    <row r="561">
      <c r="A561" s="69" t="s">
        <v>29752</v>
      </c>
      <c r="B561" s="71" t="s">
        <v>29752</v>
      </c>
      <c r="C561" s="56">
        <v>1.0</v>
      </c>
      <c r="D561" s="70" t="s">
        <v>29752</v>
      </c>
      <c r="E561" s="72"/>
    </row>
    <row r="562">
      <c r="A562" s="69" t="s">
        <v>29753</v>
      </c>
      <c r="B562" s="71" t="s">
        <v>29753</v>
      </c>
      <c r="C562" s="56">
        <v>1.0</v>
      </c>
      <c r="D562" s="70" t="s">
        <v>29753</v>
      </c>
      <c r="E562" s="72"/>
    </row>
    <row r="563">
      <c r="A563" s="69" t="s">
        <v>29754</v>
      </c>
      <c r="B563" s="71" t="s">
        <v>29755</v>
      </c>
      <c r="C563" s="56">
        <v>1.0</v>
      </c>
      <c r="D563" s="70" t="s">
        <v>29756</v>
      </c>
      <c r="E563" s="72"/>
    </row>
    <row r="564">
      <c r="A564" s="69" t="s">
        <v>29757</v>
      </c>
      <c r="B564" s="71" t="s">
        <v>29757</v>
      </c>
      <c r="C564" s="56">
        <v>1.0</v>
      </c>
      <c r="D564" s="70" t="s">
        <v>29758</v>
      </c>
      <c r="E564" s="72"/>
    </row>
    <row r="565">
      <c r="A565" s="69" t="s">
        <v>29759</v>
      </c>
      <c r="B565" s="71" t="s">
        <v>29758</v>
      </c>
      <c r="C565" s="56">
        <v>2.0</v>
      </c>
      <c r="D565" s="70" t="s">
        <v>29758</v>
      </c>
      <c r="E565" s="72"/>
    </row>
    <row r="566">
      <c r="A566" s="69" t="s">
        <v>29760</v>
      </c>
      <c r="B566" s="71" t="s">
        <v>29761</v>
      </c>
      <c r="C566" s="56">
        <v>1.0</v>
      </c>
      <c r="D566" s="70" t="s">
        <v>29761</v>
      </c>
      <c r="E566" s="72"/>
    </row>
    <row r="567">
      <c r="A567" s="69" t="s">
        <v>29762</v>
      </c>
      <c r="B567" s="71" t="s">
        <v>29761</v>
      </c>
      <c r="C567" s="56">
        <v>1.0</v>
      </c>
      <c r="D567" s="70" t="s">
        <v>29761</v>
      </c>
      <c r="E567" s="72"/>
    </row>
    <row r="568">
      <c r="A568" s="69" t="s">
        <v>29763</v>
      </c>
      <c r="B568" s="71" t="s">
        <v>29761</v>
      </c>
      <c r="C568" s="56">
        <v>1.0</v>
      </c>
      <c r="D568" s="70" t="s">
        <v>29761</v>
      </c>
      <c r="E568" s="72"/>
    </row>
    <row r="569">
      <c r="A569" s="69" t="s">
        <v>29764</v>
      </c>
      <c r="B569" s="71" t="s">
        <v>29764</v>
      </c>
      <c r="C569" s="56">
        <v>1.0</v>
      </c>
      <c r="D569" s="70" t="s">
        <v>29764</v>
      </c>
      <c r="E569" s="72"/>
    </row>
    <row r="570">
      <c r="A570" s="69" t="s">
        <v>29765</v>
      </c>
      <c r="B570" s="71" t="s">
        <v>29765</v>
      </c>
      <c r="C570" s="56">
        <v>1.0</v>
      </c>
      <c r="D570" s="70" t="s">
        <v>29765</v>
      </c>
      <c r="E570" s="72"/>
    </row>
    <row r="571">
      <c r="A571" s="69" t="s">
        <v>29766</v>
      </c>
      <c r="B571" s="71" t="s">
        <v>29766</v>
      </c>
      <c r="C571" s="56">
        <v>1.0</v>
      </c>
      <c r="D571" s="70" t="s">
        <v>29766</v>
      </c>
      <c r="E571" s="72"/>
    </row>
    <row r="572">
      <c r="A572" s="69" t="s">
        <v>29767</v>
      </c>
      <c r="B572" s="71" t="s">
        <v>29767</v>
      </c>
      <c r="C572" s="56">
        <v>4.0</v>
      </c>
      <c r="D572" s="70" t="s">
        <v>29767</v>
      </c>
      <c r="E572" s="72"/>
    </row>
    <row r="573">
      <c r="A573" s="69" t="s">
        <v>29768</v>
      </c>
      <c r="B573" s="71" t="s">
        <v>29768</v>
      </c>
      <c r="C573" s="56">
        <v>1.0</v>
      </c>
      <c r="D573" s="70" t="s">
        <v>29767</v>
      </c>
      <c r="E573" s="72"/>
    </row>
    <row r="574">
      <c r="A574" s="69" t="s">
        <v>29769</v>
      </c>
      <c r="B574" s="71" t="s">
        <v>29769</v>
      </c>
      <c r="C574" s="56">
        <v>3.0</v>
      </c>
      <c r="D574" s="70" t="s">
        <v>29769</v>
      </c>
      <c r="E574" s="72"/>
    </row>
    <row r="575">
      <c r="A575" s="69" t="s">
        <v>29770</v>
      </c>
      <c r="B575" s="71" t="s">
        <v>29770</v>
      </c>
      <c r="C575" s="56">
        <v>1.0</v>
      </c>
      <c r="D575" s="70" t="s">
        <v>29770</v>
      </c>
      <c r="E575" s="72"/>
    </row>
    <row r="576">
      <c r="A576" s="69" t="s">
        <v>29771</v>
      </c>
      <c r="B576" s="71" t="s">
        <v>29772</v>
      </c>
      <c r="C576" s="56">
        <v>1.0</v>
      </c>
      <c r="D576" s="70" t="s">
        <v>29772</v>
      </c>
      <c r="E576" s="72"/>
    </row>
    <row r="577">
      <c r="A577" s="69" t="s">
        <v>29773</v>
      </c>
      <c r="B577" s="71" t="s">
        <v>29773</v>
      </c>
      <c r="C577" s="56">
        <v>2.0</v>
      </c>
      <c r="D577" s="70" t="s">
        <v>29773</v>
      </c>
      <c r="E577" s="72"/>
    </row>
    <row r="578">
      <c r="A578" s="69" t="s">
        <v>29774</v>
      </c>
      <c r="B578" s="71" t="s">
        <v>29774</v>
      </c>
      <c r="C578" s="56">
        <v>1.0</v>
      </c>
      <c r="D578" s="70" t="s">
        <v>29774</v>
      </c>
      <c r="E578" s="72"/>
    </row>
    <row r="579">
      <c r="A579" s="69" t="s">
        <v>29775</v>
      </c>
      <c r="B579" s="71" t="s">
        <v>29775</v>
      </c>
      <c r="C579" s="56">
        <v>2.0</v>
      </c>
      <c r="D579" s="70" t="s">
        <v>29775</v>
      </c>
      <c r="E579" s="72"/>
    </row>
    <row r="580">
      <c r="A580" s="69" t="s">
        <v>29776</v>
      </c>
      <c r="B580" s="71" t="s">
        <v>29776</v>
      </c>
      <c r="C580" s="56">
        <v>1.0</v>
      </c>
      <c r="D580" s="70" t="s">
        <v>29776</v>
      </c>
      <c r="E580" s="72"/>
    </row>
    <row r="581">
      <c r="A581" s="69" t="s">
        <v>29777</v>
      </c>
      <c r="B581" s="71" t="s">
        <v>29777</v>
      </c>
      <c r="C581" s="56">
        <v>1.0</v>
      </c>
      <c r="D581" s="70" t="s">
        <v>29777</v>
      </c>
      <c r="E581" s="72"/>
    </row>
    <row r="582">
      <c r="A582" s="69" t="s">
        <v>29778</v>
      </c>
      <c r="B582" s="71" t="s">
        <v>29778</v>
      </c>
      <c r="C582" s="56">
        <v>1.0</v>
      </c>
      <c r="D582" s="70" t="s">
        <v>29778</v>
      </c>
      <c r="E582" s="72"/>
    </row>
    <row r="583">
      <c r="A583" s="69" t="s">
        <v>29779</v>
      </c>
      <c r="B583" s="71" t="s">
        <v>29779</v>
      </c>
      <c r="C583" s="56">
        <v>1.0</v>
      </c>
      <c r="D583" s="70" t="s">
        <v>29779</v>
      </c>
      <c r="E583" s="72"/>
    </row>
    <row r="584">
      <c r="A584" s="69" t="s">
        <v>29780</v>
      </c>
      <c r="B584" s="71" t="s">
        <v>29780</v>
      </c>
      <c r="C584" s="56">
        <v>1.0</v>
      </c>
      <c r="D584" s="70" t="s">
        <v>29780</v>
      </c>
      <c r="E584" s="72"/>
    </row>
    <row r="585">
      <c r="A585" s="69" t="s">
        <v>29781</v>
      </c>
      <c r="B585" s="71" t="s">
        <v>29781</v>
      </c>
      <c r="C585" s="56">
        <v>1.0</v>
      </c>
      <c r="D585" s="70" t="s">
        <v>29781</v>
      </c>
      <c r="E585" s="72"/>
    </row>
    <row r="586">
      <c r="A586" s="69" t="s">
        <v>29782</v>
      </c>
      <c r="B586" s="71" t="s">
        <v>29782</v>
      </c>
      <c r="C586" s="56">
        <v>1.0</v>
      </c>
      <c r="D586" s="70" t="s">
        <v>29782</v>
      </c>
      <c r="E586" s="72"/>
    </row>
    <row r="587">
      <c r="A587" s="69" t="s">
        <v>29783</v>
      </c>
      <c r="B587" s="71" t="s">
        <v>29784</v>
      </c>
      <c r="C587" s="56">
        <v>1.0</v>
      </c>
      <c r="D587" s="70" t="s">
        <v>29784</v>
      </c>
      <c r="E587" s="72"/>
    </row>
    <row r="588">
      <c r="A588" s="69" t="s">
        <v>29785</v>
      </c>
      <c r="B588" s="71" t="s">
        <v>29785</v>
      </c>
      <c r="C588" s="56">
        <v>1.0</v>
      </c>
      <c r="D588" s="70" t="s">
        <v>29785</v>
      </c>
      <c r="E588" s="72"/>
    </row>
    <row r="589">
      <c r="A589" s="69" t="s">
        <v>29786</v>
      </c>
      <c r="B589" s="71" t="s">
        <v>29786</v>
      </c>
      <c r="C589" s="56">
        <v>1.0</v>
      </c>
      <c r="D589" s="70" t="s">
        <v>29786</v>
      </c>
      <c r="E589" s="72"/>
    </row>
    <row r="590">
      <c r="A590" s="69" t="s">
        <v>29787</v>
      </c>
      <c r="B590" s="71" t="s">
        <v>29787</v>
      </c>
      <c r="C590" s="56">
        <v>1.0</v>
      </c>
      <c r="D590" s="70" t="s">
        <v>29787</v>
      </c>
      <c r="E590" s="72"/>
    </row>
    <row r="591">
      <c r="A591" s="69" t="s">
        <v>29788</v>
      </c>
      <c r="B591" s="71" t="s">
        <v>29788</v>
      </c>
      <c r="C591" s="56">
        <v>1.0</v>
      </c>
      <c r="D591" s="70" t="s">
        <v>29788</v>
      </c>
      <c r="E591" s="72"/>
    </row>
    <row r="592">
      <c r="A592" s="69" t="s">
        <v>29789</v>
      </c>
      <c r="B592" s="71" t="s">
        <v>29789</v>
      </c>
      <c r="C592" s="56">
        <v>1.0</v>
      </c>
      <c r="D592" s="70" t="s">
        <v>29789</v>
      </c>
      <c r="E592" s="72"/>
    </row>
    <row r="593">
      <c r="A593" s="69" t="s">
        <v>29790</v>
      </c>
      <c r="B593" s="71" t="s">
        <v>29790</v>
      </c>
      <c r="C593" s="56">
        <v>1.0</v>
      </c>
      <c r="D593" s="70" t="s">
        <v>29790</v>
      </c>
      <c r="E593" s="72"/>
    </row>
    <row r="594">
      <c r="A594" s="69" t="s">
        <v>29791</v>
      </c>
      <c r="B594" s="71" t="s">
        <v>29791</v>
      </c>
      <c r="C594" s="56">
        <v>1.0</v>
      </c>
      <c r="D594" s="70" t="s">
        <v>29791</v>
      </c>
      <c r="E594" s="72"/>
    </row>
    <row r="595">
      <c r="A595" s="69" t="s">
        <v>29792</v>
      </c>
      <c r="B595" s="71" t="s">
        <v>29792</v>
      </c>
      <c r="C595" s="56">
        <v>1.0</v>
      </c>
      <c r="D595" s="70" t="s">
        <v>29792</v>
      </c>
      <c r="E595" s="72"/>
    </row>
    <row r="596">
      <c r="A596" s="69" t="s">
        <v>29793</v>
      </c>
      <c r="B596" s="71" t="s">
        <v>29793</v>
      </c>
      <c r="C596" s="56">
        <v>1.0</v>
      </c>
      <c r="D596" s="70" t="s">
        <v>29793</v>
      </c>
      <c r="E596" s="72"/>
    </row>
    <row r="597">
      <c r="A597" s="69" t="s">
        <v>29794</v>
      </c>
      <c r="B597" s="71" t="s">
        <v>29794</v>
      </c>
      <c r="C597" s="56">
        <v>1.0</v>
      </c>
      <c r="D597" s="70" t="s">
        <v>29794</v>
      </c>
      <c r="E597" s="72"/>
    </row>
    <row r="598">
      <c r="A598" s="69" t="s">
        <v>29795</v>
      </c>
      <c r="B598" s="71" t="s">
        <v>29795</v>
      </c>
      <c r="C598" s="56">
        <v>1.0</v>
      </c>
      <c r="D598" s="70" t="s">
        <v>29795</v>
      </c>
      <c r="E598" s="72"/>
    </row>
    <row r="599">
      <c r="A599" s="69" t="s">
        <v>29796</v>
      </c>
      <c r="B599" s="71" t="s">
        <v>29797</v>
      </c>
      <c r="C599" s="56">
        <v>1.0</v>
      </c>
      <c r="D599" s="70" t="s">
        <v>29797</v>
      </c>
      <c r="E599" s="72"/>
    </row>
    <row r="600">
      <c r="A600" s="69" t="s">
        <v>29798</v>
      </c>
      <c r="B600" s="71" t="s">
        <v>29798</v>
      </c>
      <c r="C600" s="56">
        <v>1.0</v>
      </c>
      <c r="D600" s="70" t="s">
        <v>29798</v>
      </c>
      <c r="E600" s="72"/>
    </row>
    <row r="601">
      <c r="A601" s="69" t="s">
        <v>29799</v>
      </c>
      <c r="B601" s="71" t="s">
        <v>29799</v>
      </c>
      <c r="C601" s="56">
        <v>1.0</v>
      </c>
      <c r="D601" s="70" t="s">
        <v>29799</v>
      </c>
      <c r="E601" s="72"/>
    </row>
    <row r="602">
      <c r="A602" s="69" t="s">
        <v>29800</v>
      </c>
      <c r="B602" s="71" t="s">
        <v>29800</v>
      </c>
      <c r="C602" s="56">
        <v>2.0</v>
      </c>
      <c r="D602" s="70" t="s">
        <v>29800</v>
      </c>
      <c r="E602" s="72"/>
    </row>
    <row r="603">
      <c r="A603" s="69" t="s">
        <v>29801</v>
      </c>
      <c r="B603" s="71" t="s">
        <v>29801</v>
      </c>
      <c r="C603" s="56">
        <v>1.0</v>
      </c>
      <c r="D603" s="70" t="s">
        <v>29802</v>
      </c>
      <c r="E603" s="72"/>
    </row>
    <row r="604">
      <c r="A604" s="69" t="s">
        <v>29803</v>
      </c>
      <c r="B604" s="71" t="s">
        <v>29803</v>
      </c>
      <c r="C604" s="56">
        <v>1.0</v>
      </c>
      <c r="D604" s="70" t="s">
        <v>29803</v>
      </c>
      <c r="E604" s="72"/>
    </row>
    <row r="605">
      <c r="A605" s="69" t="s">
        <v>29804</v>
      </c>
      <c r="B605" s="71" t="s">
        <v>29804</v>
      </c>
      <c r="C605" s="56">
        <v>1.0</v>
      </c>
      <c r="D605" s="70" t="s">
        <v>29804</v>
      </c>
      <c r="E605" s="72"/>
    </row>
    <row r="606">
      <c r="A606" s="69" t="s">
        <v>29805</v>
      </c>
      <c r="B606" s="71" t="s">
        <v>29805</v>
      </c>
      <c r="C606" s="56">
        <v>1.0</v>
      </c>
      <c r="D606" s="70" t="s">
        <v>29806</v>
      </c>
      <c r="E606" s="72"/>
    </row>
    <row r="607">
      <c r="A607" s="69" t="s">
        <v>29807</v>
      </c>
      <c r="B607" s="71" t="s">
        <v>29807</v>
      </c>
      <c r="C607" s="56">
        <v>1.0</v>
      </c>
      <c r="D607" s="70" t="s">
        <v>29807</v>
      </c>
      <c r="E607" s="72"/>
    </row>
    <row r="608">
      <c r="A608" s="69" t="s">
        <v>29808</v>
      </c>
      <c r="B608" s="71" t="s">
        <v>29808</v>
      </c>
      <c r="C608" s="56">
        <v>1.0</v>
      </c>
      <c r="D608" s="70" t="s">
        <v>29808</v>
      </c>
      <c r="E608" s="72"/>
    </row>
    <row r="609">
      <c r="A609" s="69" t="s">
        <v>29809</v>
      </c>
      <c r="B609" s="71" t="s">
        <v>29809</v>
      </c>
      <c r="C609" s="56">
        <v>1.0</v>
      </c>
      <c r="D609" s="70" t="s">
        <v>29809</v>
      </c>
      <c r="E609" s="72"/>
    </row>
    <row r="610">
      <c r="A610" s="69" t="s">
        <v>29810</v>
      </c>
      <c r="B610" s="71" t="s">
        <v>29811</v>
      </c>
      <c r="C610" s="56">
        <v>1.0</v>
      </c>
      <c r="D610" s="70" t="s">
        <v>29811</v>
      </c>
      <c r="E610" s="72"/>
    </row>
    <row r="611">
      <c r="A611" s="69" t="s">
        <v>29812</v>
      </c>
      <c r="B611" s="71" t="s">
        <v>29812</v>
      </c>
      <c r="C611" s="56">
        <v>1.0</v>
      </c>
      <c r="D611" s="70" t="s">
        <v>29812</v>
      </c>
      <c r="E611" s="72"/>
    </row>
    <row r="612">
      <c r="A612" s="69" t="s">
        <v>29813</v>
      </c>
      <c r="B612" s="71" t="s">
        <v>29813</v>
      </c>
      <c r="C612" s="56">
        <v>1.0</v>
      </c>
      <c r="D612" s="70" t="s">
        <v>29813</v>
      </c>
      <c r="E612" s="72"/>
    </row>
    <row r="613">
      <c r="A613" s="69" t="s">
        <v>29814</v>
      </c>
      <c r="B613" s="71" t="s">
        <v>29814</v>
      </c>
      <c r="C613" s="56">
        <v>1.0</v>
      </c>
      <c r="D613" s="70" t="s">
        <v>29814</v>
      </c>
      <c r="E613" s="72"/>
    </row>
    <row r="614">
      <c r="A614" s="69" t="s">
        <v>29815</v>
      </c>
      <c r="B614" s="71" t="s">
        <v>29815</v>
      </c>
      <c r="C614" s="56">
        <v>1.0</v>
      </c>
      <c r="D614" s="70" t="s">
        <v>29815</v>
      </c>
      <c r="E614" s="72"/>
    </row>
    <row r="615">
      <c r="A615" s="69" t="s">
        <v>29816</v>
      </c>
      <c r="B615" s="71" t="s">
        <v>29816</v>
      </c>
      <c r="C615" s="56">
        <v>1.0</v>
      </c>
      <c r="D615" s="70" t="s">
        <v>29816</v>
      </c>
      <c r="E615" s="72"/>
    </row>
    <row r="616">
      <c r="A616" s="69" t="s">
        <v>29817</v>
      </c>
      <c r="B616" s="71" t="s">
        <v>29818</v>
      </c>
      <c r="C616" s="56">
        <v>1.0</v>
      </c>
      <c r="D616" s="70" t="s">
        <v>29818</v>
      </c>
      <c r="E616" s="72"/>
    </row>
    <row r="617">
      <c r="A617" s="69" t="s">
        <v>29819</v>
      </c>
      <c r="B617" s="71" t="s">
        <v>29819</v>
      </c>
      <c r="C617" s="56">
        <v>1.0</v>
      </c>
      <c r="D617" s="70" t="s">
        <v>29819</v>
      </c>
      <c r="E617" s="72"/>
    </row>
    <row r="618">
      <c r="A618" s="69" t="s">
        <v>29820</v>
      </c>
      <c r="B618" s="71" t="s">
        <v>29820</v>
      </c>
      <c r="C618" s="56">
        <v>6.0</v>
      </c>
      <c r="D618" s="70" t="s">
        <v>29820</v>
      </c>
      <c r="E618" s="72"/>
    </row>
    <row r="619">
      <c r="A619" s="69" t="s">
        <v>29821</v>
      </c>
      <c r="B619" s="71" t="s">
        <v>29821</v>
      </c>
      <c r="C619" s="56">
        <v>1.0</v>
      </c>
      <c r="D619" s="70" t="s">
        <v>29821</v>
      </c>
      <c r="E619" s="72"/>
    </row>
    <row r="620">
      <c r="A620" s="69" t="s">
        <v>29822</v>
      </c>
      <c r="B620" s="71" t="s">
        <v>29822</v>
      </c>
      <c r="C620" s="56">
        <v>1.0</v>
      </c>
      <c r="D620" s="70" t="s">
        <v>29822</v>
      </c>
      <c r="E620" s="72"/>
    </row>
    <row r="621">
      <c r="A621" s="69" t="s">
        <v>29823</v>
      </c>
      <c r="B621" s="71" t="s">
        <v>29823</v>
      </c>
      <c r="C621" s="56">
        <v>1.0</v>
      </c>
      <c r="D621" s="70" t="s">
        <v>29823</v>
      </c>
      <c r="E621" s="72"/>
    </row>
    <row r="622">
      <c r="A622" s="69" t="s">
        <v>29824</v>
      </c>
      <c r="B622" s="71" t="s">
        <v>29824</v>
      </c>
      <c r="C622" s="56">
        <v>1.0</v>
      </c>
      <c r="D622" s="70" t="s">
        <v>29825</v>
      </c>
      <c r="E622" s="72"/>
    </row>
    <row r="623">
      <c r="A623" s="69" t="s">
        <v>29826</v>
      </c>
      <c r="B623" s="71" t="s">
        <v>29826</v>
      </c>
      <c r="C623" s="56">
        <v>1.0</v>
      </c>
      <c r="D623" s="70" t="s">
        <v>29826</v>
      </c>
      <c r="E623" s="72"/>
    </row>
    <row r="624">
      <c r="A624" s="69" t="s">
        <v>29827</v>
      </c>
      <c r="B624" s="71" t="s">
        <v>29827</v>
      </c>
      <c r="C624" s="56">
        <v>1.0</v>
      </c>
      <c r="D624" s="70" t="s">
        <v>29827</v>
      </c>
      <c r="E624" s="72"/>
    </row>
    <row r="625">
      <c r="A625" s="69" t="s">
        <v>29828</v>
      </c>
      <c r="B625" s="71" t="s">
        <v>29829</v>
      </c>
      <c r="C625" s="56">
        <v>1.0</v>
      </c>
      <c r="D625" s="70" t="s">
        <v>29830</v>
      </c>
      <c r="E625" s="72"/>
    </row>
    <row r="626">
      <c r="A626" s="69" t="s">
        <v>29831</v>
      </c>
      <c r="B626" s="71" t="s">
        <v>29830</v>
      </c>
      <c r="C626" s="56">
        <v>1.0</v>
      </c>
      <c r="D626" s="70" t="s">
        <v>29830</v>
      </c>
      <c r="E626" s="72"/>
    </row>
    <row r="627">
      <c r="A627" s="69" t="s">
        <v>29832</v>
      </c>
      <c r="B627" s="71" t="s">
        <v>29832</v>
      </c>
      <c r="C627" s="56">
        <v>1.0</v>
      </c>
      <c r="D627" s="70" t="s">
        <v>29832</v>
      </c>
      <c r="E627" s="72"/>
    </row>
    <row r="628">
      <c r="A628" s="69" t="s">
        <v>29833</v>
      </c>
      <c r="B628" s="71" t="s">
        <v>29833</v>
      </c>
      <c r="C628" s="56">
        <v>1.0</v>
      </c>
      <c r="D628" s="70" t="s">
        <v>29833</v>
      </c>
      <c r="E628" s="72"/>
    </row>
    <row r="629">
      <c r="A629" s="69" t="s">
        <v>29834</v>
      </c>
      <c r="B629" s="71" t="s">
        <v>29834</v>
      </c>
      <c r="C629" s="56">
        <v>1.0</v>
      </c>
      <c r="D629" s="70" t="s">
        <v>29835</v>
      </c>
      <c r="E629" s="72"/>
    </row>
    <row r="630">
      <c r="A630" s="69" t="s">
        <v>29836</v>
      </c>
      <c r="B630" s="71" t="s">
        <v>29837</v>
      </c>
      <c r="C630" s="56">
        <v>1.0</v>
      </c>
      <c r="D630" s="70" t="s">
        <v>29837</v>
      </c>
      <c r="E630" s="72"/>
    </row>
    <row r="631">
      <c r="A631" s="69" t="s">
        <v>29838</v>
      </c>
      <c r="B631" s="71" t="s">
        <v>29838</v>
      </c>
      <c r="C631" s="56">
        <v>2.0</v>
      </c>
      <c r="D631" s="70" t="s">
        <v>29839</v>
      </c>
      <c r="E631" s="72"/>
    </row>
    <row r="632">
      <c r="A632" s="69" t="s">
        <v>29840</v>
      </c>
      <c r="B632" s="71" t="s">
        <v>29840</v>
      </c>
      <c r="C632" s="56">
        <v>1.0</v>
      </c>
      <c r="D632" s="70" t="s">
        <v>29840</v>
      </c>
      <c r="E632" s="72"/>
    </row>
    <row r="633">
      <c r="A633" s="69" t="s">
        <v>29841</v>
      </c>
      <c r="B633" s="71" t="s">
        <v>29842</v>
      </c>
      <c r="C633" s="56">
        <v>1.0</v>
      </c>
      <c r="D633" s="70" t="s">
        <v>29842</v>
      </c>
      <c r="E633" s="72"/>
    </row>
    <row r="634">
      <c r="A634" s="69" t="s">
        <v>29843</v>
      </c>
      <c r="B634" s="71" t="s">
        <v>29844</v>
      </c>
      <c r="C634" s="56">
        <v>1.0</v>
      </c>
      <c r="D634" s="70" t="s">
        <v>29845</v>
      </c>
      <c r="E634" s="72"/>
    </row>
    <row r="635">
      <c r="A635" s="69" t="s">
        <v>29846</v>
      </c>
      <c r="B635" s="71" t="s">
        <v>29846</v>
      </c>
      <c r="C635" s="56">
        <v>1.0</v>
      </c>
      <c r="D635" s="70" t="s">
        <v>29846</v>
      </c>
      <c r="E635" s="72"/>
    </row>
    <row r="636">
      <c r="A636" s="69" t="s">
        <v>29847</v>
      </c>
      <c r="B636" s="71" t="s">
        <v>29847</v>
      </c>
      <c r="C636" s="56">
        <v>1.0</v>
      </c>
      <c r="D636" s="70" t="s">
        <v>29847</v>
      </c>
      <c r="E636" s="72"/>
    </row>
    <row r="637">
      <c r="A637" s="69" t="s">
        <v>29848</v>
      </c>
      <c r="B637" s="71" t="s">
        <v>29849</v>
      </c>
      <c r="C637" s="56">
        <v>1.0</v>
      </c>
      <c r="D637" s="70" t="s">
        <v>29849</v>
      </c>
      <c r="E637" s="72"/>
    </row>
    <row r="638">
      <c r="A638" s="69" t="s">
        <v>29850</v>
      </c>
      <c r="B638" s="71" t="s">
        <v>29850</v>
      </c>
      <c r="C638" s="56">
        <v>1.0</v>
      </c>
      <c r="D638" s="70" t="s">
        <v>29850</v>
      </c>
      <c r="E638" s="72"/>
    </row>
    <row r="639">
      <c r="A639" s="69" t="s">
        <v>29851</v>
      </c>
      <c r="B639" s="71" t="s">
        <v>29851</v>
      </c>
      <c r="C639" s="56">
        <v>6.0</v>
      </c>
      <c r="D639" s="70" t="s">
        <v>29851</v>
      </c>
      <c r="E639" s="72"/>
    </row>
    <row r="640">
      <c r="A640" s="69" t="s">
        <v>29852</v>
      </c>
      <c r="B640" s="71" t="s">
        <v>29852</v>
      </c>
      <c r="C640" s="56">
        <v>1.0</v>
      </c>
      <c r="D640" s="70" t="s">
        <v>29852</v>
      </c>
      <c r="E640" s="72"/>
    </row>
    <row r="641">
      <c r="A641" s="69" t="s">
        <v>29853</v>
      </c>
      <c r="B641" s="71" t="s">
        <v>29853</v>
      </c>
      <c r="C641" s="56">
        <v>3.0</v>
      </c>
      <c r="D641" s="70" t="s">
        <v>29853</v>
      </c>
      <c r="E641" s="72"/>
    </row>
    <row r="642">
      <c r="A642" s="69" t="s">
        <v>29854</v>
      </c>
      <c r="B642" s="71" t="s">
        <v>29855</v>
      </c>
      <c r="C642" s="56">
        <v>1.0</v>
      </c>
      <c r="D642" s="70" t="s">
        <v>29856</v>
      </c>
      <c r="E642" s="72"/>
    </row>
    <row r="643">
      <c r="A643" s="69" t="s">
        <v>29857</v>
      </c>
      <c r="B643" s="55" t="s">
        <v>29858</v>
      </c>
      <c r="C643" s="56">
        <v>1.0</v>
      </c>
      <c r="D643" s="70" t="s">
        <v>29859</v>
      </c>
      <c r="E643" s="72"/>
    </row>
    <row r="644">
      <c r="A644" s="69" t="s">
        <v>29859</v>
      </c>
      <c r="B644" s="71" t="s">
        <v>29859</v>
      </c>
      <c r="C644" s="56">
        <v>1.0</v>
      </c>
      <c r="D644" s="70" t="s">
        <v>29859</v>
      </c>
      <c r="E644" s="72"/>
    </row>
    <row r="645">
      <c r="A645" s="69" t="s">
        <v>29860</v>
      </c>
      <c r="B645" s="71" t="s">
        <v>29860</v>
      </c>
      <c r="C645" s="56">
        <v>1.0</v>
      </c>
      <c r="D645" s="70" t="s">
        <v>29860</v>
      </c>
      <c r="E645" s="72"/>
    </row>
    <row r="646">
      <c r="A646" s="69" t="s">
        <v>29861</v>
      </c>
      <c r="B646" s="71" t="s">
        <v>29861</v>
      </c>
      <c r="C646" s="56">
        <v>1.0</v>
      </c>
      <c r="D646" s="70" t="s">
        <v>29861</v>
      </c>
      <c r="E646" s="72"/>
    </row>
    <row r="647">
      <c r="A647" s="69" t="s">
        <v>29862</v>
      </c>
      <c r="B647" s="71" t="s">
        <v>29862</v>
      </c>
      <c r="C647" s="56">
        <v>1.0</v>
      </c>
      <c r="D647" s="70" t="s">
        <v>29862</v>
      </c>
      <c r="E647" s="72"/>
    </row>
    <row r="648">
      <c r="A648" s="69" t="s">
        <v>29863</v>
      </c>
      <c r="B648" s="71" t="s">
        <v>29863</v>
      </c>
      <c r="C648" s="56">
        <v>1.0</v>
      </c>
      <c r="D648" s="70" t="s">
        <v>29863</v>
      </c>
      <c r="E648" s="72"/>
    </row>
    <row r="649">
      <c r="A649" s="69" t="s">
        <v>29864</v>
      </c>
      <c r="B649" s="71" t="s">
        <v>29865</v>
      </c>
      <c r="C649" s="56">
        <v>1.0</v>
      </c>
      <c r="D649" s="70" t="s">
        <v>29866</v>
      </c>
      <c r="E649" s="72"/>
    </row>
    <row r="650">
      <c r="A650" s="69" t="s">
        <v>29867</v>
      </c>
      <c r="B650" s="71" t="s">
        <v>29867</v>
      </c>
      <c r="C650" s="56">
        <v>2.0</v>
      </c>
      <c r="D650" s="70" t="s">
        <v>29868</v>
      </c>
      <c r="E650" s="72"/>
    </row>
    <row r="651">
      <c r="A651" s="69" t="s">
        <v>29868</v>
      </c>
      <c r="B651" s="71" t="s">
        <v>29868</v>
      </c>
      <c r="C651" s="56">
        <v>3.0</v>
      </c>
      <c r="D651" s="70" t="s">
        <v>29868</v>
      </c>
      <c r="E651" s="72"/>
    </row>
    <row r="652">
      <c r="A652" s="69" t="s">
        <v>29869</v>
      </c>
      <c r="B652" s="71" t="s">
        <v>29869</v>
      </c>
      <c r="C652" s="56">
        <v>1.0</v>
      </c>
      <c r="D652" s="70" t="s">
        <v>29869</v>
      </c>
      <c r="E652" s="72"/>
    </row>
    <row r="653">
      <c r="A653" s="69" t="s">
        <v>29870</v>
      </c>
      <c r="B653" s="71" t="s">
        <v>29870</v>
      </c>
      <c r="C653" s="56">
        <v>1.0</v>
      </c>
      <c r="D653" s="70" t="s">
        <v>29870</v>
      </c>
      <c r="E653" s="72"/>
    </row>
    <row r="654">
      <c r="A654" s="69" t="s">
        <v>29871</v>
      </c>
      <c r="B654" s="71" t="s">
        <v>29871</v>
      </c>
      <c r="C654" s="56">
        <v>11.0</v>
      </c>
      <c r="D654" s="70" t="s">
        <v>29871</v>
      </c>
      <c r="E654" s="72"/>
    </row>
    <row r="655">
      <c r="A655" s="69" t="s">
        <v>29872</v>
      </c>
      <c r="B655" s="71" t="s">
        <v>29872</v>
      </c>
      <c r="C655" s="56">
        <v>1.0</v>
      </c>
      <c r="D655" s="70" t="s">
        <v>29873</v>
      </c>
      <c r="E655" s="72"/>
    </row>
    <row r="656">
      <c r="A656" s="69" t="s">
        <v>29873</v>
      </c>
      <c r="B656" s="71" t="s">
        <v>29873</v>
      </c>
      <c r="C656" s="56">
        <v>1.0</v>
      </c>
      <c r="D656" s="70" t="s">
        <v>29873</v>
      </c>
      <c r="E656" s="72"/>
    </row>
    <row r="657">
      <c r="A657" s="69" t="s">
        <v>29874</v>
      </c>
      <c r="B657" s="71" t="s">
        <v>29874</v>
      </c>
      <c r="C657" s="56">
        <v>1.0</v>
      </c>
      <c r="D657" s="70" t="s">
        <v>29874</v>
      </c>
      <c r="E657" s="72"/>
    </row>
    <row r="658">
      <c r="A658" s="69" t="s">
        <v>29875</v>
      </c>
      <c r="B658" s="71" t="s">
        <v>29875</v>
      </c>
      <c r="C658" s="56">
        <v>2.0</v>
      </c>
      <c r="D658" s="70" t="s">
        <v>29875</v>
      </c>
      <c r="E658" s="72"/>
    </row>
    <row r="659">
      <c r="A659" s="69" t="s">
        <v>29876</v>
      </c>
      <c r="B659" s="71" t="s">
        <v>29876</v>
      </c>
      <c r="C659" s="56">
        <v>1.0</v>
      </c>
      <c r="D659" s="70" t="s">
        <v>29876</v>
      </c>
      <c r="E659" s="72"/>
    </row>
    <row r="660">
      <c r="A660" s="69" t="s">
        <v>29877</v>
      </c>
      <c r="B660" s="71" t="s">
        <v>29877</v>
      </c>
      <c r="C660" s="56">
        <v>1.0</v>
      </c>
      <c r="D660" s="70" t="s">
        <v>29877</v>
      </c>
      <c r="E660" s="72"/>
    </row>
    <row r="661">
      <c r="A661" s="69" t="s">
        <v>29878</v>
      </c>
      <c r="B661" s="71" t="s">
        <v>29878</v>
      </c>
      <c r="C661" s="56">
        <v>1.0</v>
      </c>
      <c r="D661" s="70" t="s">
        <v>29878</v>
      </c>
      <c r="E661" s="72"/>
    </row>
    <row r="662">
      <c r="A662" s="69" t="s">
        <v>29879</v>
      </c>
      <c r="B662" s="71" t="s">
        <v>29879</v>
      </c>
      <c r="C662" s="56">
        <v>1.0</v>
      </c>
      <c r="D662" s="70" t="s">
        <v>29879</v>
      </c>
      <c r="E662" s="72"/>
    </row>
    <row r="663">
      <c r="A663" s="69" t="s">
        <v>29880</v>
      </c>
      <c r="B663" s="71" t="s">
        <v>29880</v>
      </c>
      <c r="C663" s="56">
        <v>1.0</v>
      </c>
      <c r="D663" s="70" t="s">
        <v>29880</v>
      </c>
      <c r="E663" s="72"/>
    </row>
    <row r="664">
      <c r="A664" s="69" t="s">
        <v>29881</v>
      </c>
      <c r="B664" s="71" t="s">
        <v>29881</v>
      </c>
      <c r="C664" s="56">
        <v>1.0</v>
      </c>
      <c r="D664" s="70" t="s">
        <v>29881</v>
      </c>
      <c r="E664" s="72"/>
    </row>
    <row r="665">
      <c r="A665" s="69" t="s">
        <v>29882</v>
      </c>
      <c r="B665" s="71" t="s">
        <v>29882</v>
      </c>
      <c r="C665" s="56">
        <v>1.0</v>
      </c>
      <c r="D665" s="70" t="s">
        <v>29882</v>
      </c>
      <c r="E665" s="72"/>
    </row>
    <row r="666">
      <c r="A666" s="69" t="s">
        <v>29883</v>
      </c>
      <c r="B666" s="71" t="s">
        <v>29883</v>
      </c>
      <c r="C666" s="56">
        <v>3.0</v>
      </c>
      <c r="D666" s="70" t="s">
        <v>29883</v>
      </c>
      <c r="E666" s="72"/>
    </row>
    <row r="667">
      <c r="A667" s="69" t="s">
        <v>29884</v>
      </c>
      <c r="B667" s="71" t="s">
        <v>29884</v>
      </c>
      <c r="C667" s="56">
        <v>1.0</v>
      </c>
      <c r="D667" s="70" t="s">
        <v>29884</v>
      </c>
      <c r="E667" s="72"/>
    </row>
    <row r="668">
      <c r="A668" s="69" t="s">
        <v>29885</v>
      </c>
      <c r="B668" s="71" t="s">
        <v>29885</v>
      </c>
      <c r="C668" s="56">
        <v>9.0</v>
      </c>
      <c r="D668" s="70" t="s">
        <v>29885</v>
      </c>
      <c r="E668" s="72"/>
    </row>
    <row r="669">
      <c r="A669" s="69" t="s">
        <v>29886</v>
      </c>
      <c r="B669" s="71" t="s">
        <v>29886</v>
      </c>
      <c r="C669" s="56">
        <v>1.0</v>
      </c>
      <c r="D669" s="70" t="s">
        <v>29886</v>
      </c>
      <c r="E669" s="72"/>
    </row>
    <row r="670">
      <c r="A670" s="69" t="s">
        <v>29887</v>
      </c>
      <c r="B670" s="71" t="s">
        <v>29887</v>
      </c>
      <c r="C670" s="56">
        <v>1.0</v>
      </c>
      <c r="D670" s="70" t="s">
        <v>29887</v>
      </c>
      <c r="E670" s="72"/>
    </row>
    <row r="671">
      <c r="A671" s="69" t="s">
        <v>29888</v>
      </c>
      <c r="B671" s="71" t="s">
        <v>29888</v>
      </c>
      <c r="C671" s="56">
        <v>1.0</v>
      </c>
      <c r="D671" s="70" t="s">
        <v>29888</v>
      </c>
      <c r="E671" s="72"/>
    </row>
    <row r="672">
      <c r="A672" s="69" t="s">
        <v>29889</v>
      </c>
      <c r="B672" s="71" t="s">
        <v>29889</v>
      </c>
      <c r="C672" s="56">
        <v>1.0</v>
      </c>
      <c r="D672" s="70" t="s">
        <v>29889</v>
      </c>
      <c r="E672" s="72"/>
    </row>
    <row r="673">
      <c r="A673" s="69" t="s">
        <v>29890</v>
      </c>
      <c r="B673" s="71" t="s">
        <v>29890</v>
      </c>
      <c r="C673" s="56">
        <v>1.0</v>
      </c>
      <c r="D673" s="70" t="s">
        <v>29890</v>
      </c>
      <c r="E673" s="72"/>
    </row>
    <row r="674">
      <c r="A674" s="69" t="s">
        <v>29891</v>
      </c>
      <c r="B674" s="71" t="s">
        <v>29891</v>
      </c>
      <c r="C674" s="56">
        <v>1.0</v>
      </c>
      <c r="D674" s="70" t="s">
        <v>29892</v>
      </c>
      <c r="E674" s="72"/>
    </row>
    <row r="675">
      <c r="A675" s="69" t="s">
        <v>29893</v>
      </c>
      <c r="B675" s="71" t="s">
        <v>29893</v>
      </c>
      <c r="C675" s="56">
        <v>1.0</v>
      </c>
      <c r="D675" s="70" t="s">
        <v>29893</v>
      </c>
      <c r="E675" s="72"/>
    </row>
    <row r="676">
      <c r="A676" s="69" t="s">
        <v>29894</v>
      </c>
      <c r="B676" s="71" t="s">
        <v>29894</v>
      </c>
      <c r="C676" s="56">
        <v>1.0</v>
      </c>
      <c r="D676" s="70" t="s">
        <v>29894</v>
      </c>
      <c r="E676" s="72"/>
    </row>
    <row r="677">
      <c r="A677" s="69" t="s">
        <v>29895</v>
      </c>
      <c r="B677" s="71" t="s">
        <v>29895</v>
      </c>
      <c r="C677" s="56">
        <v>3.0</v>
      </c>
      <c r="D677" s="70" t="s">
        <v>29895</v>
      </c>
      <c r="E677" s="72"/>
    </row>
    <row r="678">
      <c r="A678" s="69" t="s">
        <v>29896</v>
      </c>
      <c r="B678" s="71" t="s">
        <v>29896</v>
      </c>
      <c r="C678" s="56">
        <v>1.0</v>
      </c>
      <c r="D678" s="70" t="s">
        <v>29896</v>
      </c>
      <c r="E678" s="72"/>
    </row>
    <row r="679">
      <c r="A679" s="69" t="s">
        <v>29897</v>
      </c>
      <c r="B679" s="71" t="s">
        <v>29897</v>
      </c>
      <c r="C679" s="56">
        <v>1.0</v>
      </c>
      <c r="D679" s="70" t="s">
        <v>29897</v>
      </c>
      <c r="E679" s="72"/>
    </row>
    <row r="680">
      <c r="A680" s="69" t="s">
        <v>29898</v>
      </c>
      <c r="B680" s="71" t="s">
        <v>29898</v>
      </c>
      <c r="C680" s="56">
        <v>1.0</v>
      </c>
      <c r="D680" s="70" t="s">
        <v>29898</v>
      </c>
      <c r="E680" s="72"/>
    </row>
    <row r="681">
      <c r="A681" s="69" t="s">
        <v>29899</v>
      </c>
      <c r="B681" s="71" t="s">
        <v>29899</v>
      </c>
      <c r="C681" s="56">
        <v>1.0</v>
      </c>
      <c r="D681" s="70" t="s">
        <v>29899</v>
      </c>
      <c r="E681" s="72"/>
    </row>
    <row r="682">
      <c r="A682" s="69" t="s">
        <v>29900</v>
      </c>
      <c r="B682" s="71" t="s">
        <v>29901</v>
      </c>
      <c r="C682" s="56">
        <v>2.0</v>
      </c>
      <c r="D682" s="70" t="s">
        <v>29901</v>
      </c>
      <c r="E682" s="72"/>
    </row>
    <row r="683">
      <c r="A683" s="69" t="s">
        <v>29901</v>
      </c>
      <c r="B683" s="71" t="s">
        <v>29901</v>
      </c>
      <c r="C683" s="56">
        <v>1.0</v>
      </c>
      <c r="D683" s="70" t="s">
        <v>29901</v>
      </c>
      <c r="E683" s="72"/>
    </row>
    <row r="684">
      <c r="A684" s="69" t="s">
        <v>29902</v>
      </c>
      <c r="B684" s="71" t="s">
        <v>29902</v>
      </c>
      <c r="C684" s="56">
        <v>1.0</v>
      </c>
      <c r="D684" s="70" t="s">
        <v>29902</v>
      </c>
      <c r="E684" s="72"/>
    </row>
    <row r="685">
      <c r="A685" s="69" t="s">
        <v>29903</v>
      </c>
      <c r="B685" s="71" t="s">
        <v>29903</v>
      </c>
      <c r="C685" s="56">
        <v>1.0</v>
      </c>
      <c r="D685" s="70" t="s">
        <v>29903</v>
      </c>
      <c r="E685" s="72"/>
    </row>
    <row r="686">
      <c r="A686" s="69" t="s">
        <v>29904</v>
      </c>
      <c r="B686" s="71" t="s">
        <v>29904</v>
      </c>
      <c r="C686" s="56">
        <v>1.0</v>
      </c>
      <c r="D686" s="70" t="s">
        <v>29904</v>
      </c>
      <c r="E686" s="72"/>
    </row>
    <row r="687">
      <c r="A687" s="69" t="s">
        <v>29905</v>
      </c>
      <c r="B687" s="71" t="s">
        <v>29905</v>
      </c>
      <c r="C687" s="56">
        <v>1.0</v>
      </c>
      <c r="D687" s="70" t="s">
        <v>29905</v>
      </c>
      <c r="E687" s="72"/>
    </row>
    <row r="688">
      <c r="A688" s="69" t="s">
        <v>29906</v>
      </c>
      <c r="B688" s="71" t="s">
        <v>29906</v>
      </c>
      <c r="C688" s="56">
        <v>1.0</v>
      </c>
      <c r="D688" s="70" t="s">
        <v>29906</v>
      </c>
      <c r="E688" s="72"/>
    </row>
    <row r="689">
      <c r="A689" s="69" t="s">
        <v>29907</v>
      </c>
      <c r="B689" s="71" t="s">
        <v>29907</v>
      </c>
      <c r="C689" s="56">
        <v>1.0</v>
      </c>
      <c r="D689" s="70" t="s">
        <v>29907</v>
      </c>
      <c r="E689" s="72"/>
    </row>
    <row r="690">
      <c r="A690" s="69" t="s">
        <v>29908</v>
      </c>
      <c r="B690" s="71" t="s">
        <v>29908</v>
      </c>
      <c r="C690" s="56">
        <v>1.0</v>
      </c>
      <c r="D690" s="70" t="s">
        <v>29908</v>
      </c>
      <c r="E690" s="72"/>
    </row>
    <row r="691">
      <c r="A691" s="69" t="s">
        <v>29909</v>
      </c>
      <c r="B691" s="71" t="s">
        <v>29909</v>
      </c>
      <c r="C691" s="56">
        <v>1.0</v>
      </c>
      <c r="D691" s="70" t="s">
        <v>29909</v>
      </c>
      <c r="E691" s="72"/>
    </row>
    <row r="692">
      <c r="A692" s="69" t="s">
        <v>29910</v>
      </c>
      <c r="B692" s="71" t="s">
        <v>29910</v>
      </c>
      <c r="C692" s="56">
        <v>1.0</v>
      </c>
      <c r="D692" s="70" t="s">
        <v>29911</v>
      </c>
      <c r="E692" s="70" t="s">
        <v>29912</v>
      </c>
    </row>
    <row r="693">
      <c r="A693" s="69" t="s">
        <v>29913</v>
      </c>
      <c r="B693" s="71" t="s">
        <v>29913</v>
      </c>
      <c r="C693" s="56">
        <v>5.0</v>
      </c>
      <c r="D693" s="70" t="s">
        <v>29913</v>
      </c>
      <c r="E693" s="72"/>
    </row>
    <row r="694">
      <c r="A694" s="69" t="s">
        <v>29914</v>
      </c>
      <c r="B694" s="71" t="s">
        <v>29914</v>
      </c>
      <c r="C694" s="56">
        <v>1.0</v>
      </c>
      <c r="D694" s="70" t="s">
        <v>29914</v>
      </c>
      <c r="E694" s="72"/>
    </row>
    <row r="695">
      <c r="A695" s="69" t="s">
        <v>29915</v>
      </c>
      <c r="B695" s="71" t="s">
        <v>29915</v>
      </c>
      <c r="C695" s="56">
        <v>5.0</v>
      </c>
      <c r="D695" s="70" t="s">
        <v>29915</v>
      </c>
      <c r="E695" s="72"/>
    </row>
    <row r="696">
      <c r="A696" s="69" t="s">
        <v>29916</v>
      </c>
      <c r="B696" s="71" t="s">
        <v>29916</v>
      </c>
      <c r="C696" s="56">
        <v>1.0</v>
      </c>
      <c r="D696" s="70" t="s">
        <v>29916</v>
      </c>
      <c r="E696" s="72"/>
    </row>
    <row r="697">
      <c r="A697" s="69" t="s">
        <v>29917</v>
      </c>
      <c r="B697" s="71" t="s">
        <v>29917</v>
      </c>
      <c r="C697" s="56">
        <v>1.0</v>
      </c>
      <c r="D697" s="70" t="s">
        <v>29917</v>
      </c>
      <c r="E697" s="72"/>
    </row>
    <row r="698">
      <c r="A698" s="69" t="s">
        <v>29918</v>
      </c>
      <c r="B698" s="71" t="s">
        <v>29918</v>
      </c>
      <c r="C698" s="56">
        <v>1.0</v>
      </c>
      <c r="D698" s="70" t="s">
        <v>29918</v>
      </c>
      <c r="E698" s="72"/>
    </row>
    <row r="699">
      <c r="A699" s="69" t="s">
        <v>29919</v>
      </c>
      <c r="B699" s="71" t="s">
        <v>29919</v>
      </c>
      <c r="C699" s="56">
        <v>2.0</v>
      </c>
      <c r="D699" s="70" t="s">
        <v>29920</v>
      </c>
      <c r="E699" s="72"/>
    </row>
    <row r="700">
      <c r="A700" s="69" t="s">
        <v>29921</v>
      </c>
      <c r="B700" s="71" t="s">
        <v>29921</v>
      </c>
      <c r="C700" s="56">
        <v>1.0</v>
      </c>
      <c r="D700" s="70" t="s">
        <v>29922</v>
      </c>
      <c r="E700" s="72"/>
    </row>
    <row r="701">
      <c r="A701" s="69" t="s">
        <v>29920</v>
      </c>
      <c r="B701" s="71" t="s">
        <v>29920</v>
      </c>
      <c r="C701" s="56">
        <v>1.0</v>
      </c>
      <c r="D701" s="70" t="s">
        <v>29920</v>
      </c>
      <c r="E701" s="72"/>
    </row>
    <row r="702">
      <c r="A702" s="69" t="s">
        <v>29923</v>
      </c>
      <c r="B702" s="71" t="s">
        <v>29923</v>
      </c>
      <c r="C702" s="56">
        <v>1.0</v>
      </c>
      <c r="D702" s="70" t="s">
        <v>29923</v>
      </c>
      <c r="E702" s="72"/>
    </row>
    <row r="703">
      <c r="A703" s="69" t="s">
        <v>29924</v>
      </c>
      <c r="B703" s="71" t="s">
        <v>29924</v>
      </c>
      <c r="C703" s="56">
        <v>1.0</v>
      </c>
      <c r="D703" s="70" t="s">
        <v>29924</v>
      </c>
      <c r="E703" s="72"/>
    </row>
    <row r="704">
      <c r="A704" s="69" t="s">
        <v>29925</v>
      </c>
      <c r="B704" s="71" t="s">
        <v>29926</v>
      </c>
      <c r="C704" s="56">
        <v>2.0</v>
      </c>
      <c r="D704" s="70" t="s">
        <v>29926</v>
      </c>
      <c r="E704" s="72"/>
    </row>
    <row r="705">
      <c r="A705" s="69" t="s">
        <v>29927</v>
      </c>
      <c r="B705" s="71" t="s">
        <v>29928</v>
      </c>
      <c r="C705" s="56">
        <v>1.0</v>
      </c>
      <c r="D705" s="70" t="s">
        <v>29928</v>
      </c>
      <c r="E705" s="72"/>
    </row>
    <row r="706">
      <c r="A706" s="69" t="s">
        <v>29929</v>
      </c>
      <c r="B706" s="71" t="s">
        <v>29930</v>
      </c>
      <c r="C706" s="56">
        <v>1.0</v>
      </c>
      <c r="D706" s="70" t="s">
        <v>29930</v>
      </c>
      <c r="E706" s="72"/>
    </row>
    <row r="707">
      <c r="A707" s="69" t="s">
        <v>29931</v>
      </c>
      <c r="B707" s="71" t="s">
        <v>29931</v>
      </c>
      <c r="C707" s="56">
        <v>1.0</v>
      </c>
      <c r="D707" s="70" t="s">
        <v>29931</v>
      </c>
      <c r="E707" s="72"/>
    </row>
    <row r="708">
      <c r="A708" s="69" t="s">
        <v>29932</v>
      </c>
      <c r="B708" s="71" t="s">
        <v>29933</v>
      </c>
      <c r="C708" s="56">
        <v>1.0</v>
      </c>
      <c r="D708" s="70" t="s">
        <v>29933</v>
      </c>
      <c r="E708" s="72"/>
    </row>
    <row r="709">
      <c r="A709" s="69" t="s">
        <v>29933</v>
      </c>
      <c r="B709" s="71" t="s">
        <v>29933</v>
      </c>
      <c r="C709" s="56">
        <v>3.0</v>
      </c>
      <c r="D709" s="70" t="s">
        <v>29933</v>
      </c>
      <c r="E709" s="72"/>
    </row>
    <row r="710">
      <c r="A710" s="69" t="s">
        <v>29934</v>
      </c>
      <c r="B710" s="71" t="s">
        <v>29934</v>
      </c>
      <c r="C710" s="56">
        <v>1.0</v>
      </c>
      <c r="D710" s="70" t="s">
        <v>29933</v>
      </c>
      <c r="E710" s="72"/>
    </row>
    <row r="711">
      <c r="A711" s="69" t="s">
        <v>29935</v>
      </c>
      <c r="B711" s="71" t="s">
        <v>29935</v>
      </c>
      <c r="C711" s="56">
        <v>1.0</v>
      </c>
      <c r="D711" s="70" t="s">
        <v>29935</v>
      </c>
      <c r="E711" s="72"/>
    </row>
    <row r="712">
      <c r="A712" s="69" t="s">
        <v>29936</v>
      </c>
      <c r="B712" s="71" t="s">
        <v>29937</v>
      </c>
      <c r="C712" s="56">
        <v>1.0</v>
      </c>
      <c r="D712" s="70" t="s">
        <v>29937</v>
      </c>
      <c r="E712" s="72"/>
    </row>
    <row r="713">
      <c r="A713" s="69" t="s">
        <v>29938</v>
      </c>
      <c r="B713" s="71" t="s">
        <v>29938</v>
      </c>
      <c r="C713" s="56">
        <v>1.0</v>
      </c>
      <c r="D713" s="70" t="s">
        <v>29938</v>
      </c>
      <c r="E713" s="72"/>
    </row>
    <row r="714">
      <c r="A714" s="69" t="s">
        <v>29939</v>
      </c>
      <c r="B714" s="71" t="s">
        <v>29939</v>
      </c>
      <c r="C714" s="56">
        <v>2.0</v>
      </c>
      <c r="D714" s="70" t="s">
        <v>29939</v>
      </c>
      <c r="E714" s="72"/>
    </row>
    <row r="715">
      <c r="A715" s="69" t="s">
        <v>29940</v>
      </c>
      <c r="B715" s="71" t="s">
        <v>29940</v>
      </c>
      <c r="C715" s="56">
        <v>1.0</v>
      </c>
      <c r="D715" s="70" t="s">
        <v>29940</v>
      </c>
      <c r="E715" s="72"/>
    </row>
    <row r="716">
      <c r="A716" s="69" t="s">
        <v>29941</v>
      </c>
      <c r="B716" s="71" t="s">
        <v>29941</v>
      </c>
      <c r="C716" s="56">
        <v>1.0</v>
      </c>
      <c r="D716" s="70" t="s">
        <v>29941</v>
      </c>
      <c r="E716" s="72"/>
    </row>
    <row r="717">
      <c r="A717" s="69" t="s">
        <v>29942</v>
      </c>
      <c r="B717" s="71" t="s">
        <v>29942</v>
      </c>
      <c r="C717" s="56">
        <v>1.0</v>
      </c>
      <c r="D717" s="70" t="s">
        <v>29942</v>
      </c>
      <c r="E717" s="72"/>
    </row>
    <row r="718">
      <c r="A718" s="69" t="s">
        <v>29943</v>
      </c>
      <c r="B718" s="71" t="s">
        <v>29944</v>
      </c>
      <c r="C718" s="56">
        <v>2.0</v>
      </c>
      <c r="D718" s="70" t="s">
        <v>29945</v>
      </c>
      <c r="E718" s="72"/>
    </row>
    <row r="719">
      <c r="A719" s="69" t="s">
        <v>29946</v>
      </c>
      <c r="B719" s="71" t="s">
        <v>29947</v>
      </c>
      <c r="C719" s="56">
        <v>1.0</v>
      </c>
      <c r="D719" s="70" t="s">
        <v>29948</v>
      </c>
      <c r="E719" s="72"/>
    </row>
    <row r="720">
      <c r="A720" s="69" t="s">
        <v>29949</v>
      </c>
      <c r="B720" s="71" t="s">
        <v>29949</v>
      </c>
      <c r="C720" s="56">
        <v>1.0</v>
      </c>
      <c r="D720" s="70" t="s">
        <v>29945</v>
      </c>
      <c r="E720" s="72"/>
    </row>
    <row r="721">
      <c r="A721" s="69" t="s">
        <v>29950</v>
      </c>
      <c r="B721" s="71" t="s">
        <v>29950</v>
      </c>
      <c r="C721" s="56">
        <v>1.0</v>
      </c>
      <c r="D721" s="70" t="s">
        <v>29951</v>
      </c>
      <c r="E721" s="72"/>
    </row>
    <row r="722">
      <c r="A722" s="69" t="s">
        <v>29952</v>
      </c>
      <c r="B722" s="71" t="s">
        <v>29952</v>
      </c>
      <c r="C722" s="56">
        <v>1.0</v>
      </c>
      <c r="D722" s="70" t="s">
        <v>29945</v>
      </c>
      <c r="E722" s="72"/>
    </row>
    <row r="723">
      <c r="A723" s="69" t="s">
        <v>29953</v>
      </c>
      <c r="B723" s="71" t="s">
        <v>29953</v>
      </c>
      <c r="C723" s="56">
        <v>12.0</v>
      </c>
      <c r="D723" s="70" t="s">
        <v>29945</v>
      </c>
      <c r="E723" s="72"/>
    </row>
    <row r="724">
      <c r="A724" s="69" t="s">
        <v>29954</v>
      </c>
      <c r="B724" s="71" t="s">
        <v>29955</v>
      </c>
      <c r="C724" s="56">
        <v>2.0</v>
      </c>
      <c r="D724" s="70" t="s">
        <v>29945</v>
      </c>
      <c r="E724" s="72"/>
    </row>
    <row r="725">
      <c r="A725" s="69" t="s">
        <v>29956</v>
      </c>
      <c r="B725" s="71" t="s">
        <v>29956</v>
      </c>
      <c r="C725" s="56">
        <v>1.0</v>
      </c>
      <c r="D725" s="70" t="s">
        <v>29957</v>
      </c>
      <c r="E725" s="72"/>
    </row>
    <row r="726">
      <c r="A726" s="69" t="s">
        <v>29958</v>
      </c>
      <c r="B726" s="71" t="s">
        <v>29959</v>
      </c>
      <c r="C726" s="56">
        <v>1.0</v>
      </c>
      <c r="D726" s="70" t="s">
        <v>29960</v>
      </c>
      <c r="E726" s="72"/>
    </row>
    <row r="727">
      <c r="A727" s="69" t="s">
        <v>29961</v>
      </c>
      <c r="B727" s="71" t="s">
        <v>29961</v>
      </c>
      <c r="C727" s="56">
        <v>1.0</v>
      </c>
      <c r="D727" s="70" t="s">
        <v>29962</v>
      </c>
      <c r="E727" s="72"/>
    </row>
    <row r="728">
      <c r="A728" s="69" t="s">
        <v>29955</v>
      </c>
      <c r="B728" s="71" t="s">
        <v>29955</v>
      </c>
      <c r="C728" s="56">
        <v>3.0</v>
      </c>
      <c r="D728" s="70" t="s">
        <v>29945</v>
      </c>
      <c r="E728" s="72"/>
    </row>
    <row r="729">
      <c r="A729" s="69" t="s">
        <v>29945</v>
      </c>
      <c r="B729" s="71" t="s">
        <v>29945</v>
      </c>
      <c r="C729" s="56">
        <v>4.0</v>
      </c>
      <c r="D729" s="70" t="s">
        <v>29945</v>
      </c>
      <c r="E729" s="72"/>
    </row>
    <row r="730">
      <c r="A730" s="69" t="s">
        <v>29963</v>
      </c>
      <c r="B730" s="71" t="s">
        <v>29963</v>
      </c>
      <c r="C730" s="56">
        <v>1.0</v>
      </c>
      <c r="D730" s="70" t="s">
        <v>29964</v>
      </c>
      <c r="E730" s="72"/>
    </row>
    <row r="731">
      <c r="A731" s="69" t="s">
        <v>29965</v>
      </c>
      <c r="B731" s="71" t="s">
        <v>29965</v>
      </c>
      <c r="C731" s="56">
        <v>2.0</v>
      </c>
      <c r="D731" s="70" t="s">
        <v>29966</v>
      </c>
      <c r="E731" s="72"/>
    </row>
    <row r="732">
      <c r="A732" s="69" t="s">
        <v>29967</v>
      </c>
      <c r="B732" s="71" t="s">
        <v>29967</v>
      </c>
      <c r="C732" s="56">
        <v>1.0</v>
      </c>
      <c r="D732" s="70" t="s">
        <v>29957</v>
      </c>
      <c r="E732" s="72"/>
    </row>
    <row r="733">
      <c r="A733" s="69" t="s">
        <v>29968</v>
      </c>
      <c r="B733" s="71" t="s">
        <v>29968</v>
      </c>
      <c r="C733" s="56">
        <v>1.0</v>
      </c>
      <c r="D733" s="70" t="s">
        <v>29945</v>
      </c>
      <c r="E733" s="72"/>
    </row>
    <row r="734">
      <c r="A734" s="69" t="s">
        <v>29969</v>
      </c>
      <c r="B734" s="71" t="s">
        <v>29969</v>
      </c>
      <c r="C734" s="56">
        <v>1.0</v>
      </c>
      <c r="D734" s="70" t="s">
        <v>29945</v>
      </c>
      <c r="E734" s="72"/>
    </row>
    <row r="735">
      <c r="A735" s="69" t="s">
        <v>29970</v>
      </c>
      <c r="B735" s="71" t="s">
        <v>29970</v>
      </c>
      <c r="C735" s="56">
        <v>1.0</v>
      </c>
      <c r="D735" s="70" t="s">
        <v>29970</v>
      </c>
      <c r="E735" s="72"/>
    </row>
    <row r="736">
      <c r="A736" s="69" t="s">
        <v>29971</v>
      </c>
      <c r="B736" s="71" t="s">
        <v>29971</v>
      </c>
      <c r="C736" s="56">
        <v>1.0</v>
      </c>
      <c r="D736" s="70" t="s">
        <v>29971</v>
      </c>
      <c r="E736" s="72"/>
    </row>
    <row r="737">
      <c r="A737" s="69" t="s">
        <v>29972</v>
      </c>
      <c r="B737" s="71" t="s">
        <v>29972</v>
      </c>
      <c r="C737" s="56">
        <v>1.0</v>
      </c>
      <c r="D737" s="70" t="s">
        <v>29972</v>
      </c>
      <c r="E737" s="72"/>
    </row>
    <row r="738">
      <c r="A738" s="69" t="s">
        <v>29973</v>
      </c>
      <c r="B738" s="71" t="s">
        <v>29973</v>
      </c>
      <c r="C738" s="56">
        <v>1.0</v>
      </c>
      <c r="D738" s="70" t="s">
        <v>29973</v>
      </c>
      <c r="E738" s="72"/>
    </row>
    <row r="739">
      <c r="A739" s="69" t="s">
        <v>29974</v>
      </c>
      <c r="B739" s="71" t="s">
        <v>29974</v>
      </c>
      <c r="C739" s="56">
        <v>1.0</v>
      </c>
      <c r="D739" s="70" t="s">
        <v>29974</v>
      </c>
      <c r="E739" s="72"/>
    </row>
    <row r="740">
      <c r="A740" s="69" t="s">
        <v>29975</v>
      </c>
      <c r="B740" s="71" t="s">
        <v>29975</v>
      </c>
      <c r="C740" s="56">
        <v>1.0</v>
      </c>
      <c r="D740" s="70" t="s">
        <v>29975</v>
      </c>
      <c r="E740" s="72"/>
    </row>
    <row r="741">
      <c r="A741" s="69" t="s">
        <v>29976</v>
      </c>
      <c r="B741" s="71" t="s">
        <v>29976</v>
      </c>
      <c r="C741" s="56">
        <v>1.0</v>
      </c>
      <c r="D741" s="70" t="s">
        <v>29976</v>
      </c>
      <c r="E741" s="72"/>
    </row>
    <row r="742">
      <c r="A742" s="69" t="s">
        <v>29977</v>
      </c>
      <c r="B742" s="71" t="s">
        <v>29977</v>
      </c>
      <c r="C742" s="56">
        <v>1.0</v>
      </c>
      <c r="D742" s="70" t="s">
        <v>29977</v>
      </c>
      <c r="E742" s="72"/>
    </row>
    <row r="743">
      <c r="A743" s="69" t="s">
        <v>29978</v>
      </c>
      <c r="B743" s="71" t="s">
        <v>29978</v>
      </c>
      <c r="C743" s="56">
        <v>1.0</v>
      </c>
      <c r="D743" s="70" t="s">
        <v>29978</v>
      </c>
      <c r="E743" s="72"/>
    </row>
    <row r="744">
      <c r="A744" s="69" t="s">
        <v>29979</v>
      </c>
      <c r="B744" s="71" t="s">
        <v>29979</v>
      </c>
      <c r="C744" s="56">
        <v>1.0</v>
      </c>
      <c r="D744" s="70" t="s">
        <v>29979</v>
      </c>
      <c r="E744" s="72"/>
    </row>
    <row r="745">
      <c r="A745" s="69" t="s">
        <v>29980</v>
      </c>
      <c r="B745" s="71" t="s">
        <v>29981</v>
      </c>
      <c r="C745" s="56">
        <v>1.0</v>
      </c>
      <c r="D745" s="70" t="s">
        <v>29981</v>
      </c>
      <c r="E745" s="72"/>
    </row>
    <row r="746">
      <c r="A746" s="69" t="s">
        <v>29982</v>
      </c>
      <c r="B746" s="71" t="s">
        <v>29982</v>
      </c>
      <c r="C746" s="56">
        <v>1.0</v>
      </c>
      <c r="D746" s="70" t="s">
        <v>29982</v>
      </c>
      <c r="E746" s="72"/>
    </row>
    <row r="747">
      <c r="A747" s="69" t="s">
        <v>29983</v>
      </c>
      <c r="B747" s="71" t="s">
        <v>29983</v>
      </c>
      <c r="C747" s="56">
        <v>1.0</v>
      </c>
      <c r="D747" s="70" t="s">
        <v>29983</v>
      </c>
      <c r="E747" s="72"/>
    </row>
    <row r="748">
      <c r="A748" s="69" t="s">
        <v>29984</v>
      </c>
      <c r="B748" s="71" t="s">
        <v>29985</v>
      </c>
      <c r="C748" s="56">
        <v>1.0</v>
      </c>
      <c r="D748" s="70" t="s">
        <v>29985</v>
      </c>
      <c r="E748" s="72"/>
    </row>
    <row r="749">
      <c r="A749" s="69" t="s">
        <v>29986</v>
      </c>
      <c r="B749" s="71" t="s">
        <v>29987</v>
      </c>
      <c r="C749" s="56">
        <v>1.0</v>
      </c>
      <c r="D749" s="70" t="s">
        <v>29985</v>
      </c>
      <c r="E749" s="72"/>
    </row>
    <row r="750">
      <c r="A750" s="69" t="s">
        <v>29988</v>
      </c>
      <c r="B750" s="71" t="s">
        <v>29988</v>
      </c>
      <c r="C750" s="56">
        <v>1.0</v>
      </c>
      <c r="D750" s="70" t="s">
        <v>29988</v>
      </c>
      <c r="E750" s="72"/>
    </row>
    <row r="751">
      <c r="A751" s="69" t="s">
        <v>29989</v>
      </c>
      <c r="B751" s="71" t="s">
        <v>29989</v>
      </c>
      <c r="C751" s="56">
        <v>1.0</v>
      </c>
      <c r="D751" s="70" t="s">
        <v>29989</v>
      </c>
      <c r="E751" s="72"/>
    </row>
    <row r="752">
      <c r="A752" s="69" t="s">
        <v>29990</v>
      </c>
      <c r="B752" s="71" t="s">
        <v>29990</v>
      </c>
      <c r="C752" s="56">
        <v>1.0</v>
      </c>
      <c r="D752" s="70" t="s">
        <v>29990</v>
      </c>
      <c r="E752" s="72"/>
    </row>
    <row r="753">
      <c r="A753" s="69" t="s">
        <v>29991</v>
      </c>
      <c r="B753" s="71" t="s">
        <v>29992</v>
      </c>
      <c r="C753" s="56">
        <v>2.0</v>
      </c>
      <c r="D753" s="70" t="s">
        <v>29992</v>
      </c>
      <c r="E753" s="72"/>
    </row>
    <row r="754">
      <c r="A754" s="69" t="s">
        <v>29993</v>
      </c>
      <c r="B754" s="71" t="s">
        <v>29993</v>
      </c>
      <c r="C754" s="56">
        <v>1.0</v>
      </c>
      <c r="D754" s="70" t="s">
        <v>29993</v>
      </c>
      <c r="E754" s="72"/>
    </row>
    <row r="755">
      <c r="A755" s="69" t="s">
        <v>29994</v>
      </c>
      <c r="B755" s="71" t="s">
        <v>29994</v>
      </c>
      <c r="C755" s="56">
        <v>1.0</v>
      </c>
      <c r="D755" s="70" t="s">
        <v>29994</v>
      </c>
      <c r="E755" s="72"/>
    </row>
    <row r="756">
      <c r="A756" s="69" t="s">
        <v>29995</v>
      </c>
      <c r="B756" s="71" t="s">
        <v>29995</v>
      </c>
      <c r="C756" s="56">
        <v>1.0</v>
      </c>
      <c r="D756" s="70" t="s">
        <v>29995</v>
      </c>
      <c r="E756" s="72"/>
    </row>
    <row r="757">
      <c r="A757" s="69" t="s">
        <v>29996</v>
      </c>
      <c r="B757" s="71" t="s">
        <v>29996</v>
      </c>
      <c r="C757" s="56">
        <v>1.0</v>
      </c>
      <c r="D757" s="70" t="s">
        <v>29996</v>
      </c>
      <c r="E757" s="72"/>
    </row>
    <row r="758">
      <c r="A758" s="69" t="s">
        <v>29997</v>
      </c>
      <c r="B758" s="71" t="s">
        <v>29997</v>
      </c>
      <c r="C758" s="56">
        <v>1.0</v>
      </c>
      <c r="D758" s="70" t="s">
        <v>29998</v>
      </c>
      <c r="E758" s="72"/>
    </row>
    <row r="759">
      <c r="A759" s="69" t="s">
        <v>29999</v>
      </c>
      <c r="B759" s="71" t="s">
        <v>29999</v>
      </c>
      <c r="C759" s="56">
        <v>1.0</v>
      </c>
      <c r="D759" s="70" t="s">
        <v>30000</v>
      </c>
      <c r="E759" s="72"/>
    </row>
    <row r="760">
      <c r="A760" s="69" t="s">
        <v>30001</v>
      </c>
      <c r="B760" s="71" t="s">
        <v>30001</v>
      </c>
      <c r="C760" s="56">
        <v>2.0</v>
      </c>
      <c r="D760" s="70" t="s">
        <v>30001</v>
      </c>
      <c r="E760" s="72"/>
    </row>
    <row r="761">
      <c r="A761" s="69" t="s">
        <v>30002</v>
      </c>
      <c r="B761" s="71" t="s">
        <v>30002</v>
      </c>
      <c r="C761" s="56">
        <v>3.0</v>
      </c>
      <c r="D761" s="70" t="s">
        <v>30001</v>
      </c>
      <c r="E761" s="72"/>
    </row>
    <row r="762">
      <c r="A762" s="69" t="s">
        <v>30003</v>
      </c>
      <c r="B762" s="71" t="s">
        <v>30004</v>
      </c>
      <c r="C762" s="56">
        <v>1.0</v>
      </c>
      <c r="D762" s="70" t="s">
        <v>30004</v>
      </c>
      <c r="E762" s="72"/>
    </row>
    <row r="763">
      <c r="A763" s="69" t="s">
        <v>30005</v>
      </c>
      <c r="B763" s="71" t="s">
        <v>30005</v>
      </c>
      <c r="C763" s="56">
        <v>1.0</v>
      </c>
      <c r="D763" s="70" t="s">
        <v>30005</v>
      </c>
      <c r="E763" s="72"/>
    </row>
    <row r="764">
      <c r="A764" s="69" t="s">
        <v>30006</v>
      </c>
      <c r="B764" s="71" t="s">
        <v>30006</v>
      </c>
      <c r="C764" s="56">
        <v>2.0</v>
      </c>
      <c r="D764" s="70" t="s">
        <v>30006</v>
      </c>
      <c r="E764" s="72"/>
    </row>
    <row r="765">
      <c r="A765" s="69" t="s">
        <v>30007</v>
      </c>
      <c r="B765" s="71" t="s">
        <v>30007</v>
      </c>
      <c r="C765" s="56">
        <v>1.0</v>
      </c>
      <c r="D765" s="70" t="s">
        <v>30007</v>
      </c>
      <c r="E765" s="72"/>
    </row>
    <row r="766">
      <c r="A766" s="69" t="s">
        <v>30008</v>
      </c>
      <c r="B766" s="71" t="s">
        <v>30008</v>
      </c>
      <c r="C766" s="56">
        <v>1.0</v>
      </c>
      <c r="D766" s="70" t="s">
        <v>30008</v>
      </c>
      <c r="E766" s="72"/>
    </row>
    <row r="767">
      <c r="A767" s="69" t="s">
        <v>30009</v>
      </c>
      <c r="B767" s="71" t="s">
        <v>30010</v>
      </c>
      <c r="C767" s="56">
        <v>1.0</v>
      </c>
      <c r="D767" s="70" t="s">
        <v>30011</v>
      </c>
      <c r="E767" s="72"/>
    </row>
    <row r="768">
      <c r="A768" s="69" t="s">
        <v>30012</v>
      </c>
      <c r="B768" s="71" t="s">
        <v>30012</v>
      </c>
      <c r="C768" s="56">
        <v>1.0</v>
      </c>
      <c r="D768" s="70" t="s">
        <v>30012</v>
      </c>
      <c r="E768" s="72"/>
    </row>
    <row r="769">
      <c r="A769" s="69" t="s">
        <v>30013</v>
      </c>
      <c r="B769" s="71" t="s">
        <v>30013</v>
      </c>
      <c r="C769" s="56">
        <v>1.0</v>
      </c>
      <c r="D769" s="70" t="s">
        <v>30013</v>
      </c>
      <c r="E769" s="72"/>
    </row>
    <row r="770">
      <c r="A770" s="69" t="s">
        <v>30014</v>
      </c>
      <c r="B770" s="71" t="s">
        <v>30015</v>
      </c>
      <c r="C770" s="56">
        <v>1.0</v>
      </c>
      <c r="D770" s="70" t="s">
        <v>30015</v>
      </c>
      <c r="E770" s="72"/>
    </row>
    <row r="771">
      <c r="A771" s="69" t="s">
        <v>30016</v>
      </c>
      <c r="B771" s="71" t="s">
        <v>30016</v>
      </c>
      <c r="C771" s="56">
        <v>1.0</v>
      </c>
      <c r="D771" s="70" t="s">
        <v>30016</v>
      </c>
      <c r="E771" s="72"/>
    </row>
    <row r="772">
      <c r="A772" s="69" t="s">
        <v>30017</v>
      </c>
      <c r="B772" s="71" t="s">
        <v>30018</v>
      </c>
      <c r="C772" s="56">
        <v>1.0</v>
      </c>
      <c r="D772" s="70" t="s">
        <v>30018</v>
      </c>
      <c r="E772" s="72"/>
    </row>
    <row r="773">
      <c r="A773" s="69" t="s">
        <v>30019</v>
      </c>
      <c r="B773" s="71" t="s">
        <v>30020</v>
      </c>
      <c r="C773" s="56">
        <v>1.0</v>
      </c>
      <c r="D773" s="70" t="s">
        <v>30020</v>
      </c>
      <c r="E773" s="72"/>
    </row>
    <row r="774">
      <c r="A774" s="69" t="s">
        <v>30021</v>
      </c>
      <c r="B774" s="71" t="s">
        <v>30021</v>
      </c>
      <c r="C774" s="56">
        <v>1.0</v>
      </c>
      <c r="D774" s="70" t="s">
        <v>30021</v>
      </c>
      <c r="E774" s="72"/>
    </row>
    <row r="775">
      <c r="A775" s="69" t="s">
        <v>30022</v>
      </c>
      <c r="B775" s="71" t="s">
        <v>30022</v>
      </c>
      <c r="C775" s="56">
        <v>1.0</v>
      </c>
      <c r="D775" s="70" t="s">
        <v>30022</v>
      </c>
      <c r="E775" s="72"/>
    </row>
    <row r="776">
      <c r="A776" s="69" t="s">
        <v>30023</v>
      </c>
      <c r="B776" s="71" t="s">
        <v>30023</v>
      </c>
      <c r="C776" s="56">
        <v>1.0</v>
      </c>
      <c r="D776" s="70" t="s">
        <v>30023</v>
      </c>
      <c r="E776" s="72"/>
    </row>
    <row r="777">
      <c r="A777" s="69" t="s">
        <v>30024</v>
      </c>
      <c r="B777" s="71" t="s">
        <v>30024</v>
      </c>
      <c r="C777" s="56">
        <v>1.0</v>
      </c>
      <c r="D777" s="70" t="s">
        <v>30024</v>
      </c>
      <c r="E777" s="72"/>
    </row>
    <row r="778">
      <c r="A778" s="69" t="s">
        <v>30025</v>
      </c>
      <c r="B778" s="71" t="s">
        <v>30025</v>
      </c>
      <c r="C778" s="56">
        <v>1.0</v>
      </c>
      <c r="D778" s="70" t="s">
        <v>30025</v>
      </c>
      <c r="E778" s="72"/>
    </row>
    <row r="779">
      <c r="A779" s="69" t="s">
        <v>30026</v>
      </c>
      <c r="B779" s="71" t="s">
        <v>30026</v>
      </c>
      <c r="C779" s="56">
        <v>1.0</v>
      </c>
      <c r="D779" s="70" t="s">
        <v>30026</v>
      </c>
      <c r="E779" s="72"/>
    </row>
    <row r="780">
      <c r="A780" s="69" t="s">
        <v>30027</v>
      </c>
      <c r="B780" s="71" t="s">
        <v>30027</v>
      </c>
      <c r="C780" s="56">
        <v>1.0</v>
      </c>
      <c r="D780" s="70" t="s">
        <v>30027</v>
      </c>
      <c r="E780" s="72"/>
    </row>
    <row r="781">
      <c r="A781" s="69" t="s">
        <v>30028</v>
      </c>
      <c r="B781" s="71" t="s">
        <v>30028</v>
      </c>
      <c r="C781" s="56">
        <v>1.0</v>
      </c>
      <c r="D781" s="70" t="s">
        <v>30028</v>
      </c>
      <c r="E781" s="72"/>
    </row>
    <row r="782">
      <c r="A782" s="69" t="s">
        <v>30029</v>
      </c>
      <c r="B782" s="71" t="s">
        <v>30029</v>
      </c>
      <c r="C782" s="56">
        <v>1.0</v>
      </c>
      <c r="D782" s="70" t="s">
        <v>30029</v>
      </c>
      <c r="E782" s="72"/>
    </row>
    <row r="783">
      <c r="A783" s="69" t="s">
        <v>30030</v>
      </c>
      <c r="B783" s="71" t="s">
        <v>30030</v>
      </c>
      <c r="C783" s="56">
        <v>1.0</v>
      </c>
      <c r="D783" s="70" t="s">
        <v>30030</v>
      </c>
      <c r="E783" s="72"/>
    </row>
    <row r="784">
      <c r="A784" s="69" t="s">
        <v>30031</v>
      </c>
      <c r="B784" s="71" t="s">
        <v>30032</v>
      </c>
      <c r="C784" s="56">
        <v>1.0</v>
      </c>
      <c r="D784" s="70" t="s">
        <v>30032</v>
      </c>
      <c r="E784" s="72"/>
    </row>
    <row r="785">
      <c r="A785" s="69" t="s">
        <v>30033</v>
      </c>
      <c r="B785" s="71" t="s">
        <v>30033</v>
      </c>
      <c r="C785" s="56">
        <v>1.0</v>
      </c>
      <c r="D785" s="70" t="s">
        <v>30032</v>
      </c>
      <c r="E785" s="72"/>
    </row>
    <row r="786">
      <c r="A786" s="69" t="s">
        <v>30034</v>
      </c>
      <c r="B786" s="71" t="s">
        <v>30034</v>
      </c>
      <c r="C786" s="56">
        <v>1.0</v>
      </c>
      <c r="D786" s="70" t="s">
        <v>30034</v>
      </c>
      <c r="E786" s="72"/>
    </row>
    <row r="787">
      <c r="A787" s="69" t="s">
        <v>30035</v>
      </c>
      <c r="B787" s="71" t="s">
        <v>30035</v>
      </c>
      <c r="C787" s="56">
        <v>1.0</v>
      </c>
      <c r="D787" s="70" t="s">
        <v>30036</v>
      </c>
      <c r="E787" s="72"/>
    </row>
    <row r="788">
      <c r="A788" s="69" t="s">
        <v>30037</v>
      </c>
      <c r="B788" s="71" t="s">
        <v>30037</v>
      </c>
      <c r="C788" s="56">
        <v>1.0</v>
      </c>
      <c r="D788" s="70" t="s">
        <v>30036</v>
      </c>
      <c r="E788" s="72"/>
    </row>
    <row r="789">
      <c r="A789" s="69" t="s">
        <v>30036</v>
      </c>
      <c r="B789" s="71" t="s">
        <v>30036</v>
      </c>
      <c r="C789" s="56">
        <v>1.0</v>
      </c>
      <c r="D789" s="70" t="s">
        <v>30036</v>
      </c>
      <c r="E789" s="72"/>
    </row>
    <row r="790">
      <c r="A790" s="69" t="s">
        <v>30038</v>
      </c>
      <c r="B790" s="71" t="s">
        <v>30038</v>
      </c>
      <c r="C790" s="56">
        <v>1.0</v>
      </c>
      <c r="D790" s="70" t="s">
        <v>30038</v>
      </c>
      <c r="E790" s="72"/>
    </row>
    <row r="791">
      <c r="A791" s="69" t="s">
        <v>30039</v>
      </c>
      <c r="B791" s="71" t="s">
        <v>30039</v>
      </c>
      <c r="C791" s="56">
        <v>1.0</v>
      </c>
      <c r="D791" s="70" t="s">
        <v>30039</v>
      </c>
      <c r="E791" s="72"/>
    </row>
    <row r="792">
      <c r="A792" s="69" t="s">
        <v>30040</v>
      </c>
      <c r="B792" s="71" t="s">
        <v>30040</v>
      </c>
      <c r="C792" s="56">
        <v>1.0</v>
      </c>
      <c r="D792" s="70" t="s">
        <v>30040</v>
      </c>
      <c r="E792" s="72"/>
    </row>
    <row r="793">
      <c r="A793" s="69" t="s">
        <v>30041</v>
      </c>
      <c r="B793" s="71" t="s">
        <v>30042</v>
      </c>
      <c r="C793" s="56">
        <v>1.0</v>
      </c>
      <c r="D793" s="70" t="s">
        <v>30043</v>
      </c>
      <c r="E793" s="72"/>
    </row>
    <row r="794">
      <c r="A794" s="69" t="s">
        <v>30043</v>
      </c>
      <c r="B794" s="71" t="s">
        <v>30043</v>
      </c>
      <c r="C794" s="56">
        <v>1.0</v>
      </c>
      <c r="D794" s="70" t="s">
        <v>30043</v>
      </c>
      <c r="E794" s="72"/>
    </row>
    <row r="795">
      <c r="A795" s="69" t="s">
        <v>30044</v>
      </c>
      <c r="B795" s="71" t="s">
        <v>30044</v>
      </c>
      <c r="C795" s="56">
        <v>1.0</v>
      </c>
      <c r="D795" s="70" t="s">
        <v>30044</v>
      </c>
      <c r="E795" s="72"/>
    </row>
    <row r="796">
      <c r="A796" s="69" t="s">
        <v>30045</v>
      </c>
      <c r="B796" s="71" t="s">
        <v>30045</v>
      </c>
      <c r="C796" s="56">
        <v>1.0</v>
      </c>
      <c r="D796" s="70" t="s">
        <v>30045</v>
      </c>
      <c r="E796" s="72"/>
    </row>
    <row r="797">
      <c r="A797" s="69" t="s">
        <v>30046</v>
      </c>
      <c r="B797" s="71" t="s">
        <v>30046</v>
      </c>
      <c r="C797" s="56">
        <v>1.0</v>
      </c>
      <c r="D797" s="70" t="s">
        <v>30046</v>
      </c>
      <c r="E797" s="72"/>
    </row>
    <row r="798">
      <c r="A798" s="69" t="s">
        <v>30047</v>
      </c>
      <c r="B798" s="71" t="s">
        <v>30047</v>
      </c>
      <c r="C798" s="56">
        <v>1.0</v>
      </c>
      <c r="D798" s="70" t="s">
        <v>30047</v>
      </c>
      <c r="E798" s="72"/>
    </row>
    <row r="799">
      <c r="A799" s="69" t="s">
        <v>30048</v>
      </c>
      <c r="B799" s="71" t="s">
        <v>30048</v>
      </c>
      <c r="C799" s="56">
        <v>1.0</v>
      </c>
      <c r="D799" s="70" t="s">
        <v>30048</v>
      </c>
      <c r="E799" s="72"/>
    </row>
    <row r="800">
      <c r="A800" s="69" t="s">
        <v>30049</v>
      </c>
      <c r="B800" s="71" t="s">
        <v>30049</v>
      </c>
      <c r="C800" s="56">
        <v>1.0</v>
      </c>
      <c r="D800" s="70" t="s">
        <v>30049</v>
      </c>
      <c r="E800" s="72"/>
    </row>
    <row r="801">
      <c r="A801" s="69" t="s">
        <v>30050</v>
      </c>
      <c r="B801" s="71" t="s">
        <v>30050</v>
      </c>
      <c r="C801" s="56">
        <v>1.0</v>
      </c>
      <c r="D801" s="70" t="s">
        <v>30050</v>
      </c>
      <c r="E801" s="72"/>
    </row>
    <row r="802">
      <c r="A802" s="69" t="s">
        <v>30051</v>
      </c>
      <c r="B802" s="71" t="s">
        <v>30051</v>
      </c>
      <c r="C802" s="56">
        <v>1.0</v>
      </c>
      <c r="D802" s="70" t="s">
        <v>30051</v>
      </c>
      <c r="E802" s="72"/>
    </row>
    <row r="803">
      <c r="A803" s="69" t="s">
        <v>30052</v>
      </c>
      <c r="B803" s="71" t="s">
        <v>30053</v>
      </c>
      <c r="C803" s="56">
        <v>1.0</v>
      </c>
      <c r="D803" s="70" t="s">
        <v>30054</v>
      </c>
      <c r="E803" s="72"/>
    </row>
    <row r="804">
      <c r="A804" s="69" t="s">
        <v>30055</v>
      </c>
      <c r="B804" s="71" t="s">
        <v>30056</v>
      </c>
      <c r="C804" s="56">
        <v>1.0</v>
      </c>
      <c r="D804" s="70" t="s">
        <v>30054</v>
      </c>
      <c r="E804" s="72"/>
    </row>
    <row r="805">
      <c r="A805" s="69" t="s">
        <v>30057</v>
      </c>
      <c r="B805" s="71" t="s">
        <v>30057</v>
      </c>
      <c r="C805" s="56">
        <v>1.0</v>
      </c>
      <c r="D805" s="70" t="s">
        <v>30054</v>
      </c>
      <c r="E805" s="72"/>
    </row>
    <row r="806">
      <c r="A806" s="69" t="s">
        <v>30058</v>
      </c>
      <c r="B806" s="71" t="s">
        <v>30059</v>
      </c>
      <c r="C806" s="56">
        <v>1.0</v>
      </c>
      <c r="D806" s="70" t="s">
        <v>30059</v>
      </c>
      <c r="E806" s="72"/>
    </row>
    <row r="807">
      <c r="A807" s="69" t="s">
        <v>30060</v>
      </c>
      <c r="B807" s="71" t="s">
        <v>30060</v>
      </c>
      <c r="C807" s="56">
        <v>1.0</v>
      </c>
      <c r="D807" s="70" t="s">
        <v>30060</v>
      </c>
      <c r="E807" s="72"/>
    </row>
    <row r="808">
      <c r="A808" s="69" t="s">
        <v>30061</v>
      </c>
      <c r="B808" s="71" t="s">
        <v>30062</v>
      </c>
      <c r="C808" s="56">
        <v>1.0</v>
      </c>
      <c r="D808" s="70" t="s">
        <v>30062</v>
      </c>
      <c r="E808" s="72"/>
    </row>
    <row r="809">
      <c r="A809" s="69" t="s">
        <v>30063</v>
      </c>
      <c r="B809" s="71" t="s">
        <v>30063</v>
      </c>
      <c r="C809" s="56">
        <v>1.0</v>
      </c>
      <c r="D809" s="70" t="s">
        <v>30063</v>
      </c>
      <c r="E809" s="72"/>
    </row>
    <row r="810">
      <c r="A810" s="69" t="s">
        <v>30064</v>
      </c>
      <c r="B810" s="71" t="s">
        <v>30064</v>
      </c>
      <c r="C810" s="56">
        <v>1.0</v>
      </c>
      <c r="D810" s="70" t="s">
        <v>30064</v>
      </c>
      <c r="E810" s="72"/>
    </row>
    <row r="811">
      <c r="A811" s="69" t="s">
        <v>30065</v>
      </c>
      <c r="B811" s="71" t="s">
        <v>30065</v>
      </c>
      <c r="C811" s="56">
        <v>1.0</v>
      </c>
      <c r="D811" s="70" t="s">
        <v>30065</v>
      </c>
      <c r="E811" s="72"/>
    </row>
    <row r="812">
      <c r="A812" s="69" t="s">
        <v>30066</v>
      </c>
      <c r="B812" s="71" t="s">
        <v>30066</v>
      </c>
      <c r="C812" s="56">
        <v>1.0</v>
      </c>
      <c r="D812" s="70" t="s">
        <v>30066</v>
      </c>
      <c r="E812" s="72"/>
    </row>
    <row r="813">
      <c r="A813" s="69" t="s">
        <v>30067</v>
      </c>
      <c r="B813" s="71" t="s">
        <v>30067</v>
      </c>
      <c r="C813" s="56">
        <v>1.0</v>
      </c>
      <c r="D813" s="70" t="s">
        <v>30068</v>
      </c>
      <c r="E813" s="72"/>
    </row>
    <row r="814">
      <c r="A814" s="69" t="s">
        <v>30069</v>
      </c>
      <c r="B814" s="71" t="s">
        <v>30069</v>
      </c>
      <c r="C814" s="56">
        <v>1.0</v>
      </c>
      <c r="D814" s="70" t="s">
        <v>30069</v>
      </c>
      <c r="E814" s="72"/>
    </row>
    <row r="815">
      <c r="A815" s="69" t="s">
        <v>30070</v>
      </c>
      <c r="B815" s="71" t="s">
        <v>30070</v>
      </c>
      <c r="C815" s="56">
        <v>1.0</v>
      </c>
      <c r="D815" s="70" t="s">
        <v>30070</v>
      </c>
      <c r="E815" s="72"/>
    </row>
    <row r="816">
      <c r="A816" s="69" t="s">
        <v>30071</v>
      </c>
      <c r="B816" s="71" t="s">
        <v>30071</v>
      </c>
      <c r="C816" s="56">
        <v>1.0</v>
      </c>
      <c r="D816" s="70" t="s">
        <v>30071</v>
      </c>
      <c r="E816" s="72"/>
    </row>
    <row r="817">
      <c r="A817" s="69" t="s">
        <v>30072</v>
      </c>
      <c r="B817" s="71" t="s">
        <v>30072</v>
      </c>
      <c r="C817" s="56">
        <v>1.0</v>
      </c>
      <c r="D817" s="70" t="s">
        <v>30072</v>
      </c>
      <c r="E817" s="72"/>
    </row>
    <row r="818">
      <c r="A818" s="69" t="s">
        <v>30073</v>
      </c>
      <c r="B818" s="71" t="s">
        <v>30073</v>
      </c>
      <c r="C818" s="56">
        <v>1.0</v>
      </c>
      <c r="D818" s="70" t="s">
        <v>30074</v>
      </c>
      <c r="E818" s="72"/>
    </row>
    <row r="819">
      <c r="A819" s="69" t="s">
        <v>30074</v>
      </c>
      <c r="B819" s="71" t="s">
        <v>30074</v>
      </c>
      <c r="C819" s="56">
        <v>3.0</v>
      </c>
      <c r="D819" s="70" t="s">
        <v>30074</v>
      </c>
      <c r="E819" s="72"/>
    </row>
    <row r="820">
      <c r="A820" s="69" t="s">
        <v>30075</v>
      </c>
      <c r="B820" s="71" t="s">
        <v>30075</v>
      </c>
      <c r="C820" s="56">
        <v>1.0</v>
      </c>
      <c r="D820" s="70" t="s">
        <v>30075</v>
      </c>
      <c r="E820" s="72"/>
    </row>
    <row r="821">
      <c r="A821" s="69" t="s">
        <v>30076</v>
      </c>
      <c r="B821" s="71" t="s">
        <v>30076</v>
      </c>
      <c r="C821" s="56">
        <v>1.0</v>
      </c>
      <c r="D821" s="70" t="s">
        <v>30077</v>
      </c>
      <c r="E821" s="72"/>
    </row>
    <row r="822">
      <c r="A822" s="69" t="s">
        <v>30078</v>
      </c>
      <c r="B822" s="71" t="s">
        <v>30078</v>
      </c>
      <c r="C822" s="56">
        <v>3.0</v>
      </c>
      <c r="D822" s="70" t="s">
        <v>30079</v>
      </c>
      <c r="E822" s="72"/>
    </row>
    <row r="823">
      <c r="A823" s="69" t="s">
        <v>30080</v>
      </c>
      <c r="B823" s="71" t="s">
        <v>30079</v>
      </c>
      <c r="C823" s="56">
        <v>1.0</v>
      </c>
      <c r="D823" s="70" t="s">
        <v>30079</v>
      </c>
      <c r="E823" s="72"/>
    </row>
    <row r="824">
      <c r="A824" s="69" t="s">
        <v>30081</v>
      </c>
      <c r="B824" s="71" t="s">
        <v>30079</v>
      </c>
      <c r="C824" s="56">
        <v>1.0</v>
      </c>
      <c r="D824" s="70" t="s">
        <v>30079</v>
      </c>
      <c r="E824" s="72"/>
    </row>
    <row r="825">
      <c r="A825" s="69" t="s">
        <v>30082</v>
      </c>
      <c r="B825" s="71" t="s">
        <v>30082</v>
      </c>
      <c r="C825" s="56">
        <v>1.0</v>
      </c>
      <c r="D825" s="70" t="s">
        <v>30082</v>
      </c>
      <c r="E825" s="72"/>
    </row>
    <row r="826">
      <c r="A826" s="69" t="s">
        <v>30083</v>
      </c>
      <c r="B826" s="71" t="s">
        <v>30083</v>
      </c>
      <c r="C826" s="56">
        <v>1.0</v>
      </c>
      <c r="D826" s="70" t="s">
        <v>30083</v>
      </c>
      <c r="E826" s="72"/>
    </row>
    <row r="827">
      <c r="A827" s="69" t="s">
        <v>30084</v>
      </c>
      <c r="B827" s="71" t="s">
        <v>30084</v>
      </c>
      <c r="C827" s="56">
        <v>1.0</v>
      </c>
      <c r="D827" s="70" t="s">
        <v>30084</v>
      </c>
      <c r="E827" s="72"/>
    </row>
    <row r="828">
      <c r="A828" s="69" t="s">
        <v>30085</v>
      </c>
      <c r="B828" s="71" t="s">
        <v>30085</v>
      </c>
      <c r="C828" s="56">
        <v>1.0</v>
      </c>
      <c r="D828" s="70" t="s">
        <v>30085</v>
      </c>
      <c r="E828" s="72"/>
    </row>
    <row r="829">
      <c r="A829" s="69" t="s">
        <v>30086</v>
      </c>
      <c r="B829" s="71" t="s">
        <v>30086</v>
      </c>
      <c r="C829" s="56">
        <v>1.0</v>
      </c>
      <c r="D829" s="70" t="s">
        <v>30086</v>
      </c>
      <c r="E829" s="72"/>
    </row>
    <row r="830">
      <c r="A830" s="69" t="s">
        <v>30087</v>
      </c>
      <c r="B830" s="71" t="s">
        <v>30087</v>
      </c>
      <c r="C830" s="56">
        <v>1.0</v>
      </c>
      <c r="D830" s="70" t="s">
        <v>30088</v>
      </c>
      <c r="E830" s="72"/>
    </row>
    <row r="831">
      <c r="A831" s="69" t="s">
        <v>30089</v>
      </c>
      <c r="B831" s="71" t="s">
        <v>30089</v>
      </c>
      <c r="C831" s="56">
        <v>1.0</v>
      </c>
      <c r="D831" s="70" t="s">
        <v>30089</v>
      </c>
      <c r="E831" s="72"/>
    </row>
    <row r="832">
      <c r="A832" s="69" t="s">
        <v>30090</v>
      </c>
      <c r="B832" s="71" t="s">
        <v>30090</v>
      </c>
      <c r="C832" s="56">
        <v>1.0</v>
      </c>
      <c r="D832" s="70" t="s">
        <v>30090</v>
      </c>
      <c r="E832" s="72"/>
    </row>
    <row r="833">
      <c r="A833" s="69" t="s">
        <v>30091</v>
      </c>
      <c r="B833" s="71" t="s">
        <v>30091</v>
      </c>
      <c r="C833" s="56">
        <v>1.0</v>
      </c>
      <c r="D833" s="70" t="s">
        <v>30091</v>
      </c>
      <c r="E833" s="72"/>
    </row>
    <row r="834">
      <c r="A834" s="69" t="s">
        <v>30092</v>
      </c>
      <c r="B834" s="71" t="s">
        <v>30092</v>
      </c>
      <c r="C834" s="56">
        <v>1.0</v>
      </c>
      <c r="D834" s="70" t="s">
        <v>30092</v>
      </c>
      <c r="E834" s="72"/>
    </row>
    <row r="835">
      <c r="A835" s="69" t="s">
        <v>30093</v>
      </c>
      <c r="B835" s="71" t="s">
        <v>30093</v>
      </c>
      <c r="C835" s="56">
        <v>1.0</v>
      </c>
      <c r="D835" s="70" t="s">
        <v>30093</v>
      </c>
      <c r="E835" s="72"/>
    </row>
    <row r="836">
      <c r="A836" s="69" t="s">
        <v>30094</v>
      </c>
      <c r="B836" s="71" t="s">
        <v>30094</v>
      </c>
      <c r="C836" s="56">
        <v>1.0</v>
      </c>
      <c r="D836" s="70" t="s">
        <v>30094</v>
      </c>
      <c r="E836" s="72"/>
    </row>
    <row r="837">
      <c r="A837" s="69" t="s">
        <v>30095</v>
      </c>
      <c r="B837" s="71" t="s">
        <v>30096</v>
      </c>
      <c r="C837" s="56">
        <v>1.0</v>
      </c>
      <c r="D837" s="70" t="s">
        <v>4658</v>
      </c>
      <c r="E837" s="72"/>
    </row>
    <row r="838">
      <c r="A838" s="69" t="s">
        <v>30096</v>
      </c>
      <c r="B838" s="71" t="s">
        <v>30096</v>
      </c>
      <c r="C838" s="56">
        <v>6.0</v>
      </c>
      <c r="D838" s="70" t="s">
        <v>4658</v>
      </c>
      <c r="E838" s="72"/>
    </row>
    <row r="839">
      <c r="A839" s="69" t="s">
        <v>30097</v>
      </c>
      <c r="B839" s="71" t="s">
        <v>30097</v>
      </c>
      <c r="C839" s="56">
        <v>6.0</v>
      </c>
      <c r="D839" s="70" t="s">
        <v>4658</v>
      </c>
      <c r="E839" s="72"/>
    </row>
    <row r="840">
      <c r="A840" s="69" t="s">
        <v>30098</v>
      </c>
      <c r="B840" s="71" t="s">
        <v>30098</v>
      </c>
      <c r="C840" s="56">
        <v>1.0</v>
      </c>
      <c r="D840" s="70" t="s">
        <v>4658</v>
      </c>
      <c r="E840" s="72"/>
    </row>
    <row r="841">
      <c r="A841" s="69" t="s">
        <v>4658</v>
      </c>
      <c r="B841" s="71" t="s">
        <v>4658</v>
      </c>
      <c r="C841" s="56">
        <v>1.0</v>
      </c>
      <c r="D841" s="70" t="s">
        <v>4658</v>
      </c>
      <c r="E841" s="72"/>
    </row>
    <row r="842">
      <c r="A842" s="69" t="s">
        <v>30099</v>
      </c>
      <c r="B842" s="71" t="s">
        <v>30099</v>
      </c>
      <c r="C842" s="56">
        <v>2.0</v>
      </c>
      <c r="D842" s="70" t="s">
        <v>4658</v>
      </c>
      <c r="E842" s="72"/>
    </row>
    <row r="843">
      <c r="A843" s="69" t="s">
        <v>30100</v>
      </c>
      <c r="B843" s="71" t="s">
        <v>30101</v>
      </c>
      <c r="C843" s="56">
        <v>1.0</v>
      </c>
      <c r="D843" s="70" t="s">
        <v>30101</v>
      </c>
      <c r="E843" s="72"/>
    </row>
    <row r="844">
      <c r="A844" s="69" t="s">
        <v>30102</v>
      </c>
      <c r="B844" s="71" t="s">
        <v>30102</v>
      </c>
      <c r="C844" s="56">
        <v>1.0</v>
      </c>
      <c r="D844" s="70" t="s">
        <v>30102</v>
      </c>
      <c r="E844" s="72"/>
    </row>
    <row r="845">
      <c r="A845" s="69" t="s">
        <v>30103</v>
      </c>
      <c r="B845" s="71" t="s">
        <v>30103</v>
      </c>
      <c r="C845" s="56">
        <v>1.0</v>
      </c>
      <c r="D845" s="70" t="s">
        <v>30103</v>
      </c>
      <c r="E845" s="72"/>
    </row>
    <row r="846">
      <c r="A846" s="69" t="s">
        <v>30104</v>
      </c>
      <c r="B846" s="71" t="s">
        <v>30104</v>
      </c>
      <c r="C846" s="56">
        <v>1.0</v>
      </c>
      <c r="D846" s="70" t="s">
        <v>30105</v>
      </c>
      <c r="E846" s="70" t="s">
        <v>30106</v>
      </c>
    </row>
    <row r="847">
      <c r="A847" s="69" t="s">
        <v>30107</v>
      </c>
      <c r="B847" s="71" t="s">
        <v>30107</v>
      </c>
      <c r="C847" s="56">
        <v>1.0</v>
      </c>
      <c r="D847" s="70" t="s">
        <v>30107</v>
      </c>
      <c r="E847" s="72"/>
    </row>
    <row r="848">
      <c r="A848" s="69" t="s">
        <v>30108</v>
      </c>
      <c r="B848" s="71" t="s">
        <v>30108</v>
      </c>
      <c r="C848" s="56">
        <v>1.0</v>
      </c>
      <c r="D848" s="70" t="s">
        <v>30108</v>
      </c>
      <c r="E848" s="72"/>
    </row>
    <row r="849">
      <c r="A849" s="69" t="s">
        <v>30109</v>
      </c>
      <c r="B849" s="71" t="s">
        <v>30109</v>
      </c>
      <c r="C849" s="56">
        <v>1.0</v>
      </c>
      <c r="D849" s="70" t="s">
        <v>30109</v>
      </c>
      <c r="E849" s="72"/>
    </row>
    <row r="850">
      <c r="A850" s="69" t="s">
        <v>30110</v>
      </c>
      <c r="B850" s="71" t="s">
        <v>30110</v>
      </c>
      <c r="C850" s="56">
        <v>1.0</v>
      </c>
      <c r="D850" s="70" t="s">
        <v>30110</v>
      </c>
      <c r="E850" s="72"/>
    </row>
    <row r="851">
      <c r="A851" s="69" t="s">
        <v>30111</v>
      </c>
      <c r="B851" s="71" t="s">
        <v>30112</v>
      </c>
      <c r="C851" s="56">
        <v>1.0</v>
      </c>
      <c r="D851" s="70" t="s">
        <v>30113</v>
      </c>
      <c r="E851" s="72"/>
    </row>
    <row r="852">
      <c r="A852" s="69" t="s">
        <v>30114</v>
      </c>
      <c r="B852" s="71" t="s">
        <v>30115</v>
      </c>
      <c r="C852" s="56">
        <v>2.0</v>
      </c>
      <c r="D852" s="70" t="s">
        <v>30116</v>
      </c>
      <c r="E852" s="72"/>
    </row>
    <row r="853">
      <c r="A853" s="69" t="s">
        <v>30117</v>
      </c>
      <c r="B853" s="71" t="s">
        <v>30117</v>
      </c>
      <c r="C853" s="56">
        <v>1.0</v>
      </c>
      <c r="D853" s="70" t="s">
        <v>30116</v>
      </c>
      <c r="E853" s="72"/>
    </row>
    <row r="854">
      <c r="A854" s="69" t="s">
        <v>30118</v>
      </c>
      <c r="B854" s="71" t="s">
        <v>30118</v>
      </c>
      <c r="C854" s="56">
        <v>2.0</v>
      </c>
      <c r="D854" s="70" t="s">
        <v>30119</v>
      </c>
      <c r="E854" s="72"/>
    </row>
    <row r="855">
      <c r="A855" s="69" t="s">
        <v>30120</v>
      </c>
      <c r="B855" s="71" t="s">
        <v>30120</v>
      </c>
      <c r="C855" s="56">
        <v>1.0</v>
      </c>
      <c r="D855" s="70" t="s">
        <v>30121</v>
      </c>
      <c r="E855" s="72"/>
    </row>
    <row r="856">
      <c r="A856" s="69" t="s">
        <v>30122</v>
      </c>
      <c r="B856" s="71" t="s">
        <v>30123</v>
      </c>
      <c r="C856" s="56">
        <v>1.0</v>
      </c>
      <c r="D856" s="70" t="s">
        <v>30123</v>
      </c>
      <c r="E856" s="72"/>
    </row>
    <row r="857">
      <c r="A857" s="69" t="s">
        <v>30124</v>
      </c>
      <c r="B857" s="71" t="s">
        <v>30124</v>
      </c>
      <c r="C857" s="56">
        <v>1.0</v>
      </c>
      <c r="D857" s="70" t="s">
        <v>30124</v>
      </c>
      <c r="E857" s="72"/>
    </row>
    <row r="858">
      <c r="A858" s="69" t="s">
        <v>30125</v>
      </c>
      <c r="B858" s="71" t="s">
        <v>30126</v>
      </c>
      <c r="C858" s="56">
        <v>1.0</v>
      </c>
      <c r="D858" s="70" t="s">
        <v>30126</v>
      </c>
      <c r="E858" s="72"/>
    </row>
    <row r="859">
      <c r="A859" s="69" t="s">
        <v>30127</v>
      </c>
      <c r="B859" s="71" t="s">
        <v>30127</v>
      </c>
      <c r="C859" s="56">
        <v>1.0</v>
      </c>
      <c r="D859" s="70" t="s">
        <v>30126</v>
      </c>
      <c r="E859" s="72"/>
    </row>
    <row r="860">
      <c r="A860" s="69" t="s">
        <v>30128</v>
      </c>
      <c r="B860" s="71" t="s">
        <v>30128</v>
      </c>
      <c r="C860" s="56">
        <v>1.0</v>
      </c>
      <c r="D860" s="70" t="s">
        <v>30126</v>
      </c>
      <c r="E860" s="72"/>
    </row>
    <row r="861">
      <c r="A861" s="69" t="s">
        <v>30129</v>
      </c>
      <c r="B861" s="71" t="s">
        <v>30129</v>
      </c>
      <c r="C861" s="56">
        <v>1.0</v>
      </c>
      <c r="D861" s="70" t="s">
        <v>30129</v>
      </c>
      <c r="E861" s="72"/>
    </row>
    <row r="862">
      <c r="A862" s="69" t="s">
        <v>30130</v>
      </c>
      <c r="B862" s="71" t="s">
        <v>30130</v>
      </c>
      <c r="C862" s="56">
        <v>1.0</v>
      </c>
      <c r="D862" s="70" t="s">
        <v>30130</v>
      </c>
      <c r="E862" s="72"/>
    </row>
    <row r="863">
      <c r="A863" s="69" t="s">
        <v>30131</v>
      </c>
      <c r="B863" s="71" t="s">
        <v>30131</v>
      </c>
      <c r="C863" s="56">
        <v>1.0</v>
      </c>
      <c r="D863" s="70" t="s">
        <v>30131</v>
      </c>
      <c r="E863" s="72"/>
    </row>
    <row r="864">
      <c r="A864" s="69" t="s">
        <v>30132</v>
      </c>
      <c r="B864" s="71" t="s">
        <v>30132</v>
      </c>
      <c r="C864" s="56">
        <v>1.0</v>
      </c>
      <c r="D864" s="70" t="s">
        <v>30133</v>
      </c>
      <c r="E864" s="72"/>
    </row>
    <row r="865">
      <c r="A865" s="69" t="s">
        <v>30134</v>
      </c>
      <c r="B865" s="71" t="s">
        <v>30134</v>
      </c>
      <c r="C865" s="56">
        <v>1.0</v>
      </c>
      <c r="D865" s="70" t="s">
        <v>30134</v>
      </c>
      <c r="E865" s="72"/>
    </row>
    <row r="866">
      <c r="A866" s="69" t="s">
        <v>30135</v>
      </c>
      <c r="B866" s="71" t="s">
        <v>30135</v>
      </c>
      <c r="C866" s="56">
        <v>1.0</v>
      </c>
      <c r="D866" s="70" t="s">
        <v>30135</v>
      </c>
      <c r="E866" s="72"/>
    </row>
    <row r="867">
      <c r="A867" s="69" t="s">
        <v>30136</v>
      </c>
      <c r="B867" s="71" t="s">
        <v>30136</v>
      </c>
      <c r="C867" s="56">
        <v>1.0</v>
      </c>
      <c r="D867" s="70" t="s">
        <v>30136</v>
      </c>
      <c r="E867" s="72"/>
    </row>
    <row r="868">
      <c r="A868" s="69" t="s">
        <v>30133</v>
      </c>
      <c r="B868" s="71" t="s">
        <v>30133</v>
      </c>
      <c r="C868" s="56">
        <v>1.0</v>
      </c>
      <c r="D868" s="70" t="s">
        <v>30133</v>
      </c>
      <c r="E868" s="72"/>
    </row>
    <row r="869">
      <c r="A869" s="69" t="s">
        <v>30137</v>
      </c>
      <c r="B869" s="71" t="s">
        <v>30138</v>
      </c>
      <c r="C869" s="56">
        <v>1.0</v>
      </c>
      <c r="D869" s="70" t="s">
        <v>30139</v>
      </c>
      <c r="E869" s="72"/>
    </row>
    <row r="870">
      <c r="A870" s="69" t="s">
        <v>30140</v>
      </c>
      <c r="B870" s="71" t="s">
        <v>30141</v>
      </c>
      <c r="C870" s="56">
        <v>1.0</v>
      </c>
      <c r="D870" s="70" t="s">
        <v>30142</v>
      </c>
      <c r="E870" s="72"/>
    </row>
    <row r="871">
      <c r="A871" s="69" t="s">
        <v>30143</v>
      </c>
      <c r="B871" s="71" t="s">
        <v>30144</v>
      </c>
      <c r="C871" s="56">
        <v>1.0</v>
      </c>
      <c r="D871" s="70" t="s">
        <v>30145</v>
      </c>
      <c r="E871" s="70" t="s">
        <v>30146</v>
      </c>
    </row>
    <row r="872">
      <c r="A872" s="69" t="s">
        <v>30147</v>
      </c>
      <c r="B872" s="71" t="s">
        <v>30147</v>
      </c>
      <c r="C872" s="56">
        <v>1.0</v>
      </c>
      <c r="D872" s="70" t="s">
        <v>30147</v>
      </c>
      <c r="E872" s="72"/>
    </row>
    <row r="873">
      <c r="A873" s="69" t="s">
        <v>30148</v>
      </c>
      <c r="B873" s="71" t="s">
        <v>30149</v>
      </c>
      <c r="C873" s="56">
        <v>1.0</v>
      </c>
      <c r="D873" s="70" t="s">
        <v>30149</v>
      </c>
      <c r="E873" s="72"/>
    </row>
    <row r="874">
      <c r="A874" s="69" t="s">
        <v>30150</v>
      </c>
      <c r="B874" s="71" t="s">
        <v>30150</v>
      </c>
      <c r="C874" s="56">
        <v>1.0</v>
      </c>
      <c r="D874" s="70" t="s">
        <v>30151</v>
      </c>
      <c r="E874" s="72"/>
    </row>
    <row r="875">
      <c r="A875" s="69" t="s">
        <v>30152</v>
      </c>
      <c r="B875" s="71" t="s">
        <v>30151</v>
      </c>
      <c r="C875" s="56">
        <v>6.0</v>
      </c>
      <c r="D875" s="70" t="s">
        <v>30151</v>
      </c>
      <c r="E875" s="72"/>
    </row>
    <row r="876">
      <c r="A876" s="69" t="s">
        <v>30153</v>
      </c>
      <c r="B876" s="71" t="s">
        <v>30153</v>
      </c>
      <c r="C876" s="56">
        <v>2.0</v>
      </c>
      <c r="D876" s="70" t="s">
        <v>30139</v>
      </c>
      <c r="E876" s="72"/>
    </row>
    <row r="877">
      <c r="A877" s="69" t="s">
        <v>30154</v>
      </c>
      <c r="B877" s="71" t="s">
        <v>30154</v>
      </c>
      <c r="C877" s="56">
        <v>1.0</v>
      </c>
      <c r="D877" s="70" t="s">
        <v>30154</v>
      </c>
      <c r="E877" s="72"/>
    </row>
    <row r="878">
      <c r="A878" s="69" t="s">
        <v>30155</v>
      </c>
      <c r="B878" s="71" t="s">
        <v>30155</v>
      </c>
      <c r="C878" s="56">
        <v>1.0</v>
      </c>
      <c r="D878" s="70" t="s">
        <v>30155</v>
      </c>
      <c r="E878" s="72"/>
    </row>
    <row r="879">
      <c r="A879" s="69" t="s">
        <v>30156</v>
      </c>
      <c r="B879" s="71" t="s">
        <v>30156</v>
      </c>
      <c r="C879" s="56">
        <v>1.0</v>
      </c>
      <c r="D879" s="70" t="s">
        <v>30157</v>
      </c>
      <c r="E879" s="72"/>
    </row>
    <row r="880">
      <c r="A880" s="69" t="s">
        <v>30158</v>
      </c>
      <c r="B880" s="71" t="s">
        <v>30158</v>
      </c>
      <c r="C880" s="56">
        <v>1.0</v>
      </c>
      <c r="D880" s="70" t="s">
        <v>30159</v>
      </c>
      <c r="E880" s="72"/>
    </row>
    <row r="881">
      <c r="A881" s="69" t="s">
        <v>30151</v>
      </c>
      <c r="B881" s="71" t="s">
        <v>30151</v>
      </c>
      <c r="C881" s="56">
        <v>7.0</v>
      </c>
      <c r="D881" s="70" t="s">
        <v>30151</v>
      </c>
      <c r="E881" s="72"/>
    </row>
    <row r="882">
      <c r="A882" s="69" t="s">
        <v>30139</v>
      </c>
      <c r="B882" s="71" t="s">
        <v>30139</v>
      </c>
      <c r="C882" s="56">
        <v>1.0</v>
      </c>
      <c r="D882" s="70" t="s">
        <v>30139</v>
      </c>
      <c r="E882" s="72"/>
    </row>
    <row r="883">
      <c r="A883" s="69" t="s">
        <v>30159</v>
      </c>
      <c r="B883" s="71" t="s">
        <v>30159</v>
      </c>
      <c r="C883" s="56">
        <v>1.0</v>
      </c>
      <c r="D883" s="70" t="s">
        <v>30159</v>
      </c>
      <c r="E883" s="72"/>
    </row>
    <row r="884">
      <c r="A884" s="69" t="s">
        <v>30157</v>
      </c>
      <c r="B884" s="71" t="s">
        <v>30157</v>
      </c>
      <c r="C884" s="56">
        <v>1.0</v>
      </c>
      <c r="D884" s="70" t="s">
        <v>30157</v>
      </c>
      <c r="E884" s="72"/>
    </row>
    <row r="885">
      <c r="A885" s="69" t="s">
        <v>30142</v>
      </c>
      <c r="B885" s="71" t="s">
        <v>30142</v>
      </c>
      <c r="C885" s="56">
        <v>3.0</v>
      </c>
      <c r="D885" s="70" t="s">
        <v>30142</v>
      </c>
      <c r="E885" s="72"/>
    </row>
    <row r="886">
      <c r="A886" s="69" t="s">
        <v>30160</v>
      </c>
      <c r="B886" s="71" t="s">
        <v>30160</v>
      </c>
      <c r="C886" s="56">
        <v>1.0</v>
      </c>
      <c r="D886" s="70" t="s">
        <v>30151</v>
      </c>
      <c r="E886" s="72"/>
    </row>
    <row r="887">
      <c r="A887" s="69" t="s">
        <v>30161</v>
      </c>
      <c r="B887" s="71" t="s">
        <v>30161</v>
      </c>
      <c r="C887" s="56">
        <v>1.0</v>
      </c>
      <c r="D887" s="70" t="s">
        <v>30162</v>
      </c>
      <c r="E887" s="72"/>
    </row>
    <row r="888">
      <c r="A888" s="69" t="s">
        <v>30163</v>
      </c>
      <c r="B888" s="71" t="s">
        <v>30163</v>
      </c>
      <c r="C888" s="56">
        <v>1.0</v>
      </c>
      <c r="D888" s="70" t="s">
        <v>30164</v>
      </c>
      <c r="E888" s="72"/>
    </row>
    <row r="889">
      <c r="A889" s="69" t="s">
        <v>30165</v>
      </c>
      <c r="B889" s="71" t="s">
        <v>30165</v>
      </c>
      <c r="C889" s="56">
        <v>1.0</v>
      </c>
      <c r="D889" s="70" t="s">
        <v>30166</v>
      </c>
      <c r="E889" s="72"/>
    </row>
    <row r="890">
      <c r="A890" s="69" t="s">
        <v>30167</v>
      </c>
      <c r="B890" s="71" t="s">
        <v>30168</v>
      </c>
      <c r="C890" s="56">
        <v>1.0</v>
      </c>
      <c r="D890" s="70" t="s">
        <v>30168</v>
      </c>
      <c r="E890" s="72"/>
    </row>
    <row r="891">
      <c r="A891" s="69" t="s">
        <v>30169</v>
      </c>
      <c r="B891" s="71" t="s">
        <v>30170</v>
      </c>
      <c r="C891" s="56">
        <v>1.0</v>
      </c>
      <c r="D891" s="70" t="s">
        <v>30170</v>
      </c>
      <c r="E891" s="72"/>
    </row>
    <row r="892">
      <c r="A892" s="69" t="s">
        <v>30171</v>
      </c>
      <c r="B892" s="71" t="s">
        <v>30171</v>
      </c>
      <c r="C892" s="56">
        <v>1.0</v>
      </c>
      <c r="D892" s="70" t="s">
        <v>30171</v>
      </c>
      <c r="E892" s="72"/>
    </row>
    <row r="893">
      <c r="A893" s="69" t="s">
        <v>30172</v>
      </c>
      <c r="B893" s="71" t="s">
        <v>30172</v>
      </c>
      <c r="C893" s="56">
        <v>1.0</v>
      </c>
      <c r="D893" s="70" t="s">
        <v>30172</v>
      </c>
      <c r="E893" s="72"/>
    </row>
    <row r="894">
      <c r="A894" s="69" t="s">
        <v>30173</v>
      </c>
      <c r="B894" s="71" t="s">
        <v>30174</v>
      </c>
      <c r="C894" s="56">
        <v>1.0</v>
      </c>
      <c r="D894" s="70" t="s">
        <v>30174</v>
      </c>
      <c r="E894" s="72"/>
    </row>
    <row r="895">
      <c r="A895" s="69" t="s">
        <v>30175</v>
      </c>
      <c r="B895" s="71" t="s">
        <v>30175</v>
      </c>
      <c r="C895" s="56">
        <v>1.0</v>
      </c>
      <c r="D895" s="70" t="s">
        <v>30175</v>
      </c>
      <c r="E895" s="72"/>
    </row>
    <row r="896">
      <c r="A896" s="69" t="s">
        <v>30176</v>
      </c>
      <c r="B896" s="71" t="s">
        <v>30176</v>
      </c>
      <c r="C896" s="56">
        <v>1.0</v>
      </c>
      <c r="D896" s="70" t="s">
        <v>30176</v>
      </c>
      <c r="E896" s="72"/>
    </row>
    <row r="897">
      <c r="A897" s="69" t="s">
        <v>30177</v>
      </c>
      <c r="B897" s="71" t="s">
        <v>30177</v>
      </c>
      <c r="C897" s="56">
        <v>1.0</v>
      </c>
      <c r="D897" s="70" t="s">
        <v>30177</v>
      </c>
      <c r="E897" s="72"/>
    </row>
    <row r="898">
      <c r="A898" s="69" t="s">
        <v>30178</v>
      </c>
      <c r="B898" s="71" t="s">
        <v>30179</v>
      </c>
      <c r="C898" s="56">
        <v>1.0</v>
      </c>
      <c r="D898" s="70" t="s">
        <v>30179</v>
      </c>
      <c r="E898" s="72"/>
    </row>
    <row r="899">
      <c r="A899" s="69" t="s">
        <v>30180</v>
      </c>
      <c r="B899" s="71" t="s">
        <v>30180</v>
      </c>
      <c r="C899" s="56">
        <v>1.0</v>
      </c>
      <c r="D899" s="70" t="s">
        <v>30180</v>
      </c>
      <c r="E899" s="72"/>
    </row>
    <row r="900">
      <c r="A900" s="69" t="s">
        <v>30181</v>
      </c>
      <c r="B900" s="71" t="s">
        <v>30181</v>
      </c>
      <c r="C900" s="56">
        <v>1.0</v>
      </c>
      <c r="D900" s="70" t="s">
        <v>30181</v>
      </c>
      <c r="E900" s="72"/>
    </row>
    <row r="901">
      <c r="A901" s="69" t="s">
        <v>30182</v>
      </c>
      <c r="B901" s="71" t="s">
        <v>30182</v>
      </c>
      <c r="C901" s="56">
        <v>1.0</v>
      </c>
      <c r="D901" s="70" t="s">
        <v>30182</v>
      </c>
      <c r="E901" s="72"/>
    </row>
    <row r="902">
      <c r="A902" s="69" t="s">
        <v>30183</v>
      </c>
      <c r="B902" s="71" t="s">
        <v>30183</v>
      </c>
      <c r="C902" s="56">
        <v>1.0</v>
      </c>
      <c r="D902" s="70" t="s">
        <v>30183</v>
      </c>
      <c r="E902" s="72"/>
    </row>
    <row r="903">
      <c r="A903" s="69" t="s">
        <v>30184</v>
      </c>
      <c r="B903" s="71" t="s">
        <v>30184</v>
      </c>
      <c r="C903" s="56">
        <v>1.0</v>
      </c>
      <c r="D903" s="70" t="s">
        <v>30184</v>
      </c>
      <c r="E903" s="72"/>
    </row>
    <row r="904">
      <c r="A904" s="69" t="s">
        <v>30185</v>
      </c>
      <c r="B904" s="71" t="s">
        <v>30185</v>
      </c>
      <c r="C904" s="56">
        <v>1.0</v>
      </c>
      <c r="D904" s="70" t="s">
        <v>30185</v>
      </c>
      <c r="E904" s="72"/>
    </row>
    <row r="905">
      <c r="A905" s="69" t="s">
        <v>30186</v>
      </c>
      <c r="B905" s="71" t="s">
        <v>30186</v>
      </c>
      <c r="C905" s="56">
        <v>1.0</v>
      </c>
      <c r="D905" s="70" t="s">
        <v>30186</v>
      </c>
      <c r="E905" s="72"/>
    </row>
    <row r="906">
      <c r="A906" s="69" t="s">
        <v>30187</v>
      </c>
      <c r="B906" s="71" t="s">
        <v>30187</v>
      </c>
      <c r="C906" s="56">
        <v>1.0</v>
      </c>
      <c r="D906" s="70" t="s">
        <v>30188</v>
      </c>
      <c r="E906" s="72"/>
    </row>
    <row r="907">
      <c r="A907" s="69" t="s">
        <v>30188</v>
      </c>
      <c r="B907" s="71" t="s">
        <v>30188</v>
      </c>
      <c r="C907" s="56">
        <v>1.0</v>
      </c>
      <c r="D907" s="70" t="s">
        <v>30188</v>
      </c>
      <c r="E907" s="72"/>
    </row>
    <row r="908">
      <c r="A908" s="69" t="s">
        <v>30189</v>
      </c>
      <c r="B908" s="71" t="s">
        <v>30189</v>
      </c>
      <c r="C908" s="56">
        <v>1.0</v>
      </c>
      <c r="D908" s="70" t="s">
        <v>30189</v>
      </c>
      <c r="E908" s="72"/>
    </row>
    <row r="909">
      <c r="A909" s="69" t="s">
        <v>30190</v>
      </c>
      <c r="B909" s="71" t="s">
        <v>30190</v>
      </c>
      <c r="C909" s="56">
        <v>1.0</v>
      </c>
      <c r="D909" s="70" t="s">
        <v>30190</v>
      </c>
      <c r="E909" s="72"/>
    </row>
    <row r="910">
      <c r="A910" s="69" t="s">
        <v>30191</v>
      </c>
      <c r="B910" s="71" t="s">
        <v>30191</v>
      </c>
      <c r="C910" s="56">
        <v>1.0</v>
      </c>
      <c r="D910" s="70" t="s">
        <v>30191</v>
      </c>
      <c r="E910" s="72"/>
    </row>
    <row r="911">
      <c r="A911" s="69" t="s">
        <v>30192</v>
      </c>
      <c r="B911" s="71" t="s">
        <v>30192</v>
      </c>
      <c r="C911" s="56">
        <v>3.0</v>
      </c>
      <c r="D911" s="70" t="s">
        <v>30192</v>
      </c>
      <c r="E911" s="72"/>
    </row>
    <row r="912">
      <c r="A912" s="69" t="s">
        <v>30193</v>
      </c>
      <c r="B912" s="71" t="s">
        <v>30193</v>
      </c>
      <c r="C912" s="56">
        <v>1.0</v>
      </c>
      <c r="D912" s="70" t="s">
        <v>30193</v>
      </c>
      <c r="E912" s="72"/>
    </row>
    <row r="913">
      <c r="A913" s="69" t="s">
        <v>30194</v>
      </c>
      <c r="B913" s="71" t="s">
        <v>30194</v>
      </c>
      <c r="C913" s="56">
        <v>2.0</v>
      </c>
      <c r="D913" s="70" t="s">
        <v>30194</v>
      </c>
      <c r="E913" s="72"/>
    </row>
    <row r="914">
      <c r="A914" s="69" t="s">
        <v>30195</v>
      </c>
      <c r="B914" s="71" t="s">
        <v>30195</v>
      </c>
      <c r="C914" s="56">
        <v>1.0</v>
      </c>
      <c r="D914" s="70" t="s">
        <v>30195</v>
      </c>
      <c r="E914" s="72"/>
    </row>
    <row r="915">
      <c r="A915" s="69" t="s">
        <v>30196</v>
      </c>
      <c r="B915" s="71" t="s">
        <v>30196</v>
      </c>
      <c r="C915" s="56">
        <v>1.0</v>
      </c>
      <c r="D915" s="70" t="s">
        <v>30196</v>
      </c>
      <c r="E915" s="72"/>
    </row>
    <row r="916">
      <c r="A916" s="69" t="s">
        <v>30197</v>
      </c>
      <c r="B916" s="71" t="s">
        <v>30197</v>
      </c>
      <c r="C916" s="56">
        <v>1.0</v>
      </c>
      <c r="D916" s="70" t="s">
        <v>30197</v>
      </c>
      <c r="E916" s="72"/>
    </row>
    <row r="917">
      <c r="A917" s="69" t="s">
        <v>30198</v>
      </c>
      <c r="B917" s="71" t="s">
        <v>30198</v>
      </c>
      <c r="C917" s="56">
        <v>1.0</v>
      </c>
      <c r="D917" s="70" t="s">
        <v>30198</v>
      </c>
      <c r="E917" s="72"/>
    </row>
    <row r="918">
      <c r="A918" s="69" t="s">
        <v>30199</v>
      </c>
      <c r="B918" s="71" t="s">
        <v>30199</v>
      </c>
      <c r="C918" s="56">
        <v>2.0</v>
      </c>
      <c r="D918" s="70" t="s">
        <v>30199</v>
      </c>
      <c r="E918" s="72"/>
    </row>
    <row r="919">
      <c r="A919" s="69" t="s">
        <v>30200</v>
      </c>
      <c r="B919" s="71" t="s">
        <v>30200</v>
      </c>
      <c r="C919" s="56">
        <v>3.0</v>
      </c>
      <c r="D919" s="70" t="s">
        <v>30201</v>
      </c>
      <c r="E919" s="72"/>
    </row>
    <row r="920">
      <c r="A920" s="69" t="s">
        <v>30202</v>
      </c>
      <c r="B920" s="71" t="s">
        <v>30202</v>
      </c>
      <c r="C920" s="56">
        <v>2.0</v>
      </c>
      <c r="D920" s="70" t="s">
        <v>30201</v>
      </c>
      <c r="E920" s="72"/>
    </row>
    <row r="921">
      <c r="A921" s="69" t="s">
        <v>30203</v>
      </c>
      <c r="B921" s="71" t="s">
        <v>30201</v>
      </c>
      <c r="C921" s="56">
        <v>1.0</v>
      </c>
      <c r="D921" s="70" t="s">
        <v>30201</v>
      </c>
      <c r="E921" s="72"/>
    </row>
    <row r="922">
      <c r="A922" s="69" t="s">
        <v>30204</v>
      </c>
      <c r="B922" s="71" t="s">
        <v>30204</v>
      </c>
      <c r="C922" s="56">
        <v>2.0</v>
      </c>
      <c r="D922" s="70" t="s">
        <v>30204</v>
      </c>
      <c r="E922" s="72"/>
    </row>
    <row r="923">
      <c r="A923" s="69" t="s">
        <v>30205</v>
      </c>
      <c r="B923" s="71" t="s">
        <v>30205</v>
      </c>
      <c r="C923" s="56">
        <v>1.0</v>
      </c>
      <c r="D923" s="70" t="s">
        <v>30205</v>
      </c>
      <c r="E923" s="72"/>
    </row>
    <row r="924">
      <c r="A924" s="69" t="s">
        <v>30206</v>
      </c>
      <c r="B924" s="71" t="s">
        <v>30206</v>
      </c>
      <c r="C924" s="56">
        <v>1.0</v>
      </c>
      <c r="D924" s="70" t="s">
        <v>30206</v>
      </c>
      <c r="E924" s="72"/>
    </row>
    <row r="925">
      <c r="A925" s="69" t="s">
        <v>30207</v>
      </c>
      <c r="B925" s="71" t="s">
        <v>30208</v>
      </c>
      <c r="C925" s="56">
        <v>1.0</v>
      </c>
      <c r="D925" s="70" t="s">
        <v>30208</v>
      </c>
      <c r="E925" s="72"/>
    </row>
    <row r="926">
      <c r="A926" s="69" t="s">
        <v>30209</v>
      </c>
      <c r="B926" s="71" t="s">
        <v>30209</v>
      </c>
      <c r="C926" s="56">
        <v>1.0</v>
      </c>
      <c r="D926" s="70" t="s">
        <v>30209</v>
      </c>
      <c r="E926" s="72"/>
    </row>
    <row r="927">
      <c r="A927" s="69" t="s">
        <v>30210</v>
      </c>
      <c r="B927" s="71" t="s">
        <v>30210</v>
      </c>
      <c r="C927" s="56">
        <v>1.0</v>
      </c>
      <c r="D927" s="70" t="s">
        <v>30210</v>
      </c>
      <c r="E927" s="72"/>
    </row>
    <row r="928">
      <c r="A928" s="69" t="s">
        <v>30211</v>
      </c>
      <c r="B928" s="71" t="s">
        <v>30212</v>
      </c>
      <c r="C928" s="56">
        <v>1.0</v>
      </c>
      <c r="D928" s="70" t="s">
        <v>30212</v>
      </c>
      <c r="E928" s="72"/>
    </row>
    <row r="929">
      <c r="A929" s="69" t="s">
        <v>30213</v>
      </c>
      <c r="B929" s="71" t="s">
        <v>30213</v>
      </c>
      <c r="C929" s="56">
        <v>1.0</v>
      </c>
      <c r="D929" s="70" t="s">
        <v>30213</v>
      </c>
      <c r="E929" s="72"/>
    </row>
    <row r="930">
      <c r="A930" s="69" t="s">
        <v>30214</v>
      </c>
      <c r="B930" s="71" t="s">
        <v>30214</v>
      </c>
      <c r="C930" s="56">
        <v>2.0</v>
      </c>
      <c r="D930" s="70" t="s">
        <v>30215</v>
      </c>
      <c r="E930" s="72"/>
    </row>
    <row r="931">
      <c r="A931" s="69" t="s">
        <v>30216</v>
      </c>
      <c r="B931" s="71" t="s">
        <v>30217</v>
      </c>
      <c r="C931" s="56">
        <v>1.0</v>
      </c>
      <c r="D931" s="70" t="s">
        <v>30218</v>
      </c>
      <c r="E931" s="72"/>
    </row>
    <row r="932">
      <c r="A932" s="69" t="s">
        <v>30219</v>
      </c>
      <c r="B932" s="71" t="s">
        <v>30219</v>
      </c>
      <c r="C932" s="56">
        <v>5.0</v>
      </c>
      <c r="D932" s="70" t="s">
        <v>30218</v>
      </c>
      <c r="E932" s="72"/>
    </row>
    <row r="933">
      <c r="A933" s="69" t="s">
        <v>30220</v>
      </c>
      <c r="B933" s="71" t="s">
        <v>30220</v>
      </c>
      <c r="C933" s="56">
        <v>1.0</v>
      </c>
      <c r="D933" s="70" t="s">
        <v>30221</v>
      </c>
      <c r="E933" s="72"/>
    </row>
    <row r="934">
      <c r="A934" s="69" t="s">
        <v>30222</v>
      </c>
      <c r="B934" s="71" t="s">
        <v>30222</v>
      </c>
      <c r="C934" s="56">
        <v>1.0</v>
      </c>
      <c r="D934" s="70" t="s">
        <v>30223</v>
      </c>
      <c r="E934" s="72"/>
    </row>
    <row r="935">
      <c r="A935" s="69" t="s">
        <v>30224</v>
      </c>
      <c r="B935" s="71" t="s">
        <v>30224</v>
      </c>
      <c r="C935" s="56">
        <v>1.0</v>
      </c>
      <c r="D935" s="70" t="s">
        <v>30224</v>
      </c>
      <c r="E935" s="72"/>
    </row>
    <row r="936">
      <c r="A936" s="69" t="s">
        <v>30225</v>
      </c>
      <c r="B936" s="71" t="s">
        <v>30225</v>
      </c>
      <c r="C936" s="56">
        <v>1.0</v>
      </c>
      <c r="D936" s="70" t="s">
        <v>30225</v>
      </c>
      <c r="E936" s="72"/>
    </row>
    <row r="937">
      <c r="A937" s="69" t="s">
        <v>30226</v>
      </c>
      <c r="B937" s="71" t="s">
        <v>30226</v>
      </c>
      <c r="C937" s="56">
        <v>5.0</v>
      </c>
      <c r="D937" s="70" t="s">
        <v>30226</v>
      </c>
      <c r="E937" s="72"/>
    </row>
    <row r="938">
      <c r="A938" s="69" t="s">
        <v>30227</v>
      </c>
      <c r="B938" s="71" t="s">
        <v>30227</v>
      </c>
      <c r="C938" s="56">
        <v>1.0</v>
      </c>
      <c r="D938" s="70" t="s">
        <v>30228</v>
      </c>
      <c r="E938" s="72"/>
    </row>
    <row r="939">
      <c r="A939" s="69" t="s">
        <v>30229</v>
      </c>
      <c r="B939" s="71" t="s">
        <v>30230</v>
      </c>
      <c r="C939" s="56">
        <v>1.0</v>
      </c>
      <c r="D939" s="70" t="s">
        <v>30230</v>
      </c>
      <c r="E939" s="72"/>
    </row>
    <row r="940">
      <c r="A940" s="69" t="s">
        <v>30231</v>
      </c>
      <c r="B940" s="71" t="s">
        <v>30231</v>
      </c>
      <c r="C940" s="56">
        <v>1.0</v>
      </c>
      <c r="D940" s="70" t="s">
        <v>30231</v>
      </c>
      <c r="E940" s="72"/>
    </row>
    <row r="941">
      <c r="A941" s="69" t="s">
        <v>30232</v>
      </c>
      <c r="B941" s="71" t="s">
        <v>30232</v>
      </c>
      <c r="C941" s="56">
        <v>1.0</v>
      </c>
      <c r="D941" s="70" t="s">
        <v>30232</v>
      </c>
      <c r="E941" s="72"/>
    </row>
    <row r="942">
      <c r="A942" s="69" t="s">
        <v>30233</v>
      </c>
      <c r="B942" s="71" t="s">
        <v>30233</v>
      </c>
      <c r="C942" s="56">
        <v>2.0</v>
      </c>
      <c r="D942" s="70" t="s">
        <v>30234</v>
      </c>
      <c r="E942" s="72"/>
    </row>
    <row r="943">
      <c r="A943" s="69" t="s">
        <v>30235</v>
      </c>
      <c r="B943" s="71" t="s">
        <v>30235</v>
      </c>
      <c r="C943" s="56">
        <v>2.0</v>
      </c>
      <c r="D943" s="70" t="s">
        <v>30235</v>
      </c>
      <c r="E943" s="72"/>
    </row>
    <row r="944">
      <c r="A944" s="69" t="s">
        <v>30236</v>
      </c>
      <c r="B944" s="71" t="s">
        <v>30236</v>
      </c>
      <c r="C944" s="56">
        <v>1.0</v>
      </c>
      <c r="D944" s="70" t="s">
        <v>30235</v>
      </c>
      <c r="E944" s="72"/>
    </row>
    <row r="945">
      <c r="A945" s="69" t="s">
        <v>30237</v>
      </c>
      <c r="B945" s="71" t="s">
        <v>30237</v>
      </c>
      <c r="C945" s="56">
        <v>1.0</v>
      </c>
      <c r="D945" s="70" t="s">
        <v>30237</v>
      </c>
      <c r="E945" s="72"/>
    </row>
    <row r="946">
      <c r="A946" s="69" t="s">
        <v>30238</v>
      </c>
      <c r="B946" s="71" t="s">
        <v>30239</v>
      </c>
      <c r="C946" s="56">
        <v>2.0</v>
      </c>
      <c r="D946" s="70" t="s">
        <v>30240</v>
      </c>
      <c r="E946" s="72"/>
    </row>
    <row r="947">
      <c r="A947" s="69" t="s">
        <v>30241</v>
      </c>
      <c r="B947" s="71" t="s">
        <v>30240</v>
      </c>
      <c r="C947" s="56">
        <v>1.0</v>
      </c>
      <c r="D947" s="70" t="s">
        <v>30240</v>
      </c>
      <c r="E947" s="72"/>
    </row>
    <row r="948">
      <c r="A948" s="69" t="s">
        <v>30242</v>
      </c>
      <c r="B948" s="71" t="s">
        <v>30242</v>
      </c>
      <c r="C948" s="56">
        <v>1.0</v>
      </c>
      <c r="D948" s="70" t="s">
        <v>30242</v>
      </c>
      <c r="E948" s="72"/>
    </row>
    <row r="949">
      <c r="A949" s="69" t="s">
        <v>30243</v>
      </c>
      <c r="B949" s="71" t="s">
        <v>30243</v>
      </c>
      <c r="C949" s="56">
        <v>1.0</v>
      </c>
      <c r="D949" s="70" t="s">
        <v>30243</v>
      </c>
      <c r="E949" s="72"/>
    </row>
    <row r="950">
      <c r="A950" s="69" t="s">
        <v>30244</v>
      </c>
      <c r="B950" s="71" t="s">
        <v>30244</v>
      </c>
      <c r="C950" s="56">
        <v>1.0</v>
      </c>
      <c r="D950" s="70" t="s">
        <v>30244</v>
      </c>
      <c r="E950" s="72"/>
    </row>
    <row r="951">
      <c r="A951" s="69" t="s">
        <v>30245</v>
      </c>
      <c r="B951" s="71" t="s">
        <v>30245</v>
      </c>
      <c r="C951" s="56">
        <v>1.0</v>
      </c>
      <c r="D951" s="70" t="s">
        <v>30245</v>
      </c>
      <c r="E951" s="72"/>
    </row>
    <row r="952">
      <c r="A952" s="69" t="s">
        <v>30246</v>
      </c>
      <c r="B952" s="71" t="s">
        <v>30246</v>
      </c>
      <c r="C952" s="56">
        <v>1.0</v>
      </c>
      <c r="D952" s="70" t="s">
        <v>30246</v>
      </c>
      <c r="E952" s="72"/>
    </row>
    <row r="953">
      <c r="A953" s="69" t="s">
        <v>30247</v>
      </c>
      <c r="B953" s="71" t="s">
        <v>30248</v>
      </c>
      <c r="C953" s="56">
        <v>1.0</v>
      </c>
      <c r="D953" s="70" t="s">
        <v>30248</v>
      </c>
      <c r="E953" s="72"/>
    </row>
    <row r="954">
      <c r="A954" s="69" t="s">
        <v>30249</v>
      </c>
      <c r="B954" s="71" t="s">
        <v>30249</v>
      </c>
      <c r="C954" s="56">
        <v>1.0</v>
      </c>
      <c r="D954" s="70" t="s">
        <v>30250</v>
      </c>
      <c r="E954" s="72"/>
    </row>
    <row r="955">
      <c r="A955" s="69" t="s">
        <v>30251</v>
      </c>
      <c r="B955" s="71" t="s">
        <v>30251</v>
      </c>
      <c r="C955" s="56">
        <v>1.0</v>
      </c>
      <c r="D955" s="70" t="s">
        <v>30251</v>
      </c>
      <c r="E955" s="72"/>
    </row>
    <row r="956">
      <c r="A956" s="69" t="s">
        <v>30252</v>
      </c>
      <c r="B956" s="71" t="s">
        <v>30252</v>
      </c>
      <c r="C956" s="56">
        <v>1.0</v>
      </c>
      <c r="D956" s="70" t="s">
        <v>30252</v>
      </c>
      <c r="E956" s="72"/>
    </row>
    <row r="957">
      <c r="A957" s="69" t="s">
        <v>30253</v>
      </c>
      <c r="B957" s="71" t="s">
        <v>30254</v>
      </c>
      <c r="C957" s="56">
        <v>1.0</v>
      </c>
      <c r="D957" s="70" t="s">
        <v>30254</v>
      </c>
      <c r="E957" s="72"/>
    </row>
    <row r="958">
      <c r="A958" s="69" t="s">
        <v>30255</v>
      </c>
      <c r="B958" s="71" t="s">
        <v>30255</v>
      </c>
      <c r="C958" s="56">
        <v>1.0</v>
      </c>
      <c r="D958" s="70" t="s">
        <v>30255</v>
      </c>
      <c r="E958" s="72"/>
    </row>
    <row r="959">
      <c r="A959" s="69" t="s">
        <v>30256</v>
      </c>
      <c r="B959" s="71" t="s">
        <v>30256</v>
      </c>
      <c r="C959" s="56">
        <v>1.0</v>
      </c>
      <c r="D959" s="70" t="s">
        <v>30257</v>
      </c>
      <c r="E959" s="72"/>
    </row>
    <row r="960">
      <c r="A960" s="69" t="s">
        <v>30258</v>
      </c>
      <c r="B960" s="71" t="s">
        <v>30258</v>
      </c>
      <c r="C960" s="56">
        <v>1.0</v>
      </c>
      <c r="D960" s="70" t="s">
        <v>30258</v>
      </c>
      <c r="E960" s="72"/>
    </row>
    <row r="961">
      <c r="A961" s="69" t="s">
        <v>30250</v>
      </c>
      <c r="B961" s="71" t="s">
        <v>30250</v>
      </c>
      <c r="C961" s="56">
        <v>1.0</v>
      </c>
      <c r="D961" s="70" t="s">
        <v>30259</v>
      </c>
      <c r="E961" s="72"/>
    </row>
    <row r="962">
      <c r="A962" s="69" t="s">
        <v>30259</v>
      </c>
      <c r="B962" s="71" t="s">
        <v>30259</v>
      </c>
      <c r="C962" s="56">
        <v>1.0</v>
      </c>
      <c r="D962" s="70" t="s">
        <v>30259</v>
      </c>
      <c r="E962" s="72"/>
    </row>
    <row r="963">
      <c r="A963" s="69" t="s">
        <v>30260</v>
      </c>
      <c r="B963" s="71" t="s">
        <v>30260</v>
      </c>
      <c r="C963" s="56">
        <v>2.0</v>
      </c>
      <c r="D963" s="70" t="s">
        <v>30260</v>
      </c>
      <c r="E963" s="72"/>
    </row>
    <row r="964">
      <c r="A964" s="69" t="s">
        <v>30261</v>
      </c>
      <c r="B964" s="71" t="s">
        <v>30261</v>
      </c>
      <c r="C964" s="56">
        <v>1.0</v>
      </c>
      <c r="D964" s="70" t="s">
        <v>30261</v>
      </c>
      <c r="E964" s="72"/>
    </row>
    <row r="965">
      <c r="A965" s="69" t="s">
        <v>30262</v>
      </c>
      <c r="B965" s="71" t="s">
        <v>30262</v>
      </c>
      <c r="C965" s="56">
        <v>1.0</v>
      </c>
      <c r="D965" s="70" t="s">
        <v>30262</v>
      </c>
      <c r="E965" s="72"/>
    </row>
    <row r="966">
      <c r="A966" s="69" t="s">
        <v>30263</v>
      </c>
      <c r="B966" s="71" t="s">
        <v>30263</v>
      </c>
      <c r="C966" s="56">
        <v>1.0</v>
      </c>
      <c r="D966" s="70" t="s">
        <v>30263</v>
      </c>
      <c r="E966" s="72"/>
    </row>
    <row r="967">
      <c r="A967" s="69" t="s">
        <v>30264</v>
      </c>
      <c r="B967" s="71" t="s">
        <v>30264</v>
      </c>
      <c r="C967" s="56">
        <v>1.0</v>
      </c>
      <c r="D967" s="70" t="s">
        <v>30264</v>
      </c>
      <c r="E967" s="72"/>
    </row>
    <row r="968">
      <c r="A968" s="69" t="s">
        <v>30265</v>
      </c>
      <c r="B968" s="71" t="s">
        <v>30265</v>
      </c>
      <c r="C968" s="56">
        <v>1.0</v>
      </c>
      <c r="D968" s="70" t="s">
        <v>30265</v>
      </c>
      <c r="E968" s="72"/>
    </row>
    <row r="969">
      <c r="A969" s="69" t="s">
        <v>30266</v>
      </c>
      <c r="B969" s="71" t="s">
        <v>30266</v>
      </c>
      <c r="C969" s="56">
        <v>1.0</v>
      </c>
      <c r="D969" s="70" t="s">
        <v>30266</v>
      </c>
      <c r="E969" s="72"/>
    </row>
    <row r="970">
      <c r="A970" s="69" t="s">
        <v>30267</v>
      </c>
      <c r="B970" s="71" t="s">
        <v>30267</v>
      </c>
      <c r="C970" s="56">
        <v>1.0</v>
      </c>
      <c r="D970" s="70" t="s">
        <v>30267</v>
      </c>
      <c r="E970" s="72"/>
    </row>
    <row r="971">
      <c r="A971" s="69" t="s">
        <v>30268</v>
      </c>
      <c r="B971" s="71" t="s">
        <v>30268</v>
      </c>
      <c r="C971" s="56">
        <v>1.0</v>
      </c>
      <c r="D971" s="70" t="s">
        <v>30268</v>
      </c>
      <c r="E971" s="72"/>
    </row>
    <row r="972">
      <c r="A972" s="69" t="s">
        <v>30269</v>
      </c>
      <c r="B972" s="71" t="s">
        <v>30269</v>
      </c>
      <c r="C972" s="56">
        <v>1.0</v>
      </c>
      <c r="D972" s="70" t="s">
        <v>30269</v>
      </c>
      <c r="E972" s="72"/>
    </row>
    <row r="973">
      <c r="A973" s="69" t="s">
        <v>30270</v>
      </c>
      <c r="B973" s="71" t="s">
        <v>30270</v>
      </c>
      <c r="C973" s="56">
        <v>1.0</v>
      </c>
      <c r="D973" s="70" t="s">
        <v>30270</v>
      </c>
      <c r="E973" s="72"/>
    </row>
    <row r="974">
      <c r="A974" s="69" t="s">
        <v>30271</v>
      </c>
      <c r="B974" s="71" t="s">
        <v>30271</v>
      </c>
      <c r="C974" s="56">
        <v>1.0</v>
      </c>
      <c r="D974" s="70" t="s">
        <v>30271</v>
      </c>
      <c r="E974" s="72"/>
    </row>
    <row r="975">
      <c r="A975" s="69" t="s">
        <v>30272</v>
      </c>
      <c r="B975" s="71" t="s">
        <v>30272</v>
      </c>
      <c r="C975" s="56">
        <v>1.0</v>
      </c>
      <c r="D975" s="70" t="s">
        <v>30272</v>
      </c>
      <c r="E975" s="72"/>
    </row>
    <row r="976">
      <c r="A976" s="69" t="s">
        <v>30273</v>
      </c>
      <c r="B976" s="71" t="s">
        <v>30273</v>
      </c>
      <c r="C976" s="56">
        <v>1.0</v>
      </c>
      <c r="D976" s="70" t="s">
        <v>30273</v>
      </c>
      <c r="E976" s="72"/>
    </row>
    <row r="977">
      <c r="A977" s="69" t="s">
        <v>30274</v>
      </c>
      <c r="B977" s="71" t="s">
        <v>30274</v>
      </c>
      <c r="C977" s="56">
        <v>3.0</v>
      </c>
      <c r="D977" s="70" t="s">
        <v>30275</v>
      </c>
      <c r="E977" s="72"/>
    </row>
    <row r="978">
      <c r="A978" s="69" t="s">
        <v>30276</v>
      </c>
      <c r="B978" s="71" t="s">
        <v>30275</v>
      </c>
      <c r="C978" s="56">
        <v>2.0</v>
      </c>
      <c r="D978" s="70" t="s">
        <v>30275</v>
      </c>
      <c r="E978" s="72"/>
    </row>
    <row r="979">
      <c r="A979" s="69" t="s">
        <v>30277</v>
      </c>
      <c r="B979" s="71" t="s">
        <v>30277</v>
      </c>
      <c r="C979" s="56">
        <v>3.0</v>
      </c>
      <c r="D979" s="70" t="s">
        <v>30277</v>
      </c>
      <c r="E979" s="72"/>
    </row>
    <row r="980">
      <c r="A980" s="69" t="s">
        <v>30278</v>
      </c>
      <c r="B980" s="71" t="s">
        <v>30278</v>
      </c>
      <c r="C980" s="56">
        <v>1.0</v>
      </c>
      <c r="D980" s="70" t="s">
        <v>30279</v>
      </c>
      <c r="E980" s="72"/>
    </row>
    <row r="981">
      <c r="A981" s="69" t="s">
        <v>30279</v>
      </c>
      <c r="B981" s="71" t="s">
        <v>30279</v>
      </c>
      <c r="C981" s="56">
        <v>1.0</v>
      </c>
      <c r="D981" s="70" t="s">
        <v>30279</v>
      </c>
      <c r="E981" s="72"/>
    </row>
    <row r="982">
      <c r="A982" s="69" t="s">
        <v>30280</v>
      </c>
      <c r="B982" s="71" t="s">
        <v>30280</v>
      </c>
      <c r="C982" s="56">
        <v>1.0</v>
      </c>
      <c r="D982" s="70" t="s">
        <v>30280</v>
      </c>
      <c r="E982" s="72"/>
    </row>
    <row r="983">
      <c r="A983" s="69" t="s">
        <v>30281</v>
      </c>
      <c r="B983" s="71" t="s">
        <v>30281</v>
      </c>
      <c r="C983" s="56">
        <v>1.0</v>
      </c>
      <c r="D983" s="70" t="s">
        <v>30281</v>
      </c>
      <c r="E983" s="72"/>
    </row>
    <row r="984">
      <c r="A984" s="69" t="s">
        <v>30282</v>
      </c>
      <c r="B984" s="71" t="s">
        <v>30282</v>
      </c>
      <c r="C984" s="56">
        <v>1.0</v>
      </c>
      <c r="D984" s="70" t="s">
        <v>30282</v>
      </c>
      <c r="E984" s="72"/>
    </row>
    <row r="985">
      <c r="A985" s="69" t="s">
        <v>30283</v>
      </c>
      <c r="B985" s="71" t="s">
        <v>30283</v>
      </c>
      <c r="C985" s="56">
        <v>1.0</v>
      </c>
      <c r="D985" s="70" t="s">
        <v>30284</v>
      </c>
      <c r="E985" s="72"/>
    </row>
    <row r="986">
      <c r="A986" s="69" t="s">
        <v>30284</v>
      </c>
      <c r="B986" s="71" t="s">
        <v>30284</v>
      </c>
      <c r="C986" s="56">
        <v>1.0</v>
      </c>
      <c r="D986" s="70" t="s">
        <v>30284</v>
      </c>
      <c r="E986" s="72"/>
    </row>
    <row r="987">
      <c r="A987" s="69" t="s">
        <v>30285</v>
      </c>
      <c r="B987" s="71" t="s">
        <v>30285</v>
      </c>
      <c r="C987" s="56">
        <v>1.0</v>
      </c>
      <c r="D987" s="70" t="s">
        <v>30285</v>
      </c>
      <c r="E987" s="72"/>
    </row>
    <row r="988">
      <c r="A988" s="69" t="s">
        <v>30286</v>
      </c>
      <c r="B988" s="71" t="s">
        <v>30286</v>
      </c>
      <c r="C988" s="56">
        <v>5.0</v>
      </c>
      <c r="D988" s="70" t="s">
        <v>30287</v>
      </c>
      <c r="E988" s="72"/>
    </row>
    <row r="989">
      <c r="A989" s="69" t="s">
        <v>30287</v>
      </c>
      <c r="B989" s="71" t="s">
        <v>30287</v>
      </c>
      <c r="C989" s="56">
        <v>1.0</v>
      </c>
      <c r="D989" s="70" t="s">
        <v>30287</v>
      </c>
      <c r="E989" s="72"/>
    </row>
    <row r="990">
      <c r="A990" s="69" t="s">
        <v>30288</v>
      </c>
      <c r="B990" s="71" t="s">
        <v>30288</v>
      </c>
      <c r="C990" s="56">
        <v>1.0</v>
      </c>
      <c r="D990" s="70" t="s">
        <v>30289</v>
      </c>
      <c r="E990" s="72"/>
    </row>
    <row r="991">
      <c r="A991" s="69" t="s">
        <v>30290</v>
      </c>
      <c r="B991" s="71" t="s">
        <v>30290</v>
      </c>
      <c r="C991" s="56">
        <v>1.0</v>
      </c>
      <c r="D991" s="70" t="s">
        <v>30291</v>
      </c>
      <c r="E991" s="72"/>
    </row>
    <row r="992">
      <c r="A992" s="69" t="s">
        <v>30292</v>
      </c>
      <c r="B992" s="71" t="s">
        <v>30292</v>
      </c>
      <c r="C992" s="56">
        <v>1.0</v>
      </c>
      <c r="D992" s="70" t="s">
        <v>30293</v>
      </c>
      <c r="E992" s="72"/>
    </row>
    <row r="993">
      <c r="A993" s="69" t="s">
        <v>30293</v>
      </c>
      <c r="B993" s="71" t="s">
        <v>30293</v>
      </c>
      <c r="C993" s="56">
        <v>1.0</v>
      </c>
      <c r="D993" s="70" t="s">
        <v>30293</v>
      </c>
      <c r="E993" s="72"/>
    </row>
    <row r="994">
      <c r="A994" s="69" t="s">
        <v>30294</v>
      </c>
      <c r="B994" s="71" t="s">
        <v>30295</v>
      </c>
      <c r="C994" s="56">
        <v>1.0</v>
      </c>
      <c r="D994" s="70" t="s">
        <v>30296</v>
      </c>
      <c r="E994" s="72"/>
    </row>
    <row r="995">
      <c r="A995" s="69" t="s">
        <v>30297</v>
      </c>
      <c r="B995" s="71" t="s">
        <v>30297</v>
      </c>
      <c r="C995" s="56">
        <v>1.0</v>
      </c>
      <c r="D995" s="70" t="s">
        <v>30297</v>
      </c>
      <c r="E995" s="72"/>
    </row>
    <row r="996">
      <c r="A996" s="69" t="s">
        <v>30298</v>
      </c>
      <c r="B996" s="71" t="s">
        <v>30298</v>
      </c>
      <c r="C996" s="56">
        <v>1.0</v>
      </c>
      <c r="D996" s="70" t="s">
        <v>30298</v>
      </c>
      <c r="E996" s="72"/>
    </row>
    <row r="997">
      <c r="A997" s="69" t="s">
        <v>30299</v>
      </c>
      <c r="B997" s="71" t="s">
        <v>30299</v>
      </c>
      <c r="C997" s="56">
        <v>1.0</v>
      </c>
      <c r="D997" s="70" t="s">
        <v>30299</v>
      </c>
      <c r="E997" s="72"/>
    </row>
    <row r="998">
      <c r="A998" s="69" t="s">
        <v>30300</v>
      </c>
      <c r="B998" s="71" t="s">
        <v>30300</v>
      </c>
      <c r="C998" s="56">
        <v>1.0</v>
      </c>
      <c r="D998" s="70" t="s">
        <v>30301</v>
      </c>
      <c r="E998" s="72"/>
    </row>
    <row r="999">
      <c r="A999" s="69" t="s">
        <v>30302</v>
      </c>
      <c r="B999" s="71" t="s">
        <v>30302</v>
      </c>
      <c r="C999" s="56">
        <v>2.0</v>
      </c>
      <c r="D999" s="70" t="s">
        <v>30302</v>
      </c>
      <c r="E999" s="72"/>
    </row>
    <row r="1000">
      <c r="A1000" s="69" t="s">
        <v>30303</v>
      </c>
      <c r="B1000" s="71" t="s">
        <v>30303</v>
      </c>
      <c r="C1000" s="56">
        <v>1.0</v>
      </c>
      <c r="D1000" s="70" t="s">
        <v>30303</v>
      </c>
      <c r="E1000" s="72"/>
    </row>
    <row r="1001">
      <c r="A1001" s="69" t="s">
        <v>30304</v>
      </c>
      <c r="B1001" s="71" t="s">
        <v>30304</v>
      </c>
      <c r="C1001" s="56">
        <v>1.0</v>
      </c>
      <c r="D1001" s="70" t="s">
        <v>30304</v>
      </c>
      <c r="E1001" s="72"/>
    </row>
    <row r="1002">
      <c r="A1002" s="69" t="s">
        <v>30305</v>
      </c>
      <c r="B1002" s="71" t="s">
        <v>30306</v>
      </c>
      <c r="C1002" s="56">
        <v>1.0</v>
      </c>
      <c r="D1002" s="70" t="s">
        <v>30307</v>
      </c>
      <c r="E1002" s="72"/>
    </row>
    <row r="1003">
      <c r="A1003" s="69" t="s">
        <v>30308</v>
      </c>
      <c r="B1003" s="71" t="s">
        <v>30308</v>
      </c>
      <c r="C1003" s="56">
        <v>1.0</v>
      </c>
      <c r="D1003" s="70" t="s">
        <v>30309</v>
      </c>
      <c r="E1003" s="70" t="s">
        <v>30310</v>
      </c>
    </row>
    <row r="1004">
      <c r="A1004" s="69" t="s">
        <v>30311</v>
      </c>
      <c r="B1004" s="71" t="s">
        <v>30311</v>
      </c>
      <c r="C1004" s="56">
        <v>1.0</v>
      </c>
      <c r="D1004" s="70" t="s">
        <v>30307</v>
      </c>
      <c r="E1004" s="72"/>
    </row>
    <row r="1005">
      <c r="A1005" s="69" t="s">
        <v>30312</v>
      </c>
      <c r="B1005" s="71" t="s">
        <v>30312</v>
      </c>
      <c r="C1005" s="56">
        <v>1.0</v>
      </c>
      <c r="D1005" s="70" t="s">
        <v>30313</v>
      </c>
      <c r="E1005" s="72"/>
    </row>
    <row r="1006">
      <c r="A1006" s="69" t="s">
        <v>30314</v>
      </c>
      <c r="B1006" s="71" t="s">
        <v>30314</v>
      </c>
      <c r="C1006" s="56">
        <v>1.0</v>
      </c>
      <c r="D1006" s="70" t="s">
        <v>30314</v>
      </c>
      <c r="E1006" s="72"/>
    </row>
    <row r="1007">
      <c r="A1007" s="69" t="s">
        <v>30315</v>
      </c>
      <c r="B1007" s="71" t="s">
        <v>30315</v>
      </c>
      <c r="C1007" s="56">
        <v>1.0</v>
      </c>
      <c r="D1007" s="70" t="s">
        <v>30315</v>
      </c>
      <c r="E1007" s="72"/>
    </row>
    <row r="1008">
      <c r="A1008" s="69" t="s">
        <v>30316</v>
      </c>
      <c r="B1008" s="71" t="s">
        <v>30316</v>
      </c>
      <c r="C1008" s="56">
        <v>1.0</v>
      </c>
      <c r="D1008" s="70" t="s">
        <v>30316</v>
      </c>
      <c r="E1008" s="72"/>
    </row>
    <row r="1009">
      <c r="A1009" s="69" t="s">
        <v>30317</v>
      </c>
      <c r="B1009" s="71" t="s">
        <v>30317</v>
      </c>
      <c r="C1009" s="56">
        <v>1.0</v>
      </c>
      <c r="D1009" s="70" t="s">
        <v>30317</v>
      </c>
      <c r="E1009" s="72"/>
    </row>
    <row r="1010">
      <c r="A1010" s="69" t="s">
        <v>30318</v>
      </c>
      <c r="B1010" s="71" t="s">
        <v>30318</v>
      </c>
      <c r="C1010" s="56">
        <v>1.0</v>
      </c>
      <c r="D1010" s="70" t="s">
        <v>30318</v>
      </c>
      <c r="E1010" s="72"/>
    </row>
    <row r="1011">
      <c r="A1011" s="69" t="s">
        <v>30319</v>
      </c>
      <c r="B1011" s="71" t="s">
        <v>30319</v>
      </c>
      <c r="C1011" s="56">
        <v>1.0</v>
      </c>
      <c r="D1011" s="70" t="s">
        <v>30319</v>
      </c>
      <c r="E1011" s="72"/>
    </row>
    <row r="1012">
      <c r="A1012" s="69" t="s">
        <v>30320</v>
      </c>
      <c r="B1012" s="71" t="s">
        <v>30320</v>
      </c>
      <c r="C1012" s="56">
        <v>1.0</v>
      </c>
      <c r="D1012" s="70" t="s">
        <v>30321</v>
      </c>
      <c r="E1012" s="72"/>
    </row>
    <row r="1013">
      <c r="A1013" s="69" t="s">
        <v>30322</v>
      </c>
      <c r="B1013" s="71" t="s">
        <v>30322</v>
      </c>
      <c r="C1013" s="56">
        <v>1.0</v>
      </c>
      <c r="D1013" s="70" t="s">
        <v>30322</v>
      </c>
      <c r="E1013" s="72"/>
    </row>
    <row r="1014">
      <c r="A1014" s="69" t="s">
        <v>30323</v>
      </c>
      <c r="B1014" s="71" t="s">
        <v>30323</v>
      </c>
      <c r="C1014" s="56">
        <v>2.0</v>
      </c>
      <c r="D1014" s="70" t="s">
        <v>30323</v>
      </c>
      <c r="E1014" s="72"/>
    </row>
    <row r="1015">
      <c r="A1015" s="69" t="s">
        <v>30324</v>
      </c>
      <c r="B1015" s="71" t="s">
        <v>30324</v>
      </c>
      <c r="C1015" s="56">
        <v>2.0</v>
      </c>
      <c r="D1015" s="70" t="s">
        <v>30324</v>
      </c>
      <c r="E1015" s="72"/>
    </row>
    <row r="1016">
      <c r="A1016" s="69" t="s">
        <v>30325</v>
      </c>
      <c r="B1016" s="71" t="s">
        <v>30325</v>
      </c>
      <c r="C1016" s="56">
        <v>1.0</v>
      </c>
      <c r="D1016" s="70" t="s">
        <v>30326</v>
      </c>
      <c r="E1016" s="72"/>
    </row>
    <row r="1017">
      <c r="A1017" s="69" t="s">
        <v>30327</v>
      </c>
      <c r="B1017" s="71" t="s">
        <v>30327</v>
      </c>
      <c r="C1017" s="56">
        <v>1.0</v>
      </c>
      <c r="D1017" s="70" t="s">
        <v>30328</v>
      </c>
      <c r="E1017" s="72"/>
    </row>
    <row r="1018">
      <c r="A1018" s="69" t="s">
        <v>30329</v>
      </c>
      <c r="B1018" s="71" t="s">
        <v>30329</v>
      </c>
      <c r="C1018" s="56">
        <v>1.0</v>
      </c>
      <c r="D1018" s="70" t="s">
        <v>30329</v>
      </c>
      <c r="E1018" s="72"/>
    </row>
    <row r="1019">
      <c r="A1019" s="69" t="s">
        <v>30330</v>
      </c>
      <c r="B1019" s="71" t="s">
        <v>30330</v>
      </c>
      <c r="C1019" s="56">
        <v>5.0</v>
      </c>
      <c r="D1019" s="70" t="s">
        <v>30330</v>
      </c>
      <c r="E1019" s="72"/>
    </row>
    <row r="1020">
      <c r="A1020" s="69" t="s">
        <v>30331</v>
      </c>
      <c r="B1020" s="71" t="s">
        <v>30331</v>
      </c>
      <c r="C1020" s="56">
        <v>1.0</v>
      </c>
      <c r="D1020" s="70" t="s">
        <v>30331</v>
      </c>
      <c r="E1020" s="72"/>
    </row>
    <row r="1021">
      <c r="A1021" s="69" t="s">
        <v>30332</v>
      </c>
      <c r="B1021" s="71" t="s">
        <v>30332</v>
      </c>
      <c r="C1021" s="56">
        <v>1.0</v>
      </c>
      <c r="D1021" s="70" t="s">
        <v>30332</v>
      </c>
      <c r="E1021" s="72"/>
    </row>
    <row r="1022">
      <c r="A1022" s="69" t="s">
        <v>30333</v>
      </c>
      <c r="B1022" s="71" t="s">
        <v>30333</v>
      </c>
      <c r="C1022" s="56">
        <v>1.0</v>
      </c>
      <c r="D1022" s="70" t="s">
        <v>30333</v>
      </c>
      <c r="E1022" s="72"/>
    </row>
    <row r="1023">
      <c r="A1023" s="69" t="s">
        <v>30334</v>
      </c>
      <c r="B1023" s="71" t="s">
        <v>30334</v>
      </c>
      <c r="C1023" s="56">
        <v>1.0</v>
      </c>
      <c r="D1023" s="70" t="s">
        <v>30335</v>
      </c>
      <c r="E1023" s="72"/>
    </row>
    <row r="1024">
      <c r="A1024" s="69" t="s">
        <v>30336</v>
      </c>
      <c r="B1024" s="71" t="s">
        <v>30337</v>
      </c>
      <c r="C1024" s="56">
        <v>1.0</v>
      </c>
      <c r="D1024" s="70" t="s">
        <v>30338</v>
      </c>
      <c r="E1024" s="72"/>
    </row>
    <row r="1025">
      <c r="A1025" s="69" t="s">
        <v>30338</v>
      </c>
      <c r="B1025" s="71" t="s">
        <v>30338</v>
      </c>
      <c r="C1025" s="56">
        <v>1.0</v>
      </c>
      <c r="D1025" s="70" t="s">
        <v>30338</v>
      </c>
      <c r="E1025" s="72"/>
    </row>
    <row r="1026">
      <c r="A1026" s="69" t="s">
        <v>30339</v>
      </c>
      <c r="B1026" s="71" t="s">
        <v>30339</v>
      </c>
      <c r="C1026" s="56">
        <v>2.0</v>
      </c>
      <c r="D1026" s="70" t="s">
        <v>30339</v>
      </c>
      <c r="E1026" s="72"/>
    </row>
    <row r="1027">
      <c r="A1027" s="69" t="s">
        <v>30340</v>
      </c>
      <c r="B1027" s="71" t="s">
        <v>30340</v>
      </c>
      <c r="C1027" s="56">
        <v>1.0</v>
      </c>
      <c r="D1027" s="70" t="s">
        <v>30341</v>
      </c>
      <c r="E1027" s="72"/>
    </row>
    <row r="1028">
      <c r="A1028" s="69" t="s">
        <v>30342</v>
      </c>
      <c r="B1028" s="71" t="s">
        <v>30343</v>
      </c>
      <c r="C1028" s="56">
        <v>1.0</v>
      </c>
      <c r="D1028" s="70" t="s">
        <v>30343</v>
      </c>
      <c r="E1028" s="72"/>
    </row>
    <row r="1029">
      <c r="A1029" s="69" t="s">
        <v>30344</v>
      </c>
      <c r="B1029" s="71" t="s">
        <v>30344</v>
      </c>
      <c r="C1029" s="56">
        <v>1.0</v>
      </c>
      <c r="D1029" s="70" t="s">
        <v>30344</v>
      </c>
      <c r="E1029" s="72"/>
    </row>
    <row r="1030">
      <c r="A1030" s="69" t="s">
        <v>30345</v>
      </c>
      <c r="B1030" s="71" t="s">
        <v>30345</v>
      </c>
      <c r="C1030" s="56">
        <v>1.0</v>
      </c>
      <c r="D1030" s="70" t="s">
        <v>30345</v>
      </c>
      <c r="E1030" s="72"/>
    </row>
    <row r="1031">
      <c r="A1031" s="69" t="s">
        <v>30346</v>
      </c>
      <c r="B1031" s="71" t="s">
        <v>30346</v>
      </c>
      <c r="C1031" s="56">
        <v>8.0</v>
      </c>
      <c r="D1031" s="70" t="s">
        <v>30346</v>
      </c>
      <c r="E1031" s="72"/>
    </row>
    <row r="1032">
      <c r="A1032" s="69" t="s">
        <v>30347</v>
      </c>
      <c r="B1032" s="71" t="s">
        <v>30347</v>
      </c>
      <c r="C1032" s="56">
        <v>1.0</v>
      </c>
      <c r="D1032" s="70" t="s">
        <v>30347</v>
      </c>
      <c r="E1032" s="72"/>
    </row>
    <row r="1033">
      <c r="A1033" s="69" t="s">
        <v>30348</v>
      </c>
      <c r="B1033" s="71" t="s">
        <v>30348</v>
      </c>
      <c r="C1033" s="56">
        <v>1.0</v>
      </c>
      <c r="D1033" s="70" t="s">
        <v>30348</v>
      </c>
      <c r="E1033" s="72"/>
    </row>
    <row r="1034">
      <c r="A1034" s="69" t="s">
        <v>30349</v>
      </c>
      <c r="B1034" s="71" t="s">
        <v>30350</v>
      </c>
      <c r="C1034" s="56">
        <v>1.0</v>
      </c>
      <c r="D1034" s="70" t="s">
        <v>30351</v>
      </c>
      <c r="E1034" s="72"/>
    </row>
    <row r="1035">
      <c r="A1035" s="69" t="s">
        <v>30352</v>
      </c>
      <c r="B1035" s="71" t="s">
        <v>30352</v>
      </c>
      <c r="C1035" s="56">
        <v>1.0</v>
      </c>
      <c r="D1035" s="70" t="s">
        <v>30353</v>
      </c>
      <c r="E1035" s="72"/>
    </row>
    <row r="1036">
      <c r="A1036" s="69" t="s">
        <v>30354</v>
      </c>
      <c r="B1036" s="71" t="s">
        <v>30354</v>
      </c>
      <c r="C1036" s="56">
        <v>1.0</v>
      </c>
      <c r="D1036" s="70" t="s">
        <v>30354</v>
      </c>
      <c r="E1036" s="72"/>
    </row>
    <row r="1037">
      <c r="A1037" s="69" t="s">
        <v>30355</v>
      </c>
      <c r="B1037" s="71" t="s">
        <v>30356</v>
      </c>
      <c r="C1037" s="56">
        <v>1.0</v>
      </c>
      <c r="D1037" s="70" t="s">
        <v>30356</v>
      </c>
      <c r="E1037" s="72"/>
    </row>
    <row r="1038">
      <c r="A1038" s="69" t="s">
        <v>30357</v>
      </c>
      <c r="B1038" s="71" t="s">
        <v>30357</v>
      </c>
      <c r="C1038" s="56">
        <v>1.0</v>
      </c>
      <c r="D1038" s="70" t="s">
        <v>30357</v>
      </c>
      <c r="E1038" s="72"/>
    </row>
    <row r="1039">
      <c r="A1039" s="69" t="s">
        <v>30358</v>
      </c>
      <c r="B1039" s="71" t="s">
        <v>30358</v>
      </c>
      <c r="C1039" s="56">
        <v>1.0</v>
      </c>
      <c r="D1039" s="70" t="s">
        <v>30358</v>
      </c>
      <c r="E1039" s="72"/>
    </row>
    <row r="1040">
      <c r="A1040" s="69" t="s">
        <v>30359</v>
      </c>
      <c r="B1040" s="71" t="s">
        <v>30359</v>
      </c>
      <c r="C1040" s="56">
        <v>1.0</v>
      </c>
      <c r="D1040" s="70" t="s">
        <v>30359</v>
      </c>
      <c r="E1040" s="72"/>
    </row>
    <row r="1041">
      <c r="A1041" s="69" t="s">
        <v>30360</v>
      </c>
      <c r="B1041" s="71" t="s">
        <v>30360</v>
      </c>
      <c r="C1041" s="56">
        <v>1.0</v>
      </c>
      <c r="D1041" s="70" t="s">
        <v>30360</v>
      </c>
      <c r="E1041" s="72"/>
    </row>
    <row r="1042">
      <c r="A1042" s="69" t="s">
        <v>30361</v>
      </c>
      <c r="B1042" s="71" t="s">
        <v>30361</v>
      </c>
      <c r="C1042" s="56">
        <v>1.0</v>
      </c>
      <c r="D1042" s="70" t="s">
        <v>30361</v>
      </c>
      <c r="E1042" s="72"/>
    </row>
    <row r="1043">
      <c r="A1043" s="69" t="s">
        <v>30362</v>
      </c>
      <c r="B1043" s="71" t="s">
        <v>30362</v>
      </c>
      <c r="C1043" s="56">
        <v>1.0</v>
      </c>
      <c r="D1043" s="70" t="s">
        <v>30363</v>
      </c>
      <c r="E1043" s="72"/>
    </row>
    <row r="1044">
      <c r="A1044" s="69" t="s">
        <v>30364</v>
      </c>
      <c r="B1044" s="71" t="s">
        <v>30364</v>
      </c>
      <c r="C1044" s="56">
        <v>1.0</v>
      </c>
      <c r="D1044" s="70" t="s">
        <v>30364</v>
      </c>
      <c r="E1044" s="72"/>
    </row>
    <row r="1045">
      <c r="A1045" s="69" t="s">
        <v>30365</v>
      </c>
      <c r="B1045" s="71" t="s">
        <v>30365</v>
      </c>
      <c r="C1045" s="56">
        <v>4.0</v>
      </c>
      <c r="D1045" s="70" t="s">
        <v>30365</v>
      </c>
      <c r="E1045" s="72"/>
    </row>
    <row r="1046">
      <c r="A1046" s="69" t="s">
        <v>30366</v>
      </c>
      <c r="B1046" s="71" t="s">
        <v>30366</v>
      </c>
      <c r="C1046" s="56">
        <v>1.0</v>
      </c>
      <c r="D1046" s="70" t="s">
        <v>30366</v>
      </c>
      <c r="E1046" s="72"/>
    </row>
    <row r="1047">
      <c r="A1047" s="69" t="s">
        <v>30367</v>
      </c>
      <c r="B1047" s="71" t="s">
        <v>30367</v>
      </c>
      <c r="C1047" s="56">
        <v>1.0</v>
      </c>
      <c r="D1047" s="70" t="s">
        <v>30365</v>
      </c>
      <c r="E1047" s="72"/>
    </row>
    <row r="1048">
      <c r="A1048" s="69" t="s">
        <v>30368</v>
      </c>
      <c r="B1048" s="71" t="s">
        <v>30368</v>
      </c>
      <c r="C1048" s="56">
        <v>1.0</v>
      </c>
      <c r="D1048" s="70" t="s">
        <v>30368</v>
      </c>
      <c r="E1048" s="72"/>
    </row>
    <row r="1049">
      <c r="A1049" s="69" t="s">
        <v>30369</v>
      </c>
      <c r="B1049" s="71" t="s">
        <v>30370</v>
      </c>
      <c r="C1049" s="56">
        <v>1.0</v>
      </c>
      <c r="D1049" s="70" t="s">
        <v>30370</v>
      </c>
      <c r="E1049" s="72"/>
    </row>
    <row r="1050">
      <c r="A1050" s="69" t="s">
        <v>30371</v>
      </c>
      <c r="B1050" s="71" t="s">
        <v>30371</v>
      </c>
      <c r="C1050" s="56">
        <v>1.0</v>
      </c>
      <c r="D1050" s="70" t="s">
        <v>30371</v>
      </c>
      <c r="E1050" s="72"/>
    </row>
    <row r="1051">
      <c r="A1051" s="69" t="s">
        <v>30372</v>
      </c>
      <c r="B1051" s="71" t="s">
        <v>30372</v>
      </c>
      <c r="C1051" s="56">
        <v>1.0</v>
      </c>
      <c r="D1051" s="70" t="s">
        <v>30372</v>
      </c>
      <c r="E1051" s="72"/>
    </row>
    <row r="1052">
      <c r="A1052" s="69" t="s">
        <v>30373</v>
      </c>
      <c r="B1052" s="71" t="s">
        <v>30373</v>
      </c>
      <c r="C1052" s="56">
        <v>1.0</v>
      </c>
      <c r="D1052" s="70" t="s">
        <v>30373</v>
      </c>
      <c r="E1052" s="72"/>
    </row>
    <row r="1053">
      <c r="A1053" s="69" t="s">
        <v>30374</v>
      </c>
      <c r="B1053" s="71" t="s">
        <v>30374</v>
      </c>
      <c r="C1053" s="56">
        <v>2.0</v>
      </c>
      <c r="D1053" s="70" t="s">
        <v>30374</v>
      </c>
      <c r="E1053" s="72"/>
    </row>
    <row r="1054">
      <c r="A1054" s="69" t="s">
        <v>30375</v>
      </c>
      <c r="B1054" s="71" t="s">
        <v>30375</v>
      </c>
      <c r="C1054" s="56">
        <v>2.0</v>
      </c>
      <c r="D1054" s="70" t="s">
        <v>30375</v>
      </c>
      <c r="E1054" s="72"/>
    </row>
    <row r="1055">
      <c r="A1055" s="69" t="s">
        <v>30376</v>
      </c>
      <c r="B1055" s="71" t="s">
        <v>30376</v>
      </c>
      <c r="C1055" s="56">
        <v>1.0</v>
      </c>
      <c r="D1055" s="70" t="s">
        <v>30376</v>
      </c>
      <c r="E1055" s="72"/>
    </row>
    <row r="1056">
      <c r="A1056" s="69" t="s">
        <v>5212</v>
      </c>
      <c r="B1056" s="71" t="s">
        <v>5212</v>
      </c>
      <c r="C1056" s="56">
        <v>2.0</v>
      </c>
      <c r="D1056" s="70" t="s">
        <v>30377</v>
      </c>
      <c r="E1056" s="72"/>
    </row>
    <row r="1057">
      <c r="A1057" s="69" t="s">
        <v>30378</v>
      </c>
      <c r="B1057" s="71" t="s">
        <v>30378</v>
      </c>
      <c r="C1057" s="56">
        <v>1.0</v>
      </c>
      <c r="D1057" s="70" t="s">
        <v>30378</v>
      </c>
      <c r="E1057" s="72"/>
    </row>
    <row r="1058">
      <c r="A1058" s="69" t="s">
        <v>5213</v>
      </c>
      <c r="B1058" s="71" t="s">
        <v>5213</v>
      </c>
      <c r="C1058" s="56">
        <v>2.0</v>
      </c>
      <c r="D1058" s="70" t="s">
        <v>5213</v>
      </c>
      <c r="E1058" s="72"/>
    </row>
    <row r="1059">
      <c r="A1059" s="69" t="s">
        <v>30379</v>
      </c>
      <c r="B1059" s="71" t="s">
        <v>30379</v>
      </c>
      <c r="C1059" s="56">
        <v>2.0</v>
      </c>
      <c r="D1059" s="70" t="s">
        <v>30380</v>
      </c>
      <c r="E1059" s="72"/>
    </row>
    <row r="1060">
      <c r="A1060" s="69" t="s">
        <v>30380</v>
      </c>
      <c r="B1060" s="71" t="s">
        <v>30380</v>
      </c>
      <c r="C1060" s="56">
        <v>2.0</v>
      </c>
      <c r="D1060" s="70" t="s">
        <v>30380</v>
      </c>
      <c r="E1060" s="72"/>
    </row>
    <row r="1061">
      <c r="A1061" s="69" t="s">
        <v>30381</v>
      </c>
      <c r="B1061" s="71" t="s">
        <v>30382</v>
      </c>
      <c r="C1061" s="56">
        <v>1.0</v>
      </c>
      <c r="D1061" s="70" t="s">
        <v>30382</v>
      </c>
      <c r="E1061" s="70" t="s">
        <v>29021</v>
      </c>
    </row>
    <row r="1062">
      <c r="A1062" s="69" t="s">
        <v>30383</v>
      </c>
      <c r="B1062" s="71" t="s">
        <v>30384</v>
      </c>
      <c r="C1062" s="56">
        <v>1.0</v>
      </c>
      <c r="D1062" s="70" t="s">
        <v>30384</v>
      </c>
      <c r="E1062" s="72"/>
    </row>
    <row r="1063">
      <c r="A1063" s="69" t="s">
        <v>30385</v>
      </c>
      <c r="B1063" s="71" t="s">
        <v>30385</v>
      </c>
      <c r="C1063" s="56">
        <v>1.0</v>
      </c>
      <c r="D1063" s="70" t="s">
        <v>30386</v>
      </c>
      <c r="E1063" s="72"/>
    </row>
    <row r="1064">
      <c r="A1064" s="69" t="s">
        <v>30387</v>
      </c>
      <c r="B1064" s="71" t="s">
        <v>30386</v>
      </c>
      <c r="C1064" s="56">
        <v>1.0</v>
      </c>
      <c r="D1064" s="70" t="s">
        <v>30386</v>
      </c>
      <c r="E1064" s="72"/>
    </row>
    <row r="1065">
      <c r="A1065" s="69" t="s">
        <v>30388</v>
      </c>
      <c r="B1065" s="71" t="s">
        <v>30388</v>
      </c>
      <c r="C1065" s="56">
        <v>1.0</v>
      </c>
      <c r="D1065" s="70" t="s">
        <v>30388</v>
      </c>
      <c r="E1065" s="72"/>
    </row>
    <row r="1066">
      <c r="A1066" s="69" t="s">
        <v>30389</v>
      </c>
      <c r="B1066" s="71" t="s">
        <v>30390</v>
      </c>
      <c r="C1066" s="56">
        <v>1.0</v>
      </c>
      <c r="D1066" s="70" t="s">
        <v>30390</v>
      </c>
      <c r="E1066" s="72"/>
    </row>
    <row r="1067">
      <c r="A1067" s="69" t="s">
        <v>30391</v>
      </c>
      <c r="B1067" s="71" t="s">
        <v>30391</v>
      </c>
      <c r="C1067" s="56">
        <v>1.0</v>
      </c>
      <c r="D1067" s="70" t="s">
        <v>30391</v>
      </c>
      <c r="E1067" s="72"/>
    </row>
    <row r="1068">
      <c r="A1068" s="69" t="s">
        <v>30392</v>
      </c>
      <c r="B1068" s="71" t="s">
        <v>30392</v>
      </c>
      <c r="C1068" s="56">
        <v>1.0</v>
      </c>
      <c r="D1068" s="70" t="s">
        <v>30392</v>
      </c>
      <c r="E1068" s="72"/>
    </row>
    <row r="1069">
      <c r="A1069" s="69" t="s">
        <v>30393</v>
      </c>
      <c r="B1069" s="71" t="s">
        <v>30393</v>
      </c>
      <c r="C1069" s="56">
        <v>3.0</v>
      </c>
      <c r="D1069" s="70" t="s">
        <v>30393</v>
      </c>
      <c r="E1069" s="72"/>
    </row>
    <row r="1070">
      <c r="A1070" s="69" t="s">
        <v>30394</v>
      </c>
      <c r="B1070" s="71" t="s">
        <v>30395</v>
      </c>
      <c r="C1070" s="56">
        <v>1.0</v>
      </c>
      <c r="D1070" s="70" t="s">
        <v>30395</v>
      </c>
      <c r="E1070" s="72"/>
    </row>
    <row r="1071">
      <c r="A1071" s="69" t="s">
        <v>30396</v>
      </c>
      <c r="B1071" s="71" t="s">
        <v>30396</v>
      </c>
      <c r="C1071" s="56">
        <v>1.0</v>
      </c>
      <c r="D1071" s="70" t="s">
        <v>30396</v>
      </c>
      <c r="E1071" s="72"/>
    </row>
    <row r="1072">
      <c r="A1072" s="69" t="s">
        <v>30397</v>
      </c>
      <c r="B1072" s="71" t="s">
        <v>30398</v>
      </c>
      <c r="C1072" s="56">
        <v>1.0</v>
      </c>
      <c r="D1072" s="70" t="s">
        <v>30398</v>
      </c>
      <c r="E1072" s="72"/>
    </row>
    <row r="1073">
      <c r="A1073" s="69" t="s">
        <v>30399</v>
      </c>
      <c r="B1073" s="71" t="s">
        <v>30399</v>
      </c>
      <c r="C1073" s="56">
        <v>1.0</v>
      </c>
      <c r="D1073" s="70" t="s">
        <v>30399</v>
      </c>
      <c r="E1073" s="72"/>
    </row>
    <row r="1074">
      <c r="A1074" s="69" t="s">
        <v>30400</v>
      </c>
      <c r="B1074" s="71" t="s">
        <v>30400</v>
      </c>
      <c r="C1074" s="56">
        <v>2.0</v>
      </c>
      <c r="D1074" s="70" t="s">
        <v>30400</v>
      </c>
      <c r="E1074" s="72"/>
    </row>
    <row r="1075">
      <c r="A1075" s="69" t="s">
        <v>30401</v>
      </c>
      <c r="B1075" s="71" t="s">
        <v>30402</v>
      </c>
      <c r="C1075" s="56">
        <v>1.0</v>
      </c>
      <c r="D1075" s="70" t="s">
        <v>30402</v>
      </c>
      <c r="E1075" s="72"/>
    </row>
    <row r="1076">
      <c r="A1076" s="69" t="s">
        <v>30403</v>
      </c>
      <c r="B1076" s="71" t="s">
        <v>30403</v>
      </c>
      <c r="C1076" s="56">
        <v>1.0</v>
      </c>
      <c r="D1076" s="70" t="s">
        <v>30404</v>
      </c>
      <c r="E1076" s="72"/>
    </row>
    <row r="1077">
      <c r="A1077" s="69" t="s">
        <v>30404</v>
      </c>
      <c r="B1077" s="71" t="s">
        <v>30404</v>
      </c>
      <c r="C1077" s="56">
        <v>1.0</v>
      </c>
      <c r="D1077" s="70" t="s">
        <v>30404</v>
      </c>
      <c r="E1077" s="72"/>
    </row>
    <row r="1078">
      <c r="A1078" s="69" t="s">
        <v>30405</v>
      </c>
      <c r="B1078" s="71" t="s">
        <v>30405</v>
      </c>
      <c r="C1078" s="56">
        <v>2.0</v>
      </c>
      <c r="D1078" s="70" t="s">
        <v>30405</v>
      </c>
      <c r="E1078" s="72"/>
    </row>
    <row r="1079">
      <c r="A1079" s="69" t="s">
        <v>30406</v>
      </c>
      <c r="B1079" s="71" t="s">
        <v>30406</v>
      </c>
      <c r="C1079" s="56">
        <v>1.0</v>
      </c>
      <c r="D1079" s="70" t="s">
        <v>30406</v>
      </c>
      <c r="E1079" s="72"/>
    </row>
    <row r="1080">
      <c r="A1080" s="69" t="s">
        <v>30407</v>
      </c>
      <c r="B1080" s="71" t="s">
        <v>30408</v>
      </c>
      <c r="C1080" s="56">
        <v>1.0</v>
      </c>
      <c r="D1080" s="70" t="s">
        <v>30408</v>
      </c>
      <c r="E1080" s="72"/>
    </row>
    <row r="1081">
      <c r="A1081" s="69" t="s">
        <v>30409</v>
      </c>
      <c r="B1081" s="71" t="s">
        <v>30409</v>
      </c>
      <c r="C1081" s="56">
        <v>1.0</v>
      </c>
      <c r="D1081" s="70" t="s">
        <v>30409</v>
      </c>
      <c r="E1081" s="72"/>
    </row>
    <row r="1082">
      <c r="A1082" s="69" t="s">
        <v>30410</v>
      </c>
      <c r="B1082" s="71" t="s">
        <v>30410</v>
      </c>
      <c r="C1082" s="56">
        <v>1.0</v>
      </c>
      <c r="D1082" s="70" t="s">
        <v>30410</v>
      </c>
      <c r="E1082" s="72"/>
    </row>
    <row r="1083">
      <c r="A1083" s="69" t="s">
        <v>30411</v>
      </c>
      <c r="B1083" s="71" t="s">
        <v>30411</v>
      </c>
      <c r="C1083" s="56">
        <v>1.0</v>
      </c>
      <c r="D1083" s="70" t="s">
        <v>30411</v>
      </c>
      <c r="E1083" s="72"/>
    </row>
    <row r="1084">
      <c r="A1084" s="69" t="s">
        <v>30412</v>
      </c>
      <c r="B1084" s="71" t="s">
        <v>30412</v>
      </c>
      <c r="C1084" s="56">
        <v>1.0</v>
      </c>
      <c r="D1084" s="70" t="s">
        <v>30412</v>
      </c>
      <c r="E1084" s="72"/>
    </row>
    <row r="1085">
      <c r="A1085" s="69" t="s">
        <v>30413</v>
      </c>
      <c r="B1085" s="71" t="s">
        <v>30413</v>
      </c>
      <c r="C1085" s="56">
        <v>2.0</v>
      </c>
      <c r="D1085" s="70" t="s">
        <v>30413</v>
      </c>
      <c r="E1085" s="72"/>
    </row>
    <row r="1086">
      <c r="A1086" s="69" t="s">
        <v>30414</v>
      </c>
      <c r="B1086" s="71" t="s">
        <v>30414</v>
      </c>
      <c r="C1086" s="56">
        <v>2.0</v>
      </c>
      <c r="D1086" s="70" t="s">
        <v>30414</v>
      </c>
      <c r="E1086" s="72"/>
    </row>
    <row r="1087">
      <c r="A1087" s="69" t="s">
        <v>30415</v>
      </c>
      <c r="B1087" s="71" t="s">
        <v>30415</v>
      </c>
      <c r="C1087" s="56">
        <v>1.0</v>
      </c>
      <c r="D1087" s="70" t="s">
        <v>30415</v>
      </c>
      <c r="E1087" s="72"/>
    </row>
    <row r="1088">
      <c r="A1088" s="69" t="s">
        <v>29122</v>
      </c>
      <c r="B1088" s="71" t="s">
        <v>29122</v>
      </c>
      <c r="C1088" s="56">
        <v>1.0</v>
      </c>
      <c r="D1088" s="70" t="s">
        <v>29122</v>
      </c>
      <c r="E1088" s="72"/>
    </row>
    <row r="1089">
      <c r="A1089" s="69" t="s">
        <v>30416</v>
      </c>
      <c r="B1089" s="71" t="s">
        <v>30416</v>
      </c>
      <c r="C1089" s="56">
        <v>1.0</v>
      </c>
      <c r="D1089" s="70" t="s">
        <v>30417</v>
      </c>
      <c r="E1089" s="72"/>
    </row>
    <row r="1090">
      <c r="A1090" s="69" t="s">
        <v>30418</v>
      </c>
      <c r="B1090" s="71" t="s">
        <v>30418</v>
      </c>
      <c r="C1090" s="56">
        <v>1.0</v>
      </c>
      <c r="D1090" s="70" t="s">
        <v>30418</v>
      </c>
      <c r="E1090" s="72"/>
    </row>
    <row r="1091">
      <c r="A1091" s="69" t="s">
        <v>30419</v>
      </c>
      <c r="B1091" s="71" t="s">
        <v>30419</v>
      </c>
      <c r="C1091" s="56">
        <v>1.0</v>
      </c>
      <c r="D1091" s="70" t="s">
        <v>30419</v>
      </c>
      <c r="E1091" s="72"/>
    </row>
    <row r="1092">
      <c r="A1092" s="69" t="s">
        <v>30420</v>
      </c>
      <c r="B1092" s="71" t="s">
        <v>30420</v>
      </c>
      <c r="C1092" s="56">
        <v>1.0</v>
      </c>
      <c r="D1092" s="70" t="s">
        <v>30420</v>
      </c>
      <c r="E1092" s="72"/>
    </row>
    <row r="1093">
      <c r="A1093" s="69" t="s">
        <v>30421</v>
      </c>
      <c r="B1093" s="71" t="s">
        <v>30421</v>
      </c>
      <c r="C1093" s="56">
        <v>1.0</v>
      </c>
      <c r="D1093" s="70" t="s">
        <v>30422</v>
      </c>
      <c r="E1093" s="72"/>
    </row>
    <row r="1094">
      <c r="A1094" s="69" t="s">
        <v>30423</v>
      </c>
      <c r="B1094" s="71" t="s">
        <v>30424</v>
      </c>
      <c r="C1094" s="56">
        <v>11.0</v>
      </c>
      <c r="D1094" s="70" t="s">
        <v>30422</v>
      </c>
      <c r="E1094" s="72"/>
    </row>
    <row r="1095">
      <c r="A1095" s="69" t="s">
        <v>30424</v>
      </c>
      <c r="B1095" s="71" t="s">
        <v>30424</v>
      </c>
      <c r="C1095" s="56">
        <v>3.0</v>
      </c>
      <c r="D1095" s="70" t="s">
        <v>30422</v>
      </c>
      <c r="E1095" s="72"/>
    </row>
    <row r="1096">
      <c r="A1096" s="69" t="s">
        <v>30425</v>
      </c>
      <c r="B1096" s="71" t="s">
        <v>30425</v>
      </c>
      <c r="C1096" s="56">
        <v>2.0</v>
      </c>
      <c r="D1096" s="70" t="s">
        <v>30426</v>
      </c>
      <c r="E1096" s="72"/>
    </row>
    <row r="1097">
      <c r="A1097" s="69" t="s">
        <v>30427</v>
      </c>
      <c r="B1097" s="71" t="s">
        <v>30427</v>
      </c>
      <c r="C1097" s="56">
        <v>1.0</v>
      </c>
      <c r="D1097" s="70" t="s">
        <v>30422</v>
      </c>
      <c r="E1097" s="72"/>
    </row>
    <row r="1098">
      <c r="A1098" s="69" t="s">
        <v>30428</v>
      </c>
      <c r="B1098" s="71" t="s">
        <v>30428</v>
      </c>
      <c r="C1098" s="56">
        <v>1.0</v>
      </c>
      <c r="D1098" s="70" t="s">
        <v>30428</v>
      </c>
      <c r="E1098" s="72"/>
    </row>
    <row r="1099">
      <c r="A1099" s="69" t="s">
        <v>30429</v>
      </c>
      <c r="B1099" s="71" t="s">
        <v>30429</v>
      </c>
      <c r="C1099" s="56">
        <v>4.0</v>
      </c>
      <c r="D1099" s="70" t="s">
        <v>30422</v>
      </c>
      <c r="E1099" s="72"/>
    </row>
    <row r="1100">
      <c r="A1100" s="69" t="s">
        <v>30422</v>
      </c>
      <c r="B1100" s="71" t="s">
        <v>30422</v>
      </c>
      <c r="C1100" s="56">
        <v>1.0</v>
      </c>
      <c r="D1100" s="70" t="s">
        <v>30422</v>
      </c>
      <c r="E1100" s="72"/>
    </row>
    <row r="1101">
      <c r="A1101" s="69" t="s">
        <v>30430</v>
      </c>
      <c r="B1101" s="71" t="s">
        <v>30431</v>
      </c>
      <c r="C1101" s="56">
        <v>1.0</v>
      </c>
      <c r="D1101" s="70" t="s">
        <v>30422</v>
      </c>
      <c r="E1101" s="72"/>
    </row>
    <row r="1102">
      <c r="A1102" s="69" t="s">
        <v>30432</v>
      </c>
      <c r="B1102" s="71" t="s">
        <v>30431</v>
      </c>
      <c r="C1102" s="56">
        <v>1.0</v>
      </c>
      <c r="D1102" s="70" t="s">
        <v>30422</v>
      </c>
      <c r="E1102" s="72"/>
    </row>
    <row r="1103">
      <c r="A1103" s="69" t="s">
        <v>30433</v>
      </c>
      <c r="B1103" s="71" t="s">
        <v>30433</v>
      </c>
      <c r="C1103" s="56">
        <v>1.0</v>
      </c>
      <c r="D1103" s="70" t="s">
        <v>30434</v>
      </c>
      <c r="E1103" s="72"/>
    </row>
    <row r="1104">
      <c r="A1104" s="69" t="s">
        <v>30431</v>
      </c>
      <c r="B1104" s="71" t="s">
        <v>30431</v>
      </c>
      <c r="C1104" s="56">
        <v>1.0</v>
      </c>
      <c r="D1104" s="70" t="s">
        <v>30422</v>
      </c>
      <c r="E1104" s="72"/>
    </row>
    <row r="1105">
      <c r="A1105" s="69" t="s">
        <v>30435</v>
      </c>
      <c r="B1105" s="71" t="s">
        <v>30436</v>
      </c>
      <c r="C1105" s="56">
        <v>1.0</v>
      </c>
      <c r="D1105" s="70" t="s">
        <v>30437</v>
      </c>
      <c r="E1105" s="72"/>
    </row>
    <row r="1106">
      <c r="A1106" s="69" t="s">
        <v>30437</v>
      </c>
      <c r="B1106" s="71" t="s">
        <v>30437</v>
      </c>
      <c r="C1106" s="56">
        <v>1.0</v>
      </c>
      <c r="D1106" s="70" t="s">
        <v>30437</v>
      </c>
      <c r="E1106" s="72"/>
    </row>
    <row r="1107">
      <c r="A1107" s="69" t="s">
        <v>30438</v>
      </c>
      <c r="B1107" s="71" t="s">
        <v>30438</v>
      </c>
      <c r="C1107" s="56">
        <v>1.0</v>
      </c>
      <c r="D1107" s="70" t="s">
        <v>30438</v>
      </c>
      <c r="E1107" s="72"/>
    </row>
    <row r="1108">
      <c r="A1108" s="69" t="s">
        <v>30439</v>
      </c>
      <c r="B1108" s="71" t="s">
        <v>30440</v>
      </c>
      <c r="C1108" s="56">
        <v>1.0</v>
      </c>
      <c r="D1108" s="70" t="s">
        <v>30440</v>
      </c>
      <c r="E1108" s="72"/>
    </row>
    <row r="1109">
      <c r="A1109" s="69" t="s">
        <v>30441</v>
      </c>
      <c r="B1109" s="71" t="s">
        <v>30441</v>
      </c>
      <c r="C1109" s="56">
        <v>1.0</v>
      </c>
      <c r="D1109" s="70" t="s">
        <v>30441</v>
      </c>
      <c r="E1109" s="72"/>
    </row>
    <row r="1110">
      <c r="A1110" s="69" t="s">
        <v>30442</v>
      </c>
      <c r="B1110" s="71" t="s">
        <v>30442</v>
      </c>
      <c r="C1110" s="56">
        <v>1.0</v>
      </c>
      <c r="D1110" s="70" t="s">
        <v>30443</v>
      </c>
      <c r="E1110" s="72"/>
    </row>
    <row r="1111">
      <c r="A1111" s="69" t="s">
        <v>30444</v>
      </c>
      <c r="B1111" s="71" t="s">
        <v>30444</v>
      </c>
      <c r="C1111" s="56">
        <v>1.0</v>
      </c>
      <c r="D1111" s="70" t="s">
        <v>30444</v>
      </c>
      <c r="E1111" s="72"/>
    </row>
    <row r="1112">
      <c r="A1112" s="69" t="s">
        <v>30445</v>
      </c>
      <c r="B1112" s="71" t="s">
        <v>30445</v>
      </c>
      <c r="C1112" s="56">
        <v>1.0</v>
      </c>
      <c r="D1112" s="70" t="s">
        <v>30446</v>
      </c>
      <c r="E1112" s="72"/>
    </row>
    <row r="1113">
      <c r="A1113" s="69" t="s">
        <v>30447</v>
      </c>
      <c r="B1113" s="71" t="s">
        <v>30447</v>
      </c>
      <c r="C1113" s="56">
        <v>1.0</v>
      </c>
      <c r="D1113" s="70" t="s">
        <v>30447</v>
      </c>
      <c r="E1113" s="72"/>
    </row>
    <row r="1114">
      <c r="A1114" s="69" t="s">
        <v>30448</v>
      </c>
      <c r="B1114" s="71" t="s">
        <v>30448</v>
      </c>
      <c r="C1114" s="56">
        <v>1.0</v>
      </c>
      <c r="D1114" s="70" t="s">
        <v>30448</v>
      </c>
      <c r="E1114" s="72"/>
    </row>
    <row r="1115">
      <c r="A1115" s="69" t="s">
        <v>30449</v>
      </c>
      <c r="B1115" s="71" t="s">
        <v>30449</v>
      </c>
      <c r="C1115" s="56">
        <v>1.0</v>
      </c>
      <c r="D1115" s="70" t="s">
        <v>30450</v>
      </c>
      <c r="E1115" s="72"/>
    </row>
    <row r="1116">
      <c r="A1116" s="69" t="s">
        <v>30451</v>
      </c>
      <c r="B1116" s="71" t="s">
        <v>30451</v>
      </c>
      <c r="C1116" s="56">
        <v>1.0</v>
      </c>
      <c r="D1116" s="70" t="s">
        <v>30452</v>
      </c>
      <c r="E1116" s="72"/>
    </row>
    <row r="1117">
      <c r="A1117" s="69" t="s">
        <v>30453</v>
      </c>
      <c r="B1117" s="71" t="s">
        <v>30453</v>
      </c>
      <c r="C1117" s="56">
        <v>1.0</v>
      </c>
      <c r="D1117" s="70" t="s">
        <v>30453</v>
      </c>
      <c r="E1117" s="72"/>
    </row>
    <row r="1118">
      <c r="A1118" s="69" t="s">
        <v>30454</v>
      </c>
      <c r="B1118" s="71" t="s">
        <v>30455</v>
      </c>
      <c r="C1118" s="56">
        <v>1.0</v>
      </c>
      <c r="D1118" s="70" t="s">
        <v>30455</v>
      </c>
      <c r="E1118" s="72"/>
    </row>
    <row r="1119">
      <c r="A1119" s="69" t="s">
        <v>30456</v>
      </c>
      <c r="B1119" s="71" t="s">
        <v>30457</v>
      </c>
      <c r="C1119" s="56">
        <v>1.0</v>
      </c>
      <c r="D1119" s="70" t="s">
        <v>30457</v>
      </c>
      <c r="E1119" s="72"/>
    </row>
    <row r="1120">
      <c r="A1120" s="69" t="s">
        <v>30458</v>
      </c>
      <c r="B1120" s="71" t="s">
        <v>30458</v>
      </c>
      <c r="C1120" s="56">
        <v>1.0</v>
      </c>
      <c r="D1120" s="70" t="s">
        <v>30459</v>
      </c>
      <c r="E1120" s="72"/>
    </row>
    <row r="1121">
      <c r="A1121" s="69" t="s">
        <v>30460</v>
      </c>
      <c r="B1121" s="71" t="s">
        <v>30461</v>
      </c>
      <c r="C1121" s="56">
        <v>1.0</v>
      </c>
      <c r="D1121" s="70" t="s">
        <v>30461</v>
      </c>
      <c r="E1121" s="72"/>
    </row>
    <row r="1122">
      <c r="A1122" s="69" t="s">
        <v>30462</v>
      </c>
      <c r="B1122" s="71" t="s">
        <v>30462</v>
      </c>
      <c r="C1122" s="56">
        <v>1.0</v>
      </c>
      <c r="D1122" s="70" t="s">
        <v>30462</v>
      </c>
      <c r="E1122" s="72"/>
    </row>
    <row r="1123">
      <c r="A1123" s="69" t="s">
        <v>30463</v>
      </c>
      <c r="B1123" s="71" t="s">
        <v>30463</v>
      </c>
      <c r="C1123" s="56">
        <v>1.0</v>
      </c>
      <c r="D1123" s="70" t="s">
        <v>30463</v>
      </c>
      <c r="E1123" s="72"/>
    </row>
    <row r="1124">
      <c r="A1124" s="69" t="s">
        <v>30464</v>
      </c>
      <c r="B1124" s="71" t="s">
        <v>30464</v>
      </c>
      <c r="C1124" s="56">
        <v>1.0</v>
      </c>
      <c r="D1124" s="70" t="s">
        <v>30464</v>
      </c>
      <c r="E1124" s="72"/>
    </row>
    <row r="1125">
      <c r="A1125" s="69" t="s">
        <v>30465</v>
      </c>
      <c r="B1125" s="71" t="s">
        <v>30465</v>
      </c>
      <c r="C1125" s="56">
        <v>1.0</v>
      </c>
      <c r="D1125" s="70" t="s">
        <v>30465</v>
      </c>
      <c r="E1125" s="72"/>
    </row>
    <row r="1126">
      <c r="A1126" s="69" t="s">
        <v>30466</v>
      </c>
      <c r="B1126" s="71" t="s">
        <v>30466</v>
      </c>
      <c r="C1126" s="56">
        <v>1.0</v>
      </c>
      <c r="D1126" s="70" t="s">
        <v>30467</v>
      </c>
      <c r="E1126" s="72"/>
    </row>
    <row r="1127">
      <c r="A1127" s="69" t="s">
        <v>30468</v>
      </c>
      <c r="B1127" s="71" t="s">
        <v>30468</v>
      </c>
      <c r="C1127" s="56">
        <v>1.0</v>
      </c>
      <c r="D1127" s="70" t="s">
        <v>30469</v>
      </c>
      <c r="E1127" s="72"/>
    </row>
    <row r="1128">
      <c r="A1128" s="69" t="s">
        <v>30470</v>
      </c>
      <c r="B1128" s="71" t="s">
        <v>30470</v>
      </c>
      <c r="C1128" s="56">
        <v>1.0</v>
      </c>
      <c r="D1128" s="70" t="s">
        <v>30470</v>
      </c>
      <c r="E1128" s="72"/>
    </row>
    <row r="1129">
      <c r="A1129" s="69" t="s">
        <v>30471</v>
      </c>
      <c r="B1129" s="71" t="s">
        <v>30472</v>
      </c>
      <c r="C1129" s="56">
        <v>2.0</v>
      </c>
      <c r="D1129" s="70" t="s">
        <v>30472</v>
      </c>
      <c r="E1129" s="72"/>
    </row>
    <row r="1130">
      <c r="A1130" s="69" t="s">
        <v>30473</v>
      </c>
      <c r="B1130" s="71" t="s">
        <v>30473</v>
      </c>
      <c r="C1130" s="56">
        <v>2.0</v>
      </c>
      <c r="D1130" s="70" t="s">
        <v>30473</v>
      </c>
      <c r="E1130" s="72"/>
    </row>
    <row r="1131">
      <c r="A1131" s="69" t="s">
        <v>30474</v>
      </c>
      <c r="B1131" s="71" t="s">
        <v>30474</v>
      </c>
      <c r="C1131" s="56">
        <v>1.0</v>
      </c>
      <c r="D1131" s="70" t="s">
        <v>30474</v>
      </c>
      <c r="E1131" s="72"/>
    </row>
    <row r="1132">
      <c r="A1132" s="69" t="s">
        <v>30475</v>
      </c>
      <c r="B1132" s="71" t="s">
        <v>30476</v>
      </c>
      <c r="C1132" s="56">
        <v>1.0</v>
      </c>
      <c r="D1132" s="70" t="s">
        <v>30476</v>
      </c>
      <c r="E1132" s="72"/>
    </row>
    <row r="1133">
      <c r="A1133" s="69" t="s">
        <v>30477</v>
      </c>
      <c r="B1133" s="71" t="s">
        <v>30477</v>
      </c>
      <c r="C1133" s="56">
        <v>1.0</v>
      </c>
      <c r="D1133" s="70" t="s">
        <v>30477</v>
      </c>
      <c r="E1133" s="72"/>
    </row>
    <row r="1134">
      <c r="A1134" s="69" t="s">
        <v>30478</v>
      </c>
      <c r="B1134" s="71" t="s">
        <v>30478</v>
      </c>
      <c r="C1134" s="56">
        <v>1.0</v>
      </c>
      <c r="D1134" s="70" t="s">
        <v>30478</v>
      </c>
      <c r="E1134" s="72"/>
    </row>
    <row r="1135">
      <c r="A1135" s="69" t="s">
        <v>30479</v>
      </c>
      <c r="B1135" s="71" t="s">
        <v>30479</v>
      </c>
      <c r="C1135" s="56">
        <v>1.0</v>
      </c>
      <c r="D1135" s="70" t="s">
        <v>30479</v>
      </c>
      <c r="E1135" s="72"/>
    </row>
    <row r="1136">
      <c r="A1136" s="69" t="s">
        <v>30480</v>
      </c>
      <c r="B1136" s="71" t="s">
        <v>30480</v>
      </c>
      <c r="C1136" s="56">
        <v>1.0</v>
      </c>
      <c r="D1136" s="70" t="s">
        <v>30480</v>
      </c>
      <c r="E1136" s="72"/>
    </row>
    <row r="1137">
      <c r="A1137" s="69" t="s">
        <v>30481</v>
      </c>
      <c r="B1137" s="71" t="s">
        <v>30481</v>
      </c>
      <c r="C1137" s="56">
        <v>3.0</v>
      </c>
      <c r="D1137" s="70" t="s">
        <v>30481</v>
      </c>
      <c r="E1137" s="72"/>
    </row>
    <row r="1138">
      <c r="A1138" s="69" t="s">
        <v>30482</v>
      </c>
      <c r="B1138" s="71" t="s">
        <v>30482</v>
      </c>
      <c r="C1138" s="56">
        <v>1.0</v>
      </c>
      <c r="D1138" s="70" t="s">
        <v>30482</v>
      </c>
      <c r="E1138" s="72"/>
    </row>
    <row r="1139">
      <c r="A1139" s="69" t="s">
        <v>30483</v>
      </c>
      <c r="B1139" s="71" t="s">
        <v>30483</v>
      </c>
      <c r="C1139" s="56">
        <v>1.0</v>
      </c>
      <c r="D1139" s="70" t="s">
        <v>30483</v>
      </c>
      <c r="E1139" s="72"/>
    </row>
    <row r="1140">
      <c r="A1140" s="69" t="s">
        <v>30484</v>
      </c>
      <c r="B1140" s="71" t="s">
        <v>30484</v>
      </c>
      <c r="C1140" s="56">
        <v>3.0</v>
      </c>
      <c r="D1140" s="70" t="s">
        <v>30484</v>
      </c>
      <c r="E1140" s="72"/>
    </row>
    <row r="1141">
      <c r="A1141" s="69" t="s">
        <v>30485</v>
      </c>
      <c r="B1141" s="71" t="s">
        <v>30485</v>
      </c>
      <c r="C1141" s="56">
        <v>5.0</v>
      </c>
      <c r="D1141" s="70" t="s">
        <v>30485</v>
      </c>
      <c r="E1141" s="72"/>
    </row>
    <row r="1142">
      <c r="A1142" s="69" t="s">
        <v>30486</v>
      </c>
      <c r="B1142" s="71" t="s">
        <v>30486</v>
      </c>
      <c r="C1142" s="56">
        <v>1.0</v>
      </c>
      <c r="D1142" s="70" t="s">
        <v>30487</v>
      </c>
      <c r="E1142" s="72"/>
    </row>
    <row r="1143">
      <c r="A1143" s="69" t="s">
        <v>30488</v>
      </c>
      <c r="B1143" s="71" t="s">
        <v>30488</v>
      </c>
      <c r="C1143" s="56">
        <v>1.0</v>
      </c>
      <c r="D1143" s="70" t="s">
        <v>30489</v>
      </c>
      <c r="E1143" s="70" t="s">
        <v>29021</v>
      </c>
    </row>
    <row r="1144">
      <c r="A1144" s="69" t="s">
        <v>30490</v>
      </c>
      <c r="B1144" s="71" t="s">
        <v>30490</v>
      </c>
      <c r="C1144" s="56">
        <v>2.0</v>
      </c>
      <c r="D1144" s="70" t="s">
        <v>30491</v>
      </c>
      <c r="E1144" s="70" t="s">
        <v>29021</v>
      </c>
    </row>
    <row r="1145">
      <c r="A1145" s="69" t="s">
        <v>30492</v>
      </c>
      <c r="B1145" s="71" t="s">
        <v>30493</v>
      </c>
      <c r="C1145" s="56">
        <v>1.0</v>
      </c>
      <c r="D1145" s="70" t="s">
        <v>30493</v>
      </c>
      <c r="E1145" s="70" t="s">
        <v>30494</v>
      </c>
    </row>
    <row r="1146">
      <c r="A1146" s="69" t="s">
        <v>30495</v>
      </c>
      <c r="B1146" s="71" t="s">
        <v>30495</v>
      </c>
      <c r="C1146" s="56">
        <v>1.0</v>
      </c>
      <c r="D1146" s="70" t="s">
        <v>30495</v>
      </c>
      <c r="E1146" s="72"/>
    </row>
    <row r="1147">
      <c r="A1147" s="69" t="s">
        <v>30496</v>
      </c>
      <c r="B1147" s="71" t="s">
        <v>30497</v>
      </c>
      <c r="C1147" s="56">
        <v>1.0</v>
      </c>
      <c r="D1147" s="70" t="s">
        <v>30497</v>
      </c>
      <c r="E1147" s="72"/>
    </row>
    <row r="1148">
      <c r="A1148" s="69" t="s">
        <v>30498</v>
      </c>
      <c r="B1148" s="71" t="s">
        <v>30498</v>
      </c>
      <c r="C1148" s="56">
        <v>3.0</v>
      </c>
      <c r="D1148" s="70" t="s">
        <v>30498</v>
      </c>
      <c r="E1148" s="72"/>
    </row>
    <row r="1149">
      <c r="A1149" s="69" t="s">
        <v>30499</v>
      </c>
      <c r="B1149" s="71" t="s">
        <v>30499</v>
      </c>
      <c r="C1149" s="56">
        <v>1.0</v>
      </c>
      <c r="D1149" s="70" t="s">
        <v>30500</v>
      </c>
      <c r="E1149" s="72"/>
    </row>
    <row r="1150">
      <c r="A1150" s="69" t="s">
        <v>30501</v>
      </c>
      <c r="B1150" s="71" t="s">
        <v>30501</v>
      </c>
      <c r="C1150" s="56">
        <v>1.0</v>
      </c>
      <c r="D1150" s="70" t="s">
        <v>30501</v>
      </c>
      <c r="E1150" s="72"/>
    </row>
    <row r="1151">
      <c r="A1151" s="69" t="s">
        <v>30502</v>
      </c>
      <c r="B1151" s="71" t="s">
        <v>30503</v>
      </c>
      <c r="C1151" s="56">
        <v>1.0</v>
      </c>
      <c r="D1151" s="70" t="s">
        <v>30503</v>
      </c>
      <c r="E1151" s="72"/>
    </row>
    <row r="1152">
      <c r="A1152" s="69" t="s">
        <v>30503</v>
      </c>
      <c r="B1152" s="71" t="s">
        <v>30503</v>
      </c>
      <c r="C1152" s="56">
        <v>2.0</v>
      </c>
      <c r="D1152" s="70" t="s">
        <v>30503</v>
      </c>
      <c r="E1152" s="72"/>
    </row>
    <row r="1153">
      <c r="A1153" s="69" t="s">
        <v>30504</v>
      </c>
      <c r="B1153" s="71" t="s">
        <v>30504</v>
      </c>
      <c r="C1153" s="56">
        <v>1.0</v>
      </c>
      <c r="D1153" s="70" t="s">
        <v>30504</v>
      </c>
      <c r="E1153" s="72"/>
    </row>
    <row r="1154">
      <c r="A1154" s="69" t="s">
        <v>30505</v>
      </c>
      <c r="B1154" s="71" t="s">
        <v>30505</v>
      </c>
      <c r="C1154" s="56">
        <v>1.0</v>
      </c>
      <c r="D1154" s="70" t="s">
        <v>30505</v>
      </c>
      <c r="E1154" s="72"/>
    </row>
    <row r="1155">
      <c r="A1155" s="69" t="s">
        <v>30506</v>
      </c>
      <c r="B1155" s="71" t="s">
        <v>30506</v>
      </c>
      <c r="C1155" s="56">
        <v>1.0</v>
      </c>
      <c r="D1155" s="70" t="s">
        <v>30506</v>
      </c>
      <c r="E1155" s="72"/>
    </row>
    <row r="1156">
      <c r="A1156" s="69" t="s">
        <v>30507</v>
      </c>
      <c r="B1156" s="71" t="s">
        <v>30507</v>
      </c>
      <c r="C1156" s="56">
        <v>1.0</v>
      </c>
      <c r="D1156" s="70" t="s">
        <v>30508</v>
      </c>
      <c r="E1156" s="72"/>
    </row>
    <row r="1157">
      <c r="A1157" s="69" t="s">
        <v>30509</v>
      </c>
      <c r="B1157" s="71" t="s">
        <v>30508</v>
      </c>
      <c r="C1157" s="56">
        <v>1.0</v>
      </c>
      <c r="D1157" s="70" t="s">
        <v>30508</v>
      </c>
      <c r="E1157" s="72"/>
    </row>
    <row r="1158">
      <c r="A1158" s="69" t="s">
        <v>30510</v>
      </c>
      <c r="B1158" s="71" t="s">
        <v>30511</v>
      </c>
      <c r="C1158" s="56">
        <v>1.0</v>
      </c>
      <c r="D1158" s="70" t="s">
        <v>30508</v>
      </c>
      <c r="E1158" s="72"/>
    </row>
    <row r="1159">
      <c r="A1159" s="69" t="s">
        <v>30512</v>
      </c>
      <c r="B1159" s="71" t="s">
        <v>30512</v>
      </c>
      <c r="C1159" s="56">
        <v>1.0</v>
      </c>
      <c r="D1159" s="70" t="s">
        <v>30512</v>
      </c>
      <c r="E1159" s="72"/>
    </row>
    <row r="1160">
      <c r="A1160" s="69" t="s">
        <v>30513</v>
      </c>
      <c r="B1160" s="71" t="s">
        <v>30513</v>
      </c>
      <c r="C1160" s="56">
        <v>1.0</v>
      </c>
      <c r="D1160" s="70" t="s">
        <v>30513</v>
      </c>
      <c r="E1160" s="72"/>
    </row>
    <row r="1161">
      <c r="A1161" s="69" t="s">
        <v>30514</v>
      </c>
      <c r="B1161" s="71" t="s">
        <v>30514</v>
      </c>
      <c r="C1161" s="56">
        <v>2.0</v>
      </c>
      <c r="D1161" s="70" t="s">
        <v>30515</v>
      </c>
      <c r="E1161" s="72"/>
    </row>
    <row r="1162">
      <c r="A1162" s="69" t="s">
        <v>30515</v>
      </c>
      <c r="B1162" s="71" t="s">
        <v>30515</v>
      </c>
      <c r="C1162" s="56">
        <v>4.0</v>
      </c>
      <c r="D1162" s="70" t="s">
        <v>30515</v>
      </c>
      <c r="E1162" s="72"/>
    </row>
    <row r="1163">
      <c r="A1163" s="69" t="s">
        <v>30516</v>
      </c>
      <c r="B1163" s="71" t="s">
        <v>30516</v>
      </c>
      <c r="C1163" s="56">
        <v>1.0</v>
      </c>
      <c r="D1163" s="70" t="s">
        <v>30515</v>
      </c>
      <c r="E1163" s="72"/>
    </row>
    <row r="1164">
      <c r="A1164" s="69" t="s">
        <v>30517</v>
      </c>
      <c r="B1164" s="71" t="s">
        <v>30517</v>
      </c>
      <c r="C1164" s="56">
        <v>1.0</v>
      </c>
      <c r="D1164" s="70" t="s">
        <v>30515</v>
      </c>
      <c r="E1164" s="72"/>
    </row>
    <row r="1165">
      <c r="A1165" s="69" t="s">
        <v>30518</v>
      </c>
      <c r="B1165" s="71" t="s">
        <v>30518</v>
      </c>
      <c r="C1165" s="56">
        <v>1.0</v>
      </c>
      <c r="D1165" s="70" t="s">
        <v>30518</v>
      </c>
      <c r="E1165" s="72"/>
    </row>
    <row r="1166">
      <c r="A1166" s="69" t="s">
        <v>30519</v>
      </c>
      <c r="B1166" s="71" t="s">
        <v>30519</v>
      </c>
      <c r="C1166" s="56">
        <v>1.0</v>
      </c>
      <c r="D1166" s="70" t="s">
        <v>30519</v>
      </c>
      <c r="E1166" s="72"/>
    </row>
    <row r="1167">
      <c r="A1167" s="69" t="s">
        <v>30520</v>
      </c>
      <c r="B1167" s="71" t="s">
        <v>30519</v>
      </c>
      <c r="C1167" s="56">
        <v>1.0</v>
      </c>
      <c r="D1167" s="70" t="s">
        <v>30519</v>
      </c>
      <c r="E1167" s="72"/>
    </row>
    <row r="1168">
      <c r="A1168" s="69" t="s">
        <v>30521</v>
      </c>
      <c r="B1168" s="71" t="s">
        <v>30521</v>
      </c>
      <c r="C1168" s="56">
        <v>1.0</v>
      </c>
      <c r="D1168" s="70" t="s">
        <v>30521</v>
      </c>
      <c r="E1168" s="72"/>
    </row>
    <row r="1169">
      <c r="A1169" s="69" t="s">
        <v>30522</v>
      </c>
      <c r="B1169" s="71" t="s">
        <v>30523</v>
      </c>
      <c r="C1169" s="56">
        <v>1.0</v>
      </c>
      <c r="D1169" s="70" t="s">
        <v>30524</v>
      </c>
      <c r="E1169" s="72"/>
    </row>
    <row r="1170">
      <c r="A1170" s="69" t="s">
        <v>30525</v>
      </c>
      <c r="B1170" s="71" t="s">
        <v>30525</v>
      </c>
      <c r="C1170" s="56">
        <v>1.0</v>
      </c>
      <c r="D1170" s="70" t="s">
        <v>30525</v>
      </c>
      <c r="E1170" s="72"/>
    </row>
    <row r="1171">
      <c r="A1171" s="69" t="s">
        <v>30526</v>
      </c>
      <c r="B1171" s="71" t="s">
        <v>30526</v>
      </c>
      <c r="C1171" s="56">
        <v>1.0</v>
      </c>
      <c r="D1171" s="70" t="s">
        <v>30527</v>
      </c>
      <c r="E1171" s="72"/>
    </row>
    <row r="1172">
      <c r="A1172" s="69" t="s">
        <v>30528</v>
      </c>
      <c r="B1172" s="71" t="s">
        <v>30528</v>
      </c>
      <c r="C1172" s="56">
        <v>1.0</v>
      </c>
      <c r="D1172" s="70" t="s">
        <v>30529</v>
      </c>
      <c r="E1172" s="72"/>
    </row>
    <row r="1173">
      <c r="A1173" s="69" t="s">
        <v>30530</v>
      </c>
      <c r="B1173" s="71" t="s">
        <v>30530</v>
      </c>
      <c r="C1173" s="56">
        <v>1.0</v>
      </c>
      <c r="D1173" s="70" t="s">
        <v>30531</v>
      </c>
      <c r="E1173" s="72"/>
    </row>
    <row r="1174">
      <c r="A1174" s="69" t="s">
        <v>30532</v>
      </c>
      <c r="B1174" s="71" t="s">
        <v>30533</v>
      </c>
      <c r="C1174" s="56">
        <v>4.0</v>
      </c>
      <c r="D1174" s="70" t="s">
        <v>30533</v>
      </c>
      <c r="E1174" s="72"/>
    </row>
    <row r="1175">
      <c r="A1175" s="69" t="s">
        <v>30534</v>
      </c>
      <c r="B1175" s="71" t="s">
        <v>30534</v>
      </c>
      <c r="C1175" s="56">
        <v>1.0</v>
      </c>
      <c r="D1175" s="70" t="s">
        <v>30535</v>
      </c>
      <c r="E1175" s="72"/>
    </row>
    <row r="1176">
      <c r="A1176" s="69" t="s">
        <v>30536</v>
      </c>
      <c r="B1176" s="71" t="s">
        <v>30537</v>
      </c>
      <c r="C1176" s="56">
        <v>1.0</v>
      </c>
      <c r="D1176" s="70" t="s">
        <v>30538</v>
      </c>
      <c r="E1176" s="72"/>
    </row>
    <row r="1177">
      <c r="A1177" s="69" t="s">
        <v>30539</v>
      </c>
      <c r="B1177" s="71" t="s">
        <v>30539</v>
      </c>
      <c r="C1177" s="56">
        <v>1.0</v>
      </c>
      <c r="D1177" s="70" t="s">
        <v>30539</v>
      </c>
      <c r="E1177" s="72"/>
    </row>
    <row r="1178">
      <c r="A1178" s="69" t="s">
        <v>30540</v>
      </c>
      <c r="B1178" s="71" t="s">
        <v>30540</v>
      </c>
      <c r="C1178" s="56">
        <v>1.0</v>
      </c>
      <c r="D1178" s="70" t="s">
        <v>30540</v>
      </c>
      <c r="E1178" s="72"/>
    </row>
    <row r="1179">
      <c r="A1179" s="69" t="s">
        <v>30541</v>
      </c>
      <c r="B1179" s="71" t="s">
        <v>30542</v>
      </c>
      <c r="C1179" s="56">
        <v>2.0</v>
      </c>
      <c r="D1179" s="70" t="s">
        <v>30543</v>
      </c>
      <c r="E1179" s="72"/>
    </row>
    <row r="1180">
      <c r="A1180" s="69" t="s">
        <v>30544</v>
      </c>
      <c r="B1180" s="71" t="s">
        <v>30545</v>
      </c>
      <c r="C1180" s="56">
        <v>2.0</v>
      </c>
      <c r="D1180" s="70" t="s">
        <v>30546</v>
      </c>
      <c r="E1180" s="72"/>
    </row>
    <row r="1181">
      <c r="A1181" s="69" t="s">
        <v>30542</v>
      </c>
      <c r="B1181" s="71" t="s">
        <v>30542</v>
      </c>
      <c r="C1181" s="56">
        <v>1.0</v>
      </c>
      <c r="D1181" s="70" t="s">
        <v>30543</v>
      </c>
      <c r="E1181" s="72"/>
    </row>
    <row r="1182">
      <c r="A1182" s="69" t="s">
        <v>30547</v>
      </c>
      <c r="B1182" s="71" t="s">
        <v>30547</v>
      </c>
      <c r="C1182" s="56">
        <v>2.0</v>
      </c>
      <c r="D1182" s="70" t="s">
        <v>30543</v>
      </c>
      <c r="E1182" s="72"/>
    </row>
    <row r="1183">
      <c r="A1183" s="69" t="s">
        <v>30548</v>
      </c>
      <c r="B1183" s="55" t="s">
        <v>30549</v>
      </c>
      <c r="C1183" s="56">
        <v>1.0</v>
      </c>
      <c r="D1183" s="70" t="s">
        <v>30543</v>
      </c>
      <c r="E1183" s="72"/>
    </row>
    <row r="1184">
      <c r="A1184" s="69" t="s">
        <v>30550</v>
      </c>
      <c r="B1184" s="71" t="s">
        <v>30550</v>
      </c>
      <c r="C1184" s="56">
        <v>1.0</v>
      </c>
      <c r="D1184" s="70" t="s">
        <v>30550</v>
      </c>
      <c r="E1184" s="72"/>
    </row>
    <row r="1185">
      <c r="A1185" s="69" t="s">
        <v>30551</v>
      </c>
      <c r="B1185" s="71" t="s">
        <v>30552</v>
      </c>
      <c r="C1185" s="56">
        <v>1.0</v>
      </c>
      <c r="D1185" s="70" t="s">
        <v>30552</v>
      </c>
      <c r="E1185" s="72"/>
    </row>
    <row r="1186">
      <c r="A1186" s="69" t="s">
        <v>30553</v>
      </c>
      <c r="B1186" s="71" t="s">
        <v>30554</v>
      </c>
      <c r="C1186" s="56">
        <v>1.0</v>
      </c>
      <c r="D1186" s="70" t="s">
        <v>30543</v>
      </c>
      <c r="E1186" s="72"/>
    </row>
    <row r="1187">
      <c r="A1187" s="69" t="s">
        <v>30555</v>
      </c>
      <c r="B1187" s="71" t="s">
        <v>30555</v>
      </c>
      <c r="C1187" s="56">
        <v>1.0</v>
      </c>
      <c r="D1187" s="70" t="s">
        <v>30555</v>
      </c>
      <c r="E1187" s="72"/>
    </row>
    <row r="1188">
      <c r="A1188" s="69" t="s">
        <v>30556</v>
      </c>
      <c r="B1188" s="71" t="s">
        <v>30556</v>
      </c>
      <c r="C1188" s="56">
        <v>1.0</v>
      </c>
      <c r="D1188" s="70" t="s">
        <v>30556</v>
      </c>
      <c r="E1188" s="72"/>
    </row>
    <row r="1189">
      <c r="A1189" s="69" t="s">
        <v>30557</v>
      </c>
      <c r="B1189" s="71" t="s">
        <v>30558</v>
      </c>
      <c r="C1189" s="56">
        <v>27.0</v>
      </c>
      <c r="D1189" s="70" t="s">
        <v>30559</v>
      </c>
      <c r="E1189" s="72"/>
    </row>
    <row r="1190">
      <c r="A1190" s="69" t="s">
        <v>30558</v>
      </c>
      <c r="B1190" s="71" t="s">
        <v>30558</v>
      </c>
      <c r="C1190" s="56">
        <v>1.0</v>
      </c>
      <c r="D1190" s="70" t="s">
        <v>30559</v>
      </c>
      <c r="E1190" s="72"/>
    </row>
    <row r="1191">
      <c r="A1191" s="69" t="s">
        <v>30560</v>
      </c>
      <c r="B1191" s="71" t="s">
        <v>30560</v>
      </c>
      <c r="C1191" s="56">
        <v>3.0</v>
      </c>
      <c r="D1191" s="70" t="s">
        <v>30559</v>
      </c>
      <c r="E1191" s="72"/>
    </row>
    <row r="1192">
      <c r="A1192" s="69" t="s">
        <v>30559</v>
      </c>
      <c r="B1192" s="71" t="s">
        <v>30559</v>
      </c>
      <c r="C1192" s="56">
        <v>1.0</v>
      </c>
      <c r="D1192" s="70" t="s">
        <v>30559</v>
      </c>
      <c r="E1192" s="72"/>
    </row>
    <row r="1193">
      <c r="A1193" s="69" t="s">
        <v>30561</v>
      </c>
      <c r="B1193" s="71" t="s">
        <v>30562</v>
      </c>
      <c r="C1193" s="56">
        <v>1.0</v>
      </c>
      <c r="D1193" s="70" t="s">
        <v>30563</v>
      </c>
      <c r="E1193" s="72"/>
    </row>
    <row r="1194">
      <c r="A1194" s="69" t="s">
        <v>30562</v>
      </c>
      <c r="B1194" s="71" t="s">
        <v>30562</v>
      </c>
      <c r="C1194" s="56">
        <v>1.0</v>
      </c>
      <c r="D1194" s="70" t="s">
        <v>30563</v>
      </c>
      <c r="E1194" s="72"/>
    </row>
    <row r="1195">
      <c r="A1195" s="69" t="s">
        <v>30564</v>
      </c>
      <c r="B1195" s="71" t="s">
        <v>30564</v>
      </c>
      <c r="C1195" s="56">
        <v>4.0</v>
      </c>
      <c r="D1195" s="70" t="s">
        <v>30563</v>
      </c>
      <c r="E1195" s="72"/>
    </row>
    <row r="1196">
      <c r="A1196" s="69" t="s">
        <v>30565</v>
      </c>
      <c r="B1196" s="71" t="s">
        <v>30565</v>
      </c>
      <c r="C1196" s="56">
        <v>18.0</v>
      </c>
      <c r="D1196" s="70" t="s">
        <v>30563</v>
      </c>
      <c r="E1196" s="72"/>
    </row>
    <row r="1197">
      <c r="A1197" s="69" t="s">
        <v>30566</v>
      </c>
      <c r="B1197" s="71" t="s">
        <v>30566</v>
      </c>
      <c r="C1197" s="56">
        <v>3.0</v>
      </c>
      <c r="D1197" s="70" t="s">
        <v>30563</v>
      </c>
      <c r="E1197" s="72"/>
    </row>
    <row r="1198">
      <c r="A1198" s="69" t="s">
        <v>30567</v>
      </c>
      <c r="B1198" s="71" t="s">
        <v>30567</v>
      </c>
      <c r="C1198" s="56">
        <v>1.0</v>
      </c>
      <c r="D1198" s="70" t="s">
        <v>30568</v>
      </c>
      <c r="E1198" s="72"/>
    </row>
    <row r="1199">
      <c r="A1199" s="69" t="s">
        <v>30568</v>
      </c>
      <c r="B1199" s="71" t="s">
        <v>30568</v>
      </c>
      <c r="C1199" s="56">
        <v>6.0</v>
      </c>
      <c r="D1199" s="70" t="s">
        <v>30568</v>
      </c>
      <c r="E1199" s="72"/>
    </row>
    <row r="1200">
      <c r="A1200" s="69" t="s">
        <v>30569</v>
      </c>
      <c r="B1200" s="71" t="s">
        <v>30569</v>
      </c>
      <c r="C1200" s="56">
        <v>1.0</v>
      </c>
      <c r="D1200" s="70" t="s">
        <v>30570</v>
      </c>
      <c r="E1200" s="72"/>
    </row>
    <row r="1201">
      <c r="A1201" s="69" t="s">
        <v>30571</v>
      </c>
      <c r="B1201" s="71" t="s">
        <v>30571</v>
      </c>
      <c r="C1201" s="56">
        <v>1.0</v>
      </c>
      <c r="D1201" s="70" t="s">
        <v>30570</v>
      </c>
      <c r="E1201" s="72"/>
    </row>
    <row r="1202">
      <c r="A1202" s="69" t="s">
        <v>30572</v>
      </c>
      <c r="B1202" s="71" t="s">
        <v>30572</v>
      </c>
      <c r="C1202" s="56">
        <v>1.0</v>
      </c>
      <c r="D1202" s="70" t="s">
        <v>30568</v>
      </c>
      <c r="E1202" s="72"/>
    </row>
    <row r="1203">
      <c r="A1203" s="69" t="s">
        <v>30573</v>
      </c>
      <c r="B1203" s="71" t="s">
        <v>30573</v>
      </c>
      <c r="C1203" s="56">
        <v>1.0</v>
      </c>
      <c r="D1203" s="70" t="s">
        <v>30574</v>
      </c>
      <c r="E1203" s="72"/>
    </row>
    <row r="1204">
      <c r="A1204" s="69" t="s">
        <v>30575</v>
      </c>
      <c r="B1204" s="71" t="s">
        <v>30575</v>
      </c>
      <c r="C1204" s="56">
        <v>1.0</v>
      </c>
      <c r="D1204" s="70" t="s">
        <v>30575</v>
      </c>
      <c r="E1204" s="72"/>
    </row>
    <row r="1205">
      <c r="A1205" s="69" t="s">
        <v>30576</v>
      </c>
      <c r="B1205" s="71" t="s">
        <v>30576</v>
      </c>
      <c r="C1205" s="56">
        <v>1.0</v>
      </c>
      <c r="D1205" s="70" t="s">
        <v>30577</v>
      </c>
      <c r="E1205" s="72"/>
    </row>
    <row r="1206">
      <c r="A1206" s="69" t="s">
        <v>30578</v>
      </c>
      <c r="B1206" s="71" t="s">
        <v>30579</v>
      </c>
      <c r="C1206" s="56">
        <v>1.0</v>
      </c>
      <c r="D1206" s="70" t="s">
        <v>30570</v>
      </c>
      <c r="E1206" s="72"/>
    </row>
    <row r="1207">
      <c r="A1207" s="69" t="s">
        <v>30580</v>
      </c>
      <c r="B1207" s="71" t="s">
        <v>30580</v>
      </c>
      <c r="C1207" s="56">
        <v>2.0</v>
      </c>
      <c r="D1207" s="70" t="s">
        <v>30580</v>
      </c>
      <c r="E1207" s="72"/>
    </row>
    <row r="1208">
      <c r="A1208" s="69" t="s">
        <v>30581</v>
      </c>
      <c r="B1208" s="71" t="s">
        <v>30581</v>
      </c>
      <c r="C1208" s="56">
        <v>1.0</v>
      </c>
      <c r="D1208" s="70" t="s">
        <v>30581</v>
      </c>
      <c r="E1208" s="72"/>
    </row>
    <row r="1209">
      <c r="A1209" s="69" t="s">
        <v>30582</v>
      </c>
      <c r="B1209" s="71" t="s">
        <v>30583</v>
      </c>
      <c r="C1209" s="56">
        <v>1.0</v>
      </c>
      <c r="D1209" s="70" t="s">
        <v>30583</v>
      </c>
      <c r="E1209" s="72"/>
    </row>
    <row r="1210">
      <c r="A1210" s="69" t="s">
        <v>30584</v>
      </c>
      <c r="B1210" s="71" t="s">
        <v>30584</v>
      </c>
      <c r="C1210" s="56">
        <v>1.0</v>
      </c>
      <c r="D1210" s="70" t="s">
        <v>30584</v>
      </c>
      <c r="E1210" s="72"/>
    </row>
    <row r="1211">
      <c r="A1211" s="69" t="s">
        <v>30585</v>
      </c>
      <c r="B1211" s="71" t="s">
        <v>30585</v>
      </c>
      <c r="C1211" s="56">
        <v>1.0</v>
      </c>
      <c r="D1211" s="70" t="s">
        <v>30585</v>
      </c>
      <c r="E1211" s="72"/>
    </row>
    <row r="1212">
      <c r="A1212" s="69" t="s">
        <v>30586</v>
      </c>
      <c r="B1212" s="71" t="s">
        <v>30586</v>
      </c>
      <c r="C1212" s="56">
        <v>2.0</v>
      </c>
      <c r="D1212" s="70" t="s">
        <v>30587</v>
      </c>
      <c r="E1212" s="72"/>
    </row>
    <row r="1213">
      <c r="A1213" s="69" t="s">
        <v>30588</v>
      </c>
      <c r="B1213" s="71" t="s">
        <v>30588</v>
      </c>
      <c r="C1213" s="56">
        <v>1.0</v>
      </c>
      <c r="D1213" s="70" t="s">
        <v>30588</v>
      </c>
      <c r="E1213" s="72"/>
    </row>
    <row r="1214">
      <c r="A1214" s="69" t="s">
        <v>30589</v>
      </c>
      <c r="B1214" s="71" t="s">
        <v>30589</v>
      </c>
      <c r="C1214" s="56">
        <v>1.0</v>
      </c>
      <c r="D1214" s="70" t="s">
        <v>30589</v>
      </c>
      <c r="E1214" s="72"/>
    </row>
    <row r="1215">
      <c r="A1215" s="69" t="s">
        <v>30590</v>
      </c>
      <c r="B1215" s="71" t="s">
        <v>30590</v>
      </c>
      <c r="C1215" s="56">
        <v>1.0</v>
      </c>
      <c r="D1215" s="70" t="s">
        <v>30590</v>
      </c>
      <c r="E1215" s="72"/>
    </row>
    <row r="1216">
      <c r="A1216" s="69" t="s">
        <v>5673</v>
      </c>
      <c r="B1216" s="71" t="s">
        <v>5673</v>
      </c>
      <c r="C1216" s="56">
        <v>1.0</v>
      </c>
      <c r="D1216" s="70" t="s">
        <v>5673</v>
      </c>
      <c r="E1216" s="72"/>
    </row>
    <row r="1217">
      <c r="A1217" s="69" t="s">
        <v>30591</v>
      </c>
      <c r="B1217" s="71" t="s">
        <v>30591</v>
      </c>
      <c r="C1217" s="56">
        <v>1.0</v>
      </c>
      <c r="D1217" s="70" t="s">
        <v>30591</v>
      </c>
      <c r="E1217" s="72"/>
    </row>
    <row r="1218">
      <c r="A1218" s="69" t="s">
        <v>30592</v>
      </c>
      <c r="B1218" s="71" t="s">
        <v>30592</v>
      </c>
      <c r="C1218" s="56">
        <v>1.0</v>
      </c>
      <c r="D1218" s="70" t="s">
        <v>30583</v>
      </c>
      <c r="E1218" s="72"/>
    </row>
    <row r="1219">
      <c r="A1219" s="69" t="s">
        <v>30593</v>
      </c>
      <c r="B1219" s="71" t="s">
        <v>30593</v>
      </c>
      <c r="C1219" s="56">
        <v>1.0</v>
      </c>
      <c r="D1219" s="70" t="s">
        <v>30593</v>
      </c>
      <c r="E1219" s="72"/>
    </row>
    <row r="1220">
      <c r="A1220" s="69" t="s">
        <v>30594</v>
      </c>
      <c r="B1220" s="71" t="s">
        <v>30594</v>
      </c>
      <c r="C1220" s="56">
        <v>1.0</v>
      </c>
      <c r="D1220" s="70" t="s">
        <v>30594</v>
      </c>
      <c r="E1220" s="72"/>
    </row>
    <row r="1221">
      <c r="A1221" s="69" t="s">
        <v>30595</v>
      </c>
      <c r="B1221" s="71" t="s">
        <v>30596</v>
      </c>
      <c r="C1221" s="56">
        <v>1.0</v>
      </c>
      <c r="D1221" s="70" t="s">
        <v>30113</v>
      </c>
      <c r="E1221" s="72"/>
    </row>
    <row r="1222">
      <c r="A1222" s="69" t="s">
        <v>30587</v>
      </c>
      <c r="B1222" s="71" t="s">
        <v>30587</v>
      </c>
      <c r="C1222" s="56">
        <v>1.0</v>
      </c>
      <c r="D1222" s="70" t="s">
        <v>30587</v>
      </c>
      <c r="E1222" s="72"/>
    </row>
    <row r="1223">
      <c r="A1223" s="69" t="s">
        <v>30597</v>
      </c>
      <c r="B1223" s="71" t="s">
        <v>30598</v>
      </c>
      <c r="C1223" s="56">
        <v>1.0</v>
      </c>
      <c r="D1223" s="70" t="s">
        <v>30113</v>
      </c>
      <c r="E1223" s="72"/>
    </row>
    <row r="1224">
      <c r="A1224" s="69" t="s">
        <v>30599</v>
      </c>
      <c r="B1224" s="71" t="s">
        <v>30599</v>
      </c>
      <c r="C1224" s="56">
        <v>2.0</v>
      </c>
      <c r="D1224" s="70" t="s">
        <v>30600</v>
      </c>
      <c r="E1224" s="72"/>
    </row>
    <row r="1225">
      <c r="A1225" s="69" t="s">
        <v>30601</v>
      </c>
      <c r="B1225" s="71" t="s">
        <v>30602</v>
      </c>
      <c r="C1225" s="56">
        <v>1.0</v>
      </c>
      <c r="D1225" s="70" t="s">
        <v>30602</v>
      </c>
      <c r="E1225" s="72"/>
    </row>
    <row r="1226">
      <c r="A1226" s="69" t="s">
        <v>30603</v>
      </c>
      <c r="B1226" s="71" t="s">
        <v>30603</v>
      </c>
      <c r="C1226" s="56">
        <v>1.0</v>
      </c>
      <c r="D1226" s="70" t="s">
        <v>30603</v>
      </c>
      <c r="E1226" s="72"/>
    </row>
    <row r="1227">
      <c r="A1227" s="69" t="s">
        <v>30604</v>
      </c>
      <c r="B1227" s="71" t="s">
        <v>30604</v>
      </c>
      <c r="C1227" s="56">
        <v>1.0</v>
      </c>
      <c r="D1227" s="70" t="s">
        <v>30604</v>
      </c>
      <c r="E1227" s="72"/>
    </row>
    <row r="1228">
      <c r="A1228" s="69" t="s">
        <v>30605</v>
      </c>
      <c r="B1228" s="71" t="s">
        <v>30604</v>
      </c>
      <c r="C1228" s="56">
        <v>1.0</v>
      </c>
      <c r="D1228" s="70" t="s">
        <v>30604</v>
      </c>
      <c r="E1228" s="72"/>
    </row>
    <row r="1229">
      <c r="A1229" s="69" t="s">
        <v>30606</v>
      </c>
      <c r="B1229" s="71" t="s">
        <v>30607</v>
      </c>
      <c r="C1229" s="56">
        <v>1.0</v>
      </c>
      <c r="D1229" s="70" t="s">
        <v>30604</v>
      </c>
      <c r="E1229" s="72"/>
    </row>
    <row r="1230">
      <c r="A1230" s="69" t="s">
        <v>30608</v>
      </c>
      <c r="B1230" s="71" t="s">
        <v>30608</v>
      </c>
      <c r="C1230" s="56">
        <v>1.0</v>
      </c>
      <c r="D1230" s="70" t="s">
        <v>30608</v>
      </c>
      <c r="E1230" s="72"/>
    </row>
    <row r="1231">
      <c r="A1231" s="69" t="s">
        <v>30609</v>
      </c>
      <c r="B1231" s="71" t="s">
        <v>30610</v>
      </c>
      <c r="C1231" s="56">
        <v>1.0</v>
      </c>
      <c r="D1231" s="70" t="s">
        <v>30610</v>
      </c>
      <c r="E1231" s="72"/>
    </row>
    <row r="1232">
      <c r="A1232" s="69" t="s">
        <v>30611</v>
      </c>
      <c r="B1232" s="71" t="s">
        <v>30611</v>
      </c>
      <c r="C1232" s="56">
        <v>1.0</v>
      </c>
      <c r="D1232" s="70" t="s">
        <v>30612</v>
      </c>
      <c r="E1232" s="72"/>
    </row>
    <row r="1233">
      <c r="A1233" s="69" t="s">
        <v>30613</v>
      </c>
      <c r="B1233" s="71" t="s">
        <v>30613</v>
      </c>
      <c r="C1233" s="56">
        <v>1.0</v>
      </c>
      <c r="D1233" s="70" t="s">
        <v>30613</v>
      </c>
      <c r="E1233" s="72"/>
    </row>
    <row r="1234">
      <c r="A1234" s="69" t="s">
        <v>30614</v>
      </c>
      <c r="B1234" s="71" t="s">
        <v>30614</v>
      </c>
      <c r="C1234" s="56">
        <v>1.0</v>
      </c>
      <c r="D1234" s="70" t="s">
        <v>30614</v>
      </c>
      <c r="E1234" s="72"/>
    </row>
    <row r="1235">
      <c r="A1235" s="69" t="s">
        <v>30615</v>
      </c>
      <c r="B1235" s="71" t="s">
        <v>30616</v>
      </c>
      <c r="C1235" s="56">
        <v>1.0</v>
      </c>
      <c r="D1235" s="70" t="s">
        <v>30616</v>
      </c>
      <c r="E1235" s="72"/>
    </row>
    <row r="1236">
      <c r="A1236" s="69" t="s">
        <v>30617</v>
      </c>
      <c r="B1236" s="71" t="s">
        <v>30617</v>
      </c>
      <c r="C1236" s="56">
        <v>1.0</v>
      </c>
      <c r="D1236" s="70" t="s">
        <v>30617</v>
      </c>
      <c r="E1236" s="72"/>
    </row>
    <row r="1237">
      <c r="A1237" s="69" t="s">
        <v>30618</v>
      </c>
      <c r="B1237" s="71" t="s">
        <v>30618</v>
      </c>
      <c r="C1237" s="56">
        <v>1.0</v>
      </c>
      <c r="D1237" s="70" t="s">
        <v>30619</v>
      </c>
      <c r="E1237" s="72"/>
    </row>
    <row r="1238">
      <c r="A1238" s="69" t="s">
        <v>30620</v>
      </c>
      <c r="B1238" s="71" t="s">
        <v>30620</v>
      </c>
      <c r="C1238" s="56">
        <v>1.0</v>
      </c>
      <c r="D1238" s="70" t="s">
        <v>30620</v>
      </c>
      <c r="E1238" s="72"/>
    </row>
    <row r="1239">
      <c r="A1239" s="69" t="s">
        <v>30621</v>
      </c>
      <c r="B1239" s="71" t="s">
        <v>30621</v>
      </c>
      <c r="C1239" s="56">
        <v>1.0</v>
      </c>
      <c r="D1239" s="70" t="s">
        <v>30621</v>
      </c>
      <c r="E1239" s="72"/>
    </row>
    <row r="1240">
      <c r="A1240" s="69" t="s">
        <v>30622</v>
      </c>
      <c r="B1240" s="71" t="s">
        <v>30622</v>
      </c>
      <c r="C1240" s="56">
        <v>1.0</v>
      </c>
      <c r="D1240" s="70" t="s">
        <v>30622</v>
      </c>
      <c r="E1240" s="72"/>
    </row>
    <row r="1241">
      <c r="A1241" s="69" t="s">
        <v>30623</v>
      </c>
      <c r="B1241" s="71" t="s">
        <v>30623</v>
      </c>
      <c r="C1241" s="56">
        <v>1.0</v>
      </c>
      <c r="D1241" s="70" t="s">
        <v>30623</v>
      </c>
      <c r="E1241" s="72"/>
    </row>
    <row r="1242">
      <c r="A1242" s="69" t="s">
        <v>30624</v>
      </c>
      <c r="B1242" s="71" t="s">
        <v>30624</v>
      </c>
      <c r="C1242" s="56">
        <v>1.0</v>
      </c>
      <c r="D1242" s="70" t="s">
        <v>30624</v>
      </c>
      <c r="E1242" s="72"/>
    </row>
    <row r="1243">
      <c r="A1243" s="69" t="s">
        <v>30625</v>
      </c>
      <c r="B1243" s="71" t="s">
        <v>30625</v>
      </c>
      <c r="C1243" s="56">
        <v>1.0</v>
      </c>
      <c r="D1243" s="70" t="s">
        <v>30625</v>
      </c>
      <c r="E1243" s="72"/>
    </row>
    <row r="1244">
      <c r="A1244" s="69" t="s">
        <v>30626</v>
      </c>
      <c r="B1244" s="71" t="s">
        <v>30626</v>
      </c>
      <c r="C1244" s="56">
        <v>2.0</v>
      </c>
      <c r="D1244" s="70" t="s">
        <v>30627</v>
      </c>
      <c r="E1244" s="72"/>
    </row>
    <row r="1245">
      <c r="A1245" s="69" t="s">
        <v>30627</v>
      </c>
      <c r="B1245" s="71" t="s">
        <v>30627</v>
      </c>
      <c r="C1245" s="56">
        <v>3.0</v>
      </c>
      <c r="D1245" s="70" t="s">
        <v>30627</v>
      </c>
      <c r="E1245" s="72"/>
    </row>
    <row r="1246">
      <c r="A1246" s="69" t="s">
        <v>30628</v>
      </c>
      <c r="B1246" s="71" t="s">
        <v>30627</v>
      </c>
      <c r="C1246" s="56">
        <v>1.0</v>
      </c>
      <c r="D1246" s="70" t="s">
        <v>30627</v>
      </c>
      <c r="E1246" s="72"/>
    </row>
    <row r="1247">
      <c r="A1247" s="69" t="s">
        <v>30629</v>
      </c>
      <c r="B1247" s="71" t="s">
        <v>30630</v>
      </c>
      <c r="C1247" s="56">
        <v>1.0</v>
      </c>
      <c r="D1247" s="70" t="s">
        <v>30631</v>
      </c>
      <c r="E1247" s="72"/>
    </row>
    <row r="1248">
      <c r="A1248" s="69" t="s">
        <v>30632</v>
      </c>
      <c r="B1248" s="71" t="s">
        <v>30632</v>
      </c>
      <c r="C1248" s="56">
        <v>1.0</v>
      </c>
      <c r="D1248" s="70" t="s">
        <v>30632</v>
      </c>
      <c r="E1248" s="72"/>
    </row>
    <row r="1249">
      <c r="A1249" s="69" t="s">
        <v>30633</v>
      </c>
      <c r="B1249" s="71" t="s">
        <v>30633</v>
      </c>
      <c r="C1249" s="56">
        <v>1.0</v>
      </c>
      <c r="D1249" s="70" t="s">
        <v>30633</v>
      </c>
      <c r="E1249" s="72"/>
    </row>
    <row r="1250">
      <c r="A1250" s="69" t="s">
        <v>30634</v>
      </c>
      <c r="B1250" s="71" t="s">
        <v>30634</v>
      </c>
      <c r="C1250" s="56">
        <v>1.0</v>
      </c>
      <c r="D1250" s="70" t="s">
        <v>30634</v>
      </c>
      <c r="E1250" s="72"/>
    </row>
    <row r="1251">
      <c r="A1251" s="69" t="s">
        <v>30635</v>
      </c>
      <c r="B1251" s="71" t="s">
        <v>30635</v>
      </c>
      <c r="C1251" s="56">
        <v>1.0</v>
      </c>
      <c r="D1251" s="70" t="s">
        <v>30635</v>
      </c>
      <c r="E1251" s="72"/>
    </row>
    <row r="1252">
      <c r="A1252" s="69" t="s">
        <v>30636</v>
      </c>
      <c r="B1252" s="71" t="s">
        <v>30636</v>
      </c>
      <c r="C1252" s="56">
        <v>1.0</v>
      </c>
      <c r="D1252" s="70" t="s">
        <v>30636</v>
      </c>
      <c r="E1252" s="72"/>
    </row>
    <row r="1253">
      <c r="A1253" s="69" t="s">
        <v>30637</v>
      </c>
      <c r="B1253" s="71" t="s">
        <v>30637</v>
      </c>
      <c r="C1253" s="56">
        <v>1.0</v>
      </c>
      <c r="D1253" s="70" t="s">
        <v>30637</v>
      </c>
      <c r="E1253" s="72"/>
    </row>
    <row r="1254">
      <c r="A1254" s="69" t="s">
        <v>30638</v>
      </c>
      <c r="B1254" s="71" t="s">
        <v>30638</v>
      </c>
      <c r="C1254" s="56">
        <v>2.0</v>
      </c>
      <c r="D1254" s="70" t="s">
        <v>30638</v>
      </c>
      <c r="E1254" s="72"/>
    </row>
    <row r="1255">
      <c r="A1255" s="69" t="s">
        <v>30639</v>
      </c>
      <c r="B1255" s="71" t="s">
        <v>30639</v>
      </c>
      <c r="C1255" s="56">
        <v>1.0</v>
      </c>
      <c r="D1255" s="70" t="s">
        <v>30639</v>
      </c>
      <c r="E1255" s="72"/>
    </row>
    <row r="1256">
      <c r="A1256" s="69" t="s">
        <v>30640</v>
      </c>
      <c r="B1256" s="71" t="s">
        <v>30640</v>
      </c>
      <c r="C1256" s="56">
        <v>1.0</v>
      </c>
      <c r="D1256" s="70" t="s">
        <v>30640</v>
      </c>
      <c r="E1256" s="72"/>
    </row>
    <row r="1257">
      <c r="A1257" s="69" t="s">
        <v>30641</v>
      </c>
      <c r="B1257" s="71" t="s">
        <v>30641</v>
      </c>
      <c r="C1257" s="56">
        <v>1.0</v>
      </c>
      <c r="D1257" s="70" t="s">
        <v>30641</v>
      </c>
      <c r="E1257" s="72"/>
    </row>
    <row r="1258">
      <c r="A1258" s="69" t="s">
        <v>30642</v>
      </c>
      <c r="B1258" s="71" t="s">
        <v>30642</v>
      </c>
      <c r="C1258" s="56">
        <v>4.0</v>
      </c>
      <c r="D1258" s="70" t="s">
        <v>30642</v>
      </c>
      <c r="E1258" s="72"/>
    </row>
    <row r="1259">
      <c r="A1259" s="69" t="s">
        <v>30643</v>
      </c>
      <c r="B1259" s="71" t="s">
        <v>30643</v>
      </c>
      <c r="C1259" s="56">
        <v>1.0</v>
      </c>
      <c r="D1259" s="70" t="s">
        <v>30643</v>
      </c>
      <c r="E1259" s="72"/>
    </row>
    <row r="1260">
      <c r="A1260" s="69" t="s">
        <v>30644</v>
      </c>
      <c r="B1260" s="71" t="s">
        <v>30644</v>
      </c>
      <c r="C1260" s="56">
        <v>1.0</v>
      </c>
      <c r="D1260" s="70" t="s">
        <v>30644</v>
      </c>
      <c r="E1260" s="72"/>
    </row>
    <row r="1261">
      <c r="A1261" s="69" t="s">
        <v>30645</v>
      </c>
      <c r="B1261" s="71" t="s">
        <v>30645</v>
      </c>
      <c r="C1261" s="56">
        <v>1.0</v>
      </c>
      <c r="D1261" s="70" t="s">
        <v>30645</v>
      </c>
      <c r="E1261" s="72"/>
    </row>
    <row r="1262">
      <c r="A1262" s="69" t="s">
        <v>30646</v>
      </c>
      <c r="B1262" s="71" t="s">
        <v>30646</v>
      </c>
      <c r="C1262" s="56">
        <v>4.0</v>
      </c>
      <c r="D1262" s="70" t="s">
        <v>30647</v>
      </c>
      <c r="E1262" s="72"/>
    </row>
    <row r="1263">
      <c r="A1263" s="69" t="s">
        <v>30648</v>
      </c>
      <c r="B1263" s="71" t="s">
        <v>30649</v>
      </c>
      <c r="C1263" s="56">
        <v>1.0</v>
      </c>
      <c r="D1263" s="70" t="s">
        <v>30647</v>
      </c>
      <c r="E1263" s="72"/>
    </row>
    <row r="1264">
      <c r="A1264" s="69" t="s">
        <v>30650</v>
      </c>
      <c r="B1264" s="71" t="s">
        <v>30650</v>
      </c>
      <c r="C1264" s="56">
        <v>1.0</v>
      </c>
      <c r="D1264" s="70" t="s">
        <v>30651</v>
      </c>
      <c r="E1264" s="72"/>
    </row>
    <row r="1265">
      <c r="A1265" s="69" t="s">
        <v>30652</v>
      </c>
      <c r="B1265" s="71" t="s">
        <v>30652</v>
      </c>
      <c r="C1265" s="56">
        <v>2.0</v>
      </c>
      <c r="D1265" s="70" t="s">
        <v>30652</v>
      </c>
      <c r="E1265" s="72"/>
    </row>
    <row r="1266">
      <c r="A1266" s="69" t="s">
        <v>30653</v>
      </c>
      <c r="B1266" s="71" t="s">
        <v>30653</v>
      </c>
      <c r="C1266" s="56">
        <v>1.0</v>
      </c>
      <c r="D1266" s="70" t="s">
        <v>30653</v>
      </c>
      <c r="E1266" s="72"/>
    </row>
    <row r="1267">
      <c r="A1267" s="69" t="s">
        <v>30654</v>
      </c>
      <c r="B1267" s="71" t="s">
        <v>30655</v>
      </c>
      <c r="C1267" s="56">
        <v>1.0</v>
      </c>
      <c r="D1267" s="70" t="s">
        <v>30656</v>
      </c>
      <c r="E1267" s="72"/>
    </row>
    <row r="1268">
      <c r="A1268" s="69" t="s">
        <v>30657</v>
      </c>
      <c r="B1268" s="71" t="s">
        <v>30657</v>
      </c>
      <c r="C1268" s="56">
        <v>1.0</v>
      </c>
      <c r="D1268" s="70" t="s">
        <v>30657</v>
      </c>
      <c r="E1268" s="72"/>
    </row>
    <row r="1269">
      <c r="A1269" s="69" t="s">
        <v>30658</v>
      </c>
      <c r="B1269" s="71" t="s">
        <v>30658</v>
      </c>
      <c r="C1269" s="56">
        <v>1.0</v>
      </c>
      <c r="D1269" s="70" t="s">
        <v>30658</v>
      </c>
      <c r="E1269" s="72"/>
    </row>
    <row r="1270">
      <c r="A1270" s="69" t="s">
        <v>30659</v>
      </c>
      <c r="B1270" s="71" t="s">
        <v>30659</v>
      </c>
      <c r="C1270" s="56">
        <v>2.0</v>
      </c>
      <c r="D1270" s="70" t="s">
        <v>30659</v>
      </c>
      <c r="E1270" s="72"/>
    </row>
    <row r="1271">
      <c r="A1271" s="69" t="s">
        <v>30660</v>
      </c>
      <c r="B1271" s="71" t="s">
        <v>30660</v>
      </c>
      <c r="C1271" s="56">
        <v>2.0</v>
      </c>
      <c r="D1271" s="70" t="s">
        <v>30660</v>
      </c>
      <c r="E1271" s="72"/>
    </row>
    <row r="1272">
      <c r="A1272" s="69" t="s">
        <v>30661</v>
      </c>
      <c r="B1272" s="71" t="s">
        <v>30661</v>
      </c>
      <c r="C1272" s="56">
        <v>2.0</v>
      </c>
      <c r="D1272" s="70" t="s">
        <v>30661</v>
      </c>
      <c r="E1272" s="72"/>
    </row>
    <row r="1273">
      <c r="A1273" s="69" t="s">
        <v>30662</v>
      </c>
      <c r="B1273" s="71" t="s">
        <v>30662</v>
      </c>
      <c r="C1273" s="56">
        <v>1.0</v>
      </c>
      <c r="D1273" s="70" t="s">
        <v>30662</v>
      </c>
      <c r="E1273" s="72"/>
    </row>
    <row r="1274">
      <c r="A1274" s="69" t="s">
        <v>30663</v>
      </c>
      <c r="B1274" s="71" t="s">
        <v>30663</v>
      </c>
      <c r="C1274" s="56">
        <v>1.0</v>
      </c>
      <c r="D1274" s="70" t="s">
        <v>30663</v>
      </c>
      <c r="E1274" s="72"/>
    </row>
    <row r="1275">
      <c r="A1275" s="69" t="s">
        <v>30664</v>
      </c>
      <c r="B1275" s="71" t="s">
        <v>30664</v>
      </c>
      <c r="C1275" s="56">
        <v>1.0</v>
      </c>
      <c r="D1275" s="70" t="s">
        <v>30664</v>
      </c>
      <c r="E1275" s="72"/>
    </row>
    <row r="1276">
      <c r="A1276" s="69" t="s">
        <v>30665</v>
      </c>
      <c r="B1276" s="71" t="s">
        <v>30665</v>
      </c>
      <c r="C1276" s="56">
        <v>1.0</v>
      </c>
      <c r="D1276" s="70" t="s">
        <v>30665</v>
      </c>
      <c r="E1276" s="72"/>
    </row>
    <row r="1277">
      <c r="A1277" s="69" t="s">
        <v>30666</v>
      </c>
      <c r="B1277" s="71" t="s">
        <v>30667</v>
      </c>
      <c r="C1277" s="56">
        <v>2.0</v>
      </c>
      <c r="D1277" s="70" t="s">
        <v>30668</v>
      </c>
      <c r="E1277" s="72"/>
    </row>
    <row r="1278">
      <c r="A1278" s="69" t="s">
        <v>30669</v>
      </c>
      <c r="B1278" s="71" t="s">
        <v>30670</v>
      </c>
      <c r="C1278" s="56">
        <v>1.0</v>
      </c>
      <c r="D1278" s="70" t="s">
        <v>30670</v>
      </c>
      <c r="E1278" s="72"/>
    </row>
    <row r="1279">
      <c r="A1279" s="69" t="s">
        <v>30671</v>
      </c>
      <c r="B1279" s="71" t="s">
        <v>30672</v>
      </c>
      <c r="C1279" s="56">
        <v>1.0</v>
      </c>
      <c r="D1279" s="70" t="s">
        <v>30672</v>
      </c>
      <c r="E1279" s="72"/>
    </row>
    <row r="1280">
      <c r="A1280" s="69" t="s">
        <v>30673</v>
      </c>
      <c r="B1280" s="71" t="s">
        <v>30673</v>
      </c>
      <c r="C1280" s="56">
        <v>1.0</v>
      </c>
      <c r="D1280" s="70" t="s">
        <v>30674</v>
      </c>
      <c r="E1280" s="72"/>
    </row>
    <row r="1281">
      <c r="A1281" s="69" t="s">
        <v>30674</v>
      </c>
      <c r="B1281" s="71" t="s">
        <v>30674</v>
      </c>
      <c r="C1281" s="56">
        <v>7.0</v>
      </c>
      <c r="D1281" s="70" t="s">
        <v>30674</v>
      </c>
      <c r="E1281" s="72"/>
    </row>
    <row r="1282">
      <c r="A1282" s="69" t="s">
        <v>30675</v>
      </c>
      <c r="B1282" s="71" t="s">
        <v>30675</v>
      </c>
      <c r="C1282" s="56">
        <v>1.0</v>
      </c>
      <c r="D1282" s="70" t="s">
        <v>30674</v>
      </c>
      <c r="E1282" s="72"/>
    </row>
    <row r="1283">
      <c r="A1283" s="69" t="s">
        <v>30676</v>
      </c>
      <c r="B1283" s="71" t="s">
        <v>30676</v>
      </c>
      <c r="C1283" s="56">
        <v>1.0</v>
      </c>
      <c r="D1283" s="70" t="s">
        <v>30676</v>
      </c>
      <c r="E1283" s="72"/>
    </row>
    <row r="1284">
      <c r="A1284" s="69" t="s">
        <v>30677</v>
      </c>
      <c r="B1284" s="71" t="s">
        <v>30678</v>
      </c>
      <c r="C1284" s="56">
        <v>1.0</v>
      </c>
      <c r="D1284" s="70" t="s">
        <v>30679</v>
      </c>
    </row>
    <row r="1285">
      <c r="A1285" s="69" t="s">
        <v>30680</v>
      </c>
      <c r="B1285" s="71" t="s">
        <v>30680</v>
      </c>
      <c r="C1285" s="56">
        <v>1.0</v>
      </c>
      <c r="D1285" s="70" t="s">
        <v>30680</v>
      </c>
      <c r="E1285" s="72"/>
    </row>
    <row r="1286">
      <c r="A1286" s="69" t="s">
        <v>30681</v>
      </c>
      <c r="B1286" s="71" t="s">
        <v>30681</v>
      </c>
      <c r="C1286" s="56">
        <v>1.0</v>
      </c>
      <c r="D1286" s="70" t="s">
        <v>30681</v>
      </c>
      <c r="E1286" s="72"/>
    </row>
    <row r="1287">
      <c r="A1287" s="69" t="s">
        <v>30682</v>
      </c>
      <c r="B1287" s="71" t="s">
        <v>30682</v>
      </c>
      <c r="C1287" s="56">
        <v>1.0</v>
      </c>
      <c r="D1287" s="70" t="s">
        <v>30682</v>
      </c>
      <c r="E1287" s="72"/>
    </row>
    <row r="1288">
      <c r="A1288" s="69" t="s">
        <v>30683</v>
      </c>
      <c r="B1288" s="71" t="s">
        <v>30683</v>
      </c>
      <c r="C1288" s="56">
        <v>1.0</v>
      </c>
      <c r="D1288" s="70" t="s">
        <v>30683</v>
      </c>
      <c r="E1288" s="72"/>
    </row>
    <row r="1289">
      <c r="A1289" s="69" t="s">
        <v>30684</v>
      </c>
      <c r="B1289" s="71" t="s">
        <v>30684</v>
      </c>
      <c r="C1289" s="56">
        <v>1.0</v>
      </c>
      <c r="D1289" s="70" t="s">
        <v>30684</v>
      </c>
      <c r="E1289" s="72"/>
    </row>
    <row r="1290">
      <c r="A1290" s="69" t="s">
        <v>30685</v>
      </c>
      <c r="B1290" s="71" t="s">
        <v>30685</v>
      </c>
      <c r="C1290" s="56">
        <v>11.0</v>
      </c>
      <c r="D1290" s="70" t="s">
        <v>30685</v>
      </c>
      <c r="E1290" s="72"/>
    </row>
    <row r="1291">
      <c r="A1291" s="69" t="s">
        <v>30686</v>
      </c>
      <c r="B1291" s="71" t="s">
        <v>30686</v>
      </c>
      <c r="C1291" s="56">
        <v>1.0</v>
      </c>
      <c r="D1291" s="70" t="s">
        <v>30686</v>
      </c>
      <c r="E1291" s="72"/>
    </row>
    <row r="1292">
      <c r="A1292" s="69" t="s">
        <v>30687</v>
      </c>
      <c r="B1292" s="71" t="s">
        <v>30687</v>
      </c>
      <c r="C1292" s="56">
        <v>1.0</v>
      </c>
      <c r="D1292" s="70" t="s">
        <v>30687</v>
      </c>
      <c r="E1292" s="72"/>
    </row>
    <row r="1293">
      <c r="A1293" s="69" t="s">
        <v>30688</v>
      </c>
      <c r="B1293" s="71" t="s">
        <v>30689</v>
      </c>
      <c r="C1293" s="56">
        <v>1.0</v>
      </c>
      <c r="D1293" s="70" t="s">
        <v>30689</v>
      </c>
      <c r="E1293" s="72"/>
    </row>
    <row r="1294">
      <c r="A1294" s="69" t="s">
        <v>30689</v>
      </c>
      <c r="B1294" s="71" t="s">
        <v>30689</v>
      </c>
      <c r="C1294" s="56">
        <v>1.0</v>
      </c>
      <c r="D1294" s="70" t="s">
        <v>30689</v>
      </c>
      <c r="E1294" s="72"/>
    </row>
    <row r="1295">
      <c r="A1295" s="69" t="s">
        <v>30690</v>
      </c>
      <c r="B1295" s="71" t="s">
        <v>30691</v>
      </c>
      <c r="C1295" s="56">
        <v>1.0</v>
      </c>
      <c r="D1295" s="70" t="s">
        <v>30691</v>
      </c>
      <c r="E1295" s="72"/>
    </row>
    <row r="1296">
      <c r="A1296" s="69" t="s">
        <v>30692</v>
      </c>
      <c r="B1296" s="71" t="s">
        <v>30693</v>
      </c>
      <c r="C1296" s="56">
        <v>1.0</v>
      </c>
      <c r="D1296" s="70" t="s">
        <v>30693</v>
      </c>
      <c r="E1296" s="72"/>
    </row>
    <row r="1297">
      <c r="A1297" s="69" t="s">
        <v>30694</v>
      </c>
      <c r="B1297" s="71" t="s">
        <v>30694</v>
      </c>
      <c r="C1297" s="56">
        <v>5.0</v>
      </c>
      <c r="D1297" s="70" t="s">
        <v>30695</v>
      </c>
      <c r="E1297" s="72"/>
    </row>
    <row r="1298">
      <c r="A1298" s="69" t="s">
        <v>30696</v>
      </c>
      <c r="B1298" s="71" t="s">
        <v>30696</v>
      </c>
      <c r="C1298" s="56">
        <v>2.0</v>
      </c>
      <c r="D1298" s="70" t="s">
        <v>30696</v>
      </c>
      <c r="E1298" s="72"/>
    </row>
    <row r="1299">
      <c r="A1299" s="69" t="s">
        <v>30697</v>
      </c>
      <c r="B1299" s="71" t="s">
        <v>30697</v>
      </c>
      <c r="C1299" s="56">
        <v>1.0</v>
      </c>
      <c r="D1299" s="70" t="s">
        <v>30697</v>
      </c>
      <c r="E1299" s="72"/>
    </row>
    <row r="1300">
      <c r="A1300" s="69" t="s">
        <v>30698</v>
      </c>
      <c r="B1300" s="71" t="s">
        <v>30698</v>
      </c>
      <c r="C1300" s="56">
        <v>1.0</v>
      </c>
      <c r="D1300" s="70" t="s">
        <v>30698</v>
      </c>
      <c r="E1300" s="72"/>
    </row>
    <row r="1301">
      <c r="A1301" s="69" t="s">
        <v>30699</v>
      </c>
      <c r="B1301" s="71" t="s">
        <v>30699</v>
      </c>
      <c r="C1301" s="56">
        <v>1.0</v>
      </c>
      <c r="D1301" s="70" t="s">
        <v>30699</v>
      </c>
      <c r="E1301" s="72"/>
    </row>
    <row r="1302">
      <c r="A1302" s="69" t="s">
        <v>30700</v>
      </c>
      <c r="B1302" s="71" t="s">
        <v>30700</v>
      </c>
      <c r="C1302" s="56">
        <v>1.0</v>
      </c>
      <c r="D1302" s="70" t="s">
        <v>30700</v>
      </c>
      <c r="E1302" s="72"/>
    </row>
    <row r="1303">
      <c r="A1303" s="69" t="s">
        <v>30701</v>
      </c>
      <c r="B1303" s="71" t="s">
        <v>30702</v>
      </c>
      <c r="C1303" s="56">
        <v>3.0</v>
      </c>
      <c r="D1303" s="70" t="s">
        <v>30702</v>
      </c>
      <c r="E1303" s="72"/>
    </row>
    <row r="1304">
      <c r="A1304" s="69" t="s">
        <v>30703</v>
      </c>
      <c r="B1304" s="71" t="s">
        <v>30703</v>
      </c>
      <c r="C1304" s="56">
        <v>1.0</v>
      </c>
      <c r="D1304" s="70" t="s">
        <v>30703</v>
      </c>
      <c r="E1304" s="72"/>
    </row>
    <row r="1305">
      <c r="A1305" s="69" t="s">
        <v>30704</v>
      </c>
      <c r="B1305" s="71" t="s">
        <v>30704</v>
      </c>
      <c r="C1305" s="56">
        <v>3.0</v>
      </c>
      <c r="D1305" s="70" t="s">
        <v>30704</v>
      </c>
      <c r="E1305" s="72"/>
    </row>
    <row r="1306">
      <c r="A1306" s="69" t="s">
        <v>30705</v>
      </c>
      <c r="B1306" s="71" t="s">
        <v>30705</v>
      </c>
      <c r="C1306" s="56">
        <v>1.0</v>
      </c>
      <c r="D1306" s="70" t="s">
        <v>30705</v>
      </c>
      <c r="E1306" s="72"/>
    </row>
    <row r="1307">
      <c r="A1307" s="69" t="s">
        <v>30706</v>
      </c>
      <c r="B1307" s="71" t="s">
        <v>30706</v>
      </c>
      <c r="C1307" s="56">
        <v>1.0</v>
      </c>
      <c r="D1307" s="70" t="s">
        <v>30706</v>
      </c>
      <c r="E1307" s="72"/>
    </row>
    <row r="1308">
      <c r="A1308" s="69" t="s">
        <v>30707</v>
      </c>
      <c r="B1308" s="71" t="s">
        <v>30707</v>
      </c>
      <c r="C1308" s="56">
        <v>2.0</v>
      </c>
      <c r="D1308" s="70" t="s">
        <v>30708</v>
      </c>
      <c r="E1308" s="70" t="s">
        <v>30709</v>
      </c>
    </row>
    <row r="1309">
      <c r="A1309" s="69" t="s">
        <v>30710</v>
      </c>
      <c r="B1309" s="71" t="s">
        <v>30710</v>
      </c>
      <c r="C1309" s="56">
        <v>1.0</v>
      </c>
      <c r="D1309" s="70" t="s">
        <v>30710</v>
      </c>
      <c r="E1309" s="72"/>
    </row>
    <row r="1310">
      <c r="A1310" s="69" t="s">
        <v>30711</v>
      </c>
      <c r="B1310" s="71" t="s">
        <v>30711</v>
      </c>
      <c r="C1310" s="56">
        <v>1.0</v>
      </c>
      <c r="D1310" s="70" t="s">
        <v>30711</v>
      </c>
      <c r="E1310" s="72"/>
    </row>
    <row r="1311">
      <c r="A1311" s="69" t="s">
        <v>30712</v>
      </c>
      <c r="B1311" s="71" t="s">
        <v>30712</v>
      </c>
      <c r="C1311" s="56">
        <v>1.0</v>
      </c>
      <c r="D1311" s="70" t="s">
        <v>30712</v>
      </c>
      <c r="E1311" s="72"/>
    </row>
    <row r="1312">
      <c r="A1312" s="69" t="s">
        <v>30713</v>
      </c>
      <c r="B1312" s="71" t="s">
        <v>30713</v>
      </c>
      <c r="C1312" s="56">
        <v>1.0</v>
      </c>
      <c r="D1312" s="70" t="s">
        <v>30713</v>
      </c>
      <c r="E1312" s="72"/>
    </row>
    <row r="1313">
      <c r="A1313" s="69" t="s">
        <v>30714</v>
      </c>
      <c r="B1313" s="71" t="s">
        <v>30714</v>
      </c>
      <c r="C1313" s="56">
        <v>1.0</v>
      </c>
      <c r="D1313" s="70" t="s">
        <v>30714</v>
      </c>
      <c r="E1313" s="72"/>
    </row>
    <row r="1314">
      <c r="A1314" s="69" t="s">
        <v>30715</v>
      </c>
      <c r="B1314" s="71" t="s">
        <v>30715</v>
      </c>
      <c r="C1314" s="56">
        <v>1.0</v>
      </c>
      <c r="D1314" s="70" t="s">
        <v>30715</v>
      </c>
      <c r="E1314" s="72"/>
    </row>
    <row r="1315">
      <c r="A1315" s="69" t="s">
        <v>30716</v>
      </c>
      <c r="B1315" s="71" t="s">
        <v>30716</v>
      </c>
      <c r="C1315" s="56">
        <v>1.0</v>
      </c>
      <c r="D1315" s="70" t="s">
        <v>30716</v>
      </c>
      <c r="E1315" s="72"/>
    </row>
    <row r="1316">
      <c r="A1316" s="69" t="s">
        <v>30717</v>
      </c>
      <c r="B1316" s="71" t="s">
        <v>30717</v>
      </c>
      <c r="C1316" s="56">
        <v>1.0</v>
      </c>
      <c r="D1316" s="70" t="s">
        <v>30717</v>
      </c>
      <c r="E1316" s="72"/>
    </row>
    <row r="1317">
      <c r="A1317" s="69" t="s">
        <v>30718</v>
      </c>
      <c r="B1317" s="71" t="s">
        <v>30718</v>
      </c>
      <c r="C1317" s="56">
        <v>2.0</v>
      </c>
      <c r="D1317" s="70" t="s">
        <v>30718</v>
      </c>
      <c r="E1317" s="72"/>
    </row>
    <row r="1318">
      <c r="A1318" s="69" t="s">
        <v>30719</v>
      </c>
      <c r="B1318" s="71" t="s">
        <v>30719</v>
      </c>
      <c r="C1318" s="56">
        <v>1.0</v>
      </c>
      <c r="D1318" s="70" t="s">
        <v>30719</v>
      </c>
      <c r="E1318" s="72"/>
    </row>
    <row r="1319">
      <c r="A1319" s="69" t="s">
        <v>30720</v>
      </c>
      <c r="B1319" s="71" t="s">
        <v>30721</v>
      </c>
      <c r="C1319" s="56">
        <v>1.0</v>
      </c>
      <c r="D1319" s="70" t="s">
        <v>30721</v>
      </c>
      <c r="E1319" s="72"/>
    </row>
    <row r="1320">
      <c r="A1320" s="69" t="s">
        <v>30722</v>
      </c>
      <c r="B1320" s="71" t="s">
        <v>30722</v>
      </c>
      <c r="C1320" s="56">
        <v>1.0</v>
      </c>
      <c r="D1320" s="70" t="s">
        <v>30722</v>
      </c>
      <c r="E1320" s="72"/>
    </row>
    <row r="1321">
      <c r="A1321" s="69" t="s">
        <v>30723</v>
      </c>
      <c r="B1321" s="71" t="s">
        <v>30723</v>
      </c>
      <c r="C1321" s="56">
        <v>1.0</v>
      </c>
      <c r="D1321" s="70" t="s">
        <v>30723</v>
      </c>
      <c r="E1321" s="72"/>
    </row>
    <row r="1322">
      <c r="A1322" s="69" t="s">
        <v>30724</v>
      </c>
      <c r="B1322" s="71" t="s">
        <v>30724</v>
      </c>
      <c r="C1322" s="56">
        <v>1.0</v>
      </c>
      <c r="D1322" s="70" t="s">
        <v>30724</v>
      </c>
      <c r="E1322" s="72"/>
    </row>
    <row r="1323">
      <c r="A1323" s="69" t="s">
        <v>30725</v>
      </c>
      <c r="B1323" s="71" t="s">
        <v>30725</v>
      </c>
      <c r="C1323" s="56">
        <v>1.0</v>
      </c>
      <c r="D1323" s="70" t="s">
        <v>30725</v>
      </c>
      <c r="E1323" s="72"/>
    </row>
    <row r="1324">
      <c r="A1324" s="69" t="s">
        <v>30726</v>
      </c>
      <c r="B1324" s="71" t="s">
        <v>30726</v>
      </c>
      <c r="C1324" s="56">
        <v>6.0</v>
      </c>
      <c r="D1324" s="70" t="s">
        <v>30726</v>
      </c>
      <c r="E1324" s="72"/>
    </row>
    <row r="1325">
      <c r="A1325" s="69" t="s">
        <v>30727</v>
      </c>
      <c r="B1325" s="71" t="s">
        <v>30727</v>
      </c>
      <c r="C1325" s="56">
        <v>1.0</v>
      </c>
      <c r="D1325" s="70" t="s">
        <v>30727</v>
      </c>
      <c r="E1325" s="72"/>
    </row>
    <row r="1326">
      <c r="A1326" s="69" t="s">
        <v>30728</v>
      </c>
      <c r="B1326" s="71" t="s">
        <v>30728</v>
      </c>
      <c r="C1326" s="56">
        <v>3.0</v>
      </c>
      <c r="D1326" s="70" t="s">
        <v>30728</v>
      </c>
      <c r="E1326" s="72"/>
    </row>
    <row r="1327">
      <c r="A1327" s="69" t="s">
        <v>30729</v>
      </c>
      <c r="B1327" s="71" t="s">
        <v>30730</v>
      </c>
      <c r="C1327" s="56">
        <v>1.0</v>
      </c>
      <c r="D1327" s="70" t="s">
        <v>30730</v>
      </c>
      <c r="E1327" s="72"/>
    </row>
    <row r="1328">
      <c r="A1328" s="69" t="s">
        <v>30731</v>
      </c>
      <c r="B1328" s="71" t="s">
        <v>30731</v>
      </c>
      <c r="C1328" s="56">
        <v>1.0</v>
      </c>
      <c r="D1328" s="70" t="s">
        <v>30730</v>
      </c>
      <c r="E1328" s="72"/>
    </row>
    <row r="1329">
      <c r="A1329" s="69" t="s">
        <v>30732</v>
      </c>
      <c r="B1329" s="71" t="s">
        <v>30732</v>
      </c>
      <c r="C1329" s="56">
        <v>1.0</v>
      </c>
      <c r="D1329" s="70" t="s">
        <v>30732</v>
      </c>
      <c r="E1329" s="70" t="s">
        <v>30733</v>
      </c>
    </row>
    <row r="1330">
      <c r="A1330" s="69" t="s">
        <v>30734</v>
      </c>
      <c r="B1330" s="71" t="s">
        <v>30734</v>
      </c>
      <c r="C1330" s="56">
        <v>1.0</v>
      </c>
      <c r="D1330" s="70" t="s">
        <v>30735</v>
      </c>
      <c r="E1330" s="72"/>
    </row>
    <row r="1331">
      <c r="A1331" s="69" t="s">
        <v>30736</v>
      </c>
      <c r="B1331" s="71" t="s">
        <v>30736</v>
      </c>
      <c r="C1331" s="56">
        <v>1.0</v>
      </c>
      <c r="D1331" s="70" t="s">
        <v>30736</v>
      </c>
      <c r="E1331" s="72"/>
    </row>
    <row r="1332">
      <c r="A1332" s="69" t="s">
        <v>30737</v>
      </c>
      <c r="B1332" s="71" t="s">
        <v>30737</v>
      </c>
      <c r="C1332" s="56">
        <v>1.0</v>
      </c>
      <c r="D1332" s="70" t="s">
        <v>30737</v>
      </c>
      <c r="E1332" s="72"/>
    </row>
    <row r="1333">
      <c r="A1333" s="69" t="s">
        <v>30738</v>
      </c>
      <c r="B1333" s="71" t="s">
        <v>30738</v>
      </c>
      <c r="C1333" s="56">
        <v>1.0</v>
      </c>
      <c r="D1333" s="70" t="s">
        <v>30738</v>
      </c>
      <c r="E1333" s="72"/>
    </row>
    <row r="1334">
      <c r="A1334" s="69" t="s">
        <v>30739</v>
      </c>
      <c r="B1334" s="71" t="s">
        <v>30739</v>
      </c>
      <c r="C1334" s="56">
        <v>1.0</v>
      </c>
      <c r="D1334" s="70" t="s">
        <v>30739</v>
      </c>
      <c r="E1334" s="72"/>
    </row>
    <row r="1335">
      <c r="A1335" s="69" t="s">
        <v>30740</v>
      </c>
      <c r="B1335" s="71" t="s">
        <v>30740</v>
      </c>
      <c r="C1335" s="56">
        <v>4.0</v>
      </c>
      <c r="D1335" s="70" t="s">
        <v>30740</v>
      </c>
      <c r="E1335" s="72"/>
    </row>
    <row r="1336">
      <c r="A1336" s="69" t="s">
        <v>30741</v>
      </c>
      <c r="B1336" s="71" t="s">
        <v>30741</v>
      </c>
      <c r="C1336" s="56">
        <v>1.0</v>
      </c>
      <c r="D1336" s="70" t="s">
        <v>30741</v>
      </c>
      <c r="E1336" s="72"/>
    </row>
    <row r="1337">
      <c r="A1337" s="69" t="s">
        <v>30742</v>
      </c>
      <c r="B1337" s="71" t="s">
        <v>30742</v>
      </c>
      <c r="C1337" s="56">
        <v>1.0</v>
      </c>
      <c r="D1337" s="70" t="s">
        <v>30742</v>
      </c>
      <c r="E1337" s="72"/>
    </row>
    <row r="1338">
      <c r="A1338" s="69" t="s">
        <v>30743</v>
      </c>
      <c r="B1338" s="71" t="s">
        <v>30743</v>
      </c>
      <c r="C1338" s="56">
        <v>1.0</v>
      </c>
      <c r="D1338" s="70" t="s">
        <v>30743</v>
      </c>
      <c r="E1338" s="72"/>
    </row>
    <row r="1339">
      <c r="A1339" s="69" t="s">
        <v>30744</v>
      </c>
      <c r="B1339" s="71" t="s">
        <v>30744</v>
      </c>
      <c r="C1339" s="56">
        <v>2.0</v>
      </c>
      <c r="D1339" s="70" t="s">
        <v>30744</v>
      </c>
      <c r="E1339" s="72"/>
    </row>
    <row r="1340">
      <c r="A1340" s="69" t="s">
        <v>30745</v>
      </c>
      <c r="B1340" s="71" t="s">
        <v>30745</v>
      </c>
      <c r="C1340" s="56">
        <v>1.0</v>
      </c>
      <c r="D1340" s="70" t="s">
        <v>30745</v>
      </c>
      <c r="E1340" s="72"/>
    </row>
    <row r="1341">
      <c r="A1341" s="69" t="s">
        <v>30746</v>
      </c>
      <c r="B1341" s="71" t="s">
        <v>30746</v>
      </c>
      <c r="C1341" s="56">
        <v>2.0</v>
      </c>
      <c r="D1341" s="70" t="s">
        <v>30746</v>
      </c>
      <c r="E1341" s="72"/>
    </row>
    <row r="1342">
      <c r="A1342" s="69" t="s">
        <v>30747</v>
      </c>
      <c r="B1342" s="71" t="s">
        <v>30748</v>
      </c>
      <c r="C1342" s="56">
        <v>1.0</v>
      </c>
      <c r="D1342" s="70" t="s">
        <v>30748</v>
      </c>
      <c r="E1342" s="72"/>
    </row>
    <row r="1343">
      <c r="A1343" s="69" t="s">
        <v>30749</v>
      </c>
      <c r="B1343" s="71" t="s">
        <v>30749</v>
      </c>
      <c r="C1343" s="56">
        <v>1.0</v>
      </c>
      <c r="D1343" s="70" t="s">
        <v>30750</v>
      </c>
      <c r="E1343" s="72"/>
    </row>
    <row r="1344">
      <c r="A1344" s="69" t="s">
        <v>30751</v>
      </c>
      <c r="B1344" s="71" t="s">
        <v>30751</v>
      </c>
      <c r="C1344" s="56">
        <v>1.0</v>
      </c>
      <c r="D1344" s="70" t="s">
        <v>30750</v>
      </c>
      <c r="E1344" s="72"/>
    </row>
    <row r="1345">
      <c r="A1345" s="69" t="s">
        <v>30752</v>
      </c>
      <c r="B1345" s="71" t="s">
        <v>30752</v>
      </c>
      <c r="C1345" s="56">
        <v>1.0</v>
      </c>
      <c r="D1345" s="70" t="s">
        <v>30753</v>
      </c>
      <c r="E1345" s="72"/>
    </row>
    <row r="1346">
      <c r="A1346" s="69" t="s">
        <v>30753</v>
      </c>
      <c r="B1346" s="71" t="s">
        <v>30753</v>
      </c>
      <c r="C1346" s="56">
        <v>1.0</v>
      </c>
      <c r="D1346" s="70" t="s">
        <v>30753</v>
      </c>
      <c r="E1346" s="72"/>
    </row>
    <row r="1347">
      <c r="A1347" s="69" t="s">
        <v>30754</v>
      </c>
      <c r="B1347" s="71" t="s">
        <v>30754</v>
      </c>
      <c r="C1347" s="56">
        <v>2.0</v>
      </c>
      <c r="D1347" s="70" t="s">
        <v>30754</v>
      </c>
      <c r="E1347" s="72"/>
    </row>
    <row r="1348">
      <c r="A1348" s="69" t="s">
        <v>30755</v>
      </c>
      <c r="B1348" s="71" t="s">
        <v>30755</v>
      </c>
      <c r="C1348" s="56">
        <v>1.0</v>
      </c>
      <c r="D1348" s="70" t="s">
        <v>30755</v>
      </c>
      <c r="E1348" s="72"/>
    </row>
    <row r="1349">
      <c r="A1349" s="69" t="s">
        <v>30756</v>
      </c>
      <c r="B1349" s="71" t="s">
        <v>30757</v>
      </c>
      <c r="C1349" s="56">
        <v>1.0</v>
      </c>
      <c r="D1349" s="70" t="s">
        <v>30757</v>
      </c>
      <c r="E1349" s="72"/>
    </row>
    <row r="1350">
      <c r="A1350" s="69" t="s">
        <v>30757</v>
      </c>
      <c r="B1350" s="71" t="s">
        <v>30757</v>
      </c>
      <c r="C1350" s="56">
        <v>1.0</v>
      </c>
      <c r="D1350" s="70" t="s">
        <v>30757</v>
      </c>
      <c r="E1350" s="72"/>
    </row>
    <row r="1351">
      <c r="A1351" s="69" t="s">
        <v>30758</v>
      </c>
      <c r="B1351" s="71" t="s">
        <v>30759</v>
      </c>
      <c r="C1351" s="56">
        <v>1.0</v>
      </c>
      <c r="D1351" s="70" t="s">
        <v>30759</v>
      </c>
      <c r="E1351" s="72"/>
    </row>
    <row r="1352">
      <c r="A1352" s="69" t="s">
        <v>30760</v>
      </c>
      <c r="B1352" s="71" t="s">
        <v>30760</v>
      </c>
      <c r="C1352" s="56">
        <v>3.0</v>
      </c>
      <c r="D1352" s="70" t="s">
        <v>30760</v>
      </c>
      <c r="E1352" s="72"/>
    </row>
    <row r="1353">
      <c r="A1353" s="69" t="s">
        <v>30761</v>
      </c>
      <c r="B1353" s="71" t="s">
        <v>30762</v>
      </c>
      <c r="C1353" s="56">
        <v>1.0</v>
      </c>
      <c r="D1353" s="70" t="s">
        <v>30762</v>
      </c>
      <c r="E1353" s="72"/>
    </row>
    <row r="1354">
      <c r="A1354" s="69" t="s">
        <v>30763</v>
      </c>
      <c r="B1354" s="71" t="s">
        <v>30764</v>
      </c>
      <c r="C1354" s="56">
        <v>1.0</v>
      </c>
      <c r="D1354" s="70" t="s">
        <v>30764</v>
      </c>
      <c r="E1354" s="72"/>
    </row>
    <row r="1355">
      <c r="A1355" s="69" t="s">
        <v>30765</v>
      </c>
      <c r="B1355" s="71" t="s">
        <v>30765</v>
      </c>
      <c r="C1355" s="56">
        <v>1.0</v>
      </c>
      <c r="D1355" s="70" t="s">
        <v>30766</v>
      </c>
      <c r="E1355" s="72"/>
    </row>
    <row r="1356">
      <c r="A1356" s="69" t="s">
        <v>30767</v>
      </c>
      <c r="B1356" s="71" t="s">
        <v>30767</v>
      </c>
      <c r="C1356" s="56">
        <v>1.0</v>
      </c>
      <c r="D1356" s="70" t="s">
        <v>30766</v>
      </c>
      <c r="E1356" s="72"/>
    </row>
    <row r="1357">
      <c r="A1357" s="69" t="s">
        <v>30768</v>
      </c>
      <c r="B1357" s="71" t="s">
        <v>30769</v>
      </c>
      <c r="C1357" s="56">
        <v>1.0</v>
      </c>
      <c r="D1357" s="70" t="s">
        <v>30770</v>
      </c>
      <c r="E1357" s="72"/>
    </row>
    <row r="1358">
      <c r="A1358" s="69" t="s">
        <v>30771</v>
      </c>
      <c r="B1358" s="71" t="s">
        <v>30772</v>
      </c>
      <c r="C1358" s="56">
        <v>3.0</v>
      </c>
      <c r="D1358" s="70" t="s">
        <v>30770</v>
      </c>
      <c r="E1358" s="72"/>
    </row>
    <row r="1359">
      <c r="A1359" s="69" t="s">
        <v>30772</v>
      </c>
      <c r="B1359" s="71" t="s">
        <v>30772</v>
      </c>
      <c r="C1359" s="56">
        <v>2.0</v>
      </c>
      <c r="D1359" s="70" t="s">
        <v>30770</v>
      </c>
      <c r="E1359" s="72"/>
    </row>
    <row r="1360">
      <c r="A1360" s="69" t="s">
        <v>30773</v>
      </c>
      <c r="B1360" s="71" t="s">
        <v>30773</v>
      </c>
      <c r="C1360" s="56">
        <v>1.0</v>
      </c>
      <c r="D1360" s="70" t="s">
        <v>30774</v>
      </c>
      <c r="E1360" s="72"/>
    </row>
    <row r="1361">
      <c r="A1361" s="69" t="s">
        <v>30775</v>
      </c>
      <c r="B1361" s="71" t="s">
        <v>30775</v>
      </c>
      <c r="C1361" s="56">
        <v>3.0</v>
      </c>
      <c r="D1361" s="70" t="s">
        <v>30770</v>
      </c>
      <c r="E1361" s="72"/>
    </row>
    <row r="1362">
      <c r="A1362" s="69" t="s">
        <v>30776</v>
      </c>
      <c r="B1362" s="71" t="s">
        <v>30770</v>
      </c>
      <c r="C1362" s="56">
        <v>3.0</v>
      </c>
      <c r="D1362" s="70" t="s">
        <v>30770</v>
      </c>
      <c r="E1362" s="72"/>
    </row>
    <row r="1363">
      <c r="A1363" s="69" t="s">
        <v>30770</v>
      </c>
      <c r="B1363" s="71" t="s">
        <v>30770</v>
      </c>
      <c r="C1363" s="56">
        <v>1.0</v>
      </c>
      <c r="D1363" s="70" t="s">
        <v>30770</v>
      </c>
      <c r="E1363" s="72"/>
    </row>
    <row r="1364">
      <c r="A1364" s="69" t="s">
        <v>30777</v>
      </c>
      <c r="B1364" s="71" t="s">
        <v>30778</v>
      </c>
      <c r="C1364" s="56">
        <v>1.0</v>
      </c>
      <c r="D1364" s="70" t="s">
        <v>30778</v>
      </c>
      <c r="E1364" s="72"/>
    </row>
    <row r="1365">
      <c r="A1365" s="69" t="s">
        <v>30779</v>
      </c>
      <c r="B1365" s="71" t="s">
        <v>30779</v>
      </c>
      <c r="C1365" s="56">
        <v>1.0</v>
      </c>
      <c r="D1365" s="70" t="s">
        <v>30779</v>
      </c>
      <c r="E1365" s="72"/>
    </row>
    <row r="1366">
      <c r="A1366" s="69" t="s">
        <v>30780</v>
      </c>
      <c r="B1366" s="71" t="s">
        <v>30781</v>
      </c>
      <c r="C1366" s="56">
        <v>1.0</v>
      </c>
      <c r="D1366" s="70" t="s">
        <v>30782</v>
      </c>
      <c r="E1366" s="72"/>
    </row>
    <row r="1367">
      <c r="A1367" s="69" t="s">
        <v>30783</v>
      </c>
      <c r="B1367" s="71" t="s">
        <v>30783</v>
      </c>
      <c r="C1367" s="56">
        <v>1.0</v>
      </c>
      <c r="D1367" s="70" t="s">
        <v>30783</v>
      </c>
      <c r="E1367" s="72"/>
    </row>
    <row r="1368">
      <c r="A1368" s="69" t="s">
        <v>30784</v>
      </c>
      <c r="B1368" s="71" t="s">
        <v>30784</v>
      </c>
      <c r="C1368" s="56">
        <v>1.0</v>
      </c>
      <c r="D1368" s="70" t="s">
        <v>30784</v>
      </c>
      <c r="E1368" s="72"/>
    </row>
    <row r="1369">
      <c r="A1369" s="69" t="s">
        <v>30785</v>
      </c>
      <c r="B1369" s="71" t="s">
        <v>30785</v>
      </c>
      <c r="C1369" s="56">
        <v>1.0</v>
      </c>
      <c r="D1369" s="70" t="s">
        <v>30783</v>
      </c>
      <c r="E1369" s="72"/>
    </row>
    <row r="1370">
      <c r="A1370" s="69" t="s">
        <v>30786</v>
      </c>
      <c r="B1370" s="71" t="s">
        <v>30786</v>
      </c>
      <c r="C1370" s="56">
        <v>2.0</v>
      </c>
      <c r="D1370" s="70" t="s">
        <v>30783</v>
      </c>
      <c r="E1370" s="72"/>
    </row>
    <row r="1371">
      <c r="A1371" s="69" t="s">
        <v>30787</v>
      </c>
      <c r="B1371" s="71" t="s">
        <v>30787</v>
      </c>
      <c r="C1371" s="56">
        <v>1.0</v>
      </c>
      <c r="D1371" s="70" t="s">
        <v>30783</v>
      </c>
      <c r="E1371" s="72"/>
    </row>
    <row r="1372">
      <c r="A1372" s="69" t="s">
        <v>30788</v>
      </c>
      <c r="B1372" s="71" t="s">
        <v>30789</v>
      </c>
      <c r="C1372" s="56">
        <v>1.0</v>
      </c>
      <c r="D1372" s="70" t="s">
        <v>30789</v>
      </c>
      <c r="E1372" s="72"/>
    </row>
    <row r="1373">
      <c r="A1373" s="69" t="s">
        <v>30790</v>
      </c>
      <c r="B1373" s="71" t="s">
        <v>30790</v>
      </c>
      <c r="C1373" s="56">
        <v>1.0</v>
      </c>
      <c r="D1373" s="70" t="s">
        <v>30790</v>
      </c>
      <c r="E1373" s="72"/>
    </row>
    <row r="1374">
      <c r="A1374" s="69" t="s">
        <v>30791</v>
      </c>
      <c r="B1374" s="71" t="s">
        <v>30791</v>
      </c>
      <c r="C1374" s="56">
        <v>4.0</v>
      </c>
      <c r="D1374" s="70" t="s">
        <v>30791</v>
      </c>
      <c r="E1374" s="72"/>
    </row>
    <row r="1375">
      <c r="A1375" s="69" t="s">
        <v>30792</v>
      </c>
      <c r="B1375" s="71" t="s">
        <v>30792</v>
      </c>
      <c r="C1375" s="56">
        <v>1.0</v>
      </c>
      <c r="D1375" s="70" t="s">
        <v>30792</v>
      </c>
      <c r="E1375" s="72"/>
    </row>
    <row r="1376">
      <c r="A1376" s="69" t="s">
        <v>30793</v>
      </c>
      <c r="B1376" s="71" t="s">
        <v>30793</v>
      </c>
      <c r="C1376" s="56">
        <v>1.0</v>
      </c>
      <c r="D1376" s="70" t="s">
        <v>30793</v>
      </c>
      <c r="E1376" s="72"/>
    </row>
    <row r="1377">
      <c r="A1377" s="69" t="s">
        <v>30794</v>
      </c>
      <c r="B1377" s="71" t="s">
        <v>30794</v>
      </c>
      <c r="C1377" s="56">
        <v>1.0</v>
      </c>
      <c r="D1377" s="70" t="s">
        <v>30794</v>
      </c>
      <c r="E1377" s="72"/>
    </row>
    <row r="1378">
      <c r="A1378" s="69" t="s">
        <v>30795</v>
      </c>
      <c r="B1378" s="71" t="s">
        <v>30795</v>
      </c>
      <c r="C1378" s="56">
        <v>3.0</v>
      </c>
      <c r="D1378" s="70" t="s">
        <v>30795</v>
      </c>
      <c r="E1378" s="72"/>
    </row>
    <row r="1379">
      <c r="A1379" s="69" t="s">
        <v>30796</v>
      </c>
      <c r="B1379" s="71" t="s">
        <v>30796</v>
      </c>
      <c r="C1379" s="56">
        <v>1.0</v>
      </c>
      <c r="D1379" s="70" t="s">
        <v>30796</v>
      </c>
      <c r="E1379" s="72"/>
    </row>
    <row r="1380">
      <c r="A1380" s="69" t="s">
        <v>30797</v>
      </c>
      <c r="B1380" s="71" t="s">
        <v>30797</v>
      </c>
      <c r="C1380" s="56">
        <v>1.0</v>
      </c>
      <c r="D1380" s="70" t="s">
        <v>30797</v>
      </c>
      <c r="E1380" s="72"/>
    </row>
    <row r="1381">
      <c r="A1381" s="69" t="s">
        <v>30798</v>
      </c>
      <c r="B1381" s="71" t="s">
        <v>30798</v>
      </c>
      <c r="C1381" s="56">
        <v>1.0</v>
      </c>
      <c r="D1381" s="70" t="s">
        <v>30798</v>
      </c>
      <c r="E1381" s="72"/>
    </row>
    <row r="1382">
      <c r="A1382" s="69" t="s">
        <v>30799</v>
      </c>
      <c r="B1382" s="71" t="s">
        <v>30799</v>
      </c>
      <c r="C1382" s="56">
        <v>1.0</v>
      </c>
      <c r="D1382" s="70" t="s">
        <v>30800</v>
      </c>
      <c r="E1382" s="72"/>
    </row>
    <row r="1383">
      <c r="A1383" s="69" t="s">
        <v>30801</v>
      </c>
      <c r="B1383" s="71" t="s">
        <v>30802</v>
      </c>
      <c r="C1383" s="56">
        <v>1.0</v>
      </c>
      <c r="D1383" s="70" t="s">
        <v>30802</v>
      </c>
      <c r="E1383" s="72"/>
    </row>
    <row r="1384">
      <c r="A1384" s="69" t="s">
        <v>30803</v>
      </c>
      <c r="B1384" s="71" t="s">
        <v>30804</v>
      </c>
      <c r="C1384" s="56">
        <v>1.0</v>
      </c>
      <c r="D1384" s="70" t="s">
        <v>30804</v>
      </c>
      <c r="E1384" s="72"/>
    </row>
    <row r="1385">
      <c r="A1385" s="69" t="s">
        <v>30805</v>
      </c>
      <c r="B1385" s="71" t="s">
        <v>30805</v>
      </c>
      <c r="C1385" s="56">
        <v>2.0</v>
      </c>
      <c r="D1385" s="70" t="s">
        <v>30805</v>
      </c>
      <c r="E1385" s="72"/>
    </row>
    <row r="1386">
      <c r="A1386" s="69" t="s">
        <v>30806</v>
      </c>
      <c r="B1386" s="71" t="s">
        <v>30806</v>
      </c>
      <c r="C1386" s="56">
        <v>1.0</v>
      </c>
      <c r="D1386" s="70" t="s">
        <v>30806</v>
      </c>
      <c r="E1386" s="72"/>
    </row>
    <row r="1387">
      <c r="A1387" s="69" t="s">
        <v>30807</v>
      </c>
      <c r="B1387" s="71" t="s">
        <v>30807</v>
      </c>
      <c r="C1387" s="56">
        <v>1.0</v>
      </c>
      <c r="D1387" s="70" t="s">
        <v>30807</v>
      </c>
      <c r="E1387" s="72"/>
    </row>
    <row r="1388">
      <c r="A1388" s="69" t="s">
        <v>30808</v>
      </c>
      <c r="B1388" s="71" t="s">
        <v>30808</v>
      </c>
      <c r="C1388" s="56">
        <v>1.0</v>
      </c>
      <c r="D1388" s="70" t="s">
        <v>30808</v>
      </c>
      <c r="E1388" s="72"/>
    </row>
    <row r="1389">
      <c r="A1389" s="69" t="s">
        <v>30809</v>
      </c>
      <c r="B1389" s="71" t="s">
        <v>30809</v>
      </c>
      <c r="C1389" s="56">
        <v>6.0</v>
      </c>
      <c r="D1389" s="70" t="s">
        <v>30809</v>
      </c>
      <c r="E1389" s="72"/>
    </row>
    <row r="1390">
      <c r="A1390" s="69" t="s">
        <v>30810</v>
      </c>
      <c r="B1390" s="71" t="s">
        <v>30810</v>
      </c>
      <c r="C1390" s="56">
        <v>1.0</v>
      </c>
      <c r="D1390" s="70" t="s">
        <v>30810</v>
      </c>
      <c r="E1390" s="72"/>
    </row>
    <row r="1391">
      <c r="A1391" s="69" t="s">
        <v>30811</v>
      </c>
      <c r="B1391" s="71" t="s">
        <v>30811</v>
      </c>
      <c r="C1391" s="56">
        <v>1.0</v>
      </c>
      <c r="D1391" s="70" t="s">
        <v>30811</v>
      </c>
      <c r="E1391" s="72"/>
    </row>
    <row r="1392">
      <c r="A1392" s="69" t="s">
        <v>30812</v>
      </c>
      <c r="B1392" s="71" t="s">
        <v>30812</v>
      </c>
      <c r="C1392" s="56">
        <v>3.0</v>
      </c>
      <c r="D1392" s="70" t="s">
        <v>30812</v>
      </c>
      <c r="E1392" s="72"/>
    </row>
    <row r="1393">
      <c r="A1393" s="69" t="s">
        <v>30813</v>
      </c>
      <c r="B1393" s="71" t="s">
        <v>30813</v>
      </c>
      <c r="C1393" s="56">
        <v>1.0</v>
      </c>
      <c r="D1393" s="70" t="s">
        <v>30813</v>
      </c>
      <c r="E1393" s="72"/>
    </row>
    <row r="1394">
      <c r="A1394" s="69" t="s">
        <v>30814</v>
      </c>
      <c r="B1394" s="71" t="s">
        <v>30815</v>
      </c>
      <c r="C1394" s="56">
        <v>1.0</v>
      </c>
      <c r="D1394" s="70" t="s">
        <v>30815</v>
      </c>
      <c r="E1394" s="72"/>
    </row>
    <row r="1395">
      <c r="A1395" s="69" t="s">
        <v>30816</v>
      </c>
      <c r="B1395" s="71" t="s">
        <v>30817</v>
      </c>
      <c r="C1395" s="56">
        <v>1.0</v>
      </c>
      <c r="D1395" s="70" t="s">
        <v>30818</v>
      </c>
      <c r="E1395" s="72"/>
    </row>
    <row r="1396">
      <c r="A1396" s="69" t="s">
        <v>30819</v>
      </c>
      <c r="B1396" s="71" t="s">
        <v>30819</v>
      </c>
      <c r="C1396" s="56">
        <v>1.0</v>
      </c>
      <c r="D1396" s="70" t="s">
        <v>30819</v>
      </c>
      <c r="E1396" s="72"/>
    </row>
    <row r="1397">
      <c r="A1397" s="69" t="s">
        <v>30820</v>
      </c>
      <c r="B1397" s="71" t="s">
        <v>30820</v>
      </c>
      <c r="C1397" s="56">
        <v>1.0</v>
      </c>
      <c r="D1397" s="70" t="s">
        <v>30820</v>
      </c>
      <c r="E1397" s="72"/>
    </row>
    <row r="1398">
      <c r="A1398" s="69" t="s">
        <v>30821</v>
      </c>
      <c r="B1398" s="71" t="s">
        <v>30822</v>
      </c>
      <c r="C1398" s="56">
        <v>1.0</v>
      </c>
      <c r="D1398" s="70" t="s">
        <v>30822</v>
      </c>
      <c r="E1398" s="72"/>
    </row>
    <row r="1399">
      <c r="A1399" s="69" t="s">
        <v>30823</v>
      </c>
      <c r="B1399" s="71" t="s">
        <v>30823</v>
      </c>
      <c r="C1399" s="56">
        <v>1.0</v>
      </c>
      <c r="D1399" s="70" t="s">
        <v>30823</v>
      </c>
      <c r="E1399" s="72"/>
    </row>
    <row r="1400">
      <c r="A1400" s="69" t="s">
        <v>30824</v>
      </c>
      <c r="B1400" s="71" t="s">
        <v>30824</v>
      </c>
      <c r="C1400" s="56">
        <v>1.0</v>
      </c>
      <c r="D1400" s="70" t="s">
        <v>30825</v>
      </c>
      <c r="E1400" s="72"/>
    </row>
    <row r="1401">
      <c r="A1401" s="69" t="s">
        <v>30826</v>
      </c>
      <c r="B1401" s="71" t="s">
        <v>30826</v>
      </c>
      <c r="C1401" s="56">
        <v>1.0</v>
      </c>
      <c r="D1401" s="70" t="s">
        <v>30826</v>
      </c>
      <c r="E1401" s="72"/>
    </row>
    <row r="1402">
      <c r="A1402" s="69" t="s">
        <v>30827</v>
      </c>
      <c r="B1402" s="71" t="s">
        <v>30827</v>
      </c>
      <c r="C1402" s="56">
        <v>1.0</v>
      </c>
      <c r="D1402" s="70" t="s">
        <v>30820</v>
      </c>
      <c r="E1402" s="72"/>
    </row>
    <row r="1403">
      <c r="A1403" s="69" t="s">
        <v>30828</v>
      </c>
      <c r="B1403" s="71" t="s">
        <v>30828</v>
      </c>
      <c r="C1403" s="56">
        <v>1.0</v>
      </c>
      <c r="D1403" s="70" t="s">
        <v>30828</v>
      </c>
      <c r="E1403" s="72"/>
    </row>
    <row r="1404">
      <c r="A1404" s="69" t="s">
        <v>30829</v>
      </c>
      <c r="B1404" s="71" t="s">
        <v>30829</v>
      </c>
      <c r="C1404" s="56">
        <v>1.0</v>
      </c>
      <c r="D1404" s="70" t="s">
        <v>30830</v>
      </c>
      <c r="E1404" s="72"/>
    </row>
    <row r="1405">
      <c r="A1405" s="69" t="s">
        <v>30831</v>
      </c>
      <c r="B1405" s="71" t="s">
        <v>30831</v>
      </c>
      <c r="C1405" s="56">
        <v>1.0</v>
      </c>
      <c r="D1405" s="70" t="s">
        <v>30831</v>
      </c>
      <c r="E1405" s="72"/>
    </row>
    <row r="1406">
      <c r="A1406" s="69" t="s">
        <v>30832</v>
      </c>
      <c r="B1406" s="71" t="s">
        <v>30832</v>
      </c>
      <c r="C1406" s="56">
        <v>1.0</v>
      </c>
      <c r="D1406" s="70" t="s">
        <v>30833</v>
      </c>
      <c r="E1406" s="72"/>
    </row>
    <row r="1407">
      <c r="A1407" s="69" t="s">
        <v>30834</v>
      </c>
      <c r="B1407" s="71" t="s">
        <v>30835</v>
      </c>
      <c r="C1407" s="56">
        <v>1.0</v>
      </c>
      <c r="D1407" s="70" t="s">
        <v>30757</v>
      </c>
      <c r="E1407" s="72"/>
    </row>
    <row r="1408">
      <c r="A1408" s="69" t="s">
        <v>30836</v>
      </c>
      <c r="B1408" s="71" t="s">
        <v>30836</v>
      </c>
      <c r="C1408" s="56">
        <v>2.0</v>
      </c>
      <c r="D1408" s="70" t="s">
        <v>30836</v>
      </c>
      <c r="E1408" s="72"/>
    </row>
    <row r="1409">
      <c r="A1409" s="69" t="s">
        <v>30837</v>
      </c>
      <c r="B1409" s="71" t="s">
        <v>30837</v>
      </c>
      <c r="C1409" s="56">
        <v>2.0</v>
      </c>
      <c r="D1409" s="70" t="s">
        <v>30837</v>
      </c>
      <c r="E1409" s="72"/>
    </row>
    <row r="1410">
      <c r="A1410" s="69" t="s">
        <v>30838</v>
      </c>
      <c r="B1410" s="71" t="s">
        <v>30838</v>
      </c>
      <c r="C1410" s="56">
        <v>1.0</v>
      </c>
      <c r="D1410" s="70" t="s">
        <v>30838</v>
      </c>
      <c r="E1410" s="72"/>
    </row>
    <row r="1411">
      <c r="A1411" s="69" t="s">
        <v>30839</v>
      </c>
      <c r="B1411" s="71" t="s">
        <v>30839</v>
      </c>
      <c r="C1411" s="56">
        <v>1.0</v>
      </c>
      <c r="D1411" s="70" t="s">
        <v>30840</v>
      </c>
      <c r="E1411" s="72"/>
    </row>
    <row r="1412">
      <c r="A1412" s="69" t="s">
        <v>30841</v>
      </c>
      <c r="B1412" s="71" t="s">
        <v>30841</v>
      </c>
      <c r="C1412" s="56">
        <v>1.0</v>
      </c>
      <c r="D1412" s="70" t="s">
        <v>30841</v>
      </c>
      <c r="E1412" s="72"/>
    </row>
    <row r="1413">
      <c r="A1413" s="69" t="s">
        <v>30842</v>
      </c>
      <c r="B1413" s="71" t="s">
        <v>30842</v>
      </c>
      <c r="C1413" s="56">
        <v>1.0</v>
      </c>
      <c r="D1413" s="70" t="s">
        <v>30842</v>
      </c>
      <c r="E1413" s="72"/>
    </row>
    <row r="1414">
      <c r="A1414" s="69" t="s">
        <v>6640</v>
      </c>
      <c r="B1414" s="71" t="s">
        <v>6640</v>
      </c>
      <c r="C1414" s="56">
        <v>9.0</v>
      </c>
      <c r="D1414" s="70" t="s">
        <v>6640</v>
      </c>
      <c r="E1414" s="72"/>
    </row>
    <row r="1415">
      <c r="A1415" s="69" t="s">
        <v>30843</v>
      </c>
      <c r="B1415" s="71" t="s">
        <v>30843</v>
      </c>
      <c r="C1415" s="56">
        <v>1.0</v>
      </c>
      <c r="D1415" s="70" t="s">
        <v>30843</v>
      </c>
      <c r="E1415" s="72"/>
    </row>
    <row r="1416">
      <c r="A1416" s="69" t="s">
        <v>30844</v>
      </c>
      <c r="B1416" s="71" t="s">
        <v>30844</v>
      </c>
      <c r="C1416" s="56">
        <v>1.0</v>
      </c>
      <c r="D1416" s="70" t="s">
        <v>30844</v>
      </c>
      <c r="E1416" s="72"/>
    </row>
    <row r="1417">
      <c r="A1417" s="69" t="s">
        <v>30845</v>
      </c>
      <c r="B1417" s="71" t="s">
        <v>30845</v>
      </c>
      <c r="C1417" s="56">
        <v>1.0</v>
      </c>
      <c r="D1417" s="70" t="s">
        <v>30846</v>
      </c>
      <c r="E1417" s="72"/>
    </row>
    <row r="1418">
      <c r="A1418" s="69" t="s">
        <v>30847</v>
      </c>
      <c r="B1418" s="71" t="s">
        <v>30847</v>
      </c>
      <c r="C1418" s="56">
        <v>1.0</v>
      </c>
      <c r="D1418" s="70" t="s">
        <v>30847</v>
      </c>
      <c r="E1418" s="72"/>
    </row>
    <row r="1419">
      <c r="A1419" s="69" t="s">
        <v>30848</v>
      </c>
      <c r="B1419" s="71" t="s">
        <v>30848</v>
      </c>
      <c r="C1419" s="56">
        <v>1.0</v>
      </c>
      <c r="D1419" s="70" t="s">
        <v>30848</v>
      </c>
      <c r="E1419" s="72"/>
    </row>
    <row r="1420">
      <c r="A1420" s="69" t="s">
        <v>30849</v>
      </c>
      <c r="B1420" s="71" t="s">
        <v>30849</v>
      </c>
      <c r="C1420" s="56">
        <v>1.0</v>
      </c>
      <c r="D1420" s="70" t="s">
        <v>30849</v>
      </c>
      <c r="E1420" s="72"/>
    </row>
    <row r="1421">
      <c r="A1421" s="69" t="s">
        <v>30850</v>
      </c>
      <c r="B1421" s="71" t="s">
        <v>30851</v>
      </c>
      <c r="C1421" s="56">
        <v>4.0</v>
      </c>
      <c r="D1421" s="70" t="s">
        <v>30851</v>
      </c>
      <c r="E1421" s="72"/>
    </row>
    <row r="1422">
      <c r="A1422" s="69" t="s">
        <v>30852</v>
      </c>
      <c r="B1422" s="71" t="s">
        <v>30852</v>
      </c>
      <c r="C1422" s="56">
        <v>2.0</v>
      </c>
      <c r="D1422" s="70" t="s">
        <v>30851</v>
      </c>
      <c r="E1422" s="72"/>
    </row>
    <row r="1423">
      <c r="A1423" s="69" t="s">
        <v>30853</v>
      </c>
      <c r="B1423" s="71" t="s">
        <v>30853</v>
      </c>
      <c r="C1423" s="56">
        <v>1.0</v>
      </c>
      <c r="D1423" s="70" t="s">
        <v>30853</v>
      </c>
      <c r="E1423" s="72"/>
    </row>
    <row r="1424">
      <c r="A1424" s="69" t="s">
        <v>30854</v>
      </c>
      <c r="B1424" s="71" t="s">
        <v>30854</v>
      </c>
      <c r="C1424" s="56">
        <v>1.0</v>
      </c>
      <c r="D1424" s="70" t="s">
        <v>30854</v>
      </c>
      <c r="E1424" s="72"/>
    </row>
    <row r="1425">
      <c r="A1425" s="69" t="s">
        <v>30855</v>
      </c>
      <c r="B1425" s="71" t="s">
        <v>30855</v>
      </c>
      <c r="C1425" s="56">
        <v>1.0</v>
      </c>
      <c r="D1425" s="70" t="s">
        <v>30855</v>
      </c>
      <c r="E1425" s="72"/>
    </row>
    <row r="1426">
      <c r="A1426" s="69" t="s">
        <v>30856</v>
      </c>
      <c r="B1426" s="71" t="s">
        <v>30856</v>
      </c>
      <c r="C1426" s="56">
        <v>1.0</v>
      </c>
      <c r="D1426" s="70" t="s">
        <v>30856</v>
      </c>
      <c r="E1426" s="72"/>
    </row>
    <row r="1427">
      <c r="A1427" s="69" t="s">
        <v>30857</v>
      </c>
      <c r="B1427" s="71" t="s">
        <v>30857</v>
      </c>
      <c r="C1427" s="56">
        <v>1.0</v>
      </c>
      <c r="D1427" s="70" t="s">
        <v>30857</v>
      </c>
      <c r="E1427" s="72"/>
    </row>
    <row r="1428">
      <c r="A1428" s="69" t="s">
        <v>30858</v>
      </c>
      <c r="B1428" s="71" t="s">
        <v>30858</v>
      </c>
      <c r="C1428" s="56">
        <v>2.0</v>
      </c>
      <c r="D1428" s="70" t="s">
        <v>30858</v>
      </c>
      <c r="E1428" s="72"/>
    </row>
    <row r="1429">
      <c r="A1429" s="69" t="s">
        <v>30859</v>
      </c>
      <c r="B1429" s="71" t="s">
        <v>30860</v>
      </c>
      <c r="C1429" s="56">
        <v>1.0</v>
      </c>
      <c r="D1429" s="70" t="s">
        <v>30861</v>
      </c>
      <c r="E1429" s="72"/>
    </row>
    <row r="1430">
      <c r="A1430" s="69" t="s">
        <v>30862</v>
      </c>
      <c r="B1430" s="71" t="s">
        <v>30862</v>
      </c>
      <c r="C1430" s="56">
        <v>1.0</v>
      </c>
      <c r="D1430" s="70" t="s">
        <v>30861</v>
      </c>
      <c r="E1430" s="72"/>
    </row>
    <row r="1431">
      <c r="A1431" s="69" t="s">
        <v>30861</v>
      </c>
      <c r="B1431" s="71" t="s">
        <v>30861</v>
      </c>
      <c r="C1431" s="56">
        <v>4.0</v>
      </c>
      <c r="D1431" s="70" t="s">
        <v>30861</v>
      </c>
      <c r="E1431" s="72"/>
    </row>
    <row r="1432">
      <c r="A1432" s="69" t="s">
        <v>30863</v>
      </c>
      <c r="B1432" s="71" t="s">
        <v>30863</v>
      </c>
      <c r="C1432" s="56">
        <v>1.0</v>
      </c>
      <c r="D1432" s="70" t="s">
        <v>30863</v>
      </c>
      <c r="E1432" s="72"/>
    </row>
    <row r="1433">
      <c r="A1433" s="69" t="s">
        <v>30864</v>
      </c>
      <c r="B1433" s="71" t="s">
        <v>30864</v>
      </c>
      <c r="C1433" s="56">
        <v>1.0</v>
      </c>
      <c r="D1433" s="70" t="s">
        <v>30865</v>
      </c>
      <c r="E1433" s="72"/>
    </row>
    <row r="1434">
      <c r="A1434" s="69" t="s">
        <v>30866</v>
      </c>
      <c r="B1434" s="71" t="s">
        <v>30866</v>
      </c>
      <c r="C1434" s="56">
        <v>1.0</v>
      </c>
      <c r="D1434" s="70" t="s">
        <v>30866</v>
      </c>
      <c r="E1434" s="72"/>
    </row>
    <row r="1435">
      <c r="A1435" s="69" t="s">
        <v>30867</v>
      </c>
      <c r="B1435" s="71" t="s">
        <v>30867</v>
      </c>
      <c r="C1435" s="56">
        <v>1.0</v>
      </c>
      <c r="D1435" s="70" t="s">
        <v>30867</v>
      </c>
      <c r="E1435" s="72"/>
    </row>
    <row r="1436">
      <c r="A1436" s="69" t="s">
        <v>30868</v>
      </c>
      <c r="B1436" s="71" t="s">
        <v>30868</v>
      </c>
      <c r="C1436" s="56">
        <v>1.0</v>
      </c>
      <c r="D1436" s="70" t="s">
        <v>30868</v>
      </c>
      <c r="E1436" s="72"/>
    </row>
    <row r="1437">
      <c r="A1437" s="69" t="s">
        <v>30869</v>
      </c>
      <c r="B1437" s="71" t="s">
        <v>30869</v>
      </c>
      <c r="C1437" s="56">
        <v>1.0</v>
      </c>
      <c r="D1437" s="70" t="s">
        <v>30869</v>
      </c>
      <c r="E1437" s="72"/>
    </row>
    <row r="1438">
      <c r="A1438" s="69" t="s">
        <v>30870</v>
      </c>
      <c r="B1438" s="71" t="s">
        <v>30870</v>
      </c>
      <c r="C1438" s="56">
        <v>1.0</v>
      </c>
      <c r="D1438" s="70" t="s">
        <v>30870</v>
      </c>
      <c r="E1438" s="72"/>
    </row>
    <row r="1439">
      <c r="A1439" s="69" t="s">
        <v>30871</v>
      </c>
      <c r="B1439" s="71" t="s">
        <v>30871</v>
      </c>
      <c r="C1439" s="56">
        <v>1.0</v>
      </c>
      <c r="D1439" s="70" t="s">
        <v>30871</v>
      </c>
      <c r="E1439" s="72"/>
    </row>
    <row r="1440">
      <c r="A1440" s="69" t="s">
        <v>30872</v>
      </c>
      <c r="B1440" s="71" t="s">
        <v>30872</v>
      </c>
      <c r="C1440" s="56">
        <v>1.0</v>
      </c>
      <c r="D1440" s="70" t="s">
        <v>30872</v>
      </c>
      <c r="E1440" s="72"/>
    </row>
    <row r="1441">
      <c r="A1441" s="69" t="s">
        <v>30873</v>
      </c>
      <c r="B1441" s="71" t="s">
        <v>30873</v>
      </c>
      <c r="C1441" s="56">
        <v>1.0</v>
      </c>
      <c r="D1441" s="70" t="s">
        <v>30874</v>
      </c>
      <c r="E1441" s="70" t="s">
        <v>30709</v>
      </c>
    </row>
    <row r="1442">
      <c r="A1442" s="69" t="s">
        <v>30875</v>
      </c>
      <c r="B1442" s="71" t="s">
        <v>30875</v>
      </c>
      <c r="C1442" s="56">
        <v>1.0</v>
      </c>
      <c r="D1442" s="70" t="s">
        <v>30876</v>
      </c>
      <c r="E1442" s="72"/>
    </row>
    <row r="1443">
      <c r="A1443" s="69" t="s">
        <v>30877</v>
      </c>
      <c r="B1443" s="71" t="s">
        <v>30878</v>
      </c>
      <c r="C1443" s="56">
        <v>1.0</v>
      </c>
      <c r="D1443" s="70" t="s">
        <v>30879</v>
      </c>
      <c r="E1443" s="72"/>
    </row>
    <row r="1444">
      <c r="A1444" s="69" t="s">
        <v>30880</v>
      </c>
      <c r="B1444" s="71" t="s">
        <v>30880</v>
      </c>
      <c r="C1444" s="56">
        <v>1.0</v>
      </c>
      <c r="D1444" s="70" t="s">
        <v>30881</v>
      </c>
      <c r="E1444" s="72"/>
    </row>
    <row r="1445">
      <c r="A1445" s="69" t="s">
        <v>30882</v>
      </c>
      <c r="B1445" s="71" t="s">
        <v>30879</v>
      </c>
      <c r="C1445" s="56">
        <v>1.0</v>
      </c>
      <c r="D1445" s="70" t="s">
        <v>30883</v>
      </c>
      <c r="E1445" s="72"/>
    </row>
    <row r="1446">
      <c r="A1446" s="69" t="s">
        <v>30883</v>
      </c>
      <c r="B1446" s="71" t="s">
        <v>30883</v>
      </c>
      <c r="C1446" s="56">
        <v>2.0</v>
      </c>
      <c r="D1446" s="70" t="s">
        <v>30883</v>
      </c>
      <c r="E1446" s="72"/>
    </row>
    <row r="1447">
      <c r="A1447" s="69" t="s">
        <v>30884</v>
      </c>
      <c r="B1447" s="71" t="s">
        <v>30884</v>
      </c>
      <c r="C1447" s="56">
        <v>1.0</v>
      </c>
      <c r="D1447" s="70" t="s">
        <v>30884</v>
      </c>
      <c r="E1447" s="72"/>
    </row>
    <row r="1448">
      <c r="A1448" s="69" t="s">
        <v>30885</v>
      </c>
      <c r="B1448" s="71" t="s">
        <v>30885</v>
      </c>
      <c r="C1448" s="56">
        <v>1.0</v>
      </c>
      <c r="D1448" s="70" t="s">
        <v>30885</v>
      </c>
      <c r="E1448" s="72"/>
    </row>
    <row r="1449">
      <c r="A1449" s="69" t="s">
        <v>30886</v>
      </c>
      <c r="B1449" s="71" t="s">
        <v>30886</v>
      </c>
      <c r="C1449" s="56">
        <v>2.0</v>
      </c>
      <c r="D1449" s="70" t="s">
        <v>30886</v>
      </c>
      <c r="E1449" s="72"/>
    </row>
    <row r="1450">
      <c r="A1450" s="69" t="s">
        <v>30887</v>
      </c>
      <c r="B1450" s="71" t="s">
        <v>30887</v>
      </c>
      <c r="C1450" s="56">
        <v>1.0</v>
      </c>
      <c r="D1450" s="70" t="s">
        <v>30887</v>
      </c>
      <c r="E1450" s="72"/>
    </row>
    <row r="1451">
      <c r="A1451" s="69" t="s">
        <v>30888</v>
      </c>
      <c r="B1451" s="71" t="s">
        <v>30888</v>
      </c>
      <c r="C1451" s="56">
        <v>1.0</v>
      </c>
      <c r="D1451" s="70" t="s">
        <v>30889</v>
      </c>
      <c r="E1451" s="72"/>
    </row>
    <row r="1452">
      <c r="A1452" s="69" t="s">
        <v>30890</v>
      </c>
      <c r="B1452" s="71" t="s">
        <v>30889</v>
      </c>
      <c r="C1452" s="56">
        <v>1.0</v>
      </c>
      <c r="D1452" s="70" t="s">
        <v>30889</v>
      </c>
      <c r="E1452" s="72"/>
    </row>
    <row r="1453">
      <c r="A1453" s="69" t="s">
        <v>30891</v>
      </c>
      <c r="B1453" s="71" t="s">
        <v>30891</v>
      </c>
      <c r="C1453" s="56">
        <v>2.0</v>
      </c>
      <c r="D1453" s="70" t="s">
        <v>30891</v>
      </c>
      <c r="E1453" s="72"/>
    </row>
    <row r="1454">
      <c r="A1454" s="69" t="s">
        <v>30892</v>
      </c>
      <c r="B1454" s="71" t="s">
        <v>30892</v>
      </c>
      <c r="C1454" s="56">
        <v>1.0</v>
      </c>
      <c r="D1454" s="70" t="s">
        <v>30892</v>
      </c>
      <c r="E1454" s="72"/>
    </row>
    <row r="1455">
      <c r="A1455" s="69" t="s">
        <v>30893</v>
      </c>
      <c r="B1455" s="71" t="s">
        <v>30893</v>
      </c>
      <c r="C1455" s="56">
        <v>1.0</v>
      </c>
      <c r="D1455" s="70" t="s">
        <v>30893</v>
      </c>
      <c r="E1455" s="72"/>
    </row>
    <row r="1456">
      <c r="A1456" s="69" t="s">
        <v>30894</v>
      </c>
      <c r="B1456" s="71" t="s">
        <v>30894</v>
      </c>
      <c r="C1456" s="56">
        <v>2.0</v>
      </c>
      <c r="D1456" s="70" t="s">
        <v>30894</v>
      </c>
      <c r="E1456" s="72"/>
    </row>
    <row r="1457">
      <c r="A1457" s="69" t="s">
        <v>30895</v>
      </c>
      <c r="B1457" s="71" t="s">
        <v>30895</v>
      </c>
      <c r="C1457" s="56">
        <v>1.0</v>
      </c>
      <c r="D1457" s="70" t="s">
        <v>30895</v>
      </c>
      <c r="E1457" s="72"/>
    </row>
    <row r="1458">
      <c r="A1458" s="69" t="s">
        <v>6788</v>
      </c>
      <c r="B1458" s="71" t="s">
        <v>6788</v>
      </c>
      <c r="C1458" s="56">
        <v>7.0</v>
      </c>
      <c r="D1458" s="70" t="s">
        <v>30896</v>
      </c>
      <c r="E1458" s="72"/>
    </row>
    <row r="1459">
      <c r="A1459" s="69" t="s">
        <v>30897</v>
      </c>
      <c r="B1459" s="71" t="s">
        <v>30897</v>
      </c>
      <c r="C1459" s="56">
        <v>1.0</v>
      </c>
      <c r="D1459" s="70" t="s">
        <v>30896</v>
      </c>
      <c r="E1459" s="72"/>
    </row>
    <row r="1460">
      <c r="A1460" s="69" t="s">
        <v>30898</v>
      </c>
      <c r="B1460" s="71" t="s">
        <v>30898</v>
      </c>
      <c r="C1460" s="56">
        <v>1.0</v>
      </c>
      <c r="D1460" s="70" t="s">
        <v>30896</v>
      </c>
      <c r="E1460" s="72"/>
    </row>
    <row r="1461">
      <c r="A1461" s="69" t="s">
        <v>30899</v>
      </c>
      <c r="B1461" s="71" t="s">
        <v>30899</v>
      </c>
      <c r="C1461" s="56">
        <v>1.0</v>
      </c>
      <c r="D1461" s="70" t="s">
        <v>30899</v>
      </c>
      <c r="E1461" s="72"/>
    </row>
    <row r="1462">
      <c r="A1462" s="69" t="s">
        <v>30900</v>
      </c>
      <c r="B1462" s="71" t="s">
        <v>30900</v>
      </c>
      <c r="C1462" s="56">
        <v>1.0</v>
      </c>
      <c r="D1462" s="70" t="s">
        <v>30900</v>
      </c>
      <c r="E1462" s="72"/>
    </row>
    <row r="1463">
      <c r="A1463" s="69" t="s">
        <v>30901</v>
      </c>
      <c r="B1463" s="71" t="s">
        <v>30901</v>
      </c>
      <c r="C1463" s="56">
        <v>1.0</v>
      </c>
      <c r="D1463" s="70" t="s">
        <v>30901</v>
      </c>
      <c r="E1463" s="72"/>
    </row>
    <row r="1464">
      <c r="A1464" s="69" t="s">
        <v>30902</v>
      </c>
      <c r="B1464" s="71" t="s">
        <v>30902</v>
      </c>
      <c r="C1464" s="56">
        <v>1.0</v>
      </c>
      <c r="D1464" s="70" t="s">
        <v>30902</v>
      </c>
      <c r="E1464" s="72"/>
    </row>
    <row r="1465">
      <c r="A1465" s="69" t="s">
        <v>30903</v>
      </c>
      <c r="B1465" s="71" t="s">
        <v>30903</v>
      </c>
      <c r="C1465" s="56">
        <v>2.0</v>
      </c>
      <c r="D1465" s="70" t="s">
        <v>30903</v>
      </c>
      <c r="E1465" s="72"/>
    </row>
    <row r="1466">
      <c r="A1466" s="69" t="s">
        <v>30904</v>
      </c>
      <c r="B1466" s="71" t="s">
        <v>30904</v>
      </c>
      <c r="C1466" s="56">
        <v>1.0</v>
      </c>
      <c r="D1466" s="70" t="s">
        <v>30904</v>
      </c>
      <c r="E1466" s="72"/>
    </row>
    <row r="1467">
      <c r="A1467" s="69" t="s">
        <v>30905</v>
      </c>
      <c r="B1467" s="71" t="s">
        <v>30905</v>
      </c>
      <c r="C1467" s="56">
        <v>2.0</v>
      </c>
      <c r="D1467" s="70" t="s">
        <v>30905</v>
      </c>
      <c r="E1467" s="72"/>
    </row>
    <row r="1468">
      <c r="A1468" s="69" t="s">
        <v>30906</v>
      </c>
      <c r="B1468" s="71" t="s">
        <v>30906</v>
      </c>
      <c r="C1468" s="56">
        <v>1.0</v>
      </c>
      <c r="D1468" s="70" t="s">
        <v>30906</v>
      </c>
      <c r="E1468" s="72"/>
    </row>
    <row r="1469">
      <c r="A1469" s="69" t="s">
        <v>30907</v>
      </c>
      <c r="B1469" s="71" t="s">
        <v>30908</v>
      </c>
      <c r="C1469" s="56">
        <v>1.0</v>
      </c>
      <c r="D1469" s="70" t="s">
        <v>30908</v>
      </c>
      <c r="E1469" s="72"/>
    </row>
    <row r="1470">
      <c r="A1470" s="69" t="s">
        <v>30909</v>
      </c>
      <c r="B1470" s="71" t="s">
        <v>30909</v>
      </c>
      <c r="C1470" s="56">
        <v>1.0</v>
      </c>
      <c r="D1470" s="70" t="s">
        <v>30909</v>
      </c>
      <c r="E1470" s="72"/>
    </row>
    <row r="1471">
      <c r="A1471" s="69" t="s">
        <v>30910</v>
      </c>
      <c r="B1471" s="71" t="s">
        <v>30911</v>
      </c>
      <c r="C1471" s="56">
        <v>2.0</v>
      </c>
      <c r="D1471" s="70" t="s">
        <v>30911</v>
      </c>
      <c r="E1471" s="72"/>
    </row>
    <row r="1472">
      <c r="A1472" s="69" t="s">
        <v>30912</v>
      </c>
      <c r="B1472" s="71" t="s">
        <v>30912</v>
      </c>
      <c r="C1472" s="56">
        <v>1.0</v>
      </c>
      <c r="D1472" s="70" t="s">
        <v>30911</v>
      </c>
      <c r="E1472" s="72"/>
    </row>
    <row r="1473">
      <c r="A1473" s="69" t="s">
        <v>30913</v>
      </c>
      <c r="B1473" s="71" t="s">
        <v>30914</v>
      </c>
      <c r="C1473" s="56">
        <v>1.0</v>
      </c>
      <c r="D1473" s="70" t="s">
        <v>30914</v>
      </c>
      <c r="E1473" s="72"/>
    </row>
    <row r="1474">
      <c r="A1474" s="69" t="s">
        <v>30915</v>
      </c>
      <c r="B1474" s="71" t="s">
        <v>30915</v>
      </c>
      <c r="C1474" s="56">
        <v>1.0</v>
      </c>
      <c r="D1474" s="70" t="s">
        <v>30915</v>
      </c>
      <c r="E1474" s="72"/>
    </row>
    <row r="1475">
      <c r="A1475" s="69" t="s">
        <v>30916</v>
      </c>
      <c r="B1475" s="71" t="s">
        <v>30916</v>
      </c>
      <c r="C1475" s="56">
        <v>1.0</v>
      </c>
      <c r="D1475" s="70" t="s">
        <v>30916</v>
      </c>
      <c r="E1475" s="72"/>
    </row>
    <row r="1476">
      <c r="A1476" s="69" t="s">
        <v>30917</v>
      </c>
      <c r="B1476" s="71" t="s">
        <v>30917</v>
      </c>
      <c r="C1476" s="56">
        <v>3.0</v>
      </c>
      <c r="D1476" s="70" t="s">
        <v>30917</v>
      </c>
      <c r="E1476" s="72"/>
    </row>
    <row r="1477">
      <c r="A1477" s="69" t="s">
        <v>30918</v>
      </c>
      <c r="B1477" s="71" t="s">
        <v>30918</v>
      </c>
      <c r="C1477" s="56">
        <v>1.0</v>
      </c>
      <c r="D1477" s="70" t="s">
        <v>30918</v>
      </c>
      <c r="E1477" s="72"/>
    </row>
    <row r="1478">
      <c r="A1478" s="69" t="s">
        <v>30919</v>
      </c>
      <c r="B1478" s="71" t="s">
        <v>30919</v>
      </c>
      <c r="C1478" s="56">
        <v>1.0</v>
      </c>
      <c r="D1478" s="70" t="s">
        <v>30919</v>
      </c>
      <c r="E1478" s="72"/>
    </row>
    <row r="1479">
      <c r="A1479" s="69" t="s">
        <v>30920</v>
      </c>
      <c r="B1479" s="71" t="s">
        <v>30921</v>
      </c>
      <c r="C1479" s="56">
        <v>1.0</v>
      </c>
      <c r="D1479" s="70" t="s">
        <v>30921</v>
      </c>
      <c r="E1479" s="72"/>
    </row>
    <row r="1480">
      <c r="A1480" s="69" t="s">
        <v>30922</v>
      </c>
      <c r="B1480" s="71" t="s">
        <v>30922</v>
      </c>
      <c r="C1480" s="56">
        <v>1.0</v>
      </c>
      <c r="D1480" s="70" t="s">
        <v>30922</v>
      </c>
      <c r="E1480" s="72"/>
    </row>
    <row r="1481">
      <c r="A1481" s="69" t="s">
        <v>30923</v>
      </c>
      <c r="B1481" s="71" t="s">
        <v>30923</v>
      </c>
      <c r="C1481" s="56">
        <v>1.0</v>
      </c>
      <c r="D1481" s="70" t="s">
        <v>30924</v>
      </c>
      <c r="E1481" s="72"/>
    </row>
    <row r="1482">
      <c r="A1482" s="69" t="s">
        <v>30925</v>
      </c>
      <c r="B1482" s="71" t="s">
        <v>30925</v>
      </c>
      <c r="C1482" s="56">
        <v>2.0</v>
      </c>
      <c r="D1482" s="70" t="s">
        <v>30925</v>
      </c>
      <c r="E1482" s="72"/>
    </row>
    <row r="1483">
      <c r="A1483" s="69" t="s">
        <v>30926</v>
      </c>
      <c r="B1483" s="71" t="s">
        <v>30926</v>
      </c>
      <c r="C1483" s="56">
        <v>1.0</v>
      </c>
      <c r="D1483" s="70" t="s">
        <v>30926</v>
      </c>
      <c r="E1483" s="72"/>
    </row>
    <row r="1484">
      <c r="A1484" s="69" t="s">
        <v>30927</v>
      </c>
      <c r="B1484" s="71" t="s">
        <v>30927</v>
      </c>
      <c r="C1484" s="56">
        <v>1.0</v>
      </c>
      <c r="D1484" s="70" t="s">
        <v>30927</v>
      </c>
      <c r="E1484" s="72"/>
    </row>
    <row r="1485">
      <c r="A1485" s="69" t="s">
        <v>30928</v>
      </c>
      <c r="B1485" s="71" t="s">
        <v>30928</v>
      </c>
      <c r="C1485" s="56">
        <v>1.0</v>
      </c>
      <c r="D1485" s="70" t="s">
        <v>30928</v>
      </c>
      <c r="E1485" s="72"/>
    </row>
    <row r="1486">
      <c r="A1486" s="69" t="s">
        <v>30929</v>
      </c>
      <c r="B1486" s="71" t="s">
        <v>30929</v>
      </c>
      <c r="C1486" s="56">
        <v>2.0</v>
      </c>
      <c r="D1486" s="70" t="s">
        <v>30929</v>
      </c>
      <c r="E1486" s="72"/>
    </row>
    <row r="1487">
      <c r="A1487" s="69" t="s">
        <v>30930</v>
      </c>
      <c r="B1487" s="71" t="s">
        <v>30930</v>
      </c>
      <c r="C1487" s="56">
        <v>1.0</v>
      </c>
      <c r="D1487" s="70" t="s">
        <v>30930</v>
      </c>
      <c r="E1487" s="72"/>
    </row>
    <row r="1488">
      <c r="A1488" s="69" t="s">
        <v>30931</v>
      </c>
      <c r="B1488" s="71" t="s">
        <v>30931</v>
      </c>
      <c r="C1488" s="56">
        <v>1.0</v>
      </c>
      <c r="D1488" s="70" t="s">
        <v>30931</v>
      </c>
      <c r="E1488" s="72"/>
    </row>
    <row r="1489">
      <c r="A1489" s="69" t="s">
        <v>30932</v>
      </c>
      <c r="B1489" s="71" t="s">
        <v>30932</v>
      </c>
      <c r="C1489" s="56">
        <v>1.0</v>
      </c>
      <c r="D1489" s="70" t="s">
        <v>30932</v>
      </c>
      <c r="E1489" s="72"/>
    </row>
    <row r="1490">
      <c r="A1490" s="69" t="s">
        <v>30933</v>
      </c>
      <c r="B1490" s="71" t="s">
        <v>30934</v>
      </c>
      <c r="C1490" s="56">
        <v>1.0</v>
      </c>
      <c r="D1490" s="70" t="s">
        <v>30934</v>
      </c>
      <c r="E1490" s="72"/>
    </row>
    <row r="1491">
      <c r="A1491" s="69" t="s">
        <v>30935</v>
      </c>
      <c r="B1491" s="71" t="s">
        <v>30935</v>
      </c>
      <c r="C1491" s="56">
        <v>1.0</v>
      </c>
      <c r="D1491" s="70" t="s">
        <v>30936</v>
      </c>
      <c r="E1491" s="72"/>
    </row>
    <row r="1492">
      <c r="A1492" s="69" t="s">
        <v>30937</v>
      </c>
      <c r="B1492" s="71" t="s">
        <v>30937</v>
      </c>
      <c r="C1492" s="56">
        <v>1.0</v>
      </c>
      <c r="D1492" s="70" t="s">
        <v>30938</v>
      </c>
      <c r="E1492" s="72"/>
    </row>
    <row r="1493">
      <c r="A1493" s="69" t="s">
        <v>30936</v>
      </c>
      <c r="B1493" s="71" t="s">
        <v>30936</v>
      </c>
      <c r="C1493" s="56">
        <v>3.0</v>
      </c>
      <c r="D1493" s="70" t="s">
        <v>30936</v>
      </c>
      <c r="E1493" s="72"/>
    </row>
    <row r="1494">
      <c r="A1494" s="69" t="s">
        <v>30939</v>
      </c>
      <c r="B1494" s="71" t="s">
        <v>30939</v>
      </c>
      <c r="C1494" s="56">
        <v>1.0</v>
      </c>
      <c r="D1494" s="70" t="s">
        <v>30936</v>
      </c>
      <c r="E1494" s="72"/>
    </row>
    <row r="1495">
      <c r="A1495" s="69" t="s">
        <v>30940</v>
      </c>
      <c r="B1495" s="71" t="s">
        <v>30941</v>
      </c>
      <c r="C1495" s="56">
        <v>1.0</v>
      </c>
      <c r="D1495" s="70" t="s">
        <v>30942</v>
      </c>
      <c r="E1495" s="72"/>
    </row>
    <row r="1496">
      <c r="A1496" s="69" t="s">
        <v>30942</v>
      </c>
      <c r="B1496" s="71" t="s">
        <v>30942</v>
      </c>
      <c r="C1496" s="56">
        <v>1.0</v>
      </c>
      <c r="D1496" s="70" t="s">
        <v>30942</v>
      </c>
      <c r="E1496" s="72"/>
    </row>
    <row r="1497">
      <c r="A1497" s="69" t="s">
        <v>6829</v>
      </c>
      <c r="B1497" s="71" t="s">
        <v>6829</v>
      </c>
      <c r="C1497" s="56">
        <v>1.0</v>
      </c>
      <c r="D1497" s="70" t="s">
        <v>6829</v>
      </c>
      <c r="E1497" s="72"/>
    </row>
    <row r="1498">
      <c r="A1498" s="69" t="s">
        <v>30943</v>
      </c>
      <c r="B1498" s="71" t="s">
        <v>30944</v>
      </c>
      <c r="C1498" s="56">
        <v>1.0</v>
      </c>
      <c r="D1498" s="70" t="s">
        <v>30945</v>
      </c>
      <c r="E1498" s="72"/>
    </row>
    <row r="1499">
      <c r="A1499" s="69" t="s">
        <v>30945</v>
      </c>
      <c r="B1499" s="71" t="s">
        <v>30945</v>
      </c>
      <c r="C1499" s="56">
        <v>1.0</v>
      </c>
      <c r="D1499" s="70" t="s">
        <v>30945</v>
      </c>
      <c r="E1499" s="72"/>
    </row>
    <row r="1500">
      <c r="A1500" s="69" t="s">
        <v>30946</v>
      </c>
      <c r="B1500" s="71" t="s">
        <v>30946</v>
      </c>
      <c r="C1500" s="56">
        <v>1.0</v>
      </c>
      <c r="D1500" s="70" t="s">
        <v>30946</v>
      </c>
      <c r="E1500" s="72"/>
    </row>
    <row r="1501">
      <c r="A1501" s="69" t="s">
        <v>30947</v>
      </c>
      <c r="B1501" s="71" t="s">
        <v>30947</v>
      </c>
      <c r="C1501" s="56">
        <v>1.0</v>
      </c>
      <c r="D1501" s="70" t="s">
        <v>30947</v>
      </c>
      <c r="E1501" s="70" t="s">
        <v>30948</v>
      </c>
    </row>
    <row r="1502">
      <c r="A1502" s="69" t="s">
        <v>30949</v>
      </c>
      <c r="B1502" s="71" t="s">
        <v>30949</v>
      </c>
      <c r="C1502" s="56">
        <v>1.0</v>
      </c>
      <c r="D1502" s="70" t="s">
        <v>30949</v>
      </c>
      <c r="E1502" s="72"/>
    </row>
    <row r="1503">
      <c r="A1503" s="69" t="s">
        <v>30950</v>
      </c>
      <c r="B1503" s="71" t="s">
        <v>30950</v>
      </c>
      <c r="C1503" s="56">
        <v>1.0</v>
      </c>
      <c r="D1503" s="70" t="s">
        <v>30951</v>
      </c>
      <c r="E1503" s="72"/>
    </row>
    <row r="1504">
      <c r="A1504" s="69" t="s">
        <v>30951</v>
      </c>
      <c r="B1504" s="71" t="s">
        <v>30951</v>
      </c>
      <c r="C1504" s="56">
        <v>1.0</v>
      </c>
      <c r="D1504" s="70" t="s">
        <v>30951</v>
      </c>
      <c r="E1504" s="72"/>
    </row>
    <row r="1505">
      <c r="A1505" s="69" t="s">
        <v>30952</v>
      </c>
      <c r="B1505" s="71" t="s">
        <v>30952</v>
      </c>
      <c r="C1505" s="56">
        <v>6.0</v>
      </c>
      <c r="D1505" s="70" t="s">
        <v>6838</v>
      </c>
      <c r="E1505" s="72"/>
    </row>
    <row r="1506">
      <c r="A1506" s="69" t="s">
        <v>30953</v>
      </c>
      <c r="B1506" s="71" t="s">
        <v>6838</v>
      </c>
      <c r="C1506" s="56">
        <v>1.0</v>
      </c>
      <c r="D1506" s="70" t="s">
        <v>6838</v>
      </c>
      <c r="E1506" s="72"/>
    </row>
    <row r="1507">
      <c r="A1507" s="69" t="s">
        <v>6838</v>
      </c>
      <c r="B1507" s="71" t="s">
        <v>6838</v>
      </c>
      <c r="C1507" s="56">
        <v>1.0</v>
      </c>
      <c r="D1507" s="70" t="s">
        <v>6838</v>
      </c>
      <c r="E1507" s="72"/>
    </row>
    <row r="1508">
      <c r="A1508" s="69" t="s">
        <v>30954</v>
      </c>
      <c r="B1508" s="71" t="s">
        <v>30955</v>
      </c>
      <c r="C1508" s="56">
        <v>1.0</v>
      </c>
      <c r="D1508" s="70" t="s">
        <v>30956</v>
      </c>
      <c r="E1508" s="72"/>
    </row>
    <row r="1509">
      <c r="A1509" s="69" t="s">
        <v>30957</v>
      </c>
      <c r="B1509" s="71" t="s">
        <v>30957</v>
      </c>
      <c r="C1509" s="56">
        <v>2.0</v>
      </c>
      <c r="D1509" s="70" t="s">
        <v>6838</v>
      </c>
      <c r="E1509" s="72"/>
    </row>
    <row r="1510">
      <c r="A1510" s="69" t="s">
        <v>30958</v>
      </c>
      <c r="B1510" s="71" t="s">
        <v>30958</v>
      </c>
      <c r="C1510" s="56">
        <v>1.0</v>
      </c>
      <c r="D1510" s="70" t="s">
        <v>30958</v>
      </c>
      <c r="E1510" s="70" t="s">
        <v>30709</v>
      </c>
    </row>
    <row r="1511">
      <c r="A1511" s="69" t="s">
        <v>30959</v>
      </c>
      <c r="B1511" s="71" t="s">
        <v>30959</v>
      </c>
      <c r="C1511" s="56">
        <v>1.0</v>
      </c>
      <c r="D1511" s="70" t="s">
        <v>30959</v>
      </c>
      <c r="E1511" s="72"/>
    </row>
    <row r="1512">
      <c r="A1512" s="69" t="s">
        <v>30960</v>
      </c>
      <c r="B1512" s="71" t="s">
        <v>30961</v>
      </c>
      <c r="C1512" s="56">
        <v>1.0</v>
      </c>
      <c r="D1512" s="70" t="s">
        <v>30961</v>
      </c>
      <c r="E1512" s="72"/>
    </row>
    <row r="1513">
      <c r="A1513" s="69" t="s">
        <v>30962</v>
      </c>
      <c r="B1513" s="71" t="s">
        <v>30963</v>
      </c>
      <c r="C1513" s="56">
        <v>1.0</v>
      </c>
      <c r="D1513" s="70" t="s">
        <v>30964</v>
      </c>
      <c r="E1513" s="72"/>
    </row>
    <row r="1514">
      <c r="A1514" s="69" t="s">
        <v>30965</v>
      </c>
      <c r="B1514" s="71" t="s">
        <v>30964</v>
      </c>
      <c r="C1514" s="56">
        <v>2.0</v>
      </c>
      <c r="D1514" s="70" t="s">
        <v>30964</v>
      </c>
      <c r="E1514" s="72"/>
    </row>
    <row r="1515">
      <c r="A1515" s="69" t="s">
        <v>30966</v>
      </c>
      <c r="B1515" s="71" t="s">
        <v>30966</v>
      </c>
      <c r="C1515" s="56">
        <v>1.0</v>
      </c>
      <c r="D1515" s="70" t="s">
        <v>30967</v>
      </c>
      <c r="E1515" s="72"/>
    </row>
    <row r="1516">
      <c r="A1516" s="69" t="s">
        <v>30968</v>
      </c>
      <c r="B1516" s="71" t="s">
        <v>30968</v>
      </c>
      <c r="C1516" s="56">
        <v>1.0</v>
      </c>
      <c r="D1516" s="70" t="s">
        <v>30968</v>
      </c>
      <c r="E1516" s="72"/>
    </row>
    <row r="1517">
      <c r="A1517" s="69" t="s">
        <v>30969</v>
      </c>
      <c r="B1517" s="71" t="s">
        <v>30969</v>
      </c>
      <c r="C1517" s="56">
        <v>1.0</v>
      </c>
      <c r="D1517" s="70" t="s">
        <v>30969</v>
      </c>
      <c r="E1517" s="72"/>
    </row>
    <row r="1518">
      <c r="A1518" s="69" t="s">
        <v>30970</v>
      </c>
      <c r="B1518" s="71" t="s">
        <v>30970</v>
      </c>
      <c r="C1518" s="56">
        <v>1.0</v>
      </c>
      <c r="D1518" s="70" t="s">
        <v>30970</v>
      </c>
      <c r="E1518" s="72"/>
    </row>
    <row r="1519">
      <c r="A1519" s="69" t="s">
        <v>30971</v>
      </c>
      <c r="B1519" s="71" t="s">
        <v>30971</v>
      </c>
      <c r="C1519" s="56">
        <v>1.0</v>
      </c>
      <c r="D1519" s="70" t="s">
        <v>30971</v>
      </c>
      <c r="E1519" s="72"/>
    </row>
    <row r="1520">
      <c r="A1520" s="69" t="s">
        <v>30972</v>
      </c>
      <c r="B1520" s="71" t="s">
        <v>30973</v>
      </c>
      <c r="C1520" s="56">
        <v>1.0</v>
      </c>
      <c r="D1520" s="70" t="s">
        <v>30973</v>
      </c>
      <c r="E1520" s="72"/>
    </row>
    <row r="1521">
      <c r="A1521" s="69" t="s">
        <v>30974</v>
      </c>
      <c r="B1521" s="71" t="s">
        <v>30974</v>
      </c>
      <c r="C1521" s="56">
        <v>2.0</v>
      </c>
      <c r="D1521" s="70" t="s">
        <v>30974</v>
      </c>
      <c r="E1521" s="72"/>
    </row>
    <row r="1522">
      <c r="A1522" s="69" t="s">
        <v>30975</v>
      </c>
      <c r="B1522" s="71" t="s">
        <v>30975</v>
      </c>
      <c r="C1522" s="56">
        <v>4.0</v>
      </c>
      <c r="D1522" s="70" t="s">
        <v>30975</v>
      </c>
      <c r="E1522" s="72"/>
    </row>
    <row r="1523">
      <c r="A1523" s="69" t="s">
        <v>30976</v>
      </c>
      <c r="B1523" s="71" t="s">
        <v>30976</v>
      </c>
      <c r="C1523" s="56">
        <v>1.0</v>
      </c>
      <c r="D1523" s="70" t="s">
        <v>30976</v>
      </c>
      <c r="E1523" s="72"/>
    </row>
    <row r="1524">
      <c r="A1524" s="69" t="s">
        <v>30977</v>
      </c>
      <c r="B1524" s="71" t="s">
        <v>30977</v>
      </c>
      <c r="C1524" s="56">
        <v>1.0</v>
      </c>
      <c r="D1524" s="70" t="s">
        <v>30977</v>
      </c>
      <c r="E1524" s="72"/>
    </row>
    <row r="1525">
      <c r="A1525" s="69" t="s">
        <v>30978</v>
      </c>
      <c r="B1525" s="71" t="s">
        <v>30978</v>
      </c>
      <c r="C1525" s="56">
        <v>1.0</v>
      </c>
      <c r="D1525" s="70" t="s">
        <v>30978</v>
      </c>
      <c r="E1525" s="72"/>
    </row>
    <row r="1526">
      <c r="A1526" s="69" t="s">
        <v>30979</v>
      </c>
      <c r="B1526" s="71" t="s">
        <v>30979</v>
      </c>
      <c r="C1526" s="56">
        <v>1.0</v>
      </c>
      <c r="D1526" s="70" t="s">
        <v>30979</v>
      </c>
      <c r="E1526" s="72"/>
    </row>
    <row r="1527">
      <c r="A1527" s="69" t="s">
        <v>30980</v>
      </c>
      <c r="B1527" s="71" t="s">
        <v>30980</v>
      </c>
      <c r="C1527" s="56">
        <v>3.0</v>
      </c>
      <c r="D1527" s="70" t="s">
        <v>30980</v>
      </c>
      <c r="E1527" s="72"/>
    </row>
    <row r="1528">
      <c r="A1528" s="69" t="s">
        <v>30981</v>
      </c>
      <c r="B1528" s="71" t="s">
        <v>30981</v>
      </c>
      <c r="C1528" s="56">
        <v>1.0</v>
      </c>
      <c r="D1528" s="70" t="s">
        <v>30981</v>
      </c>
      <c r="E1528" s="72"/>
    </row>
    <row r="1529">
      <c r="A1529" s="69" t="s">
        <v>30982</v>
      </c>
      <c r="B1529" s="71" t="s">
        <v>30982</v>
      </c>
      <c r="C1529" s="56">
        <v>2.0</v>
      </c>
      <c r="D1529" s="70" t="s">
        <v>30982</v>
      </c>
      <c r="E1529" s="72"/>
    </row>
    <row r="1530">
      <c r="A1530" s="69" t="s">
        <v>30983</v>
      </c>
      <c r="B1530" s="71" t="s">
        <v>30983</v>
      </c>
      <c r="C1530" s="56">
        <v>1.0</v>
      </c>
      <c r="D1530" s="70" t="s">
        <v>30983</v>
      </c>
      <c r="E1530" s="72"/>
    </row>
    <row r="1531">
      <c r="A1531" s="69" t="s">
        <v>30984</v>
      </c>
      <c r="B1531" s="71" t="s">
        <v>30984</v>
      </c>
      <c r="C1531" s="56">
        <v>1.0</v>
      </c>
      <c r="D1531" s="70" t="s">
        <v>30984</v>
      </c>
      <c r="E1531" s="72"/>
    </row>
    <row r="1532">
      <c r="A1532" s="69" t="s">
        <v>30985</v>
      </c>
      <c r="B1532" s="71" t="s">
        <v>30986</v>
      </c>
      <c r="C1532" s="56">
        <v>1.0</v>
      </c>
      <c r="D1532" s="70" t="s">
        <v>30986</v>
      </c>
      <c r="E1532" s="72"/>
    </row>
    <row r="1533">
      <c r="A1533" s="69" t="s">
        <v>30987</v>
      </c>
      <c r="B1533" s="71" t="s">
        <v>30987</v>
      </c>
      <c r="C1533" s="56">
        <v>1.0</v>
      </c>
      <c r="D1533" s="70" t="s">
        <v>30987</v>
      </c>
      <c r="E1533" s="72"/>
    </row>
    <row r="1534">
      <c r="A1534" s="69" t="s">
        <v>30988</v>
      </c>
      <c r="B1534" s="71" t="s">
        <v>30988</v>
      </c>
      <c r="C1534" s="56">
        <v>1.0</v>
      </c>
      <c r="D1534" s="70" t="s">
        <v>30988</v>
      </c>
      <c r="E1534" s="72"/>
    </row>
    <row r="1535">
      <c r="A1535" s="69" t="s">
        <v>30989</v>
      </c>
      <c r="B1535" s="71" t="s">
        <v>30989</v>
      </c>
      <c r="C1535" s="56">
        <v>1.0</v>
      </c>
      <c r="D1535" s="70" t="s">
        <v>30990</v>
      </c>
      <c r="E1535" s="72"/>
    </row>
    <row r="1536">
      <c r="A1536" s="69" t="s">
        <v>30991</v>
      </c>
      <c r="B1536" s="71" t="s">
        <v>30991</v>
      </c>
      <c r="C1536" s="56">
        <v>1.0</v>
      </c>
      <c r="D1536" s="70" t="s">
        <v>30991</v>
      </c>
      <c r="E1536" s="72"/>
    </row>
    <row r="1537">
      <c r="A1537" s="69" t="s">
        <v>30992</v>
      </c>
      <c r="B1537" s="71" t="s">
        <v>30992</v>
      </c>
      <c r="C1537" s="56">
        <v>1.0</v>
      </c>
      <c r="D1537" s="70" t="s">
        <v>30992</v>
      </c>
      <c r="E1537" s="72"/>
    </row>
    <row r="1538">
      <c r="A1538" s="69" t="s">
        <v>30993</v>
      </c>
      <c r="B1538" s="71" t="s">
        <v>30993</v>
      </c>
      <c r="C1538" s="56">
        <v>1.0</v>
      </c>
      <c r="D1538" s="70" t="s">
        <v>30993</v>
      </c>
      <c r="E1538" s="72"/>
    </row>
    <row r="1539">
      <c r="A1539" s="69" t="s">
        <v>30994</v>
      </c>
      <c r="B1539" s="71" t="s">
        <v>30995</v>
      </c>
      <c r="C1539" s="56">
        <v>1.0</v>
      </c>
      <c r="D1539" s="70" t="s">
        <v>30995</v>
      </c>
      <c r="E1539" s="72"/>
    </row>
    <row r="1540">
      <c r="A1540" s="69" t="s">
        <v>30996</v>
      </c>
      <c r="B1540" s="71" t="s">
        <v>30997</v>
      </c>
      <c r="C1540" s="56">
        <v>1.0</v>
      </c>
      <c r="D1540" s="70" t="s">
        <v>30997</v>
      </c>
      <c r="E1540" s="72"/>
    </row>
    <row r="1541">
      <c r="A1541" s="69" t="s">
        <v>30998</v>
      </c>
      <c r="B1541" s="71" t="s">
        <v>30998</v>
      </c>
      <c r="C1541" s="56">
        <v>1.0</v>
      </c>
      <c r="D1541" s="70" t="s">
        <v>30998</v>
      </c>
      <c r="E1541" s="72"/>
    </row>
    <row r="1542">
      <c r="A1542" s="69" t="s">
        <v>30999</v>
      </c>
      <c r="B1542" s="71" t="s">
        <v>30999</v>
      </c>
      <c r="C1542" s="56">
        <v>2.0</v>
      </c>
      <c r="D1542" s="70" t="s">
        <v>30999</v>
      </c>
      <c r="E1542" s="72"/>
    </row>
    <row r="1543">
      <c r="A1543" s="69" t="s">
        <v>31000</v>
      </c>
      <c r="B1543" s="71" t="s">
        <v>31000</v>
      </c>
      <c r="C1543" s="56">
        <v>1.0</v>
      </c>
      <c r="D1543" s="70" t="s">
        <v>31000</v>
      </c>
      <c r="E1543" s="72"/>
    </row>
    <row r="1544">
      <c r="A1544" s="69" t="s">
        <v>31001</v>
      </c>
      <c r="B1544" s="71" t="s">
        <v>31002</v>
      </c>
      <c r="C1544" s="56">
        <v>1.0</v>
      </c>
      <c r="D1544" s="70" t="s">
        <v>31002</v>
      </c>
      <c r="E1544" s="72"/>
    </row>
    <row r="1545">
      <c r="A1545" s="69" t="s">
        <v>31003</v>
      </c>
      <c r="B1545" s="71" t="s">
        <v>31004</v>
      </c>
      <c r="C1545" s="56">
        <v>2.0</v>
      </c>
      <c r="D1545" s="70" t="s">
        <v>31004</v>
      </c>
      <c r="E1545" s="72"/>
    </row>
    <row r="1546">
      <c r="A1546" s="69" t="s">
        <v>31005</v>
      </c>
      <c r="B1546" s="71" t="s">
        <v>31005</v>
      </c>
      <c r="C1546" s="56">
        <v>1.0</v>
      </c>
      <c r="D1546" s="70" t="s">
        <v>31005</v>
      </c>
      <c r="E1546" s="72"/>
    </row>
    <row r="1547">
      <c r="A1547" s="69" t="s">
        <v>31006</v>
      </c>
      <c r="B1547" s="71" t="s">
        <v>31006</v>
      </c>
      <c r="C1547" s="56">
        <v>1.0</v>
      </c>
      <c r="D1547" s="70" t="s">
        <v>31006</v>
      </c>
      <c r="E1547" s="72"/>
    </row>
    <row r="1548">
      <c r="A1548" s="69" t="s">
        <v>31007</v>
      </c>
      <c r="B1548" s="71" t="s">
        <v>31007</v>
      </c>
      <c r="C1548" s="56">
        <v>1.0</v>
      </c>
      <c r="D1548" s="70" t="s">
        <v>31008</v>
      </c>
      <c r="E1548" s="72"/>
    </row>
    <row r="1549">
      <c r="A1549" s="69" t="s">
        <v>31009</v>
      </c>
      <c r="B1549" s="71" t="s">
        <v>31010</v>
      </c>
      <c r="C1549" s="56">
        <v>1.0</v>
      </c>
      <c r="D1549" s="70" t="s">
        <v>31010</v>
      </c>
      <c r="E1549" s="72"/>
    </row>
    <row r="1550">
      <c r="A1550" s="69" t="s">
        <v>31011</v>
      </c>
      <c r="B1550" s="71" t="s">
        <v>31011</v>
      </c>
      <c r="C1550" s="56">
        <v>1.0</v>
      </c>
      <c r="D1550" s="70" t="s">
        <v>31011</v>
      </c>
      <c r="E1550" s="72"/>
    </row>
    <row r="1551">
      <c r="A1551" s="69" t="s">
        <v>31012</v>
      </c>
      <c r="B1551" s="71" t="s">
        <v>31012</v>
      </c>
      <c r="C1551" s="56">
        <v>2.0</v>
      </c>
      <c r="D1551" s="70" t="s">
        <v>31013</v>
      </c>
      <c r="E1551" s="72"/>
    </row>
    <row r="1552">
      <c r="A1552" s="69" t="s">
        <v>31014</v>
      </c>
      <c r="B1552" s="71" t="s">
        <v>31015</v>
      </c>
      <c r="C1552" s="56">
        <v>7.0</v>
      </c>
      <c r="D1552" s="70" t="s">
        <v>31013</v>
      </c>
      <c r="E1552" s="72"/>
    </row>
    <row r="1553">
      <c r="A1553" s="69" t="s">
        <v>31015</v>
      </c>
      <c r="B1553" s="71" t="s">
        <v>31015</v>
      </c>
      <c r="C1553" s="56">
        <v>2.0</v>
      </c>
      <c r="D1553" s="70" t="s">
        <v>31013</v>
      </c>
      <c r="E1553" s="72"/>
    </row>
    <row r="1554">
      <c r="A1554" s="69" t="s">
        <v>31013</v>
      </c>
      <c r="B1554" s="71" t="s">
        <v>31013</v>
      </c>
      <c r="C1554" s="56">
        <v>1.0</v>
      </c>
      <c r="D1554" s="70" t="s">
        <v>31013</v>
      </c>
      <c r="E1554" s="72"/>
    </row>
    <row r="1555">
      <c r="A1555" s="69" t="s">
        <v>31016</v>
      </c>
      <c r="B1555" s="71" t="s">
        <v>31016</v>
      </c>
      <c r="C1555" s="56">
        <v>1.0</v>
      </c>
      <c r="D1555" s="70" t="s">
        <v>31016</v>
      </c>
      <c r="E1555" s="72"/>
    </row>
    <row r="1556">
      <c r="A1556" s="69" t="s">
        <v>31017</v>
      </c>
      <c r="B1556" s="71" t="s">
        <v>31017</v>
      </c>
      <c r="C1556" s="56">
        <v>1.0</v>
      </c>
      <c r="D1556" s="70" t="s">
        <v>31017</v>
      </c>
      <c r="E1556" s="72"/>
    </row>
    <row r="1557">
      <c r="A1557" s="69" t="s">
        <v>31018</v>
      </c>
      <c r="B1557" s="71" t="s">
        <v>31018</v>
      </c>
      <c r="C1557" s="56">
        <v>1.0</v>
      </c>
      <c r="D1557" s="70" t="s">
        <v>31018</v>
      </c>
      <c r="E1557" s="72"/>
    </row>
    <row r="1558">
      <c r="A1558" s="69" t="s">
        <v>31019</v>
      </c>
      <c r="B1558" s="71" t="s">
        <v>31019</v>
      </c>
      <c r="C1558" s="56">
        <v>1.0</v>
      </c>
      <c r="D1558" s="70" t="s">
        <v>31020</v>
      </c>
      <c r="E1558" s="72"/>
    </row>
    <row r="1559">
      <c r="A1559" s="69" t="s">
        <v>31021</v>
      </c>
      <c r="B1559" s="71" t="s">
        <v>31021</v>
      </c>
      <c r="C1559" s="56">
        <v>6.0</v>
      </c>
      <c r="D1559" s="70" t="s">
        <v>31020</v>
      </c>
      <c r="E1559" s="72"/>
    </row>
    <row r="1560">
      <c r="A1560" s="69" t="s">
        <v>31022</v>
      </c>
      <c r="B1560" s="71" t="s">
        <v>31023</v>
      </c>
      <c r="C1560" s="56">
        <v>1.0</v>
      </c>
      <c r="D1560" s="70" t="s">
        <v>31020</v>
      </c>
      <c r="E1560" s="72"/>
    </row>
    <row r="1561">
      <c r="A1561" s="69" t="s">
        <v>31023</v>
      </c>
      <c r="B1561" s="71" t="s">
        <v>31023</v>
      </c>
      <c r="C1561" s="56">
        <v>1.0</v>
      </c>
      <c r="D1561" s="70" t="s">
        <v>31020</v>
      </c>
      <c r="E1561" s="72"/>
    </row>
    <row r="1562">
      <c r="A1562" s="69" t="s">
        <v>31024</v>
      </c>
      <c r="B1562" s="71" t="s">
        <v>31025</v>
      </c>
      <c r="C1562" s="56">
        <v>1.0</v>
      </c>
      <c r="D1562" s="70" t="s">
        <v>31026</v>
      </c>
      <c r="E1562" s="72"/>
    </row>
    <row r="1563">
      <c r="A1563" s="69" t="s">
        <v>31027</v>
      </c>
      <c r="B1563" s="71" t="s">
        <v>31027</v>
      </c>
      <c r="C1563" s="56">
        <v>2.0</v>
      </c>
      <c r="D1563" s="70" t="s">
        <v>31026</v>
      </c>
      <c r="E1563" s="72"/>
    </row>
    <row r="1564">
      <c r="A1564" s="69" t="s">
        <v>31028</v>
      </c>
      <c r="B1564" s="71" t="s">
        <v>31028</v>
      </c>
      <c r="C1564" s="56">
        <v>1.0</v>
      </c>
      <c r="D1564" s="70" t="s">
        <v>31026</v>
      </c>
      <c r="E1564" s="72"/>
    </row>
    <row r="1565">
      <c r="A1565" s="69" t="s">
        <v>31029</v>
      </c>
      <c r="B1565" s="71" t="s">
        <v>31029</v>
      </c>
      <c r="C1565" s="56">
        <v>2.0</v>
      </c>
      <c r="D1565" s="70" t="s">
        <v>31029</v>
      </c>
      <c r="E1565" s="72"/>
    </row>
    <row r="1566">
      <c r="A1566" s="69" t="s">
        <v>31030</v>
      </c>
      <c r="B1566" s="71" t="s">
        <v>31030</v>
      </c>
      <c r="C1566" s="56">
        <v>1.0</v>
      </c>
      <c r="D1566" s="70" t="s">
        <v>31030</v>
      </c>
      <c r="E1566" s="72"/>
    </row>
    <row r="1567">
      <c r="A1567" s="69" t="s">
        <v>31031</v>
      </c>
      <c r="B1567" s="71" t="s">
        <v>31032</v>
      </c>
      <c r="C1567" s="56">
        <v>2.0</v>
      </c>
      <c r="D1567" s="70" t="s">
        <v>31032</v>
      </c>
      <c r="E1567" s="72"/>
    </row>
    <row r="1568">
      <c r="A1568" s="69" t="s">
        <v>31033</v>
      </c>
      <c r="B1568" s="71" t="s">
        <v>31033</v>
      </c>
      <c r="C1568" s="56">
        <v>1.0</v>
      </c>
      <c r="D1568" s="70" t="s">
        <v>31034</v>
      </c>
      <c r="E1568" s="72"/>
    </row>
    <row r="1569">
      <c r="A1569" s="69" t="s">
        <v>31035</v>
      </c>
      <c r="B1569" s="71" t="s">
        <v>31035</v>
      </c>
      <c r="C1569" s="56">
        <v>3.0</v>
      </c>
      <c r="D1569" s="70" t="s">
        <v>7056</v>
      </c>
      <c r="E1569" s="72"/>
    </row>
    <row r="1570">
      <c r="A1570" s="69" t="s">
        <v>31036</v>
      </c>
      <c r="B1570" s="71" t="s">
        <v>31036</v>
      </c>
      <c r="C1570" s="56">
        <v>1.0</v>
      </c>
      <c r="D1570" s="70" t="s">
        <v>31037</v>
      </c>
      <c r="E1570" s="72"/>
    </row>
    <row r="1571">
      <c r="A1571" s="69" t="s">
        <v>7056</v>
      </c>
      <c r="B1571" s="71" t="s">
        <v>7056</v>
      </c>
      <c r="C1571" s="56">
        <v>3.0</v>
      </c>
      <c r="D1571" s="70" t="s">
        <v>7056</v>
      </c>
      <c r="E1571" s="72"/>
    </row>
    <row r="1572">
      <c r="A1572" s="69" t="s">
        <v>31038</v>
      </c>
      <c r="B1572" s="71" t="s">
        <v>31038</v>
      </c>
      <c r="C1572" s="56">
        <v>1.0</v>
      </c>
      <c r="D1572" s="70" t="s">
        <v>31039</v>
      </c>
      <c r="E1572" s="70" t="s">
        <v>31040</v>
      </c>
    </row>
    <row r="1573">
      <c r="A1573" s="69" t="s">
        <v>31041</v>
      </c>
      <c r="B1573" s="71" t="s">
        <v>31041</v>
      </c>
      <c r="C1573" s="56">
        <v>1.0</v>
      </c>
      <c r="D1573" s="70" t="s">
        <v>31041</v>
      </c>
      <c r="E1573" s="72"/>
    </row>
    <row r="1574">
      <c r="A1574" s="69" t="s">
        <v>31042</v>
      </c>
      <c r="B1574" s="71" t="s">
        <v>31042</v>
      </c>
      <c r="C1574" s="56">
        <v>1.0</v>
      </c>
      <c r="D1574" s="70" t="s">
        <v>31042</v>
      </c>
      <c r="E1574" s="72"/>
    </row>
    <row r="1575">
      <c r="A1575" s="69" t="s">
        <v>31043</v>
      </c>
      <c r="B1575" s="71" t="s">
        <v>31043</v>
      </c>
      <c r="C1575" s="56">
        <v>2.0</v>
      </c>
      <c r="D1575" s="70" t="s">
        <v>31043</v>
      </c>
      <c r="E1575" s="72"/>
    </row>
    <row r="1576">
      <c r="A1576" s="69" t="s">
        <v>31044</v>
      </c>
      <c r="B1576" s="71" t="s">
        <v>31045</v>
      </c>
      <c r="C1576" s="56">
        <v>1.0</v>
      </c>
      <c r="D1576" s="70" t="s">
        <v>31046</v>
      </c>
      <c r="E1576" s="72"/>
    </row>
    <row r="1577">
      <c r="A1577" s="69" t="s">
        <v>31046</v>
      </c>
      <c r="B1577" s="71" t="s">
        <v>31046</v>
      </c>
      <c r="C1577" s="56">
        <v>1.0</v>
      </c>
      <c r="D1577" s="70" t="s">
        <v>31046</v>
      </c>
      <c r="E1577" s="72"/>
    </row>
    <row r="1578">
      <c r="A1578" s="69" t="s">
        <v>31047</v>
      </c>
      <c r="B1578" s="71" t="s">
        <v>31047</v>
      </c>
      <c r="C1578" s="56">
        <v>1.0</v>
      </c>
      <c r="D1578" s="70" t="s">
        <v>31047</v>
      </c>
      <c r="E1578" s="72"/>
    </row>
    <row r="1579">
      <c r="A1579" s="69" t="s">
        <v>31048</v>
      </c>
      <c r="B1579" s="71" t="s">
        <v>31048</v>
      </c>
      <c r="C1579" s="56">
        <v>1.0</v>
      </c>
      <c r="D1579" s="70" t="s">
        <v>31049</v>
      </c>
      <c r="E1579" s="72"/>
    </row>
    <row r="1580">
      <c r="A1580" s="69" t="s">
        <v>31050</v>
      </c>
      <c r="B1580" s="71" t="s">
        <v>31051</v>
      </c>
      <c r="C1580" s="56">
        <v>1.0</v>
      </c>
      <c r="D1580" s="70" t="s">
        <v>31051</v>
      </c>
      <c r="E1580" s="72"/>
    </row>
    <row r="1581">
      <c r="A1581" s="69" t="s">
        <v>31052</v>
      </c>
      <c r="B1581" s="71" t="s">
        <v>31052</v>
      </c>
      <c r="C1581" s="56">
        <v>1.0</v>
      </c>
      <c r="D1581" s="70" t="s">
        <v>31052</v>
      </c>
      <c r="E1581" s="72"/>
    </row>
    <row r="1582">
      <c r="A1582" s="69" t="s">
        <v>31053</v>
      </c>
      <c r="B1582" s="71" t="s">
        <v>31053</v>
      </c>
      <c r="C1582" s="56">
        <v>1.0</v>
      </c>
      <c r="D1582" s="70" t="s">
        <v>31053</v>
      </c>
      <c r="E1582" s="72"/>
    </row>
    <row r="1583">
      <c r="A1583" s="69" t="s">
        <v>31054</v>
      </c>
      <c r="B1583" s="71" t="s">
        <v>31055</v>
      </c>
      <c r="C1583" s="56">
        <v>1.0</v>
      </c>
      <c r="D1583" s="70" t="s">
        <v>31055</v>
      </c>
      <c r="E1583" s="72"/>
    </row>
    <row r="1584">
      <c r="A1584" s="69" t="s">
        <v>31056</v>
      </c>
      <c r="B1584" s="71" t="s">
        <v>31056</v>
      </c>
      <c r="C1584" s="56">
        <v>1.0</v>
      </c>
      <c r="D1584" s="70" t="s">
        <v>31056</v>
      </c>
      <c r="E1584" s="72"/>
    </row>
    <row r="1585">
      <c r="A1585" s="69" t="s">
        <v>31057</v>
      </c>
      <c r="B1585" s="71" t="s">
        <v>31057</v>
      </c>
      <c r="C1585" s="56">
        <v>1.0</v>
      </c>
      <c r="D1585" s="70" t="s">
        <v>31057</v>
      </c>
      <c r="E1585" s="72"/>
    </row>
    <row r="1586">
      <c r="A1586" s="69" t="s">
        <v>31058</v>
      </c>
      <c r="B1586" s="71" t="s">
        <v>31058</v>
      </c>
      <c r="C1586" s="56">
        <v>1.0</v>
      </c>
      <c r="D1586" s="70" t="s">
        <v>31058</v>
      </c>
      <c r="E1586" s="72"/>
    </row>
    <row r="1587">
      <c r="A1587" s="69" t="s">
        <v>31059</v>
      </c>
      <c r="B1587" s="71" t="s">
        <v>31059</v>
      </c>
      <c r="C1587" s="56">
        <v>1.0</v>
      </c>
      <c r="D1587" s="70" t="s">
        <v>31059</v>
      </c>
      <c r="E1587" s="72"/>
    </row>
    <row r="1588">
      <c r="A1588" s="69" t="s">
        <v>31060</v>
      </c>
      <c r="B1588" s="71" t="s">
        <v>31060</v>
      </c>
      <c r="C1588" s="56">
        <v>1.0</v>
      </c>
      <c r="D1588" s="70" t="s">
        <v>31060</v>
      </c>
      <c r="E1588" s="72"/>
    </row>
    <row r="1589">
      <c r="A1589" s="69" t="s">
        <v>31061</v>
      </c>
      <c r="B1589" s="71" t="s">
        <v>31061</v>
      </c>
      <c r="C1589" s="56">
        <v>1.0</v>
      </c>
      <c r="D1589" s="70" t="s">
        <v>31061</v>
      </c>
      <c r="E1589" s="72"/>
    </row>
    <row r="1590">
      <c r="A1590" s="69" t="s">
        <v>31062</v>
      </c>
      <c r="B1590" s="71" t="s">
        <v>31062</v>
      </c>
      <c r="C1590" s="56">
        <v>3.0</v>
      </c>
      <c r="D1590" s="70" t="s">
        <v>31062</v>
      </c>
      <c r="E1590" s="72"/>
    </row>
    <row r="1591">
      <c r="A1591" s="69" t="s">
        <v>31063</v>
      </c>
      <c r="B1591" s="71" t="s">
        <v>31064</v>
      </c>
      <c r="C1591" s="56">
        <v>1.0</v>
      </c>
      <c r="D1591" s="70" t="s">
        <v>31064</v>
      </c>
      <c r="E1591" s="72"/>
    </row>
    <row r="1592">
      <c r="A1592" s="69" t="s">
        <v>31065</v>
      </c>
      <c r="B1592" s="71" t="s">
        <v>31065</v>
      </c>
      <c r="C1592" s="56">
        <v>1.0</v>
      </c>
      <c r="D1592" s="70" t="s">
        <v>31065</v>
      </c>
      <c r="E1592" s="72"/>
    </row>
    <row r="1593">
      <c r="A1593" s="69" t="s">
        <v>31066</v>
      </c>
      <c r="B1593" s="71" t="s">
        <v>31066</v>
      </c>
      <c r="C1593" s="56">
        <v>1.0</v>
      </c>
      <c r="D1593" s="70" t="s">
        <v>31066</v>
      </c>
      <c r="E1593" s="72"/>
    </row>
    <row r="1594">
      <c r="A1594" s="69" t="s">
        <v>31067</v>
      </c>
      <c r="B1594" s="71" t="s">
        <v>31067</v>
      </c>
      <c r="C1594" s="56">
        <v>1.0</v>
      </c>
      <c r="D1594" s="70" t="s">
        <v>31067</v>
      </c>
      <c r="E1594" s="72"/>
    </row>
    <row r="1595">
      <c r="A1595" s="69" t="s">
        <v>31068</v>
      </c>
      <c r="B1595" s="71" t="s">
        <v>31068</v>
      </c>
      <c r="C1595" s="56">
        <v>1.0</v>
      </c>
      <c r="D1595" s="70" t="s">
        <v>31068</v>
      </c>
      <c r="E1595" s="72"/>
    </row>
    <row r="1596">
      <c r="A1596" s="69" t="s">
        <v>31069</v>
      </c>
      <c r="B1596" s="71" t="s">
        <v>31069</v>
      </c>
      <c r="C1596" s="56">
        <v>1.0</v>
      </c>
      <c r="D1596" s="70" t="s">
        <v>31069</v>
      </c>
      <c r="E1596" s="72"/>
    </row>
    <row r="1597">
      <c r="A1597" s="69" t="s">
        <v>31070</v>
      </c>
      <c r="B1597" s="71" t="s">
        <v>31070</v>
      </c>
      <c r="C1597" s="56">
        <v>1.0</v>
      </c>
      <c r="D1597" s="70" t="s">
        <v>31070</v>
      </c>
      <c r="E1597" s="72"/>
    </row>
    <row r="1598">
      <c r="A1598" s="69" t="s">
        <v>31071</v>
      </c>
      <c r="B1598" s="71" t="s">
        <v>31071</v>
      </c>
      <c r="C1598" s="56">
        <v>1.0</v>
      </c>
      <c r="D1598" s="70" t="s">
        <v>31071</v>
      </c>
      <c r="E1598" s="72"/>
    </row>
    <row r="1599">
      <c r="A1599" s="69" t="s">
        <v>31072</v>
      </c>
      <c r="B1599" s="71" t="s">
        <v>31073</v>
      </c>
      <c r="C1599" s="56">
        <v>1.0</v>
      </c>
      <c r="D1599" s="70" t="s">
        <v>31074</v>
      </c>
      <c r="E1599" s="72"/>
    </row>
    <row r="1600">
      <c r="A1600" s="69" t="s">
        <v>31075</v>
      </c>
      <c r="B1600" s="71" t="s">
        <v>31075</v>
      </c>
      <c r="C1600" s="56">
        <v>1.0</v>
      </c>
      <c r="D1600" s="70" t="s">
        <v>31076</v>
      </c>
      <c r="E1600" s="72"/>
    </row>
    <row r="1601">
      <c r="A1601" s="69" t="s">
        <v>31077</v>
      </c>
      <c r="B1601" s="71" t="s">
        <v>31077</v>
      </c>
      <c r="C1601" s="56">
        <v>1.0</v>
      </c>
      <c r="D1601" s="70" t="s">
        <v>31077</v>
      </c>
      <c r="E1601" s="72"/>
    </row>
    <row r="1602">
      <c r="A1602" s="69" t="s">
        <v>31078</v>
      </c>
      <c r="B1602" s="71" t="s">
        <v>31079</v>
      </c>
      <c r="C1602" s="56">
        <v>1.0</v>
      </c>
      <c r="D1602" s="70" t="s">
        <v>31079</v>
      </c>
      <c r="E1602" s="72"/>
    </row>
    <row r="1603">
      <c r="A1603" s="69" t="s">
        <v>31080</v>
      </c>
      <c r="B1603" s="71" t="s">
        <v>31081</v>
      </c>
      <c r="C1603" s="56">
        <v>1.0</v>
      </c>
      <c r="D1603" s="70" t="s">
        <v>31082</v>
      </c>
      <c r="E1603" s="72"/>
    </row>
    <row r="1604">
      <c r="A1604" s="69" t="s">
        <v>31083</v>
      </c>
      <c r="B1604" s="71" t="s">
        <v>31084</v>
      </c>
      <c r="C1604" s="56">
        <v>1.0</v>
      </c>
      <c r="D1604" s="70" t="s">
        <v>31082</v>
      </c>
      <c r="E1604" s="72"/>
    </row>
    <row r="1605">
      <c r="A1605" s="69" t="s">
        <v>31085</v>
      </c>
      <c r="B1605" s="71" t="s">
        <v>31084</v>
      </c>
      <c r="C1605" s="56">
        <v>10.0</v>
      </c>
      <c r="D1605" s="70" t="s">
        <v>31082</v>
      </c>
      <c r="E1605" s="72"/>
    </row>
    <row r="1606">
      <c r="A1606" s="69" t="s">
        <v>31084</v>
      </c>
      <c r="B1606" s="71" t="s">
        <v>31084</v>
      </c>
      <c r="C1606" s="56">
        <v>1.0</v>
      </c>
      <c r="D1606" s="70" t="s">
        <v>31082</v>
      </c>
      <c r="E1606" s="72"/>
    </row>
    <row r="1607">
      <c r="A1607" s="69" t="s">
        <v>31086</v>
      </c>
      <c r="B1607" s="71" t="s">
        <v>31086</v>
      </c>
      <c r="C1607" s="56">
        <v>1.0</v>
      </c>
      <c r="D1607" s="70" t="s">
        <v>31082</v>
      </c>
      <c r="E1607" s="72"/>
    </row>
    <row r="1608">
      <c r="A1608" s="69" t="s">
        <v>31087</v>
      </c>
      <c r="B1608" s="71" t="s">
        <v>31087</v>
      </c>
      <c r="C1608" s="56">
        <v>1.0</v>
      </c>
      <c r="D1608" s="70" t="s">
        <v>31082</v>
      </c>
      <c r="E1608" s="72"/>
    </row>
    <row r="1609">
      <c r="A1609" s="69" t="s">
        <v>31088</v>
      </c>
      <c r="B1609" s="71" t="s">
        <v>31088</v>
      </c>
      <c r="C1609" s="56">
        <v>1.0</v>
      </c>
      <c r="D1609" s="70" t="s">
        <v>31082</v>
      </c>
      <c r="E1609" s="72"/>
    </row>
    <row r="1610">
      <c r="A1610" s="69" t="s">
        <v>31089</v>
      </c>
      <c r="B1610" s="71" t="s">
        <v>31089</v>
      </c>
      <c r="C1610" s="56">
        <v>2.0</v>
      </c>
      <c r="D1610" s="70" t="s">
        <v>31082</v>
      </c>
      <c r="E1610" s="72"/>
    </row>
    <row r="1611">
      <c r="A1611" s="69" t="s">
        <v>31090</v>
      </c>
      <c r="B1611" s="71" t="s">
        <v>31091</v>
      </c>
      <c r="C1611" s="56">
        <v>1.0</v>
      </c>
      <c r="D1611" s="70" t="s">
        <v>31091</v>
      </c>
      <c r="E1611" s="72"/>
    </row>
    <row r="1612">
      <c r="A1612" s="69" t="s">
        <v>31092</v>
      </c>
      <c r="B1612" s="71" t="s">
        <v>31092</v>
      </c>
      <c r="C1612" s="56">
        <v>1.0</v>
      </c>
      <c r="D1612" s="70" t="s">
        <v>31092</v>
      </c>
      <c r="E1612" s="72"/>
    </row>
    <row r="1613">
      <c r="A1613" s="69" t="s">
        <v>31093</v>
      </c>
      <c r="B1613" s="71" t="s">
        <v>31094</v>
      </c>
      <c r="C1613" s="56">
        <v>1.0</v>
      </c>
      <c r="D1613" s="70" t="s">
        <v>31094</v>
      </c>
      <c r="E1613" s="72"/>
    </row>
    <row r="1614">
      <c r="A1614" s="69" t="s">
        <v>31095</v>
      </c>
      <c r="B1614" s="71" t="s">
        <v>31095</v>
      </c>
      <c r="C1614" s="56">
        <v>1.0</v>
      </c>
      <c r="D1614" s="70" t="s">
        <v>31095</v>
      </c>
      <c r="E1614" s="72"/>
    </row>
    <row r="1615">
      <c r="A1615" s="69" t="s">
        <v>31096</v>
      </c>
      <c r="B1615" s="71" t="s">
        <v>31096</v>
      </c>
      <c r="C1615" s="56">
        <v>3.0</v>
      </c>
      <c r="D1615" s="70" t="s">
        <v>31096</v>
      </c>
      <c r="E1615" s="72"/>
    </row>
    <row r="1616">
      <c r="A1616" s="69" t="s">
        <v>31097</v>
      </c>
      <c r="B1616" s="71" t="s">
        <v>31097</v>
      </c>
      <c r="C1616" s="56">
        <v>1.0</v>
      </c>
      <c r="D1616" s="70" t="s">
        <v>31097</v>
      </c>
      <c r="E1616" s="72"/>
    </row>
    <row r="1617">
      <c r="A1617" s="69" t="s">
        <v>31098</v>
      </c>
      <c r="B1617" s="71" t="s">
        <v>31098</v>
      </c>
      <c r="C1617" s="56">
        <v>1.0</v>
      </c>
      <c r="D1617" s="70" t="s">
        <v>31098</v>
      </c>
      <c r="E1617" s="72"/>
    </row>
    <row r="1618">
      <c r="A1618" s="69" t="s">
        <v>31099</v>
      </c>
      <c r="B1618" s="71" t="s">
        <v>31099</v>
      </c>
      <c r="C1618" s="56">
        <v>1.0</v>
      </c>
      <c r="D1618" s="70" t="s">
        <v>31099</v>
      </c>
      <c r="E1618" s="72"/>
    </row>
    <row r="1619">
      <c r="A1619" s="69" t="s">
        <v>31100</v>
      </c>
      <c r="B1619" s="71" t="s">
        <v>31100</v>
      </c>
      <c r="C1619" s="56">
        <v>1.0</v>
      </c>
      <c r="D1619" s="70" t="s">
        <v>31100</v>
      </c>
      <c r="E1619" s="72"/>
    </row>
    <row r="1620">
      <c r="A1620" s="69" t="s">
        <v>31101</v>
      </c>
      <c r="B1620" s="71" t="s">
        <v>31101</v>
      </c>
      <c r="C1620" s="56">
        <v>1.0</v>
      </c>
      <c r="D1620" s="70" t="s">
        <v>31101</v>
      </c>
      <c r="E1620" s="72"/>
    </row>
    <row r="1621">
      <c r="A1621" s="69" t="s">
        <v>31102</v>
      </c>
      <c r="B1621" s="71" t="s">
        <v>31102</v>
      </c>
      <c r="C1621" s="56">
        <v>6.0</v>
      </c>
      <c r="D1621" s="70" t="s">
        <v>31102</v>
      </c>
      <c r="E1621" s="72"/>
    </row>
    <row r="1622">
      <c r="A1622" s="69" t="s">
        <v>31103</v>
      </c>
      <c r="B1622" s="71" t="s">
        <v>31103</v>
      </c>
      <c r="C1622" s="56">
        <v>1.0</v>
      </c>
      <c r="D1622" s="70" t="s">
        <v>31103</v>
      </c>
      <c r="E1622" s="72"/>
    </row>
    <row r="1623">
      <c r="A1623" s="69" t="s">
        <v>31104</v>
      </c>
      <c r="B1623" s="71" t="s">
        <v>31105</v>
      </c>
      <c r="C1623" s="56">
        <v>1.0</v>
      </c>
      <c r="D1623" s="70" t="s">
        <v>31105</v>
      </c>
      <c r="E1623" s="72"/>
    </row>
    <row r="1624">
      <c r="A1624" s="69" t="s">
        <v>31106</v>
      </c>
      <c r="B1624" s="71" t="s">
        <v>31107</v>
      </c>
      <c r="C1624" s="56">
        <v>1.0</v>
      </c>
      <c r="D1624" s="70" t="s">
        <v>31108</v>
      </c>
      <c r="E1624" s="72"/>
    </row>
    <row r="1625">
      <c r="A1625" s="69" t="s">
        <v>31109</v>
      </c>
      <c r="B1625" s="71" t="s">
        <v>31109</v>
      </c>
      <c r="C1625" s="56">
        <v>1.0</v>
      </c>
      <c r="D1625" s="70" t="s">
        <v>31109</v>
      </c>
      <c r="E1625" s="72"/>
    </row>
    <row r="1626">
      <c r="A1626" s="69" t="s">
        <v>31110</v>
      </c>
      <c r="B1626" s="71" t="s">
        <v>31110</v>
      </c>
      <c r="C1626" s="56">
        <v>1.0</v>
      </c>
      <c r="D1626" s="70" t="s">
        <v>31110</v>
      </c>
      <c r="E1626" s="72"/>
    </row>
    <row r="1627">
      <c r="A1627" s="69" t="s">
        <v>31111</v>
      </c>
      <c r="B1627" s="71" t="s">
        <v>31111</v>
      </c>
      <c r="C1627" s="56">
        <v>1.0</v>
      </c>
      <c r="D1627" s="70" t="s">
        <v>31112</v>
      </c>
      <c r="E1627" s="72"/>
    </row>
    <row r="1628">
      <c r="A1628" s="69" t="s">
        <v>31113</v>
      </c>
      <c r="B1628" s="71" t="s">
        <v>31113</v>
      </c>
      <c r="C1628" s="56">
        <v>1.0</v>
      </c>
      <c r="D1628" s="70" t="s">
        <v>31114</v>
      </c>
      <c r="E1628" s="72"/>
    </row>
    <row r="1629">
      <c r="A1629" s="69" t="s">
        <v>31115</v>
      </c>
      <c r="B1629" s="71" t="s">
        <v>31116</v>
      </c>
      <c r="C1629" s="56">
        <v>1.0</v>
      </c>
      <c r="D1629" s="70" t="s">
        <v>31117</v>
      </c>
    </row>
    <row r="1630">
      <c r="A1630" s="69" t="s">
        <v>31118</v>
      </c>
      <c r="B1630" s="71" t="s">
        <v>31118</v>
      </c>
      <c r="C1630" s="56">
        <v>1.0</v>
      </c>
      <c r="D1630" s="70" t="s">
        <v>31118</v>
      </c>
      <c r="E1630" s="72"/>
    </row>
    <row r="1631">
      <c r="A1631" s="69" t="s">
        <v>31119</v>
      </c>
      <c r="B1631" s="71" t="s">
        <v>31119</v>
      </c>
      <c r="C1631" s="56">
        <v>1.0</v>
      </c>
      <c r="D1631" s="70" t="s">
        <v>31119</v>
      </c>
      <c r="E1631" s="72"/>
    </row>
    <row r="1632">
      <c r="A1632" s="69" t="s">
        <v>31120</v>
      </c>
      <c r="B1632" s="71" t="s">
        <v>31120</v>
      </c>
      <c r="C1632" s="56">
        <v>1.0</v>
      </c>
      <c r="D1632" s="70" t="s">
        <v>31120</v>
      </c>
      <c r="E1632" s="72"/>
    </row>
    <row r="1633">
      <c r="A1633" s="69" t="s">
        <v>31121</v>
      </c>
      <c r="B1633" s="71" t="s">
        <v>31122</v>
      </c>
      <c r="C1633" s="56">
        <v>1.0</v>
      </c>
      <c r="D1633" s="70" t="s">
        <v>31122</v>
      </c>
      <c r="E1633" s="72"/>
    </row>
    <row r="1634">
      <c r="A1634" s="69" t="s">
        <v>31123</v>
      </c>
      <c r="B1634" s="71" t="s">
        <v>31123</v>
      </c>
      <c r="C1634" s="56">
        <v>1.0</v>
      </c>
      <c r="D1634" s="70" t="s">
        <v>31123</v>
      </c>
      <c r="E1634" s="72"/>
    </row>
    <row r="1635">
      <c r="A1635" s="69" t="s">
        <v>31124</v>
      </c>
      <c r="B1635" s="71" t="s">
        <v>31124</v>
      </c>
      <c r="C1635" s="56">
        <v>1.0</v>
      </c>
      <c r="D1635" s="70" t="s">
        <v>31124</v>
      </c>
      <c r="E1635" s="72"/>
    </row>
    <row r="1636">
      <c r="A1636" s="69" t="s">
        <v>31125</v>
      </c>
      <c r="B1636" s="71" t="s">
        <v>31125</v>
      </c>
      <c r="C1636" s="56">
        <v>1.0</v>
      </c>
      <c r="D1636" s="70" t="s">
        <v>31125</v>
      </c>
      <c r="E1636" s="72"/>
    </row>
    <row r="1637">
      <c r="A1637" s="69" t="s">
        <v>31126</v>
      </c>
      <c r="B1637" s="71" t="s">
        <v>31126</v>
      </c>
      <c r="C1637" s="56">
        <v>1.0</v>
      </c>
      <c r="D1637" s="70" t="s">
        <v>31126</v>
      </c>
      <c r="E1637" s="72"/>
    </row>
    <row r="1638">
      <c r="A1638" s="69" t="s">
        <v>31127</v>
      </c>
      <c r="B1638" s="71" t="s">
        <v>31127</v>
      </c>
      <c r="C1638" s="56">
        <v>1.0</v>
      </c>
      <c r="D1638" s="70" t="s">
        <v>31127</v>
      </c>
      <c r="E1638" s="72"/>
    </row>
    <row r="1639">
      <c r="A1639" s="69" t="s">
        <v>31128</v>
      </c>
      <c r="B1639" s="71" t="s">
        <v>31128</v>
      </c>
      <c r="C1639" s="56">
        <v>1.0</v>
      </c>
      <c r="D1639" s="70" t="s">
        <v>31128</v>
      </c>
      <c r="E1639" s="72"/>
    </row>
    <row r="1640">
      <c r="A1640" s="69" t="s">
        <v>31129</v>
      </c>
      <c r="B1640" s="71" t="s">
        <v>31130</v>
      </c>
      <c r="C1640" s="56">
        <v>1.0</v>
      </c>
      <c r="D1640" s="70" t="s">
        <v>31130</v>
      </c>
      <c r="E1640" s="72"/>
    </row>
    <row r="1641">
      <c r="A1641" s="69" t="s">
        <v>31130</v>
      </c>
      <c r="B1641" s="71" t="s">
        <v>31130</v>
      </c>
      <c r="C1641" s="56">
        <v>1.0</v>
      </c>
      <c r="D1641" s="70" t="s">
        <v>31130</v>
      </c>
      <c r="E1641" s="72"/>
    </row>
    <row r="1642">
      <c r="A1642" s="69" t="s">
        <v>31131</v>
      </c>
      <c r="B1642" s="71" t="s">
        <v>31131</v>
      </c>
      <c r="C1642" s="56">
        <v>1.0</v>
      </c>
      <c r="D1642" s="70" t="s">
        <v>31131</v>
      </c>
      <c r="E1642" s="72"/>
    </row>
    <row r="1643">
      <c r="A1643" s="69" t="s">
        <v>31132</v>
      </c>
      <c r="B1643" s="71" t="s">
        <v>31133</v>
      </c>
      <c r="C1643" s="56">
        <v>2.0</v>
      </c>
      <c r="D1643" s="70" t="s">
        <v>31133</v>
      </c>
      <c r="E1643" s="72"/>
    </row>
    <row r="1644">
      <c r="A1644" s="69" t="s">
        <v>31134</v>
      </c>
      <c r="B1644" s="71" t="s">
        <v>31135</v>
      </c>
      <c r="C1644" s="56">
        <v>1.0</v>
      </c>
      <c r="D1644" s="70" t="s">
        <v>31135</v>
      </c>
      <c r="E1644" s="72"/>
    </row>
    <row r="1645">
      <c r="A1645" s="69" t="s">
        <v>31136</v>
      </c>
      <c r="B1645" s="71" t="s">
        <v>31136</v>
      </c>
      <c r="C1645" s="56">
        <v>1.0</v>
      </c>
      <c r="D1645" s="70" t="s">
        <v>31136</v>
      </c>
      <c r="E1645" s="72"/>
    </row>
    <row r="1646">
      <c r="A1646" s="69" t="s">
        <v>31137</v>
      </c>
      <c r="B1646" s="71" t="s">
        <v>31138</v>
      </c>
      <c r="C1646" s="56">
        <v>1.0</v>
      </c>
      <c r="D1646" s="70" t="s">
        <v>31138</v>
      </c>
      <c r="E1646" s="72"/>
    </row>
    <row r="1647">
      <c r="A1647" s="69" t="s">
        <v>31139</v>
      </c>
      <c r="B1647" s="71" t="s">
        <v>31139</v>
      </c>
      <c r="C1647" s="56">
        <v>1.0</v>
      </c>
      <c r="D1647" s="70" t="s">
        <v>31139</v>
      </c>
      <c r="E1647" s="72"/>
    </row>
    <row r="1648">
      <c r="A1648" s="69" t="s">
        <v>31140</v>
      </c>
      <c r="B1648" s="71" t="s">
        <v>31141</v>
      </c>
      <c r="C1648" s="56">
        <v>2.0</v>
      </c>
      <c r="D1648" s="70" t="s">
        <v>31141</v>
      </c>
      <c r="E1648" s="72"/>
    </row>
    <row r="1649">
      <c r="A1649" s="69" t="s">
        <v>31142</v>
      </c>
      <c r="B1649" s="71" t="s">
        <v>31142</v>
      </c>
      <c r="C1649" s="56">
        <v>1.0</v>
      </c>
      <c r="D1649" s="70" t="s">
        <v>31142</v>
      </c>
      <c r="E1649" s="72"/>
    </row>
    <row r="1650">
      <c r="A1650" s="69" t="s">
        <v>31143</v>
      </c>
      <c r="B1650" s="71" t="s">
        <v>31143</v>
      </c>
      <c r="C1650" s="56">
        <v>1.0</v>
      </c>
      <c r="D1650" s="70" t="s">
        <v>31144</v>
      </c>
      <c r="E1650" s="72"/>
    </row>
    <row r="1651">
      <c r="A1651" s="69" t="s">
        <v>31145</v>
      </c>
      <c r="B1651" s="71" t="s">
        <v>31145</v>
      </c>
      <c r="C1651" s="56">
        <v>1.0</v>
      </c>
      <c r="D1651" s="70" t="s">
        <v>31145</v>
      </c>
      <c r="E1651" s="72"/>
    </row>
    <row r="1652">
      <c r="A1652" s="69" t="s">
        <v>31146</v>
      </c>
      <c r="B1652" s="71" t="s">
        <v>31146</v>
      </c>
      <c r="C1652" s="56">
        <v>1.0</v>
      </c>
      <c r="D1652" s="70" t="s">
        <v>31146</v>
      </c>
      <c r="E1652" s="72"/>
    </row>
    <row r="1653">
      <c r="A1653" s="69" t="s">
        <v>31147</v>
      </c>
      <c r="B1653" s="71" t="s">
        <v>31147</v>
      </c>
      <c r="C1653" s="56">
        <v>1.0</v>
      </c>
      <c r="D1653" s="70" t="s">
        <v>31147</v>
      </c>
      <c r="E1653" s="72"/>
    </row>
    <row r="1654">
      <c r="A1654" s="69" t="s">
        <v>31148</v>
      </c>
      <c r="B1654" s="71" t="s">
        <v>31148</v>
      </c>
      <c r="C1654" s="56">
        <v>2.0</v>
      </c>
      <c r="D1654" s="70" t="s">
        <v>31149</v>
      </c>
      <c r="E1654" s="72"/>
    </row>
    <row r="1655">
      <c r="A1655" s="69" t="s">
        <v>31150</v>
      </c>
      <c r="B1655" s="71" t="s">
        <v>31150</v>
      </c>
      <c r="C1655" s="56">
        <v>1.0</v>
      </c>
      <c r="D1655" s="70" t="s">
        <v>31150</v>
      </c>
      <c r="E1655" s="72"/>
    </row>
    <row r="1656">
      <c r="A1656" s="69" t="s">
        <v>31151</v>
      </c>
      <c r="B1656" s="71" t="s">
        <v>31151</v>
      </c>
      <c r="C1656" s="56">
        <v>2.0</v>
      </c>
      <c r="D1656" s="70" t="s">
        <v>31152</v>
      </c>
      <c r="E1656" s="72"/>
    </row>
    <row r="1657">
      <c r="A1657" s="69" t="s">
        <v>31153</v>
      </c>
      <c r="B1657" s="71" t="s">
        <v>31153</v>
      </c>
      <c r="C1657" s="56">
        <v>2.0</v>
      </c>
      <c r="D1657" s="70" t="s">
        <v>31153</v>
      </c>
      <c r="E1657" s="72"/>
    </row>
    <row r="1658">
      <c r="A1658" s="69" t="s">
        <v>31154</v>
      </c>
      <c r="B1658" s="71" t="s">
        <v>31154</v>
      </c>
      <c r="C1658" s="56">
        <v>1.0</v>
      </c>
      <c r="D1658" s="70" t="s">
        <v>31154</v>
      </c>
      <c r="E1658" s="72"/>
    </row>
    <row r="1659">
      <c r="A1659" s="69" t="s">
        <v>31155</v>
      </c>
      <c r="B1659" s="71" t="s">
        <v>31156</v>
      </c>
      <c r="C1659" s="56">
        <v>2.0</v>
      </c>
      <c r="D1659" s="70" t="s">
        <v>31157</v>
      </c>
      <c r="E1659" s="72"/>
    </row>
    <row r="1660">
      <c r="A1660" s="69" t="s">
        <v>31158</v>
      </c>
      <c r="B1660" s="71" t="s">
        <v>31158</v>
      </c>
      <c r="C1660" s="56">
        <v>1.0</v>
      </c>
      <c r="D1660" s="70" t="s">
        <v>31158</v>
      </c>
      <c r="E1660" s="72"/>
    </row>
    <row r="1661">
      <c r="A1661" s="69" t="s">
        <v>31159</v>
      </c>
      <c r="B1661" s="71" t="s">
        <v>31159</v>
      </c>
      <c r="C1661" s="56">
        <v>1.0</v>
      </c>
      <c r="D1661" s="70" t="s">
        <v>31159</v>
      </c>
      <c r="E1661" s="72"/>
    </row>
    <row r="1662">
      <c r="A1662" s="69" t="s">
        <v>31160</v>
      </c>
      <c r="B1662" s="71" t="s">
        <v>31160</v>
      </c>
      <c r="C1662" s="56">
        <v>1.0</v>
      </c>
      <c r="D1662" s="70" t="s">
        <v>31160</v>
      </c>
      <c r="E1662" s="72"/>
    </row>
    <row r="1663">
      <c r="A1663" s="69" t="s">
        <v>31161</v>
      </c>
      <c r="B1663" s="71" t="s">
        <v>31161</v>
      </c>
      <c r="C1663" s="56">
        <v>1.0</v>
      </c>
      <c r="D1663" s="70" t="s">
        <v>31161</v>
      </c>
      <c r="E1663" s="72"/>
    </row>
    <row r="1664">
      <c r="A1664" s="69" t="s">
        <v>31162</v>
      </c>
      <c r="B1664" s="71" t="s">
        <v>31162</v>
      </c>
      <c r="C1664" s="56">
        <v>1.0</v>
      </c>
      <c r="D1664" s="70" t="s">
        <v>31162</v>
      </c>
      <c r="E1664" s="72"/>
    </row>
    <row r="1665">
      <c r="A1665" s="69" t="s">
        <v>31163</v>
      </c>
      <c r="B1665" s="71" t="s">
        <v>31163</v>
      </c>
      <c r="C1665" s="56">
        <v>1.0</v>
      </c>
      <c r="D1665" s="70" t="s">
        <v>31163</v>
      </c>
      <c r="E1665" s="72"/>
    </row>
    <row r="1666">
      <c r="A1666" s="69" t="s">
        <v>31164</v>
      </c>
      <c r="B1666" s="71" t="s">
        <v>31164</v>
      </c>
      <c r="C1666" s="56">
        <v>1.0</v>
      </c>
      <c r="D1666" s="70" t="s">
        <v>31165</v>
      </c>
      <c r="E1666" s="72"/>
    </row>
    <row r="1667">
      <c r="A1667" s="69" t="s">
        <v>31166</v>
      </c>
      <c r="B1667" s="71" t="s">
        <v>31166</v>
      </c>
      <c r="C1667" s="56">
        <v>1.0</v>
      </c>
      <c r="D1667" s="70" t="s">
        <v>31166</v>
      </c>
      <c r="E1667" s="72"/>
    </row>
    <row r="1668">
      <c r="A1668" s="69" t="s">
        <v>31167</v>
      </c>
      <c r="B1668" s="71" t="s">
        <v>31167</v>
      </c>
      <c r="C1668" s="56">
        <v>1.0</v>
      </c>
      <c r="D1668" s="70" t="s">
        <v>31167</v>
      </c>
      <c r="E1668" s="72"/>
    </row>
    <row r="1669">
      <c r="A1669" s="69" t="s">
        <v>31168</v>
      </c>
      <c r="B1669" s="71" t="s">
        <v>31168</v>
      </c>
      <c r="C1669" s="56">
        <v>1.0</v>
      </c>
      <c r="D1669" s="70" t="s">
        <v>31168</v>
      </c>
      <c r="E1669" s="72"/>
    </row>
    <row r="1670">
      <c r="A1670" s="69" t="s">
        <v>31169</v>
      </c>
      <c r="B1670" s="71" t="s">
        <v>31169</v>
      </c>
      <c r="C1670" s="56">
        <v>1.0</v>
      </c>
      <c r="D1670" s="70" t="s">
        <v>31169</v>
      </c>
      <c r="E1670" s="72"/>
    </row>
    <row r="1671">
      <c r="A1671" s="69" t="s">
        <v>31170</v>
      </c>
      <c r="B1671" s="71" t="s">
        <v>31170</v>
      </c>
      <c r="C1671" s="56">
        <v>1.0</v>
      </c>
      <c r="D1671" s="70" t="s">
        <v>31170</v>
      </c>
      <c r="E1671" s="72"/>
    </row>
    <row r="1672">
      <c r="A1672" s="69" t="s">
        <v>31171</v>
      </c>
      <c r="B1672" s="71" t="s">
        <v>31171</v>
      </c>
      <c r="C1672" s="56">
        <v>1.0</v>
      </c>
      <c r="D1672" s="70" t="s">
        <v>31171</v>
      </c>
      <c r="E1672" s="72"/>
    </row>
    <row r="1673">
      <c r="A1673" s="69" t="s">
        <v>31172</v>
      </c>
      <c r="B1673" s="71" t="s">
        <v>31172</v>
      </c>
      <c r="C1673" s="56">
        <v>2.0</v>
      </c>
      <c r="D1673" s="70" t="s">
        <v>31172</v>
      </c>
      <c r="E1673" s="72"/>
    </row>
    <row r="1674">
      <c r="A1674" s="69" t="s">
        <v>31173</v>
      </c>
      <c r="B1674" s="71" t="s">
        <v>31173</v>
      </c>
      <c r="C1674" s="56">
        <v>1.0</v>
      </c>
      <c r="D1674" s="70" t="s">
        <v>31172</v>
      </c>
      <c r="E1674" s="72"/>
    </row>
    <row r="1675">
      <c r="A1675" s="69" t="s">
        <v>31174</v>
      </c>
      <c r="B1675" s="71" t="s">
        <v>31175</v>
      </c>
      <c r="C1675" s="56">
        <v>1.0</v>
      </c>
      <c r="D1675" s="70" t="s">
        <v>31175</v>
      </c>
      <c r="E1675" s="72"/>
    </row>
    <row r="1676">
      <c r="A1676" s="69" t="s">
        <v>31176</v>
      </c>
      <c r="B1676" s="71" t="s">
        <v>31176</v>
      </c>
      <c r="C1676" s="56">
        <v>1.0</v>
      </c>
      <c r="D1676" s="70" t="s">
        <v>31176</v>
      </c>
      <c r="E1676" s="72"/>
    </row>
    <row r="1677">
      <c r="A1677" s="69" t="s">
        <v>31177</v>
      </c>
      <c r="B1677" s="71" t="s">
        <v>31177</v>
      </c>
      <c r="C1677" s="56">
        <v>1.0</v>
      </c>
      <c r="D1677" s="70" t="s">
        <v>31177</v>
      </c>
      <c r="E1677" s="72"/>
    </row>
    <row r="1678">
      <c r="A1678" s="69" t="s">
        <v>31178</v>
      </c>
      <c r="B1678" s="71" t="s">
        <v>31178</v>
      </c>
      <c r="C1678" s="56">
        <v>1.0</v>
      </c>
      <c r="D1678" s="70" t="s">
        <v>31178</v>
      </c>
      <c r="E1678" s="72"/>
    </row>
    <row r="1679">
      <c r="A1679" s="69" t="s">
        <v>31179</v>
      </c>
      <c r="B1679" s="71" t="s">
        <v>31179</v>
      </c>
      <c r="C1679" s="56">
        <v>1.0</v>
      </c>
      <c r="D1679" s="70" t="s">
        <v>31179</v>
      </c>
      <c r="E1679" s="72"/>
    </row>
    <row r="1680">
      <c r="A1680" s="69" t="s">
        <v>31180</v>
      </c>
      <c r="B1680" s="71" t="s">
        <v>31180</v>
      </c>
      <c r="C1680" s="56">
        <v>1.0</v>
      </c>
      <c r="D1680" s="70" t="s">
        <v>31180</v>
      </c>
      <c r="E1680" s="72"/>
    </row>
    <row r="1681">
      <c r="A1681" s="69" t="s">
        <v>31181</v>
      </c>
      <c r="B1681" s="71" t="s">
        <v>31181</v>
      </c>
      <c r="C1681" s="56">
        <v>1.0</v>
      </c>
      <c r="D1681" s="70" t="s">
        <v>31181</v>
      </c>
      <c r="E1681" s="72"/>
    </row>
    <row r="1682">
      <c r="A1682" s="69" t="s">
        <v>7852</v>
      </c>
      <c r="B1682" s="71" t="s">
        <v>7852</v>
      </c>
      <c r="C1682" s="56">
        <v>1.0</v>
      </c>
      <c r="D1682" s="70" t="s">
        <v>7852</v>
      </c>
      <c r="E1682" s="72"/>
    </row>
    <row r="1683">
      <c r="A1683" s="69" t="s">
        <v>31182</v>
      </c>
      <c r="B1683" s="71" t="s">
        <v>31182</v>
      </c>
      <c r="C1683" s="56">
        <v>1.0</v>
      </c>
      <c r="D1683" s="70" t="s">
        <v>31182</v>
      </c>
      <c r="E1683" s="72"/>
    </row>
    <row r="1684">
      <c r="A1684" s="69" t="s">
        <v>31183</v>
      </c>
      <c r="B1684" s="71" t="s">
        <v>31183</v>
      </c>
      <c r="C1684" s="56">
        <v>1.0</v>
      </c>
      <c r="D1684" s="70" t="s">
        <v>31183</v>
      </c>
      <c r="E1684" s="72"/>
    </row>
    <row r="1685">
      <c r="A1685" s="69" t="s">
        <v>31184</v>
      </c>
      <c r="B1685" s="71" t="s">
        <v>31184</v>
      </c>
      <c r="C1685" s="56">
        <v>1.0</v>
      </c>
      <c r="D1685" s="70" t="s">
        <v>31184</v>
      </c>
      <c r="E1685" s="72"/>
    </row>
    <row r="1686">
      <c r="A1686" s="69" t="s">
        <v>31185</v>
      </c>
      <c r="B1686" s="71" t="s">
        <v>31185</v>
      </c>
      <c r="C1686" s="56">
        <v>2.0</v>
      </c>
      <c r="D1686" s="70" t="s">
        <v>31185</v>
      </c>
      <c r="E1686" s="72"/>
    </row>
    <row r="1687">
      <c r="A1687" s="69" t="s">
        <v>31186</v>
      </c>
      <c r="B1687" s="71" t="s">
        <v>31186</v>
      </c>
      <c r="C1687" s="56">
        <v>1.0</v>
      </c>
      <c r="D1687" s="70" t="s">
        <v>31186</v>
      </c>
      <c r="E1687" s="72"/>
    </row>
    <row r="1688">
      <c r="A1688" s="69" t="s">
        <v>31187</v>
      </c>
      <c r="B1688" s="71" t="s">
        <v>31187</v>
      </c>
      <c r="C1688" s="56">
        <v>1.0</v>
      </c>
      <c r="D1688" s="70" t="s">
        <v>31186</v>
      </c>
      <c r="E1688" s="72"/>
    </row>
    <row r="1689">
      <c r="A1689" s="69" t="s">
        <v>31188</v>
      </c>
      <c r="B1689" s="71" t="s">
        <v>31189</v>
      </c>
      <c r="C1689" s="56">
        <v>1.0</v>
      </c>
      <c r="D1689" s="70" t="s">
        <v>31186</v>
      </c>
      <c r="E1689" s="72"/>
    </row>
    <row r="1690">
      <c r="A1690" s="69" t="s">
        <v>31190</v>
      </c>
      <c r="B1690" s="55" t="s">
        <v>31191</v>
      </c>
      <c r="C1690" s="56">
        <v>1.0</v>
      </c>
      <c r="D1690" s="70" t="s">
        <v>31191</v>
      </c>
      <c r="E1690" s="72"/>
    </row>
    <row r="1691">
      <c r="A1691" s="69" t="s">
        <v>31192</v>
      </c>
      <c r="B1691" s="71" t="s">
        <v>31192</v>
      </c>
      <c r="C1691" s="56">
        <v>2.0</v>
      </c>
      <c r="D1691" s="70" t="s">
        <v>31193</v>
      </c>
      <c r="E1691" s="72"/>
    </row>
    <row r="1692">
      <c r="A1692" s="69" t="s">
        <v>31194</v>
      </c>
      <c r="B1692" s="71" t="s">
        <v>31195</v>
      </c>
      <c r="C1692" s="56">
        <v>1.0</v>
      </c>
      <c r="D1692" s="70" t="s">
        <v>31193</v>
      </c>
      <c r="E1692" s="72"/>
    </row>
    <row r="1693">
      <c r="A1693" s="69" t="s">
        <v>31196</v>
      </c>
      <c r="B1693" s="71" t="s">
        <v>31196</v>
      </c>
      <c r="C1693" s="56">
        <v>1.0</v>
      </c>
      <c r="D1693" s="70" t="s">
        <v>31193</v>
      </c>
      <c r="E1693" s="72"/>
    </row>
    <row r="1694">
      <c r="A1694" s="69" t="s">
        <v>31197</v>
      </c>
      <c r="B1694" s="71" t="s">
        <v>31197</v>
      </c>
      <c r="C1694" s="56">
        <v>1.0</v>
      </c>
      <c r="D1694" s="70" t="s">
        <v>31197</v>
      </c>
      <c r="E1694" s="72"/>
    </row>
    <row r="1695">
      <c r="A1695" s="69" t="s">
        <v>31198</v>
      </c>
      <c r="B1695" s="71" t="s">
        <v>31199</v>
      </c>
      <c r="C1695" s="56">
        <v>1.0</v>
      </c>
      <c r="D1695" s="70" t="s">
        <v>31199</v>
      </c>
      <c r="E1695" s="72"/>
    </row>
    <row r="1696">
      <c r="A1696" s="69" t="s">
        <v>31200</v>
      </c>
      <c r="B1696" s="71" t="s">
        <v>31201</v>
      </c>
      <c r="C1696" s="56">
        <v>1.0</v>
      </c>
      <c r="D1696" s="70" t="s">
        <v>31201</v>
      </c>
      <c r="E1696" s="72"/>
    </row>
    <row r="1697">
      <c r="A1697" s="69" t="s">
        <v>31202</v>
      </c>
      <c r="B1697" s="71" t="s">
        <v>31202</v>
      </c>
      <c r="C1697" s="56">
        <v>1.0</v>
      </c>
      <c r="D1697" s="70" t="s">
        <v>31202</v>
      </c>
      <c r="E1697" s="72"/>
    </row>
    <row r="1698">
      <c r="A1698" s="69" t="s">
        <v>31203</v>
      </c>
      <c r="B1698" s="71" t="s">
        <v>31203</v>
      </c>
      <c r="C1698" s="56">
        <v>6.0</v>
      </c>
      <c r="D1698" s="70" t="s">
        <v>31203</v>
      </c>
      <c r="E1698" s="72"/>
    </row>
    <row r="1699">
      <c r="A1699" s="69" t="s">
        <v>31204</v>
      </c>
      <c r="B1699" s="71" t="s">
        <v>31204</v>
      </c>
      <c r="C1699" s="56">
        <v>1.0</v>
      </c>
      <c r="D1699" s="70" t="s">
        <v>31204</v>
      </c>
      <c r="E1699" s="72"/>
    </row>
    <row r="1700">
      <c r="A1700" s="69" t="s">
        <v>31205</v>
      </c>
      <c r="B1700" s="71" t="s">
        <v>31206</v>
      </c>
      <c r="C1700" s="56">
        <v>1.0</v>
      </c>
      <c r="D1700" s="70" t="s">
        <v>31206</v>
      </c>
      <c r="E1700" s="72"/>
    </row>
    <row r="1701">
      <c r="A1701" s="69" t="s">
        <v>31207</v>
      </c>
      <c r="B1701" s="71" t="s">
        <v>31208</v>
      </c>
      <c r="C1701" s="56">
        <v>1.0</v>
      </c>
      <c r="D1701" s="70" t="s">
        <v>31208</v>
      </c>
      <c r="E1701" s="72"/>
    </row>
    <row r="1702">
      <c r="A1702" s="69" t="s">
        <v>31209</v>
      </c>
      <c r="B1702" s="71" t="s">
        <v>31209</v>
      </c>
      <c r="C1702" s="56">
        <v>1.0</v>
      </c>
      <c r="D1702" s="70" t="s">
        <v>31209</v>
      </c>
      <c r="E1702" s="72"/>
    </row>
    <row r="1703">
      <c r="A1703" s="69" t="s">
        <v>31210</v>
      </c>
      <c r="B1703" s="71" t="s">
        <v>31210</v>
      </c>
      <c r="C1703" s="56">
        <v>1.0</v>
      </c>
      <c r="D1703" s="70" t="s">
        <v>31211</v>
      </c>
      <c r="E1703" s="72"/>
    </row>
    <row r="1704">
      <c r="A1704" s="69" t="s">
        <v>31211</v>
      </c>
      <c r="B1704" s="71" t="s">
        <v>31211</v>
      </c>
      <c r="C1704" s="56">
        <v>3.0</v>
      </c>
      <c r="D1704" s="70" t="s">
        <v>31211</v>
      </c>
      <c r="E1704" s="72"/>
    </row>
    <row r="1705">
      <c r="A1705" s="69" t="s">
        <v>31212</v>
      </c>
      <c r="B1705" s="71" t="s">
        <v>31212</v>
      </c>
      <c r="C1705" s="56">
        <v>1.0</v>
      </c>
      <c r="D1705" s="70" t="s">
        <v>31211</v>
      </c>
      <c r="E1705" s="72"/>
    </row>
    <row r="1706">
      <c r="A1706" s="69" t="s">
        <v>31213</v>
      </c>
      <c r="B1706" s="71" t="s">
        <v>31213</v>
      </c>
      <c r="C1706" s="56">
        <v>1.0</v>
      </c>
      <c r="D1706" s="70" t="s">
        <v>31213</v>
      </c>
      <c r="E1706" s="72"/>
    </row>
    <row r="1707">
      <c r="A1707" s="69" t="s">
        <v>31214</v>
      </c>
      <c r="B1707" s="71" t="s">
        <v>31214</v>
      </c>
      <c r="C1707" s="56">
        <v>5.0</v>
      </c>
      <c r="D1707" s="70" t="s">
        <v>31211</v>
      </c>
      <c r="E1707" s="72"/>
    </row>
    <row r="1708">
      <c r="A1708" s="69" t="s">
        <v>31215</v>
      </c>
      <c r="B1708" s="71" t="s">
        <v>31215</v>
      </c>
      <c r="C1708" s="56">
        <v>1.0</v>
      </c>
      <c r="D1708" s="70" t="s">
        <v>31215</v>
      </c>
      <c r="E1708" s="72"/>
    </row>
    <row r="1709">
      <c r="A1709" s="69" t="s">
        <v>31216</v>
      </c>
      <c r="B1709" s="71" t="s">
        <v>31216</v>
      </c>
      <c r="C1709" s="56">
        <v>1.0</v>
      </c>
      <c r="D1709" s="70" t="s">
        <v>31217</v>
      </c>
      <c r="E1709" s="72"/>
    </row>
    <row r="1710">
      <c r="A1710" s="69" t="s">
        <v>31218</v>
      </c>
      <c r="B1710" s="71" t="s">
        <v>31218</v>
      </c>
      <c r="C1710" s="56">
        <v>1.0</v>
      </c>
      <c r="D1710" s="70" t="s">
        <v>31217</v>
      </c>
      <c r="E1710" s="72"/>
    </row>
    <row r="1711">
      <c r="A1711" s="69" t="s">
        <v>31217</v>
      </c>
      <c r="B1711" s="71" t="s">
        <v>31217</v>
      </c>
      <c r="C1711" s="56">
        <v>1.0</v>
      </c>
      <c r="D1711" s="70" t="s">
        <v>31217</v>
      </c>
      <c r="E1711" s="72"/>
    </row>
    <row r="1712">
      <c r="A1712" s="69" t="s">
        <v>31219</v>
      </c>
      <c r="B1712" s="71" t="s">
        <v>31219</v>
      </c>
      <c r="C1712" s="56">
        <v>2.0</v>
      </c>
      <c r="D1712" s="70" t="s">
        <v>7947</v>
      </c>
      <c r="E1712" s="72"/>
    </row>
    <row r="1713">
      <c r="A1713" s="69" t="s">
        <v>31220</v>
      </c>
      <c r="B1713" s="71" t="s">
        <v>31220</v>
      </c>
      <c r="C1713" s="56">
        <v>1.0</v>
      </c>
      <c r="D1713" s="70" t="s">
        <v>7947</v>
      </c>
      <c r="E1713" s="72"/>
    </row>
    <row r="1714">
      <c r="A1714" s="69" t="s">
        <v>7947</v>
      </c>
      <c r="B1714" s="71" t="s">
        <v>7947</v>
      </c>
      <c r="C1714" s="56">
        <v>2.0</v>
      </c>
      <c r="D1714" s="70" t="s">
        <v>7947</v>
      </c>
      <c r="E1714" s="72"/>
    </row>
    <row r="1715">
      <c r="A1715" s="69" t="s">
        <v>31221</v>
      </c>
      <c r="B1715" s="71" t="s">
        <v>31221</v>
      </c>
      <c r="C1715" s="56">
        <v>1.0</v>
      </c>
      <c r="D1715" s="70" t="s">
        <v>31221</v>
      </c>
      <c r="E1715" s="72"/>
    </row>
    <row r="1716">
      <c r="A1716" s="69" t="s">
        <v>31222</v>
      </c>
      <c r="B1716" s="71" t="s">
        <v>31222</v>
      </c>
      <c r="C1716" s="56">
        <v>1.0</v>
      </c>
      <c r="D1716" s="70" t="s">
        <v>31222</v>
      </c>
      <c r="E1716" s="72"/>
    </row>
    <row r="1717">
      <c r="A1717" s="69" t="s">
        <v>31223</v>
      </c>
      <c r="B1717" s="71" t="s">
        <v>31223</v>
      </c>
      <c r="C1717" s="56">
        <v>2.0</v>
      </c>
      <c r="D1717" s="70" t="s">
        <v>31217</v>
      </c>
      <c r="E1717" s="72"/>
    </row>
    <row r="1718">
      <c r="A1718" s="69" t="s">
        <v>31224</v>
      </c>
      <c r="B1718" s="71" t="s">
        <v>31224</v>
      </c>
      <c r="C1718" s="56">
        <v>2.0</v>
      </c>
      <c r="D1718" s="70" t="s">
        <v>31224</v>
      </c>
      <c r="E1718" s="72"/>
    </row>
    <row r="1719">
      <c r="A1719" s="69" t="s">
        <v>31225</v>
      </c>
      <c r="B1719" s="71" t="s">
        <v>31225</v>
      </c>
      <c r="C1719" s="56">
        <v>1.0</v>
      </c>
      <c r="D1719" s="70" t="s">
        <v>7947</v>
      </c>
      <c r="E1719" s="72"/>
    </row>
    <row r="1720">
      <c r="A1720" s="69" t="s">
        <v>31226</v>
      </c>
      <c r="B1720" s="71" t="s">
        <v>31226</v>
      </c>
      <c r="C1720" s="56">
        <v>1.0</v>
      </c>
      <c r="D1720" s="70" t="s">
        <v>31226</v>
      </c>
      <c r="E1720" s="72"/>
    </row>
    <row r="1721">
      <c r="A1721" s="69" t="s">
        <v>31227</v>
      </c>
      <c r="B1721" s="71" t="s">
        <v>31227</v>
      </c>
      <c r="C1721" s="56">
        <v>4.0</v>
      </c>
      <c r="D1721" s="70" t="s">
        <v>31227</v>
      </c>
      <c r="E1721" s="72"/>
    </row>
    <row r="1722">
      <c r="A1722" s="69" t="s">
        <v>31228</v>
      </c>
      <c r="B1722" s="71" t="s">
        <v>31228</v>
      </c>
      <c r="C1722" s="56">
        <v>1.0</v>
      </c>
      <c r="D1722" s="70" t="s">
        <v>31228</v>
      </c>
      <c r="E1722" s="72"/>
    </row>
    <row r="1723">
      <c r="A1723" s="69" t="s">
        <v>31229</v>
      </c>
      <c r="B1723" s="71" t="s">
        <v>31229</v>
      </c>
      <c r="C1723" s="56">
        <v>1.0</v>
      </c>
      <c r="D1723" s="70" t="s">
        <v>31230</v>
      </c>
      <c r="E1723" s="72"/>
    </row>
    <row r="1724">
      <c r="A1724" s="69" t="s">
        <v>31231</v>
      </c>
      <c r="B1724" s="71" t="s">
        <v>31231</v>
      </c>
      <c r="C1724" s="56">
        <v>1.0</v>
      </c>
      <c r="D1724" s="70" t="s">
        <v>31231</v>
      </c>
      <c r="E1724" s="72"/>
    </row>
    <row r="1725">
      <c r="A1725" s="69" t="s">
        <v>31232</v>
      </c>
      <c r="B1725" s="71" t="s">
        <v>31233</v>
      </c>
      <c r="C1725" s="56">
        <v>1.0</v>
      </c>
      <c r="D1725" s="70" t="s">
        <v>31233</v>
      </c>
      <c r="E1725" s="72"/>
    </row>
    <row r="1726">
      <c r="A1726" s="69" t="s">
        <v>31234</v>
      </c>
      <c r="B1726" s="71" t="s">
        <v>31234</v>
      </c>
      <c r="C1726" s="56">
        <v>1.0</v>
      </c>
      <c r="D1726" s="70" t="s">
        <v>31234</v>
      </c>
      <c r="E1726" s="72"/>
    </row>
    <row r="1727">
      <c r="A1727" s="69" t="s">
        <v>31235</v>
      </c>
      <c r="B1727" s="71" t="s">
        <v>31235</v>
      </c>
      <c r="C1727" s="56">
        <v>1.0</v>
      </c>
      <c r="D1727" s="70" t="s">
        <v>31235</v>
      </c>
      <c r="E1727" s="72"/>
    </row>
    <row r="1728">
      <c r="A1728" s="69" t="s">
        <v>31236</v>
      </c>
      <c r="B1728" s="71" t="s">
        <v>31236</v>
      </c>
      <c r="C1728" s="56">
        <v>1.0</v>
      </c>
      <c r="D1728" s="70" t="s">
        <v>31237</v>
      </c>
      <c r="E1728" s="72"/>
    </row>
    <row r="1729">
      <c r="A1729" s="69" t="s">
        <v>31238</v>
      </c>
      <c r="B1729" s="71" t="s">
        <v>31238</v>
      </c>
      <c r="C1729" s="56">
        <v>1.0</v>
      </c>
      <c r="D1729" s="70" t="s">
        <v>31238</v>
      </c>
      <c r="E1729" s="72"/>
    </row>
    <row r="1730">
      <c r="A1730" s="69" t="s">
        <v>31237</v>
      </c>
      <c r="B1730" s="71" t="s">
        <v>31237</v>
      </c>
      <c r="C1730" s="56">
        <v>1.0</v>
      </c>
      <c r="D1730" s="70" t="s">
        <v>31237</v>
      </c>
      <c r="E1730" s="72"/>
    </row>
    <row r="1731">
      <c r="A1731" s="69" t="s">
        <v>31239</v>
      </c>
      <c r="B1731" s="71" t="s">
        <v>31239</v>
      </c>
      <c r="C1731" s="56">
        <v>1.0</v>
      </c>
      <c r="D1731" s="70" t="s">
        <v>31239</v>
      </c>
      <c r="E1731" s="72"/>
    </row>
    <row r="1732">
      <c r="A1732" s="69" t="s">
        <v>31240</v>
      </c>
      <c r="B1732" s="71" t="s">
        <v>31240</v>
      </c>
      <c r="C1732" s="56">
        <v>1.0</v>
      </c>
      <c r="D1732" s="70" t="s">
        <v>31240</v>
      </c>
      <c r="E1732" s="72"/>
    </row>
    <row r="1733">
      <c r="A1733" s="69" t="s">
        <v>31241</v>
      </c>
      <c r="B1733" s="71" t="s">
        <v>31241</v>
      </c>
      <c r="C1733" s="56">
        <v>1.0</v>
      </c>
      <c r="D1733" s="70" t="s">
        <v>31241</v>
      </c>
      <c r="E1733" s="72"/>
    </row>
    <row r="1734">
      <c r="A1734" s="69" t="s">
        <v>31242</v>
      </c>
      <c r="B1734" s="71" t="s">
        <v>31242</v>
      </c>
      <c r="C1734" s="56">
        <v>1.0</v>
      </c>
      <c r="D1734" s="70" t="s">
        <v>31242</v>
      </c>
      <c r="E1734" s="72"/>
    </row>
    <row r="1735">
      <c r="A1735" s="69" t="s">
        <v>31243</v>
      </c>
      <c r="B1735" s="71" t="s">
        <v>31243</v>
      </c>
      <c r="C1735" s="56">
        <v>1.0</v>
      </c>
      <c r="D1735" s="70" t="s">
        <v>31243</v>
      </c>
      <c r="E1735" s="72"/>
    </row>
    <row r="1736">
      <c r="A1736" s="69" t="s">
        <v>31244</v>
      </c>
      <c r="B1736" s="71" t="s">
        <v>31244</v>
      </c>
      <c r="C1736" s="56">
        <v>1.0</v>
      </c>
      <c r="D1736" s="70" t="s">
        <v>31244</v>
      </c>
      <c r="E1736" s="72"/>
    </row>
    <row r="1737">
      <c r="A1737" s="69" t="s">
        <v>31245</v>
      </c>
      <c r="B1737" s="71" t="s">
        <v>31245</v>
      </c>
      <c r="C1737" s="56">
        <v>2.0</v>
      </c>
      <c r="D1737" s="70" t="s">
        <v>31245</v>
      </c>
      <c r="E1737" s="72"/>
    </row>
    <row r="1738">
      <c r="A1738" s="69" t="s">
        <v>31246</v>
      </c>
      <c r="B1738" s="71" t="s">
        <v>31246</v>
      </c>
      <c r="C1738" s="56">
        <v>1.0</v>
      </c>
      <c r="D1738" s="70" t="s">
        <v>31246</v>
      </c>
      <c r="E1738" s="72"/>
    </row>
    <row r="1739">
      <c r="A1739" s="69" t="s">
        <v>31247</v>
      </c>
      <c r="B1739" s="71" t="s">
        <v>31247</v>
      </c>
      <c r="C1739" s="56">
        <v>3.0</v>
      </c>
      <c r="D1739" s="70" t="s">
        <v>31247</v>
      </c>
      <c r="E1739" s="72"/>
    </row>
    <row r="1740">
      <c r="A1740" s="69" t="s">
        <v>31248</v>
      </c>
      <c r="B1740" s="71" t="s">
        <v>31249</v>
      </c>
      <c r="C1740" s="56">
        <v>1.0</v>
      </c>
      <c r="D1740" s="70" t="s">
        <v>31250</v>
      </c>
      <c r="E1740" s="72"/>
    </row>
    <row r="1741">
      <c r="A1741" s="69" t="s">
        <v>31250</v>
      </c>
      <c r="B1741" s="71" t="s">
        <v>31250</v>
      </c>
      <c r="C1741" s="56">
        <v>1.0</v>
      </c>
      <c r="D1741" s="70" t="s">
        <v>31250</v>
      </c>
      <c r="E1741" s="72"/>
    </row>
    <row r="1742">
      <c r="A1742" s="69" t="s">
        <v>31251</v>
      </c>
      <c r="B1742" s="71" t="s">
        <v>31251</v>
      </c>
      <c r="C1742" s="56">
        <v>2.0</v>
      </c>
      <c r="D1742" s="70" t="s">
        <v>31251</v>
      </c>
      <c r="E1742" s="72"/>
    </row>
    <row r="1743">
      <c r="A1743" s="69" t="s">
        <v>31252</v>
      </c>
      <c r="B1743" s="71" t="s">
        <v>31252</v>
      </c>
      <c r="C1743" s="56">
        <v>1.0</v>
      </c>
      <c r="D1743" s="70" t="s">
        <v>31252</v>
      </c>
      <c r="E1743" s="72"/>
    </row>
    <row r="1744">
      <c r="A1744" s="69" t="s">
        <v>31253</v>
      </c>
      <c r="B1744" s="71" t="s">
        <v>31253</v>
      </c>
      <c r="C1744" s="56">
        <v>1.0</v>
      </c>
      <c r="D1744" s="70" t="s">
        <v>31253</v>
      </c>
      <c r="E1744" s="72"/>
    </row>
    <row r="1745">
      <c r="A1745" s="69" t="s">
        <v>31254</v>
      </c>
      <c r="B1745" s="71" t="s">
        <v>31254</v>
      </c>
      <c r="C1745" s="56">
        <v>1.0</v>
      </c>
      <c r="D1745" s="70" t="s">
        <v>31254</v>
      </c>
      <c r="E1745" s="72"/>
    </row>
    <row r="1746">
      <c r="A1746" s="69" t="s">
        <v>31255</v>
      </c>
      <c r="B1746" s="71" t="s">
        <v>31255</v>
      </c>
      <c r="C1746" s="56">
        <v>1.0</v>
      </c>
      <c r="D1746" s="70" t="s">
        <v>31255</v>
      </c>
      <c r="E1746" s="72"/>
    </row>
    <row r="1747">
      <c r="A1747" s="69" t="s">
        <v>31256</v>
      </c>
      <c r="B1747" s="71" t="s">
        <v>31256</v>
      </c>
      <c r="C1747" s="56">
        <v>1.0</v>
      </c>
      <c r="D1747" s="70" t="s">
        <v>31256</v>
      </c>
      <c r="E1747" s="72"/>
    </row>
    <row r="1748">
      <c r="A1748" s="69" t="s">
        <v>31257</v>
      </c>
      <c r="B1748" s="71" t="s">
        <v>31257</v>
      </c>
      <c r="C1748" s="56">
        <v>3.0</v>
      </c>
      <c r="D1748" s="70" t="s">
        <v>31257</v>
      </c>
      <c r="E1748" s="72"/>
    </row>
    <row r="1749">
      <c r="A1749" s="69" t="s">
        <v>31258</v>
      </c>
      <c r="B1749" s="71" t="s">
        <v>31258</v>
      </c>
      <c r="C1749" s="56">
        <v>1.0</v>
      </c>
      <c r="D1749" s="70" t="s">
        <v>31258</v>
      </c>
      <c r="E1749" s="72"/>
    </row>
    <row r="1750">
      <c r="A1750" s="69" t="s">
        <v>31259</v>
      </c>
      <c r="B1750" s="71" t="s">
        <v>31259</v>
      </c>
      <c r="C1750" s="56">
        <v>1.0</v>
      </c>
      <c r="D1750" s="70" t="s">
        <v>31258</v>
      </c>
      <c r="E1750" s="72"/>
    </row>
    <row r="1751">
      <c r="A1751" s="69" t="s">
        <v>31260</v>
      </c>
      <c r="B1751" s="71" t="s">
        <v>31260</v>
      </c>
      <c r="C1751" s="56">
        <v>2.0</v>
      </c>
      <c r="D1751" s="70" t="s">
        <v>31260</v>
      </c>
      <c r="E1751" s="72"/>
    </row>
    <row r="1752">
      <c r="A1752" s="69" t="s">
        <v>31261</v>
      </c>
      <c r="B1752" s="71" t="s">
        <v>31261</v>
      </c>
      <c r="C1752" s="56">
        <v>1.0</v>
      </c>
      <c r="D1752" s="70" t="s">
        <v>31261</v>
      </c>
      <c r="E1752" s="72"/>
    </row>
    <row r="1753">
      <c r="A1753" s="69" t="s">
        <v>31262</v>
      </c>
      <c r="B1753" s="71" t="s">
        <v>31262</v>
      </c>
      <c r="C1753" s="56">
        <v>1.0</v>
      </c>
      <c r="D1753" s="70" t="s">
        <v>31262</v>
      </c>
      <c r="E1753" s="72"/>
    </row>
    <row r="1754">
      <c r="A1754" s="69" t="s">
        <v>31263</v>
      </c>
      <c r="B1754" s="71" t="s">
        <v>31263</v>
      </c>
      <c r="C1754" s="56">
        <v>1.0</v>
      </c>
      <c r="D1754" s="70" t="s">
        <v>31264</v>
      </c>
      <c r="E1754" s="72"/>
    </row>
    <row r="1755">
      <c r="A1755" s="69" t="s">
        <v>31264</v>
      </c>
      <c r="B1755" s="71" t="s">
        <v>31264</v>
      </c>
      <c r="C1755" s="56">
        <v>2.0</v>
      </c>
      <c r="D1755" s="70" t="s">
        <v>31264</v>
      </c>
      <c r="E1755" s="72"/>
    </row>
    <row r="1756">
      <c r="A1756" s="69" t="s">
        <v>31265</v>
      </c>
      <c r="B1756" s="71" t="s">
        <v>31266</v>
      </c>
      <c r="C1756" s="56">
        <v>1.0</v>
      </c>
      <c r="D1756" s="70" t="s">
        <v>31267</v>
      </c>
      <c r="E1756" s="72"/>
    </row>
    <row r="1757">
      <c r="A1757" s="69" t="s">
        <v>31268</v>
      </c>
      <c r="B1757" s="71" t="s">
        <v>31266</v>
      </c>
      <c r="C1757" s="56">
        <v>1.0</v>
      </c>
      <c r="D1757" s="70" t="s">
        <v>31267</v>
      </c>
      <c r="E1757" s="72"/>
    </row>
    <row r="1758">
      <c r="A1758" s="69" t="s">
        <v>31269</v>
      </c>
      <c r="B1758" s="71" t="s">
        <v>31267</v>
      </c>
      <c r="C1758" s="56">
        <v>1.0</v>
      </c>
      <c r="D1758" s="70" t="s">
        <v>31267</v>
      </c>
      <c r="E1758" s="72"/>
    </row>
    <row r="1759">
      <c r="A1759" s="69" t="s">
        <v>31270</v>
      </c>
      <c r="B1759" s="71" t="s">
        <v>31271</v>
      </c>
      <c r="C1759" s="56">
        <v>1.0</v>
      </c>
      <c r="D1759" s="70" t="s">
        <v>31271</v>
      </c>
      <c r="E1759" s="72"/>
    </row>
    <row r="1760">
      <c r="A1760" s="69" t="s">
        <v>31272</v>
      </c>
      <c r="B1760" s="71" t="s">
        <v>31273</v>
      </c>
      <c r="C1760" s="56">
        <v>1.0</v>
      </c>
      <c r="D1760" s="70" t="s">
        <v>31273</v>
      </c>
      <c r="E1760" s="72"/>
    </row>
    <row r="1761">
      <c r="A1761" s="69" t="s">
        <v>31274</v>
      </c>
      <c r="B1761" s="71" t="s">
        <v>31273</v>
      </c>
      <c r="C1761" s="56">
        <v>1.0</v>
      </c>
      <c r="D1761" s="70" t="s">
        <v>31273</v>
      </c>
      <c r="E1761" s="72"/>
    </row>
    <row r="1762">
      <c r="A1762" s="69" t="s">
        <v>31275</v>
      </c>
      <c r="B1762" s="71" t="s">
        <v>31275</v>
      </c>
      <c r="C1762" s="56">
        <v>1.0</v>
      </c>
      <c r="D1762" s="70" t="s">
        <v>31273</v>
      </c>
      <c r="E1762" s="72"/>
    </row>
    <row r="1763">
      <c r="A1763" s="69" t="s">
        <v>31276</v>
      </c>
      <c r="B1763" s="71" t="s">
        <v>31276</v>
      </c>
      <c r="C1763" s="56">
        <v>1.0</v>
      </c>
      <c r="D1763" s="70" t="s">
        <v>31276</v>
      </c>
      <c r="E1763" s="72"/>
    </row>
    <row r="1764">
      <c r="A1764" s="69" t="s">
        <v>31277</v>
      </c>
      <c r="B1764" s="71" t="s">
        <v>31277</v>
      </c>
      <c r="C1764" s="56">
        <v>1.0</v>
      </c>
      <c r="D1764" s="70" t="s">
        <v>31277</v>
      </c>
      <c r="E1764" s="72"/>
    </row>
    <row r="1765">
      <c r="A1765" s="69" t="s">
        <v>31278</v>
      </c>
      <c r="B1765" s="71" t="s">
        <v>31278</v>
      </c>
      <c r="C1765" s="56">
        <v>1.0</v>
      </c>
      <c r="D1765" s="70" t="s">
        <v>31279</v>
      </c>
      <c r="E1765" s="72"/>
    </row>
    <row r="1766">
      <c r="A1766" s="69" t="s">
        <v>31280</v>
      </c>
      <c r="B1766" s="71" t="s">
        <v>31280</v>
      </c>
      <c r="C1766" s="56">
        <v>1.0</v>
      </c>
      <c r="D1766" s="70" t="s">
        <v>31281</v>
      </c>
      <c r="E1766" s="72"/>
    </row>
    <row r="1767">
      <c r="A1767" s="69" t="s">
        <v>31281</v>
      </c>
      <c r="B1767" s="71" t="s">
        <v>31281</v>
      </c>
      <c r="C1767" s="56">
        <v>1.0</v>
      </c>
      <c r="D1767" s="70" t="s">
        <v>31281</v>
      </c>
      <c r="E1767" s="72"/>
    </row>
    <row r="1768">
      <c r="A1768" s="69" t="s">
        <v>31282</v>
      </c>
      <c r="B1768" s="71" t="s">
        <v>31283</v>
      </c>
      <c r="C1768" s="56">
        <v>1.0</v>
      </c>
      <c r="D1768" s="70" t="s">
        <v>31283</v>
      </c>
      <c r="E1768" s="72"/>
    </row>
    <row r="1769">
      <c r="A1769" s="69" t="s">
        <v>31283</v>
      </c>
      <c r="B1769" s="71" t="s">
        <v>31283</v>
      </c>
      <c r="C1769" s="56">
        <v>1.0</v>
      </c>
      <c r="D1769" s="70" t="s">
        <v>31283</v>
      </c>
      <c r="E1769" s="72"/>
    </row>
    <row r="1770">
      <c r="A1770" s="69" t="s">
        <v>31284</v>
      </c>
      <c r="B1770" s="71" t="s">
        <v>31284</v>
      </c>
      <c r="C1770" s="56">
        <v>1.0</v>
      </c>
      <c r="D1770" s="70" t="s">
        <v>31284</v>
      </c>
      <c r="E1770" s="72"/>
    </row>
    <row r="1771">
      <c r="A1771" s="69" t="s">
        <v>31285</v>
      </c>
      <c r="B1771" s="71" t="s">
        <v>31285</v>
      </c>
      <c r="C1771" s="56">
        <v>1.0</v>
      </c>
      <c r="D1771" s="70" t="s">
        <v>31286</v>
      </c>
      <c r="E1771" s="72"/>
    </row>
    <row r="1772">
      <c r="A1772" s="69" t="s">
        <v>31287</v>
      </c>
      <c r="B1772" s="71" t="s">
        <v>31287</v>
      </c>
      <c r="C1772" s="56">
        <v>3.0</v>
      </c>
      <c r="D1772" s="70" t="s">
        <v>31287</v>
      </c>
      <c r="E1772" s="72"/>
    </row>
    <row r="1773">
      <c r="A1773" s="69" t="s">
        <v>31288</v>
      </c>
      <c r="B1773" s="71" t="s">
        <v>31289</v>
      </c>
      <c r="C1773" s="56">
        <v>1.0</v>
      </c>
      <c r="D1773" s="70" t="s">
        <v>31289</v>
      </c>
      <c r="E1773" s="72"/>
    </row>
    <row r="1774">
      <c r="A1774" s="69" t="s">
        <v>31290</v>
      </c>
      <c r="B1774" s="71" t="s">
        <v>31290</v>
      </c>
      <c r="C1774" s="56">
        <v>1.0</v>
      </c>
      <c r="D1774" s="70" t="s">
        <v>31291</v>
      </c>
    </row>
    <row r="1775">
      <c r="A1775" s="69" t="s">
        <v>31292</v>
      </c>
      <c r="B1775" s="71" t="s">
        <v>31292</v>
      </c>
      <c r="C1775" s="56">
        <v>1.0</v>
      </c>
      <c r="D1775" s="70" t="s">
        <v>31292</v>
      </c>
      <c r="E1775" s="72"/>
    </row>
    <row r="1776">
      <c r="A1776" s="69" t="s">
        <v>31293</v>
      </c>
      <c r="B1776" s="71" t="s">
        <v>31293</v>
      </c>
      <c r="C1776" s="56">
        <v>1.0</v>
      </c>
      <c r="D1776" s="70" t="s">
        <v>31293</v>
      </c>
      <c r="E1776" s="72"/>
    </row>
    <row r="1777">
      <c r="A1777" s="69" t="s">
        <v>31294</v>
      </c>
      <c r="B1777" s="71" t="s">
        <v>31294</v>
      </c>
      <c r="C1777" s="56">
        <v>1.0</v>
      </c>
      <c r="D1777" s="70" t="s">
        <v>31294</v>
      </c>
      <c r="E1777" s="72"/>
    </row>
    <row r="1778">
      <c r="A1778" s="69" t="s">
        <v>31295</v>
      </c>
      <c r="B1778" s="71" t="s">
        <v>31295</v>
      </c>
      <c r="C1778" s="56">
        <v>1.0</v>
      </c>
      <c r="D1778" s="70" t="s">
        <v>31296</v>
      </c>
      <c r="E1778" s="72"/>
    </row>
    <row r="1779">
      <c r="A1779" s="69" t="s">
        <v>31297</v>
      </c>
      <c r="B1779" s="71" t="s">
        <v>31297</v>
      </c>
      <c r="C1779" s="56">
        <v>1.0</v>
      </c>
      <c r="D1779" s="70" t="s">
        <v>31297</v>
      </c>
      <c r="E1779" s="72"/>
    </row>
    <row r="1780">
      <c r="A1780" s="69" t="s">
        <v>31298</v>
      </c>
      <c r="B1780" s="71" t="s">
        <v>31298</v>
      </c>
      <c r="C1780" s="56">
        <v>1.0</v>
      </c>
      <c r="D1780" s="70" t="s">
        <v>31298</v>
      </c>
      <c r="E1780" s="72"/>
    </row>
    <row r="1781">
      <c r="A1781" s="69" t="s">
        <v>31299</v>
      </c>
      <c r="B1781" s="71" t="s">
        <v>31299</v>
      </c>
      <c r="C1781" s="56">
        <v>1.0</v>
      </c>
      <c r="D1781" s="70" t="s">
        <v>31300</v>
      </c>
      <c r="E1781" s="72"/>
    </row>
    <row r="1782">
      <c r="A1782" s="69" t="s">
        <v>31301</v>
      </c>
      <c r="B1782" s="71" t="s">
        <v>31301</v>
      </c>
      <c r="C1782" s="56">
        <v>1.0</v>
      </c>
      <c r="D1782" s="70" t="s">
        <v>31301</v>
      </c>
      <c r="E1782" s="72"/>
    </row>
    <row r="1783">
      <c r="A1783" s="69" t="s">
        <v>31302</v>
      </c>
      <c r="B1783" s="71" t="s">
        <v>31302</v>
      </c>
      <c r="C1783" s="56">
        <v>1.0</v>
      </c>
      <c r="D1783" s="70" t="s">
        <v>31302</v>
      </c>
      <c r="E1783" s="72"/>
    </row>
    <row r="1784">
      <c r="A1784" s="69" t="s">
        <v>31303</v>
      </c>
      <c r="B1784" s="71" t="s">
        <v>31303</v>
      </c>
      <c r="C1784" s="56">
        <v>4.0</v>
      </c>
      <c r="D1784" s="70" t="s">
        <v>31303</v>
      </c>
      <c r="E1784" s="72"/>
    </row>
    <row r="1785">
      <c r="A1785" s="69" t="s">
        <v>31304</v>
      </c>
      <c r="B1785" s="71" t="s">
        <v>31304</v>
      </c>
      <c r="C1785" s="56">
        <v>1.0</v>
      </c>
      <c r="D1785" s="70" t="s">
        <v>31304</v>
      </c>
      <c r="E1785" s="72"/>
    </row>
    <row r="1786">
      <c r="A1786" s="69" t="s">
        <v>31305</v>
      </c>
      <c r="B1786" s="71" t="s">
        <v>31305</v>
      </c>
      <c r="C1786" s="56">
        <v>2.0</v>
      </c>
      <c r="D1786" s="70" t="s">
        <v>31306</v>
      </c>
      <c r="E1786" s="72"/>
    </row>
    <row r="1787">
      <c r="A1787" s="69" t="s">
        <v>31307</v>
      </c>
      <c r="B1787" s="71" t="s">
        <v>31306</v>
      </c>
      <c r="C1787" s="56">
        <v>1.0</v>
      </c>
      <c r="D1787" s="70" t="s">
        <v>31306</v>
      </c>
      <c r="E1787" s="72"/>
    </row>
    <row r="1788">
      <c r="A1788" s="69" t="s">
        <v>31308</v>
      </c>
      <c r="B1788" s="71" t="s">
        <v>31308</v>
      </c>
      <c r="C1788" s="56">
        <v>1.0</v>
      </c>
      <c r="D1788" s="70" t="s">
        <v>31308</v>
      </c>
      <c r="E1788" s="72"/>
    </row>
    <row r="1789">
      <c r="A1789" s="69" t="s">
        <v>31309</v>
      </c>
      <c r="B1789" s="71" t="s">
        <v>31309</v>
      </c>
      <c r="C1789" s="56">
        <v>1.0</v>
      </c>
      <c r="D1789" s="70" t="s">
        <v>31309</v>
      </c>
      <c r="E1789" s="72"/>
    </row>
    <row r="1790">
      <c r="A1790" s="69" t="s">
        <v>31310</v>
      </c>
      <c r="B1790" s="71" t="s">
        <v>31310</v>
      </c>
      <c r="C1790" s="56">
        <v>1.0</v>
      </c>
      <c r="D1790" s="70" t="s">
        <v>31310</v>
      </c>
      <c r="E1790" s="72"/>
    </row>
    <row r="1791">
      <c r="A1791" s="69" t="s">
        <v>31311</v>
      </c>
      <c r="B1791" s="71" t="s">
        <v>31312</v>
      </c>
      <c r="C1791" s="56">
        <v>1.0</v>
      </c>
      <c r="D1791" s="70" t="s">
        <v>31312</v>
      </c>
      <c r="E1791" s="72"/>
    </row>
    <row r="1792">
      <c r="A1792" s="69" t="s">
        <v>31313</v>
      </c>
      <c r="B1792" s="71" t="s">
        <v>31313</v>
      </c>
      <c r="C1792" s="56">
        <v>1.0</v>
      </c>
      <c r="D1792" s="70" t="s">
        <v>31312</v>
      </c>
      <c r="E1792" s="72"/>
    </row>
    <row r="1793">
      <c r="A1793" s="69" t="s">
        <v>31314</v>
      </c>
      <c r="B1793" s="71" t="s">
        <v>31315</v>
      </c>
      <c r="C1793" s="56">
        <v>1.0</v>
      </c>
      <c r="D1793" s="70" t="s">
        <v>31312</v>
      </c>
      <c r="E1793" s="72"/>
    </row>
    <row r="1794">
      <c r="A1794" s="69" t="s">
        <v>31316</v>
      </c>
      <c r="B1794" s="71" t="s">
        <v>31316</v>
      </c>
      <c r="C1794" s="56">
        <v>1.0</v>
      </c>
      <c r="D1794" s="70" t="s">
        <v>31316</v>
      </c>
      <c r="E1794" s="70" t="s">
        <v>31317</v>
      </c>
    </row>
    <row r="1795">
      <c r="A1795" s="69" t="s">
        <v>31318</v>
      </c>
      <c r="B1795" s="71" t="s">
        <v>31318</v>
      </c>
      <c r="C1795" s="56">
        <v>1.0</v>
      </c>
      <c r="D1795" s="70" t="s">
        <v>31318</v>
      </c>
      <c r="E1795" s="72"/>
    </row>
    <row r="1796">
      <c r="A1796" s="69" t="s">
        <v>31319</v>
      </c>
      <c r="B1796" s="71" t="s">
        <v>31319</v>
      </c>
      <c r="C1796" s="56">
        <v>1.0</v>
      </c>
      <c r="D1796" s="70" t="s">
        <v>31320</v>
      </c>
      <c r="E1796" s="72"/>
    </row>
    <row r="1797">
      <c r="A1797" s="69" t="s">
        <v>31321</v>
      </c>
      <c r="B1797" s="71" t="s">
        <v>31321</v>
      </c>
      <c r="C1797" s="56">
        <v>2.0</v>
      </c>
      <c r="D1797" s="70" t="s">
        <v>31320</v>
      </c>
      <c r="E1797" s="72"/>
    </row>
    <row r="1798">
      <c r="A1798" s="69" t="s">
        <v>31322</v>
      </c>
      <c r="B1798" s="71" t="s">
        <v>31322</v>
      </c>
      <c r="C1798" s="56">
        <v>1.0</v>
      </c>
      <c r="D1798" s="70" t="s">
        <v>31320</v>
      </c>
      <c r="E1798" s="72"/>
    </row>
    <row r="1799">
      <c r="A1799" s="69" t="s">
        <v>31320</v>
      </c>
      <c r="B1799" s="71" t="s">
        <v>31320</v>
      </c>
      <c r="C1799" s="56">
        <v>1.0</v>
      </c>
      <c r="D1799" s="70" t="s">
        <v>31320</v>
      </c>
      <c r="E1799" s="72"/>
    </row>
    <row r="1800">
      <c r="A1800" s="69" t="s">
        <v>31323</v>
      </c>
      <c r="B1800" s="71" t="s">
        <v>31323</v>
      </c>
      <c r="C1800" s="56">
        <v>1.0</v>
      </c>
      <c r="D1800" s="70" t="s">
        <v>31323</v>
      </c>
      <c r="E1800" s="72"/>
    </row>
    <row r="1801">
      <c r="A1801" s="69" t="s">
        <v>31324</v>
      </c>
      <c r="B1801" s="71" t="s">
        <v>31324</v>
      </c>
      <c r="C1801" s="56">
        <v>1.0</v>
      </c>
      <c r="D1801" s="70" t="s">
        <v>31324</v>
      </c>
      <c r="E1801" s="72"/>
    </row>
    <row r="1802">
      <c r="A1802" s="69" t="s">
        <v>31325</v>
      </c>
      <c r="B1802" s="71" t="s">
        <v>31325</v>
      </c>
      <c r="C1802" s="56">
        <v>1.0</v>
      </c>
      <c r="D1802" s="70" t="s">
        <v>31325</v>
      </c>
      <c r="E1802" s="72"/>
    </row>
    <row r="1803">
      <c r="A1803" s="69" t="s">
        <v>31326</v>
      </c>
      <c r="B1803" s="71" t="s">
        <v>31327</v>
      </c>
      <c r="C1803" s="56">
        <v>1.0</v>
      </c>
      <c r="D1803" s="70" t="s">
        <v>31327</v>
      </c>
      <c r="E1803" s="72"/>
    </row>
    <row r="1804">
      <c r="A1804" s="69" t="s">
        <v>31328</v>
      </c>
      <c r="B1804" s="71" t="s">
        <v>31328</v>
      </c>
      <c r="C1804" s="56">
        <v>1.0</v>
      </c>
      <c r="D1804" s="70" t="s">
        <v>31328</v>
      </c>
      <c r="E1804" s="72"/>
    </row>
    <row r="1805">
      <c r="A1805" s="69" t="s">
        <v>31329</v>
      </c>
      <c r="B1805" s="71" t="s">
        <v>31329</v>
      </c>
      <c r="C1805" s="56">
        <v>1.0</v>
      </c>
      <c r="D1805" s="70" t="s">
        <v>31329</v>
      </c>
      <c r="E1805" s="72"/>
    </row>
    <row r="1806">
      <c r="A1806" s="69" t="s">
        <v>31330</v>
      </c>
      <c r="B1806" s="71" t="s">
        <v>31330</v>
      </c>
      <c r="C1806" s="56">
        <v>2.0</v>
      </c>
      <c r="D1806" s="70" t="s">
        <v>31330</v>
      </c>
      <c r="E1806" s="72"/>
    </row>
    <row r="1807">
      <c r="A1807" s="69" t="s">
        <v>31331</v>
      </c>
      <c r="B1807" s="71" t="s">
        <v>31332</v>
      </c>
      <c r="C1807" s="56">
        <v>1.0</v>
      </c>
      <c r="D1807" s="70" t="s">
        <v>31332</v>
      </c>
      <c r="E1807" s="72"/>
    </row>
    <row r="1808">
      <c r="A1808" s="69" t="s">
        <v>31333</v>
      </c>
      <c r="B1808" s="55" t="s">
        <v>31334</v>
      </c>
      <c r="C1808" s="56">
        <v>1.0</v>
      </c>
      <c r="D1808" s="70" t="s">
        <v>31335</v>
      </c>
      <c r="E1808" s="72"/>
    </row>
    <row r="1809">
      <c r="A1809" s="69" t="s">
        <v>31336</v>
      </c>
      <c r="B1809" s="71" t="s">
        <v>31337</v>
      </c>
      <c r="C1809" s="56">
        <v>1.0</v>
      </c>
      <c r="D1809" s="70" t="s">
        <v>31338</v>
      </c>
      <c r="E1809" s="72"/>
    </row>
    <row r="1810">
      <c r="A1810" s="69" t="s">
        <v>31339</v>
      </c>
      <c r="B1810" s="71" t="s">
        <v>31340</v>
      </c>
      <c r="C1810" s="56">
        <v>3.0</v>
      </c>
      <c r="D1810" s="70" t="s">
        <v>31340</v>
      </c>
      <c r="E1810" s="72"/>
    </row>
    <row r="1811">
      <c r="A1811" s="69" t="s">
        <v>31341</v>
      </c>
      <c r="B1811" s="55" t="s">
        <v>31342</v>
      </c>
      <c r="C1811" s="56">
        <v>1.0</v>
      </c>
      <c r="D1811" s="70" t="s">
        <v>31335</v>
      </c>
      <c r="E1811" s="72"/>
    </row>
    <row r="1812">
      <c r="A1812" s="69" t="s">
        <v>31343</v>
      </c>
      <c r="B1812" s="71" t="s">
        <v>31344</v>
      </c>
      <c r="C1812" s="56">
        <v>1.0</v>
      </c>
      <c r="D1812" s="70" t="s">
        <v>31340</v>
      </c>
      <c r="E1812" s="72"/>
    </row>
    <row r="1813">
      <c r="A1813" s="69" t="s">
        <v>31345</v>
      </c>
      <c r="B1813" s="71" t="s">
        <v>31346</v>
      </c>
      <c r="C1813" s="56">
        <v>1.0</v>
      </c>
      <c r="D1813" s="70" t="s">
        <v>31340</v>
      </c>
      <c r="E1813" s="72"/>
    </row>
    <row r="1814">
      <c r="A1814" s="69" t="s">
        <v>31347</v>
      </c>
      <c r="B1814" s="71" t="s">
        <v>31348</v>
      </c>
      <c r="C1814" s="56">
        <v>1.0</v>
      </c>
      <c r="D1814" s="70" t="s">
        <v>31338</v>
      </c>
      <c r="E1814" s="72"/>
    </row>
    <row r="1815">
      <c r="A1815" s="69" t="s">
        <v>31349</v>
      </c>
      <c r="B1815" s="71" t="s">
        <v>31350</v>
      </c>
      <c r="C1815" s="56">
        <v>1.0</v>
      </c>
      <c r="D1815" s="70" t="s">
        <v>31340</v>
      </c>
      <c r="E1815" s="72"/>
    </row>
    <row r="1816">
      <c r="A1816" s="69" t="s">
        <v>31351</v>
      </c>
      <c r="B1816" s="71" t="s">
        <v>31352</v>
      </c>
      <c r="C1816" s="56">
        <v>1.0</v>
      </c>
      <c r="D1816" s="70" t="s">
        <v>31340</v>
      </c>
      <c r="E1816" s="72"/>
    </row>
    <row r="1817">
      <c r="A1817" s="69" t="s">
        <v>31353</v>
      </c>
      <c r="B1817" s="71" t="s">
        <v>31354</v>
      </c>
      <c r="C1817" s="56">
        <v>1.0</v>
      </c>
      <c r="D1817" s="70" t="s">
        <v>31340</v>
      </c>
      <c r="E1817" s="72"/>
    </row>
    <row r="1818">
      <c r="A1818" s="69" t="s">
        <v>31355</v>
      </c>
      <c r="B1818" s="71" t="s">
        <v>31356</v>
      </c>
      <c r="C1818" s="56">
        <v>1.0</v>
      </c>
      <c r="D1818" s="70" t="s">
        <v>31340</v>
      </c>
      <c r="E1818" s="72"/>
    </row>
    <row r="1819">
      <c r="A1819" s="69" t="s">
        <v>31357</v>
      </c>
      <c r="B1819" s="71" t="s">
        <v>31358</v>
      </c>
      <c r="C1819" s="56">
        <v>1.0</v>
      </c>
      <c r="D1819" s="70" t="s">
        <v>31338</v>
      </c>
      <c r="E1819" s="72"/>
    </row>
    <row r="1820">
      <c r="A1820" s="69" t="s">
        <v>31359</v>
      </c>
      <c r="B1820" s="71" t="s">
        <v>31360</v>
      </c>
      <c r="C1820" s="56">
        <v>1.0</v>
      </c>
      <c r="D1820" s="70" t="s">
        <v>31340</v>
      </c>
      <c r="E1820" s="73"/>
    </row>
    <row r="1821">
      <c r="A1821" s="69" t="s">
        <v>31361</v>
      </c>
      <c r="B1821" s="71" t="s">
        <v>31362</v>
      </c>
      <c r="C1821" s="56">
        <v>1.0</v>
      </c>
      <c r="D1821" s="70" t="s">
        <v>31340</v>
      </c>
      <c r="E1821" s="72"/>
    </row>
    <row r="1822">
      <c r="A1822" s="69" t="s">
        <v>31363</v>
      </c>
      <c r="B1822" s="71" t="s">
        <v>31363</v>
      </c>
      <c r="C1822" s="56">
        <v>1.0</v>
      </c>
      <c r="D1822" s="70" t="s">
        <v>31363</v>
      </c>
      <c r="E1822" s="72"/>
    </row>
    <row r="1823">
      <c r="A1823" s="69" t="s">
        <v>31364</v>
      </c>
      <c r="B1823" s="71" t="s">
        <v>31364</v>
      </c>
      <c r="C1823" s="56">
        <v>1.0</v>
      </c>
      <c r="D1823" s="70" t="s">
        <v>31364</v>
      </c>
      <c r="E1823" s="72"/>
    </row>
    <row r="1824">
      <c r="A1824" s="69" t="s">
        <v>31365</v>
      </c>
      <c r="B1824" s="71" t="s">
        <v>31365</v>
      </c>
      <c r="C1824" s="56">
        <v>3.0</v>
      </c>
      <c r="D1824" s="70" t="s">
        <v>31365</v>
      </c>
      <c r="E1824" s="72"/>
    </row>
    <row r="1825">
      <c r="A1825" s="69" t="s">
        <v>31366</v>
      </c>
      <c r="B1825" s="71" t="s">
        <v>31366</v>
      </c>
      <c r="C1825" s="56">
        <v>1.0</v>
      </c>
      <c r="D1825" s="70" t="s">
        <v>31366</v>
      </c>
      <c r="E1825" s="72"/>
    </row>
    <row r="1826">
      <c r="A1826" s="69" t="s">
        <v>31367</v>
      </c>
      <c r="B1826" s="71" t="s">
        <v>31368</v>
      </c>
      <c r="C1826" s="56">
        <v>1.0</v>
      </c>
      <c r="D1826" s="70" t="s">
        <v>31368</v>
      </c>
      <c r="E1826" s="70" t="s">
        <v>31369</v>
      </c>
    </row>
    <row r="1827">
      <c r="A1827" s="69" t="s">
        <v>31370</v>
      </c>
      <c r="B1827" s="71" t="s">
        <v>31370</v>
      </c>
      <c r="C1827" s="56">
        <v>2.0</v>
      </c>
      <c r="D1827" s="70" t="s">
        <v>31371</v>
      </c>
      <c r="E1827" s="72"/>
    </row>
    <row r="1828">
      <c r="A1828" s="69" t="s">
        <v>31372</v>
      </c>
      <c r="B1828" s="71" t="s">
        <v>31372</v>
      </c>
      <c r="C1828" s="56">
        <v>1.0</v>
      </c>
      <c r="D1828" s="70" t="s">
        <v>31371</v>
      </c>
      <c r="E1828" s="72"/>
    </row>
    <row r="1829">
      <c r="A1829" s="69" t="s">
        <v>31373</v>
      </c>
      <c r="B1829" s="71" t="s">
        <v>31374</v>
      </c>
      <c r="C1829" s="56">
        <v>6.0</v>
      </c>
      <c r="D1829" s="70" t="s">
        <v>31371</v>
      </c>
      <c r="E1829" s="72"/>
    </row>
    <row r="1830">
      <c r="A1830" s="69" t="s">
        <v>31375</v>
      </c>
      <c r="B1830" s="71" t="s">
        <v>31376</v>
      </c>
      <c r="C1830" s="56">
        <v>1.0</v>
      </c>
      <c r="D1830" s="70" t="s">
        <v>31371</v>
      </c>
      <c r="E1830" s="72"/>
    </row>
    <row r="1831">
      <c r="A1831" s="69" t="s">
        <v>31377</v>
      </c>
      <c r="B1831" s="71" t="s">
        <v>31378</v>
      </c>
      <c r="C1831" s="56">
        <v>1.0</v>
      </c>
      <c r="D1831" s="70" t="s">
        <v>31379</v>
      </c>
      <c r="E1831" s="72"/>
    </row>
    <row r="1832">
      <c r="A1832" s="69" t="s">
        <v>31374</v>
      </c>
      <c r="B1832" s="71" t="s">
        <v>31374</v>
      </c>
      <c r="C1832" s="56">
        <v>1.0</v>
      </c>
      <c r="D1832" s="70" t="s">
        <v>31371</v>
      </c>
      <c r="E1832" s="72"/>
    </row>
    <row r="1833">
      <c r="A1833" s="69" t="s">
        <v>31380</v>
      </c>
      <c r="B1833" s="71" t="s">
        <v>31380</v>
      </c>
      <c r="C1833" s="56">
        <v>1.0</v>
      </c>
      <c r="D1833" s="70" t="s">
        <v>31371</v>
      </c>
      <c r="E1833" s="72"/>
    </row>
    <row r="1834">
      <c r="A1834" s="69" t="s">
        <v>31381</v>
      </c>
      <c r="B1834" s="71" t="s">
        <v>31381</v>
      </c>
      <c r="C1834" s="56">
        <v>5.0</v>
      </c>
      <c r="D1834" s="70" t="s">
        <v>31371</v>
      </c>
      <c r="E1834" s="72"/>
    </row>
    <row r="1835">
      <c r="A1835" s="69" t="s">
        <v>31382</v>
      </c>
      <c r="B1835" s="71" t="s">
        <v>31382</v>
      </c>
      <c r="C1835" s="56">
        <v>1.0</v>
      </c>
      <c r="D1835" s="70" t="s">
        <v>31371</v>
      </c>
      <c r="E1835" s="72"/>
    </row>
    <row r="1836">
      <c r="A1836" s="69" t="s">
        <v>31383</v>
      </c>
      <c r="B1836" s="71" t="s">
        <v>31383</v>
      </c>
      <c r="C1836" s="56">
        <v>6.0</v>
      </c>
      <c r="D1836" s="70" t="s">
        <v>31371</v>
      </c>
      <c r="E1836" s="72"/>
    </row>
    <row r="1837">
      <c r="A1837" s="69" t="s">
        <v>31384</v>
      </c>
      <c r="B1837" s="71" t="s">
        <v>31385</v>
      </c>
      <c r="C1837" s="56">
        <v>1.0</v>
      </c>
      <c r="D1837" s="70" t="s">
        <v>31371</v>
      </c>
      <c r="E1837" s="72"/>
    </row>
    <row r="1838">
      <c r="A1838" s="69" t="s">
        <v>31385</v>
      </c>
      <c r="B1838" s="71" t="s">
        <v>31385</v>
      </c>
      <c r="C1838" s="56">
        <v>2.0</v>
      </c>
      <c r="D1838" s="70" t="s">
        <v>31371</v>
      </c>
      <c r="E1838" s="72"/>
    </row>
    <row r="1839">
      <c r="A1839" s="69" t="s">
        <v>31386</v>
      </c>
      <c r="B1839" s="71" t="s">
        <v>31386</v>
      </c>
      <c r="C1839" s="56">
        <v>1.0</v>
      </c>
      <c r="D1839" s="70" t="s">
        <v>31386</v>
      </c>
      <c r="E1839" s="72"/>
    </row>
    <row r="1840">
      <c r="A1840" s="69" t="s">
        <v>31387</v>
      </c>
      <c r="B1840" s="71" t="s">
        <v>31387</v>
      </c>
      <c r="C1840" s="56">
        <v>3.0</v>
      </c>
      <c r="D1840" s="70" t="s">
        <v>31387</v>
      </c>
      <c r="E1840" s="72"/>
    </row>
    <row r="1841">
      <c r="A1841" s="69" t="s">
        <v>31388</v>
      </c>
      <c r="B1841" s="71" t="s">
        <v>31388</v>
      </c>
      <c r="C1841" s="56">
        <v>3.0</v>
      </c>
      <c r="D1841" s="70" t="s">
        <v>31388</v>
      </c>
      <c r="E1841" s="72"/>
    </row>
    <row r="1842">
      <c r="A1842" s="69" t="s">
        <v>31389</v>
      </c>
      <c r="B1842" s="71" t="s">
        <v>31389</v>
      </c>
      <c r="C1842" s="56">
        <v>1.0</v>
      </c>
      <c r="D1842" s="70" t="s">
        <v>31390</v>
      </c>
      <c r="E1842" s="72"/>
    </row>
    <row r="1843">
      <c r="A1843" s="69" t="s">
        <v>31391</v>
      </c>
      <c r="B1843" s="71" t="s">
        <v>31391</v>
      </c>
      <c r="C1843" s="56">
        <v>1.0</v>
      </c>
      <c r="D1843" s="70" t="s">
        <v>31391</v>
      </c>
      <c r="E1843" s="72"/>
    </row>
    <row r="1844">
      <c r="A1844" s="69" t="s">
        <v>31392</v>
      </c>
      <c r="B1844" s="71" t="s">
        <v>31392</v>
      </c>
      <c r="C1844" s="56">
        <v>1.0</v>
      </c>
      <c r="D1844" s="70" t="s">
        <v>31392</v>
      </c>
      <c r="E1844" s="72"/>
    </row>
    <row r="1845">
      <c r="A1845" s="69" t="s">
        <v>31393</v>
      </c>
      <c r="B1845" s="71" t="s">
        <v>31393</v>
      </c>
      <c r="C1845" s="56">
        <v>1.0</v>
      </c>
      <c r="D1845" s="70" t="s">
        <v>31394</v>
      </c>
      <c r="E1845" s="72"/>
    </row>
    <row r="1846">
      <c r="A1846" s="69" t="s">
        <v>31395</v>
      </c>
      <c r="B1846" s="71" t="s">
        <v>31395</v>
      </c>
      <c r="C1846" s="56">
        <v>1.0</v>
      </c>
      <c r="D1846" s="70" t="s">
        <v>31394</v>
      </c>
      <c r="E1846" s="72"/>
    </row>
    <row r="1847">
      <c r="A1847" s="69" t="s">
        <v>31394</v>
      </c>
      <c r="B1847" s="71" t="s">
        <v>31394</v>
      </c>
      <c r="C1847" s="56">
        <v>2.0</v>
      </c>
      <c r="D1847" s="70" t="s">
        <v>31394</v>
      </c>
      <c r="E1847" s="72"/>
    </row>
    <row r="1848">
      <c r="A1848" s="69" t="s">
        <v>31396</v>
      </c>
      <c r="B1848" s="71" t="s">
        <v>31396</v>
      </c>
      <c r="C1848" s="56">
        <v>1.0</v>
      </c>
      <c r="D1848" s="70" t="s">
        <v>31396</v>
      </c>
      <c r="E1848" s="72"/>
    </row>
    <row r="1849">
      <c r="A1849" s="69" t="s">
        <v>31397</v>
      </c>
      <c r="B1849" s="71" t="s">
        <v>31397</v>
      </c>
      <c r="C1849" s="56">
        <v>2.0</v>
      </c>
      <c r="D1849" s="70" t="s">
        <v>31397</v>
      </c>
      <c r="E1849" s="72"/>
    </row>
    <row r="1850">
      <c r="A1850" s="69" t="s">
        <v>31398</v>
      </c>
      <c r="B1850" s="71" t="s">
        <v>31398</v>
      </c>
      <c r="C1850" s="56">
        <v>2.0</v>
      </c>
      <c r="D1850" s="70" t="s">
        <v>31399</v>
      </c>
      <c r="E1850" s="72"/>
    </row>
    <row r="1851">
      <c r="A1851" s="69" t="s">
        <v>31400</v>
      </c>
      <c r="B1851" s="71" t="s">
        <v>31399</v>
      </c>
      <c r="C1851" s="56">
        <v>1.0</v>
      </c>
      <c r="D1851" s="70" t="s">
        <v>31399</v>
      </c>
      <c r="E1851" s="72"/>
    </row>
    <row r="1852">
      <c r="A1852" s="69" t="s">
        <v>31401</v>
      </c>
      <c r="B1852" s="71" t="s">
        <v>31401</v>
      </c>
      <c r="C1852" s="56">
        <v>1.0</v>
      </c>
      <c r="D1852" s="70" t="s">
        <v>31401</v>
      </c>
      <c r="E1852" s="72"/>
    </row>
    <row r="1853">
      <c r="A1853" s="69" t="s">
        <v>31402</v>
      </c>
      <c r="B1853" s="71" t="s">
        <v>31402</v>
      </c>
      <c r="C1853" s="56">
        <v>1.0</v>
      </c>
      <c r="D1853" s="70" t="s">
        <v>31401</v>
      </c>
      <c r="E1853" s="72"/>
    </row>
    <row r="1854">
      <c r="A1854" s="69" t="s">
        <v>31403</v>
      </c>
      <c r="B1854" s="71" t="s">
        <v>31398</v>
      </c>
      <c r="C1854" s="56">
        <v>1.0</v>
      </c>
      <c r="D1854" s="70" t="s">
        <v>31399</v>
      </c>
      <c r="E1854" s="72"/>
    </row>
    <row r="1855">
      <c r="A1855" s="69" t="s">
        <v>31404</v>
      </c>
      <c r="B1855" s="71" t="s">
        <v>31404</v>
      </c>
      <c r="C1855" s="56">
        <v>1.0</v>
      </c>
      <c r="D1855" s="70" t="s">
        <v>31404</v>
      </c>
      <c r="E1855" s="72"/>
    </row>
    <row r="1856">
      <c r="A1856" s="69" t="s">
        <v>31405</v>
      </c>
      <c r="B1856" s="71" t="s">
        <v>31405</v>
      </c>
      <c r="C1856" s="56">
        <v>1.0</v>
      </c>
      <c r="D1856" s="70" t="s">
        <v>31406</v>
      </c>
      <c r="E1856" s="72"/>
    </row>
    <row r="1857">
      <c r="A1857" s="69" t="s">
        <v>31407</v>
      </c>
      <c r="B1857" s="71" t="s">
        <v>31407</v>
      </c>
      <c r="C1857" s="56">
        <v>1.0</v>
      </c>
      <c r="D1857" s="70" t="s">
        <v>31407</v>
      </c>
      <c r="E1857" s="72"/>
    </row>
    <row r="1858">
      <c r="A1858" s="69" t="s">
        <v>31408</v>
      </c>
      <c r="B1858" s="71" t="s">
        <v>31409</v>
      </c>
      <c r="C1858" s="56">
        <v>1.0</v>
      </c>
      <c r="D1858" s="70" t="s">
        <v>31409</v>
      </c>
      <c r="E1858" s="72"/>
    </row>
    <row r="1859">
      <c r="A1859" s="69" t="s">
        <v>31410</v>
      </c>
      <c r="B1859" s="71" t="s">
        <v>31410</v>
      </c>
      <c r="C1859" s="56">
        <v>1.0</v>
      </c>
      <c r="D1859" s="70" t="s">
        <v>31410</v>
      </c>
      <c r="E1859" s="72"/>
    </row>
    <row r="1860">
      <c r="A1860" s="69" t="s">
        <v>31411</v>
      </c>
      <c r="B1860" s="71" t="s">
        <v>31412</v>
      </c>
      <c r="C1860" s="56">
        <v>1.0</v>
      </c>
      <c r="D1860" s="70" t="s">
        <v>31412</v>
      </c>
      <c r="E1860" s="72"/>
    </row>
    <row r="1861">
      <c r="A1861" s="69" t="s">
        <v>31413</v>
      </c>
      <c r="B1861" s="71" t="s">
        <v>31413</v>
      </c>
      <c r="C1861" s="56">
        <v>1.0</v>
      </c>
      <c r="D1861" s="70" t="s">
        <v>31413</v>
      </c>
      <c r="E1861" s="72"/>
    </row>
    <row r="1862">
      <c r="A1862" s="69" t="s">
        <v>31414</v>
      </c>
      <c r="B1862" s="71" t="s">
        <v>31414</v>
      </c>
      <c r="C1862" s="56">
        <v>1.0</v>
      </c>
      <c r="D1862" s="70" t="s">
        <v>31414</v>
      </c>
      <c r="E1862" s="72"/>
    </row>
    <row r="1863">
      <c r="A1863" s="69" t="s">
        <v>31415</v>
      </c>
      <c r="B1863" s="71" t="s">
        <v>31415</v>
      </c>
      <c r="C1863" s="56">
        <v>1.0</v>
      </c>
      <c r="D1863" s="70" t="s">
        <v>31415</v>
      </c>
      <c r="E1863" s="72"/>
    </row>
    <row r="1864">
      <c r="A1864" s="69" t="s">
        <v>31416</v>
      </c>
      <c r="B1864" s="71" t="s">
        <v>31416</v>
      </c>
      <c r="C1864" s="56">
        <v>1.0</v>
      </c>
      <c r="D1864" s="70" t="s">
        <v>31416</v>
      </c>
      <c r="E1864" s="72"/>
    </row>
    <row r="1865">
      <c r="A1865" s="69" t="s">
        <v>31417</v>
      </c>
      <c r="B1865" s="71" t="s">
        <v>31417</v>
      </c>
      <c r="C1865" s="56">
        <v>1.0</v>
      </c>
      <c r="D1865" s="70" t="s">
        <v>31417</v>
      </c>
      <c r="E1865" s="72"/>
    </row>
    <row r="1866">
      <c r="A1866" s="69" t="s">
        <v>31418</v>
      </c>
      <c r="B1866" s="71" t="s">
        <v>31418</v>
      </c>
      <c r="C1866" s="56">
        <v>2.0</v>
      </c>
      <c r="D1866" s="70" t="s">
        <v>31418</v>
      </c>
      <c r="E1866" s="72"/>
    </row>
    <row r="1867">
      <c r="A1867" s="69" t="s">
        <v>31419</v>
      </c>
      <c r="B1867" s="71" t="s">
        <v>31419</v>
      </c>
      <c r="C1867" s="56">
        <v>1.0</v>
      </c>
      <c r="D1867" s="70" t="s">
        <v>31419</v>
      </c>
      <c r="E1867" s="72"/>
    </row>
    <row r="1868">
      <c r="A1868" s="69" t="s">
        <v>31420</v>
      </c>
      <c r="B1868" s="71" t="s">
        <v>31420</v>
      </c>
      <c r="C1868" s="56">
        <v>1.0</v>
      </c>
      <c r="D1868" s="70" t="s">
        <v>31421</v>
      </c>
      <c r="E1868" s="72"/>
    </row>
    <row r="1869">
      <c r="A1869" s="69" t="s">
        <v>31422</v>
      </c>
      <c r="B1869" s="71" t="s">
        <v>31422</v>
      </c>
      <c r="C1869" s="56">
        <v>1.0</v>
      </c>
      <c r="D1869" s="70" t="s">
        <v>31422</v>
      </c>
      <c r="E1869" s="72"/>
    </row>
    <row r="1870">
      <c r="A1870" s="69" t="s">
        <v>31423</v>
      </c>
      <c r="B1870" s="71" t="s">
        <v>31423</v>
      </c>
      <c r="C1870" s="56">
        <v>1.0</v>
      </c>
      <c r="D1870" s="70" t="s">
        <v>31424</v>
      </c>
      <c r="E1870" s="72"/>
    </row>
    <row r="1871">
      <c r="A1871" s="69" t="s">
        <v>31425</v>
      </c>
      <c r="B1871" s="71" t="s">
        <v>31426</v>
      </c>
      <c r="C1871" s="56">
        <v>1.0</v>
      </c>
      <c r="D1871" s="70" t="s">
        <v>31426</v>
      </c>
      <c r="E1871" s="72"/>
    </row>
    <row r="1872">
      <c r="A1872" s="69" t="s">
        <v>31427</v>
      </c>
      <c r="B1872" s="71" t="s">
        <v>31427</v>
      </c>
      <c r="C1872" s="56">
        <v>2.0</v>
      </c>
      <c r="D1872" s="70" t="s">
        <v>31427</v>
      </c>
      <c r="E1872" s="72"/>
    </row>
    <row r="1873">
      <c r="A1873" s="69" t="s">
        <v>31428</v>
      </c>
      <c r="B1873" s="71" t="s">
        <v>31428</v>
      </c>
      <c r="C1873" s="56">
        <v>1.0</v>
      </c>
      <c r="D1873" s="70" t="s">
        <v>31428</v>
      </c>
      <c r="E1873" s="72"/>
    </row>
    <row r="1874">
      <c r="A1874" s="69" t="s">
        <v>31429</v>
      </c>
      <c r="B1874" s="71" t="s">
        <v>31430</v>
      </c>
      <c r="C1874" s="56">
        <v>1.0</v>
      </c>
      <c r="D1874" s="70" t="s">
        <v>31430</v>
      </c>
      <c r="E1874" s="72"/>
    </row>
    <row r="1875">
      <c r="A1875" s="69" t="s">
        <v>31431</v>
      </c>
      <c r="B1875" s="71" t="s">
        <v>31431</v>
      </c>
      <c r="C1875" s="56">
        <v>1.0</v>
      </c>
      <c r="D1875" s="70" t="s">
        <v>31431</v>
      </c>
      <c r="E1875" s="72"/>
    </row>
    <row r="1876">
      <c r="A1876" s="69" t="s">
        <v>31432</v>
      </c>
      <c r="B1876" s="71" t="s">
        <v>31433</v>
      </c>
      <c r="C1876" s="56">
        <v>1.0</v>
      </c>
      <c r="D1876" s="70" t="s">
        <v>31433</v>
      </c>
      <c r="E1876" s="72"/>
    </row>
    <row r="1877">
      <c r="A1877" s="69" t="s">
        <v>31434</v>
      </c>
      <c r="B1877" s="71" t="s">
        <v>31434</v>
      </c>
      <c r="C1877" s="56">
        <v>1.0</v>
      </c>
      <c r="D1877" s="70" t="s">
        <v>31435</v>
      </c>
      <c r="E1877" s="72"/>
    </row>
    <row r="1878">
      <c r="A1878" s="69" t="s">
        <v>31436</v>
      </c>
      <c r="B1878" s="71" t="s">
        <v>31435</v>
      </c>
      <c r="C1878" s="56">
        <v>1.0</v>
      </c>
      <c r="D1878" s="70" t="s">
        <v>31435</v>
      </c>
      <c r="E1878" s="72"/>
    </row>
    <row r="1879">
      <c r="A1879" s="69" t="s">
        <v>31437</v>
      </c>
      <c r="B1879" s="71" t="s">
        <v>31438</v>
      </c>
      <c r="C1879" s="56">
        <v>1.0</v>
      </c>
      <c r="D1879" s="70" t="s">
        <v>31439</v>
      </c>
      <c r="E1879" s="72"/>
    </row>
    <row r="1880">
      <c r="A1880" s="69" t="s">
        <v>31440</v>
      </c>
      <c r="B1880" s="71" t="s">
        <v>31440</v>
      </c>
      <c r="C1880" s="56">
        <v>4.0</v>
      </c>
      <c r="D1880" s="70" t="s">
        <v>31440</v>
      </c>
      <c r="E1880" s="72"/>
    </row>
    <row r="1881">
      <c r="A1881" s="69" t="s">
        <v>31441</v>
      </c>
      <c r="B1881" s="71" t="s">
        <v>31441</v>
      </c>
      <c r="C1881" s="56">
        <v>1.0</v>
      </c>
      <c r="D1881" s="70" t="s">
        <v>31441</v>
      </c>
      <c r="E1881" s="72"/>
    </row>
    <row r="1882">
      <c r="A1882" s="69" t="s">
        <v>31442</v>
      </c>
      <c r="B1882" s="71" t="s">
        <v>31442</v>
      </c>
      <c r="C1882" s="56">
        <v>1.0</v>
      </c>
      <c r="D1882" s="70" t="s">
        <v>31442</v>
      </c>
      <c r="E1882" s="72"/>
    </row>
    <row r="1883">
      <c r="A1883" s="69" t="s">
        <v>31443</v>
      </c>
      <c r="B1883" s="71" t="s">
        <v>31443</v>
      </c>
      <c r="C1883" s="56">
        <v>1.0</v>
      </c>
      <c r="D1883" s="70" t="s">
        <v>31444</v>
      </c>
      <c r="E1883" s="72"/>
    </row>
    <row r="1884">
      <c r="A1884" s="69" t="s">
        <v>31445</v>
      </c>
      <c r="B1884" s="71" t="s">
        <v>31445</v>
      </c>
      <c r="C1884" s="56">
        <v>1.0</v>
      </c>
      <c r="D1884" s="70" t="s">
        <v>31444</v>
      </c>
      <c r="E1884" s="72"/>
    </row>
    <row r="1885">
      <c r="A1885" s="69" t="s">
        <v>31446</v>
      </c>
      <c r="B1885" s="71" t="s">
        <v>31446</v>
      </c>
      <c r="C1885" s="56">
        <v>1.0</v>
      </c>
      <c r="D1885" s="70" t="s">
        <v>31446</v>
      </c>
      <c r="E1885" s="72"/>
    </row>
    <row r="1886">
      <c r="A1886" s="69" t="s">
        <v>31447</v>
      </c>
      <c r="B1886" s="71" t="s">
        <v>31447</v>
      </c>
      <c r="C1886" s="56">
        <v>1.0</v>
      </c>
      <c r="D1886" s="70" t="s">
        <v>31447</v>
      </c>
      <c r="E1886" s="72"/>
    </row>
    <row r="1887">
      <c r="A1887" s="69" t="s">
        <v>31448</v>
      </c>
      <c r="B1887" s="71" t="s">
        <v>31448</v>
      </c>
      <c r="C1887" s="56">
        <v>2.0</v>
      </c>
      <c r="D1887" s="70" t="s">
        <v>31448</v>
      </c>
      <c r="E1887" s="72"/>
    </row>
    <row r="1888">
      <c r="A1888" s="69" t="s">
        <v>31449</v>
      </c>
      <c r="B1888" s="71" t="s">
        <v>31449</v>
      </c>
      <c r="C1888" s="56">
        <v>1.0</v>
      </c>
      <c r="D1888" s="70" t="s">
        <v>31449</v>
      </c>
      <c r="E1888" s="72"/>
    </row>
    <row r="1889">
      <c r="A1889" s="69" t="s">
        <v>31450</v>
      </c>
      <c r="B1889" s="71" t="s">
        <v>31450</v>
      </c>
      <c r="C1889" s="56">
        <v>1.0</v>
      </c>
      <c r="D1889" s="70" t="s">
        <v>31450</v>
      </c>
      <c r="E1889" s="72"/>
    </row>
    <row r="1890">
      <c r="A1890" s="69" t="s">
        <v>31451</v>
      </c>
      <c r="B1890" s="71" t="s">
        <v>31451</v>
      </c>
      <c r="C1890" s="56">
        <v>2.0</v>
      </c>
      <c r="D1890" s="70" t="s">
        <v>31452</v>
      </c>
      <c r="E1890" s="70" t="s">
        <v>31453</v>
      </c>
    </row>
    <row r="1891">
      <c r="A1891" s="69" t="s">
        <v>31454</v>
      </c>
      <c r="B1891" s="71" t="s">
        <v>31454</v>
      </c>
      <c r="C1891" s="56">
        <v>1.0</v>
      </c>
      <c r="D1891" s="70" t="s">
        <v>31454</v>
      </c>
      <c r="E1891" s="72"/>
    </row>
    <row r="1892">
      <c r="A1892" s="69" t="s">
        <v>31455</v>
      </c>
      <c r="B1892" s="71" t="s">
        <v>31455</v>
      </c>
      <c r="C1892" s="56">
        <v>1.0</v>
      </c>
      <c r="D1892" s="70" t="s">
        <v>31455</v>
      </c>
      <c r="E1892" s="72"/>
    </row>
    <row r="1893">
      <c r="A1893" s="69" t="s">
        <v>31456</v>
      </c>
      <c r="B1893" s="71" t="s">
        <v>31456</v>
      </c>
      <c r="C1893" s="56">
        <v>1.0</v>
      </c>
      <c r="D1893" s="70" t="s">
        <v>31456</v>
      </c>
      <c r="E1893" s="72"/>
    </row>
    <row r="1894">
      <c r="A1894" s="69" t="s">
        <v>31457</v>
      </c>
      <c r="B1894" s="71" t="s">
        <v>31457</v>
      </c>
      <c r="C1894" s="56">
        <v>1.0</v>
      </c>
      <c r="D1894" s="70" t="s">
        <v>31457</v>
      </c>
      <c r="E1894" s="72"/>
    </row>
    <row r="1895">
      <c r="A1895" s="69" t="s">
        <v>31458</v>
      </c>
      <c r="B1895" s="71" t="s">
        <v>31458</v>
      </c>
      <c r="C1895" s="56">
        <v>1.0</v>
      </c>
      <c r="D1895" s="70" t="s">
        <v>31459</v>
      </c>
      <c r="E1895" s="72"/>
    </row>
    <row r="1896">
      <c r="A1896" s="69" t="s">
        <v>31460</v>
      </c>
      <c r="B1896" s="71" t="s">
        <v>31460</v>
      </c>
      <c r="C1896" s="56">
        <v>1.0</v>
      </c>
      <c r="D1896" s="70" t="s">
        <v>31461</v>
      </c>
      <c r="E1896" s="72"/>
    </row>
    <row r="1897">
      <c r="A1897" s="69" t="s">
        <v>31462</v>
      </c>
      <c r="B1897" s="71" t="s">
        <v>31462</v>
      </c>
      <c r="C1897" s="56">
        <v>1.0</v>
      </c>
      <c r="D1897" s="70" t="s">
        <v>31462</v>
      </c>
      <c r="E1897" s="72"/>
    </row>
    <row r="1898">
      <c r="A1898" s="69" t="s">
        <v>31463</v>
      </c>
      <c r="B1898" s="71" t="s">
        <v>31463</v>
      </c>
      <c r="C1898" s="56">
        <v>1.0</v>
      </c>
      <c r="D1898" s="70" t="s">
        <v>31463</v>
      </c>
      <c r="E1898" s="72"/>
    </row>
    <row r="1899">
      <c r="A1899" s="69" t="s">
        <v>31464</v>
      </c>
      <c r="B1899" s="71" t="s">
        <v>31464</v>
      </c>
      <c r="C1899" s="56">
        <v>1.0</v>
      </c>
      <c r="D1899" s="70" t="s">
        <v>31464</v>
      </c>
      <c r="E1899" s="72"/>
    </row>
    <row r="1900">
      <c r="A1900" s="69" t="s">
        <v>31465</v>
      </c>
      <c r="B1900" s="71" t="s">
        <v>31465</v>
      </c>
      <c r="C1900" s="56">
        <v>1.0</v>
      </c>
      <c r="D1900" s="70" t="s">
        <v>31465</v>
      </c>
      <c r="E1900" s="72"/>
    </row>
    <row r="1901">
      <c r="A1901" s="69" t="s">
        <v>31466</v>
      </c>
      <c r="B1901" s="71" t="s">
        <v>31466</v>
      </c>
      <c r="C1901" s="56">
        <v>1.0</v>
      </c>
      <c r="D1901" s="70" t="s">
        <v>31466</v>
      </c>
      <c r="E1901" s="72"/>
    </row>
    <row r="1902">
      <c r="A1902" s="69" t="s">
        <v>31467</v>
      </c>
      <c r="B1902" s="71" t="s">
        <v>31468</v>
      </c>
      <c r="C1902" s="56">
        <v>1.0</v>
      </c>
      <c r="D1902" s="70" t="s">
        <v>31468</v>
      </c>
      <c r="E1902" s="72"/>
    </row>
    <row r="1903">
      <c r="A1903" s="69" t="s">
        <v>31469</v>
      </c>
      <c r="B1903" s="71" t="s">
        <v>31469</v>
      </c>
      <c r="C1903" s="56">
        <v>1.0</v>
      </c>
      <c r="D1903" s="70" t="s">
        <v>31469</v>
      </c>
      <c r="E1903" s="72"/>
    </row>
    <row r="1904">
      <c r="A1904" s="69" t="s">
        <v>31470</v>
      </c>
      <c r="B1904" s="71" t="s">
        <v>31470</v>
      </c>
      <c r="C1904" s="56">
        <v>1.0</v>
      </c>
      <c r="D1904" s="70" t="s">
        <v>31470</v>
      </c>
      <c r="E1904" s="72"/>
    </row>
    <row r="1905">
      <c r="A1905" s="69" t="s">
        <v>31471</v>
      </c>
      <c r="B1905" s="71" t="s">
        <v>31471</v>
      </c>
      <c r="C1905" s="56">
        <v>1.0</v>
      </c>
      <c r="D1905" s="70" t="s">
        <v>31471</v>
      </c>
      <c r="E1905" s="72"/>
    </row>
    <row r="1906">
      <c r="A1906" s="69" t="s">
        <v>31472</v>
      </c>
      <c r="B1906" s="71" t="s">
        <v>31472</v>
      </c>
      <c r="C1906" s="56">
        <v>1.0</v>
      </c>
      <c r="D1906" s="70" t="s">
        <v>31472</v>
      </c>
      <c r="E1906" s="72"/>
    </row>
    <row r="1907">
      <c r="A1907" s="69" t="s">
        <v>8319</v>
      </c>
      <c r="B1907" s="71" t="s">
        <v>8319</v>
      </c>
      <c r="C1907" s="56">
        <v>7.0</v>
      </c>
      <c r="D1907" s="70" t="s">
        <v>8319</v>
      </c>
      <c r="E1907" s="72"/>
    </row>
    <row r="1908">
      <c r="A1908" s="69" t="s">
        <v>31473</v>
      </c>
      <c r="B1908" s="71" t="s">
        <v>31473</v>
      </c>
      <c r="C1908" s="56">
        <v>1.0</v>
      </c>
      <c r="D1908" s="70" t="s">
        <v>31473</v>
      </c>
      <c r="E1908" s="72"/>
    </row>
    <row r="1909">
      <c r="A1909" s="69" t="s">
        <v>31474</v>
      </c>
      <c r="B1909" s="71" t="s">
        <v>31474</v>
      </c>
      <c r="C1909" s="56">
        <v>1.0</v>
      </c>
      <c r="D1909" s="70" t="s">
        <v>31474</v>
      </c>
      <c r="E1909" s="72"/>
    </row>
    <row r="1910">
      <c r="A1910" s="69" t="s">
        <v>31475</v>
      </c>
      <c r="B1910" s="71" t="s">
        <v>31475</v>
      </c>
      <c r="C1910" s="56">
        <v>1.0</v>
      </c>
      <c r="D1910" s="70" t="s">
        <v>31475</v>
      </c>
      <c r="E1910" s="72"/>
    </row>
    <row r="1911">
      <c r="A1911" s="69" t="s">
        <v>31476</v>
      </c>
      <c r="B1911" s="71" t="s">
        <v>31476</v>
      </c>
      <c r="C1911" s="56">
        <v>1.0</v>
      </c>
      <c r="D1911" s="70" t="s">
        <v>31476</v>
      </c>
      <c r="E1911" s="72"/>
    </row>
    <row r="1912">
      <c r="A1912" s="69" t="s">
        <v>31477</v>
      </c>
      <c r="B1912" s="71" t="s">
        <v>31477</v>
      </c>
      <c r="C1912" s="56">
        <v>1.0</v>
      </c>
      <c r="D1912" s="70" t="s">
        <v>31477</v>
      </c>
      <c r="E1912" s="72"/>
    </row>
    <row r="1913">
      <c r="A1913" s="69" t="s">
        <v>31478</v>
      </c>
      <c r="B1913" s="71" t="s">
        <v>31478</v>
      </c>
      <c r="C1913" s="56">
        <v>1.0</v>
      </c>
      <c r="D1913" s="70" t="s">
        <v>31478</v>
      </c>
      <c r="E1913" s="72"/>
    </row>
    <row r="1914">
      <c r="A1914" s="69" t="s">
        <v>31479</v>
      </c>
      <c r="B1914" s="71" t="s">
        <v>31479</v>
      </c>
      <c r="C1914" s="56">
        <v>1.0</v>
      </c>
      <c r="D1914" s="70" t="s">
        <v>31479</v>
      </c>
      <c r="E1914" s="72"/>
    </row>
    <row r="1915">
      <c r="A1915" s="69" t="s">
        <v>31480</v>
      </c>
      <c r="B1915" s="71" t="s">
        <v>31480</v>
      </c>
      <c r="C1915" s="56">
        <v>2.0</v>
      </c>
      <c r="D1915" s="70" t="s">
        <v>31480</v>
      </c>
      <c r="E1915" s="72"/>
    </row>
    <row r="1916">
      <c r="A1916" s="69" t="s">
        <v>31481</v>
      </c>
      <c r="B1916" s="71" t="s">
        <v>31481</v>
      </c>
      <c r="C1916" s="56">
        <v>1.0</v>
      </c>
      <c r="D1916" s="70" t="s">
        <v>31481</v>
      </c>
      <c r="E1916" s="72"/>
    </row>
    <row r="1917">
      <c r="A1917" s="69" t="s">
        <v>31482</v>
      </c>
      <c r="B1917" s="71" t="s">
        <v>31482</v>
      </c>
      <c r="C1917" s="56">
        <v>2.0</v>
      </c>
      <c r="D1917" s="70" t="s">
        <v>31482</v>
      </c>
      <c r="E1917" s="72"/>
    </row>
    <row r="1918">
      <c r="A1918" s="69" t="s">
        <v>31483</v>
      </c>
      <c r="B1918" s="71" t="s">
        <v>31483</v>
      </c>
      <c r="C1918" s="56">
        <v>1.0</v>
      </c>
      <c r="D1918" s="70" t="s">
        <v>31483</v>
      </c>
      <c r="E1918" s="72"/>
    </row>
    <row r="1919">
      <c r="A1919" s="69" t="s">
        <v>31484</v>
      </c>
      <c r="B1919" s="71" t="s">
        <v>31484</v>
      </c>
      <c r="C1919" s="56">
        <v>1.0</v>
      </c>
      <c r="D1919" s="70" t="s">
        <v>31484</v>
      </c>
      <c r="E1919" s="72"/>
    </row>
    <row r="1920">
      <c r="A1920" s="69" t="s">
        <v>31485</v>
      </c>
      <c r="B1920" s="71" t="s">
        <v>31485</v>
      </c>
      <c r="C1920" s="56">
        <v>1.0</v>
      </c>
      <c r="D1920" s="70" t="s">
        <v>31485</v>
      </c>
      <c r="E1920" s="72"/>
    </row>
    <row r="1921">
      <c r="A1921" s="69" t="s">
        <v>8421</v>
      </c>
      <c r="B1921" s="71" t="s">
        <v>8421</v>
      </c>
      <c r="C1921" s="56">
        <v>1.0</v>
      </c>
      <c r="D1921" s="70" t="s">
        <v>8421</v>
      </c>
      <c r="E1921" s="72"/>
    </row>
    <row r="1922">
      <c r="A1922" s="69" t="s">
        <v>31486</v>
      </c>
      <c r="B1922" s="71" t="s">
        <v>31486</v>
      </c>
      <c r="C1922" s="56">
        <v>1.0</v>
      </c>
      <c r="D1922" s="70" t="s">
        <v>31486</v>
      </c>
      <c r="E1922" s="72"/>
    </row>
    <row r="1923">
      <c r="A1923" s="69" t="s">
        <v>31487</v>
      </c>
      <c r="B1923" s="71" t="s">
        <v>31487</v>
      </c>
      <c r="C1923" s="56">
        <v>2.0</v>
      </c>
      <c r="D1923" s="70" t="s">
        <v>31487</v>
      </c>
      <c r="E1923" s="72"/>
    </row>
    <row r="1924">
      <c r="A1924" s="69" t="s">
        <v>31488</v>
      </c>
      <c r="B1924" s="71" t="s">
        <v>31488</v>
      </c>
      <c r="C1924" s="56">
        <v>1.0</v>
      </c>
      <c r="D1924" s="70" t="s">
        <v>31488</v>
      </c>
      <c r="E1924" s="72"/>
    </row>
    <row r="1925">
      <c r="A1925" s="69" t="s">
        <v>31489</v>
      </c>
      <c r="B1925" s="71" t="s">
        <v>31489</v>
      </c>
      <c r="C1925" s="56">
        <v>1.0</v>
      </c>
      <c r="D1925" s="70" t="s">
        <v>31490</v>
      </c>
      <c r="E1925" s="72"/>
    </row>
    <row r="1926">
      <c r="A1926" s="69" t="s">
        <v>31491</v>
      </c>
      <c r="B1926" s="71" t="s">
        <v>31491</v>
      </c>
      <c r="C1926" s="56">
        <v>1.0</v>
      </c>
      <c r="D1926" s="70" t="s">
        <v>31491</v>
      </c>
      <c r="E1926" s="72"/>
    </row>
    <row r="1927">
      <c r="A1927" s="69" t="s">
        <v>31492</v>
      </c>
      <c r="B1927" s="71" t="s">
        <v>31492</v>
      </c>
      <c r="C1927" s="56">
        <v>1.0</v>
      </c>
      <c r="D1927" s="70" t="s">
        <v>31493</v>
      </c>
      <c r="E1927" s="72"/>
    </row>
    <row r="1928">
      <c r="A1928" s="69" t="s">
        <v>31494</v>
      </c>
      <c r="B1928" s="71" t="s">
        <v>31495</v>
      </c>
      <c r="C1928" s="56">
        <v>1.0</v>
      </c>
      <c r="D1928" s="70" t="s">
        <v>31496</v>
      </c>
      <c r="E1928" s="72"/>
    </row>
    <row r="1929">
      <c r="A1929" s="69" t="s">
        <v>31497</v>
      </c>
      <c r="B1929" s="71" t="s">
        <v>31498</v>
      </c>
      <c r="C1929" s="56">
        <v>1.0</v>
      </c>
      <c r="D1929" s="70" t="s">
        <v>31498</v>
      </c>
      <c r="E1929" s="72"/>
    </row>
    <row r="1930">
      <c r="A1930" s="69" t="s">
        <v>31499</v>
      </c>
      <c r="B1930" s="71" t="s">
        <v>31499</v>
      </c>
      <c r="C1930" s="56">
        <v>1.0</v>
      </c>
      <c r="D1930" s="70" t="s">
        <v>31499</v>
      </c>
      <c r="E1930" s="72"/>
    </row>
    <row r="1931">
      <c r="A1931" s="69" t="s">
        <v>31500</v>
      </c>
      <c r="B1931" s="71" t="s">
        <v>31500</v>
      </c>
      <c r="C1931" s="56">
        <v>3.0</v>
      </c>
      <c r="D1931" s="70" t="s">
        <v>31500</v>
      </c>
      <c r="E1931" s="72"/>
    </row>
    <row r="1932">
      <c r="A1932" s="69" t="s">
        <v>31501</v>
      </c>
      <c r="B1932" s="71" t="s">
        <v>31501</v>
      </c>
      <c r="C1932" s="56">
        <v>1.0</v>
      </c>
      <c r="D1932" s="70" t="s">
        <v>31501</v>
      </c>
      <c r="E1932" s="72"/>
    </row>
    <row r="1933">
      <c r="A1933" s="69" t="s">
        <v>31502</v>
      </c>
      <c r="B1933" s="71" t="s">
        <v>31502</v>
      </c>
      <c r="C1933" s="56">
        <v>1.0</v>
      </c>
      <c r="D1933" s="70" t="s">
        <v>31502</v>
      </c>
      <c r="E1933" s="72"/>
    </row>
    <row r="1934">
      <c r="A1934" s="69" t="s">
        <v>31503</v>
      </c>
      <c r="B1934" s="71" t="s">
        <v>31503</v>
      </c>
      <c r="C1934" s="56">
        <v>1.0</v>
      </c>
      <c r="D1934" s="70" t="s">
        <v>31503</v>
      </c>
      <c r="E1934" s="72"/>
    </row>
    <row r="1935">
      <c r="A1935" s="69" t="s">
        <v>31504</v>
      </c>
      <c r="B1935" s="71" t="s">
        <v>31504</v>
      </c>
      <c r="C1935" s="56">
        <v>1.0</v>
      </c>
      <c r="D1935" s="70" t="s">
        <v>31504</v>
      </c>
      <c r="E1935" s="72"/>
    </row>
    <row r="1936">
      <c r="A1936" s="69" t="s">
        <v>31505</v>
      </c>
      <c r="B1936" s="71" t="s">
        <v>31506</v>
      </c>
      <c r="C1936" s="56">
        <v>1.0</v>
      </c>
      <c r="D1936" s="70" t="s">
        <v>31507</v>
      </c>
      <c r="E1936" s="72"/>
    </row>
    <row r="1937">
      <c r="A1937" s="69" t="s">
        <v>31508</v>
      </c>
      <c r="B1937" s="71" t="s">
        <v>31508</v>
      </c>
      <c r="C1937" s="56">
        <v>2.0</v>
      </c>
      <c r="D1937" s="70" t="s">
        <v>31508</v>
      </c>
      <c r="E1937" s="72"/>
    </row>
    <row r="1938">
      <c r="A1938" s="69" t="s">
        <v>31509</v>
      </c>
      <c r="B1938" s="71" t="s">
        <v>31509</v>
      </c>
      <c r="C1938" s="56">
        <v>4.0</v>
      </c>
      <c r="D1938" s="70" t="s">
        <v>31507</v>
      </c>
      <c r="E1938" s="72"/>
    </row>
    <row r="1939">
      <c r="A1939" s="69" t="s">
        <v>31510</v>
      </c>
      <c r="B1939" s="71" t="s">
        <v>31510</v>
      </c>
      <c r="C1939" s="56">
        <v>1.0</v>
      </c>
      <c r="D1939" s="70" t="s">
        <v>31511</v>
      </c>
      <c r="E1939" s="72"/>
    </row>
    <row r="1940">
      <c r="A1940" s="69" t="s">
        <v>31512</v>
      </c>
      <c r="B1940" s="71" t="s">
        <v>31512</v>
      </c>
      <c r="C1940" s="56">
        <v>2.0</v>
      </c>
      <c r="D1940" s="70" t="s">
        <v>31513</v>
      </c>
      <c r="E1940" s="72"/>
    </row>
    <row r="1941">
      <c r="A1941" s="69" t="s">
        <v>31514</v>
      </c>
      <c r="B1941" s="71" t="s">
        <v>31514</v>
      </c>
      <c r="C1941" s="56">
        <v>1.0</v>
      </c>
      <c r="D1941" s="70" t="s">
        <v>31514</v>
      </c>
      <c r="E1941" s="72"/>
    </row>
    <row r="1942">
      <c r="A1942" s="69" t="s">
        <v>31515</v>
      </c>
      <c r="B1942" s="71" t="s">
        <v>31515</v>
      </c>
      <c r="C1942" s="56">
        <v>1.0</v>
      </c>
      <c r="D1942" s="70" t="s">
        <v>31515</v>
      </c>
      <c r="E1942" s="72"/>
    </row>
    <row r="1943">
      <c r="A1943" s="69" t="s">
        <v>31516</v>
      </c>
      <c r="B1943" s="71" t="s">
        <v>31516</v>
      </c>
      <c r="C1943" s="56">
        <v>1.0</v>
      </c>
      <c r="D1943" s="70" t="s">
        <v>31516</v>
      </c>
      <c r="E1943" s="72"/>
    </row>
    <row r="1944">
      <c r="A1944" s="69" t="s">
        <v>31517</v>
      </c>
      <c r="B1944" s="71" t="s">
        <v>31517</v>
      </c>
      <c r="C1944" s="56">
        <v>1.0</v>
      </c>
      <c r="D1944" s="70" t="s">
        <v>31517</v>
      </c>
      <c r="E1944" s="72"/>
    </row>
    <row r="1945">
      <c r="A1945" s="69" t="s">
        <v>31518</v>
      </c>
      <c r="B1945" s="71" t="s">
        <v>31518</v>
      </c>
      <c r="C1945" s="56">
        <v>1.0</v>
      </c>
      <c r="D1945" s="70" t="s">
        <v>31518</v>
      </c>
      <c r="E1945" s="72"/>
    </row>
    <row r="1946">
      <c r="A1946" s="69" t="s">
        <v>31519</v>
      </c>
      <c r="B1946" s="71" t="s">
        <v>31519</v>
      </c>
      <c r="C1946" s="56">
        <v>1.0</v>
      </c>
      <c r="D1946" s="70" t="s">
        <v>31519</v>
      </c>
      <c r="E1946" s="72"/>
    </row>
    <row r="1947">
      <c r="A1947" s="69" t="s">
        <v>31520</v>
      </c>
      <c r="B1947" s="71" t="s">
        <v>31520</v>
      </c>
      <c r="C1947" s="56">
        <v>4.0</v>
      </c>
      <c r="D1947" s="70" t="s">
        <v>31520</v>
      </c>
      <c r="E1947" s="72"/>
    </row>
    <row r="1948">
      <c r="A1948" s="69" t="s">
        <v>31521</v>
      </c>
      <c r="B1948" s="71" t="s">
        <v>31521</v>
      </c>
      <c r="C1948" s="56">
        <v>1.0</v>
      </c>
      <c r="D1948" s="70" t="s">
        <v>31521</v>
      </c>
      <c r="E1948" s="72"/>
    </row>
    <row r="1949">
      <c r="A1949" s="69" t="s">
        <v>31522</v>
      </c>
      <c r="B1949" s="71" t="s">
        <v>31522</v>
      </c>
      <c r="C1949" s="56">
        <v>1.0</v>
      </c>
      <c r="D1949" s="70" t="s">
        <v>31522</v>
      </c>
      <c r="E1949" s="72"/>
    </row>
    <row r="1950">
      <c r="A1950" s="69" t="s">
        <v>31523</v>
      </c>
      <c r="B1950" s="71" t="s">
        <v>31524</v>
      </c>
      <c r="C1950" s="56">
        <v>1.0</v>
      </c>
      <c r="D1950" s="70" t="s">
        <v>31524</v>
      </c>
      <c r="E1950" s="72"/>
    </row>
    <row r="1951">
      <c r="A1951" s="69" t="s">
        <v>31525</v>
      </c>
      <c r="B1951" s="71" t="s">
        <v>31526</v>
      </c>
      <c r="C1951" s="56">
        <v>2.0</v>
      </c>
      <c r="D1951" s="70" t="s">
        <v>31526</v>
      </c>
      <c r="E1951" s="72"/>
    </row>
    <row r="1952">
      <c r="A1952" s="69" t="s">
        <v>31527</v>
      </c>
      <c r="B1952" s="71" t="s">
        <v>31527</v>
      </c>
      <c r="C1952" s="56">
        <v>1.0</v>
      </c>
      <c r="D1952" s="70" t="s">
        <v>31527</v>
      </c>
      <c r="E1952" s="72"/>
    </row>
    <row r="1953">
      <c r="A1953" s="69" t="s">
        <v>31528</v>
      </c>
      <c r="B1953" s="71" t="s">
        <v>31529</v>
      </c>
      <c r="C1953" s="56">
        <v>1.0</v>
      </c>
      <c r="D1953" s="70" t="s">
        <v>31529</v>
      </c>
      <c r="E1953" s="72"/>
    </row>
    <row r="1954">
      <c r="A1954" s="69" t="s">
        <v>31530</v>
      </c>
      <c r="B1954" s="71" t="s">
        <v>31530</v>
      </c>
      <c r="C1954" s="56">
        <v>1.0</v>
      </c>
      <c r="D1954" s="70" t="s">
        <v>31529</v>
      </c>
      <c r="E1954" s="72"/>
    </row>
    <row r="1955">
      <c r="A1955" s="69" t="s">
        <v>31531</v>
      </c>
      <c r="B1955" s="71" t="s">
        <v>31531</v>
      </c>
      <c r="C1955" s="56">
        <v>1.0</v>
      </c>
      <c r="D1955" s="70" t="s">
        <v>31531</v>
      </c>
      <c r="E1955" s="72"/>
    </row>
    <row r="1956">
      <c r="A1956" s="69" t="s">
        <v>31532</v>
      </c>
      <c r="B1956" s="71" t="s">
        <v>31532</v>
      </c>
      <c r="C1956" s="56">
        <v>1.0</v>
      </c>
      <c r="D1956" s="70" t="s">
        <v>31532</v>
      </c>
      <c r="E1956" s="72"/>
    </row>
    <row r="1957">
      <c r="A1957" s="69" t="s">
        <v>31533</v>
      </c>
      <c r="B1957" s="71" t="s">
        <v>31534</v>
      </c>
      <c r="C1957" s="56">
        <v>1.0</v>
      </c>
      <c r="D1957" s="70" t="s">
        <v>31534</v>
      </c>
      <c r="E1957" s="72"/>
    </row>
    <row r="1958">
      <c r="A1958" s="69" t="s">
        <v>31535</v>
      </c>
      <c r="B1958" s="71" t="s">
        <v>31535</v>
      </c>
      <c r="C1958" s="56">
        <v>1.0</v>
      </c>
      <c r="D1958" s="70" t="s">
        <v>31535</v>
      </c>
      <c r="E1958" s="72"/>
    </row>
    <row r="1959">
      <c r="A1959" s="69" t="s">
        <v>31536</v>
      </c>
      <c r="B1959" s="71" t="s">
        <v>31536</v>
      </c>
      <c r="C1959" s="56">
        <v>1.0</v>
      </c>
      <c r="D1959" s="70" t="s">
        <v>31536</v>
      </c>
      <c r="E1959" s="72"/>
    </row>
    <row r="1960">
      <c r="A1960" s="69" t="s">
        <v>31537</v>
      </c>
      <c r="B1960" s="71" t="s">
        <v>31538</v>
      </c>
      <c r="C1960" s="56">
        <v>1.0</v>
      </c>
      <c r="D1960" s="70" t="s">
        <v>31538</v>
      </c>
      <c r="E1960" s="72"/>
    </row>
    <row r="1961">
      <c r="A1961" s="69" t="s">
        <v>31539</v>
      </c>
      <c r="B1961" s="71" t="s">
        <v>31539</v>
      </c>
      <c r="C1961" s="56">
        <v>1.0</v>
      </c>
      <c r="D1961" s="70" t="s">
        <v>31539</v>
      </c>
      <c r="E1961" s="72"/>
    </row>
    <row r="1962">
      <c r="A1962" s="69" t="s">
        <v>31540</v>
      </c>
      <c r="B1962" s="71" t="s">
        <v>31540</v>
      </c>
      <c r="C1962" s="56">
        <v>1.0</v>
      </c>
      <c r="D1962" s="70" t="s">
        <v>31540</v>
      </c>
      <c r="E1962" s="72"/>
    </row>
    <row r="1963">
      <c r="A1963" s="69" t="s">
        <v>31541</v>
      </c>
      <c r="B1963" s="71" t="s">
        <v>31541</v>
      </c>
      <c r="C1963" s="56">
        <v>1.0</v>
      </c>
      <c r="D1963" s="70" t="s">
        <v>31541</v>
      </c>
      <c r="E1963" s="72"/>
    </row>
    <row r="1964">
      <c r="A1964" s="69" t="s">
        <v>31542</v>
      </c>
      <c r="B1964" s="71" t="s">
        <v>31542</v>
      </c>
      <c r="C1964" s="56">
        <v>1.0</v>
      </c>
      <c r="D1964" s="70" t="s">
        <v>31542</v>
      </c>
      <c r="E1964" s="72"/>
    </row>
    <row r="1965">
      <c r="A1965" s="69" t="s">
        <v>31543</v>
      </c>
      <c r="B1965" s="71" t="s">
        <v>31543</v>
      </c>
      <c r="C1965" s="56">
        <v>1.0</v>
      </c>
      <c r="D1965" s="70" t="s">
        <v>31543</v>
      </c>
      <c r="E1965" s="72"/>
    </row>
    <row r="1966">
      <c r="A1966" s="69" t="s">
        <v>31544</v>
      </c>
      <c r="B1966" s="71" t="s">
        <v>31544</v>
      </c>
      <c r="C1966" s="56">
        <v>1.0</v>
      </c>
      <c r="D1966" s="70" t="s">
        <v>31544</v>
      </c>
      <c r="E1966" s="72"/>
    </row>
    <row r="1967">
      <c r="A1967" s="69" t="s">
        <v>31545</v>
      </c>
      <c r="B1967" s="71" t="s">
        <v>31545</v>
      </c>
      <c r="C1967" s="56">
        <v>1.0</v>
      </c>
      <c r="D1967" s="70" t="s">
        <v>31545</v>
      </c>
      <c r="E1967" s="72"/>
    </row>
    <row r="1968">
      <c r="A1968" s="69" t="s">
        <v>31546</v>
      </c>
      <c r="B1968" s="71" t="s">
        <v>31546</v>
      </c>
      <c r="C1968" s="56">
        <v>1.0</v>
      </c>
      <c r="D1968" s="70" t="s">
        <v>31547</v>
      </c>
      <c r="E1968" s="72"/>
    </row>
    <row r="1969">
      <c r="A1969" s="69" t="s">
        <v>31548</v>
      </c>
      <c r="B1969" s="71" t="s">
        <v>31548</v>
      </c>
      <c r="C1969" s="56">
        <v>1.0</v>
      </c>
      <c r="D1969" s="70" t="s">
        <v>31549</v>
      </c>
      <c r="E1969" s="72"/>
    </row>
    <row r="1970">
      <c r="A1970" s="69" t="s">
        <v>31550</v>
      </c>
      <c r="B1970" s="71" t="s">
        <v>31550</v>
      </c>
      <c r="C1970" s="56">
        <v>1.0</v>
      </c>
      <c r="D1970" s="70" t="s">
        <v>31550</v>
      </c>
      <c r="E1970" s="72"/>
    </row>
    <row r="1971">
      <c r="A1971" s="69" t="s">
        <v>31551</v>
      </c>
      <c r="B1971" s="71" t="s">
        <v>31551</v>
      </c>
      <c r="C1971" s="56">
        <v>1.0</v>
      </c>
      <c r="D1971" s="70" t="s">
        <v>31551</v>
      </c>
      <c r="E1971" s="72"/>
    </row>
    <row r="1972">
      <c r="A1972" s="69" t="s">
        <v>31552</v>
      </c>
      <c r="B1972" s="71" t="s">
        <v>31552</v>
      </c>
      <c r="C1972" s="56">
        <v>1.0</v>
      </c>
      <c r="D1972" s="70" t="s">
        <v>31552</v>
      </c>
      <c r="E1972" s="72"/>
    </row>
    <row r="1973">
      <c r="A1973" s="69" t="s">
        <v>31553</v>
      </c>
      <c r="B1973" s="71" t="s">
        <v>31553</v>
      </c>
      <c r="C1973" s="56">
        <v>1.0</v>
      </c>
      <c r="D1973" s="70" t="s">
        <v>31554</v>
      </c>
      <c r="E1973" s="70" t="s">
        <v>30709</v>
      </c>
    </row>
    <row r="1974">
      <c r="A1974" s="69" t="s">
        <v>8476</v>
      </c>
      <c r="B1974" s="71" t="s">
        <v>8476</v>
      </c>
      <c r="C1974" s="56">
        <v>1.0</v>
      </c>
      <c r="D1974" s="70" t="s">
        <v>8476</v>
      </c>
      <c r="E1974" s="72"/>
    </row>
    <row r="1975">
      <c r="A1975" s="69" t="s">
        <v>31555</v>
      </c>
      <c r="B1975" s="71" t="s">
        <v>31555</v>
      </c>
      <c r="C1975" s="56">
        <v>1.0</v>
      </c>
      <c r="D1975" s="70" t="s">
        <v>31555</v>
      </c>
      <c r="E1975" s="72"/>
    </row>
    <row r="1976">
      <c r="A1976" s="69" t="s">
        <v>31556</v>
      </c>
      <c r="B1976" s="71" t="s">
        <v>31556</v>
      </c>
      <c r="C1976" s="56">
        <v>1.0</v>
      </c>
      <c r="D1976" s="70" t="s">
        <v>31556</v>
      </c>
      <c r="E1976" s="72"/>
    </row>
    <row r="1977">
      <c r="A1977" s="69" t="s">
        <v>31557</v>
      </c>
      <c r="B1977" s="71" t="s">
        <v>31557</v>
      </c>
      <c r="C1977" s="56">
        <v>1.0</v>
      </c>
      <c r="D1977" s="70" t="s">
        <v>31557</v>
      </c>
      <c r="E1977" s="72"/>
    </row>
    <row r="1978">
      <c r="A1978" s="69" t="s">
        <v>31558</v>
      </c>
      <c r="B1978" s="71" t="s">
        <v>31558</v>
      </c>
      <c r="C1978" s="56">
        <v>1.0</v>
      </c>
      <c r="D1978" s="70" t="s">
        <v>31558</v>
      </c>
      <c r="E1978" s="72"/>
    </row>
    <row r="1979">
      <c r="A1979" s="69" t="s">
        <v>31559</v>
      </c>
      <c r="B1979" s="71" t="s">
        <v>31559</v>
      </c>
      <c r="C1979" s="56">
        <v>1.0</v>
      </c>
      <c r="D1979" s="70" t="s">
        <v>31559</v>
      </c>
      <c r="E1979" s="72"/>
    </row>
    <row r="1980">
      <c r="A1980" s="69" t="s">
        <v>31560</v>
      </c>
      <c r="B1980" s="71" t="s">
        <v>31560</v>
      </c>
      <c r="C1980" s="56">
        <v>1.0</v>
      </c>
      <c r="D1980" s="70" t="s">
        <v>31560</v>
      </c>
      <c r="E1980" s="72"/>
    </row>
    <row r="1981">
      <c r="A1981" s="69" t="s">
        <v>31561</v>
      </c>
      <c r="B1981" s="71" t="s">
        <v>31561</v>
      </c>
      <c r="C1981" s="56">
        <v>1.0</v>
      </c>
      <c r="D1981" s="70" t="s">
        <v>31561</v>
      </c>
      <c r="E1981" s="72"/>
    </row>
    <row r="1982">
      <c r="A1982" s="69" t="s">
        <v>31562</v>
      </c>
      <c r="B1982" s="71" t="s">
        <v>31562</v>
      </c>
      <c r="C1982" s="56">
        <v>1.0</v>
      </c>
      <c r="D1982" s="70" t="s">
        <v>31562</v>
      </c>
      <c r="E1982" s="72"/>
    </row>
    <row r="1983">
      <c r="A1983" s="69" t="s">
        <v>31563</v>
      </c>
      <c r="B1983" s="71" t="s">
        <v>31563</v>
      </c>
      <c r="C1983" s="56">
        <v>1.0</v>
      </c>
      <c r="D1983" s="70" t="s">
        <v>31563</v>
      </c>
      <c r="E1983" s="72"/>
    </row>
    <row r="1984">
      <c r="A1984" s="69" t="s">
        <v>31564</v>
      </c>
      <c r="B1984" s="71" t="s">
        <v>31565</v>
      </c>
      <c r="C1984" s="56">
        <v>1.0</v>
      </c>
      <c r="D1984" s="70" t="s">
        <v>31565</v>
      </c>
      <c r="E1984" s="72"/>
    </row>
    <row r="1985">
      <c r="A1985" s="69" t="s">
        <v>31566</v>
      </c>
      <c r="B1985" s="71" t="s">
        <v>31566</v>
      </c>
      <c r="C1985" s="56">
        <v>1.0</v>
      </c>
      <c r="D1985" s="70" t="s">
        <v>31566</v>
      </c>
      <c r="E1985" s="72"/>
    </row>
    <row r="1986">
      <c r="A1986" s="69" t="s">
        <v>31567</v>
      </c>
      <c r="B1986" s="71" t="s">
        <v>31567</v>
      </c>
      <c r="C1986" s="56">
        <v>1.0</v>
      </c>
      <c r="D1986" s="70" t="s">
        <v>31567</v>
      </c>
      <c r="E1986" s="72"/>
    </row>
    <row r="1987">
      <c r="A1987" s="69" t="s">
        <v>31568</v>
      </c>
      <c r="B1987" s="71" t="s">
        <v>31568</v>
      </c>
      <c r="C1987" s="56">
        <v>1.0</v>
      </c>
      <c r="D1987" s="70" t="s">
        <v>31568</v>
      </c>
      <c r="E1987" s="70" t="s">
        <v>29021</v>
      </c>
    </row>
    <row r="1988">
      <c r="A1988" s="69" t="s">
        <v>31569</v>
      </c>
      <c r="B1988" s="71" t="s">
        <v>31569</v>
      </c>
      <c r="C1988" s="56">
        <v>1.0</v>
      </c>
      <c r="D1988" s="70" t="s">
        <v>31569</v>
      </c>
      <c r="E1988" s="72"/>
    </row>
    <row r="1989">
      <c r="A1989" s="69" t="s">
        <v>31570</v>
      </c>
      <c r="B1989" s="71" t="s">
        <v>31570</v>
      </c>
      <c r="C1989" s="56">
        <v>2.0</v>
      </c>
      <c r="D1989" s="70" t="s">
        <v>31570</v>
      </c>
      <c r="E1989" s="72"/>
    </row>
    <row r="1990">
      <c r="A1990" s="69" t="s">
        <v>31571</v>
      </c>
      <c r="B1990" s="71" t="s">
        <v>31572</v>
      </c>
      <c r="C1990" s="56">
        <v>1.0</v>
      </c>
      <c r="D1990" s="70" t="s">
        <v>31572</v>
      </c>
      <c r="E1990" s="72"/>
    </row>
    <row r="1991">
      <c r="A1991" s="69" t="s">
        <v>31573</v>
      </c>
      <c r="B1991" s="71" t="s">
        <v>31572</v>
      </c>
      <c r="C1991" s="56">
        <v>1.0</v>
      </c>
      <c r="D1991" s="70" t="s">
        <v>31572</v>
      </c>
      <c r="E1991" s="72"/>
    </row>
    <row r="1992">
      <c r="A1992" s="69" t="s">
        <v>31574</v>
      </c>
      <c r="B1992" s="71" t="s">
        <v>31574</v>
      </c>
      <c r="C1992" s="56">
        <v>1.0</v>
      </c>
      <c r="D1992" s="70" t="s">
        <v>31574</v>
      </c>
      <c r="E1992" s="72"/>
    </row>
    <row r="1993">
      <c r="A1993" s="69" t="s">
        <v>31575</v>
      </c>
      <c r="B1993" s="71" t="s">
        <v>31575</v>
      </c>
      <c r="C1993" s="56">
        <v>1.0</v>
      </c>
      <c r="D1993" s="70" t="s">
        <v>31575</v>
      </c>
      <c r="E1993" s="72"/>
    </row>
    <row r="1994">
      <c r="A1994" s="69" t="s">
        <v>31576</v>
      </c>
      <c r="B1994" s="71" t="s">
        <v>31577</v>
      </c>
      <c r="C1994" s="56">
        <v>1.0</v>
      </c>
      <c r="D1994" s="70" t="s">
        <v>31578</v>
      </c>
      <c r="E1994" s="72"/>
    </row>
    <row r="1995">
      <c r="A1995" s="69" t="s">
        <v>31579</v>
      </c>
      <c r="B1995" s="71" t="s">
        <v>31580</v>
      </c>
      <c r="C1995" s="56">
        <v>1.0</v>
      </c>
      <c r="D1995" s="70" t="s">
        <v>31581</v>
      </c>
      <c r="E1995" s="72"/>
    </row>
    <row r="1996">
      <c r="A1996" s="69" t="s">
        <v>31582</v>
      </c>
      <c r="B1996" s="71" t="s">
        <v>31582</v>
      </c>
      <c r="C1996" s="56">
        <v>4.0</v>
      </c>
      <c r="D1996" s="70" t="s">
        <v>31581</v>
      </c>
      <c r="E1996" s="72"/>
    </row>
    <row r="1997">
      <c r="A1997" s="69" t="s">
        <v>31583</v>
      </c>
      <c r="B1997" s="71" t="s">
        <v>31584</v>
      </c>
      <c r="C1997" s="56">
        <v>5.0</v>
      </c>
      <c r="D1997" s="70" t="s">
        <v>31581</v>
      </c>
      <c r="E1997" s="72"/>
    </row>
    <row r="1998">
      <c r="A1998" s="69" t="s">
        <v>31585</v>
      </c>
      <c r="B1998" s="71" t="s">
        <v>31585</v>
      </c>
      <c r="C1998" s="56">
        <v>1.0</v>
      </c>
      <c r="D1998" s="70" t="s">
        <v>31586</v>
      </c>
      <c r="E1998" s="72"/>
    </row>
    <row r="1999">
      <c r="A1999" s="69" t="s">
        <v>31584</v>
      </c>
      <c r="B1999" s="71" t="s">
        <v>31584</v>
      </c>
      <c r="C1999" s="56">
        <v>1.0</v>
      </c>
      <c r="D1999" s="70" t="s">
        <v>31581</v>
      </c>
      <c r="E1999" s="72"/>
    </row>
    <row r="2000">
      <c r="A2000" s="69" t="s">
        <v>31581</v>
      </c>
      <c r="B2000" s="71" t="s">
        <v>31581</v>
      </c>
      <c r="C2000" s="56">
        <v>3.0</v>
      </c>
      <c r="D2000" s="70" t="s">
        <v>31581</v>
      </c>
      <c r="E2000" s="72"/>
    </row>
    <row r="2001">
      <c r="A2001" s="69" t="s">
        <v>31587</v>
      </c>
      <c r="B2001" s="71" t="s">
        <v>31587</v>
      </c>
      <c r="C2001" s="56">
        <v>1.0</v>
      </c>
      <c r="D2001" s="70" t="s">
        <v>31581</v>
      </c>
      <c r="E2001" s="72"/>
    </row>
    <row r="2002">
      <c r="A2002" s="69" t="s">
        <v>31588</v>
      </c>
      <c r="B2002" s="71" t="s">
        <v>31588</v>
      </c>
      <c r="C2002" s="56">
        <v>1.0</v>
      </c>
      <c r="D2002" s="70" t="s">
        <v>31581</v>
      </c>
      <c r="E2002" s="72"/>
    </row>
    <row r="2003">
      <c r="A2003" s="69" t="s">
        <v>31589</v>
      </c>
      <c r="B2003" s="71" t="s">
        <v>31589</v>
      </c>
      <c r="C2003" s="56">
        <v>1.0</v>
      </c>
      <c r="D2003" s="70" t="s">
        <v>30695</v>
      </c>
      <c r="E2003" s="72"/>
    </row>
    <row r="2004">
      <c r="A2004" s="69" t="s">
        <v>31590</v>
      </c>
      <c r="B2004" s="71" t="s">
        <v>31590</v>
      </c>
      <c r="C2004" s="56">
        <v>1.0</v>
      </c>
      <c r="D2004" s="70" t="s">
        <v>31590</v>
      </c>
      <c r="E2004" s="72"/>
    </row>
    <row r="2005">
      <c r="A2005" s="69" t="s">
        <v>31591</v>
      </c>
      <c r="B2005" s="71" t="s">
        <v>31591</v>
      </c>
      <c r="C2005" s="56">
        <v>1.0</v>
      </c>
      <c r="D2005" s="70" t="s">
        <v>31590</v>
      </c>
      <c r="E2005" s="72"/>
    </row>
    <row r="2006">
      <c r="A2006" s="69" t="s">
        <v>31592</v>
      </c>
      <c r="B2006" s="71" t="s">
        <v>31593</v>
      </c>
      <c r="C2006" s="56">
        <v>1.0</v>
      </c>
      <c r="D2006" s="70" t="s">
        <v>31594</v>
      </c>
      <c r="E2006" s="72"/>
    </row>
    <row r="2007">
      <c r="A2007" s="69" t="s">
        <v>31595</v>
      </c>
      <c r="B2007" s="71" t="s">
        <v>31595</v>
      </c>
      <c r="C2007" s="56">
        <v>1.0</v>
      </c>
      <c r="D2007" s="70" t="s">
        <v>31594</v>
      </c>
      <c r="E2007" s="72"/>
    </row>
    <row r="2008">
      <c r="A2008" s="69" t="s">
        <v>31596</v>
      </c>
      <c r="B2008" s="71" t="s">
        <v>31596</v>
      </c>
      <c r="C2008" s="56">
        <v>3.0</v>
      </c>
      <c r="D2008" s="70" t="s">
        <v>31594</v>
      </c>
      <c r="E2008" s="72"/>
    </row>
    <row r="2009">
      <c r="A2009" s="69" t="s">
        <v>31597</v>
      </c>
      <c r="B2009" s="71" t="s">
        <v>31594</v>
      </c>
      <c r="C2009" s="56">
        <v>1.0</v>
      </c>
      <c r="D2009" s="70" t="s">
        <v>31594</v>
      </c>
      <c r="E2009" s="72"/>
    </row>
    <row r="2010">
      <c r="A2010" s="69" t="s">
        <v>31598</v>
      </c>
      <c r="B2010" s="71" t="s">
        <v>31599</v>
      </c>
      <c r="C2010" s="56">
        <v>2.0</v>
      </c>
      <c r="D2010" s="70" t="s">
        <v>31599</v>
      </c>
      <c r="E2010" s="72"/>
    </row>
    <row r="2011">
      <c r="A2011" s="69" t="s">
        <v>31600</v>
      </c>
      <c r="B2011" s="71" t="s">
        <v>31600</v>
      </c>
      <c r="C2011" s="56">
        <v>1.0</v>
      </c>
      <c r="D2011" s="70" t="s">
        <v>31601</v>
      </c>
      <c r="E2011" s="72"/>
    </row>
    <row r="2012">
      <c r="A2012" s="69" t="s">
        <v>31602</v>
      </c>
      <c r="B2012" s="71" t="s">
        <v>31602</v>
      </c>
      <c r="C2012" s="56">
        <v>1.0</v>
      </c>
      <c r="D2012" s="70" t="s">
        <v>31602</v>
      </c>
      <c r="E2012" s="72"/>
    </row>
    <row r="2013">
      <c r="A2013" s="69" t="s">
        <v>31603</v>
      </c>
      <c r="B2013" s="71" t="s">
        <v>31604</v>
      </c>
      <c r="C2013" s="56">
        <v>1.0</v>
      </c>
      <c r="D2013" s="70" t="s">
        <v>31604</v>
      </c>
      <c r="E2013" s="72"/>
    </row>
    <row r="2014">
      <c r="A2014" s="69" t="s">
        <v>31605</v>
      </c>
      <c r="B2014" s="71" t="s">
        <v>31605</v>
      </c>
      <c r="C2014" s="56">
        <v>1.0</v>
      </c>
      <c r="D2014" s="70" t="s">
        <v>31605</v>
      </c>
      <c r="E2014" s="72"/>
    </row>
    <row r="2015">
      <c r="A2015" s="69" t="s">
        <v>31606</v>
      </c>
      <c r="B2015" s="71" t="s">
        <v>31606</v>
      </c>
      <c r="C2015" s="56">
        <v>1.0</v>
      </c>
      <c r="D2015" s="70" t="s">
        <v>31606</v>
      </c>
      <c r="E2015" s="72"/>
    </row>
    <row r="2016">
      <c r="A2016" s="69" t="s">
        <v>31607</v>
      </c>
      <c r="B2016" s="71" t="s">
        <v>31608</v>
      </c>
      <c r="C2016" s="56">
        <v>1.0</v>
      </c>
      <c r="D2016" s="70" t="s">
        <v>31608</v>
      </c>
      <c r="E2016" s="72"/>
    </row>
    <row r="2017">
      <c r="A2017" s="69" t="s">
        <v>31609</v>
      </c>
      <c r="B2017" s="71" t="s">
        <v>31609</v>
      </c>
      <c r="C2017" s="56">
        <v>3.0</v>
      </c>
      <c r="D2017" s="70" t="s">
        <v>31609</v>
      </c>
      <c r="E2017" s="72"/>
    </row>
    <row r="2018">
      <c r="A2018" s="69" t="s">
        <v>31610</v>
      </c>
      <c r="B2018" s="71" t="s">
        <v>31610</v>
      </c>
      <c r="C2018" s="56">
        <v>4.0</v>
      </c>
      <c r="D2018" s="70" t="s">
        <v>31611</v>
      </c>
      <c r="E2018" s="72"/>
    </row>
    <row r="2019">
      <c r="A2019" s="69" t="s">
        <v>31611</v>
      </c>
      <c r="B2019" s="71" t="s">
        <v>31611</v>
      </c>
      <c r="C2019" s="56">
        <v>1.0</v>
      </c>
      <c r="D2019" s="70" t="s">
        <v>31611</v>
      </c>
      <c r="E2019" s="72"/>
    </row>
    <row r="2020">
      <c r="A2020" s="69" t="s">
        <v>31612</v>
      </c>
      <c r="B2020" s="71" t="s">
        <v>31612</v>
      </c>
      <c r="C2020" s="56">
        <v>2.0</v>
      </c>
      <c r="D2020" s="70" t="s">
        <v>31611</v>
      </c>
      <c r="E2020" s="72"/>
    </row>
    <row r="2021">
      <c r="A2021" s="69" t="s">
        <v>31613</v>
      </c>
      <c r="B2021" s="71" t="s">
        <v>31613</v>
      </c>
      <c r="C2021" s="56">
        <v>1.0</v>
      </c>
      <c r="D2021" s="70" t="s">
        <v>31614</v>
      </c>
      <c r="E2021" s="72"/>
    </row>
    <row r="2022">
      <c r="A2022" s="69" t="s">
        <v>31614</v>
      </c>
      <c r="B2022" s="71" t="s">
        <v>31614</v>
      </c>
      <c r="C2022" s="56">
        <v>1.0</v>
      </c>
      <c r="D2022" s="70" t="s">
        <v>31614</v>
      </c>
      <c r="E2022" s="72"/>
    </row>
    <row r="2023">
      <c r="A2023" s="69" t="s">
        <v>31615</v>
      </c>
      <c r="B2023" s="71" t="s">
        <v>31615</v>
      </c>
      <c r="C2023" s="56">
        <v>1.0</v>
      </c>
      <c r="D2023" s="70" t="s">
        <v>31615</v>
      </c>
      <c r="E2023" s="72"/>
    </row>
    <row r="2024">
      <c r="A2024" s="69" t="s">
        <v>31616</v>
      </c>
      <c r="B2024" s="71" t="s">
        <v>31616</v>
      </c>
      <c r="C2024" s="56">
        <v>1.0</v>
      </c>
      <c r="D2024" s="70" t="s">
        <v>31616</v>
      </c>
      <c r="E2024" s="72"/>
    </row>
    <row r="2025">
      <c r="A2025" s="69" t="s">
        <v>31617</v>
      </c>
      <c r="B2025" s="71" t="s">
        <v>31617</v>
      </c>
      <c r="C2025" s="56">
        <v>1.0</v>
      </c>
      <c r="D2025" s="70" t="s">
        <v>31617</v>
      </c>
      <c r="E2025" s="72"/>
    </row>
    <row r="2026">
      <c r="A2026" s="69" t="s">
        <v>31618</v>
      </c>
      <c r="B2026" s="71" t="s">
        <v>31618</v>
      </c>
      <c r="C2026" s="56">
        <v>1.0</v>
      </c>
      <c r="D2026" s="70" t="s">
        <v>31618</v>
      </c>
      <c r="E2026" s="72"/>
    </row>
    <row r="2027">
      <c r="A2027" s="69" t="s">
        <v>31619</v>
      </c>
      <c r="B2027" s="71" t="s">
        <v>31619</v>
      </c>
      <c r="C2027" s="56">
        <v>1.0</v>
      </c>
      <c r="D2027" s="70" t="s">
        <v>31620</v>
      </c>
      <c r="E2027" s="72"/>
    </row>
    <row r="2028">
      <c r="A2028" s="69" t="s">
        <v>31620</v>
      </c>
      <c r="B2028" s="71" t="s">
        <v>31620</v>
      </c>
      <c r="C2028" s="56">
        <v>1.0</v>
      </c>
      <c r="D2028" s="70" t="s">
        <v>31620</v>
      </c>
      <c r="E2028" s="72"/>
    </row>
    <row r="2029">
      <c r="A2029" s="69" t="s">
        <v>31621</v>
      </c>
      <c r="B2029" s="71" t="s">
        <v>31622</v>
      </c>
      <c r="C2029" s="56">
        <v>1.0</v>
      </c>
      <c r="D2029" s="70" t="s">
        <v>31623</v>
      </c>
      <c r="E2029" s="72"/>
    </row>
    <row r="2030">
      <c r="A2030" s="69" t="s">
        <v>31622</v>
      </c>
      <c r="B2030" s="71" t="s">
        <v>31622</v>
      </c>
      <c r="C2030" s="56">
        <v>1.0</v>
      </c>
      <c r="D2030" s="70" t="s">
        <v>31623</v>
      </c>
      <c r="E2030" s="72"/>
    </row>
    <row r="2031">
      <c r="A2031" s="69" t="s">
        <v>31624</v>
      </c>
      <c r="B2031" s="71" t="s">
        <v>31624</v>
      </c>
      <c r="C2031" s="56">
        <v>3.0</v>
      </c>
      <c r="D2031" s="70" t="s">
        <v>31623</v>
      </c>
      <c r="E2031" s="72"/>
    </row>
    <row r="2032">
      <c r="A2032" s="69" t="s">
        <v>31623</v>
      </c>
      <c r="B2032" s="71" t="s">
        <v>31623</v>
      </c>
      <c r="C2032" s="56">
        <v>1.0</v>
      </c>
      <c r="D2032" s="70" t="s">
        <v>31623</v>
      </c>
      <c r="E2032" s="72"/>
    </row>
    <row r="2033">
      <c r="A2033" s="69" t="s">
        <v>31625</v>
      </c>
      <c r="B2033" s="71" t="s">
        <v>31625</v>
      </c>
      <c r="C2033" s="56">
        <v>1.0</v>
      </c>
      <c r="D2033" s="70" t="s">
        <v>31623</v>
      </c>
      <c r="E2033" s="72"/>
    </row>
    <row r="2034">
      <c r="A2034" s="69" t="s">
        <v>31626</v>
      </c>
      <c r="B2034" s="71" t="s">
        <v>31626</v>
      </c>
      <c r="C2034" s="56">
        <v>1.0</v>
      </c>
      <c r="D2034" s="70" t="s">
        <v>31627</v>
      </c>
      <c r="E2034" s="70" t="s">
        <v>31628</v>
      </c>
    </row>
    <row r="2035">
      <c r="A2035" s="69" t="s">
        <v>31629</v>
      </c>
      <c r="B2035" s="71" t="s">
        <v>31629</v>
      </c>
      <c r="C2035" s="56">
        <v>2.0</v>
      </c>
      <c r="D2035" s="70" t="s">
        <v>31630</v>
      </c>
      <c r="E2035" s="72"/>
    </row>
    <row r="2036">
      <c r="A2036" s="69" t="s">
        <v>31631</v>
      </c>
      <c r="B2036" s="71" t="s">
        <v>31631</v>
      </c>
      <c r="C2036" s="56">
        <v>1.0</v>
      </c>
      <c r="D2036" s="70" t="s">
        <v>31631</v>
      </c>
      <c r="E2036" s="72"/>
    </row>
    <row r="2037">
      <c r="A2037" s="69" t="s">
        <v>31632</v>
      </c>
      <c r="B2037" s="71" t="s">
        <v>31632</v>
      </c>
      <c r="C2037" s="56">
        <v>1.0</v>
      </c>
      <c r="D2037" s="70" t="s">
        <v>31632</v>
      </c>
      <c r="E2037" s="72"/>
    </row>
    <row r="2038">
      <c r="A2038" s="69" t="s">
        <v>31633</v>
      </c>
      <c r="B2038" s="71" t="s">
        <v>31633</v>
      </c>
      <c r="C2038" s="56">
        <v>1.0</v>
      </c>
      <c r="D2038" s="70" t="s">
        <v>31633</v>
      </c>
      <c r="E2038" s="72"/>
    </row>
    <row r="2039">
      <c r="A2039" s="69" t="s">
        <v>31634</v>
      </c>
      <c r="B2039" s="71" t="s">
        <v>31634</v>
      </c>
      <c r="C2039" s="56">
        <v>1.0</v>
      </c>
      <c r="D2039" s="70" t="s">
        <v>31634</v>
      </c>
      <c r="E2039" s="72"/>
    </row>
    <row r="2040">
      <c r="A2040" s="69" t="s">
        <v>31635</v>
      </c>
      <c r="B2040" s="71" t="s">
        <v>31636</v>
      </c>
      <c r="C2040" s="56">
        <v>1.0</v>
      </c>
      <c r="D2040" s="70" t="s">
        <v>31636</v>
      </c>
      <c r="E2040" s="70" t="s">
        <v>31637</v>
      </c>
    </row>
    <row r="2041">
      <c r="A2041" s="69" t="s">
        <v>31638</v>
      </c>
      <c r="B2041" s="71" t="s">
        <v>31639</v>
      </c>
      <c r="C2041" s="56">
        <v>1.0</v>
      </c>
      <c r="D2041" s="70" t="s">
        <v>31639</v>
      </c>
      <c r="E2041" s="72"/>
    </row>
    <row r="2042">
      <c r="A2042" s="69" t="s">
        <v>31640</v>
      </c>
      <c r="B2042" s="71" t="s">
        <v>31640</v>
      </c>
      <c r="C2042" s="56">
        <v>1.0</v>
      </c>
      <c r="D2042" s="70" t="s">
        <v>31640</v>
      </c>
      <c r="E2042" s="72"/>
    </row>
    <row r="2043">
      <c r="A2043" s="69" t="s">
        <v>31641</v>
      </c>
      <c r="B2043" s="71" t="s">
        <v>31641</v>
      </c>
      <c r="C2043" s="56">
        <v>1.0</v>
      </c>
      <c r="D2043" s="70" t="s">
        <v>31641</v>
      </c>
      <c r="E2043" s="72"/>
    </row>
    <row r="2044">
      <c r="A2044" s="69" t="s">
        <v>31642</v>
      </c>
      <c r="B2044" s="71" t="s">
        <v>31642</v>
      </c>
      <c r="C2044" s="56">
        <v>1.0</v>
      </c>
      <c r="D2044" s="70" t="s">
        <v>31643</v>
      </c>
      <c r="E2044" s="72"/>
    </row>
    <row r="2045">
      <c r="A2045" s="69" t="s">
        <v>31644</v>
      </c>
      <c r="B2045" s="71" t="s">
        <v>31644</v>
      </c>
      <c r="C2045" s="56">
        <v>1.0</v>
      </c>
      <c r="D2045" s="70" t="s">
        <v>31643</v>
      </c>
      <c r="E2045" s="72"/>
    </row>
    <row r="2046">
      <c r="A2046" s="69" t="s">
        <v>31645</v>
      </c>
      <c r="B2046" s="71" t="s">
        <v>31645</v>
      </c>
      <c r="C2046" s="56">
        <v>1.0</v>
      </c>
      <c r="D2046" s="70" t="s">
        <v>31645</v>
      </c>
      <c r="E2046" s="72"/>
    </row>
    <row r="2047">
      <c r="A2047" s="69" t="s">
        <v>31646</v>
      </c>
      <c r="B2047" s="71" t="s">
        <v>31646</v>
      </c>
      <c r="C2047" s="56">
        <v>1.0</v>
      </c>
      <c r="D2047" s="70" t="s">
        <v>31646</v>
      </c>
      <c r="E2047" s="72"/>
    </row>
    <row r="2048">
      <c r="A2048" s="69" t="s">
        <v>31647</v>
      </c>
      <c r="B2048" s="71" t="s">
        <v>31647</v>
      </c>
      <c r="C2048" s="56">
        <v>1.0</v>
      </c>
      <c r="D2048" s="70" t="s">
        <v>31647</v>
      </c>
      <c r="E2048" s="72"/>
    </row>
    <row r="2049">
      <c r="A2049" s="69" t="s">
        <v>31648</v>
      </c>
      <c r="B2049" s="71" t="s">
        <v>31649</v>
      </c>
      <c r="C2049" s="56">
        <v>1.0</v>
      </c>
      <c r="D2049" s="70" t="s">
        <v>31649</v>
      </c>
      <c r="E2049" s="72"/>
    </row>
    <row r="2050">
      <c r="A2050" s="69" t="s">
        <v>31650</v>
      </c>
      <c r="B2050" s="71" t="s">
        <v>31650</v>
      </c>
      <c r="C2050" s="56">
        <v>1.0</v>
      </c>
      <c r="D2050" s="70" t="s">
        <v>31650</v>
      </c>
      <c r="E2050" s="72"/>
    </row>
    <row r="2051">
      <c r="A2051" s="69" t="s">
        <v>31651</v>
      </c>
      <c r="B2051" s="71" t="s">
        <v>31651</v>
      </c>
      <c r="C2051" s="56">
        <v>1.0</v>
      </c>
      <c r="D2051" s="70" t="s">
        <v>31651</v>
      </c>
      <c r="E2051" s="70" t="s">
        <v>31652</v>
      </c>
    </row>
    <row r="2052">
      <c r="A2052" s="69" t="s">
        <v>31653</v>
      </c>
      <c r="B2052" s="71" t="s">
        <v>31653</v>
      </c>
      <c r="C2052" s="56">
        <v>1.0</v>
      </c>
      <c r="D2052" s="70" t="s">
        <v>31654</v>
      </c>
      <c r="E2052" s="72"/>
    </row>
    <row r="2053">
      <c r="A2053" s="69" t="s">
        <v>31655</v>
      </c>
      <c r="B2053" s="71" t="s">
        <v>31655</v>
      </c>
      <c r="C2053" s="56">
        <v>1.0</v>
      </c>
      <c r="D2053" s="70" t="s">
        <v>31655</v>
      </c>
      <c r="E2053" s="72"/>
    </row>
    <row r="2054">
      <c r="A2054" s="69" t="s">
        <v>31656</v>
      </c>
      <c r="B2054" s="71" t="s">
        <v>31656</v>
      </c>
      <c r="C2054" s="56">
        <v>1.0</v>
      </c>
      <c r="D2054" s="70" t="s">
        <v>31656</v>
      </c>
      <c r="E2054" s="72"/>
    </row>
    <row r="2055">
      <c r="A2055" s="69" t="s">
        <v>31657</v>
      </c>
      <c r="B2055" s="71" t="s">
        <v>31657</v>
      </c>
      <c r="C2055" s="56">
        <v>1.0</v>
      </c>
      <c r="D2055" s="70" t="s">
        <v>31658</v>
      </c>
      <c r="E2055" s="72"/>
    </row>
    <row r="2056">
      <c r="A2056" s="69" t="s">
        <v>31659</v>
      </c>
      <c r="B2056" s="71" t="s">
        <v>31659</v>
      </c>
      <c r="C2056" s="56">
        <v>1.0</v>
      </c>
      <c r="D2056" s="70" t="s">
        <v>31659</v>
      </c>
      <c r="E2056" s="72"/>
    </row>
    <row r="2057">
      <c r="A2057" s="69" t="s">
        <v>31660</v>
      </c>
      <c r="B2057" s="71" t="s">
        <v>31660</v>
      </c>
      <c r="C2057" s="56">
        <v>1.0</v>
      </c>
      <c r="D2057" s="70" t="s">
        <v>31660</v>
      </c>
      <c r="E2057" s="72"/>
    </row>
    <row r="2058">
      <c r="A2058" s="69" t="s">
        <v>31661</v>
      </c>
      <c r="B2058" s="71" t="s">
        <v>31661</v>
      </c>
      <c r="C2058" s="56">
        <v>1.0</v>
      </c>
      <c r="D2058" s="70" t="s">
        <v>31661</v>
      </c>
      <c r="E2058" s="72"/>
    </row>
    <row r="2059">
      <c r="A2059" s="69" t="s">
        <v>31662</v>
      </c>
      <c r="B2059" s="71" t="s">
        <v>31662</v>
      </c>
      <c r="C2059" s="56">
        <v>1.0</v>
      </c>
      <c r="D2059" s="70" t="s">
        <v>31663</v>
      </c>
      <c r="E2059" s="70" t="s">
        <v>31664</v>
      </c>
    </row>
    <row r="2060">
      <c r="A2060" s="69" t="s">
        <v>31665</v>
      </c>
      <c r="B2060" s="71" t="s">
        <v>31665</v>
      </c>
      <c r="C2060" s="56">
        <v>1.0</v>
      </c>
      <c r="D2060" s="70" t="s">
        <v>31665</v>
      </c>
      <c r="E2060" s="72"/>
    </row>
    <row r="2061">
      <c r="A2061" s="69" t="s">
        <v>31666</v>
      </c>
      <c r="B2061" s="71" t="s">
        <v>31667</v>
      </c>
      <c r="C2061" s="56">
        <v>1.0</v>
      </c>
      <c r="D2061" s="70" t="s">
        <v>31668</v>
      </c>
      <c r="E2061" s="70" t="s">
        <v>29021</v>
      </c>
    </row>
    <row r="2062">
      <c r="A2062" s="69" t="s">
        <v>31669</v>
      </c>
      <c r="B2062" s="71" t="s">
        <v>31669</v>
      </c>
      <c r="C2062" s="56">
        <v>2.0</v>
      </c>
      <c r="D2062" s="70" t="s">
        <v>31669</v>
      </c>
      <c r="E2062" s="72"/>
    </row>
    <row r="2063">
      <c r="A2063" s="69" t="s">
        <v>31670</v>
      </c>
      <c r="B2063" s="71" t="s">
        <v>31670</v>
      </c>
      <c r="C2063" s="56">
        <v>1.0</v>
      </c>
      <c r="D2063" s="70" t="s">
        <v>31669</v>
      </c>
      <c r="E2063" s="72"/>
    </row>
    <row r="2064">
      <c r="A2064" s="69" t="s">
        <v>31671</v>
      </c>
      <c r="B2064" s="71" t="s">
        <v>31671</v>
      </c>
      <c r="C2064" s="56">
        <v>1.0</v>
      </c>
      <c r="D2064" s="70" t="s">
        <v>31671</v>
      </c>
      <c r="E2064" s="70" t="s">
        <v>31652</v>
      </c>
    </row>
    <row r="2065">
      <c r="A2065" s="69" t="s">
        <v>31672</v>
      </c>
      <c r="B2065" s="71" t="s">
        <v>31672</v>
      </c>
      <c r="C2065" s="56">
        <v>1.0</v>
      </c>
      <c r="D2065" s="70" t="s">
        <v>31672</v>
      </c>
      <c r="E2065" s="72"/>
    </row>
    <row r="2066">
      <c r="A2066" s="69" t="s">
        <v>31673</v>
      </c>
      <c r="B2066" s="71" t="s">
        <v>31674</v>
      </c>
      <c r="C2066" s="56">
        <v>1.0</v>
      </c>
      <c r="D2066" s="70" t="s">
        <v>31674</v>
      </c>
      <c r="E2066" s="72"/>
    </row>
    <row r="2067">
      <c r="A2067" s="69" t="s">
        <v>31675</v>
      </c>
      <c r="B2067" s="71" t="s">
        <v>31675</v>
      </c>
      <c r="C2067" s="56">
        <v>1.0</v>
      </c>
      <c r="D2067" s="70" t="s">
        <v>31676</v>
      </c>
      <c r="E2067" s="72"/>
    </row>
    <row r="2068">
      <c r="A2068" s="69" t="s">
        <v>31677</v>
      </c>
      <c r="B2068" s="71" t="s">
        <v>31677</v>
      </c>
      <c r="C2068" s="56">
        <v>1.0</v>
      </c>
      <c r="D2068" s="70" t="s">
        <v>31676</v>
      </c>
      <c r="E2068" s="72"/>
    </row>
    <row r="2069">
      <c r="A2069" s="69" t="s">
        <v>31678</v>
      </c>
      <c r="B2069" s="71" t="s">
        <v>31679</v>
      </c>
      <c r="C2069" s="56">
        <v>1.0</v>
      </c>
      <c r="D2069" s="70" t="s">
        <v>31680</v>
      </c>
      <c r="E2069" s="72"/>
    </row>
    <row r="2070">
      <c r="A2070" s="69" t="s">
        <v>31681</v>
      </c>
      <c r="B2070" s="71" t="s">
        <v>31681</v>
      </c>
      <c r="C2070" s="56">
        <v>1.0</v>
      </c>
      <c r="D2070" s="70" t="s">
        <v>31676</v>
      </c>
      <c r="E2070" s="72"/>
    </row>
    <row r="2071">
      <c r="A2071" s="69" t="s">
        <v>31682</v>
      </c>
      <c r="B2071" s="71" t="s">
        <v>31683</v>
      </c>
      <c r="C2071" s="56">
        <v>1.0</v>
      </c>
      <c r="D2071" s="70" t="s">
        <v>31680</v>
      </c>
      <c r="E2071" s="72"/>
    </row>
    <row r="2072">
      <c r="A2072" s="69" t="s">
        <v>31684</v>
      </c>
      <c r="B2072" s="71" t="s">
        <v>31685</v>
      </c>
      <c r="C2072" s="56">
        <v>1.0</v>
      </c>
      <c r="D2072" s="70" t="s">
        <v>31680</v>
      </c>
      <c r="E2072" s="72"/>
    </row>
    <row r="2073">
      <c r="A2073" s="69" t="s">
        <v>31686</v>
      </c>
      <c r="B2073" s="71" t="s">
        <v>31687</v>
      </c>
      <c r="C2073" s="56">
        <v>1.0</v>
      </c>
      <c r="D2073" s="70" t="s">
        <v>31680</v>
      </c>
      <c r="E2073" s="72"/>
    </row>
    <row r="2074">
      <c r="A2074" s="69" t="s">
        <v>31688</v>
      </c>
      <c r="B2074" s="71" t="s">
        <v>31688</v>
      </c>
      <c r="C2074" s="56">
        <v>1.0</v>
      </c>
      <c r="D2074" s="70" t="s">
        <v>31689</v>
      </c>
      <c r="E2074" s="70" t="s">
        <v>31690</v>
      </c>
    </row>
    <row r="2075">
      <c r="A2075" s="69" t="s">
        <v>31691</v>
      </c>
      <c r="B2075" s="71" t="s">
        <v>31691</v>
      </c>
      <c r="C2075" s="56">
        <v>1.0</v>
      </c>
      <c r="D2075" s="70" t="s">
        <v>31692</v>
      </c>
      <c r="E2075" s="70" t="s">
        <v>31693</v>
      </c>
    </row>
    <row r="2076">
      <c r="A2076" s="69" t="s">
        <v>31694</v>
      </c>
      <c r="B2076" s="71" t="s">
        <v>31695</v>
      </c>
      <c r="C2076" s="56">
        <v>11.0</v>
      </c>
      <c r="D2076" s="70" t="s">
        <v>31680</v>
      </c>
      <c r="E2076" s="72"/>
    </row>
    <row r="2077">
      <c r="A2077" s="69" t="s">
        <v>31696</v>
      </c>
      <c r="B2077" s="71" t="s">
        <v>31696</v>
      </c>
      <c r="C2077" s="56">
        <v>1.0</v>
      </c>
      <c r="D2077" s="70" t="s">
        <v>31697</v>
      </c>
    </row>
    <row r="2078">
      <c r="A2078" s="69" t="s">
        <v>31698</v>
      </c>
      <c r="B2078" s="71" t="s">
        <v>31698</v>
      </c>
      <c r="C2078" s="56">
        <v>1.0</v>
      </c>
      <c r="D2078" s="70" t="s">
        <v>31698</v>
      </c>
      <c r="E2078" s="72"/>
    </row>
    <row r="2079">
      <c r="A2079" s="69" t="s">
        <v>31699</v>
      </c>
      <c r="B2079" s="71" t="s">
        <v>31699</v>
      </c>
      <c r="C2079" s="56">
        <v>1.0</v>
      </c>
      <c r="D2079" s="70" t="s">
        <v>31699</v>
      </c>
      <c r="E2079" s="72"/>
    </row>
    <row r="2080">
      <c r="A2080" s="69" t="s">
        <v>31700</v>
      </c>
      <c r="B2080" s="71" t="s">
        <v>31700</v>
      </c>
      <c r="C2080" s="56">
        <v>1.0</v>
      </c>
      <c r="D2080" s="70" t="s">
        <v>31700</v>
      </c>
      <c r="E2080" s="72"/>
    </row>
    <row r="2081">
      <c r="A2081" s="69" t="s">
        <v>31701</v>
      </c>
      <c r="B2081" s="71" t="s">
        <v>31702</v>
      </c>
      <c r="C2081" s="56">
        <v>4.0</v>
      </c>
      <c r="D2081" s="70" t="s">
        <v>31702</v>
      </c>
      <c r="E2081" s="72"/>
    </row>
    <row r="2082">
      <c r="A2082" s="69" t="s">
        <v>31702</v>
      </c>
      <c r="B2082" s="71" t="s">
        <v>31702</v>
      </c>
      <c r="C2082" s="56">
        <v>1.0</v>
      </c>
      <c r="D2082" s="70" t="s">
        <v>31702</v>
      </c>
      <c r="E2082" s="72"/>
    </row>
    <row r="2083">
      <c r="A2083" s="69" t="s">
        <v>31703</v>
      </c>
      <c r="B2083" s="71" t="s">
        <v>31703</v>
      </c>
      <c r="C2083" s="56">
        <v>8.0</v>
      </c>
      <c r="D2083" s="70" t="s">
        <v>31703</v>
      </c>
      <c r="E2083" s="72"/>
    </row>
    <row r="2084">
      <c r="A2084" s="69" t="s">
        <v>31704</v>
      </c>
      <c r="B2084" s="71" t="s">
        <v>31704</v>
      </c>
      <c r="C2084" s="56">
        <v>1.0</v>
      </c>
      <c r="D2084" s="70" t="s">
        <v>31704</v>
      </c>
      <c r="E2084" s="72"/>
    </row>
    <row r="2085">
      <c r="A2085" s="69" t="s">
        <v>31705</v>
      </c>
      <c r="B2085" s="71" t="s">
        <v>31705</v>
      </c>
      <c r="C2085" s="56">
        <v>1.0</v>
      </c>
      <c r="D2085" s="70" t="s">
        <v>31705</v>
      </c>
      <c r="E2085" s="72"/>
    </row>
    <row r="2086">
      <c r="A2086" s="69" t="s">
        <v>31706</v>
      </c>
      <c r="B2086" s="71" t="s">
        <v>31706</v>
      </c>
      <c r="C2086" s="56">
        <v>1.0</v>
      </c>
      <c r="D2086" s="70" t="s">
        <v>31706</v>
      </c>
      <c r="E2086" s="72"/>
    </row>
    <row r="2087">
      <c r="A2087" s="69" t="s">
        <v>31707</v>
      </c>
      <c r="B2087" s="71" t="s">
        <v>31707</v>
      </c>
      <c r="C2087" s="56">
        <v>1.0</v>
      </c>
      <c r="D2087" s="70" t="s">
        <v>31707</v>
      </c>
      <c r="E2087" s="72"/>
    </row>
    <row r="2088">
      <c r="A2088" s="69" t="s">
        <v>31708</v>
      </c>
      <c r="B2088" s="71" t="s">
        <v>31708</v>
      </c>
      <c r="C2088" s="56">
        <v>1.0</v>
      </c>
      <c r="D2088" s="70" t="s">
        <v>31708</v>
      </c>
      <c r="E2088" s="72"/>
    </row>
    <row r="2089">
      <c r="A2089" s="69" t="s">
        <v>31709</v>
      </c>
      <c r="B2089" s="71" t="s">
        <v>31709</v>
      </c>
      <c r="C2089" s="56">
        <v>1.0</v>
      </c>
      <c r="D2089" s="70" t="s">
        <v>31708</v>
      </c>
      <c r="E2089" s="72"/>
    </row>
    <row r="2090">
      <c r="A2090" s="69" t="s">
        <v>31710</v>
      </c>
      <c r="B2090" s="71" t="s">
        <v>31710</v>
      </c>
      <c r="C2090" s="56">
        <v>2.0</v>
      </c>
      <c r="D2090" s="70" t="s">
        <v>31710</v>
      </c>
      <c r="E2090" s="72"/>
    </row>
    <row r="2091">
      <c r="A2091" s="69" t="s">
        <v>31711</v>
      </c>
      <c r="B2091" s="71" t="s">
        <v>31711</v>
      </c>
      <c r="C2091" s="56">
        <v>1.0</v>
      </c>
      <c r="D2091" s="70" t="s">
        <v>31711</v>
      </c>
      <c r="E2091" s="72"/>
    </row>
    <row r="2092">
      <c r="A2092" s="69" t="s">
        <v>31712</v>
      </c>
      <c r="B2092" s="71" t="s">
        <v>31712</v>
      </c>
      <c r="C2092" s="56">
        <v>1.0</v>
      </c>
      <c r="D2092" s="70" t="s">
        <v>31712</v>
      </c>
      <c r="E2092" s="72"/>
    </row>
    <row r="2093">
      <c r="A2093" s="69" t="s">
        <v>31713</v>
      </c>
      <c r="B2093" s="71" t="s">
        <v>31713</v>
      </c>
      <c r="C2093" s="56">
        <v>1.0</v>
      </c>
      <c r="D2093" s="70" t="s">
        <v>31713</v>
      </c>
      <c r="E2093" s="72"/>
    </row>
    <row r="2094">
      <c r="A2094" s="69" t="s">
        <v>31714</v>
      </c>
      <c r="B2094" s="71" t="s">
        <v>31714</v>
      </c>
      <c r="C2094" s="56">
        <v>1.0</v>
      </c>
      <c r="D2094" s="70" t="s">
        <v>31714</v>
      </c>
      <c r="E2094" s="72"/>
    </row>
    <row r="2095">
      <c r="A2095" s="69" t="s">
        <v>31715</v>
      </c>
      <c r="B2095" s="71" t="s">
        <v>31715</v>
      </c>
      <c r="C2095" s="56">
        <v>1.0</v>
      </c>
      <c r="D2095" s="70" t="s">
        <v>31715</v>
      </c>
      <c r="E2095" s="72"/>
    </row>
    <row r="2096">
      <c r="A2096" s="69" t="s">
        <v>31716</v>
      </c>
      <c r="B2096" s="71" t="s">
        <v>31716</v>
      </c>
      <c r="C2096" s="56">
        <v>1.0</v>
      </c>
      <c r="D2096" s="70" t="s">
        <v>31716</v>
      </c>
      <c r="E2096" s="72"/>
    </row>
    <row r="2097">
      <c r="A2097" s="69" t="s">
        <v>31717</v>
      </c>
      <c r="B2097" s="71" t="s">
        <v>31717</v>
      </c>
      <c r="C2097" s="56">
        <v>1.0</v>
      </c>
      <c r="D2097" s="70" t="s">
        <v>31717</v>
      </c>
      <c r="E2097" s="72"/>
    </row>
    <row r="2098">
      <c r="A2098" s="69" t="s">
        <v>31718</v>
      </c>
      <c r="B2098" s="71" t="s">
        <v>31718</v>
      </c>
      <c r="C2098" s="56">
        <v>11.0</v>
      </c>
      <c r="D2098" s="70" t="s">
        <v>31718</v>
      </c>
      <c r="E2098" s="72"/>
    </row>
    <row r="2099">
      <c r="A2099" s="69" t="s">
        <v>31719</v>
      </c>
      <c r="B2099" s="71" t="s">
        <v>31719</v>
      </c>
      <c r="C2099" s="56">
        <v>1.0</v>
      </c>
      <c r="D2099" s="70" t="s">
        <v>31719</v>
      </c>
      <c r="E2099" s="72"/>
    </row>
    <row r="2100">
      <c r="A2100" s="69" t="s">
        <v>31720</v>
      </c>
      <c r="B2100" s="71" t="s">
        <v>31720</v>
      </c>
      <c r="C2100" s="56">
        <v>1.0</v>
      </c>
      <c r="D2100" s="70" t="s">
        <v>31721</v>
      </c>
      <c r="E2100" s="72"/>
    </row>
    <row r="2101">
      <c r="A2101" s="69" t="s">
        <v>31722</v>
      </c>
      <c r="B2101" s="71" t="s">
        <v>31722</v>
      </c>
      <c r="C2101" s="56">
        <v>1.0</v>
      </c>
      <c r="D2101" s="70" t="s">
        <v>31722</v>
      </c>
      <c r="E2101" s="72"/>
    </row>
    <row r="2102">
      <c r="A2102" s="69" t="s">
        <v>31723</v>
      </c>
      <c r="B2102" s="71" t="s">
        <v>31723</v>
      </c>
      <c r="C2102" s="56">
        <v>2.0</v>
      </c>
      <c r="D2102" s="70" t="s">
        <v>31723</v>
      </c>
      <c r="E2102" s="72"/>
    </row>
    <row r="2103">
      <c r="A2103" s="69" t="s">
        <v>31724</v>
      </c>
      <c r="B2103" s="71" t="s">
        <v>31724</v>
      </c>
      <c r="C2103" s="56">
        <v>1.0</v>
      </c>
      <c r="D2103" s="70" t="s">
        <v>31724</v>
      </c>
      <c r="E2103" s="72"/>
    </row>
    <row r="2104">
      <c r="A2104" s="69" t="s">
        <v>31725</v>
      </c>
      <c r="B2104" s="71" t="s">
        <v>31725</v>
      </c>
      <c r="C2104" s="56">
        <v>1.0</v>
      </c>
      <c r="D2104" s="70" t="s">
        <v>31725</v>
      </c>
      <c r="E2104" s="72"/>
    </row>
    <row r="2105">
      <c r="A2105" s="69" t="s">
        <v>31726</v>
      </c>
      <c r="B2105" s="71" t="s">
        <v>31726</v>
      </c>
      <c r="C2105" s="56">
        <v>1.0</v>
      </c>
      <c r="D2105" s="70" t="s">
        <v>31726</v>
      </c>
      <c r="E2105" s="72"/>
    </row>
    <row r="2106">
      <c r="A2106" s="69" t="s">
        <v>31727</v>
      </c>
      <c r="B2106" s="71" t="s">
        <v>31727</v>
      </c>
      <c r="C2106" s="56">
        <v>1.0</v>
      </c>
      <c r="D2106" s="70" t="s">
        <v>31727</v>
      </c>
      <c r="E2106" s="72"/>
    </row>
    <row r="2107">
      <c r="A2107" s="69" t="s">
        <v>31728</v>
      </c>
      <c r="B2107" s="71" t="s">
        <v>31728</v>
      </c>
      <c r="C2107" s="56">
        <v>1.0</v>
      </c>
      <c r="D2107" s="70" t="s">
        <v>31729</v>
      </c>
    </row>
    <row r="2108">
      <c r="A2108" s="69" t="s">
        <v>31730</v>
      </c>
      <c r="B2108" s="71" t="s">
        <v>31730</v>
      </c>
      <c r="C2108" s="56">
        <v>1.0</v>
      </c>
      <c r="D2108" s="70" t="s">
        <v>31731</v>
      </c>
      <c r="E2108" s="72"/>
    </row>
    <row r="2109">
      <c r="A2109" s="69" t="s">
        <v>31732</v>
      </c>
      <c r="B2109" s="71" t="s">
        <v>31732</v>
      </c>
      <c r="C2109" s="56">
        <v>1.0</v>
      </c>
      <c r="D2109" s="70" t="s">
        <v>31733</v>
      </c>
      <c r="E2109" s="72"/>
    </row>
    <row r="2110">
      <c r="A2110" s="69" t="s">
        <v>31734</v>
      </c>
      <c r="B2110" s="71" t="s">
        <v>31735</v>
      </c>
      <c r="C2110" s="56">
        <v>1.0</v>
      </c>
      <c r="D2110" s="70" t="s">
        <v>31736</v>
      </c>
      <c r="E2110" s="72"/>
    </row>
    <row r="2111">
      <c r="A2111" s="69" t="s">
        <v>31733</v>
      </c>
      <c r="B2111" s="71" t="s">
        <v>31733</v>
      </c>
      <c r="C2111" s="56">
        <v>1.0</v>
      </c>
      <c r="D2111" s="70" t="s">
        <v>31733</v>
      </c>
      <c r="E2111" s="72"/>
    </row>
    <row r="2112">
      <c r="A2112" s="69" t="s">
        <v>31737</v>
      </c>
      <c r="B2112" s="71" t="s">
        <v>31737</v>
      </c>
      <c r="C2112" s="56">
        <v>2.0</v>
      </c>
      <c r="D2112" s="70" t="s">
        <v>31733</v>
      </c>
      <c r="E2112" s="72"/>
    </row>
    <row r="2113">
      <c r="A2113" s="69" t="s">
        <v>31738</v>
      </c>
      <c r="B2113" s="71" t="s">
        <v>31738</v>
      </c>
      <c r="C2113" s="56">
        <v>2.0</v>
      </c>
      <c r="D2113" s="70" t="s">
        <v>31738</v>
      </c>
      <c r="E2113" s="72"/>
    </row>
    <row r="2114">
      <c r="A2114" s="69" t="s">
        <v>31739</v>
      </c>
      <c r="B2114" s="71" t="s">
        <v>31739</v>
      </c>
      <c r="C2114" s="56">
        <v>1.0</v>
      </c>
      <c r="D2114" s="70" t="s">
        <v>31739</v>
      </c>
      <c r="E2114" s="72"/>
    </row>
    <row r="2115">
      <c r="A2115" s="69" t="s">
        <v>31740</v>
      </c>
      <c r="B2115" s="71" t="s">
        <v>31740</v>
      </c>
      <c r="C2115" s="56">
        <v>1.0</v>
      </c>
      <c r="D2115" s="70" t="s">
        <v>31740</v>
      </c>
      <c r="E2115" s="72"/>
    </row>
    <row r="2116">
      <c r="A2116" s="69" t="s">
        <v>31741</v>
      </c>
      <c r="B2116" s="71" t="s">
        <v>31741</v>
      </c>
      <c r="C2116" s="56">
        <v>1.0</v>
      </c>
      <c r="D2116" s="70" t="s">
        <v>31741</v>
      </c>
      <c r="E2116" s="72"/>
    </row>
    <row r="2117">
      <c r="A2117" s="69" t="s">
        <v>31742</v>
      </c>
      <c r="B2117" s="71" t="s">
        <v>31742</v>
      </c>
      <c r="C2117" s="56">
        <v>2.0</v>
      </c>
      <c r="D2117" s="70" t="s">
        <v>31742</v>
      </c>
      <c r="E2117" s="72"/>
    </row>
    <row r="2118">
      <c r="A2118" s="69" t="s">
        <v>31743</v>
      </c>
      <c r="B2118" s="71" t="s">
        <v>31743</v>
      </c>
      <c r="C2118" s="56">
        <v>1.0</v>
      </c>
      <c r="D2118" s="70" t="s">
        <v>31743</v>
      </c>
      <c r="E2118" s="72"/>
    </row>
    <row r="2119">
      <c r="A2119" s="69" t="s">
        <v>31744</v>
      </c>
      <c r="B2119" s="71" t="s">
        <v>31744</v>
      </c>
      <c r="C2119" s="56">
        <v>1.0</v>
      </c>
      <c r="D2119" s="70" t="s">
        <v>31744</v>
      </c>
      <c r="E2119" s="72"/>
    </row>
    <row r="2120">
      <c r="A2120" s="69" t="s">
        <v>31745</v>
      </c>
      <c r="B2120" s="71" t="s">
        <v>31745</v>
      </c>
      <c r="C2120" s="56">
        <v>1.0</v>
      </c>
      <c r="D2120" s="70" t="s">
        <v>31746</v>
      </c>
      <c r="E2120" s="72"/>
    </row>
    <row r="2121">
      <c r="A2121" s="69" t="s">
        <v>31747</v>
      </c>
      <c r="B2121" s="71" t="s">
        <v>31747</v>
      </c>
      <c r="C2121" s="56">
        <v>1.0</v>
      </c>
      <c r="D2121" s="70" t="s">
        <v>31748</v>
      </c>
      <c r="E2121" s="72"/>
    </row>
    <row r="2122">
      <c r="A2122" s="69" t="s">
        <v>31749</v>
      </c>
      <c r="B2122" s="71" t="s">
        <v>31749</v>
      </c>
      <c r="C2122" s="56">
        <v>3.0</v>
      </c>
      <c r="D2122" s="70" t="s">
        <v>31749</v>
      </c>
      <c r="E2122" s="72"/>
    </row>
    <row r="2123">
      <c r="A2123" s="69" t="s">
        <v>31750</v>
      </c>
      <c r="B2123" s="71" t="s">
        <v>31750</v>
      </c>
      <c r="C2123" s="56">
        <v>1.0</v>
      </c>
      <c r="D2123" s="70" t="s">
        <v>31750</v>
      </c>
      <c r="E2123" s="72"/>
    </row>
    <row r="2124">
      <c r="A2124" s="69" t="s">
        <v>31751</v>
      </c>
      <c r="B2124" s="71" t="s">
        <v>31751</v>
      </c>
      <c r="C2124" s="56">
        <v>1.0</v>
      </c>
      <c r="D2124" s="70" t="s">
        <v>31751</v>
      </c>
      <c r="E2124" s="72"/>
    </row>
    <row r="2125">
      <c r="A2125" s="69" t="s">
        <v>31752</v>
      </c>
      <c r="B2125" s="71" t="s">
        <v>31752</v>
      </c>
      <c r="C2125" s="56">
        <v>1.0</v>
      </c>
      <c r="D2125" s="70" t="s">
        <v>31752</v>
      </c>
      <c r="E2125" s="72"/>
    </row>
    <row r="2126">
      <c r="A2126" s="69" t="s">
        <v>31753</v>
      </c>
      <c r="B2126" s="71" t="s">
        <v>31753</v>
      </c>
      <c r="C2126" s="56">
        <v>1.0</v>
      </c>
      <c r="D2126" s="70" t="s">
        <v>31753</v>
      </c>
      <c r="E2126" s="72"/>
    </row>
    <row r="2127">
      <c r="A2127" s="69" t="s">
        <v>31754</v>
      </c>
      <c r="B2127" s="71" t="s">
        <v>31754</v>
      </c>
      <c r="C2127" s="56">
        <v>1.0</v>
      </c>
      <c r="D2127" s="70" t="s">
        <v>31754</v>
      </c>
      <c r="E2127" s="72"/>
    </row>
    <row r="2128">
      <c r="A2128" s="69" t="s">
        <v>31755</v>
      </c>
      <c r="B2128" s="71" t="s">
        <v>31755</v>
      </c>
      <c r="C2128" s="56">
        <v>1.0</v>
      </c>
      <c r="D2128" s="70" t="s">
        <v>31755</v>
      </c>
      <c r="E2128" s="72"/>
    </row>
    <row r="2129">
      <c r="A2129" s="69" t="s">
        <v>31756</v>
      </c>
      <c r="B2129" s="71" t="s">
        <v>31756</v>
      </c>
      <c r="C2129" s="56">
        <v>1.0</v>
      </c>
      <c r="D2129" s="70" t="s">
        <v>31756</v>
      </c>
      <c r="E2129" s="72"/>
    </row>
    <row r="2130">
      <c r="A2130" s="69" t="s">
        <v>31757</v>
      </c>
      <c r="B2130" s="71" t="s">
        <v>31758</v>
      </c>
      <c r="C2130" s="56">
        <v>1.0</v>
      </c>
      <c r="D2130" s="70" t="s">
        <v>31759</v>
      </c>
      <c r="E2130" s="72"/>
    </row>
    <row r="2131">
      <c r="A2131" s="69" t="s">
        <v>31760</v>
      </c>
      <c r="B2131" s="71" t="s">
        <v>31758</v>
      </c>
      <c r="C2131" s="56">
        <v>1.0</v>
      </c>
      <c r="D2131" s="70" t="s">
        <v>31759</v>
      </c>
      <c r="E2131" s="72"/>
    </row>
    <row r="2132">
      <c r="A2132" s="69" t="s">
        <v>31761</v>
      </c>
      <c r="B2132" s="71" t="s">
        <v>31761</v>
      </c>
      <c r="C2132" s="56">
        <v>1.0</v>
      </c>
      <c r="D2132" s="70" t="s">
        <v>31759</v>
      </c>
      <c r="E2132" s="72"/>
    </row>
    <row r="2133">
      <c r="A2133" s="69" t="s">
        <v>31762</v>
      </c>
      <c r="B2133" s="71" t="s">
        <v>31762</v>
      </c>
      <c r="C2133" s="56">
        <v>1.0</v>
      </c>
      <c r="D2133" s="70" t="s">
        <v>31759</v>
      </c>
      <c r="E2133" s="72"/>
    </row>
    <row r="2134">
      <c r="A2134" s="69" t="s">
        <v>31763</v>
      </c>
      <c r="B2134" s="71" t="s">
        <v>31764</v>
      </c>
      <c r="C2134" s="56">
        <v>1.0</v>
      </c>
      <c r="D2134" s="70" t="s">
        <v>31759</v>
      </c>
      <c r="E2134" s="72"/>
    </row>
    <row r="2135">
      <c r="A2135" s="69" t="s">
        <v>31765</v>
      </c>
      <c r="B2135" s="71" t="s">
        <v>31764</v>
      </c>
      <c r="C2135" s="56">
        <v>6.0</v>
      </c>
      <c r="D2135" s="70" t="s">
        <v>31759</v>
      </c>
      <c r="E2135" s="72"/>
    </row>
    <row r="2136">
      <c r="A2136" s="69" t="s">
        <v>31764</v>
      </c>
      <c r="B2136" s="71" t="s">
        <v>31764</v>
      </c>
      <c r="C2136" s="56">
        <v>1.0</v>
      </c>
      <c r="D2136" s="70" t="s">
        <v>31759</v>
      </c>
      <c r="E2136" s="72"/>
    </row>
    <row r="2137">
      <c r="A2137" s="69" t="s">
        <v>31766</v>
      </c>
      <c r="B2137" s="71" t="s">
        <v>31766</v>
      </c>
      <c r="C2137" s="56">
        <v>2.0</v>
      </c>
      <c r="D2137" s="70" t="s">
        <v>31759</v>
      </c>
      <c r="E2137" s="72"/>
    </row>
    <row r="2138">
      <c r="A2138" s="69" t="s">
        <v>31767</v>
      </c>
      <c r="B2138" s="71" t="s">
        <v>31768</v>
      </c>
      <c r="C2138" s="56">
        <v>1.0</v>
      </c>
      <c r="D2138" s="70" t="s">
        <v>31759</v>
      </c>
      <c r="E2138" s="72"/>
    </row>
    <row r="2139">
      <c r="A2139" s="69" t="s">
        <v>31769</v>
      </c>
      <c r="B2139" s="71" t="s">
        <v>31769</v>
      </c>
      <c r="C2139" s="56">
        <v>1.0</v>
      </c>
      <c r="D2139" s="70" t="s">
        <v>31759</v>
      </c>
      <c r="E2139" s="72"/>
    </row>
    <row r="2140">
      <c r="A2140" s="69" t="s">
        <v>31770</v>
      </c>
      <c r="B2140" s="71" t="s">
        <v>31770</v>
      </c>
      <c r="C2140" s="56">
        <v>7.0</v>
      </c>
      <c r="D2140" s="70" t="s">
        <v>31759</v>
      </c>
      <c r="E2140" s="72"/>
    </row>
    <row r="2141">
      <c r="A2141" s="69" t="s">
        <v>31771</v>
      </c>
      <c r="B2141" s="71" t="s">
        <v>31771</v>
      </c>
      <c r="C2141" s="56">
        <v>1.0</v>
      </c>
      <c r="D2141" s="70" t="s">
        <v>31759</v>
      </c>
      <c r="E2141" s="72"/>
    </row>
    <row r="2142">
      <c r="A2142" s="69" t="s">
        <v>31772</v>
      </c>
      <c r="B2142" s="71" t="s">
        <v>31772</v>
      </c>
      <c r="C2142" s="56">
        <v>1.0</v>
      </c>
      <c r="D2142" s="70" t="s">
        <v>31759</v>
      </c>
      <c r="E2142" s="72"/>
    </row>
    <row r="2143">
      <c r="A2143" s="69" t="s">
        <v>31773</v>
      </c>
      <c r="B2143" s="71" t="s">
        <v>31774</v>
      </c>
      <c r="C2143" s="56">
        <v>1.0</v>
      </c>
      <c r="D2143" s="70" t="s">
        <v>31775</v>
      </c>
      <c r="E2143" s="72"/>
    </row>
    <row r="2144">
      <c r="A2144" s="69" t="s">
        <v>31776</v>
      </c>
      <c r="B2144" s="71" t="s">
        <v>31776</v>
      </c>
      <c r="C2144" s="56">
        <v>1.0</v>
      </c>
      <c r="D2144" s="70" t="s">
        <v>31776</v>
      </c>
      <c r="E2144" s="72"/>
    </row>
    <row r="2145">
      <c r="A2145" s="69" t="s">
        <v>31777</v>
      </c>
      <c r="B2145" s="71" t="s">
        <v>31777</v>
      </c>
      <c r="C2145" s="56">
        <v>1.0</v>
      </c>
      <c r="D2145" s="70" t="s">
        <v>31777</v>
      </c>
      <c r="E2145" s="72"/>
    </row>
    <row r="2146">
      <c r="A2146" s="69" t="s">
        <v>31778</v>
      </c>
      <c r="B2146" s="71" t="s">
        <v>31778</v>
      </c>
      <c r="C2146" s="56">
        <v>1.0</v>
      </c>
      <c r="D2146" s="70" t="s">
        <v>31778</v>
      </c>
      <c r="E2146" s="72"/>
    </row>
    <row r="2147">
      <c r="A2147" s="69" t="s">
        <v>31779</v>
      </c>
      <c r="B2147" s="71" t="s">
        <v>31779</v>
      </c>
      <c r="C2147" s="56">
        <v>1.0</v>
      </c>
      <c r="D2147" s="70" t="s">
        <v>31779</v>
      </c>
      <c r="E2147" s="72"/>
    </row>
    <row r="2148">
      <c r="A2148" s="69" t="s">
        <v>31780</v>
      </c>
      <c r="B2148" s="71" t="s">
        <v>31780</v>
      </c>
      <c r="C2148" s="56">
        <v>1.0</v>
      </c>
      <c r="D2148" s="70" t="s">
        <v>31781</v>
      </c>
      <c r="E2148" s="72"/>
    </row>
    <row r="2149">
      <c r="A2149" s="69" t="s">
        <v>31782</v>
      </c>
      <c r="B2149" s="71" t="s">
        <v>31782</v>
      </c>
      <c r="C2149" s="56">
        <v>1.0</v>
      </c>
      <c r="D2149" s="70" t="s">
        <v>31782</v>
      </c>
      <c r="E2149" s="72"/>
    </row>
    <row r="2150">
      <c r="A2150" s="69" t="s">
        <v>31783</v>
      </c>
      <c r="B2150" s="71" t="s">
        <v>31783</v>
      </c>
      <c r="C2150" s="56">
        <v>2.0</v>
      </c>
      <c r="D2150" s="70" t="s">
        <v>31783</v>
      </c>
      <c r="E2150" s="72"/>
    </row>
    <row r="2151">
      <c r="A2151" s="69" t="s">
        <v>31784</v>
      </c>
      <c r="B2151" s="71" t="s">
        <v>31784</v>
      </c>
      <c r="C2151" s="56">
        <v>1.0</v>
      </c>
      <c r="D2151" s="70" t="s">
        <v>31784</v>
      </c>
      <c r="E2151" s="72"/>
    </row>
    <row r="2152">
      <c r="A2152" s="69" t="s">
        <v>31785</v>
      </c>
      <c r="B2152" s="71" t="s">
        <v>31785</v>
      </c>
      <c r="C2152" s="56">
        <v>2.0</v>
      </c>
      <c r="D2152" s="70" t="s">
        <v>31785</v>
      </c>
      <c r="E2152" s="72"/>
    </row>
    <row r="2153">
      <c r="A2153" s="69" t="s">
        <v>31786</v>
      </c>
      <c r="B2153" s="71" t="s">
        <v>31786</v>
      </c>
      <c r="C2153" s="56">
        <v>1.0</v>
      </c>
      <c r="D2153" s="70" t="s">
        <v>31786</v>
      </c>
      <c r="E2153" s="72"/>
    </row>
    <row r="2154">
      <c r="A2154" s="69" t="s">
        <v>31787</v>
      </c>
      <c r="B2154" s="71" t="s">
        <v>31787</v>
      </c>
      <c r="C2154" s="56">
        <v>1.0</v>
      </c>
      <c r="D2154" s="70" t="s">
        <v>31787</v>
      </c>
      <c r="E2154" s="72"/>
    </row>
    <row r="2155">
      <c r="A2155" s="69" t="s">
        <v>31788</v>
      </c>
      <c r="B2155" s="71" t="s">
        <v>31789</v>
      </c>
      <c r="C2155" s="56">
        <v>1.0</v>
      </c>
      <c r="D2155" s="70" t="s">
        <v>31789</v>
      </c>
      <c r="E2155" s="72"/>
    </row>
    <row r="2156">
      <c r="A2156" s="69" t="s">
        <v>31790</v>
      </c>
      <c r="B2156" s="71" t="s">
        <v>31790</v>
      </c>
      <c r="C2156" s="56">
        <v>1.0</v>
      </c>
      <c r="D2156" s="70" t="s">
        <v>31790</v>
      </c>
      <c r="E2156" s="72"/>
    </row>
    <row r="2157">
      <c r="A2157" s="69" t="s">
        <v>31791</v>
      </c>
      <c r="B2157" s="71" t="s">
        <v>31791</v>
      </c>
      <c r="C2157" s="56">
        <v>1.0</v>
      </c>
      <c r="D2157" s="70" t="s">
        <v>31790</v>
      </c>
      <c r="E2157" s="72"/>
    </row>
    <row r="2158">
      <c r="A2158" s="69" t="s">
        <v>31792</v>
      </c>
      <c r="B2158" s="71" t="s">
        <v>31792</v>
      </c>
      <c r="C2158" s="56">
        <v>1.0</v>
      </c>
      <c r="D2158" s="70" t="s">
        <v>31792</v>
      </c>
      <c r="E2158" s="72"/>
    </row>
    <row r="2159">
      <c r="A2159" s="69" t="s">
        <v>31793</v>
      </c>
      <c r="B2159" s="71" t="s">
        <v>31794</v>
      </c>
      <c r="C2159" s="56">
        <v>1.0</v>
      </c>
      <c r="D2159" s="70" t="s">
        <v>31794</v>
      </c>
      <c r="E2159" s="72"/>
    </row>
    <row r="2160">
      <c r="A2160" s="69" t="s">
        <v>31795</v>
      </c>
      <c r="B2160" s="71" t="s">
        <v>31795</v>
      </c>
      <c r="C2160" s="56">
        <v>1.0</v>
      </c>
      <c r="D2160" s="70" t="s">
        <v>31796</v>
      </c>
      <c r="E2160" s="72"/>
    </row>
    <row r="2161">
      <c r="A2161" s="69" t="s">
        <v>31797</v>
      </c>
      <c r="B2161" s="71" t="s">
        <v>31797</v>
      </c>
      <c r="C2161" s="56">
        <v>1.0</v>
      </c>
      <c r="D2161" s="70" t="s">
        <v>31797</v>
      </c>
      <c r="E2161" s="72"/>
    </row>
    <row r="2162">
      <c r="A2162" s="69" t="s">
        <v>31798</v>
      </c>
      <c r="B2162" s="71" t="s">
        <v>31798</v>
      </c>
      <c r="C2162" s="56">
        <v>2.0</v>
      </c>
      <c r="D2162" s="70" t="s">
        <v>31798</v>
      </c>
      <c r="E2162" s="72"/>
    </row>
    <row r="2163">
      <c r="A2163" s="69" t="s">
        <v>31799</v>
      </c>
      <c r="B2163" s="71" t="s">
        <v>31799</v>
      </c>
      <c r="C2163" s="56">
        <v>1.0</v>
      </c>
      <c r="D2163" s="70" t="s">
        <v>31799</v>
      </c>
      <c r="E2163" s="72"/>
    </row>
    <row r="2164">
      <c r="A2164" s="69" t="s">
        <v>31800</v>
      </c>
      <c r="B2164" s="71" t="s">
        <v>31800</v>
      </c>
      <c r="C2164" s="56">
        <v>1.0</v>
      </c>
      <c r="D2164" s="70" t="s">
        <v>31800</v>
      </c>
      <c r="E2164" s="72"/>
    </row>
    <row r="2165">
      <c r="A2165" s="69" t="s">
        <v>31801</v>
      </c>
      <c r="B2165" s="71" t="s">
        <v>31801</v>
      </c>
      <c r="C2165" s="56">
        <v>1.0</v>
      </c>
      <c r="D2165" s="70" t="s">
        <v>31801</v>
      </c>
      <c r="E2165" s="72"/>
    </row>
    <row r="2166">
      <c r="A2166" s="69" t="s">
        <v>31802</v>
      </c>
      <c r="B2166" s="71" t="s">
        <v>31802</v>
      </c>
      <c r="C2166" s="56">
        <v>1.0</v>
      </c>
      <c r="D2166" s="70" t="s">
        <v>31802</v>
      </c>
      <c r="E2166" s="72"/>
    </row>
    <row r="2167">
      <c r="A2167" s="69" t="s">
        <v>31803</v>
      </c>
      <c r="B2167" s="71" t="s">
        <v>31803</v>
      </c>
      <c r="C2167" s="56">
        <v>1.0</v>
      </c>
      <c r="D2167" s="70" t="s">
        <v>31803</v>
      </c>
      <c r="E2167" s="72"/>
    </row>
    <row r="2168">
      <c r="A2168" s="69" t="s">
        <v>31804</v>
      </c>
      <c r="B2168" s="71" t="s">
        <v>31804</v>
      </c>
      <c r="C2168" s="56">
        <v>1.0</v>
      </c>
      <c r="D2168" s="70" t="s">
        <v>31804</v>
      </c>
      <c r="E2168" s="72"/>
    </row>
    <row r="2169">
      <c r="A2169" s="69" t="s">
        <v>31805</v>
      </c>
      <c r="B2169" s="71" t="s">
        <v>31805</v>
      </c>
      <c r="C2169" s="56">
        <v>1.0</v>
      </c>
      <c r="D2169" s="70" t="s">
        <v>31805</v>
      </c>
      <c r="E2169" s="72"/>
    </row>
    <row r="2170">
      <c r="A2170" s="69" t="s">
        <v>31806</v>
      </c>
      <c r="B2170" s="71" t="s">
        <v>31807</v>
      </c>
      <c r="C2170" s="56">
        <v>1.0</v>
      </c>
      <c r="D2170" s="70" t="s">
        <v>31807</v>
      </c>
      <c r="E2170" s="72"/>
    </row>
    <row r="2171">
      <c r="A2171" s="69" t="s">
        <v>31808</v>
      </c>
      <c r="B2171" s="71" t="s">
        <v>31808</v>
      </c>
      <c r="C2171" s="56">
        <v>1.0</v>
      </c>
      <c r="D2171" s="70" t="s">
        <v>31807</v>
      </c>
      <c r="E2171" s="72"/>
    </row>
    <row r="2172">
      <c r="A2172" s="69" t="s">
        <v>31809</v>
      </c>
      <c r="B2172" s="71" t="s">
        <v>31809</v>
      </c>
      <c r="C2172" s="56">
        <v>1.0</v>
      </c>
      <c r="D2172" s="70" t="s">
        <v>31809</v>
      </c>
      <c r="E2172" s="72"/>
    </row>
    <row r="2173">
      <c r="A2173" s="69" t="s">
        <v>31810</v>
      </c>
      <c r="B2173" s="71" t="s">
        <v>31811</v>
      </c>
      <c r="C2173" s="56">
        <v>1.0</v>
      </c>
      <c r="D2173" s="70" t="s">
        <v>31811</v>
      </c>
      <c r="E2173" s="72"/>
    </row>
    <row r="2174">
      <c r="A2174" s="69" t="s">
        <v>31812</v>
      </c>
      <c r="B2174" s="71" t="s">
        <v>31812</v>
      </c>
      <c r="C2174" s="56">
        <v>1.0</v>
      </c>
      <c r="D2174" s="70" t="s">
        <v>31812</v>
      </c>
      <c r="E2174" s="72"/>
    </row>
    <row r="2175">
      <c r="A2175" s="69" t="s">
        <v>31813</v>
      </c>
      <c r="B2175" s="71" t="s">
        <v>31813</v>
      </c>
      <c r="C2175" s="56">
        <v>1.0</v>
      </c>
      <c r="D2175" s="70" t="s">
        <v>31813</v>
      </c>
      <c r="E2175" s="72"/>
    </row>
    <row r="2176">
      <c r="A2176" s="69" t="s">
        <v>31814</v>
      </c>
      <c r="B2176" s="71" t="s">
        <v>31814</v>
      </c>
      <c r="C2176" s="56">
        <v>1.0</v>
      </c>
      <c r="D2176" s="70" t="s">
        <v>31814</v>
      </c>
      <c r="E2176" s="72"/>
    </row>
    <row r="2177">
      <c r="A2177" s="69" t="s">
        <v>31815</v>
      </c>
      <c r="B2177" s="71" t="s">
        <v>31815</v>
      </c>
      <c r="C2177" s="56">
        <v>2.0</v>
      </c>
      <c r="D2177" s="70" t="s">
        <v>31815</v>
      </c>
      <c r="E2177" s="72"/>
    </row>
    <row r="2178">
      <c r="A2178" s="69" t="s">
        <v>31816</v>
      </c>
      <c r="B2178" s="71" t="s">
        <v>31817</v>
      </c>
      <c r="C2178" s="56">
        <v>1.0</v>
      </c>
      <c r="D2178" s="70" t="s">
        <v>31818</v>
      </c>
      <c r="E2178" s="72"/>
    </row>
    <row r="2179">
      <c r="A2179" s="69" t="s">
        <v>31819</v>
      </c>
      <c r="B2179" s="71" t="s">
        <v>31820</v>
      </c>
      <c r="C2179" s="56">
        <v>1.0</v>
      </c>
      <c r="D2179" s="70" t="s">
        <v>31820</v>
      </c>
      <c r="E2179" s="72"/>
    </row>
    <row r="2180">
      <c r="A2180" s="69" t="s">
        <v>31821</v>
      </c>
      <c r="B2180" s="71" t="s">
        <v>31821</v>
      </c>
      <c r="C2180" s="56">
        <v>1.0</v>
      </c>
      <c r="D2180" s="70" t="s">
        <v>31820</v>
      </c>
      <c r="E2180" s="72"/>
    </row>
    <row r="2181">
      <c r="A2181" s="69" t="s">
        <v>31822</v>
      </c>
      <c r="B2181" s="71" t="s">
        <v>31822</v>
      </c>
      <c r="C2181" s="56">
        <v>1.0</v>
      </c>
      <c r="D2181" s="70" t="s">
        <v>31823</v>
      </c>
      <c r="E2181" s="72"/>
    </row>
    <row r="2182">
      <c r="A2182" s="69" t="s">
        <v>31823</v>
      </c>
      <c r="B2182" s="71" t="s">
        <v>31823</v>
      </c>
      <c r="C2182" s="56">
        <v>1.0</v>
      </c>
      <c r="D2182" s="70" t="s">
        <v>31823</v>
      </c>
      <c r="E2182" s="72"/>
    </row>
    <row r="2183">
      <c r="A2183" s="69" t="s">
        <v>31824</v>
      </c>
      <c r="B2183" s="71" t="s">
        <v>31824</v>
      </c>
      <c r="C2183" s="56">
        <v>1.0</v>
      </c>
      <c r="D2183" s="70" t="s">
        <v>31824</v>
      </c>
      <c r="E2183" s="72"/>
    </row>
    <row r="2184">
      <c r="A2184" s="69" t="s">
        <v>31825</v>
      </c>
      <c r="B2184" s="71" t="s">
        <v>31825</v>
      </c>
      <c r="C2184" s="56">
        <v>3.0</v>
      </c>
      <c r="D2184" s="70" t="s">
        <v>31825</v>
      </c>
      <c r="E2184" s="72"/>
    </row>
    <row r="2185">
      <c r="A2185" s="69" t="s">
        <v>31826</v>
      </c>
      <c r="B2185" s="71" t="s">
        <v>31826</v>
      </c>
      <c r="C2185" s="56">
        <v>1.0</v>
      </c>
      <c r="D2185" s="70" t="s">
        <v>31826</v>
      </c>
      <c r="E2185" s="70" t="s">
        <v>31827</v>
      </c>
    </row>
    <row r="2186">
      <c r="A2186" s="69" t="s">
        <v>31828</v>
      </c>
      <c r="B2186" s="71" t="s">
        <v>31828</v>
      </c>
      <c r="C2186" s="56">
        <v>1.0</v>
      </c>
      <c r="D2186" s="70" t="s">
        <v>31828</v>
      </c>
      <c r="E2186" s="72"/>
    </row>
    <row r="2187">
      <c r="A2187" s="69" t="s">
        <v>31829</v>
      </c>
      <c r="B2187" s="71" t="s">
        <v>31829</v>
      </c>
      <c r="C2187" s="56">
        <v>8.0</v>
      </c>
      <c r="D2187" s="70" t="s">
        <v>31830</v>
      </c>
      <c r="E2187" s="72"/>
    </row>
    <row r="2188">
      <c r="A2188" s="69" t="s">
        <v>31831</v>
      </c>
      <c r="B2188" s="71" t="s">
        <v>31830</v>
      </c>
      <c r="C2188" s="56">
        <v>1.0</v>
      </c>
      <c r="D2188" s="70" t="s">
        <v>31830</v>
      </c>
      <c r="E2188" s="72"/>
    </row>
    <row r="2189">
      <c r="A2189" s="69" t="s">
        <v>31832</v>
      </c>
      <c r="B2189" s="71" t="s">
        <v>31833</v>
      </c>
      <c r="C2189" s="56">
        <v>1.0</v>
      </c>
      <c r="D2189" s="70" t="s">
        <v>31833</v>
      </c>
      <c r="E2189" s="72"/>
    </row>
    <row r="2190">
      <c r="A2190" s="69" t="s">
        <v>31834</v>
      </c>
      <c r="B2190" s="71" t="s">
        <v>31834</v>
      </c>
      <c r="C2190" s="56">
        <v>1.0</v>
      </c>
      <c r="D2190" s="70" t="s">
        <v>31834</v>
      </c>
      <c r="E2190" s="72"/>
    </row>
    <row r="2191">
      <c r="A2191" s="69" t="s">
        <v>31835</v>
      </c>
      <c r="B2191" s="71" t="s">
        <v>31835</v>
      </c>
      <c r="C2191" s="56">
        <v>1.0</v>
      </c>
      <c r="D2191" s="70" t="s">
        <v>31835</v>
      </c>
      <c r="E2191" s="72"/>
    </row>
    <row r="2192">
      <c r="A2192" s="69" t="s">
        <v>31836</v>
      </c>
      <c r="B2192" s="71" t="s">
        <v>31837</v>
      </c>
      <c r="C2192" s="56">
        <v>2.0</v>
      </c>
      <c r="D2192" s="70" t="s">
        <v>31837</v>
      </c>
      <c r="E2192" s="72"/>
    </row>
    <row r="2193">
      <c r="A2193" s="69" t="s">
        <v>31838</v>
      </c>
      <c r="B2193" s="71" t="s">
        <v>31837</v>
      </c>
      <c r="C2193" s="56">
        <v>1.0</v>
      </c>
      <c r="D2193" s="70" t="s">
        <v>31837</v>
      </c>
      <c r="E2193" s="72"/>
    </row>
    <row r="2194">
      <c r="A2194" s="69" t="s">
        <v>31837</v>
      </c>
      <c r="B2194" s="71" t="s">
        <v>31837</v>
      </c>
      <c r="C2194" s="56">
        <v>1.0</v>
      </c>
      <c r="D2194" s="70" t="s">
        <v>31837</v>
      </c>
      <c r="E2194" s="72"/>
    </row>
    <row r="2195">
      <c r="A2195" s="69" t="s">
        <v>31839</v>
      </c>
      <c r="B2195" s="71" t="s">
        <v>31839</v>
      </c>
      <c r="C2195" s="56">
        <v>1.0</v>
      </c>
      <c r="D2195" s="70" t="s">
        <v>31840</v>
      </c>
      <c r="E2195" s="72"/>
    </row>
    <row r="2196">
      <c r="A2196" s="69" t="s">
        <v>31841</v>
      </c>
      <c r="B2196" s="71" t="s">
        <v>31841</v>
      </c>
      <c r="C2196" s="56">
        <v>1.0</v>
      </c>
      <c r="D2196" s="70" t="s">
        <v>31842</v>
      </c>
      <c r="E2196" s="72"/>
    </row>
    <row r="2197">
      <c r="A2197" s="69" t="s">
        <v>31843</v>
      </c>
      <c r="B2197" s="71" t="s">
        <v>31840</v>
      </c>
      <c r="C2197" s="56">
        <v>1.0</v>
      </c>
      <c r="D2197" s="70" t="s">
        <v>31840</v>
      </c>
      <c r="E2197" s="72"/>
    </row>
    <row r="2198">
      <c r="A2198" s="69" t="s">
        <v>31844</v>
      </c>
      <c r="B2198" s="71" t="s">
        <v>31844</v>
      </c>
      <c r="C2198" s="56">
        <v>1.0</v>
      </c>
      <c r="D2198" s="70" t="s">
        <v>31844</v>
      </c>
      <c r="E2198" s="72"/>
    </row>
    <row r="2199">
      <c r="A2199" s="69" t="s">
        <v>31845</v>
      </c>
      <c r="B2199" s="71" t="s">
        <v>31846</v>
      </c>
      <c r="C2199" s="56">
        <v>1.0</v>
      </c>
      <c r="D2199" s="70" t="s">
        <v>31840</v>
      </c>
      <c r="E2199" s="72"/>
    </row>
    <row r="2200">
      <c r="A2200" s="69" t="s">
        <v>31842</v>
      </c>
      <c r="B2200" s="71" t="s">
        <v>31842</v>
      </c>
      <c r="C2200" s="56">
        <v>3.0</v>
      </c>
      <c r="D2200" s="70" t="s">
        <v>31842</v>
      </c>
      <c r="E2200" s="72"/>
    </row>
    <row r="2201">
      <c r="A2201" s="69" t="s">
        <v>31847</v>
      </c>
      <c r="B2201" s="71" t="s">
        <v>31848</v>
      </c>
      <c r="C2201" s="56">
        <v>1.0</v>
      </c>
      <c r="D2201" s="70" t="s">
        <v>31848</v>
      </c>
      <c r="E2201" s="72"/>
    </row>
    <row r="2202">
      <c r="A2202" s="69" t="s">
        <v>31849</v>
      </c>
      <c r="B2202" s="71" t="s">
        <v>31848</v>
      </c>
      <c r="C2202" s="56">
        <v>1.0</v>
      </c>
      <c r="D2202" s="70" t="s">
        <v>31848</v>
      </c>
      <c r="E2202" s="72"/>
    </row>
    <row r="2203">
      <c r="A2203" s="69" t="s">
        <v>31850</v>
      </c>
      <c r="B2203" s="71" t="s">
        <v>31850</v>
      </c>
      <c r="C2203" s="56">
        <v>1.0</v>
      </c>
      <c r="D2203" s="70" t="s">
        <v>31850</v>
      </c>
      <c r="E2203" s="72"/>
    </row>
    <row r="2204">
      <c r="A2204" s="69" t="s">
        <v>31851</v>
      </c>
      <c r="B2204" s="71" t="s">
        <v>31851</v>
      </c>
      <c r="C2204" s="56">
        <v>1.0</v>
      </c>
      <c r="D2204" s="70" t="s">
        <v>31851</v>
      </c>
      <c r="E2204" s="72"/>
    </row>
    <row r="2205">
      <c r="A2205" s="69" t="s">
        <v>31852</v>
      </c>
      <c r="B2205" s="71" t="s">
        <v>31852</v>
      </c>
      <c r="C2205" s="56">
        <v>1.0</v>
      </c>
      <c r="D2205" s="70" t="s">
        <v>31852</v>
      </c>
      <c r="E2205" s="72"/>
    </row>
    <row r="2206">
      <c r="A2206" s="69" t="s">
        <v>31853</v>
      </c>
      <c r="B2206" s="71" t="s">
        <v>31853</v>
      </c>
      <c r="C2206" s="56">
        <v>1.0</v>
      </c>
      <c r="D2206" s="70" t="s">
        <v>31853</v>
      </c>
      <c r="E2206" s="72"/>
    </row>
    <row r="2207">
      <c r="A2207" s="69" t="s">
        <v>31854</v>
      </c>
      <c r="B2207" s="71" t="s">
        <v>31854</v>
      </c>
      <c r="C2207" s="56">
        <v>1.0</v>
      </c>
      <c r="D2207" s="70" t="s">
        <v>31854</v>
      </c>
      <c r="E2207" s="72"/>
    </row>
    <row r="2208">
      <c r="A2208" s="69" t="s">
        <v>31855</v>
      </c>
      <c r="B2208" s="71" t="s">
        <v>31855</v>
      </c>
      <c r="C2208" s="56">
        <v>1.0</v>
      </c>
      <c r="D2208" s="70" t="s">
        <v>31855</v>
      </c>
      <c r="E2208" s="72"/>
    </row>
    <row r="2209">
      <c r="A2209" s="69" t="s">
        <v>31856</v>
      </c>
      <c r="B2209" s="71" t="s">
        <v>31856</v>
      </c>
      <c r="C2209" s="56">
        <v>1.0</v>
      </c>
      <c r="D2209" s="70" t="s">
        <v>31856</v>
      </c>
      <c r="E2209" s="72"/>
    </row>
    <row r="2210">
      <c r="A2210" s="69" t="s">
        <v>31857</v>
      </c>
      <c r="B2210" s="71" t="s">
        <v>31858</v>
      </c>
      <c r="C2210" s="56">
        <v>1.0</v>
      </c>
      <c r="D2210" s="70" t="s">
        <v>31859</v>
      </c>
      <c r="E2210" s="72"/>
    </row>
    <row r="2211">
      <c r="A2211" s="69" t="s">
        <v>31858</v>
      </c>
      <c r="B2211" s="71" t="s">
        <v>31858</v>
      </c>
      <c r="C2211" s="56">
        <v>1.0</v>
      </c>
      <c r="D2211" s="70" t="s">
        <v>31859</v>
      </c>
      <c r="E2211" s="72"/>
    </row>
    <row r="2212">
      <c r="A2212" s="69" t="s">
        <v>31860</v>
      </c>
      <c r="B2212" s="71" t="s">
        <v>31860</v>
      </c>
      <c r="C2212" s="56">
        <v>1.0</v>
      </c>
      <c r="D2212" s="70" t="s">
        <v>31860</v>
      </c>
      <c r="E2212" s="72"/>
    </row>
    <row r="2213">
      <c r="A2213" s="69" t="s">
        <v>31861</v>
      </c>
      <c r="B2213" s="71" t="s">
        <v>31861</v>
      </c>
      <c r="C2213" s="56">
        <v>1.0</v>
      </c>
      <c r="D2213" s="70" t="s">
        <v>31859</v>
      </c>
      <c r="E2213" s="72"/>
    </row>
    <row r="2214">
      <c r="A2214" s="69" t="s">
        <v>31862</v>
      </c>
      <c r="B2214" s="71" t="s">
        <v>31862</v>
      </c>
      <c r="C2214" s="56">
        <v>1.0</v>
      </c>
      <c r="D2214" s="70" t="s">
        <v>31862</v>
      </c>
      <c r="E2214" s="72"/>
    </row>
    <row r="2215">
      <c r="A2215" s="69" t="s">
        <v>31863</v>
      </c>
      <c r="B2215" s="71" t="s">
        <v>31864</v>
      </c>
      <c r="C2215" s="56">
        <v>1.0</v>
      </c>
      <c r="D2215" s="70" t="s">
        <v>31865</v>
      </c>
      <c r="E2215" s="72"/>
    </row>
    <row r="2216">
      <c r="A2216" s="69" t="s">
        <v>31866</v>
      </c>
      <c r="B2216" s="71" t="s">
        <v>31867</v>
      </c>
      <c r="C2216" s="56">
        <v>1.0</v>
      </c>
      <c r="D2216" s="70" t="s">
        <v>31868</v>
      </c>
      <c r="E2216" s="72"/>
    </row>
    <row r="2217">
      <c r="A2217" s="69" t="s">
        <v>31869</v>
      </c>
      <c r="B2217" s="71" t="s">
        <v>31869</v>
      </c>
      <c r="C2217" s="56">
        <v>1.0</v>
      </c>
      <c r="D2217" s="70" t="s">
        <v>31868</v>
      </c>
      <c r="E2217" s="72"/>
    </row>
    <row r="2218">
      <c r="A2218" s="69" t="s">
        <v>31870</v>
      </c>
      <c r="B2218" s="71" t="s">
        <v>31870</v>
      </c>
      <c r="C2218" s="56">
        <v>1.0</v>
      </c>
      <c r="D2218" s="70" t="s">
        <v>31870</v>
      </c>
      <c r="E2218" s="72"/>
    </row>
    <row r="2219">
      <c r="A2219" s="69" t="s">
        <v>31871</v>
      </c>
      <c r="B2219" s="71" t="s">
        <v>31871</v>
      </c>
      <c r="C2219" s="56">
        <v>1.0</v>
      </c>
      <c r="D2219" s="70" t="s">
        <v>31871</v>
      </c>
      <c r="E2219" s="72"/>
    </row>
    <row r="2220">
      <c r="A2220" s="69" t="s">
        <v>31872</v>
      </c>
      <c r="B2220" s="71" t="s">
        <v>31872</v>
      </c>
      <c r="C2220" s="56">
        <v>2.0</v>
      </c>
      <c r="D2220" s="70" t="s">
        <v>31872</v>
      </c>
      <c r="E2220" s="72"/>
    </row>
    <row r="2221">
      <c r="A2221" s="69" t="s">
        <v>31873</v>
      </c>
      <c r="B2221" s="71" t="s">
        <v>31873</v>
      </c>
      <c r="C2221" s="56">
        <v>1.0</v>
      </c>
      <c r="D2221" s="70" t="s">
        <v>31874</v>
      </c>
      <c r="E2221" s="72"/>
    </row>
    <row r="2222">
      <c r="A2222" s="69" t="s">
        <v>31875</v>
      </c>
      <c r="B2222" s="71" t="s">
        <v>31875</v>
      </c>
      <c r="C2222" s="56">
        <v>1.0</v>
      </c>
      <c r="D2222" s="70" t="s">
        <v>31876</v>
      </c>
    </row>
    <row r="2223">
      <c r="A2223" s="69" t="s">
        <v>31877</v>
      </c>
      <c r="B2223" s="71" t="s">
        <v>31877</v>
      </c>
      <c r="C2223" s="56">
        <v>1.0</v>
      </c>
      <c r="D2223" s="70" t="s">
        <v>31878</v>
      </c>
      <c r="E2223" s="72"/>
    </row>
    <row r="2224">
      <c r="A2224" s="69" t="s">
        <v>31879</v>
      </c>
      <c r="B2224" s="71" t="s">
        <v>31879</v>
      </c>
      <c r="C2224" s="56">
        <v>1.0</v>
      </c>
      <c r="D2224" s="70" t="s">
        <v>31879</v>
      </c>
      <c r="E2224" s="70" t="s">
        <v>29021</v>
      </c>
    </row>
    <row r="2225">
      <c r="A2225" s="69" t="s">
        <v>31880</v>
      </c>
      <c r="B2225" s="71" t="s">
        <v>31881</v>
      </c>
      <c r="C2225" s="56">
        <v>1.0</v>
      </c>
      <c r="D2225" s="70" t="s">
        <v>31882</v>
      </c>
      <c r="E2225" s="72"/>
    </row>
    <row r="2226">
      <c r="A2226" s="69" t="s">
        <v>31883</v>
      </c>
      <c r="B2226" s="71" t="s">
        <v>31883</v>
      </c>
      <c r="C2226" s="56">
        <v>1.0</v>
      </c>
      <c r="D2226" s="70" t="s">
        <v>31884</v>
      </c>
      <c r="E2226" s="72"/>
    </row>
    <row r="2227">
      <c r="A2227" s="69" t="s">
        <v>31885</v>
      </c>
      <c r="B2227" s="71" t="s">
        <v>31885</v>
      </c>
      <c r="C2227" s="56">
        <v>1.0</v>
      </c>
      <c r="D2227" s="70" t="s">
        <v>31885</v>
      </c>
      <c r="E2227" s="72"/>
    </row>
    <row r="2228">
      <c r="A2228" s="69" t="s">
        <v>31886</v>
      </c>
      <c r="B2228" s="71" t="s">
        <v>31886</v>
      </c>
      <c r="C2228" s="56">
        <v>1.0</v>
      </c>
      <c r="D2228" s="70" t="s">
        <v>31886</v>
      </c>
      <c r="E2228" s="72"/>
    </row>
    <row r="2229">
      <c r="A2229" s="69" t="s">
        <v>31887</v>
      </c>
      <c r="B2229" s="71" t="s">
        <v>31887</v>
      </c>
      <c r="C2229" s="56">
        <v>1.0</v>
      </c>
      <c r="D2229" s="70" t="s">
        <v>31887</v>
      </c>
      <c r="E2229" s="72"/>
    </row>
    <row r="2230">
      <c r="A2230" s="69" t="s">
        <v>31888</v>
      </c>
      <c r="B2230" s="71" t="s">
        <v>31888</v>
      </c>
      <c r="C2230" s="56">
        <v>1.0</v>
      </c>
      <c r="D2230" s="70" t="s">
        <v>31888</v>
      </c>
      <c r="E2230" s="72"/>
    </row>
    <row r="2231">
      <c r="A2231" s="69" t="s">
        <v>31889</v>
      </c>
      <c r="B2231" s="71" t="s">
        <v>31889</v>
      </c>
      <c r="C2231" s="56">
        <v>1.0</v>
      </c>
      <c r="D2231" s="70" t="s">
        <v>31889</v>
      </c>
      <c r="E2231" s="72"/>
    </row>
    <row r="2232">
      <c r="A2232" s="69" t="s">
        <v>31890</v>
      </c>
      <c r="B2232" s="71" t="s">
        <v>31890</v>
      </c>
      <c r="C2232" s="56">
        <v>1.0</v>
      </c>
      <c r="D2232" s="70" t="s">
        <v>31890</v>
      </c>
      <c r="E2232" s="72"/>
    </row>
    <row r="2233">
      <c r="A2233" s="69" t="s">
        <v>31891</v>
      </c>
      <c r="B2233" s="71" t="s">
        <v>31891</v>
      </c>
      <c r="C2233" s="56">
        <v>1.0</v>
      </c>
      <c r="D2233" s="70" t="s">
        <v>31891</v>
      </c>
      <c r="E2233" s="72"/>
    </row>
    <row r="2234">
      <c r="A2234" s="69" t="s">
        <v>31892</v>
      </c>
      <c r="B2234" s="71" t="s">
        <v>31893</v>
      </c>
      <c r="C2234" s="56">
        <v>1.0</v>
      </c>
      <c r="D2234" s="70" t="s">
        <v>31893</v>
      </c>
      <c r="E2234" s="72"/>
    </row>
    <row r="2235">
      <c r="A2235" s="69" t="s">
        <v>31893</v>
      </c>
      <c r="B2235" s="71" t="s">
        <v>31893</v>
      </c>
      <c r="C2235" s="56">
        <v>1.0</v>
      </c>
      <c r="D2235" s="70" t="s">
        <v>31893</v>
      </c>
      <c r="E2235" s="72"/>
    </row>
    <row r="2236">
      <c r="A2236" s="69" t="s">
        <v>31894</v>
      </c>
      <c r="B2236" s="71" t="s">
        <v>31895</v>
      </c>
      <c r="C2236" s="56">
        <v>1.0</v>
      </c>
      <c r="D2236" s="70" t="s">
        <v>31895</v>
      </c>
      <c r="E2236" s="72"/>
    </row>
    <row r="2237">
      <c r="A2237" s="69" t="s">
        <v>31896</v>
      </c>
      <c r="B2237" s="71" t="s">
        <v>31896</v>
      </c>
      <c r="C2237" s="56">
        <v>1.0</v>
      </c>
      <c r="D2237" s="70" t="s">
        <v>31896</v>
      </c>
      <c r="E2237" s="72"/>
    </row>
    <row r="2238">
      <c r="A2238" s="69" t="s">
        <v>31897</v>
      </c>
      <c r="B2238" s="71" t="s">
        <v>31897</v>
      </c>
      <c r="C2238" s="56">
        <v>1.0</v>
      </c>
      <c r="D2238" s="70" t="s">
        <v>31897</v>
      </c>
      <c r="E2238" s="72"/>
    </row>
    <row r="2239">
      <c r="A2239" s="69" t="s">
        <v>31898</v>
      </c>
      <c r="B2239" s="71" t="s">
        <v>31898</v>
      </c>
      <c r="C2239" s="56">
        <v>1.0</v>
      </c>
      <c r="D2239" s="70" t="s">
        <v>31898</v>
      </c>
      <c r="E2239" s="72"/>
    </row>
    <row r="2240">
      <c r="A2240" s="69" t="s">
        <v>31899</v>
      </c>
      <c r="B2240" s="71" t="s">
        <v>31899</v>
      </c>
      <c r="C2240" s="56">
        <v>1.0</v>
      </c>
      <c r="D2240" s="70" t="s">
        <v>31898</v>
      </c>
      <c r="E2240" s="72"/>
    </row>
    <row r="2241">
      <c r="A2241" s="69" t="s">
        <v>31900</v>
      </c>
      <c r="B2241" s="71" t="s">
        <v>31900</v>
      </c>
      <c r="C2241" s="56">
        <v>1.0</v>
      </c>
      <c r="D2241" s="70" t="s">
        <v>31900</v>
      </c>
      <c r="E2241" s="72"/>
    </row>
    <row r="2242">
      <c r="A2242" s="69" t="s">
        <v>31901</v>
      </c>
      <c r="B2242" s="71" t="s">
        <v>31901</v>
      </c>
      <c r="C2242" s="56">
        <v>1.0</v>
      </c>
      <c r="D2242" s="70" t="s">
        <v>31901</v>
      </c>
      <c r="E2242" s="70" t="s">
        <v>30709</v>
      </c>
    </row>
    <row r="2243">
      <c r="A2243" s="69" t="s">
        <v>31902</v>
      </c>
      <c r="B2243" s="71" t="s">
        <v>31902</v>
      </c>
      <c r="C2243" s="56">
        <v>1.0</v>
      </c>
      <c r="D2243" s="70" t="s">
        <v>31902</v>
      </c>
      <c r="E2243" s="72"/>
    </row>
    <row r="2244">
      <c r="A2244" s="69" t="s">
        <v>31903</v>
      </c>
      <c r="B2244" s="71" t="s">
        <v>31903</v>
      </c>
      <c r="C2244" s="56">
        <v>1.0</v>
      </c>
      <c r="D2244" s="70" t="s">
        <v>31903</v>
      </c>
      <c r="E2244" s="72"/>
    </row>
    <row r="2245">
      <c r="A2245" s="69" t="s">
        <v>31904</v>
      </c>
      <c r="B2245" s="71" t="s">
        <v>31904</v>
      </c>
      <c r="C2245" s="56">
        <v>1.0</v>
      </c>
      <c r="D2245" s="70" t="s">
        <v>31904</v>
      </c>
      <c r="E2245" s="72"/>
    </row>
    <row r="2246">
      <c r="A2246" s="69" t="s">
        <v>31905</v>
      </c>
      <c r="B2246" s="71" t="s">
        <v>31905</v>
      </c>
      <c r="C2246" s="56">
        <v>1.0</v>
      </c>
      <c r="D2246" s="70" t="s">
        <v>31905</v>
      </c>
      <c r="E2246" s="72"/>
    </row>
    <row r="2247">
      <c r="A2247" s="69" t="s">
        <v>31906</v>
      </c>
      <c r="B2247" s="71" t="s">
        <v>31906</v>
      </c>
      <c r="C2247" s="56">
        <v>1.0</v>
      </c>
      <c r="D2247" s="70" t="s">
        <v>31906</v>
      </c>
      <c r="E2247" s="72"/>
    </row>
    <row r="2248">
      <c r="A2248" s="69" t="s">
        <v>31907</v>
      </c>
      <c r="B2248" s="71" t="s">
        <v>31907</v>
      </c>
      <c r="C2248" s="56">
        <v>1.0</v>
      </c>
      <c r="D2248" s="70" t="s">
        <v>31907</v>
      </c>
      <c r="E2248" s="72"/>
    </row>
    <row r="2249">
      <c r="A2249" s="69" t="s">
        <v>31908</v>
      </c>
      <c r="B2249" s="71" t="s">
        <v>31909</v>
      </c>
      <c r="C2249" s="56">
        <v>1.0</v>
      </c>
      <c r="D2249" s="70" t="s">
        <v>31909</v>
      </c>
      <c r="E2249" s="72"/>
    </row>
    <row r="2250">
      <c r="A2250" s="69" t="s">
        <v>31910</v>
      </c>
      <c r="B2250" s="71" t="s">
        <v>31910</v>
      </c>
      <c r="C2250" s="56">
        <v>1.0</v>
      </c>
      <c r="D2250" s="70" t="s">
        <v>31910</v>
      </c>
      <c r="E2250" s="72"/>
    </row>
    <row r="2251">
      <c r="A2251" s="69" t="s">
        <v>31911</v>
      </c>
      <c r="B2251" s="71" t="s">
        <v>31911</v>
      </c>
      <c r="C2251" s="56">
        <v>1.0</v>
      </c>
      <c r="D2251" s="70" t="s">
        <v>31910</v>
      </c>
      <c r="E2251" s="72"/>
    </row>
    <row r="2252">
      <c r="A2252" s="69" t="s">
        <v>31912</v>
      </c>
      <c r="B2252" s="71" t="s">
        <v>31912</v>
      </c>
      <c r="C2252" s="56">
        <v>1.0</v>
      </c>
      <c r="D2252" s="70" t="s">
        <v>31912</v>
      </c>
      <c r="E2252" s="72"/>
    </row>
    <row r="2253">
      <c r="A2253" s="69" t="s">
        <v>31913</v>
      </c>
      <c r="B2253" s="71" t="s">
        <v>31913</v>
      </c>
      <c r="C2253" s="56">
        <v>1.0</v>
      </c>
      <c r="D2253" s="70" t="s">
        <v>31913</v>
      </c>
      <c r="E2253" s="72"/>
    </row>
    <row r="2254">
      <c r="A2254" s="69" t="s">
        <v>31914</v>
      </c>
      <c r="B2254" s="71" t="s">
        <v>31914</v>
      </c>
      <c r="C2254" s="56">
        <v>1.0</v>
      </c>
      <c r="D2254" s="70" t="s">
        <v>31915</v>
      </c>
      <c r="E2254" s="72"/>
    </row>
    <row r="2255">
      <c r="A2255" s="69" t="s">
        <v>31916</v>
      </c>
      <c r="B2255" s="71" t="s">
        <v>31916</v>
      </c>
      <c r="C2255" s="56">
        <v>1.0</v>
      </c>
      <c r="D2255" s="70" t="s">
        <v>31916</v>
      </c>
      <c r="E2255" s="72"/>
    </row>
    <row r="2256">
      <c r="A2256" s="69" t="s">
        <v>31917</v>
      </c>
      <c r="B2256" s="71" t="s">
        <v>31918</v>
      </c>
      <c r="C2256" s="56">
        <v>2.0</v>
      </c>
      <c r="D2256" s="70" t="s">
        <v>31919</v>
      </c>
      <c r="E2256" s="72"/>
    </row>
    <row r="2257">
      <c r="A2257" s="69" t="s">
        <v>31920</v>
      </c>
      <c r="B2257" s="71" t="s">
        <v>31920</v>
      </c>
      <c r="C2257" s="56">
        <v>1.0</v>
      </c>
      <c r="D2257" s="70" t="s">
        <v>31920</v>
      </c>
      <c r="E2257" s="72"/>
    </row>
    <row r="2258">
      <c r="A2258" s="69" t="s">
        <v>31921</v>
      </c>
      <c r="B2258" s="71" t="s">
        <v>31922</v>
      </c>
      <c r="C2258" s="56">
        <v>1.0</v>
      </c>
      <c r="D2258" s="70" t="s">
        <v>31922</v>
      </c>
      <c r="E2258" s="72"/>
    </row>
    <row r="2259">
      <c r="A2259" s="69" t="s">
        <v>31923</v>
      </c>
      <c r="B2259" s="71" t="s">
        <v>31923</v>
      </c>
      <c r="C2259" s="56">
        <v>1.0</v>
      </c>
      <c r="D2259" s="70" t="s">
        <v>31924</v>
      </c>
      <c r="E2259" s="72"/>
    </row>
    <row r="2260">
      <c r="A2260" s="69" t="s">
        <v>31925</v>
      </c>
      <c r="B2260" s="71" t="s">
        <v>31925</v>
      </c>
      <c r="C2260" s="56">
        <v>1.0</v>
      </c>
      <c r="D2260" s="70" t="s">
        <v>31925</v>
      </c>
      <c r="E2260" s="70" t="s">
        <v>29021</v>
      </c>
    </row>
    <row r="2261">
      <c r="A2261" s="69" t="s">
        <v>31926</v>
      </c>
      <c r="B2261" s="71" t="s">
        <v>31927</v>
      </c>
      <c r="C2261" s="56">
        <v>1.0</v>
      </c>
      <c r="D2261" s="70" t="s">
        <v>31928</v>
      </c>
      <c r="E2261" s="72"/>
    </row>
    <row r="2262">
      <c r="A2262" s="69" t="s">
        <v>31929</v>
      </c>
      <c r="B2262" s="71" t="s">
        <v>31930</v>
      </c>
      <c r="C2262" s="56">
        <v>1.0</v>
      </c>
      <c r="D2262" s="70" t="s">
        <v>31930</v>
      </c>
      <c r="E2262" s="72"/>
    </row>
    <row r="2263">
      <c r="A2263" s="69" t="s">
        <v>9172</v>
      </c>
      <c r="B2263" s="71" t="s">
        <v>9172</v>
      </c>
      <c r="C2263" s="56">
        <v>4.0</v>
      </c>
      <c r="D2263" s="70" t="s">
        <v>9172</v>
      </c>
      <c r="E2263" s="72"/>
    </row>
    <row r="2264">
      <c r="A2264" s="69" t="s">
        <v>31931</v>
      </c>
      <c r="B2264" s="71" t="s">
        <v>31931</v>
      </c>
      <c r="C2264" s="56">
        <v>1.0</v>
      </c>
      <c r="D2264" s="70" t="s">
        <v>31931</v>
      </c>
      <c r="E2264" s="72"/>
    </row>
    <row r="2265">
      <c r="A2265" s="69" t="s">
        <v>31932</v>
      </c>
      <c r="B2265" s="71" t="s">
        <v>31933</v>
      </c>
      <c r="C2265" s="56">
        <v>1.0</v>
      </c>
      <c r="D2265" s="70" t="s">
        <v>31933</v>
      </c>
      <c r="E2265" s="72"/>
    </row>
    <row r="2266">
      <c r="A2266" s="69" t="s">
        <v>31933</v>
      </c>
      <c r="B2266" s="71" t="s">
        <v>31933</v>
      </c>
      <c r="C2266" s="56">
        <v>1.0</v>
      </c>
      <c r="D2266" s="70" t="s">
        <v>31933</v>
      </c>
      <c r="E2266" s="72"/>
    </row>
    <row r="2267">
      <c r="A2267" s="69" t="s">
        <v>31934</v>
      </c>
      <c r="B2267" s="71" t="s">
        <v>9172</v>
      </c>
      <c r="C2267" s="56">
        <v>3.0</v>
      </c>
      <c r="D2267" s="70" t="s">
        <v>9172</v>
      </c>
      <c r="E2267" s="72"/>
    </row>
    <row r="2268">
      <c r="A2268" s="69" t="s">
        <v>31935</v>
      </c>
      <c r="B2268" s="71" t="s">
        <v>31935</v>
      </c>
      <c r="C2268" s="56">
        <v>1.0</v>
      </c>
      <c r="D2268" s="70" t="s">
        <v>31935</v>
      </c>
      <c r="E2268" s="72"/>
    </row>
    <row r="2269">
      <c r="A2269" s="69" t="s">
        <v>31936</v>
      </c>
      <c r="B2269" s="71" t="s">
        <v>31936</v>
      </c>
      <c r="C2269" s="56">
        <v>1.0</v>
      </c>
      <c r="D2269" s="70" t="s">
        <v>31936</v>
      </c>
      <c r="E2269" s="72"/>
    </row>
    <row r="2270">
      <c r="A2270" s="69" t="s">
        <v>31937</v>
      </c>
      <c r="B2270" s="71" t="s">
        <v>31937</v>
      </c>
      <c r="C2270" s="56">
        <v>1.0</v>
      </c>
      <c r="D2270" s="70" t="s">
        <v>31937</v>
      </c>
      <c r="E2270" s="72"/>
    </row>
    <row r="2271">
      <c r="A2271" s="69" t="s">
        <v>31938</v>
      </c>
      <c r="B2271" s="71" t="s">
        <v>31939</v>
      </c>
      <c r="C2271" s="56">
        <v>1.0</v>
      </c>
      <c r="D2271" s="70" t="s">
        <v>31937</v>
      </c>
      <c r="E2271" s="72"/>
    </row>
    <row r="2272">
      <c r="A2272" s="69" t="s">
        <v>31940</v>
      </c>
      <c r="B2272" s="71" t="s">
        <v>31940</v>
      </c>
      <c r="C2272" s="56">
        <v>1.0</v>
      </c>
      <c r="D2272" s="70" t="s">
        <v>31940</v>
      </c>
      <c r="E2272" s="72"/>
    </row>
    <row r="2273">
      <c r="A2273" s="69" t="s">
        <v>31941</v>
      </c>
      <c r="B2273" s="71" t="s">
        <v>31941</v>
      </c>
      <c r="C2273" s="56">
        <v>1.0</v>
      </c>
      <c r="D2273" s="70" t="s">
        <v>31941</v>
      </c>
      <c r="E2273" s="72"/>
    </row>
    <row r="2274">
      <c r="A2274" s="69" t="s">
        <v>31942</v>
      </c>
      <c r="B2274" s="71" t="s">
        <v>31943</v>
      </c>
      <c r="C2274" s="56">
        <v>1.0</v>
      </c>
      <c r="D2274" s="70" t="s">
        <v>31943</v>
      </c>
      <c r="E2274" s="72"/>
    </row>
    <row r="2275">
      <c r="A2275" s="69" t="s">
        <v>31944</v>
      </c>
      <c r="B2275" s="71" t="s">
        <v>31945</v>
      </c>
      <c r="C2275" s="56">
        <v>1.0</v>
      </c>
      <c r="D2275" s="70" t="s">
        <v>31943</v>
      </c>
      <c r="E2275" s="72"/>
    </row>
    <row r="2276">
      <c r="A2276" s="69" t="s">
        <v>31946</v>
      </c>
      <c r="B2276" s="71" t="s">
        <v>31946</v>
      </c>
      <c r="C2276" s="56">
        <v>1.0</v>
      </c>
      <c r="D2276" s="70" t="s">
        <v>31946</v>
      </c>
      <c r="E2276" s="72"/>
    </row>
    <row r="2277">
      <c r="A2277" s="69" t="s">
        <v>31947</v>
      </c>
      <c r="B2277" s="71" t="s">
        <v>31947</v>
      </c>
      <c r="C2277" s="56">
        <v>4.0</v>
      </c>
      <c r="D2277" s="70" t="s">
        <v>31947</v>
      </c>
      <c r="E2277" s="72"/>
    </row>
    <row r="2278">
      <c r="A2278" s="69" t="s">
        <v>31948</v>
      </c>
      <c r="B2278" s="71" t="s">
        <v>31948</v>
      </c>
      <c r="C2278" s="56">
        <v>4.0</v>
      </c>
      <c r="D2278" s="70" t="s">
        <v>31948</v>
      </c>
      <c r="E2278" s="72"/>
    </row>
    <row r="2279">
      <c r="A2279" s="69" t="s">
        <v>31949</v>
      </c>
      <c r="B2279" s="71" t="s">
        <v>31949</v>
      </c>
      <c r="C2279" s="56">
        <v>1.0</v>
      </c>
      <c r="D2279" s="70" t="s">
        <v>31950</v>
      </c>
      <c r="E2279" s="73"/>
    </row>
    <row r="2280">
      <c r="A2280" s="69" t="s">
        <v>31951</v>
      </c>
      <c r="B2280" s="71" t="s">
        <v>31951</v>
      </c>
      <c r="C2280" s="56">
        <v>1.0</v>
      </c>
      <c r="D2280" s="70" t="s">
        <v>31951</v>
      </c>
      <c r="E2280" s="72"/>
    </row>
    <row r="2281">
      <c r="A2281" s="69" t="s">
        <v>31952</v>
      </c>
      <c r="B2281" s="71" t="s">
        <v>31952</v>
      </c>
      <c r="C2281" s="56">
        <v>1.0</v>
      </c>
      <c r="D2281" s="70" t="s">
        <v>31952</v>
      </c>
      <c r="E2281" s="72"/>
    </row>
    <row r="2282">
      <c r="A2282" s="69" t="s">
        <v>31953</v>
      </c>
      <c r="B2282" s="71" t="s">
        <v>31953</v>
      </c>
      <c r="C2282" s="56">
        <v>1.0</v>
      </c>
      <c r="D2282" s="70" t="s">
        <v>31953</v>
      </c>
      <c r="E2282" s="72"/>
    </row>
    <row r="2283">
      <c r="A2283" s="69" t="s">
        <v>31954</v>
      </c>
      <c r="B2283" s="71" t="s">
        <v>31955</v>
      </c>
      <c r="C2283" s="56">
        <v>1.0</v>
      </c>
      <c r="D2283" s="70" t="s">
        <v>30876</v>
      </c>
      <c r="E2283" s="72"/>
    </row>
    <row r="2284">
      <c r="A2284" s="69" t="s">
        <v>31956</v>
      </c>
      <c r="B2284" s="71" t="s">
        <v>31956</v>
      </c>
      <c r="C2284" s="56">
        <v>3.0</v>
      </c>
      <c r="D2284" s="70" t="s">
        <v>30876</v>
      </c>
      <c r="E2284" s="72"/>
    </row>
    <row r="2285">
      <c r="A2285" s="69" t="s">
        <v>31957</v>
      </c>
      <c r="B2285" s="71" t="s">
        <v>30876</v>
      </c>
      <c r="C2285" s="56">
        <v>1.0</v>
      </c>
      <c r="D2285" s="70" t="s">
        <v>30876</v>
      </c>
      <c r="E2285" s="72"/>
    </row>
    <row r="2286">
      <c r="A2286" s="69" t="s">
        <v>31958</v>
      </c>
      <c r="B2286" s="71" t="s">
        <v>31958</v>
      </c>
      <c r="C2286" s="56">
        <v>2.0</v>
      </c>
      <c r="D2286" s="70" t="s">
        <v>31958</v>
      </c>
      <c r="E2286" s="72"/>
    </row>
    <row r="2287">
      <c r="A2287" s="69" t="s">
        <v>31959</v>
      </c>
      <c r="B2287" s="71" t="s">
        <v>31959</v>
      </c>
      <c r="C2287" s="56">
        <v>1.0</v>
      </c>
      <c r="D2287" s="70" t="s">
        <v>31959</v>
      </c>
      <c r="E2287" s="72"/>
    </row>
    <row r="2288">
      <c r="A2288" s="69" t="s">
        <v>31960</v>
      </c>
      <c r="B2288" s="71" t="s">
        <v>31960</v>
      </c>
      <c r="C2288" s="56">
        <v>1.0</v>
      </c>
      <c r="D2288" s="70" t="s">
        <v>31960</v>
      </c>
      <c r="E2288" s="72"/>
    </row>
    <row r="2289">
      <c r="A2289" s="69" t="s">
        <v>31961</v>
      </c>
      <c r="B2289" s="71" t="s">
        <v>31961</v>
      </c>
      <c r="C2289" s="56">
        <v>1.0</v>
      </c>
      <c r="D2289" s="70" t="s">
        <v>31961</v>
      </c>
      <c r="E2289" s="72"/>
    </row>
    <row r="2290">
      <c r="A2290" s="69" t="s">
        <v>31962</v>
      </c>
      <c r="B2290" s="71" t="s">
        <v>31962</v>
      </c>
      <c r="C2290" s="56">
        <v>1.0</v>
      </c>
      <c r="D2290" s="70" t="s">
        <v>31962</v>
      </c>
      <c r="E2290" s="72"/>
    </row>
    <row r="2291">
      <c r="A2291" s="69" t="s">
        <v>31963</v>
      </c>
      <c r="B2291" s="71" t="s">
        <v>31963</v>
      </c>
      <c r="C2291" s="56">
        <v>1.0</v>
      </c>
      <c r="D2291" s="70" t="s">
        <v>31963</v>
      </c>
      <c r="E2291" s="72"/>
    </row>
    <row r="2292">
      <c r="A2292" s="69" t="s">
        <v>31964</v>
      </c>
      <c r="B2292" s="71" t="s">
        <v>31964</v>
      </c>
      <c r="C2292" s="56">
        <v>1.0</v>
      </c>
      <c r="D2292" s="70" t="s">
        <v>31964</v>
      </c>
      <c r="E2292" s="72"/>
    </row>
    <row r="2293">
      <c r="A2293" s="69" t="s">
        <v>31965</v>
      </c>
      <c r="B2293" s="71" t="s">
        <v>31965</v>
      </c>
      <c r="C2293" s="56">
        <v>1.0</v>
      </c>
      <c r="D2293" s="70" t="s">
        <v>31966</v>
      </c>
      <c r="E2293" s="72"/>
    </row>
    <row r="2294">
      <c r="A2294" s="69" t="s">
        <v>31967</v>
      </c>
      <c r="B2294" s="71" t="s">
        <v>31967</v>
      </c>
      <c r="C2294" s="56">
        <v>1.0</v>
      </c>
      <c r="D2294" s="70" t="s">
        <v>31967</v>
      </c>
      <c r="E2294" s="72"/>
    </row>
    <row r="2295">
      <c r="A2295" s="69" t="s">
        <v>31968</v>
      </c>
      <c r="B2295" s="71" t="s">
        <v>31968</v>
      </c>
      <c r="C2295" s="56">
        <v>1.0</v>
      </c>
      <c r="D2295" s="70" t="s">
        <v>31967</v>
      </c>
      <c r="E2295" s="72"/>
    </row>
    <row r="2296">
      <c r="A2296" s="69" t="s">
        <v>31969</v>
      </c>
      <c r="B2296" s="71" t="s">
        <v>31969</v>
      </c>
      <c r="C2296" s="56">
        <v>1.0</v>
      </c>
      <c r="D2296" s="70" t="s">
        <v>31969</v>
      </c>
      <c r="E2296" s="72"/>
    </row>
    <row r="2297">
      <c r="A2297" s="69" t="s">
        <v>31970</v>
      </c>
      <c r="B2297" s="71" t="s">
        <v>31970</v>
      </c>
      <c r="C2297" s="56">
        <v>1.0</v>
      </c>
      <c r="D2297" s="70" t="s">
        <v>31970</v>
      </c>
      <c r="E2297" s="72"/>
    </row>
    <row r="2298">
      <c r="A2298" s="69" t="s">
        <v>31971</v>
      </c>
      <c r="B2298" s="71" t="s">
        <v>31971</v>
      </c>
      <c r="C2298" s="56">
        <v>1.0</v>
      </c>
      <c r="D2298" s="70" t="s">
        <v>31972</v>
      </c>
      <c r="E2298" s="72"/>
    </row>
    <row r="2299">
      <c r="A2299" s="69" t="s">
        <v>31973</v>
      </c>
      <c r="B2299" s="71" t="s">
        <v>31973</v>
      </c>
      <c r="C2299" s="56">
        <v>1.0</v>
      </c>
      <c r="D2299" s="70" t="s">
        <v>31973</v>
      </c>
      <c r="E2299" s="72"/>
    </row>
    <row r="2300">
      <c r="A2300" s="69" t="s">
        <v>31974</v>
      </c>
      <c r="B2300" s="71" t="s">
        <v>31974</v>
      </c>
      <c r="C2300" s="56">
        <v>2.0</v>
      </c>
      <c r="D2300" s="70" t="s">
        <v>31974</v>
      </c>
      <c r="E2300" s="72"/>
    </row>
    <row r="2301">
      <c r="A2301" s="69" t="s">
        <v>31975</v>
      </c>
      <c r="B2301" s="71" t="s">
        <v>31976</v>
      </c>
      <c r="C2301" s="56">
        <v>1.0</v>
      </c>
      <c r="D2301" s="70" t="s">
        <v>31976</v>
      </c>
      <c r="E2301" s="72"/>
    </row>
    <row r="2302">
      <c r="A2302" s="69" t="s">
        <v>31977</v>
      </c>
      <c r="B2302" s="71" t="s">
        <v>31977</v>
      </c>
      <c r="C2302" s="56">
        <v>1.0</v>
      </c>
      <c r="D2302" s="70" t="s">
        <v>31978</v>
      </c>
      <c r="E2302" s="72"/>
    </row>
    <row r="2303">
      <c r="A2303" s="69" t="s">
        <v>31979</v>
      </c>
      <c r="B2303" s="71" t="s">
        <v>31978</v>
      </c>
      <c r="C2303" s="56">
        <v>1.0</v>
      </c>
      <c r="D2303" s="70" t="s">
        <v>31978</v>
      </c>
      <c r="E2303" s="72"/>
    </row>
    <row r="2304">
      <c r="A2304" s="69" t="s">
        <v>31980</v>
      </c>
      <c r="B2304" s="71" t="s">
        <v>31980</v>
      </c>
      <c r="C2304" s="56">
        <v>1.0</v>
      </c>
      <c r="D2304" s="70" t="s">
        <v>31980</v>
      </c>
      <c r="E2304" s="72"/>
    </row>
    <row r="2305">
      <c r="A2305" s="69" t="s">
        <v>31981</v>
      </c>
      <c r="B2305" s="71" t="s">
        <v>31981</v>
      </c>
      <c r="C2305" s="56">
        <v>1.0</v>
      </c>
      <c r="D2305" s="70" t="s">
        <v>31981</v>
      </c>
      <c r="E2305" s="72"/>
    </row>
    <row r="2306">
      <c r="A2306" s="69" t="s">
        <v>31982</v>
      </c>
      <c r="B2306" s="71" t="s">
        <v>31982</v>
      </c>
      <c r="C2306" s="56">
        <v>1.0</v>
      </c>
      <c r="D2306" s="70" t="s">
        <v>31982</v>
      </c>
      <c r="E2306" s="72"/>
    </row>
    <row r="2307">
      <c r="A2307" s="69" t="s">
        <v>31983</v>
      </c>
      <c r="B2307" s="71" t="s">
        <v>31983</v>
      </c>
      <c r="C2307" s="56">
        <v>1.0</v>
      </c>
      <c r="D2307" s="70" t="s">
        <v>31984</v>
      </c>
      <c r="E2307" s="70" t="s">
        <v>31985</v>
      </c>
    </row>
    <row r="2308">
      <c r="A2308" s="69" t="s">
        <v>31984</v>
      </c>
      <c r="B2308" s="71" t="s">
        <v>31984</v>
      </c>
      <c r="C2308" s="56">
        <v>1.0</v>
      </c>
      <c r="D2308" s="70" t="s">
        <v>31984</v>
      </c>
      <c r="E2308" s="72"/>
    </row>
    <row r="2309">
      <c r="A2309" s="69" t="s">
        <v>31986</v>
      </c>
      <c r="B2309" s="71" t="s">
        <v>31987</v>
      </c>
      <c r="C2309" s="56">
        <v>1.0</v>
      </c>
      <c r="D2309" s="70" t="s">
        <v>31987</v>
      </c>
      <c r="E2309" s="72"/>
    </row>
    <row r="2310">
      <c r="A2310" s="69" t="s">
        <v>31988</v>
      </c>
      <c r="B2310" s="71" t="s">
        <v>31988</v>
      </c>
      <c r="C2310" s="56">
        <v>2.0</v>
      </c>
      <c r="D2310" s="70" t="s">
        <v>31988</v>
      </c>
      <c r="E2310" s="72"/>
    </row>
    <row r="2311">
      <c r="A2311" s="69" t="s">
        <v>31989</v>
      </c>
      <c r="B2311" s="71" t="s">
        <v>31989</v>
      </c>
      <c r="C2311" s="56">
        <v>1.0</v>
      </c>
      <c r="D2311" s="70" t="s">
        <v>31989</v>
      </c>
      <c r="E2311" s="72"/>
    </row>
    <row r="2312">
      <c r="A2312" s="69" t="s">
        <v>31990</v>
      </c>
      <c r="B2312" s="71" t="s">
        <v>31990</v>
      </c>
      <c r="C2312" s="56">
        <v>1.0</v>
      </c>
      <c r="D2312" s="70" t="s">
        <v>31990</v>
      </c>
      <c r="E2312" s="72"/>
    </row>
    <row r="2313">
      <c r="A2313" s="69" t="s">
        <v>31991</v>
      </c>
      <c r="B2313" s="71" t="s">
        <v>31992</v>
      </c>
      <c r="C2313" s="56">
        <v>1.0</v>
      </c>
      <c r="D2313" s="70" t="s">
        <v>31993</v>
      </c>
      <c r="E2313" s="72"/>
    </row>
    <row r="2314">
      <c r="A2314" s="69" t="s">
        <v>31993</v>
      </c>
      <c r="B2314" s="71" t="s">
        <v>31993</v>
      </c>
      <c r="C2314" s="56">
        <v>1.0</v>
      </c>
      <c r="D2314" s="70" t="s">
        <v>31993</v>
      </c>
      <c r="E2314" s="72"/>
    </row>
    <row r="2315">
      <c r="A2315" s="69" t="s">
        <v>31994</v>
      </c>
      <c r="B2315" s="71" t="s">
        <v>31994</v>
      </c>
      <c r="C2315" s="56">
        <v>1.0</v>
      </c>
      <c r="D2315" s="70" t="s">
        <v>31993</v>
      </c>
      <c r="E2315" s="72"/>
    </row>
    <row r="2316">
      <c r="A2316" s="69" t="s">
        <v>31995</v>
      </c>
      <c r="B2316" s="71" t="s">
        <v>31996</v>
      </c>
      <c r="C2316" s="56">
        <v>1.0</v>
      </c>
      <c r="D2316" s="70" t="s">
        <v>31997</v>
      </c>
      <c r="E2316" s="72"/>
    </row>
    <row r="2317">
      <c r="A2317" s="69" t="s">
        <v>31998</v>
      </c>
      <c r="B2317" s="71" t="s">
        <v>31998</v>
      </c>
      <c r="C2317" s="56">
        <v>1.0</v>
      </c>
      <c r="D2317" s="70" t="s">
        <v>31998</v>
      </c>
      <c r="E2317" s="72"/>
    </row>
    <row r="2318">
      <c r="A2318" s="69" t="s">
        <v>31999</v>
      </c>
      <c r="B2318" s="71" t="s">
        <v>31999</v>
      </c>
      <c r="C2318" s="56">
        <v>1.0</v>
      </c>
      <c r="D2318" s="70" t="s">
        <v>32000</v>
      </c>
      <c r="E2318" s="70" t="s">
        <v>32001</v>
      </c>
    </row>
    <row r="2319">
      <c r="A2319" s="69" t="s">
        <v>32002</v>
      </c>
      <c r="B2319" s="71" t="s">
        <v>32002</v>
      </c>
      <c r="C2319" s="56">
        <v>1.0</v>
      </c>
      <c r="D2319" s="70" t="s">
        <v>32002</v>
      </c>
      <c r="E2319" s="72"/>
    </row>
    <row r="2320">
      <c r="A2320" s="69" t="s">
        <v>32003</v>
      </c>
      <c r="B2320" s="71" t="s">
        <v>32004</v>
      </c>
      <c r="C2320" s="56">
        <v>1.0</v>
      </c>
      <c r="D2320" s="70" t="s">
        <v>32004</v>
      </c>
      <c r="E2320" s="72"/>
    </row>
    <row r="2321">
      <c r="A2321" s="69" t="s">
        <v>32005</v>
      </c>
      <c r="B2321" s="71" t="s">
        <v>32005</v>
      </c>
      <c r="C2321" s="56">
        <v>2.0</v>
      </c>
      <c r="D2321" s="70" t="s">
        <v>32005</v>
      </c>
      <c r="E2321" s="72"/>
    </row>
    <row r="2322">
      <c r="A2322" s="69" t="s">
        <v>32006</v>
      </c>
      <c r="B2322" s="71" t="s">
        <v>32006</v>
      </c>
      <c r="C2322" s="56">
        <v>5.0</v>
      </c>
      <c r="D2322" s="70" t="s">
        <v>32006</v>
      </c>
      <c r="E2322" s="72"/>
    </row>
    <row r="2323">
      <c r="A2323" s="69" t="s">
        <v>32007</v>
      </c>
      <c r="B2323" s="71" t="s">
        <v>32008</v>
      </c>
      <c r="C2323" s="56">
        <v>1.0</v>
      </c>
      <c r="D2323" s="70" t="s">
        <v>32008</v>
      </c>
      <c r="E2323" s="72"/>
    </row>
    <row r="2324">
      <c r="A2324" s="69" t="s">
        <v>32009</v>
      </c>
      <c r="B2324" s="71" t="s">
        <v>32009</v>
      </c>
      <c r="C2324" s="56">
        <v>1.0</v>
      </c>
      <c r="D2324" s="70" t="s">
        <v>32009</v>
      </c>
      <c r="E2324" s="72"/>
    </row>
    <row r="2325">
      <c r="A2325" s="69" t="s">
        <v>32010</v>
      </c>
      <c r="B2325" s="71" t="s">
        <v>32010</v>
      </c>
      <c r="C2325" s="56">
        <v>1.0</v>
      </c>
      <c r="D2325" s="70" t="s">
        <v>32011</v>
      </c>
      <c r="E2325" s="72"/>
    </row>
    <row r="2326">
      <c r="A2326" s="69" t="s">
        <v>32011</v>
      </c>
      <c r="B2326" s="71" t="s">
        <v>32011</v>
      </c>
      <c r="C2326" s="56">
        <v>1.0</v>
      </c>
      <c r="D2326" s="70" t="s">
        <v>32011</v>
      </c>
      <c r="E2326" s="72"/>
    </row>
    <row r="2327">
      <c r="A2327" s="69" t="s">
        <v>32012</v>
      </c>
      <c r="B2327" s="71" t="s">
        <v>32012</v>
      </c>
      <c r="C2327" s="56">
        <v>1.0</v>
      </c>
      <c r="D2327" s="70" t="s">
        <v>32013</v>
      </c>
      <c r="E2327" s="72"/>
    </row>
    <row r="2328">
      <c r="A2328" s="69" t="s">
        <v>32014</v>
      </c>
      <c r="B2328" s="71" t="s">
        <v>32014</v>
      </c>
      <c r="C2328" s="56">
        <v>1.0</v>
      </c>
      <c r="D2328" s="70" t="s">
        <v>32013</v>
      </c>
      <c r="E2328" s="72"/>
    </row>
    <row r="2329">
      <c r="A2329" s="69" t="s">
        <v>32015</v>
      </c>
      <c r="B2329" s="71" t="s">
        <v>32013</v>
      </c>
      <c r="C2329" s="56">
        <v>1.0</v>
      </c>
      <c r="D2329" s="70" t="s">
        <v>32013</v>
      </c>
      <c r="E2329" s="72"/>
    </row>
    <row r="2330">
      <c r="A2330" s="69" t="s">
        <v>32016</v>
      </c>
      <c r="B2330" s="71" t="s">
        <v>32017</v>
      </c>
      <c r="C2330" s="56">
        <v>1.0</v>
      </c>
      <c r="D2330" s="70" t="s">
        <v>32017</v>
      </c>
      <c r="E2330" s="70" t="s">
        <v>32018</v>
      </c>
    </row>
    <row r="2331">
      <c r="A2331" s="69" t="s">
        <v>32019</v>
      </c>
      <c r="B2331" s="71" t="s">
        <v>32019</v>
      </c>
      <c r="C2331" s="56">
        <v>1.0</v>
      </c>
      <c r="D2331" s="70" t="s">
        <v>32019</v>
      </c>
      <c r="E2331" s="72"/>
    </row>
    <row r="2332">
      <c r="A2332" s="69" t="s">
        <v>32020</v>
      </c>
      <c r="B2332" s="71" t="s">
        <v>32020</v>
      </c>
      <c r="C2332" s="56">
        <v>1.0</v>
      </c>
      <c r="D2332" s="70" t="s">
        <v>32020</v>
      </c>
      <c r="E2332" s="70" t="s">
        <v>32018</v>
      </c>
    </row>
    <row r="2333">
      <c r="A2333" s="69" t="s">
        <v>32021</v>
      </c>
      <c r="B2333" s="71" t="s">
        <v>32021</v>
      </c>
      <c r="C2333" s="56">
        <v>1.0</v>
      </c>
      <c r="D2333" s="70" t="s">
        <v>32021</v>
      </c>
      <c r="E2333" s="72"/>
    </row>
    <row r="2334">
      <c r="A2334" s="69" t="s">
        <v>32022</v>
      </c>
      <c r="B2334" s="71" t="s">
        <v>32022</v>
      </c>
      <c r="C2334" s="56">
        <v>12.0</v>
      </c>
      <c r="D2334" s="70" t="s">
        <v>32022</v>
      </c>
      <c r="E2334" s="72"/>
    </row>
    <row r="2335">
      <c r="A2335" s="69" t="s">
        <v>32023</v>
      </c>
      <c r="B2335" s="71" t="s">
        <v>32023</v>
      </c>
      <c r="C2335" s="56">
        <v>1.0</v>
      </c>
      <c r="D2335" s="70" t="s">
        <v>32023</v>
      </c>
      <c r="E2335" s="72"/>
    </row>
    <row r="2336">
      <c r="A2336" s="69" t="s">
        <v>32024</v>
      </c>
      <c r="B2336" s="71" t="s">
        <v>32024</v>
      </c>
      <c r="C2336" s="56">
        <v>1.0</v>
      </c>
      <c r="D2336" s="70" t="s">
        <v>32025</v>
      </c>
      <c r="E2336" s="72"/>
    </row>
    <row r="2337">
      <c r="A2337" s="69" t="s">
        <v>32025</v>
      </c>
      <c r="B2337" s="71" t="s">
        <v>32025</v>
      </c>
      <c r="C2337" s="56">
        <v>1.0</v>
      </c>
      <c r="D2337" s="70" t="s">
        <v>32025</v>
      </c>
      <c r="E2337" s="72"/>
    </row>
    <row r="2338">
      <c r="A2338" s="69" t="s">
        <v>32026</v>
      </c>
      <c r="B2338" s="71" t="s">
        <v>32026</v>
      </c>
      <c r="C2338" s="56">
        <v>1.0</v>
      </c>
      <c r="D2338" s="70" t="s">
        <v>32026</v>
      </c>
      <c r="E2338" s="72"/>
    </row>
    <row r="2339">
      <c r="A2339" s="69" t="s">
        <v>32027</v>
      </c>
      <c r="B2339" s="71" t="s">
        <v>32027</v>
      </c>
      <c r="C2339" s="56">
        <v>1.0</v>
      </c>
      <c r="D2339" s="70" t="s">
        <v>32027</v>
      </c>
      <c r="E2339" s="72"/>
    </row>
    <row r="2340">
      <c r="A2340" s="69" t="s">
        <v>32028</v>
      </c>
      <c r="B2340" s="71" t="s">
        <v>32028</v>
      </c>
      <c r="C2340" s="56">
        <v>1.0</v>
      </c>
      <c r="D2340" s="70" t="s">
        <v>32028</v>
      </c>
      <c r="E2340" s="72"/>
    </row>
    <row r="2341">
      <c r="A2341" s="69" t="s">
        <v>9525</v>
      </c>
      <c r="B2341" s="71" t="s">
        <v>9525</v>
      </c>
      <c r="C2341" s="56">
        <v>1.0</v>
      </c>
      <c r="D2341" s="70" t="s">
        <v>9525</v>
      </c>
      <c r="E2341" s="72"/>
    </row>
    <row r="2342">
      <c r="A2342" s="69" t="s">
        <v>32029</v>
      </c>
      <c r="B2342" s="71" t="s">
        <v>32029</v>
      </c>
      <c r="C2342" s="56">
        <v>1.0</v>
      </c>
      <c r="D2342" s="70" t="s">
        <v>32029</v>
      </c>
      <c r="E2342" s="72"/>
    </row>
    <row r="2343">
      <c r="A2343" s="69" t="s">
        <v>32030</v>
      </c>
      <c r="B2343" s="71" t="s">
        <v>32030</v>
      </c>
      <c r="C2343" s="56">
        <v>1.0</v>
      </c>
      <c r="D2343" s="70" t="s">
        <v>32030</v>
      </c>
      <c r="E2343" s="72"/>
    </row>
    <row r="2344">
      <c r="A2344" s="69" t="s">
        <v>32031</v>
      </c>
      <c r="B2344" s="71" t="s">
        <v>32031</v>
      </c>
      <c r="C2344" s="56">
        <v>1.0</v>
      </c>
      <c r="D2344" s="70" t="s">
        <v>32031</v>
      </c>
      <c r="E2344" s="72"/>
    </row>
    <row r="2345">
      <c r="A2345" s="69" t="s">
        <v>32032</v>
      </c>
      <c r="B2345" s="71" t="s">
        <v>32032</v>
      </c>
      <c r="C2345" s="56">
        <v>1.0</v>
      </c>
      <c r="D2345" s="70" t="s">
        <v>32032</v>
      </c>
      <c r="E2345" s="72"/>
    </row>
    <row r="2346">
      <c r="A2346" s="69" t="s">
        <v>32033</v>
      </c>
      <c r="B2346" s="71" t="s">
        <v>32033</v>
      </c>
      <c r="C2346" s="56">
        <v>1.0</v>
      </c>
      <c r="D2346" s="70" t="s">
        <v>32033</v>
      </c>
      <c r="E2346" s="72"/>
    </row>
    <row r="2347">
      <c r="A2347" s="69" t="s">
        <v>32034</v>
      </c>
      <c r="B2347" s="71" t="s">
        <v>32034</v>
      </c>
      <c r="C2347" s="56">
        <v>1.0</v>
      </c>
      <c r="D2347" s="70" t="s">
        <v>32034</v>
      </c>
      <c r="E2347" s="72"/>
    </row>
    <row r="2348">
      <c r="A2348" s="69" t="s">
        <v>32035</v>
      </c>
      <c r="B2348" s="71" t="s">
        <v>32035</v>
      </c>
      <c r="C2348" s="56">
        <v>1.0</v>
      </c>
      <c r="D2348" s="70" t="s">
        <v>32035</v>
      </c>
      <c r="E2348" s="72"/>
    </row>
    <row r="2349">
      <c r="A2349" s="69" t="s">
        <v>32036</v>
      </c>
      <c r="B2349" s="71" t="s">
        <v>32036</v>
      </c>
      <c r="C2349" s="56">
        <v>1.0</v>
      </c>
      <c r="D2349" s="70" t="s">
        <v>32036</v>
      </c>
      <c r="E2349" s="72"/>
    </row>
    <row r="2350">
      <c r="A2350" s="69" t="s">
        <v>32037</v>
      </c>
      <c r="B2350" s="71" t="s">
        <v>32037</v>
      </c>
      <c r="C2350" s="56">
        <v>1.0</v>
      </c>
      <c r="D2350" s="70" t="s">
        <v>32037</v>
      </c>
      <c r="E2350" s="72"/>
    </row>
    <row r="2351">
      <c r="A2351" s="69" t="s">
        <v>32038</v>
      </c>
      <c r="B2351" s="71" t="s">
        <v>32038</v>
      </c>
      <c r="C2351" s="56">
        <v>2.0</v>
      </c>
      <c r="D2351" s="70" t="s">
        <v>32038</v>
      </c>
      <c r="E2351" s="72"/>
    </row>
    <row r="2352">
      <c r="A2352" s="69" t="s">
        <v>32039</v>
      </c>
      <c r="B2352" s="71" t="s">
        <v>32039</v>
      </c>
      <c r="C2352" s="56">
        <v>1.0</v>
      </c>
      <c r="D2352" s="70" t="s">
        <v>32039</v>
      </c>
      <c r="E2352" s="72"/>
    </row>
    <row r="2353">
      <c r="A2353" s="69" t="s">
        <v>32040</v>
      </c>
      <c r="B2353" s="71" t="s">
        <v>32040</v>
      </c>
      <c r="C2353" s="56">
        <v>2.0</v>
      </c>
      <c r="D2353" s="70" t="s">
        <v>32040</v>
      </c>
      <c r="E2353" s="72"/>
    </row>
    <row r="2354">
      <c r="A2354" s="69" t="s">
        <v>32041</v>
      </c>
      <c r="B2354" s="71" t="s">
        <v>32041</v>
      </c>
      <c r="C2354" s="56">
        <v>1.0</v>
      </c>
      <c r="D2354" s="70" t="s">
        <v>32041</v>
      </c>
      <c r="E2354" s="72"/>
    </row>
    <row r="2355">
      <c r="A2355" s="69" t="s">
        <v>32042</v>
      </c>
      <c r="B2355" s="71" t="s">
        <v>32042</v>
      </c>
      <c r="C2355" s="56">
        <v>1.0</v>
      </c>
      <c r="D2355" s="70" t="s">
        <v>32043</v>
      </c>
      <c r="E2355" s="72"/>
    </row>
    <row r="2356">
      <c r="A2356" s="69" t="s">
        <v>32043</v>
      </c>
      <c r="B2356" s="71" t="s">
        <v>32043</v>
      </c>
      <c r="C2356" s="56">
        <v>1.0</v>
      </c>
      <c r="D2356" s="70" t="s">
        <v>32043</v>
      </c>
      <c r="E2356" s="72"/>
    </row>
    <row r="2357">
      <c r="A2357" s="69" t="s">
        <v>32044</v>
      </c>
      <c r="B2357" s="71" t="s">
        <v>32044</v>
      </c>
      <c r="C2357" s="56">
        <v>1.0</v>
      </c>
      <c r="D2357" s="70" t="s">
        <v>32044</v>
      </c>
      <c r="E2357" s="72"/>
    </row>
    <row r="2358">
      <c r="A2358" s="69" t="s">
        <v>32045</v>
      </c>
      <c r="B2358" s="71" t="s">
        <v>32045</v>
      </c>
      <c r="C2358" s="56">
        <v>1.0</v>
      </c>
      <c r="D2358" s="70" t="s">
        <v>32046</v>
      </c>
      <c r="E2358" s="72"/>
    </row>
    <row r="2359">
      <c r="A2359" s="69" t="s">
        <v>32047</v>
      </c>
      <c r="B2359" s="71" t="s">
        <v>32047</v>
      </c>
      <c r="C2359" s="56">
        <v>1.0</v>
      </c>
      <c r="D2359" s="70" t="s">
        <v>32047</v>
      </c>
      <c r="E2359" s="72"/>
    </row>
    <row r="2360">
      <c r="A2360" s="69" t="s">
        <v>32048</v>
      </c>
      <c r="B2360" s="71" t="s">
        <v>32048</v>
      </c>
      <c r="C2360" s="56">
        <v>1.0</v>
      </c>
      <c r="D2360" s="70" t="s">
        <v>32048</v>
      </c>
      <c r="E2360" s="72"/>
    </row>
    <row r="2361">
      <c r="A2361" s="69" t="s">
        <v>32049</v>
      </c>
      <c r="B2361" s="71" t="s">
        <v>32049</v>
      </c>
      <c r="C2361" s="56">
        <v>1.0</v>
      </c>
      <c r="D2361" s="70" t="s">
        <v>32049</v>
      </c>
      <c r="E2361" s="72"/>
    </row>
    <row r="2362">
      <c r="A2362" s="69" t="s">
        <v>32050</v>
      </c>
      <c r="B2362" s="71" t="s">
        <v>32051</v>
      </c>
      <c r="C2362" s="56">
        <v>1.0</v>
      </c>
      <c r="D2362" s="70" t="s">
        <v>32051</v>
      </c>
      <c r="E2362" s="72"/>
    </row>
    <row r="2363">
      <c r="A2363" s="69" t="s">
        <v>32052</v>
      </c>
      <c r="B2363" s="71" t="s">
        <v>32052</v>
      </c>
      <c r="C2363" s="56">
        <v>1.0</v>
      </c>
      <c r="D2363" s="70" t="s">
        <v>32052</v>
      </c>
      <c r="E2363" s="72"/>
    </row>
    <row r="2364">
      <c r="A2364" s="69" t="s">
        <v>32053</v>
      </c>
      <c r="B2364" s="71" t="s">
        <v>32053</v>
      </c>
      <c r="C2364" s="56">
        <v>1.0</v>
      </c>
      <c r="D2364" s="70" t="s">
        <v>32053</v>
      </c>
      <c r="E2364" s="72"/>
    </row>
    <row r="2365">
      <c r="A2365" s="69" t="s">
        <v>32054</v>
      </c>
      <c r="B2365" s="71" t="s">
        <v>32055</v>
      </c>
      <c r="C2365" s="56">
        <v>1.0</v>
      </c>
      <c r="D2365" s="70" t="s">
        <v>32055</v>
      </c>
      <c r="E2365" s="72"/>
    </row>
    <row r="2366">
      <c r="A2366" s="69" t="s">
        <v>32056</v>
      </c>
      <c r="B2366" s="71" t="s">
        <v>32056</v>
      </c>
      <c r="C2366" s="56">
        <v>1.0</v>
      </c>
      <c r="D2366" s="70" t="s">
        <v>32056</v>
      </c>
      <c r="E2366" s="72"/>
    </row>
    <row r="2367">
      <c r="A2367" s="69" t="s">
        <v>32057</v>
      </c>
      <c r="B2367" s="71" t="s">
        <v>32057</v>
      </c>
      <c r="C2367" s="56">
        <v>1.0</v>
      </c>
      <c r="D2367" s="70" t="s">
        <v>32057</v>
      </c>
      <c r="E2367" s="72"/>
    </row>
    <row r="2368">
      <c r="A2368" s="69" t="s">
        <v>32058</v>
      </c>
      <c r="B2368" s="71" t="s">
        <v>32058</v>
      </c>
      <c r="C2368" s="56">
        <v>1.0</v>
      </c>
      <c r="D2368" s="70" t="s">
        <v>32059</v>
      </c>
      <c r="E2368" s="72"/>
    </row>
    <row r="2369">
      <c r="A2369" s="69" t="s">
        <v>32060</v>
      </c>
      <c r="B2369" s="71" t="s">
        <v>32060</v>
      </c>
      <c r="C2369" s="56">
        <v>1.0</v>
      </c>
      <c r="D2369" s="70" t="s">
        <v>32060</v>
      </c>
      <c r="E2369" s="72"/>
    </row>
    <row r="2370">
      <c r="A2370" s="69" t="s">
        <v>32061</v>
      </c>
      <c r="B2370" s="71" t="s">
        <v>32061</v>
      </c>
      <c r="C2370" s="56">
        <v>1.0</v>
      </c>
      <c r="D2370" s="70" t="s">
        <v>32061</v>
      </c>
      <c r="E2370" s="72"/>
    </row>
    <row r="2371">
      <c r="A2371" s="69" t="s">
        <v>32062</v>
      </c>
      <c r="B2371" s="71" t="s">
        <v>32062</v>
      </c>
      <c r="C2371" s="56">
        <v>1.0</v>
      </c>
      <c r="D2371" s="70" t="s">
        <v>32062</v>
      </c>
      <c r="E2371" s="72"/>
    </row>
    <row r="2372">
      <c r="A2372" s="69" t="s">
        <v>32063</v>
      </c>
      <c r="B2372" s="71" t="s">
        <v>32063</v>
      </c>
      <c r="C2372" s="56">
        <v>3.0</v>
      </c>
      <c r="D2372" s="70" t="s">
        <v>32063</v>
      </c>
      <c r="E2372" s="72"/>
    </row>
    <row r="2373">
      <c r="A2373" s="69" t="s">
        <v>32064</v>
      </c>
      <c r="B2373" s="71" t="s">
        <v>32065</v>
      </c>
      <c r="C2373" s="56">
        <v>1.0</v>
      </c>
      <c r="D2373" s="70" t="s">
        <v>32065</v>
      </c>
      <c r="E2373" s="72"/>
    </row>
    <row r="2374">
      <c r="A2374" s="69" t="s">
        <v>32066</v>
      </c>
      <c r="B2374" s="71" t="s">
        <v>32066</v>
      </c>
      <c r="C2374" s="56">
        <v>2.0</v>
      </c>
      <c r="D2374" s="70" t="s">
        <v>32066</v>
      </c>
      <c r="E2374" s="70" t="s">
        <v>32067</v>
      </c>
    </row>
    <row r="2375">
      <c r="A2375" s="69" t="s">
        <v>32068</v>
      </c>
      <c r="B2375" s="71" t="s">
        <v>32068</v>
      </c>
      <c r="C2375" s="56">
        <v>1.0</v>
      </c>
      <c r="D2375" s="70" t="s">
        <v>32068</v>
      </c>
      <c r="E2375" s="72"/>
    </row>
    <row r="2376">
      <c r="A2376" s="69" t="s">
        <v>32069</v>
      </c>
      <c r="B2376" s="71" t="s">
        <v>32069</v>
      </c>
      <c r="C2376" s="56">
        <v>1.0</v>
      </c>
      <c r="D2376" s="70" t="s">
        <v>32069</v>
      </c>
      <c r="E2376" s="72"/>
    </row>
    <row r="2377">
      <c r="A2377" s="69" t="s">
        <v>32070</v>
      </c>
      <c r="B2377" s="71" t="s">
        <v>32070</v>
      </c>
      <c r="C2377" s="56">
        <v>2.0</v>
      </c>
      <c r="D2377" s="70" t="s">
        <v>32070</v>
      </c>
      <c r="E2377" s="72"/>
    </row>
    <row r="2378">
      <c r="A2378" s="69" t="s">
        <v>32071</v>
      </c>
      <c r="B2378" s="71" t="s">
        <v>32071</v>
      </c>
      <c r="C2378" s="56">
        <v>1.0</v>
      </c>
      <c r="D2378" s="70" t="s">
        <v>32071</v>
      </c>
      <c r="E2378" s="72"/>
    </row>
    <row r="2379">
      <c r="A2379" s="69" t="s">
        <v>32072</v>
      </c>
      <c r="B2379" s="71" t="s">
        <v>32073</v>
      </c>
      <c r="C2379" s="56">
        <v>1.0</v>
      </c>
      <c r="D2379" s="70" t="s">
        <v>32074</v>
      </c>
      <c r="E2379" s="72"/>
    </row>
    <row r="2380">
      <c r="A2380" s="69" t="s">
        <v>32075</v>
      </c>
      <c r="B2380" s="71" t="s">
        <v>32075</v>
      </c>
      <c r="C2380" s="56">
        <v>1.0</v>
      </c>
      <c r="D2380" s="70" t="s">
        <v>32074</v>
      </c>
      <c r="E2380" s="72"/>
    </row>
    <row r="2381">
      <c r="A2381" s="69" t="s">
        <v>32076</v>
      </c>
      <c r="B2381" s="71" t="s">
        <v>32076</v>
      </c>
      <c r="C2381" s="56">
        <v>1.0</v>
      </c>
      <c r="D2381" s="70" t="s">
        <v>32076</v>
      </c>
      <c r="E2381" s="72"/>
    </row>
    <row r="2382">
      <c r="A2382" s="69" t="s">
        <v>32077</v>
      </c>
      <c r="B2382" s="71" t="s">
        <v>32077</v>
      </c>
      <c r="C2382" s="56">
        <v>1.0</v>
      </c>
      <c r="D2382" s="70" t="s">
        <v>32077</v>
      </c>
      <c r="E2382" s="72"/>
    </row>
    <row r="2383">
      <c r="A2383" s="69" t="s">
        <v>32078</v>
      </c>
      <c r="B2383" s="71" t="s">
        <v>32078</v>
      </c>
      <c r="C2383" s="56">
        <v>1.0</v>
      </c>
      <c r="D2383" s="70" t="s">
        <v>32079</v>
      </c>
      <c r="E2383" s="72"/>
    </row>
    <row r="2384">
      <c r="A2384" s="69" t="s">
        <v>32080</v>
      </c>
      <c r="B2384" s="71" t="s">
        <v>32080</v>
      </c>
      <c r="C2384" s="56">
        <v>1.0</v>
      </c>
      <c r="D2384" s="70" t="s">
        <v>32080</v>
      </c>
      <c r="E2384" s="70" t="s">
        <v>32081</v>
      </c>
    </row>
    <row r="2385">
      <c r="A2385" s="69" t="s">
        <v>32082</v>
      </c>
      <c r="B2385" s="71" t="s">
        <v>32082</v>
      </c>
      <c r="C2385" s="56">
        <v>1.0</v>
      </c>
      <c r="D2385" s="70" t="s">
        <v>32082</v>
      </c>
      <c r="E2385" s="72"/>
    </row>
    <row r="2386">
      <c r="A2386" s="69" t="s">
        <v>32083</v>
      </c>
      <c r="B2386" s="71" t="s">
        <v>32083</v>
      </c>
      <c r="C2386" s="56">
        <v>1.0</v>
      </c>
      <c r="D2386" s="70" t="s">
        <v>32084</v>
      </c>
      <c r="E2386" s="72"/>
    </row>
    <row r="2387">
      <c r="A2387" s="69" t="s">
        <v>32085</v>
      </c>
      <c r="B2387" s="71" t="s">
        <v>32085</v>
      </c>
      <c r="C2387" s="56">
        <v>1.0</v>
      </c>
      <c r="D2387" s="70" t="s">
        <v>32084</v>
      </c>
      <c r="E2387" s="72"/>
    </row>
    <row r="2388">
      <c r="A2388" s="69" t="s">
        <v>32084</v>
      </c>
      <c r="B2388" s="71" t="s">
        <v>32084</v>
      </c>
      <c r="C2388" s="56">
        <v>1.0</v>
      </c>
      <c r="D2388" s="70" t="s">
        <v>32084</v>
      </c>
      <c r="E2388" s="72"/>
    </row>
    <row r="2389">
      <c r="A2389" s="69" t="s">
        <v>32086</v>
      </c>
      <c r="B2389" s="71" t="s">
        <v>32086</v>
      </c>
      <c r="C2389" s="56">
        <v>2.0</v>
      </c>
      <c r="D2389" s="70" t="s">
        <v>32086</v>
      </c>
      <c r="E2389" s="72"/>
    </row>
    <row r="2390">
      <c r="A2390" s="69" t="s">
        <v>32087</v>
      </c>
      <c r="B2390" s="71" t="s">
        <v>32087</v>
      </c>
      <c r="C2390" s="56">
        <v>1.0</v>
      </c>
      <c r="D2390" s="70" t="s">
        <v>32087</v>
      </c>
      <c r="E2390" s="72"/>
    </row>
    <row r="2391">
      <c r="A2391" s="69" t="s">
        <v>32088</v>
      </c>
      <c r="B2391" s="71" t="s">
        <v>32088</v>
      </c>
      <c r="C2391" s="56">
        <v>1.0</v>
      </c>
      <c r="D2391" s="70" t="s">
        <v>32089</v>
      </c>
      <c r="E2391" s="72"/>
    </row>
    <row r="2392">
      <c r="A2392" s="69" t="s">
        <v>32089</v>
      </c>
      <c r="B2392" s="71" t="s">
        <v>32089</v>
      </c>
      <c r="C2392" s="56">
        <v>2.0</v>
      </c>
      <c r="D2392" s="70" t="s">
        <v>32089</v>
      </c>
      <c r="E2392" s="72"/>
    </row>
    <row r="2393">
      <c r="A2393" s="69" t="s">
        <v>32090</v>
      </c>
      <c r="B2393" s="71" t="s">
        <v>32090</v>
      </c>
      <c r="C2393" s="56">
        <v>1.0</v>
      </c>
      <c r="D2393" s="70" t="s">
        <v>32090</v>
      </c>
      <c r="E2393" s="72"/>
    </row>
    <row r="2394">
      <c r="A2394" s="69" t="s">
        <v>32091</v>
      </c>
      <c r="B2394" s="71" t="s">
        <v>32091</v>
      </c>
      <c r="C2394" s="56">
        <v>1.0</v>
      </c>
      <c r="D2394" s="70" t="s">
        <v>32091</v>
      </c>
      <c r="E2394" s="72"/>
    </row>
    <row r="2395">
      <c r="A2395" s="69" t="s">
        <v>32092</v>
      </c>
      <c r="B2395" s="71" t="s">
        <v>32092</v>
      </c>
      <c r="C2395" s="56">
        <v>1.0</v>
      </c>
      <c r="D2395" s="70" t="s">
        <v>32092</v>
      </c>
      <c r="E2395" s="72"/>
    </row>
    <row r="2396">
      <c r="A2396" s="69" t="s">
        <v>32093</v>
      </c>
      <c r="B2396" s="71" t="s">
        <v>32093</v>
      </c>
      <c r="C2396" s="56">
        <v>1.0</v>
      </c>
      <c r="D2396" s="70" t="s">
        <v>32093</v>
      </c>
      <c r="E2396" s="72"/>
    </row>
    <row r="2397">
      <c r="A2397" s="69" t="s">
        <v>32094</v>
      </c>
      <c r="B2397" s="71" t="s">
        <v>32094</v>
      </c>
      <c r="C2397" s="56">
        <v>1.0</v>
      </c>
      <c r="D2397" s="70" t="s">
        <v>32094</v>
      </c>
      <c r="E2397" s="72"/>
    </row>
    <row r="2398">
      <c r="A2398" s="69" t="s">
        <v>32095</v>
      </c>
      <c r="B2398" s="71" t="s">
        <v>32095</v>
      </c>
      <c r="C2398" s="56">
        <v>1.0</v>
      </c>
      <c r="D2398" s="70" t="s">
        <v>32095</v>
      </c>
      <c r="E2398" s="72"/>
    </row>
    <row r="2399">
      <c r="A2399" s="69" t="s">
        <v>32096</v>
      </c>
      <c r="B2399" s="71" t="s">
        <v>32096</v>
      </c>
      <c r="C2399" s="56">
        <v>1.0</v>
      </c>
      <c r="D2399" s="70" t="s">
        <v>32096</v>
      </c>
      <c r="E2399" s="72"/>
    </row>
    <row r="2400">
      <c r="A2400" s="69" t="s">
        <v>32097</v>
      </c>
      <c r="B2400" s="71" t="s">
        <v>32097</v>
      </c>
      <c r="C2400" s="56">
        <v>1.0</v>
      </c>
      <c r="D2400" s="70" t="s">
        <v>32097</v>
      </c>
      <c r="E2400" s="70" t="s">
        <v>32098</v>
      </c>
    </row>
    <row r="2401">
      <c r="A2401" s="69" t="s">
        <v>32099</v>
      </c>
      <c r="B2401" s="71" t="s">
        <v>32099</v>
      </c>
      <c r="C2401" s="56">
        <v>1.0</v>
      </c>
      <c r="D2401" s="70" t="s">
        <v>32099</v>
      </c>
      <c r="E2401" s="72"/>
    </row>
    <row r="2402">
      <c r="A2402" s="69" t="s">
        <v>32100</v>
      </c>
      <c r="B2402" s="71" t="s">
        <v>32101</v>
      </c>
      <c r="C2402" s="56">
        <v>2.0</v>
      </c>
      <c r="D2402" s="70" t="s">
        <v>32101</v>
      </c>
      <c r="E2402" s="72"/>
    </row>
    <row r="2403">
      <c r="A2403" s="69" t="s">
        <v>32102</v>
      </c>
      <c r="B2403" s="71" t="s">
        <v>32102</v>
      </c>
      <c r="C2403" s="56">
        <v>1.0</v>
      </c>
      <c r="D2403" s="70" t="s">
        <v>32103</v>
      </c>
      <c r="E2403" s="72"/>
    </row>
    <row r="2404">
      <c r="A2404" s="69" t="s">
        <v>32104</v>
      </c>
      <c r="B2404" s="71" t="s">
        <v>32104</v>
      </c>
      <c r="C2404" s="56">
        <v>2.0</v>
      </c>
      <c r="D2404" s="70" t="s">
        <v>32104</v>
      </c>
      <c r="E2404" s="72"/>
    </row>
    <row r="2405">
      <c r="A2405" s="69" t="s">
        <v>32105</v>
      </c>
      <c r="B2405" s="71" t="s">
        <v>32105</v>
      </c>
      <c r="C2405" s="56">
        <v>19.0</v>
      </c>
      <c r="D2405" s="70" t="s">
        <v>32105</v>
      </c>
      <c r="E2405" s="72"/>
    </row>
    <row r="2406">
      <c r="A2406" s="69" t="s">
        <v>32106</v>
      </c>
      <c r="B2406" s="71" t="s">
        <v>32106</v>
      </c>
      <c r="C2406" s="56">
        <v>1.0</v>
      </c>
      <c r="D2406" s="70" t="s">
        <v>32107</v>
      </c>
      <c r="E2406" s="72"/>
    </row>
    <row r="2407">
      <c r="A2407" s="69" t="s">
        <v>32108</v>
      </c>
      <c r="B2407" s="71" t="s">
        <v>32109</v>
      </c>
      <c r="C2407" s="56">
        <v>1.0</v>
      </c>
      <c r="D2407" s="70" t="s">
        <v>32109</v>
      </c>
      <c r="E2407" s="72"/>
    </row>
    <row r="2408">
      <c r="A2408" s="69" t="s">
        <v>32110</v>
      </c>
      <c r="B2408" s="71" t="s">
        <v>32110</v>
      </c>
      <c r="C2408" s="56">
        <v>1.0</v>
      </c>
      <c r="D2408" s="70" t="s">
        <v>32110</v>
      </c>
      <c r="E2408" s="72"/>
    </row>
    <row r="2409">
      <c r="A2409" s="69" t="s">
        <v>32103</v>
      </c>
      <c r="B2409" s="71" t="s">
        <v>32103</v>
      </c>
      <c r="C2409" s="56">
        <v>32.0</v>
      </c>
      <c r="D2409" s="70" t="s">
        <v>32103</v>
      </c>
      <c r="E2409" s="72"/>
    </row>
    <row r="2410">
      <c r="A2410" s="69" t="s">
        <v>32111</v>
      </c>
      <c r="B2410" s="71" t="s">
        <v>32111</v>
      </c>
      <c r="C2410" s="56">
        <v>6.0</v>
      </c>
      <c r="D2410" s="70" t="s">
        <v>32103</v>
      </c>
      <c r="E2410" s="72"/>
    </row>
    <row r="2411">
      <c r="A2411" s="69" t="s">
        <v>32112</v>
      </c>
      <c r="B2411" s="71" t="s">
        <v>32112</v>
      </c>
      <c r="C2411" s="56">
        <v>1.0</v>
      </c>
      <c r="D2411" s="70" t="s">
        <v>32103</v>
      </c>
      <c r="E2411" s="72"/>
    </row>
    <row r="2412">
      <c r="A2412" s="69" t="s">
        <v>32113</v>
      </c>
      <c r="B2412" s="71" t="s">
        <v>32113</v>
      </c>
      <c r="C2412" s="56">
        <v>1.0</v>
      </c>
      <c r="D2412" s="70" t="s">
        <v>32113</v>
      </c>
      <c r="E2412" s="72"/>
    </row>
    <row r="2413">
      <c r="A2413" s="69" t="s">
        <v>32114</v>
      </c>
      <c r="B2413" s="71" t="s">
        <v>32114</v>
      </c>
      <c r="C2413" s="56">
        <v>1.0</v>
      </c>
      <c r="D2413" s="70" t="s">
        <v>32114</v>
      </c>
      <c r="E2413" s="72"/>
    </row>
    <row r="2414">
      <c r="A2414" s="69" t="s">
        <v>32115</v>
      </c>
      <c r="B2414" s="71" t="s">
        <v>32115</v>
      </c>
      <c r="C2414" s="56">
        <v>1.0</v>
      </c>
      <c r="D2414" s="70" t="s">
        <v>32103</v>
      </c>
      <c r="E2414" s="72"/>
    </row>
    <row r="2415">
      <c r="A2415" s="69" t="s">
        <v>32116</v>
      </c>
      <c r="B2415" s="71" t="s">
        <v>32116</v>
      </c>
      <c r="C2415" s="56">
        <v>1.0</v>
      </c>
      <c r="D2415" s="70" t="s">
        <v>32116</v>
      </c>
      <c r="E2415" s="72"/>
    </row>
    <row r="2416">
      <c r="A2416" s="69" t="s">
        <v>32117</v>
      </c>
      <c r="B2416" s="71" t="s">
        <v>32117</v>
      </c>
      <c r="C2416" s="56">
        <v>1.0</v>
      </c>
      <c r="D2416" s="70" t="s">
        <v>32117</v>
      </c>
      <c r="E2416" s="72"/>
    </row>
    <row r="2417">
      <c r="A2417" s="69" t="s">
        <v>32118</v>
      </c>
      <c r="B2417" s="71" t="s">
        <v>32118</v>
      </c>
      <c r="C2417" s="56">
        <v>1.0</v>
      </c>
      <c r="D2417" s="70" t="s">
        <v>32118</v>
      </c>
      <c r="E2417" s="72"/>
    </row>
    <row r="2418">
      <c r="A2418" s="69" t="s">
        <v>32119</v>
      </c>
      <c r="B2418" s="71" t="s">
        <v>32120</v>
      </c>
      <c r="C2418" s="56">
        <v>1.0</v>
      </c>
      <c r="D2418" s="70" t="s">
        <v>32121</v>
      </c>
      <c r="E2418" s="70" t="s">
        <v>32122</v>
      </c>
    </row>
    <row r="2419">
      <c r="A2419" s="69" t="s">
        <v>32123</v>
      </c>
      <c r="B2419" s="71" t="s">
        <v>32123</v>
      </c>
      <c r="C2419" s="56">
        <v>8.0</v>
      </c>
      <c r="D2419" s="70" t="s">
        <v>32121</v>
      </c>
      <c r="E2419" s="70" t="s">
        <v>32122</v>
      </c>
    </row>
    <row r="2420">
      <c r="A2420" s="69" t="s">
        <v>32124</v>
      </c>
      <c r="B2420" s="71" t="s">
        <v>32124</v>
      </c>
      <c r="C2420" s="56">
        <v>1.0</v>
      </c>
      <c r="D2420" s="70" t="s">
        <v>32121</v>
      </c>
      <c r="E2420" s="70" t="s">
        <v>32122</v>
      </c>
    </row>
    <row r="2421">
      <c r="A2421" s="69" t="s">
        <v>32125</v>
      </c>
      <c r="B2421" s="71" t="s">
        <v>32125</v>
      </c>
      <c r="C2421" s="56">
        <v>1.0</v>
      </c>
      <c r="D2421" s="70" t="s">
        <v>32125</v>
      </c>
      <c r="E2421" s="72"/>
    </row>
    <row r="2422">
      <c r="A2422" s="69" t="s">
        <v>32126</v>
      </c>
      <c r="B2422" s="71" t="s">
        <v>32126</v>
      </c>
      <c r="C2422" s="56">
        <v>1.0</v>
      </c>
      <c r="D2422" s="70" t="s">
        <v>32126</v>
      </c>
      <c r="E2422" s="72"/>
    </row>
    <row r="2423">
      <c r="A2423" s="69" t="s">
        <v>32127</v>
      </c>
      <c r="B2423" s="71" t="s">
        <v>32127</v>
      </c>
      <c r="C2423" s="56">
        <v>1.0</v>
      </c>
      <c r="D2423" s="70" t="s">
        <v>32127</v>
      </c>
      <c r="E2423" s="72"/>
    </row>
    <row r="2424">
      <c r="A2424" s="69" t="s">
        <v>32128</v>
      </c>
      <c r="B2424" s="71" t="s">
        <v>32128</v>
      </c>
      <c r="C2424" s="56">
        <v>1.0</v>
      </c>
      <c r="D2424" s="70" t="s">
        <v>32128</v>
      </c>
      <c r="E2424" s="72"/>
    </row>
    <row r="2425">
      <c r="A2425" s="69" t="s">
        <v>32129</v>
      </c>
      <c r="B2425" s="71" t="s">
        <v>32129</v>
      </c>
      <c r="C2425" s="56">
        <v>1.0</v>
      </c>
      <c r="D2425" s="70" t="s">
        <v>32129</v>
      </c>
      <c r="E2425" s="72"/>
    </row>
    <row r="2426">
      <c r="A2426" s="69" t="s">
        <v>32130</v>
      </c>
      <c r="B2426" s="71" t="s">
        <v>32130</v>
      </c>
      <c r="C2426" s="56">
        <v>1.0</v>
      </c>
      <c r="D2426" s="70" t="s">
        <v>32130</v>
      </c>
      <c r="E2426" s="72"/>
    </row>
    <row r="2427">
      <c r="A2427" s="69" t="s">
        <v>32131</v>
      </c>
      <c r="B2427" s="71" t="s">
        <v>32131</v>
      </c>
      <c r="C2427" s="56">
        <v>1.0</v>
      </c>
      <c r="D2427" s="70" t="s">
        <v>32131</v>
      </c>
      <c r="E2427" s="72"/>
    </row>
    <row r="2428">
      <c r="A2428" s="69" t="s">
        <v>32132</v>
      </c>
      <c r="B2428" s="71" t="s">
        <v>32132</v>
      </c>
      <c r="C2428" s="56">
        <v>1.0</v>
      </c>
      <c r="D2428" s="70" t="s">
        <v>32132</v>
      </c>
      <c r="E2428" s="72"/>
    </row>
    <row r="2429">
      <c r="A2429" s="69" t="s">
        <v>32133</v>
      </c>
      <c r="B2429" s="71" t="s">
        <v>32133</v>
      </c>
      <c r="C2429" s="56">
        <v>1.0</v>
      </c>
      <c r="D2429" s="70" t="s">
        <v>32133</v>
      </c>
      <c r="E2429" s="72"/>
    </row>
    <row r="2430">
      <c r="A2430" s="69" t="s">
        <v>32134</v>
      </c>
      <c r="B2430" s="71" t="s">
        <v>32134</v>
      </c>
      <c r="C2430" s="56">
        <v>1.0</v>
      </c>
      <c r="D2430" s="70" t="s">
        <v>32134</v>
      </c>
      <c r="E2430" s="72"/>
    </row>
    <row r="2431">
      <c r="A2431" s="69" t="s">
        <v>9828</v>
      </c>
      <c r="B2431" s="71" t="s">
        <v>9828</v>
      </c>
      <c r="C2431" s="56">
        <v>1.0</v>
      </c>
      <c r="D2431" s="70" t="s">
        <v>9828</v>
      </c>
      <c r="E2431" s="72"/>
    </row>
    <row r="2432">
      <c r="A2432" s="69" t="s">
        <v>32135</v>
      </c>
      <c r="B2432" s="71" t="s">
        <v>32136</v>
      </c>
      <c r="C2432" s="56">
        <v>1.0</v>
      </c>
      <c r="D2432" s="70" t="s">
        <v>32136</v>
      </c>
      <c r="E2432" s="72"/>
    </row>
    <row r="2433">
      <c r="A2433" s="69" t="s">
        <v>32137</v>
      </c>
      <c r="B2433" s="71" t="s">
        <v>32138</v>
      </c>
      <c r="C2433" s="56">
        <v>2.0</v>
      </c>
      <c r="D2433" s="70" t="s">
        <v>32139</v>
      </c>
      <c r="E2433" s="72"/>
    </row>
    <row r="2434">
      <c r="A2434" s="69" t="s">
        <v>32140</v>
      </c>
      <c r="B2434" s="71" t="s">
        <v>32140</v>
      </c>
      <c r="C2434" s="56">
        <v>1.0</v>
      </c>
      <c r="D2434" s="70" t="s">
        <v>32139</v>
      </c>
      <c r="E2434" s="72"/>
    </row>
    <row r="2435">
      <c r="A2435" s="69" t="s">
        <v>32141</v>
      </c>
      <c r="B2435" s="71" t="s">
        <v>32139</v>
      </c>
      <c r="C2435" s="56">
        <v>1.0</v>
      </c>
      <c r="D2435" s="70" t="s">
        <v>32139</v>
      </c>
      <c r="E2435" s="72"/>
    </row>
    <row r="2436">
      <c r="A2436" s="69" t="s">
        <v>32142</v>
      </c>
      <c r="B2436" s="71" t="s">
        <v>32142</v>
      </c>
      <c r="C2436" s="56">
        <v>1.0</v>
      </c>
      <c r="D2436" s="70" t="s">
        <v>32142</v>
      </c>
      <c r="E2436" s="72"/>
    </row>
    <row r="2437">
      <c r="A2437" s="69" t="s">
        <v>32143</v>
      </c>
      <c r="B2437" s="71" t="s">
        <v>32143</v>
      </c>
      <c r="C2437" s="56">
        <v>1.0</v>
      </c>
      <c r="D2437" s="70" t="s">
        <v>32144</v>
      </c>
      <c r="E2437" s="72"/>
    </row>
    <row r="2438">
      <c r="A2438" s="69" t="s">
        <v>32145</v>
      </c>
      <c r="B2438" s="71" t="s">
        <v>32145</v>
      </c>
      <c r="C2438" s="56">
        <v>1.0</v>
      </c>
      <c r="D2438" s="70" t="s">
        <v>32145</v>
      </c>
      <c r="E2438" s="72"/>
    </row>
    <row r="2439">
      <c r="A2439" s="69" t="s">
        <v>32146</v>
      </c>
      <c r="B2439" s="71" t="s">
        <v>32146</v>
      </c>
      <c r="C2439" s="56">
        <v>1.0</v>
      </c>
      <c r="D2439" s="70" t="s">
        <v>32146</v>
      </c>
      <c r="E2439" s="72"/>
    </row>
    <row r="2440">
      <c r="A2440" s="69" t="s">
        <v>32147</v>
      </c>
      <c r="B2440" s="71" t="s">
        <v>32147</v>
      </c>
      <c r="C2440" s="56">
        <v>1.0</v>
      </c>
      <c r="D2440" s="70" t="s">
        <v>32147</v>
      </c>
      <c r="E2440" s="72"/>
    </row>
    <row r="2441">
      <c r="A2441" s="69" t="s">
        <v>32148</v>
      </c>
      <c r="B2441" s="71" t="s">
        <v>32149</v>
      </c>
      <c r="C2441" s="56">
        <v>1.0</v>
      </c>
      <c r="D2441" s="70" t="s">
        <v>32150</v>
      </c>
      <c r="E2441" s="72"/>
    </row>
    <row r="2442">
      <c r="A2442" s="69" t="s">
        <v>32151</v>
      </c>
      <c r="B2442" s="71" t="s">
        <v>32152</v>
      </c>
      <c r="C2442" s="56">
        <v>1.0</v>
      </c>
      <c r="D2442" s="70" t="s">
        <v>32152</v>
      </c>
      <c r="E2442" s="72"/>
    </row>
    <row r="2443">
      <c r="A2443" s="69" t="s">
        <v>32153</v>
      </c>
      <c r="B2443" s="71" t="s">
        <v>32153</v>
      </c>
      <c r="C2443" s="56">
        <v>1.0</v>
      </c>
      <c r="D2443" s="70" t="s">
        <v>32152</v>
      </c>
      <c r="E2443" s="72"/>
    </row>
    <row r="2444">
      <c r="A2444" s="69" t="s">
        <v>32154</v>
      </c>
      <c r="B2444" s="71" t="s">
        <v>32154</v>
      </c>
      <c r="C2444" s="56">
        <v>2.0</v>
      </c>
      <c r="D2444" s="70" t="s">
        <v>32154</v>
      </c>
      <c r="E2444" s="70" t="s">
        <v>32155</v>
      </c>
    </row>
    <row r="2445">
      <c r="A2445" s="69" t="s">
        <v>32156</v>
      </c>
      <c r="B2445" s="71" t="s">
        <v>32156</v>
      </c>
      <c r="C2445" s="56">
        <v>6.0</v>
      </c>
      <c r="D2445" s="70" t="s">
        <v>32156</v>
      </c>
      <c r="E2445" s="72"/>
    </row>
    <row r="2446">
      <c r="A2446" s="69" t="s">
        <v>32157</v>
      </c>
      <c r="B2446" s="71" t="s">
        <v>32157</v>
      </c>
      <c r="C2446" s="56">
        <v>1.0</v>
      </c>
      <c r="D2446" s="70" t="s">
        <v>32157</v>
      </c>
      <c r="E2446" s="72"/>
    </row>
    <row r="2447">
      <c r="A2447" s="69" t="s">
        <v>32158</v>
      </c>
      <c r="B2447" s="71" t="s">
        <v>32158</v>
      </c>
      <c r="C2447" s="56">
        <v>1.0</v>
      </c>
      <c r="D2447" s="70" t="s">
        <v>32158</v>
      </c>
      <c r="E2447" s="72"/>
    </row>
    <row r="2448">
      <c r="A2448" s="69" t="s">
        <v>32159</v>
      </c>
      <c r="B2448" s="71" t="s">
        <v>32159</v>
      </c>
      <c r="C2448" s="56">
        <v>1.0</v>
      </c>
      <c r="D2448" s="70" t="s">
        <v>32159</v>
      </c>
      <c r="E2448" s="72"/>
    </row>
    <row r="2449">
      <c r="A2449" s="69" t="s">
        <v>32160</v>
      </c>
      <c r="B2449" s="71" t="s">
        <v>32160</v>
      </c>
      <c r="C2449" s="56">
        <v>1.0</v>
      </c>
      <c r="D2449" s="70" t="s">
        <v>32160</v>
      </c>
      <c r="E2449" s="72"/>
    </row>
    <row r="2450">
      <c r="A2450" s="69" t="s">
        <v>32161</v>
      </c>
      <c r="B2450" s="71" t="s">
        <v>32161</v>
      </c>
      <c r="C2450" s="56">
        <v>1.0</v>
      </c>
      <c r="D2450" s="70" t="s">
        <v>32161</v>
      </c>
      <c r="E2450" s="72"/>
    </row>
    <row r="2451">
      <c r="A2451" s="69" t="s">
        <v>32162</v>
      </c>
      <c r="B2451" s="71" t="s">
        <v>32162</v>
      </c>
      <c r="C2451" s="56">
        <v>1.0</v>
      </c>
      <c r="D2451" s="70" t="s">
        <v>32162</v>
      </c>
      <c r="E2451" s="72"/>
    </row>
    <row r="2452">
      <c r="A2452" s="69" t="s">
        <v>32163</v>
      </c>
      <c r="B2452" s="71" t="s">
        <v>32163</v>
      </c>
      <c r="C2452" s="56">
        <v>1.0</v>
      </c>
      <c r="D2452" s="70" t="s">
        <v>32163</v>
      </c>
      <c r="E2452" s="72"/>
    </row>
    <row r="2453">
      <c r="A2453" s="69" t="s">
        <v>32164</v>
      </c>
      <c r="B2453" s="71" t="s">
        <v>32164</v>
      </c>
      <c r="C2453" s="56">
        <v>1.0</v>
      </c>
      <c r="D2453" s="70" t="s">
        <v>32164</v>
      </c>
      <c r="E2453" s="72"/>
    </row>
    <row r="2454">
      <c r="A2454" s="69" t="s">
        <v>32165</v>
      </c>
      <c r="B2454" s="71" t="s">
        <v>32165</v>
      </c>
      <c r="C2454" s="56">
        <v>1.0</v>
      </c>
      <c r="D2454" s="70" t="s">
        <v>32165</v>
      </c>
      <c r="E2454" s="72"/>
    </row>
    <row r="2455">
      <c r="A2455" s="69" t="s">
        <v>32166</v>
      </c>
      <c r="B2455" s="71" t="s">
        <v>32167</v>
      </c>
      <c r="C2455" s="56">
        <v>7.0</v>
      </c>
      <c r="D2455" s="70" t="s">
        <v>32167</v>
      </c>
      <c r="E2455" s="72"/>
    </row>
    <row r="2456">
      <c r="A2456" s="69" t="s">
        <v>32167</v>
      </c>
      <c r="B2456" s="71" t="s">
        <v>32167</v>
      </c>
      <c r="C2456" s="56">
        <v>1.0</v>
      </c>
      <c r="D2456" s="70" t="s">
        <v>32167</v>
      </c>
      <c r="E2456" s="72"/>
    </row>
    <row r="2457">
      <c r="A2457" s="69" t="s">
        <v>32168</v>
      </c>
      <c r="B2457" s="71" t="s">
        <v>32168</v>
      </c>
      <c r="C2457" s="56">
        <v>1.0</v>
      </c>
      <c r="D2457" s="70" t="s">
        <v>32167</v>
      </c>
      <c r="E2457" s="72"/>
    </row>
    <row r="2458">
      <c r="A2458" s="69" t="s">
        <v>32169</v>
      </c>
      <c r="B2458" s="71" t="s">
        <v>32170</v>
      </c>
      <c r="C2458" s="56">
        <v>1.0</v>
      </c>
      <c r="D2458" s="70" t="s">
        <v>32167</v>
      </c>
      <c r="E2458" s="72"/>
    </row>
    <row r="2459">
      <c r="A2459" s="69" t="s">
        <v>32171</v>
      </c>
      <c r="B2459" s="71" t="s">
        <v>32172</v>
      </c>
      <c r="C2459" s="56">
        <v>1.0</v>
      </c>
      <c r="D2459" s="70" t="s">
        <v>32173</v>
      </c>
      <c r="E2459" s="70" t="s">
        <v>32174</v>
      </c>
    </row>
    <row r="2460">
      <c r="A2460" s="69" t="s">
        <v>32175</v>
      </c>
      <c r="B2460" s="71" t="s">
        <v>32176</v>
      </c>
      <c r="C2460" s="56">
        <v>1.0</v>
      </c>
      <c r="D2460" s="70" t="s">
        <v>32176</v>
      </c>
      <c r="E2460" s="72"/>
    </row>
    <row r="2461">
      <c r="A2461" s="69" t="s">
        <v>32177</v>
      </c>
      <c r="B2461" s="71" t="s">
        <v>32172</v>
      </c>
      <c r="C2461" s="56">
        <v>1.0</v>
      </c>
      <c r="D2461" s="70" t="s">
        <v>32173</v>
      </c>
      <c r="E2461" s="70" t="s">
        <v>32174</v>
      </c>
    </row>
    <row r="2462">
      <c r="A2462" s="69" t="s">
        <v>32178</v>
      </c>
      <c r="B2462" s="71" t="s">
        <v>32178</v>
      </c>
      <c r="C2462" s="56">
        <v>1.0</v>
      </c>
      <c r="D2462" s="70" t="s">
        <v>10149</v>
      </c>
      <c r="E2462" s="72"/>
    </row>
    <row r="2463">
      <c r="A2463" s="69" t="s">
        <v>10149</v>
      </c>
      <c r="B2463" s="71" t="s">
        <v>10149</v>
      </c>
      <c r="C2463" s="56">
        <v>2.0</v>
      </c>
      <c r="D2463" s="70" t="s">
        <v>10149</v>
      </c>
      <c r="E2463" s="72"/>
    </row>
    <row r="2464">
      <c r="A2464" s="69" t="s">
        <v>32179</v>
      </c>
      <c r="B2464" s="71" t="s">
        <v>32179</v>
      </c>
      <c r="C2464" s="56">
        <v>1.0</v>
      </c>
      <c r="D2464" s="70" t="s">
        <v>32179</v>
      </c>
      <c r="E2464" s="72"/>
    </row>
    <row r="2465">
      <c r="A2465" s="69" t="s">
        <v>32180</v>
      </c>
      <c r="B2465" s="71" t="s">
        <v>32180</v>
      </c>
      <c r="C2465" s="56">
        <v>1.0</v>
      </c>
      <c r="D2465" s="70" t="s">
        <v>32180</v>
      </c>
      <c r="E2465" s="72"/>
    </row>
    <row r="2466">
      <c r="A2466" s="69" t="s">
        <v>32181</v>
      </c>
      <c r="B2466" s="71" t="s">
        <v>32181</v>
      </c>
      <c r="C2466" s="56">
        <v>1.0</v>
      </c>
      <c r="D2466" s="70" t="s">
        <v>32181</v>
      </c>
      <c r="E2466" s="72"/>
    </row>
    <row r="2467">
      <c r="A2467" s="69" t="s">
        <v>32182</v>
      </c>
      <c r="B2467" s="71" t="s">
        <v>32182</v>
      </c>
      <c r="C2467" s="56">
        <v>2.0</v>
      </c>
      <c r="D2467" s="70" t="s">
        <v>32182</v>
      </c>
      <c r="E2467" s="72"/>
    </row>
    <row r="2468">
      <c r="A2468" s="69" t="s">
        <v>32183</v>
      </c>
      <c r="B2468" s="71" t="s">
        <v>32183</v>
      </c>
      <c r="C2468" s="56">
        <v>2.0</v>
      </c>
      <c r="D2468" s="70" t="s">
        <v>32183</v>
      </c>
      <c r="E2468" s="72"/>
    </row>
    <row r="2469">
      <c r="A2469" s="69" t="s">
        <v>32184</v>
      </c>
      <c r="B2469" s="71" t="s">
        <v>32184</v>
      </c>
      <c r="C2469" s="56">
        <v>1.0</v>
      </c>
      <c r="D2469" s="70" t="s">
        <v>32185</v>
      </c>
      <c r="E2469" s="72"/>
    </row>
    <row r="2470">
      <c r="A2470" s="69" t="s">
        <v>32186</v>
      </c>
      <c r="B2470" s="71" t="s">
        <v>32186</v>
      </c>
      <c r="C2470" s="56">
        <v>1.0</v>
      </c>
      <c r="D2470" s="70" t="s">
        <v>32187</v>
      </c>
      <c r="E2470" s="72"/>
    </row>
    <row r="2471">
      <c r="A2471" s="69" t="s">
        <v>32187</v>
      </c>
      <c r="B2471" s="71" t="s">
        <v>32187</v>
      </c>
      <c r="C2471" s="56">
        <v>1.0</v>
      </c>
      <c r="D2471" s="70" t="s">
        <v>32187</v>
      </c>
      <c r="E2471" s="72"/>
    </row>
    <row r="2472">
      <c r="A2472" s="69" t="s">
        <v>32188</v>
      </c>
      <c r="B2472" s="71" t="s">
        <v>32188</v>
      </c>
      <c r="C2472" s="56">
        <v>1.0</v>
      </c>
      <c r="D2472" s="70" t="s">
        <v>32188</v>
      </c>
      <c r="E2472" s="72"/>
    </row>
    <row r="2473">
      <c r="A2473" s="69" t="s">
        <v>32189</v>
      </c>
      <c r="B2473" s="71" t="s">
        <v>32189</v>
      </c>
      <c r="C2473" s="56">
        <v>1.0</v>
      </c>
      <c r="D2473" s="70" t="s">
        <v>32189</v>
      </c>
      <c r="E2473" s="72"/>
    </row>
    <row r="2474">
      <c r="A2474" s="69" t="s">
        <v>32190</v>
      </c>
      <c r="B2474" s="71" t="s">
        <v>32190</v>
      </c>
      <c r="C2474" s="56">
        <v>1.0</v>
      </c>
      <c r="D2474" s="70" t="s">
        <v>32190</v>
      </c>
      <c r="E2474" s="72"/>
    </row>
    <row r="2475">
      <c r="A2475" s="69" t="s">
        <v>32191</v>
      </c>
      <c r="B2475" s="71" t="s">
        <v>32192</v>
      </c>
      <c r="C2475" s="56">
        <v>1.0</v>
      </c>
      <c r="D2475" s="70" t="s">
        <v>32192</v>
      </c>
      <c r="E2475" s="72"/>
    </row>
    <row r="2476">
      <c r="A2476" s="69" t="s">
        <v>32193</v>
      </c>
      <c r="B2476" s="71" t="s">
        <v>32194</v>
      </c>
      <c r="C2476" s="56">
        <v>1.0</v>
      </c>
      <c r="D2476" s="70" t="s">
        <v>32192</v>
      </c>
      <c r="E2476" s="72"/>
    </row>
    <row r="2477">
      <c r="A2477" s="69" t="s">
        <v>32195</v>
      </c>
      <c r="B2477" s="71" t="s">
        <v>32195</v>
      </c>
      <c r="C2477" s="56">
        <v>1.0</v>
      </c>
      <c r="D2477" s="70" t="s">
        <v>32192</v>
      </c>
      <c r="E2477" s="72"/>
    </row>
    <row r="2478">
      <c r="A2478" s="69" t="s">
        <v>32196</v>
      </c>
      <c r="B2478" s="71" t="s">
        <v>32196</v>
      </c>
      <c r="C2478" s="56">
        <v>1.0</v>
      </c>
      <c r="D2478" s="70" t="s">
        <v>32196</v>
      </c>
      <c r="E2478" s="72"/>
    </row>
    <row r="2479">
      <c r="A2479" s="69" t="s">
        <v>32197</v>
      </c>
      <c r="B2479" s="71" t="s">
        <v>32197</v>
      </c>
      <c r="C2479" s="56">
        <v>1.0</v>
      </c>
      <c r="D2479" s="70" t="s">
        <v>32197</v>
      </c>
      <c r="E2479" s="72"/>
    </row>
    <row r="2480">
      <c r="A2480" s="69" t="s">
        <v>32198</v>
      </c>
      <c r="B2480" s="71" t="s">
        <v>32199</v>
      </c>
      <c r="C2480" s="56">
        <v>1.0</v>
      </c>
      <c r="D2480" s="70" t="s">
        <v>32199</v>
      </c>
      <c r="E2480" s="72"/>
    </row>
    <row r="2481">
      <c r="A2481" s="69" t="s">
        <v>32200</v>
      </c>
      <c r="B2481" s="71" t="s">
        <v>32200</v>
      </c>
      <c r="C2481" s="56">
        <v>3.0</v>
      </c>
      <c r="D2481" s="70" t="s">
        <v>32200</v>
      </c>
      <c r="E2481" s="72"/>
    </row>
    <row r="2482">
      <c r="A2482" s="69" t="s">
        <v>32201</v>
      </c>
      <c r="B2482" s="71" t="s">
        <v>32201</v>
      </c>
      <c r="C2482" s="56">
        <v>1.0</v>
      </c>
      <c r="D2482" s="70" t="s">
        <v>32201</v>
      </c>
      <c r="E2482" s="72"/>
    </row>
    <row r="2483">
      <c r="A2483" s="69" t="s">
        <v>32202</v>
      </c>
      <c r="B2483" s="71" t="s">
        <v>32202</v>
      </c>
      <c r="C2483" s="56">
        <v>1.0</v>
      </c>
      <c r="D2483" s="70" t="s">
        <v>32203</v>
      </c>
      <c r="E2483" s="72"/>
    </row>
    <row r="2484">
      <c r="A2484" s="69" t="s">
        <v>32204</v>
      </c>
      <c r="B2484" s="71" t="s">
        <v>32204</v>
      </c>
      <c r="C2484" s="56">
        <v>1.0</v>
      </c>
      <c r="D2484" s="70" t="s">
        <v>32204</v>
      </c>
      <c r="E2484" s="72"/>
    </row>
    <row r="2485">
      <c r="A2485" s="69" t="s">
        <v>32205</v>
      </c>
      <c r="B2485" s="71" t="s">
        <v>32206</v>
      </c>
      <c r="C2485" s="56">
        <v>1.0</v>
      </c>
      <c r="D2485" s="70" t="s">
        <v>32206</v>
      </c>
      <c r="E2485" s="72"/>
    </row>
    <row r="2486">
      <c r="A2486" s="69" t="s">
        <v>32207</v>
      </c>
      <c r="B2486" s="71" t="s">
        <v>32207</v>
      </c>
      <c r="C2486" s="56">
        <v>1.0</v>
      </c>
      <c r="D2486" s="70" t="s">
        <v>32207</v>
      </c>
      <c r="E2486" s="72"/>
    </row>
    <row r="2487">
      <c r="A2487" s="69" t="s">
        <v>32208</v>
      </c>
      <c r="B2487" s="71" t="s">
        <v>32208</v>
      </c>
      <c r="C2487" s="56">
        <v>4.0</v>
      </c>
      <c r="D2487" s="70" t="s">
        <v>32208</v>
      </c>
      <c r="E2487" s="72"/>
    </row>
    <row r="2488">
      <c r="A2488" s="69" t="s">
        <v>32209</v>
      </c>
      <c r="B2488" s="71" t="s">
        <v>32209</v>
      </c>
      <c r="C2488" s="56">
        <v>1.0</v>
      </c>
      <c r="D2488" s="70" t="s">
        <v>32209</v>
      </c>
      <c r="E2488" s="72"/>
    </row>
    <row r="2489">
      <c r="A2489" s="69" t="s">
        <v>32210</v>
      </c>
      <c r="B2489" s="71" t="s">
        <v>32210</v>
      </c>
      <c r="C2489" s="56">
        <v>1.0</v>
      </c>
      <c r="D2489" s="70" t="s">
        <v>32210</v>
      </c>
      <c r="E2489" s="72"/>
    </row>
    <row r="2490">
      <c r="A2490" s="69" t="s">
        <v>32211</v>
      </c>
      <c r="B2490" s="71" t="s">
        <v>32211</v>
      </c>
      <c r="C2490" s="56">
        <v>1.0</v>
      </c>
      <c r="D2490" s="70" t="s">
        <v>32211</v>
      </c>
      <c r="E2490" s="72"/>
    </row>
    <row r="2491">
      <c r="A2491" s="69" t="s">
        <v>32212</v>
      </c>
      <c r="B2491" s="71" t="s">
        <v>32212</v>
      </c>
      <c r="C2491" s="56">
        <v>1.0</v>
      </c>
      <c r="D2491" s="70" t="s">
        <v>32212</v>
      </c>
      <c r="E2491" s="72"/>
    </row>
    <row r="2492">
      <c r="A2492" s="69" t="s">
        <v>32213</v>
      </c>
      <c r="B2492" s="71" t="s">
        <v>32213</v>
      </c>
      <c r="C2492" s="56">
        <v>1.0</v>
      </c>
      <c r="D2492" s="70" t="s">
        <v>32214</v>
      </c>
      <c r="E2492" s="70" t="s">
        <v>32215</v>
      </c>
    </row>
    <row r="2493">
      <c r="A2493" s="69" t="s">
        <v>32216</v>
      </c>
      <c r="B2493" s="71" t="s">
        <v>32216</v>
      </c>
      <c r="C2493" s="56">
        <v>2.0</v>
      </c>
      <c r="D2493" s="70" t="s">
        <v>32216</v>
      </c>
      <c r="E2493" s="72"/>
    </row>
    <row r="2494">
      <c r="A2494" s="69" t="s">
        <v>32217</v>
      </c>
      <c r="B2494" s="71" t="s">
        <v>32217</v>
      </c>
      <c r="C2494" s="56">
        <v>4.0</v>
      </c>
      <c r="D2494" s="70" t="s">
        <v>32217</v>
      </c>
      <c r="E2494" s="72"/>
    </row>
    <row r="2495">
      <c r="A2495" s="69" t="s">
        <v>32218</v>
      </c>
      <c r="B2495" s="71" t="s">
        <v>32218</v>
      </c>
      <c r="C2495" s="56">
        <v>1.0</v>
      </c>
      <c r="D2495" s="70" t="s">
        <v>32218</v>
      </c>
      <c r="E2495" s="72"/>
    </row>
    <row r="2496">
      <c r="A2496" s="69" t="s">
        <v>32219</v>
      </c>
      <c r="B2496" s="71" t="s">
        <v>32219</v>
      </c>
      <c r="C2496" s="56">
        <v>1.0</v>
      </c>
      <c r="D2496" s="70" t="s">
        <v>32219</v>
      </c>
      <c r="E2496" s="72"/>
    </row>
    <row r="2497">
      <c r="A2497" s="69" t="s">
        <v>32220</v>
      </c>
      <c r="B2497" s="71" t="s">
        <v>32220</v>
      </c>
      <c r="C2497" s="56">
        <v>1.0</v>
      </c>
      <c r="D2497" s="70" t="s">
        <v>32220</v>
      </c>
      <c r="E2497" s="72"/>
    </row>
    <row r="2498">
      <c r="A2498" s="69" t="s">
        <v>32221</v>
      </c>
      <c r="B2498" s="71" t="s">
        <v>32221</v>
      </c>
      <c r="C2498" s="56">
        <v>1.0</v>
      </c>
      <c r="D2498" s="70" t="s">
        <v>32221</v>
      </c>
      <c r="E2498" s="72"/>
    </row>
    <row r="2499">
      <c r="A2499" s="69" t="s">
        <v>32222</v>
      </c>
      <c r="B2499" s="71" t="s">
        <v>32222</v>
      </c>
      <c r="C2499" s="56">
        <v>1.0</v>
      </c>
      <c r="D2499" s="70" t="s">
        <v>32223</v>
      </c>
      <c r="E2499" s="72"/>
    </row>
    <row r="2500">
      <c r="A2500" s="69" t="s">
        <v>32224</v>
      </c>
      <c r="B2500" s="71" t="s">
        <v>32224</v>
      </c>
      <c r="C2500" s="56">
        <v>1.0</v>
      </c>
      <c r="D2500" s="70" t="s">
        <v>32224</v>
      </c>
      <c r="E2500" s="72"/>
    </row>
    <row r="2501">
      <c r="A2501" s="69" t="s">
        <v>32225</v>
      </c>
      <c r="B2501" s="71" t="s">
        <v>32226</v>
      </c>
      <c r="C2501" s="56">
        <v>1.0</v>
      </c>
      <c r="D2501" s="70" t="s">
        <v>32226</v>
      </c>
      <c r="E2501" s="72"/>
    </row>
    <row r="2502">
      <c r="A2502" s="69" t="s">
        <v>32226</v>
      </c>
      <c r="B2502" s="71" t="s">
        <v>32226</v>
      </c>
      <c r="C2502" s="56">
        <v>2.0</v>
      </c>
      <c r="D2502" s="70" t="s">
        <v>32226</v>
      </c>
      <c r="E2502" s="72"/>
    </row>
    <row r="2503">
      <c r="A2503" s="69" t="s">
        <v>32227</v>
      </c>
      <c r="B2503" s="71" t="s">
        <v>32227</v>
      </c>
      <c r="C2503" s="56">
        <v>1.0</v>
      </c>
      <c r="D2503" s="70" t="s">
        <v>32227</v>
      </c>
      <c r="E2503" s="72"/>
    </row>
    <row r="2504">
      <c r="A2504" s="69" t="s">
        <v>32228</v>
      </c>
      <c r="B2504" s="71" t="s">
        <v>32228</v>
      </c>
      <c r="C2504" s="56">
        <v>1.0</v>
      </c>
      <c r="D2504" s="70" t="s">
        <v>32228</v>
      </c>
      <c r="E2504" s="72"/>
    </row>
    <row r="2505">
      <c r="A2505" s="69" t="s">
        <v>32229</v>
      </c>
      <c r="B2505" s="71" t="s">
        <v>32230</v>
      </c>
      <c r="C2505" s="56">
        <v>1.0</v>
      </c>
      <c r="D2505" s="70" t="s">
        <v>32230</v>
      </c>
      <c r="E2505" s="72"/>
    </row>
    <row r="2506">
      <c r="A2506" s="69" t="s">
        <v>32231</v>
      </c>
      <c r="B2506" s="71" t="s">
        <v>32231</v>
      </c>
      <c r="C2506" s="56">
        <v>1.0</v>
      </c>
      <c r="D2506" s="70" t="s">
        <v>32231</v>
      </c>
      <c r="E2506" s="72"/>
    </row>
    <row r="2507">
      <c r="A2507" s="69" t="s">
        <v>32232</v>
      </c>
      <c r="B2507" s="71" t="s">
        <v>32232</v>
      </c>
      <c r="C2507" s="56">
        <v>1.0</v>
      </c>
      <c r="D2507" s="70" t="s">
        <v>32232</v>
      </c>
      <c r="E2507" s="72"/>
    </row>
    <row r="2508">
      <c r="A2508" s="69" t="s">
        <v>32233</v>
      </c>
      <c r="B2508" s="71" t="s">
        <v>32233</v>
      </c>
      <c r="C2508" s="56">
        <v>1.0</v>
      </c>
      <c r="D2508" s="70" t="s">
        <v>32234</v>
      </c>
      <c r="E2508" s="72"/>
    </row>
    <row r="2509">
      <c r="A2509" s="69" t="s">
        <v>32235</v>
      </c>
      <c r="B2509" s="71" t="s">
        <v>32235</v>
      </c>
      <c r="C2509" s="56">
        <v>1.0</v>
      </c>
      <c r="D2509" s="70" t="s">
        <v>32235</v>
      </c>
      <c r="E2509" s="72"/>
    </row>
    <row r="2510">
      <c r="A2510" s="69" t="s">
        <v>32236</v>
      </c>
      <c r="B2510" s="71" t="s">
        <v>32237</v>
      </c>
      <c r="C2510" s="56">
        <v>1.0</v>
      </c>
      <c r="D2510" s="70" t="s">
        <v>32238</v>
      </c>
      <c r="E2510" s="72"/>
    </row>
    <row r="2511">
      <c r="A2511" s="69" t="s">
        <v>32239</v>
      </c>
      <c r="B2511" s="71" t="s">
        <v>32238</v>
      </c>
      <c r="C2511" s="56">
        <v>2.0</v>
      </c>
      <c r="D2511" s="70" t="s">
        <v>32238</v>
      </c>
      <c r="E2511" s="72"/>
    </row>
    <row r="2512">
      <c r="A2512" s="69" t="s">
        <v>32240</v>
      </c>
      <c r="B2512" s="71" t="s">
        <v>32240</v>
      </c>
      <c r="C2512" s="56">
        <v>1.0</v>
      </c>
      <c r="D2512" s="70" t="s">
        <v>32240</v>
      </c>
      <c r="E2512" s="72"/>
    </row>
    <row r="2513">
      <c r="A2513" s="69" t="s">
        <v>32241</v>
      </c>
      <c r="B2513" s="71" t="s">
        <v>32241</v>
      </c>
      <c r="C2513" s="56">
        <v>1.0</v>
      </c>
      <c r="D2513" s="70" t="s">
        <v>32241</v>
      </c>
      <c r="E2513" s="72"/>
    </row>
    <row r="2514">
      <c r="A2514" s="69" t="s">
        <v>32242</v>
      </c>
      <c r="B2514" s="71" t="s">
        <v>32242</v>
      </c>
      <c r="C2514" s="56">
        <v>1.0</v>
      </c>
      <c r="D2514" s="70" t="s">
        <v>32242</v>
      </c>
      <c r="E2514" s="72"/>
    </row>
    <row r="2515">
      <c r="A2515" s="69" t="s">
        <v>32243</v>
      </c>
      <c r="B2515" s="71" t="s">
        <v>32243</v>
      </c>
      <c r="C2515" s="56">
        <v>1.0</v>
      </c>
      <c r="D2515" s="70" t="s">
        <v>32243</v>
      </c>
      <c r="E2515" s="72"/>
    </row>
    <row r="2516">
      <c r="A2516" s="69" t="s">
        <v>32244</v>
      </c>
      <c r="B2516" s="71" t="s">
        <v>32244</v>
      </c>
      <c r="C2516" s="56">
        <v>1.0</v>
      </c>
      <c r="D2516" s="70" t="s">
        <v>32244</v>
      </c>
      <c r="E2516" s="72"/>
    </row>
    <row r="2517">
      <c r="A2517" s="69" t="s">
        <v>32245</v>
      </c>
      <c r="B2517" s="71" t="s">
        <v>32246</v>
      </c>
      <c r="C2517" s="56">
        <v>1.0</v>
      </c>
      <c r="D2517" s="70" t="s">
        <v>32246</v>
      </c>
      <c r="E2517" s="72"/>
    </row>
    <row r="2518">
      <c r="A2518" s="69" t="s">
        <v>32247</v>
      </c>
      <c r="B2518" s="71" t="s">
        <v>32247</v>
      </c>
      <c r="C2518" s="56">
        <v>1.0</v>
      </c>
      <c r="D2518" s="70" t="s">
        <v>32248</v>
      </c>
      <c r="E2518" s="72"/>
    </row>
    <row r="2519">
      <c r="A2519" s="69" t="s">
        <v>32249</v>
      </c>
      <c r="B2519" s="71" t="s">
        <v>32250</v>
      </c>
      <c r="C2519" s="56">
        <v>1.0</v>
      </c>
      <c r="D2519" s="70" t="s">
        <v>32251</v>
      </c>
      <c r="E2519" s="72"/>
    </row>
    <row r="2520">
      <c r="A2520" s="69" t="s">
        <v>32252</v>
      </c>
      <c r="B2520" s="71" t="s">
        <v>32253</v>
      </c>
      <c r="C2520" s="56">
        <v>1.0</v>
      </c>
      <c r="D2520" s="70" t="s">
        <v>32254</v>
      </c>
      <c r="E2520" s="72"/>
    </row>
    <row r="2521">
      <c r="A2521" s="69" t="s">
        <v>32250</v>
      </c>
      <c r="B2521" s="71" t="s">
        <v>32250</v>
      </c>
      <c r="C2521" s="56">
        <v>1.0</v>
      </c>
      <c r="D2521" s="70" t="s">
        <v>32251</v>
      </c>
      <c r="E2521" s="72"/>
    </row>
    <row r="2522">
      <c r="A2522" s="69" t="s">
        <v>32255</v>
      </c>
      <c r="B2522" s="71" t="s">
        <v>32255</v>
      </c>
      <c r="C2522" s="56">
        <v>1.0</v>
      </c>
      <c r="D2522" s="70" t="s">
        <v>32251</v>
      </c>
      <c r="E2522" s="72"/>
    </row>
    <row r="2523">
      <c r="A2523" s="69" t="s">
        <v>32256</v>
      </c>
      <c r="B2523" s="71" t="s">
        <v>32257</v>
      </c>
      <c r="C2523" s="56">
        <v>1.0</v>
      </c>
      <c r="D2523" s="70" t="s">
        <v>32257</v>
      </c>
      <c r="E2523" s="72"/>
    </row>
    <row r="2524">
      <c r="A2524" s="69" t="s">
        <v>32258</v>
      </c>
      <c r="B2524" s="71" t="s">
        <v>32258</v>
      </c>
      <c r="C2524" s="56">
        <v>1.0</v>
      </c>
      <c r="D2524" s="70" t="s">
        <v>32258</v>
      </c>
      <c r="E2524" s="72"/>
    </row>
    <row r="2525">
      <c r="A2525" s="69" t="s">
        <v>32259</v>
      </c>
      <c r="B2525" s="71" t="s">
        <v>32259</v>
      </c>
      <c r="C2525" s="56">
        <v>1.0</v>
      </c>
      <c r="D2525" s="70" t="s">
        <v>32260</v>
      </c>
      <c r="E2525" s="72"/>
    </row>
    <row r="2526">
      <c r="A2526" s="69" t="s">
        <v>32261</v>
      </c>
      <c r="B2526" s="71" t="s">
        <v>32261</v>
      </c>
      <c r="C2526" s="56">
        <v>1.0</v>
      </c>
      <c r="D2526" s="70" t="s">
        <v>32261</v>
      </c>
      <c r="E2526" s="72"/>
    </row>
    <row r="2527">
      <c r="A2527" s="69" t="s">
        <v>32262</v>
      </c>
      <c r="B2527" s="71" t="s">
        <v>32263</v>
      </c>
      <c r="C2527" s="56">
        <v>1.0</v>
      </c>
      <c r="D2527" s="70" t="s">
        <v>32263</v>
      </c>
      <c r="E2527" s="72"/>
    </row>
    <row r="2528">
      <c r="A2528" s="69" t="s">
        <v>32264</v>
      </c>
      <c r="B2528" s="71" t="s">
        <v>32264</v>
      </c>
      <c r="C2528" s="56">
        <v>2.0</v>
      </c>
      <c r="D2528" s="70" t="s">
        <v>32264</v>
      </c>
      <c r="E2528" s="72"/>
    </row>
    <row r="2529">
      <c r="A2529" s="69" t="s">
        <v>32265</v>
      </c>
      <c r="B2529" s="71" t="s">
        <v>32265</v>
      </c>
      <c r="C2529" s="56">
        <v>1.0</v>
      </c>
      <c r="D2529" s="70" t="s">
        <v>32265</v>
      </c>
      <c r="E2529" s="72"/>
    </row>
    <row r="2530">
      <c r="A2530" s="69" t="s">
        <v>32266</v>
      </c>
      <c r="B2530" s="71" t="s">
        <v>32266</v>
      </c>
      <c r="C2530" s="56">
        <v>1.0</v>
      </c>
      <c r="D2530" s="70" t="s">
        <v>32266</v>
      </c>
      <c r="E2530" s="72"/>
    </row>
    <row r="2531">
      <c r="A2531" s="69" t="s">
        <v>32267</v>
      </c>
      <c r="B2531" s="71" t="s">
        <v>32267</v>
      </c>
      <c r="C2531" s="56">
        <v>1.0</v>
      </c>
      <c r="D2531" s="70" t="s">
        <v>32267</v>
      </c>
      <c r="E2531" s="72"/>
    </row>
    <row r="2532">
      <c r="A2532" s="69" t="s">
        <v>32268</v>
      </c>
      <c r="B2532" s="71" t="s">
        <v>32268</v>
      </c>
      <c r="C2532" s="56">
        <v>1.0</v>
      </c>
      <c r="D2532" s="70" t="s">
        <v>32268</v>
      </c>
      <c r="E2532" s="72"/>
    </row>
    <row r="2533">
      <c r="A2533" s="69" t="s">
        <v>32269</v>
      </c>
      <c r="B2533" s="71" t="s">
        <v>32269</v>
      </c>
      <c r="C2533" s="56">
        <v>1.0</v>
      </c>
      <c r="D2533" s="70" t="s">
        <v>32269</v>
      </c>
      <c r="E2533" s="72"/>
    </row>
    <row r="2534">
      <c r="A2534" s="69" t="s">
        <v>32270</v>
      </c>
      <c r="B2534" s="71" t="s">
        <v>32270</v>
      </c>
      <c r="C2534" s="56">
        <v>1.0</v>
      </c>
      <c r="D2534" s="70" t="s">
        <v>32270</v>
      </c>
      <c r="E2534" s="72"/>
    </row>
    <row r="2535">
      <c r="A2535" s="69" t="s">
        <v>32271</v>
      </c>
      <c r="B2535" s="71" t="s">
        <v>32271</v>
      </c>
      <c r="C2535" s="56">
        <v>1.0</v>
      </c>
      <c r="D2535" s="70" t="s">
        <v>32271</v>
      </c>
      <c r="E2535" s="72"/>
    </row>
    <row r="2536">
      <c r="A2536" s="69" t="s">
        <v>32272</v>
      </c>
      <c r="B2536" s="71" t="s">
        <v>32272</v>
      </c>
      <c r="C2536" s="56">
        <v>1.0</v>
      </c>
      <c r="D2536" s="70" t="s">
        <v>32272</v>
      </c>
      <c r="E2536" s="72"/>
    </row>
    <row r="2537">
      <c r="A2537" s="69" t="s">
        <v>32273</v>
      </c>
      <c r="B2537" s="71" t="s">
        <v>32273</v>
      </c>
      <c r="C2537" s="56">
        <v>1.0</v>
      </c>
      <c r="D2537" s="70" t="s">
        <v>32273</v>
      </c>
      <c r="E2537" s="72"/>
    </row>
    <row r="2538">
      <c r="A2538" s="69" t="s">
        <v>32274</v>
      </c>
      <c r="B2538" s="71" t="s">
        <v>32274</v>
      </c>
      <c r="C2538" s="56">
        <v>1.0</v>
      </c>
      <c r="D2538" s="70" t="s">
        <v>32274</v>
      </c>
      <c r="E2538" s="72"/>
    </row>
    <row r="2539">
      <c r="A2539" s="69" t="s">
        <v>32275</v>
      </c>
      <c r="B2539" s="71" t="s">
        <v>32275</v>
      </c>
      <c r="C2539" s="56">
        <v>1.0</v>
      </c>
      <c r="D2539" s="70" t="s">
        <v>32275</v>
      </c>
      <c r="E2539" s="72"/>
    </row>
    <row r="2540">
      <c r="A2540" s="69" t="s">
        <v>32276</v>
      </c>
      <c r="B2540" s="71" t="s">
        <v>32276</v>
      </c>
      <c r="C2540" s="56">
        <v>1.0</v>
      </c>
      <c r="D2540" s="70" t="s">
        <v>32277</v>
      </c>
      <c r="E2540" s="72"/>
    </row>
    <row r="2541">
      <c r="A2541" s="69" t="s">
        <v>32278</v>
      </c>
      <c r="B2541" s="71" t="s">
        <v>32278</v>
      </c>
      <c r="C2541" s="56">
        <v>1.0</v>
      </c>
      <c r="D2541" s="70" t="s">
        <v>32278</v>
      </c>
      <c r="E2541" s="72"/>
    </row>
    <row r="2542">
      <c r="A2542" s="69" t="s">
        <v>32279</v>
      </c>
      <c r="B2542" s="71" t="s">
        <v>32279</v>
      </c>
      <c r="C2542" s="56">
        <v>1.0</v>
      </c>
      <c r="D2542" s="70" t="s">
        <v>32279</v>
      </c>
      <c r="E2542" s="72"/>
    </row>
    <row r="2543">
      <c r="A2543" s="69" t="s">
        <v>32280</v>
      </c>
      <c r="B2543" s="71" t="s">
        <v>32280</v>
      </c>
      <c r="C2543" s="56">
        <v>1.0</v>
      </c>
      <c r="D2543" s="70" t="s">
        <v>32280</v>
      </c>
      <c r="E2543" s="72"/>
    </row>
    <row r="2544">
      <c r="A2544" s="69" t="s">
        <v>32281</v>
      </c>
      <c r="B2544" s="71" t="s">
        <v>32281</v>
      </c>
      <c r="C2544" s="56">
        <v>1.0</v>
      </c>
      <c r="D2544" s="70" t="s">
        <v>32281</v>
      </c>
      <c r="E2544" s="72"/>
    </row>
    <row r="2545">
      <c r="A2545" s="69" t="s">
        <v>32282</v>
      </c>
      <c r="B2545" s="71" t="s">
        <v>32283</v>
      </c>
      <c r="C2545" s="56">
        <v>1.0</v>
      </c>
      <c r="D2545" s="70" t="s">
        <v>32283</v>
      </c>
      <c r="E2545" s="72"/>
    </row>
    <row r="2546">
      <c r="A2546" s="69" t="s">
        <v>32284</v>
      </c>
      <c r="B2546" s="71" t="s">
        <v>32284</v>
      </c>
      <c r="C2546" s="56">
        <v>1.0</v>
      </c>
      <c r="D2546" s="70" t="s">
        <v>32284</v>
      </c>
      <c r="E2546" s="72"/>
    </row>
    <row r="2547">
      <c r="A2547" s="69" t="s">
        <v>32285</v>
      </c>
      <c r="B2547" s="71" t="s">
        <v>32285</v>
      </c>
      <c r="C2547" s="56">
        <v>1.0</v>
      </c>
      <c r="D2547" s="70" t="s">
        <v>32284</v>
      </c>
      <c r="E2547" s="72"/>
    </row>
    <row r="2548">
      <c r="A2548" s="69" t="s">
        <v>32286</v>
      </c>
      <c r="B2548" s="71" t="s">
        <v>32286</v>
      </c>
      <c r="C2548" s="56">
        <v>1.0</v>
      </c>
      <c r="D2548" s="70" t="s">
        <v>32286</v>
      </c>
      <c r="E2548" s="72"/>
    </row>
    <row r="2549">
      <c r="A2549" s="69" t="s">
        <v>32287</v>
      </c>
      <c r="B2549" s="71" t="s">
        <v>32287</v>
      </c>
      <c r="C2549" s="56">
        <v>1.0</v>
      </c>
      <c r="D2549" s="70" t="s">
        <v>32287</v>
      </c>
      <c r="E2549" s="72"/>
    </row>
    <row r="2550">
      <c r="A2550" s="69" t="s">
        <v>32288</v>
      </c>
      <c r="B2550" s="71" t="s">
        <v>32288</v>
      </c>
      <c r="C2550" s="56">
        <v>1.0</v>
      </c>
      <c r="D2550" s="70" t="s">
        <v>32288</v>
      </c>
      <c r="E2550" s="72"/>
    </row>
    <row r="2551">
      <c r="A2551" s="69" t="s">
        <v>32289</v>
      </c>
      <c r="B2551" s="71" t="s">
        <v>32289</v>
      </c>
      <c r="C2551" s="56">
        <v>4.0</v>
      </c>
      <c r="D2551" s="70" t="s">
        <v>32289</v>
      </c>
      <c r="E2551" s="72"/>
    </row>
    <row r="2552">
      <c r="A2552" s="69" t="s">
        <v>32290</v>
      </c>
      <c r="B2552" s="71" t="s">
        <v>32290</v>
      </c>
      <c r="C2552" s="56">
        <v>1.0</v>
      </c>
      <c r="D2552" s="70" t="s">
        <v>32290</v>
      </c>
      <c r="E2552" s="72"/>
    </row>
    <row r="2553">
      <c r="A2553" s="69" t="s">
        <v>32291</v>
      </c>
      <c r="B2553" s="71" t="s">
        <v>32291</v>
      </c>
      <c r="C2553" s="56">
        <v>1.0</v>
      </c>
      <c r="D2553" s="70" t="s">
        <v>32291</v>
      </c>
      <c r="E2553" s="72"/>
    </row>
    <row r="2554">
      <c r="A2554" s="69" t="s">
        <v>32292</v>
      </c>
      <c r="B2554" s="71" t="s">
        <v>32293</v>
      </c>
      <c r="C2554" s="56">
        <v>1.0</v>
      </c>
      <c r="D2554" s="70" t="s">
        <v>32293</v>
      </c>
      <c r="E2554" s="72"/>
    </row>
    <row r="2555">
      <c r="A2555" s="69" t="s">
        <v>32294</v>
      </c>
      <c r="B2555" s="71" t="s">
        <v>32294</v>
      </c>
      <c r="C2555" s="56">
        <v>1.0</v>
      </c>
      <c r="D2555" s="70" t="s">
        <v>32295</v>
      </c>
      <c r="E2555" s="72"/>
    </row>
    <row r="2556">
      <c r="A2556" s="69" t="s">
        <v>32296</v>
      </c>
      <c r="B2556" s="71" t="s">
        <v>32296</v>
      </c>
      <c r="C2556" s="56">
        <v>1.0</v>
      </c>
      <c r="D2556" s="70" t="s">
        <v>32296</v>
      </c>
      <c r="E2556" s="72"/>
    </row>
    <row r="2557">
      <c r="A2557" s="69" t="s">
        <v>32297</v>
      </c>
      <c r="B2557" s="71" t="s">
        <v>32297</v>
      </c>
      <c r="C2557" s="56">
        <v>1.0</v>
      </c>
      <c r="D2557" s="70" t="s">
        <v>32297</v>
      </c>
      <c r="E2557" s="72"/>
    </row>
    <row r="2558">
      <c r="A2558" s="69" t="s">
        <v>32298</v>
      </c>
      <c r="B2558" s="71" t="s">
        <v>32298</v>
      </c>
      <c r="C2558" s="56">
        <v>1.0</v>
      </c>
      <c r="D2558" s="70" t="s">
        <v>32298</v>
      </c>
      <c r="E2558" s="72"/>
    </row>
    <row r="2559">
      <c r="A2559" s="69" t="s">
        <v>32299</v>
      </c>
      <c r="B2559" s="71" t="s">
        <v>32299</v>
      </c>
      <c r="C2559" s="56">
        <v>1.0</v>
      </c>
      <c r="D2559" s="70" t="s">
        <v>32299</v>
      </c>
      <c r="E2559" s="72"/>
    </row>
    <row r="2560">
      <c r="A2560" s="69" t="s">
        <v>32300</v>
      </c>
      <c r="B2560" s="71" t="s">
        <v>32300</v>
      </c>
      <c r="C2560" s="56">
        <v>1.0</v>
      </c>
      <c r="D2560" s="70" t="s">
        <v>32300</v>
      </c>
      <c r="E2560" s="72"/>
    </row>
    <row r="2561">
      <c r="A2561" s="69" t="s">
        <v>32301</v>
      </c>
      <c r="B2561" s="71" t="s">
        <v>32301</v>
      </c>
      <c r="C2561" s="56">
        <v>1.0</v>
      </c>
      <c r="D2561" s="70" t="s">
        <v>32301</v>
      </c>
      <c r="E2561" s="72"/>
    </row>
    <row r="2562">
      <c r="A2562" s="69" t="s">
        <v>32302</v>
      </c>
      <c r="B2562" s="71" t="s">
        <v>32298</v>
      </c>
      <c r="C2562" s="56">
        <v>1.0</v>
      </c>
      <c r="D2562" s="70" t="s">
        <v>32298</v>
      </c>
      <c r="E2562" s="72"/>
    </row>
    <row r="2563">
      <c r="A2563" s="69" t="s">
        <v>32303</v>
      </c>
      <c r="B2563" s="71" t="s">
        <v>32304</v>
      </c>
      <c r="C2563" s="56">
        <v>1.0</v>
      </c>
      <c r="D2563" s="70" t="s">
        <v>32304</v>
      </c>
      <c r="E2563" s="72"/>
    </row>
    <row r="2564">
      <c r="A2564" s="69" t="s">
        <v>32305</v>
      </c>
      <c r="B2564" s="71" t="s">
        <v>32306</v>
      </c>
      <c r="C2564" s="56">
        <v>1.0</v>
      </c>
      <c r="D2564" s="70" t="s">
        <v>32306</v>
      </c>
      <c r="E2564" s="72"/>
    </row>
    <row r="2565">
      <c r="A2565" s="69" t="s">
        <v>32307</v>
      </c>
      <c r="B2565" s="71" t="s">
        <v>32307</v>
      </c>
      <c r="C2565" s="56">
        <v>1.0</v>
      </c>
      <c r="D2565" s="70" t="s">
        <v>32307</v>
      </c>
      <c r="E2565" s="72"/>
    </row>
    <row r="2566">
      <c r="A2566" s="69" t="s">
        <v>32308</v>
      </c>
      <c r="B2566" s="71" t="s">
        <v>32308</v>
      </c>
      <c r="C2566" s="56">
        <v>1.0</v>
      </c>
      <c r="D2566" s="70" t="s">
        <v>32308</v>
      </c>
      <c r="E2566" s="72"/>
    </row>
    <row r="2567">
      <c r="A2567" s="69" t="s">
        <v>32309</v>
      </c>
      <c r="B2567" s="71" t="s">
        <v>32309</v>
      </c>
      <c r="C2567" s="56">
        <v>1.0</v>
      </c>
      <c r="D2567" s="70" t="s">
        <v>32309</v>
      </c>
      <c r="E2567" s="72"/>
    </row>
    <row r="2568">
      <c r="A2568" s="69" t="s">
        <v>32310</v>
      </c>
      <c r="B2568" s="71" t="s">
        <v>32310</v>
      </c>
      <c r="C2568" s="56">
        <v>5.0</v>
      </c>
      <c r="D2568" s="70" t="s">
        <v>32310</v>
      </c>
      <c r="E2568" s="72"/>
    </row>
    <row r="2569">
      <c r="A2569" s="69" t="s">
        <v>32311</v>
      </c>
      <c r="B2569" s="71" t="s">
        <v>32311</v>
      </c>
      <c r="C2569" s="56">
        <v>1.0</v>
      </c>
      <c r="D2569" s="70" t="s">
        <v>32311</v>
      </c>
      <c r="E2569" s="72"/>
    </row>
    <row r="2570">
      <c r="A2570" s="69" t="s">
        <v>32312</v>
      </c>
      <c r="B2570" s="71" t="s">
        <v>32312</v>
      </c>
      <c r="C2570" s="56">
        <v>1.0</v>
      </c>
      <c r="D2570" s="70" t="s">
        <v>32312</v>
      </c>
      <c r="E2570" s="72"/>
    </row>
    <row r="2571">
      <c r="A2571" s="69" t="s">
        <v>32313</v>
      </c>
      <c r="B2571" s="71" t="s">
        <v>32314</v>
      </c>
      <c r="C2571" s="56">
        <v>1.0</v>
      </c>
      <c r="D2571" s="70" t="s">
        <v>32314</v>
      </c>
      <c r="E2571" s="72"/>
    </row>
    <row r="2572">
      <c r="A2572" s="69" t="s">
        <v>32315</v>
      </c>
      <c r="B2572" s="71" t="s">
        <v>32315</v>
      </c>
      <c r="C2572" s="56">
        <v>1.0</v>
      </c>
      <c r="D2572" s="70" t="s">
        <v>32315</v>
      </c>
      <c r="E2572" s="72"/>
    </row>
    <row r="2573">
      <c r="A2573" s="69" t="s">
        <v>32316</v>
      </c>
      <c r="B2573" s="71" t="s">
        <v>32316</v>
      </c>
      <c r="C2573" s="56">
        <v>1.0</v>
      </c>
      <c r="D2573" s="70" t="s">
        <v>32316</v>
      </c>
      <c r="E2573" s="72"/>
    </row>
    <row r="2574">
      <c r="A2574" s="69" t="s">
        <v>32317</v>
      </c>
      <c r="B2574" s="71" t="s">
        <v>32317</v>
      </c>
      <c r="C2574" s="56">
        <v>1.0</v>
      </c>
      <c r="D2574" s="70" t="s">
        <v>32317</v>
      </c>
      <c r="E2574" s="72"/>
    </row>
    <row r="2575">
      <c r="A2575" s="69" t="s">
        <v>32318</v>
      </c>
      <c r="B2575" s="71" t="s">
        <v>32318</v>
      </c>
      <c r="C2575" s="56">
        <v>1.0</v>
      </c>
      <c r="D2575" s="70" t="s">
        <v>32318</v>
      </c>
      <c r="E2575" s="72"/>
    </row>
    <row r="2576">
      <c r="A2576" s="69" t="s">
        <v>32319</v>
      </c>
      <c r="B2576" s="71" t="s">
        <v>32319</v>
      </c>
      <c r="C2576" s="56">
        <v>2.0</v>
      </c>
      <c r="D2576" s="70" t="s">
        <v>32319</v>
      </c>
      <c r="E2576" s="72"/>
    </row>
    <row r="2577">
      <c r="A2577" s="69" t="s">
        <v>32320</v>
      </c>
      <c r="B2577" s="71" t="s">
        <v>32320</v>
      </c>
      <c r="C2577" s="56">
        <v>1.0</v>
      </c>
      <c r="D2577" s="70" t="s">
        <v>32320</v>
      </c>
      <c r="E2577" s="72"/>
    </row>
    <row r="2578">
      <c r="A2578" s="69" t="s">
        <v>32321</v>
      </c>
      <c r="B2578" s="71" t="s">
        <v>32321</v>
      </c>
      <c r="C2578" s="56">
        <v>1.0</v>
      </c>
      <c r="D2578" s="70" t="s">
        <v>32321</v>
      </c>
      <c r="E2578" s="72"/>
    </row>
    <row r="2579">
      <c r="A2579" s="69" t="s">
        <v>32322</v>
      </c>
      <c r="B2579" s="71" t="s">
        <v>32322</v>
      </c>
      <c r="C2579" s="56">
        <v>1.0</v>
      </c>
      <c r="D2579" s="70" t="s">
        <v>32322</v>
      </c>
      <c r="E2579" s="72"/>
    </row>
    <row r="2580">
      <c r="A2580" s="69" t="s">
        <v>32323</v>
      </c>
      <c r="B2580" s="71" t="s">
        <v>32323</v>
      </c>
      <c r="C2580" s="56">
        <v>1.0</v>
      </c>
      <c r="D2580" s="70" t="s">
        <v>32323</v>
      </c>
      <c r="E2580" s="72"/>
    </row>
    <row r="2581">
      <c r="A2581" s="69" t="s">
        <v>32324</v>
      </c>
      <c r="B2581" s="71" t="s">
        <v>32324</v>
      </c>
      <c r="C2581" s="56">
        <v>1.0</v>
      </c>
      <c r="D2581" s="70" t="s">
        <v>32228</v>
      </c>
      <c r="E2581" s="72"/>
    </row>
    <row r="2582">
      <c r="A2582" s="69" t="s">
        <v>32325</v>
      </c>
      <c r="B2582" s="71" t="s">
        <v>32325</v>
      </c>
      <c r="C2582" s="56">
        <v>1.0</v>
      </c>
      <c r="D2582" s="70" t="s">
        <v>32325</v>
      </c>
      <c r="E2582" s="72"/>
    </row>
    <row r="2583">
      <c r="A2583" s="69" t="s">
        <v>32326</v>
      </c>
      <c r="B2583" s="71" t="s">
        <v>32326</v>
      </c>
      <c r="C2583" s="56">
        <v>1.0</v>
      </c>
      <c r="D2583" s="70" t="s">
        <v>32326</v>
      </c>
      <c r="E2583" s="72"/>
    </row>
    <row r="2584">
      <c r="A2584" s="69" t="s">
        <v>32327</v>
      </c>
      <c r="B2584" s="71" t="s">
        <v>32327</v>
      </c>
      <c r="C2584" s="56">
        <v>1.0</v>
      </c>
      <c r="D2584" s="70" t="s">
        <v>32327</v>
      </c>
      <c r="E2584" s="72"/>
    </row>
    <row r="2585">
      <c r="A2585" s="69" t="s">
        <v>32328</v>
      </c>
      <c r="B2585" s="71" t="s">
        <v>32328</v>
      </c>
      <c r="C2585" s="56">
        <v>2.0</v>
      </c>
      <c r="D2585" s="70" t="s">
        <v>32328</v>
      </c>
      <c r="E2585" s="72"/>
    </row>
    <row r="2586">
      <c r="A2586" s="69" t="s">
        <v>32329</v>
      </c>
      <c r="B2586" s="71" t="s">
        <v>32329</v>
      </c>
      <c r="C2586" s="56">
        <v>2.0</v>
      </c>
      <c r="D2586" s="70" t="s">
        <v>32329</v>
      </c>
      <c r="E2586" s="72"/>
    </row>
    <row r="2587">
      <c r="A2587" s="69" t="s">
        <v>32330</v>
      </c>
      <c r="B2587" s="71" t="s">
        <v>32330</v>
      </c>
      <c r="C2587" s="56">
        <v>4.0</v>
      </c>
      <c r="D2587" s="70" t="s">
        <v>32330</v>
      </c>
      <c r="E2587" s="72"/>
    </row>
    <row r="2588">
      <c r="A2588" s="69" t="s">
        <v>32331</v>
      </c>
      <c r="B2588" s="71" t="s">
        <v>32331</v>
      </c>
      <c r="C2588" s="56">
        <v>1.0</v>
      </c>
      <c r="D2588" s="70" t="s">
        <v>32331</v>
      </c>
      <c r="E2588" s="72"/>
    </row>
    <row r="2589">
      <c r="A2589" s="69" t="s">
        <v>32332</v>
      </c>
      <c r="B2589" s="71" t="s">
        <v>32332</v>
      </c>
      <c r="C2589" s="56">
        <v>1.0</v>
      </c>
      <c r="D2589" s="70" t="s">
        <v>32332</v>
      </c>
      <c r="E2589" s="70" t="s">
        <v>32333</v>
      </c>
    </row>
    <row r="2590">
      <c r="A2590" s="69" t="s">
        <v>10656</v>
      </c>
      <c r="B2590" s="71" t="s">
        <v>10656</v>
      </c>
      <c r="C2590" s="56">
        <v>1.0</v>
      </c>
      <c r="D2590" s="70" t="s">
        <v>10656</v>
      </c>
      <c r="E2590" s="72"/>
    </row>
    <row r="2591">
      <c r="A2591" s="69" t="s">
        <v>32334</v>
      </c>
      <c r="B2591" s="71" t="s">
        <v>32335</v>
      </c>
      <c r="C2591" s="56">
        <v>2.0</v>
      </c>
      <c r="D2591" s="70" t="s">
        <v>32336</v>
      </c>
      <c r="E2591" s="72"/>
    </row>
    <row r="2592">
      <c r="A2592" s="69" t="s">
        <v>32337</v>
      </c>
      <c r="B2592" s="71" t="s">
        <v>32337</v>
      </c>
      <c r="C2592" s="56">
        <v>1.0</v>
      </c>
      <c r="D2592" s="70" t="s">
        <v>32337</v>
      </c>
      <c r="E2592" s="72"/>
    </row>
    <row r="2593">
      <c r="A2593" s="69" t="s">
        <v>32338</v>
      </c>
      <c r="B2593" s="71" t="s">
        <v>32338</v>
      </c>
      <c r="C2593" s="56">
        <v>1.0</v>
      </c>
      <c r="D2593" s="70" t="s">
        <v>32338</v>
      </c>
      <c r="E2593" s="72"/>
    </row>
    <row r="2594">
      <c r="A2594" s="69" t="s">
        <v>32339</v>
      </c>
      <c r="B2594" s="71" t="s">
        <v>32339</v>
      </c>
      <c r="C2594" s="56">
        <v>1.0</v>
      </c>
      <c r="D2594" s="70" t="s">
        <v>32339</v>
      </c>
      <c r="E2594" s="72"/>
    </row>
    <row r="2595">
      <c r="A2595" s="69" t="s">
        <v>32340</v>
      </c>
      <c r="B2595" s="71" t="s">
        <v>32341</v>
      </c>
      <c r="C2595" s="56">
        <v>1.0</v>
      </c>
      <c r="D2595" s="70" t="s">
        <v>32342</v>
      </c>
      <c r="E2595" s="72"/>
    </row>
    <row r="2596">
      <c r="A2596" s="69" t="s">
        <v>32342</v>
      </c>
      <c r="B2596" s="71" t="s">
        <v>32342</v>
      </c>
      <c r="C2596" s="56">
        <v>1.0</v>
      </c>
      <c r="D2596" s="70" t="s">
        <v>32342</v>
      </c>
      <c r="E2596" s="72"/>
    </row>
    <row r="2597">
      <c r="A2597" s="69" t="s">
        <v>32343</v>
      </c>
      <c r="B2597" s="71" t="s">
        <v>32343</v>
      </c>
      <c r="C2597" s="56">
        <v>1.0</v>
      </c>
      <c r="D2597" s="70" t="s">
        <v>32343</v>
      </c>
      <c r="E2597" s="72"/>
    </row>
    <row r="2598">
      <c r="A2598" s="69" t="s">
        <v>32344</v>
      </c>
      <c r="B2598" s="71" t="s">
        <v>32344</v>
      </c>
      <c r="C2598" s="56">
        <v>2.0</v>
      </c>
      <c r="D2598" s="70" t="s">
        <v>32344</v>
      </c>
      <c r="E2598" s="72"/>
    </row>
    <row r="2599">
      <c r="A2599" s="69" t="s">
        <v>32345</v>
      </c>
      <c r="B2599" s="71" t="s">
        <v>32345</v>
      </c>
      <c r="C2599" s="56">
        <v>1.0</v>
      </c>
      <c r="D2599" s="70" t="s">
        <v>32345</v>
      </c>
      <c r="E2599" s="72"/>
    </row>
    <row r="2600">
      <c r="A2600" s="69" t="s">
        <v>32346</v>
      </c>
      <c r="B2600" s="71" t="s">
        <v>32346</v>
      </c>
      <c r="C2600" s="56">
        <v>1.0</v>
      </c>
      <c r="D2600" s="70" t="s">
        <v>32346</v>
      </c>
      <c r="E2600" s="72"/>
    </row>
    <row r="2601">
      <c r="A2601" s="69" t="s">
        <v>32347</v>
      </c>
      <c r="B2601" s="71" t="s">
        <v>32347</v>
      </c>
      <c r="C2601" s="56">
        <v>1.0</v>
      </c>
      <c r="D2601" s="70" t="s">
        <v>32347</v>
      </c>
      <c r="E2601" s="72"/>
    </row>
    <row r="2602">
      <c r="A2602" s="69" t="s">
        <v>32348</v>
      </c>
      <c r="B2602" s="71" t="s">
        <v>32348</v>
      </c>
      <c r="C2602" s="56">
        <v>1.0</v>
      </c>
      <c r="D2602" s="70" t="s">
        <v>32348</v>
      </c>
      <c r="E2602" s="72"/>
    </row>
    <row r="2603">
      <c r="A2603" s="69" t="s">
        <v>32349</v>
      </c>
      <c r="B2603" s="71" t="s">
        <v>32349</v>
      </c>
      <c r="C2603" s="56">
        <v>1.0</v>
      </c>
      <c r="D2603" s="70" t="s">
        <v>32349</v>
      </c>
      <c r="E2603" s="72"/>
    </row>
    <row r="2604">
      <c r="A2604" s="69" t="s">
        <v>32350</v>
      </c>
      <c r="B2604" s="71" t="s">
        <v>32350</v>
      </c>
      <c r="C2604" s="56">
        <v>1.0</v>
      </c>
      <c r="D2604" s="70" t="s">
        <v>32350</v>
      </c>
      <c r="E2604" s="72"/>
    </row>
    <row r="2605">
      <c r="A2605" s="69" t="s">
        <v>32351</v>
      </c>
      <c r="B2605" s="71" t="s">
        <v>32351</v>
      </c>
      <c r="C2605" s="56">
        <v>1.0</v>
      </c>
      <c r="D2605" s="70" t="s">
        <v>32352</v>
      </c>
      <c r="E2605" s="72"/>
    </row>
    <row r="2606">
      <c r="A2606" s="69" t="s">
        <v>32353</v>
      </c>
      <c r="B2606" s="71" t="s">
        <v>32352</v>
      </c>
      <c r="C2606" s="56">
        <v>1.0</v>
      </c>
      <c r="D2606" s="70" t="s">
        <v>32352</v>
      </c>
      <c r="E2606" s="72"/>
    </row>
    <row r="2607">
      <c r="A2607" s="69" t="s">
        <v>32354</v>
      </c>
      <c r="B2607" s="71" t="s">
        <v>32354</v>
      </c>
      <c r="C2607" s="56">
        <v>1.0</v>
      </c>
      <c r="D2607" s="70" t="s">
        <v>32355</v>
      </c>
      <c r="E2607" s="72"/>
    </row>
    <row r="2608">
      <c r="A2608" s="69" t="s">
        <v>32356</v>
      </c>
      <c r="B2608" s="71" t="s">
        <v>32356</v>
      </c>
      <c r="C2608" s="56">
        <v>1.0</v>
      </c>
      <c r="D2608" s="70" t="s">
        <v>32355</v>
      </c>
      <c r="E2608" s="72"/>
    </row>
    <row r="2609">
      <c r="A2609" s="69" t="s">
        <v>32357</v>
      </c>
      <c r="B2609" s="71" t="s">
        <v>32358</v>
      </c>
      <c r="C2609" s="56">
        <v>1.0</v>
      </c>
      <c r="D2609" s="70" t="s">
        <v>32358</v>
      </c>
      <c r="E2609" s="72"/>
    </row>
    <row r="2610">
      <c r="A2610" s="69" t="s">
        <v>32359</v>
      </c>
      <c r="B2610" s="71" t="s">
        <v>32359</v>
      </c>
      <c r="C2610" s="56">
        <v>1.0</v>
      </c>
      <c r="D2610" s="70" t="s">
        <v>32360</v>
      </c>
      <c r="E2610" s="72"/>
    </row>
    <row r="2611">
      <c r="A2611" s="69" t="s">
        <v>32361</v>
      </c>
      <c r="B2611" s="71" t="s">
        <v>32360</v>
      </c>
      <c r="C2611" s="56">
        <v>1.0</v>
      </c>
      <c r="D2611" s="70" t="s">
        <v>32360</v>
      </c>
      <c r="E2611" s="72"/>
    </row>
    <row r="2612">
      <c r="A2612" s="69" t="s">
        <v>32362</v>
      </c>
      <c r="B2612" s="71" t="s">
        <v>32362</v>
      </c>
      <c r="C2612" s="56">
        <v>1.0</v>
      </c>
      <c r="D2612" s="70" t="s">
        <v>32362</v>
      </c>
      <c r="E2612" s="72"/>
    </row>
    <row r="2613">
      <c r="A2613" s="69" t="s">
        <v>32363</v>
      </c>
      <c r="B2613" s="71" t="s">
        <v>32363</v>
      </c>
      <c r="C2613" s="56">
        <v>1.0</v>
      </c>
      <c r="D2613" s="70" t="s">
        <v>32363</v>
      </c>
      <c r="E2613" s="72"/>
    </row>
    <row r="2614">
      <c r="A2614" s="69" t="s">
        <v>32364</v>
      </c>
      <c r="B2614" s="71" t="s">
        <v>32364</v>
      </c>
      <c r="C2614" s="56">
        <v>1.0</v>
      </c>
      <c r="D2614" s="70" t="s">
        <v>32364</v>
      </c>
      <c r="E2614" s="72"/>
    </row>
    <row r="2615">
      <c r="A2615" s="69" t="s">
        <v>32365</v>
      </c>
      <c r="B2615" s="71" t="s">
        <v>32365</v>
      </c>
      <c r="C2615" s="56">
        <v>1.0</v>
      </c>
      <c r="D2615" s="70" t="s">
        <v>32365</v>
      </c>
      <c r="E2615" s="72"/>
    </row>
    <row r="2616">
      <c r="A2616" s="69" t="s">
        <v>32366</v>
      </c>
      <c r="B2616" s="71" t="s">
        <v>32366</v>
      </c>
      <c r="C2616" s="56">
        <v>1.0</v>
      </c>
      <c r="D2616" s="70" t="s">
        <v>32366</v>
      </c>
    </row>
    <row r="2617">
      <c r="A2617" s="69" t="s">
        <v>10861</v>
      </c>
      <c r="B2617" s="71" t="s">
        <v>10861</v>
      </c>
      <c r="C2617" s="56">
        <v>4.0</v>
      </c>
      <c r="D2617" s="70" t="s">
        <v>10861</v>
      </c>
      <c r="E2617" s="72"/>
    </row>
    <row r="2618">
      <c r="A2618" s="69" t="s">
        <v>32367</v>
      </c>
      <c r="B2618" s="71" t="s">
        <v>32368</v>
      </c>
      <c r="C2618" s="56">
        <v>2.0</v>
      </c>
      <c r="D2618" s="70" t="s">
        <v>10876</v>
      </c>
      <c r="E2618" s="72"/>
    </row>
    <row r="2619">
      <c r="A2619" s="69" t="s">
        <v>10876</v>
      </c>
      <c r="B2619" s="71" t="s">
        <v>10876</v>
      </c>
      <c r="C2619" s="56">
        <v>19.0</v>
      </c>
      <c r="D2619" s="70" t="s">
        <v>10876</v>
      </c>
      <c r="E2619" s="72"/>
    </row>
    <row r="2620">
      <c r="A2620" s="69" t="s">
        <v>32369</v>
      </c>
      <c r="B2620" s="71" t="s">
        <v>32369</v>
      </c>
      <c r="C2620" s="56">
        <v>1.0</v>
      </c>
      <c r="D2620" s="70" t="s">
        <v>32369</v>
      </c>
      <c r="E2620" s="72"/>
    </row>
    <row r="2621">
      <c r="A2621" s="69" t="s">
        <v>32370</v>
      </c>
      <c r="B2621" s="71" t="s">
        <v>32370</v>
      </c>
      <c r="C2621" s="56">
        <v>1.0</v>
      </c>
      <c r="D2621" s="70" t="s">
        <v>32370</v>
      </c>
      <c r="E2621" s="72"/>
    </row>
    <row r="2622">
      <c r="A2622" s="69" t="s">
        <v>32371</v>
      </c>
      <c r="B2622" s="71" t="s">
        <v>32371</v>
      </c>
      <c r="C2622" s="56">
        <v>1.0</v>
      </c>
      <c r="D2622" s="70" t="s">
        <v>32371</v>
      </c>
      <c r="E2622" s="72"/>
    </row>
    <row r="2623">
      <c r="A2623" s="69" t="s">
        <v>32372</v>
      </c>
      <c r="B2623" s="71" t="s">
        <v>32372</v>
      </c>
      <c r="C2623" s="56">
        <v>1.0</v>
      </c>
      <c r="D2623" s="70" t="s">
        <v>32372</v>
      </c>
      <c r="E2623" s="72"/>
    </row>
    <row r="2624">
      <c r="A2624" s="69" t="s">
        <v>32373</v>
      </c>
      <c r="B2624" s="71" t="s">
        <v>32373</v>
      </c>
      <c r="C2624" s="56">
        <v>1.0</v>
      </c>
      <c r="D2624" s="70" t="s">
        <v>32373</v>
      </c>
      <c r="E2624" s="72"/>
    </row>
    <row r="2625">
      <c r="A2625" s="69" t="s">
        <v>32374</v>
      </c>
      <c r="B2625" s="71" t="s">
        <v>32375</v>
      </c>
      <c r="C2625" s="56">
        <v>1.0</v>
      </c>
      <c r="D2625" s="70" t="s">
        <v>32375</v>
      </c>
      <c r="E2625" s="72"/>
    </row>
    <row r="2626">
      <c r="A2626" s="69" t="s">
        <v>32376</v>
      </c>
      <c r="B2626" s="71" t="s">
        <v>32376</v>
      </c>
      <c r="C2626" s="56">
        <v>1.0</v>
      </c>
      <c r="D2626" s="70" t="s">
        <v>32376</v>
      </c>
      <c r="E2626" s="72"/>
    </row>
    <row r="2627">
      <c r="A2627" s="69" t="s">
        <v>32377</v>
      </c>
      <c r="B2627" s="71" t="s">
        <v>32377</v>
      </c>
      <c r="C2627" s="56">
        <v>1.0</v>
      </c>
      <c r="D2627" s="70" t="s">
        <v>32377</v>
      </c>
      <c r="E2627" s="72"/>
    </row>
    <row r="2628">
      <c r="A2628" s="69" t="s">
        <v>32378</v>
      </c>
      <c r="B2628" s="71" t="s">
        <v>32378</v>
      </c>
      <c r="C2628" s="56">
        <v>1.0</v>
      </c>
      <c r="D2628" s="70" t="s">
        <v>32378</v>
      </c>
      <c r="E2628" s="72"/>
    </row>
    <row r="2629">
      <c r="A2629" s="69" t="s">
        <v>32379</v>
      </c>
      <c r="B2629" s="71" t="s">
        <v>32380</v>
      </c>
      <c r="C2629" s="56">
        <v>1.0</v>
      </c>
      <c r="D2629" s="70" t="s">
        <v>32380</v>
      </c>
      <c r="E2629" s="72"/>
    </row>
    <row r="2630">
      <c r="A2630" s="69" t="s">
        <v>32381</v>
      </c>
      <c r="B2630" s="71" t="s">
        <v>32381</v>
      </c>
      <c r="C2630" s="56">
        <v>1.0</v>
      </c>
      <c r="D2630" s="70" t="s">
        <v>32381</v>
      </c>
      <c r="E2630" s="72"/>
    </row>
    <row r="2631">
      <c r="A2631" s="69" t="s">
        <v>32382</v>
      </c>
      <c r="B2631" s="71" t="s">
        <v>32382</v>
      </c>
      <c r="C2631" s="56">
        <v>1.0</v>
      </c>
      <c r="D2631" s="70" t="s">
        <v>32382</v>
      </c>
      <c r="E2631" s="72"/>
    </row>
    <row r="2632">
      <c r="A2632" s="69" t="s">
        <v>32383</v>
      </c>
      <c r="B2632" s="71" t="s">
        <v>32383</v>
      </c>
      <c r="C2632" s="56">
        <v>1.0</v>
      </c>
      <c r="D2632" s="70" t="s">
        <v>32383</v>
      </c>
      <c r="E2632" s="72"/>
    </row>
    <row r="2633">
      <c r="A2633" s="69" t="s">
        <v>32384</v>
      </c>
      <c r="B2633" s="71" t="s">
        <v>32384</v>
      </c>
      <c r="C2633" s="56">
        <v>1.0</v>
      </c>
      <c r="D2633" s="70" t="s">
        <v>32384</v>
      </c>
      <c r="E2633" s="72"/>
    </row>
    <row r="2634">
      <c r="A2634" s="69" t="s">
        <v>32385</v>
      </c>
      <c r="B2634" s="71" t="s">
        <v>32385</v>
      </c>
      <c r="C2634" s="56">
        <v>1.0</v>
      </c>
      <c r="D2634" s="70" t="s">
        <v>32385</v>
      </c>
      <c r="E2634" s="72"/>
    </row>
    <row r="2635">
      <c r="A2635" s="69" t="s">
        <v>32386</v>
      </c>
      <c r="B2635" s="71" t="s">
        <v>32386</v>
      </c>
      <c r="C2635" s="56">
        <v>1.0</v>
      </c>
      <c r="D2635" s="70" t="s">
        <v>32386</v>
      </c>
      <c r="E2635" s="72"/>
    </row>
    <row r="2636">
      <c r="A2636" s="69" t="s">
        <v>32387</v>
      </c>
      <c r="B2636" s="71" t="s">
        <v>32387</v>
      </c>
      <c r="C2636" s="56">
        <v>1.0</v>
      </c>
      <c r="D2636" s="70" t="s">
        <v>32388</v>
      </c>
      <c r="E2636" s="72"/>
    </row>
    <row r="2637">
      <c r="A2637" s="69" t="s">
        <v>32389</v>
      </c>
      <c r="B2637" s="71" t="s">
        <v>32389</v>
      </c>
      <c r="C2637" s="56">
        <v>1.0</v>
      </c>
      <c r="D2637" s="70" t="s">
        <v>32390</v>
      </c>
      <c r="E2637" s="72"/>
    </row>
    <row r="2638">
      <c r="A2638" s="69" t="s">
        <v>32390</v>
      </c>
      <c r="B2638" s="71" t="s">
        <v>32390</v>
      </c>
      <c r="C2638" s="56">
        <v>6.0</v>
      </c>
      <c r="D2638" s="70" t="s">
        <v>32390</v>
      </c>
      <c r="E2638" s="72"/>
    </row>
    <row r="2639">
      <c r="A2639" s="69" t="s">
        <v>32391</v>
      </c>
      <c r="B2639" s="71" t="s">
        <v>32391</v>
      </c>
      <c r="C2639" s="56">
        <v>1.0</v>
      </c>
      <c r="D2639" s="70" t="s">
        <v>32392</v>
      </c>
    </row>
    <row r="2640">
      <c r="A2640" s="69" t="s">
        <v>32393</v>
      </c>
      <c r="B2640" s="71" t="s">
        <v>32393</v>
      </c>
      <c r="C2640" s="56">
        <v>1.0</v>
      </c>
      <c r="D2640" s="70" t="s">
        <v>32393</v>
      </c>
      <c r="E2640" s="72"/>
    </row>
    <row r="2641">
      <c r="A2641" s="69" t="s">
        <v>32394</v>
      </c>
      <c r="B2641" s="71" t="s">
        <v>32395</v>
      </c>
      <c r="C2641" s="56">
        <v>1.0</v>
      </c>
      <c r="D2641" s="70" t="s">
        <v>32395</v>
      </c>
      <c r="E2641" s="72"/>
    </row>
    <row r="2642">
      <c r="A2642" s="69" t="s">
        <v>32396</v>
      </c>
      <c r="B2642" s="71" t="s">
        <v>32396</v>
      </c>
      <c r="C2642" s="56">
        <v>1.0</v>
      </c>
      <c r="D2642" s="70" t="s">
        <v>32396</v>
      </c>
      <c r="E2642" s="72"/>
    </row>
    <row r="2643">
      <c r="A2643" s="69" t="s">
        <v>32397</v>
      </c>
      <c r="B2643" s="71" t="s">
        <v>32397</v>
      </c>
      <c r="C2643" s="56">
        <v>1.0</v>
      </c>
      <c r="D2643" s="70" t="s">
        <v>32397</v>
      </c>
      <c r="E2643" s="72"/>
    </row>
    <row r="2644">
      <c r="A2644" s="69" t="s">
        <v>32398</v>
      </c>
      <c r="B2644" s="71" t="s">
        <v>32398</v>
      </c>
      <c r="C2644" s="56">
        <v>1.0</v>
      </c>
      <c r="D2644" s="70" t="s">
        <v>32398</v>
      </c>
      <c r="E2644" s="72"/>
    </row>
    <row r="2645">
      <c r="A2645" s="69" t="s">
        <v>32399</v>
      </c>
      <c r="B2645" s="71" t="s">
        <v>32399</v>
      </c>
      <c r="C2645" s="56">
        <v>4.0</v>
      </c>
      <c r="D2645" s="70" t="s">
        <v>32399</v>
      </c>
      <c r="E2645" s="72"/>
    </row>
    <row r="2646">
      <c r="A2646" s="69" t="s">
        <v>32400</v>
      </c>
      <c r="B2646" s="71" t="s">
        <v>32401</v>
      </c>
      <c r="C2646" s="56">
        <v>1.0</v>
      </c>
      <c r="D2646" s="70" t="s">
        <v>32401</v>
      </c>
      <c r="E2646" s="72"/>
    </row>
    <row r="2647">
      <c r="A2647" s="69" t="s">
        <v>32402</v>
      </c>
      <c r="B2647" s="71" t="s">
        <v>32402</v>
      </c>
      <c r="C2647" s="56">
        <v>2.0</v>
      </c>
      <c r="D2647" s="70" t="s">
        <v>32403</v>
      </c>
      <c r="E2647" s="72"/>
    </row>
    <row r="2648">
      <c r="A2648" s="69" t="s">
        <v>32404</v>
      </c>
      <c r="B2648" s="71" t="s">
        <v>32404</v>
      </c>
      <c r="C2648" s="56">
        <v>1.0</v>
      </c>
      <c r="D2648" s="70" t="s">
        <v>32404</v>
      </c>
      <c r="E2648" s="72"/>
    </row>
    <row r="2649">
      <c r="A2649" s="69" t="s">
        <v>32405</v>
      </c>
      <c r="B2649" s="71" t="s">
        <v>32405</v>
      </c>
      <c r="C2649" s="56">
        <v>1.0</v>
      </c>
      <c r="D2649" s="70" t="s">
        <v>32405</v>
      </c>
      <c r="E2649" s="72"/>
    </row>
    <row r="2650">
      <c r="A2650" s="69" t="s">
        <v>32406</v>
      </c>
      <c r="B2650" s="71" t="s">
        <v>32406</v>
      </c>
      <c r="C2650" s="56">
        <v>1.0</v>
      </c>
      <c r="D2650" s="70" t="s">
        <v>32406</v>
      </c>
      <c r="E2650" s="72"/>
    </row>
    <row r="2651">
      <c r="A2651" s="69" t="s">
        <v>32407</v>
      </c>
      <c r="B2651" s="71" t="s">
        <v>32407</v>
      </c>
      <c r="C2651" s="56">
        <v>1.0</v>
      </c>
      <c r="D2651" s="70" t="s">
        <v>32407</v>
      </c>
      <c r="E2651" s="70" t="s">
        <v>31652</v>
      </c>
    </row>
    <row r="2652">
      <c r="A2652" s="69" t="s">
        <v>32408</v>
      </c>
      <c r="B2652" s="71" t="s">
        <v>32408</v>
      </c>
      <c r="C2652" s="56">
        <v>1.0</v>
      </c>
      <c r="D2652" s="70" t="s">
        <v>32408</v>
      </c>
      <c r="E2652" s="72"/>
    </row>
    <row r="2653">
      <c r="A2653" s="69" t="s">
        <v>32409</v>
      </c>
      <c r="B2653" s="71" t="s">
        <v>32409</v>
      </c>
      <c r="C2653" s="56">
        <v>1.0</v>
      </c>
      <c r="D2653" s="70" t="s">
        <v>32409</v>
      </c>
      <c r="E2653" s="72"/>
    </row>
    <row r="2654">
      <c r="A2654" s="69" t="s">
        <v>32410</v>
      </c>
      <c r="B2654" s="71" t="s">
        <v>32410</v>
      </c>
      <c r="C2654" s="56">
        <v>1.0</v>
      </c>
      <c r="D2654" s="70" t="s">
        <v>32410</v>
      </c>
      <c r="E2654" s="72"/>
    </row>
    <row r="2655">
      <c r="A2655" s="69" t="s">
        <v>32411</v>
      </c>
      <c r="B2655" s="71" t="s">
        <v>32411</v>
      </c>
      <c r="C2655" s="56">
        <v>2.0</v>
      </c>
      <c r="D2655" s="70" t="s">
        <v>32411</v>
      </c>
      <c r="E2655" s="72"/>
    </row>
    <row r="2656">
      <c r="A2656" s="69" t="s">
        <v>32412</v>
      </c>
      <c r="B2656" s="71" t="s">
        <v>32412</v>
      </c>
      <c r="C2656" s="56">
        <v>1.0</v>
      </c>
      <c r="D2656" s="70" t="s">
        <v>32412</v>
      </c>
      <c r="E2656" s="72"/>
    </row>
    <row r="2657">
      <c r="A2657" s="69" t="s">
        <v>32413</v>
      </c>
      <c r="B2657" s="71" t="s">
        <v>32413</v>
      </c>
      <c r="C2657" s="56">
        <v>1.0</v>
      </c>
      <c r="D2657" s="70" t="s">
        <v>32413</v>
      </c>
      <c r="E2657" s="72"/>
    </row>
    <row r="2658">
      <c r="A2658" s="69" t="s">
        <v>32414</v>
      </c>
      <c r="B2658" s="71" t="s">
        <v>32414</v>
      </c>
      <c r="C2658" s="56">
        <v>1.0</v>
      </c>
      <c r="D2658" s="70" t="s">
        <v>32414</v>
      </c>
      <c r="E2658" s="72"/>
    </row>
    <row r="2659">
      <c r="A2659" s="69" t="s">
        <v>32415</v>
      </c>
      <c r="B2659" s="71" t="s">
        <v>32415</v>
      </c>
      <c r="C2659" s="56">
        <v>1.0</v>
      </c>
      <c r="D2659" s="70" t="s">
        <v>32416</v>
      </c>
      <c r="E2659" s="70" t="s">
        <v>32417</v>
      </c>
    </row>
    <row r="2660">
      <c r="A2660" s="69" t="s">
        <v>32418</v>
      </c>
      <c r="B2660" s="71" t="s">
        <v>32419</v>
      </c>
      <c r="C2660" s="56">
        <v>1.0</v>
      </c>
      <c r="D2660" s="70" t="s">
        <v>32419</v>
      </c>
      <c r="E2660" s="72"/>
    </row>
    <row r="2661">
      <c r="A2661" s="69" t="s">
        <v>32420</v>
      </c>
      <c r="B2661" s="71" t="s">
        <v>32421</v>
      </c>
      <c r="C2661" s="56">
        <v>1.0</v>
      </c>
      <c r="D2661" s="70" t="s">
        <v>32422</v>
      </c>
      <c r="E2661" s="72"/>
    </row>
    <row r="2662">
      <c r="A2662" s="69" t="s">
        <v>32423</v>
      </c>
      <c r="B2662" s="71" t="s">
        <v>32423</v>
      </c>
      <c r="C2662" s="56">
        <v>1.0</v>
      </c>
      <c r="D2662" s="70" t="s">
        <v>32423</v>
      </c>
      <c r="E2662" s="72"/>
    </row>
    <row r="2663">
      <c r="A2663" s="69" t="s">
        <v>32424</v>
      </c>
      <c r="B2663" s="71" t="s">
        <v>32424</v>
      </c>
      <c r="C2663" s="56">
        <v>2.0</v>
      </c>
      <c r="D2663" s="70" t="s">
        <v>32425</v>
      </c>
      <c r="E2663" s="72"/>
    </row>
    <row r="2664">
      <c r="A2664" s="69" t="s">
        <v>32426</v>
      </c>
      <c r="B2664" s="71" t="s">
        <v>32425</v>
      </c>
      <c r="C2664" s="56">
        <v>1.0</v>
      </c>
      <c r="D2664" s="70" t="s">
        <v>32425</v>
      </c>
      <c r="E2664" s="72"/>
    </row>
    <row r="2665">
      <c r="A2665" s="69" t="s">
        <v>32427</v>
      </c>
      <c r="B2665" s="71" t="s">
        <v>32427</v>
      </c>
      <c r="C2665" s="56">
        <v>1.0</v>
      </c>
      <c r="D2665" s="70" t="s">
        <v>32428</v>
      </c>
      <c r="E2665" s="72"/>
    </row>
    <row r="2666">
      <c r="A2666" s="69" t="s">
        <v>32428</v>
      </c>
      <c r="B2666" s="71" t="s">
        <v>32428</v>
      </c>
      <c r="C2666" s="56">
        <v>1.0</v>
      </c>
      <c r="D2666" s="70" t="s">
        <v>32428</v>
      </c>
      <c r="E2666" s="72"/>
    </row>
    <row r="2667">
      <c r="A2667" s="69" t="s">
        <v>32429</v>
      </c>
      <c r="B2667" s="71" t="s">
        <v>32429</v>
      </c>
      <c r="C2667" s="56">
        <v>2.0</v>
      </c>
      <c r="D2667" s="70" t="s">
        <v>32429</v>
      </c>
      <c r="E2667" s="72"/>
    </row>
    <row r="2668">
      <c r="A2668" s="69" t="s">
        <v>32430</v>
      </c>
      <c r="B2668" s="71" t="s">
        <v>32430</v>
      </c>
      <c r="C2668" s="56">
        <v>1.0</v>
      </c>
      <c r="D2668" s="70" t="s">
        <v>32430</v>
      </c>
      <c r="E2668" s="72"/>
    </row>
    <row r="2669">
      <c r="A2669" s="69" t="s">
        <v>32431</v>
      </c>
      <c r="B2669" s="71" t="s">
        <v>32432</v>
      </c>
      <c r="C2669" s="56">
        <v>1.0</v>
      </c>
      <c r="D2669" s="70" t="s">
        <v>32432</v>
      </c>
      <c r="E2669" s="72"/>
    </row>
    <row r="2670">
      <c r="A2670" s="69" t="s">
        <v>32433</v>
      </c>
      <c r="B2670" s="71" t="s">
        <v>32433</v>
      </c>
      <c r="C2670" s="56">
        <v>1.0</v>
      </c>
      <c r="D2670" s="70" t="s">
        <v>32433</v>
      </c>
      <c r="E2670" s="72"/>
    </row>
    <row r="2671">
      <c r="A2671" s="69" t="s">
        <v>32434</v>
      </c>
      <c r="B2671" s="71" t="s">
        <v>32434</v>
      </c>
      <c r="C2671" s="56">
        <v>1.0</v>
      </c>
      <c r="D2671" s="70" t="s">
        <v>32435</v>
      </c>
      <c r="E2671" s="72"/>
    </row>
    <row r="2672">
      <c r="A2672" s="69" t="s">
        <v>32435</v>
      </c>
      <c r="B2672" s="71" t="s">
        <v>32435</v>
      </c>
      <c r="C2672" s="56">
        <v>1.0</v>
      </c>
      <c r="D2672" s="70" t="s">
        <v>32435</v>
      </c>
      <c r="E2672" s="72"/>
    </row>
    <row r="2673">
      <c r="A2673" s="69" t="s">
        <v>32436</v>
      </c>
      <c r="B2673" s="71" t="s">
        <v>32437</v>
      </c>
      <c r="C2673" s="56">
        <v>1.0</v>
      </c>
      <c r="D2673" s="70" t="s">
        <v>32437</v>
      </c>
      <c r="E2673" s="72"/>
    </row>
    <row r="2674">
      <c r="A2674" s="69" t="s">
        <v>32438</v>
      </c>
      <c r="B2674" s="71" t="s">
        <v>32438</v>
      </c>
      <c r="C2674" s="56">
        <v>1.0</v>
      </c>
      <c r="D2674" s="70" t="s">
        <v>32438</v>
      </c>
      <c r="E2674" s="72"/>
    </row>
    <row r="2675">
      <c r="A2675" s="69" t="s">
        <v>32439</v>
      </c>
      <c r="B2675" s="71" t="s">
        <v>32439</v>
      </c>
      <c r="C2675" s="56">
        <v>1.0</v>
      </c>
      <c r="D2675" s="70" t="s">
        <v>32439</v>
      </c>
      <c r="E2675" s="72"/>
    </row>
    <row r="2676">
      <c r="A2676" s="69" t="s">
        <v>32440</v>
      </c>
      <c r="B2676" s="71" t="s">
        <v>32440</v>
      </c>
      <c r="C2676" s="56">
        <v>2.0</v>
      </c>
      <c r="D2676" s="70" t="s">
        <v>32440</v>
      </c>
      <c r="E2676" s="72"/>
    </row>
    <row r="2677">
      <c r="A2677" s="69" t="s">
        <v>32441</v>
      </c>
      <c r="B2677" s="71" t="s">
        <v>32441</v>
      </c>
      <c r="C2677" s="56">
        <v>1.0</v>
      </c>
      <c r="D2677" s="70" t="s">
        <v>32441</v>
      </c>
      <c r="E2677" s="72"/>
    </row>
    <row r="2678">
      <c r="A2678" s="69" t="s">
        <v>32442</v>
      </c>
      <c r="B2678" s="71" t="s">
        <v>32442</v>
      </c>
      <c r="C2678" s="56">
        <v>1.0</v>
      </c>
      <c r="D2678" s="70" t="s">
        <v>32442</v>
      </c>
      <c r="E2678" s="72"/>
    </row>
    <row r="2679">
      <c r="A2679" s="69" t="s">
        <v>32443</v>
      </c>
      <c r="B2679" s="71" t="s">
        <v>32443</v>
      </c>
      <c r="C2679" s="56">
        <v>2.0</v>
      </c>
      <c r="D2679" s="70" t="s">
        <v>32444</v>
      </c>
      <c r="E2679" s="70" t="s">
        <v>32445</v>
      </c>
    </row>
    <row r="2680">
      <c r="A2680" s="69" t="s">
        <v>32446</v>
      </c>
      <c r="B2680" s="71" t="s">
        <v>32446</v>
      </c>
      <c r="C2680" s="56">
        <v>1.0</v>
      </c>
      <c r="D2680" s="70" t="s">
        <v>32444</v>
      </c>
      <c r="E2680" s="70" t="s">
        <v>32445</v>
      </c>
    </row>
    <row r="2681">
      <c r="A2681" s="69" t="s">
        <v>32444</v>
      </c>
      <c r="B2681" s="71" t="s">
        <v>32444</v>
      </c>
      <c r="C2681" s="56">
        <v>2.0</v>
      </c>
      <c r="D2681" s="70" t="s">
        <v>32444</v>
      </c>
      <c r="E2681" s="70" t="s">
        <v>32445</v>
      </c>
    </row>
    <row r="2682">
      <c r="A2682" s="69" t="s">
        <v>32447</v>
      </c>
      <c r="B2682" s="71" t="s">
        <v>32447</v>
      </c>
      <c r="C2682" s="56">
        <v>2.0</v>
      </c>
      <c r="D2682" s="70" t="s">
        <v>32448</v>
      </c>
      <c r="E2682" s="70" t="s">
        <v>32445</v>
      </c>
    </row>
    <row r="2683">
      <c r="A2683" s="69" t="s">
        <v>11269</v>
      </c>
      <c r="B2683" s="71" t="s">
        <v>11269</v>
      </c>
      <c r="C2683" s="56">
        <v>2.0</v>
      </c>
      <c r="D2683" s="70" t="s">
        <v>32449</v>
      </c>
      <c r="E2683" s="70" t="s">
        <v>32445</v>
      </c>
    </row>
    <row r="2684">
      <c r="A2684" s="69" t="s">
        <v>32450</v>
      </c>
      <c r="B2684" s="71" t="s">
        <v>32450</v>
      </c>
      <c r="C2684" s="56">
        <v>1.0</v>
      </c>
      <c r="D2684" s="70" t="s">
        <v>32449</v>
      </c>
      <c r="E2684" s="70" t="s">
        <v>32445</v>
      </c>
    </row>
    <row r="2685">
      <c r="A2685" s="69" t="s">
        <v>32451</v>
      </c>
      <c r="B2685" s="71" t="s">
        <v>32451</v>
      </c>
      <c r="C2685" s="56">
        <v>1.0</v>
      </c>
      <c r="D2685" s="70" t="s">
        <v>32451</v>
      </c>
      <c r="E2685" s="72"/>
    </row>
    <row r="2686">
      <c r="A2686" s="69" t="s">
        <v>32452</v>
      </c>
      <c r="B2686" s="71" t="s">
        <v>32452</v>
      </c>
      <c r="C2686" s="56">
        <v>1.0</v>
      </c>
      <c r="D2686" s="70" t="s">
        <v>32452</v>
      </c>
      <c r="E2686" s="72"/>
    </row>
    <row r="2687">
      <c r="A2687" s="69" t="s">
        <v>32453</v>
      </c>
      <c r="B2687" s="71" t="s">
        <v>32453</v>
      </c>
      <c r="C2687" s="56">
        <v>1.0</v>
      </c>
      <c r="D2687" s="70" t="s">
        <v>32453</v>
      </c>
      <c r="E2687" s="72"/>
    </row>
    <row r="2688">
      <c r="A2688" s="69" t="s">
        <v>32454</v>
      </c>
      <c r="B2688" s="71" t="s">
        <v>32454</v>
      </c>
      <c r="C2688" s="56">
        <v>1.0</v>
      </c>
      <c r="D2688" s="70" t="s">
        <v>32454</v>
      </c>
      <c r="E2688" s="72"/>
    </row>
    <row r="2689">
      <c r="A2689" s="69" t="s">
        <v>32455</v>
      </c>
      <c r="B2689" s="71" t="s">
        <v>32456</v>
      </c>
      <c r="C2689" s="56">
        <v>2.0</v>
      </c>
      <c r="D2689" s="70" t="s">
        <v>32457</v>
      </c>
      <c r="E2689" s="72"/>
    </row>
    <row r="2690">
      <c r="A2690" s="69" t="s">
        <v>32458</v>
      </c>
      <c r="B2690" s="71" t="s">
        <v>32458</v>
      </c>
      <c r="C2690" s="56">
        <v>1.0</v>
      </c>
      <c r="D2690" s="70" t="s">
        <v>32457</v>
      </c>
      <c r="E2690" s="72"/>
    </row>
    <row r="2691">
      <c r="A2691" s="69" t="s">
        <v>32459</v>
      </c>
      <c r="B2691" s="71" t="s">
        <v>32457</v>
      </c>
      <c r="C2691" s="56">
        <v>2.0</v>
      </c>
      <c r="D2691" s="70" t="s">
        <v>32457</v>
      </c>
      <c r="E2691" s="72"/>
    </row>
    <row r="2692">
      <c r="A2692" s="69" t="s">
        <v>32460</v>
      </c>
      <c r="B2692" s="71" t="s">
        <v>32460</v>
      </c>
      <c r="C2692" s="56">
        <v>2.0</v>
      </c>
      <c r="D2692" s="70" t="s">
        <v>32460</v>
      </c>
      <c r="E2692" s="72"/>
    </row>
    <row r="2693">
      <c r="A2693" s="69" t="s">
        <v>32461</v>
      </c>
      <c r="B2693" s="71" t="s">
        <v>32461</v>
      </c>
      <c r="C2693" s="56">
        <v>1.0</v>
      </c>
      <c r="D2693" s="70" t="s">
        <v>32461</v>
      </c>
      <c r="E2693" s="72"/>
    </row>
    <row r="2694">
      <c r="A2694" s="69" t="s">
        <v>32462</v>
      </c>
      <c r="B2694" s="71" t="s">
        <v>32462</v>
      </c>
      <c r="C2694" s="56">
        <v>1.0</v>
      </c>
      <c r="D2694" s="70" t="s">
        <v>32462</v>
      </c>
      <c r="E2694" s="72"/>
    </row>
    <row r="2695">
      <c r="A2695" s="69" t="s">
        <v>32463</v>
      </c>
      <c r="B2695" s="71" t="s">
        <v>32463</v>
      </c>
      <c r="C2695" s="56">
        <v>1.0</v>
      </c>
      <c r="D2695" s="70" t="s">
        <v>32463</v>
      </c>
      <c r="E2695" s="72"/>
    </row>
    <row r="2696">
      <c r="A2696" s="69" t="s">
        <v>32464</v>
      </c>
      <c r="B2696" s="71" t="s">
        <v>32465</v>
      </c>
      <c r="C2696" s="56">
        <v>1.0</v>
      </c>
      <c r="D2696" s="70" t="s">
        <v>32465</v>
      </c>
      <c r="E2696" s="72"/>
    </row>
    <row r="2697">
      <c r="A2697" s="69" t="s">
        <v>32466</v>
      </c>
      <c r="B2697" s="71" t="s">
        <v>32466</v>
      </c>
      <c r="C2697" s="56">
        <v>3.0</v>
      </c>
      <c r="D2697" s="70" t="s">
        <v>32466</v>
      </c>
      <c r="E2697" s="72"/>
    </row>
    <row r="2698">
      <c r="A2698" s="69" t="s">
        <v>32467</v>
      </c>
      <c r="B2698" s="71" t="s">
        <v>32467</v>
      </c>
      <c r="C2698" s="56">
        <v>1.0</v>
      </c>
      <c r="D2698" s="70" t="s">
        <v>32467</v>
      </c>
      <c r="E2698" s="72"/>
    </row>
    <row r="2699">
      <c r="A2699" s="69" t="s">
        <v>32468</v>
      </c>
      <c r="B2699" s="71" t="s">
        <v>32468</v>
      </c>
      <c r="C2699" s="56">
        <v>1.0</v>
      </c>
      <c r="D2699" s="70" t="s">
        <v>32468</v>
      </c>
      <c r="E2699" s="72"/>
    </row>
    <row r="2700">
      <c r="A2700" s="69" t="s">
        <v>32469</v>
      </c>
      <c r="B2700" s="71" t="s">
        <v>32469</v>
      </c>
      <c r="C2700" s="56">
        <v>1.0</v>
      </c>
      <c r="D2700" s="70" t="s">
        <v>32470</v>
      </c>
      <c r="E2700" s="72"/>
    </row>
    <row r="2701">
      <c r="A2701" s="69" t="s">
        <v>32470</v>
      </c>
      <c r="B2701" s="71" t="s">
        <v>32470</v>
      </c>
      <c r="C2701" s="56">
        <v>9.0</v>
      </c>
      <c r="D2701" s="70" t="s">
        <v>32470</v>
      </c>
      <c r="E2701" s="72"/>
    </row>
    <row r="2702">
      <c r="A2702" s="69" t="s">
        <v>32471</v>
      </c>
      <c r="B2702" s="71" t="s">
        <v>32472</v>
      </c>
      <c r="C2702" s="56">
        <v>1.0</v>
      </c>
      <c r="D2702" s="70" t="s">
        <v>32472</v>
      </c>
      <c r="E2702" s="72"/>
    </row>
    <row r="2703">
      <c r="A2703" s="69" t="s">
        <v>32473</v>
      </c>
      <c r="B2703" s="71" t="s">
        <v>32473</v>
      </c>
      <c r="C2703" s="56">
        <v>1.0</v>
      </c>
      <c r="D2703" s="70" t="s">
        <v>32472</v>
      </c>
      <c r="E2703" s="72"/>
    </row>
    <row r="2704">
      <c r="A2704" s="69" t="s">
        <v>32472</v>
      </c>
      <c r="B2704" s="71" t="s">
        <v>32472</v>
      </c>
      <c r="C2704" s="56">
        <v>2.0</v>
      </c>
      <c r="D2704" s="70" t="s">
        <v>32472</v>
      </c>
      <c r="E2704" s="72"/>
    </row>
    <row r="2705">
      <c r="A2705" s="69" t="s">
        <v>32474</v>
      </c>
      <c r="B2705" s="71" t="s">
        <v>32475</v>
      </c>
      <c r="C2705" s="56">
        <v>1.0</v>
      </c>
      <c r="D2705" s="70" t="s">
        <v>32472</v>
      </c>
      <c r="E2705" s="72"/>
    </row>
    <row r="2706">
      <c r="A2706" s="69" t="s">
        <v>32476</v>
      </c>
      <c r="B2706" s="71" t="s">
        <v>32477</v>
      </c>
      <c r="C2706" s="56">
        <v>1.0</v>
      </c>
      <c r="D2706" s="70" t="s">
        <v>32472</v>
      </c>
      <c r="E2706" s="72"/>
    </row>
    <row r="2707">
      <c r="A2707" s="69" t="s">
        <v>32478</v>
      </c>
      <c r="B2707" s="71" t="s">
        <v>32478</v>
      </c>
      <c r="C2707" s="56">
        <v>1.0</v>
      </c>
      <c r="D2707" s="70" t="s">
        <v>32472</v>
      </c>
      <c r="E2707" s="72"/>
    </row>
    <row r="2708">
      <c r="A2708" s="69" t="s">
        <v>32479</v>
      </c>
      <c r="B2708" s="71" t="s">
        <v>32479</v>
      </c>
      <c r="C2708" s="56">
        <v>5.0</v>
      </c>
      <c r="D2708" s="70" t="s">
        <v>32472</v>
      </c>
      <c r="E2708" s="72"/>
    </row>
    <row r="2709">
      <c r="A2709" s="69" t="s">
        <v>32480</v>
      </c>
      <c r="B2709" s="71" t="s">
        <v>32481</v>
      </c>
      <c r="C2709" s="56">
        <v>1.0</v>
      </c>
      <c r="D2709" s="70" t="s">
        <v>32482</v>
      </c>
      <c r="E2709" s="72"/>
    </row>
    <row r="2710">
      <c r="A2710" s="69" t="s">
        <v>32483</v>
      </c>
      <c r="B2710" s="71" t="s">
        <v>32483</v>
      </c>
      <c r="C2710" s="56">
        <v>1.0</v>
      </c>
      <c r="D2710" s="70" t="s">
        <v>32484</v>
      </c>
      <c r="E2710" s="72"/>
    </row>
    <row r="2711">
      <c r="A2711" s="69" t="s">
        <v>32485</v>
      </c>
      <c r="B2711" s="71" t="s">
        <v>32485</v>
      </c>
      <c r="C2711" s="56">
        <v>1.0</v>
      </c>
      <c r="D2711" s="70" t="s">
        <v>32485</v>
      </c>
      <c r="E2711" s="72"/>
    </row>
    <row r="2712">
      <c r="A2712" s="69" t="s">
        <v>32486</v>
      </c>
      <c r="B2712" s="71" t="s">
        <v>32486</v>
      </c>
      <c r="C2712" s="56">
        <v>3.0</v>
      </c>
      <c r="D2712" s="70" t="s">
        <v>32486</v>
      </c>
      <c r="E2712" s="72"/>
    </row>
    <row r="2713">
      <c r="A2713" s="69" t="s">
        <v>32487</v>
      </c>
      <c r="B2713" s="71" t="s">
        <v>32487</v>
      </c>
      <c r="C2713" s="56">
        <v>4.0</v>
      </c>
      <c r="D2713" s="70" t="s">
        <v>32487</v>
      </c>
      <c r="E2713" s="72"/>
    </row>
    <row r="2714">
      <c r="A2714" s="69" t="s">
        <v>32488</v>
      </c>
      <c r="B2714" s="71" t="s">
        <v>32489</v>
      </c>
      <c r="C2714" s="56">
        <v>1.0</v>
      </c>
      <c r="D2714" s="70" t="s">
        <v>32489</v>
      </c>
      <c r="E2714" s="72"/>
    </row>
    <row r="2715">
      <c r="A2715" s="69" t="s">
        <v>32490</v>
      </c>
      <c r="B2715" s="71" t="s">
        <v>32491</v>
      </c>
      <c r="C2715" s="56">
        <v>1.0</v>
      </c>
      <c r="D2715" s="70" t="s">
        <v>32491</v>
      </c>
      <c r="E2715" s="72"/>
    </row>
    <row r="2716">
      <c r="A2716" s="69" t="s">
        <v>32492</v>
      </c>
      <c r="B2716" s="71" t="s">
        <v>32492</v>
      </c>
      <c r="C2716" s="56">
        <v>1.0</v>
      </c>
      <c r="D2716" s="70" t="s">
        <v>32493</v>
      </c>
      <c r="E2716" s="72"/>
    </row>
    <row r="2717">
      <c r="A2717" s="69" t="s">
        <v>32494</v>
      </c>
      <c r="B2717" s="71" t="s">
        <v>32494</v>
      </c>
      <c r="C2717" s="56">
        <v>1.0</v>
      </c>
      <c r="D2717" s="70" t="s">
        <v>32494</v>
      </c>
      <c r="E2717" s="72"/>
    </row>
    <row r="2718">
      <c r="A2718" s="69" t="s">
        <v>32495</v>
      </c>
      <c r="B2718" s="71" t="s">
        <v>32495</v>
      </c>
      <c r="C2718" s="56">
        <v>1.0</v>
      </c>
      <c r="D2718" s="70" t="s">
        <v>32495</v>
      </c>
      <c r="E2718" s="72"/>
    </row>
    <row r="2719">
      <c r="A2719" s="69" t="s">
        <v>32496</v>
      </c>
      <c r="B2719" s="71" t="s">
        <v>32496</v>
      </c>
      <c r="C2719" s="56">
        <v>1.0</v>
      </c>
      <c r="D2719" s="70" t="s">
        <v>32496</v>
      </c>
      <c r="E2719" s="72"/>
    </row>
    <row r="2720">
      <c r="A2720" s="69" t="s">
        <v>32497</v>
      </c>
      <c r="B2720" s="71" t="s">
        <v>32497</v>
      </c>
      <c r="C2720" s="56">
        <v>1.0</v>
      </c>
      <c r="D2720" s="70" t="s">
        <v>32497</v>
      </c>
      <c r="E2720" s="72"/>
    </row>
    <row r="2721">
      <c r="A2721" s="69" t="s">
        <v>32498</v>
      </c>
      <c r="B2721" s="71" t="s">
        <v>32498</v>
      </c>
      <c r="C2721" s="56">
        <v>1.0</v>
      </c>
      <c r="D2721" s="70" t="s">
        <v>32498</v>
      </c>
      <c r="E2721" s="72"/>
    </row>
    <row r="2722">
      <c r="A2722" s="69" t="s">
        <v>32499</v>
      </c>
      <c r="B2722" s="71" t="s">
        <v>32499</v>
      </c>
      <c r="C2722" s="56">
        <v>1.0</v>
      </c>
      <c r="D2722" s="70" t="s">
        <v>32499</v>
      </c>
      <c r="E2722" s="72"/>
    </row>
    <row r="2723">
      <c r="A2723" s="69" t="s">
        <v>32500</v>
      </c>
      <c r="B2723" s="71" t="s">
        <v>32500</v>
      </c>
      <c r="C2723" s="56">
        <v>3.0</v>
      </c>
      <c r="D2723" s="70" t="s">
        <v>32500</v>
      </c>
      <c r="E2723" s="72"/>
    </row>
    <row r="2724">
      <c r="A2724" s="69" t="s">
        <v>32501</v>
      </c>
      <c r="B2724" s="71" t="s">
        <v>32502</v>
      </c>
      <c r="C2724" s="56">
        <v>1.0</v>
      </c>
      <c r="D2724" s="70" t="s">
        <v>32502</v>
      </c>
      <c r="E2724" s="72"/>
    </row>
    <row r="2725">
      <c r="A2725" s="69" t="s">
        <v>32503</v>
      </c>
      <c r="B2725" s="71" t="s">
        <v>32503</v>
      </c>
      <c r="C2725" s="56">
        <v>1.0</v>
      </c>
      <c r="D2725" s="70" t="s">
        <v>32503</v>
      </c>
      <c r="E2725" s="72"/>
    </row>
    <row r="2726">
      <c r="A2726" s="69" t="s">
        <v>32504</v>
      </c>
      <c r="B2726" s="71" t="s">
        <v>32504</v>
      </c>
      <c r="C2726" s="56">
        <v>1.0</v>
      </c>
      <c r="D2726" s="70" t="s">
        <v>32504</v>
      </c>
      <c r="E2726" s="72"/>
    </row>
    <row r="2727">
      <c r="A2727" s="69" t="s">
        <v>32505</v>
      </c>
      <c r="B2727" s="71" t="s">
        <v>32505</v>
      </c>
      <c r="C2727" s="56">
        <v>1.0</v>
      </c>
      <c r="D2727" s="70" t="s">
        <v>32506</v>
      </c>
      <c r="E2727" s="72"/>
    </row>
    <row r="2728">
      <c r="A2728" s="69" t="s">
        <v>32507</v>
      </c>
      <c r="B2728" s="71" t="s">
        <v>32507</v>
      </c>
      <c r="C2728" s="56">
        <v>1.0</v>
      </c>
      <c r="D2728" s="70" t="s">
        <v>32507</v>
      </c>
      <c r="E2728" s="72"/>
    </row>
    <row r="2729">
      <c r="A2729" s="69" t="s">
        <v>32508</v>
      </c>
      <c r="B2729" s="71" t="s">
        <v>32508</v>
      </c>
      <c r="C2729" s="56">
        <v>1.0</v>
      </c>
      <c r="D2729" s="70" t="s">
        <v>32508</v>
      </c>
      <c r="E2729" s="72"/>
    </row>
    <row r="2730">
      <c r="A2730" s="69" t="s">
        <v>32509</v>
      </c>
      <c r="B2730" s="71" t="s">
        <v>32509</v>
      </c>
      <c r="C2730" s="56">
        <v>1.0</v>
      </c>
      <c r="D2730" s="70" t="s">
        <v>32509</v>
      </c>
      <c r="E2730" s="72"/>
    </row>
    <row r="2731">
      <c r="A2731" s="69" t="s">
        <v>32510</v>
      </c>
      <c r="B2731" s="71" t="s">
        <v>32510</v>
      </c>
      <c r="C2731" s="56">
        <v>1.0</v>
      </c>
      <c r="D2731" s="70" t="s">
        <v>32510</v>
      </c>
      <c r="E2731" s="72"/>
    </row>
    <row r="2732">
      <c r="A2732" s="69" t="s">
        <v>32511</v>
      </c>
      <c r="B2732" s="71" t="s">
        <v>32511</v>
      </c>
      <c r="C2732" s="56">
        <v>1.0</v>
      </c>
      <c r="D2732" s="70" t="s">
        <v>32511</v>
      </c>
      <c r="E2732" s="72"/>
    </row>
    <row r="2733">
      <c r="A2733" s="69" t="s">
        <v>32512</v>
      </c>
      <c r="B2733" s="71" t="s">
        <v>32513</v>
      </c>
      <c r="C2733" s="56">
        <v>3.0</v>
      </c>
      <c r="D2733" s="70" t="s">
        <v>32513</v>
      </c>
      <c r="E2733" s="72"/>
    </row>
    <row r="2734">
      <c r="A2734" s="69" t="s">
        <v>32514</v>
      </c>
      <c r="B2734" s="71" t="s">
        <v>32514</v>
      </c>
      <c r="C2734" s="56">
        <v>2.0</v>
      </c>
      <c r="D2734" s="70" t="s">
        <v>32514</v>
      </c>
      <c r="E2734" s="72"/>
    </row>
    <row r="2735">
      <c r="A2735" s="69" t="s">
        <v>32515</v>
      </c>
      <c r="B2735" s="71" t="s">
        <v>32516</v>
      </c>
      <c r="C2735" s="56">
        <v>1.0</v>
      </c>
      <c r="D2735" s="70" t="s">
        <v>32516</v>
      </c>
      <c r="E2735" s="72"/>
    </row>
    <row r="2736">
      <c r="A2736" s="69" t="s">
        <v>32517</v>
      </c>
      <c r="B2736" s="71" t="s">
        <v>32518</v>
      </c>
      <c r="C2736" s="56">
        <v>2.0</v>
      </c>
      <c r="D2736" s="70" t="s">
        <v>32518</v>
      </c>
      <c r="E2736" s="72"/>
    </row>
    <row r="2737">
      <c r="A2737" s="69" t="s">
        <v>32519</v>
      </c>
      <c r="B2737" s="71" t="s">
        <v>32520</v>
      </c>
      <c r="C2737" s="56">
        <v>1.0</v>
      </c>
      <c r="D2737" s="70" t="s">
        <v>32520</v>
      </c>
      <c r="E2737" s="72"/>
    </row>
    <row r="2738">
      <c r="A2738" s="69" t="s">
        <v>32521</v>
      </c>
      <c r="B2738" s="71" t="s">
        <v>32521</v>
      </c>
      <c r="C2738" s="56">
        <v>1.0</v>
      </c>
      <c r="D2738" s="70" t="s">
        <v>32521</v>
      </c>
      <c r="E2738" s="72"/>
    </row>
    <row r="2739">
      <c r="A2739" s="69" t="s">
        <v>32522</v>
      </c>
      <c r="B2739" s="71" t="s">
        <v>32522</v>
      </c>
      <c r="C2739" s="56">
        <v>1.0</v>
      </c>
      <c r="D2739" s="70" t="s">
        <v>32522</v>
      </c>
      <c r="E2739" s="72"/>
    </row>
    <row r="2740">
      <c r="A2740" s="69" t="s">
        <v>32523</v>
      </c>
      <c r="B2740" s="71" t="s">
        <v>32523</v>
      </c>
      <c r="C2740" s="56">
        <v>1.0</v>
      </c>
      <c r="D2740" s="70" t="s">
        <v>32523</v>
      </c>
      <c r="E2740" s="72"/>
    </row>
    <row r="2741">
      <c r="A2741" s="69" t="s">
        <v>32524</v>
      </c>
      <c r="B2741" s="71" t="s">
        <v>32524</v>
      </c>
      <c r="C2741" s="56">
        <v>1.0</v>
      </c>
      <c r="D2741" s="70" t="s">
        <v>32524</v>
      </c>
      <c r="E2741" s="72"/>
    </row>
    <row r="2742">
      <c r="A2742" s="69" t="s">
        <v>32525</v>
      </c>
      <c r="B2742" s="71" t="s">
        <v>32525</v>
      </c>
      <c r="C2742" s="56">
        <v>2.0</v>
      </c>
      <c r="D2742" s="70" t="s">
        <v>32526</v>
      </c>
      <c r="E2742" s="72"/>
    </row>
    <row r="2743">
      <c r="A2743" s="69" t="s">
        <v>32526</v>
      </c>
      <c r="B2743" s="71" t="s">
        <v>32526</v>
      </c>
      <c r="C2743" s="56">
        <v>1.0</v>
      </c>
      <c r="D2743" s="70" t="s">
        <v>32526</v>
      </c>
      <c r="E2743" s="72"/>
    </row>
    <row r="2744">
      <c r="A2744" s="69" t="s">
        <v>32527</v>
      </c>
      <c r="B2744" s="71" t="s">
        <v>32527</v>
      </c>
      <c r="C2744" s="56">
        <v>1.0</v>
      </c>
      <c r="D2744" s="70" t="s">
        <v>32528</v>
      </c>
      <c r="E2744" s="72"/>
    </row>
    <row r="2745">
      <c r="A2745" s="69" t="s">
        <v>32529</v>
      </c>
      <c r="B2745" s="71" t="s">
        <v>32529</v>
      </c>
      <c r="C2745" s="56">
        <v>1.0</v>
      </c>
      <c r="D2745" s="70" t="s">
        <v>32526</v>
      </c>
      <c r="E2745" s="72"/>
    </row>
    <row r="2746">
      <c r="A2746" s="69" t="s">
        <v>32530</v>
      </c>
      <c r="B2746" s="71" t="s">
        <v>32530</v>
      </c>
      <c r="C2746" s="56">
        <v>1.0</v>
      </c>
      <c r="D2746" s="70" t="s">
        <v>32530</v>
      </c>
      <c r="E2746" s="72"/>
    </row>
    <row r="2747">
      <c r="A2747" s="69" t="s">
        <v>32531</v>
      </c>
      <c r="B2747" s="71" t="s">
        <v>32532</v>
      </c>
      <c r="C2747" s="56">
        <v>1.0</v>
      </c>
      <c r="D2747" s="70" t="s">
        <v>32532</v>
      </c>
      <c r="E2747" s="72"/>
    </row>
    <row r="2748">
      <c r="A2748" s="69" t="s">
        <v>32533</v>
      </c>
      <c r="B2748" s="71" t="s">
        <v>32534</v>
      </c>
      <c r="C2748" s="56">
        <v>1.0</v>
      </c>
      <c r="D2748" s="70" t="s">
        <v>32534</v>
      </c>
      <c r="E2748" s="72"/>
    </row>
    <row r="2749">
      <c r="A2749" s="69" t="s">
        <v>32535</v>
      </c>
      <c r="B2749" s="71" t="s">
        <v>32535</v>
      </c>
      <c r="C2749" s="56">
        <v>2.0</v>
      </c>
      <c r="D2749" s="70" t="s">
        <v>32535</v>
      </c>
      <c r="E2749" s="72"/>
    </row>
    <row r="2750">
      <c r="A2750" s="69" t="s">
        <v>32536</v>
      </c>
      <c r="B2750" s="71" t="s">
        <v>32536</v>
      </c>
      <c r="C2750" s="56">
        <v>1.0</v>
      </c>
      <c r="D2750" s="70" t="s">
        <v>32535</v>
      </c>
      <c r="E2750" s="72"/>
    </row>
    <row r="2751">
      <c r="A2751" s="69" t="s">
        <v>32537</v>
      </c>
      <c r="B2751" s="71" t="s">
        <v>32537</v>
      </c>
      <c r="C2751" s="56">
        <v>1.0</v>
      </c>
      <c r="D2751" s="70" t="s">
        <v>32537</v>
      </c>
      <c r="E2751" s="72"/>
    </row>
    <row r="2752">
      <c r="A2752" s="69" t="s">
        <v>32538</v>
      </c>
      <c r="B2752" s="71" t="s">
        <v>32538</v>
      </c>
      <c r="C2752" s="56">
        <v>2.0</v>
      </c>
      <c r="D2752" s="70" t="s">
        <v>32538</v>
      </c>
      <c r="E2752" s="72"/>
    </row>
    <row r="2753">
      <c r="A2753" s="69" t="s">
        <v>32539</v>
      </c>
      <c r="B2753" s="71" t="s">
        <v>32539</v>
      </c>
      <c r="C2753" s="56">
        <v>1.0</v>
      </c>
      <c r="D2753" s="70" t="s">
        <v>32539</v>
      </c>
      <c r="E2753" s="72"/>
    </row>
    <row r="2754">
      <c r="A2754" s="69" t="s">
        <v>32540</v>
      </c>
      <c r="B2754" s="71" t="s">
        <v>32540</v>
      </c>
      <c r="C2754" s="56">
        <v>1.0</v>
      </c>
      <c r="D2754" s="70" t="s">
        <v>32540</v>
      </c>
      <c r="E2754" s="72"/>
    </row>
    <row r="2755">
      <c r="A2755" s="69" t="s">
        <v>32541</v>
      </c>
      <c r="B2755" s="71" t="s">
        <v>32541</v>
      </c>
      <c r="C2755" s="56">
        <v>1.0</v>
      </c>
      <c r="D2755" s="70" t="s">
        <v>32541</v>
      </c>
      <c r="E2755" s="72"/>
    </row>
    <row r="2756">
      <c r="A2756" s="69" t="s">
        <v>32542</v>
      </c>
      <c r="B2756" s="71" t="s">
        <v>32542</v>
      </c>
      <c r="C2756" s="56">
        <v>1.0</v>
      </c>
      <c r="D2756" s="70" t="s">
        <v>32542</v>
      </c>
      <c r="E2756" s="72"/>
    </row>
    <row r="2757">
      <c r="A2757" s="69" t="s">
        <v>32543</v>
      </c>
      <c r="B2757" s="71" t="s">
        <v>32543</v>
      </c>
      <c r="C2757" s="56">
        <v>1.0</v>
      </c>
      <c r="D2757" s="70" t="s">
        <v>32543</v>
      </c>
      <c r="E2757" s="72"/>
    </row>
    <row r="2758">
      <c r="A2758" s="69" t="s">
        <v>32544</v>
      </c>
      <c r="B2758" s="71" t="s">
        <v>32544</v>
      </c>
      <c r="C2758" s="56">
        <v>1.0</v>
      </c>
      <c r="D2758" s="70" t="s">
        <v>32544</v>
      </c>
      <c r="E2758" s="72"/>
    </row>
    <row r="2759">
      <c r="A2759" s="69" t="s">
        <v>32545</v>
      </c>
      <c r="B2759" s="71" t="s">
        <v>32545</v>
      </c>
      <c r="C2759" s="56">
        <v>1.0</v>
      </c>
      <c r="D2759" s="70" t="s">
        <v>32545</v>
      </c>
      <c r="E2759" s="72"/>
    </row>
    <row r="2760">
      <c r="A2760" s="69" t="s">
        <v>32546</v>
      </c>
      <c r="B2760" s="71" t="s">
        <v>32546</v>
      </c>
      <c r="C2760" s="56">
        <v>1.0</v>
      </c>
      <c r="D2760" s="70" t="s">
        <v>32547</v>
      </c>
      <c r="E2760" s="72"/>
    </row>
    <row r="2761">
      <c r="A2761" s="69" t="s">
        <v>32548</v>
      </c>
      <c r="B2761" s="71" t="s">
        <v>32548</v>
      </c>
      <c r="C2761" s="56">
        <v>1.0</v>
      </c>
      <c r="D2761" s="70" t="s">
        <v>32548</v>
      </c>
      <c r="E2761" s="72"/>
    </row>
    <row r="2762">
      <c r="A2762" s="69" t="s">
        <v>32549</v>
      </c>
      <c r="B2762" s="71" t="s">
        <v>32549</v>
      </c>
      <c r="C2762" s="56">
        <v>2.0</v>
      </c>
      <c r="D2762" s="70" t="s">
        <v>32549</v>
      </c>
      <c r="E2762" s="72"/>
    </row>
    <row r="2763">
      <c r="A2763" s="69" t="s">
        <v>32550</v>
      </c>
      <c r="B2763" s="71" t="s">
        <v>32550</v>
      </c>
      <c r="C2763" s="56">
        <v>2.0</v>
      </c>
      <c r="D2763" s="70" t="s">
        <v>32550</v>
      </c>
      <c r="E2763" s="70" t="s">
        <v>32551</v>
      </c>
    </row>
    <row r="2764">
      <c r="A2764" s="69" t="s">
        <v>32552</v>
      </c>
      <c r="B2764" s="71" t="s">
        <v>32552</v>
      </c>
      <c r="C2764" s="56">
        <v>2.0</v>
      </c>
      <c r="D2764" s="70" t="s">
        <v>32552</v>
      </c>
      <c r="E2764" s="72"/>
    </row>
    <row r="2765">
      <c r="A2765" s="69" t="s">
        <v>32553</v>
      </c>
      <c r="B2765" s="71" t="s">
        <v>32553</v>
      </c>
      <c r="C2765" s="56">
        <v>1.0</v>
      </c>
      <c r="D2765" s="70" t="s">
        <v>32553</v>
      </c>
      <c r="E2765" s="72"/>
    </row>
    <row r="2766">
      <c r="A2766" s="69" t="s">
        <v>32554</v>
      </c>
      <c r="B2766" s="71" t="s">
        <v>32554</v>
      </c>
      <c r="C2766" s="56">
        <v>1.0</v>
      </c>
      <c r="D2766" s="70" t="s">
        <v>32554</v>
      </c>
      <c r="E2766" s="72"/>
    </row>
    <row r="2767">
      <c r="A2767" s="69" t="s">
        <v>32555</v>
      </c>
      <c r="B2767" s="71" t="s">
        <v>32555</v>
      </c>
      <c r="C2767" s="56">
        <v>1.0</v>
      </c>
      <c r="D2767" s="70" t="s">
        <v>32555</v>
      </c>
      <c r="E2767" s="72"/>
    </row>
    <row r="2768">
      <c r="A2768" s="69" t="s">
        <v>32556</v>
      </c>
      <c r="B2768" s="71" t="s">
        <v>32556</v>
      </c>
      <c r="C2768" s="56">
        <v>1.0</v>
      </c>
      <c r="D2768" s="70" t="s">
        <v>32556</v>
      </c>
      <c r="E2768" s="72"/>
    </row>
    <row r="2769">
      <c r="A2769" s="69" t="s">
        <v>32557</v>
      </c>
      <c r="B2769" s="71" t="s">
        <v>32557</v>
      </c>
      <c r="C2769" s="56">
        <v>1.0</v>
      </c>
      <c r="D2769" s="70" t="s">
        <v>32557</v>
      </c>
      <c r="E2769" s="72"/>
    </row>
    <row r="2770">
      <c r="A2770" s="69" t="s">
        <v>32558</v>
      </c>
      <c r="B2770" s="71" t="s">
        <v>32559</v>
      </c>
      <c r="C2770" s="56">
        <v>3.0</v>
      </c>
      <c r="D2770" s="70" t="s">
        <v>32560</v>
      </c>
      <c r="E2770" s="72"/>
    </row>
    <row r="2771">
      <c r="A2771" s="69" t="s">
        <v>32561</v>
      </c>
      <c r="B2771" s="71" t="s">
        <v>32561</v>
      </c>
      <c r="C2771" s="56">
        <v>1.0</v>
      </c>
      <c r="D2771" s="70" t="s">
        <v>32560</v>
      </c>
      <c r="E2771" s="72"/>
    </row>
    <row r="2772">
      <c r="A2772" s="69" t="s">
        <v>32560</v>
      </c>
      <c r="B2772" s="71" t="s">
        <v>32560</v>
      </c>
      <c r="C2772" s="56">
        <v>1.0</v>
      </c>
      <c r="D2772" s="70" t="s">
        <v>32560</v>
      </c>
      <c r="E2772" s="72"/>
    </row>
    <row r="2773">
      <c r="A2773" s="69" t="s">
        <v>32562</v>
      </c>
      <c r="B2773" s="71" t="s">
        <v>32562</v>
      </c>
      <c r="C2773" s="56">
        <v>1.0</v>
      </c>
      <c r="D2773" s="70" t="s">
        <v>32562</v>
      </c>
      <c r="E2773" s="72"/>
    </row>
    <row r="2774">
      <c r="A2774" s="69" t="s">
        <v>32563</v>
      </c>
      <c r="B2774" s="71" t="s">
        <v>32563</v>
      </c>
      <c r="C2774" s="56">
        <v>1.0</v>
      </c>
      <c r="D2774" s="70" t="s">
        <v>32563</v>
      </c>
      <c r="E2774" s="72"/>
    </row>
    <row r="2775">
      <c r="A2775" s="69" t="s">
        <v>32564</v>
      </c>
      <c r="B2775" s="71" t="s">
        <v>32564</v>
      </c>
      <c r="C2775" s="56">
        <v>2.0</v>
      </c>
      <c r="D2775" s="70" t="s">
        <v>32564</v>
      </c>
      <c r="E2775" s="72"/>
    </row>
    <row r="2776">
      <c r="A2776" s="69" t="s">
        <v>32565</v>
      </c>
      <c r="B2776" s="71" t="s">
        <v>32566</v>
      </c>
      <c r="C2776" s="56">
        <v>5.0</v>
      </c>
      <c r="D2776" s="70" t="s">
        <v>32567</v>
      </c>
      <c r="E2776" s="72"/>
    </row>
    <row r="2777">
      <c r="A2777" s="69" t="s">
        <v>32568</v>
      </c>
      <c r="B2777" s="71" t="s">
        <v>32569</v>
      </c>
      <c r="C2777" s="56">
        <v>1.0</v>
      </c>
      <c r="D2777" s="70" t="s">
        <v>32570</v>
      </c>
      <c r="E2777" s="72"/>
    </row>
    <row r="2778">
      <c r="A2778" s="69" t="s">
        <v>32566</v>
      </c>
      <c r="B2778" s="71" t="s">
        <v>32566</v>
      </c>
      <c r="C2778" s="56">
        <v>1.0</v>
      </c>
      <c r="D2778" s="70" t="s">
        <v>32567</v>
      </c>
      <c r="E2778" s="72"/>
    </row>
    <row r="2779">
      <c r="A2779" s="69" t="s">
        <v>32571</v>
      </c>
      <c r="B2779" s="71" t="s">
        <v>32571</v>
      </c>
      <c r="C2779" s="56">
        <v>1.0</v>
      </c>
      <c r="D2779" s="70" t="s">
        <v>32567</v>
      </c>
      <c r="E2779" s="72"/>
    </row>
    <row r="2780">
      <c r="A2780" s="69" t="s">
        <v>32572</v>
      </c>
      <c r="B2780" s="71" t="s">
        <v>32573</v>
      </c>
      <c r="C2780" s="56">
        <v>1.0</v>
      </c>
      <c r="D2780" s="70" t="s">
        <v>32574</v>
      </c>
      <c r="E2780" s="72"/>
    </row>
    <row r="2781">
      <c r="A2781" s="69" t="s">
        <v>32575</v>
      </c>
      <c r="B2781" s="71" t="s">
        <v>32575</v>
      </c>
      <c r="C2781" s="56">
        <v>4.0</v>
      </c>
      <c r="D2781" s="70" t="s">
        <v>32567</v>
      </c>
      <c r="E2781" s="72"/>
    </row>
    <row r="2782">
      <c r="A2782" s="69" t="s">
        <v>32576</v>
      </c>
      <c r="B2782" s="71" t="s">
        <v>32577</v>
      </c>
      <c r="C2782" s="56">
        <v>1.0</v>
      </c>
      <c r="D2782" s="70" t="s">
        <v>32578</v>
      </c>
    </row>
    <row r="2783">
      <c r="A2783" s="69" t="s">
        <v>32579</v>
      </c>
      <c r="B2783" s="71" t="s">
        <v>32580</v>
      </c>
      <c r="C2783" s="56">
        <v>1.0</v>
      </c>
      <c r="D2783" s="70" t="s">
        <v>32581</v>
      </c>
    </row>
    <row r="2784">
      <c r="A2784" s="69" t="s">
        <v>32582</v>
      </c>
      <c r="B2784" s="71" t="s">
        <v>32583</v>
      </c>
      <c r="C2784" s="56">
        <v>1.0</v>
      </c>
      <c r="D2784" s="70" t="s">
        <v>32584</v>
      </c>
    </row>
    <row r="2785">
      <c r="A2785" s="69" t="s">
        <v>32585</v>
      </c>
      <c r="B2785" s="71" t="s">
        <v>32586</v>
      </c>
      <c r="C2785" s="56">
        <v>1.0</v>
      </c>
      <c r="D2785" s="70" t="s">
        <v>32587</v>
      </c>
    </row>
    <row r="2786">
      <c r="A2786" s="69" t="s">
        <v>32588</v>
      </c>
      <c r="B2786" s="71" t="s">
        <v>32589</v>
      </c>
      <c r="C2786" s="56">
        <v>1.0</v>
      </c>
      <c r="D2786" s="70" t="s">
        <v>32589</v>
      </c>
      <c r="E2786" s="72"/>
    </row>
    <row r="2787">
      <c r="A2787" s="69" t="s">
        <v>32589</v>
      </c>
      <c r="B2787" s="71" t="s">
        <v>32589</v>
      </c>
      <c r="C2787" s="56">
        <v>1.0</v>
      </c>
      <c r="D2787" s="70" t="s">
        <v>32589</v>
      </c>
      <c r="E2787" s="72"/>
    </row>
    <row r="2788">
      <c r="A2788" s="69" t="s">
        <v>32590</v>
      </c>
      <c r="B2788" s="71" t="s">
        <v>32590</v>
      </c>
      <c r="C2788" s="56">
        <v>1.0</v>
      </c>
      <c r="D2788" s="70" t="s">
        <v>32591</v>
      </c>
      <c r="E2788" s="72"/>
    </row>
    <row r="2789">
      <c r="A2789" s="69" t="s">
        <v>32592</v>
      </c>
      <c r="B2789" s="71" t="s">
        <v>32592</v>
      </c>
      <c r="C2789" s="56">
        <v>1.0</v>
      </c>
      <c r="D2789" s="70" t="s">
        <v>32592</v>
      </c>
      <c r="E2789" s="70" t="s">
        <v>30709</v>
      </c>
    </row>
    <row r="2790">
      <c r="A2790" s="69" t="s">
        <v>32593</v>
      </c>
      <c r="B2790" s="71" t="s">
        <v>32593</v>
      </c>
      <c r="C2790" s="56">
        <v>1.0</v>
      </c>
      <c r="D2790" s="70" t="s">
        <v>32593</v>
      </c>
      <c r="E2790" s="72"/>
    </row>
    <row r="2791">
      <c r="A2791" s="69" t="s">
        <v>32594</v>
      </c>
      <c r="B2791" s="71" t="s">
        <v>32594</v>
      </c>
      <c r="C2791" s="56">
        <v>2.0</v>
      </c>
      <c r="D2791" s="70" t="s">
        <v>32594</v>
      </c>
      <c r="E2791" s="72"/>
    </row>
    <row r="2792">
      <c r="A2792" s="69" t="s">
        <v>32595</v>
      </c>
      <c r="B2792" s="71" t="s">
        <v>32595</v>
      </c>
      <c r="C2792" s="56">
        <v>1.0</v>
      </c>
      <c r="D2792" s="70" t="s">
        <v>32595</v>
      </c>
      <c r="E2792" s="72"/>
    </row>
    <row r="2793">
      <c r="A2793" s="69" t="s">
        <v>32596</v>
      </c>
      <c r="B2793" s="71" t="s">
        <v>32596</v>
      </c>
      <c r="C2793" s="56">
        <v>1.0</v>
      </c>
      <c r="D2793" s="70" t="s">
        <v>32596</v>
      </c>
      <c r="E2793" s="72"/>
    </row>
    <row r="2794">
      <c r="A2794" s="69" t="s">
        <v>32597</v>
      </c>
      <c r="B2794" s="71" t="s">
        <v>32597</v>
      </c>
      <c r="C2794" s="56">
        <v>1.0</v>
      </c>
      <c r="D2794" s="70" t="s">
        <v>32597</v>
      </c>
      <c r="E2794" s="72"/>
    </row>
    <row r="2795">
      <c r="A2795" s="69" t="s">
        <v>32598</v>
      </c>
      <c r="B2795" s="71" t="s">
        <v>32598</v>
      </c>
      <c r="C2795" s="56">
        <v>1.0</v>
      </c>
      <c r="D2795" s="70" t="s">
        <v>32599</v>
      </c>
      <c r="E2795" s="72"/>
    </row>
    <row r="2796">
      <c r="A2796" s="69" t="s">
        <v>32600</v>
      </c>
      <c r="B2796" s="71" t="s">
        <v>32600</v>
      </c>
      <c r="C2796" s="56">
        <v>1.0</v>
      </c>
      <c r="D2796" s="70" t="s">
        <v>32599</v>
      </c>
      <c r="E2796" s="72"/>
    </row>
    <row r="2797">
      <c r="A2797" s="69" t="s">
        <v>32601</v>
      </c>
      <c r="B2797" s="71" t="s">
        <v>32601</v>
      </c>
      <c r="C2797" s="56">
        <v>1.0</v>
      </c>
      <c r="D2797" s="70" t="s">
        <v>32601</v>
      </c>
      <c r="E2797" s="72"/>
    </row>
    <row r="2798">
      <c r="A2798" s="69" t="s">
        <v>32602</v>
      </c>
      <c r="B2798" s="71" t="s">
        <v>32602</v>
      </c>
      <c r="C2798" s="56">
        <v>1.0</v>
      </c>
      <c r="D2798" s="70" t="s">
        <v>32602</v>
      </c>
      <c r="E2798" s="72"/>
    </row>
    <row r="2799">
      <c r="A2799" s="69" t="s">
        <v>32603</v>
      </c>
      <c r="B2799" s="71" t="s">
        <v>32603</v>
      </c>
      <c r="C2799" s="56">
        <v>4.0</v>
      </c>
      <c r="D2799" s="70" t="s">
        <v>32603</v>
      </c>
      <c r="E2799" s="72"/>
    </row>
    <row r="2800">
      <c r="A2800" s="69" t="s">
        <v>32604</v>
      </c>
      <c r="B2800" s="71" t="s">
        <v>32604</v>
      </c>
      <c r="C2800" s="56">
        <v>1.0</v>
      </c>
      <c r="D2800" s="70" t="s">
        <v>32604</v>
      </c>
      <c r="E2800" s="72"/>
    </row>
    <row r="2801">
      <c r="A2801" s="69" t="s">
        <v>32605</v>
      </c>
      <c r="B2801" s="71" t="s">
        <v>32605</v>
      </c>
      <c r="C2801" s="56">
        <v>9.0</v>
      </c>
      <c r="D2801" s="70" t="s">
        <v>32605</v>
      </c>
      <c r="E2801" s="72"/>
    </row>
    <row r="2802">
      <c r="A2802" s="69" t="s">
        <v>32606</v>
      </c>
      <c r="B2802" s="71" t="s">
        <v>32606</v>
      </c>
      <c r="C2802" s="56">
        <v>1.0</v>
      </c>
      <c r="D2802" s="70" t="s">
        <v>32606</v>
      </c>
      <c r="E2802" s="72"/>
    </row>
    <row r="2803">
      <c r="A2803" s="69" t="s">
        <v>32607</v>
      </c>
      <c r="B2803" s="71" t="s">
        <v>32607</v>
      </c>
      <c r="C2803" s="56">
        <v>2.0</v>
      </c>
      <c r="D2803" s="70" t="s">
        <v>32607</v>
      </c>
      <c r="E2803" s="72"/>
    </row>
    <row r="2804">
      <c r="A2804" s="69" t="s">
        <v>32608</v>
      </c>
      <c r="B2804" s="71" t="s">
        <v>32608</v>
      </c>
      <c r="C2804" s="56">
        <v>1.0</v>
      </c>
      <c r="D2804" s="70" t="s">
        <v>32609</v>
      </c>
      <c r="E2804" s="72"/>
    </row>
    <row r="2805">
      <c r="A2805" s="69" t="s">
        <v>32610</v>
      </c>
      <c r="B2805" s="71" t="s">
        <v>32610</v>
      </c>
      <c r="C2805" s="56">
        <v>1.0</v>
      </c>
      <c r="D2805" s="70" t="s">
        <v>32610</v>
      </c>
      <c r="E2805" s="72"/>
    </row>
    <row r="2806">
      <c r="A2806" s="69" t="s">
        <v>32611</v>
      </c>
      <c r="B2806" s="71" t="s">
        <v>32612</v>
      </c>
      <c r="C2806" s="56">
        <v>1.0</v>
      </c>
      <c r="D2806" s="70" t="s">
        <v>32613</v>
      </c>
      <c r="E2806" s="72"/>
    </row>
    <row r="2807">
      <c r="A2807" s="69" t="s">
        <v>32614</v>
      </c>
      <c r="B2807" s="71" t="s">
        <v>32614</v>
      </c>
      <c r="C2807" s="56">
        <v>1.0</v>
      </c>
      <c r="D2807" s="70" t="s">
        <v>32614</v>
      </c>
      <c r="E2807" s="72"/>
    </row>
    <row r="2808">
      <c r="A2808" s="69" t="s">
        <v>32615</v>
      </c>
      <c r="B2808" s="71" t="s">
        <v>32615</v>
      </c>
      <c r="C2808" s="56">
        <v>1.0</v>
      </c>
      <c r="D2808" s="70" t="s">
        <v>32615</v>
      </c>
      <c r="E2808" s="72"/>
    </row>
    <row r="2809">
      <c r="A2809" s="69" t="s">
        <v>32616</v>
      </c>
      <c r="B2809" s="71" t="s">
        <v>32616</v>
      </c>
      <c r="C2809" s="56">
        <v>1.0</v>
      </c>
      <c r="D2809" s="70" t="s">
        <v>32616</v>
      </c>
      <c r="E2809" s="72"/>
    </row>
    <row r="2810">
      <c r="A2810" s="69" t="s">
        <v>32617</v>
      </c>
      <c r="B2810" s="71" t="s">
        <v>32618</v>
      </c>
      <c r="C2810" s="56">
        <v>1.0</v>
      </c>
      <c r="D2810" s="70" t="s">
        <v>32619</v>
      </c>
      <c r="E2810" s="72"/>
    </row>
    <row r="2811">
      <c r="A2811" s="69" t="s">
        <v>32619</v>
      </c>
      <c r="B2811" s="71" t="s">
        <v>32619</v>
      </c>
      <c r="C2811" s="56">
        <v>1.0</v>
      </c>
      <c r="D2811" s="70" t="s">
        <v>32619</v>
      </c>
      <c r="E2811" s="72"/>
    </row>
    <row r="2812">
      <c r="A2812" s="69" t="s">
        <v>32620</v>
      </c>
      <c r="B2812" s="71" t="s">
        <v>32620</v>
      </c>
      <c r="C2812" s="56">
        <v>4.0</v>
      </c>
      <c r="D2812" s="70" t="s">
        <v>32620</v>
      </c>
      <c r="E2812" s="72"/>
    </row>
    <row r="2813">
      <c r="A2813" s="69" t="s">
        <v>32621</v>
      </c>
      <c r="B2813" s="71" t="s">
        <v>32621</v>
      </c>
      <c r="C2813" s="56">
        <v>1.0</v>
      </c>
      <c r="D2813" s="70" t="s">
        <v>32622</v>
      </c>
      <c r="E2813" s="72"/>
    </row>
    <row r="2814">
      <c r="A2814" s="69" t="s">
        <v>32623</v>
      </c>
      <c r="B2814" s="71" t="s">
        <v>32623</v>
      </c>
      <c r="C2814" s="56">
        <v>1.0</v>
      </c>
      <c r="D2814" s="70" t="s">
        <v>32624</v>
      </c>
      <c r="E2814" s="72"/>
    </row>
    <row r="2815">
      <c r="A2815" s="69" t="s">
        <v>32625</v>
      </c>
      <c r="B2815" s="71" t="s">
        <v>32625</v>
      </c>
      <c r="C2815" s="56">
        <v>1.0</v>
      </c>
      <c r="D2815" s="70" t="s">
        <v>32626</v>
      </c>
      <c r="E2815" s="72"/>
    </row>
    <row r="2816">
      <c r="A2816" s="69" t="s">
        <v>32627</v>
      </c>
      <c r="B2816" s="71" t="s">
        <v>32627</v>
      </c>
      <c r="C2816" s="56">
        <v>1.0</v>
      </c>
      <c r="D2816" s="70" t="s">
        <v>32627</v>
      </c>
      <c r="E2816" s="72"/>
    </row>
    <row r="2817">
      <c r="A2817" s="69" t="s">
        <v>32628</v>
      </c>
      <c r="B2817" s="71" t="s">
        <v>32628</v>
      </c>
      <c r="C2817" s="56">
        <v>2.0</v>
      </c>
      <c r="D2817" s="70" t="s">
        <v>32628</v>
      </c>
      <c r="E2817" s="72"/>
    </row>
    <row r="2818">
      <c r="A2818" s="69" t="s">
        <v>32629</v>
      </c>
      <c r="B2818" s="71" t="s">
        <v>32629</v>
      </c>
      <c r="C2818" s="56">
        <v>1.0</v>
      </c>
      <c r="D2818" s="70" t="s">
        <v>32630</v>
      </c>
      <c r="E2818" s="72"/>
    </row>
    <row r="2819">
      <c r="A2819" s="69" t="s">
        <v>32631</v>
      </c>
      <c r="B2819" s="71" t="s">
        <v>32631</v>
      </c>
      <c r="C2819" s="56">
        <v>1.0</v>
      </c>
      <c r="D2819" s="70" t="s">
        <v>32632</v>
      </c>
      <c r="E2819" s="72"/>
    </row>
    <row r="2820">
      <c r="A2820" s="69" t="s">
        <v>32633</v>
      </c>
      <c r="B2820" s="71" t="s">
        <v>32634</v>
      </c>
      <c r="C2820" s="56">
        <v>1.0</v>
      </c>
      <c r="D2820" s="70" t="s">
        <v>32634</v>
      </c>
      <c r="E2820" s="72"/>
    </row>
    <row r="2821">
      <c r="A2821" s="69" t="s">
        <v>32635</v>
      </c>
      <c r="B2821" s="71" t="s">
        <v>32635</v>
      </c>
      <c r="C2821" s="56">
        <v>1.0</v>
      </c>
      <c r="D2821" s="70" t="s">
        <v>32635</v>
      </c>
      <c r="E2821" s="70" t="s">
        <v>32636</v>
      </c>
    </row>
    <row r="2822">
      <c r="A2822" s="69" t="s">
        <v>32637</v>
      </c>
      <c r="B2822" s="71" t="s">
        <v>32637</v>
      </c>
      <c r="C2822" s="56">
        <v>1.0</v>
      </c>
      <c r="D2822" s="70" t="s">
        <v>32637</v>
      </c>
      <c r="E2822" s="72"/>
    </row>
    <row r="2823">
      <c r="A2823" s="69" t="s">
        <v>32638</v>
      </c>
      <c r="B2823" s="71" t="s">
        <v>32638</v>
      </c>
      <c r="C2823" s="56">
        <v>1.0</v>
      </c>
      <c r="D2823" s="70" t="s">
        <v>32638</v>
      </c>
      <c r="E2823" s="72"/>
    </row>
    <row r="2824">
      <c r="A2824" s="69" t="s">
        <v>32639</v>
      </c>
      <c r="B2824" s="71" t="s">
        <v>32639</v>
      </c>
      <c r="C2824" s="56">
        <v>1.0</v>
      </c>
      <c r="D2824" s="70" t="s">
        <v>32639</v>
      </c>
      <c r="E2824" s="72"/>
    </row>
    <row r="2825">
      <c r="A2825" s="69" t="s">
        <v>32640</v>
      </c>
      <c r="B2825" s="71" t="s">
        <v>32640</v>
      </c>
      <c r="C2825" s="56">
        <v>17.0</v>
      </c>
      <c r="D2825" s="70" t="s">
        <v>32640</v>
      </c>
      <c r="E2825" s="72"/>
    </row>
    <row r="2826">
      <c r="A2826" s="69" t="s">
        <v>32641</v>
      </c>
      <c r="B2826" s="71" t="s">
        <v>32641</v>
      </c>
      <c r="C2826" s="56">
        <v>1.0</v>
      </c>
      <c r="D2826" s="70" t="s">
        <v>32640</v>
      </c>
      <c r="E2826" s="72"/>
    </row>
    <row r="2827">
      <c r="A2827" s="69" t="s">
        <v>32642</v>
      </c>
      <c r="B2827" s="71" t="s">
        <v>32642</v>
      </c>
      <c r="C2827" s="56">
        <v>1.0</v>
      </c>
      <c r="D2827" s="70" t="s">
        <v>32642</v>
      </c>
      <c r="E2827" s="72"/>
    </row>
    <row r="2828">
      <c r="A2828" s="69" t="s">
        <v>32643</v>
      </c>
      <c r="B2828" s="71" t="s">
        <v>32644</v>
      </c>
      <c r="C2828" s="56">
        <v>1.0</v>
      </c>
      <c r="D2828" s="70" t="s">
        <v>32644</v>
      </c>
      <c r="E2828" s="72"/>
    </row>
    <row r="2829">
      <c r="A2829" s="69" t="s">
        <v>32645</v>
      </c>
      <c r="B2829" s="71" t="s">
        <v>32645</v>
      </c>
      <c r="C2829" s="56">
        <v>1.0</v>
      </c>
      <c r="D2829" s="70" t="s">
        <v>32645</v>
      </c>
      <c r="E2829" s="72"/>
    </row>
    <row r="2830">
      <c r="A2830" s="69" t="s">
        <v>32646</v>
      </c>
      <c r="B2830" s="71" t="s">
        <v>32646</v>
      </c>
      <c r="C2830" s="56">
        <v>2.0</v>
      </c>
      <c r="D2830" s="70" t="s">
        <v>32646</v>
      </c>
      <c r="E2830" s="72"/>
    </row>
    <row r="2831">
      <c r="A2831" s="69" t="s">
        <v>32647</v>
      </c>
      <c r="B2831" s="71" t="s">
        <v>32647</v>
      </c>
      <c r="C2831" s="56">
        <v>1.0</v>
      </c>
      <c r="D2831" s="70" t="s">
        <v>32647</v>
      </c>
      <c r="E2831" s="72"/>
    </row>
    <row r="2832">
      <c r="A2832" s="69" t="s">
        <v>32648</v>
      </c>
      <c r="B2832" s="71" t="s">
        <v>32648</v>
      </c>
      <c r="C2832" s="56">
        <v>1.0</v>
      </c>
      <c r="D2832" s="70" t="s">
        <v>32648</v>
      </c>
      <c r="E2832" s="72"/>
    </row>
    <row r="2833">
      <c r="A2833" s="69" t="s">
        <v>32649</v>
      </c>
      <c r="B2833" s="71" t="s">
        <v>32649</v>
      </c>
      <c r="C2833" s="56">
        <v>2.0</v>
      </c>
      <c r="D2833" s="70" t="s">
        <v>32649</v>
      </c>
      <c r="E2833" s="72"/>
    </row>
    <row r="2834">
      <c r="A2834" s="69" t="s">
        <v>32650</v>
      </c>
      <c r="B2834" s="71" t="s">
        <v>32650</v>
      </c>
      <c r="C2834" s="56">
        <v>1.0</v>
      </c>
      <c r="D2834" s="70" t="s">
        <v>32651</v>
      </c>
      <c r="E2834" s="72"/>
    </row>
    <row r="2835">
      <c r="A2835" s="69" t="s">
        <v>32652</v>
      </c>
      <c r="B2835" s="71" t="s">
        <v>32652</v>
      </c>
      <c r="C2835" s="56">
        <v>1.0</v>
      </c>
      <c r="D2835" s="70" t="s">
        <v>32652</v>
      </c>
      <c r="E2835" s="72"/>
    </row>
    <row r="2836">
      <c r="A2836" s="69" t="s">
        <v>32653</v>
      </c>
      <c r="B2836" s="71" t="s">
        <v>32654</v>
      </c>
      <c r="C2836" s="56">
        <v>1.0</v>
      </c>
      <c r="D2836" s="70" t="s">
        <v>32655</v>
      </c>
      <c r="E2836" s="72"/>
    </row>
    <row r="2837">
      <c r="A2837" s="69" t="s">
        <v>32655</v>
      </c>
      <c r="B2837" s="71" t="s">
        <v>32655</v>
      </c>
      <c r="C2837" s="56">
        <v>1.0</v>
      </c>
      <c r="D2837" s="70" t="s">
        <v>32655</v>
      </c>
      <c r="E2837" s="72"/>
    </row>
    <row r="2838">
      <c r="A2838" s="69" t="s">
        <v>32656</v>
      </c>
      <c r="B2838" s="71" t="s">
        <v>32656</v>
      </c>
      <c r="C2838" s="56">
        <v>1.0</v>
      </c>
      <c r="D2838" s="70" t="s">
        <v>32656</v>
      </c>
      <c r="E2838" s="72"/>
    </row>
    <row r="2839">
      <c r="A2839" s="69" t="s">
        <v>32657</v>
      </c>
      <c r="B2839" s="71" t="s">
        <v>32657</v>
      </c>
      <c r="C2839" s="56">
        <v>1.0</v>
      </c>
      <c r="D2839" s="70" t="s">
        <v>32657</v>
      </c>
      <c r="E2839" s="72"/>
    </row>
    <row r="2840">
      <c r="A2840" s="69" t="s">
        <v>32658</v>
      </c>
      <c r="B2840" s="71" t="s">
        <v>32658</v>
      </c>
      <c r="C2840" s="56">
        <v>1.0</v>
      </c>
      <c r="D2840" s="70" t="s">
        <v>32658</v>
      </c>
      <c r="E2840" s="72"/>
    </row>
    <row r="2841">
      <c r="A2841" s="69" t="s">
        <v>32659</v>
      </c>
      <c r="B2841" s="71" t="s">
        <v>32659</v>
      </c>
      <c r="C2841" s="56">
        <v>1.0</v>
      </c>
      <c r="D2841" s="70" t="s">
        <v>32659</v>
      </c>
      <c r="E2841" s="72"/>
    </row>
    <row r="2842">
      <c r="A2842" s="69" t="s">
        <v>32660</v>
      </c>
      <c r="B2842" s="71" t="s">
        <v>32660</v>
      </c>
      <c r="C2842" s="56">
        <v>14.0</v>
      </c>
      <c r="D2842" s="70" t="s">
        <v>32661</v>
      </c>
      <c r="E2842" s="72"/>
    </row>
    <row r="2843">
      <c r="A2843" s="69" t="s">
        <v>32662</v>
      </c>
      <c r="B2843" s="71" t="s">
        <v>32661</v>
      </c>
      <c r="C2843" s="56">
        <v>1.0</v>
      </c>
      <c r="D2843" s="70" t="s">
        <v>32661</v>
      </c>
      <c r="E2843" s="72"/>
    </row>
    <row r="2844">
      <c r="A2844" s="69" t="s">
        <v>32663</v>
      </c>
      <c r="B2844" s="71" t="s">
        <v>32663</v>
      </c>
      <c r="C2844" s="56">
        <v>1.0</v>
      </c>
      <c r="D2844" s="70" t="s">
        <v>32663</v>
      </c>
      <c r="E2844" s="72"/>
    </row>
    <row r="2845">
      <c r="A2845" s="69" t="s">
        <v>32664</v>
      </c>
      <c r="B2845" s="71" t="s">
        <v>32664</v>
      </c>
      <c r="C2845" s="56">
        <v>1.0</v>
      </c>
      <c r="D2845" s="70" t="s">
        <v>32664</v>
      </c>
      <c r="E2845" s="72"/>
    </row>
    <row r="2846">
      <c r="A2846" s="69" t="s">
        <v>32665</v>
      </c>
      <c r="B2846" s="71" t="s">
        <v>32665</v>
      </c>
      <c r="C2846" s="56">
        <v>2.0</v>
      </c>
      <c r="D2846" s="70" t="s">
        <v>32665</v>
      </c>
      <c r="E2846" s="72"/>
    </row>
    <row r="2847">
      <c r="A2847" s="69" t="s">
        <v>32666</v>
      </c>
      <c r="B2847" s="71" t="s">
        <v>32667</v>
      </c>
      <c r="C2847" s="56">
        <v>1.0</v>
      </c>
      <c r="D2847" s="70" t="s">
        <v>32667</v>
      </c>
      <c r="E2847" s="72"/>
    </row>
    <row r="2848">
      <c r="A2848" s="69" t="s">
        <v>32668</v>
      </c>
      <c r="B2848" s="71" t="s">
        <v>32668</v>
      </c>
      <c r="C2848" s="56">
        <v>1.0</v>
      </c>
      <c r="D2848" s="70" t="s">
        <v>32668</v>
      </c>
      <c r="E2848" s="72"/>
    </row>
    <row r="2849">
      <c r="A2849" s="69" t="s">
        <v>32669</v>
      </c>
      <c r="B2849" s="71" t="s">
        <v>32669</v>
      </c>
      <c r="C2849" s="56">
        <v>1.0</v>
      </c>
      <c r="D2849" s="70" t="s">
        <v>32669</v>
      </c>
      <c r="E2849" s="72"/>
    </row>
    <row r="2850">
      <c r="A2850" s="69" t="s">
        <v>32670</v>
      </c>
      <c r="B2850" s="71" t="s">
        <v>32670</v>
      </c>
      <c r="C2850" s="56">
        <v>1.0</v>
      </c>
      <c r="D2850" s="70" t="s">
        <v>32670</v>
      </c>
      <c r="E2850" s="72"/>
    </row>
    <row r="2851">
      <c r="A2851" s="69" t="s">
        <v>32671</v>
      </c>
      <c r="B2851" s="71" t="s">
        <v>32671</v>
      </c>
      <c r="C2851" s="56">
        <v>1.0</v>
      </c>
      <c r="D2851" s="70" t="s">
        <v>32671</v>
      </c>
      <c r="E2851" s="72"/>
    </row>
    <row r="2852">
      <c r="A2852" s="69" t="s">
        <v>32672</v>
      </c>
      <c r="B2852" s="71" t="s">
        <v>32672</v>
      </c>
      <c r="C2852" s="56">
        <v>3.0</v>
      </c>
      <c r="D2852" s="70" t="s">
        <v>32672</v>
      </c>
      <c r="E2852" s="72"/>
    </row>
    <row r="2853">
      <c r="A2853" s="69" t="s">
        <v>32673</v>
      </c>
      <c r="B2853" s="71" t="s">
        <v>32673</v>
      </c>
      <c r="C2853" s="56">
        <v>1.0</v>
      </c>
      <c r="D2853" s="70" t="s">
        <v>32673</v>
      </c>
      <c r="E2853" s="72"/>
    </row>
    <row r="2854">
      <c r="A2854" s="69" t="s">
        <v>32674</v>
      </c>
      <c r="B2854" s="71" t="s">
        <v>32674</v>
      </c>
      <c r="C2854" s="56">
        <v>1.0</v>
      </c>
      <c r="D2854" s="70" t="s">
        <v>32674</v>
      </c>
      <c r="E2854" s="72"/>
    </row>
    <row r="2855">
      <c r="A2855" s="69" t="s">
        <v>32675</v>
      </c>
      <c r="B2855" s="71" t="s">
        <v>32675</v>
      </c>
      <c r="C2855" s="56">
        <v>1.0</v>
      </c>
      <c r="D2855" s="70" t="s">
        <v>32675</v>
      </c>
      <c r="E2855" s="72"/>
    </row>
    <row r="2856">
      <c r="A2856" s="69" t="s">
        <v>32676</v>
      </c>
      <c r="B2856" s="71" t="s">
        <v>32676</v>
      </c>
      <c r="C2856" s="56">
        <v>1.0</v>
      </c>
      <c r="D2856" s="70" t="s">
        <v>32676</v>
      </c>
      <c r="E2856" s="72"/>
    </row>
    <row r="2857">
      <c r="A2857" s="69" t="s">
        <v>32677</v>
      </c>
      <c r="B2857" s="71" t="s">
        <v>32677</v>
      </c>
      <c r="C2857" s="56">
        <v>1.0</v>
      </c>
      <c r="D2857" s="70" t="s">
        <v>32676</v>
      </c>
      <c r="E2857" s="72"/>
    </row>
    <row r="2858">
      <c r="A2858" s="69" t="s">
        <v>32678</v>
      </c>
      <c r="B2858" s="71" t="s">
        <v>32678</v>
      </c>
      <c r="C2858" s="56">
        <v>1.0</v>
      </c>
      <c r="D2858" s="70" t="s">
        <v>32678</v>
      </c>
      <c r="E2858" s="72"/>
    </row>
    <row r="2859">
      <c r="A2859" s="69" t="s">
        <v>32679</v>
      </c>
      <c r="B2859" s="71" t="s">
        <v>32679</v>
      </c>
      <c r="C2859" s="56">
        <v>1.0</v>
      </c>
      <c r="D2859" s="70" t="s">
        <v>32679</v>
      </c>
      <c r="E2859" s="72"/>
    </row>
    <row r="2860">
      <c r="A2860" s="69" t="s">
        <v>32680</v>
      </c>
      <c r="B2860" s="71" t="s">
        <v>32681</v>
      </c>
      <c r="C2860" s="56">
        <v>1.0</v>
      </c>
      <c r="D2860" s="70" t="s">
        <v>32681</v>
      </c>
      <c r="E2860" s="72"/>
    </row>
    <row r="2861">
      <c r="A2861" s="69" t="s">
        <v>32682</v>
      </c>
      <c r="B2861" s="71" t="s">
        <v>32682</v>
      </c>
      <c r="C2861" s="56">
        <v>1.0</v>
      </c>
      <c r="D2861" s="70" t="s">
        <v>32682</v>
      </c>
      <c r="E2861" s="72"/>
    </row>
    <row r="2862">
      <c r="A2862" s="69" t="s">
        <v>32683</v>
      </c>
      <c r="B2862" s="71" t="s">
        <v>32684</v>
      </c>
      <c r="C2862" s="56">
        <v>1.0</v>
      </c>
      <c r="D2862" s="70" t="s">
        <v>32685</v>
      </c>
      <c r="E2862" s="72"/>
    </row>
    <row r="2863">
      <c r="A2863" s="69" t="s">
        <v>32686</v>
      </c>
      <c r="B2863" s="71" t="s">
        <v>32684</v>
      </c>
      <c r="C2863" s="56">
        <v>1.0</v>
      </c>
      <c r="D2863" s="70" t="s">
        <v>32685</v>
      </c>
      <c r="E2863" s="72"/>
    </row>
    <row r="2864">
      <c r="A2864" s="69" t="s">
        <v>32687</v>
      </c>
      <c r="B2864" s="71" t="s">
        <v>32685</v>
      </c>
      <c r="C2864" s="56">
        <v>1.0</v>
      </c>
      <c r="D2864" s="70" t="s">
        <v>32685</v>
      </c>
      <c r="E2864" s="72"/>
    </row>
    <row r="2865">
      <c r="A2865" s="69" t="s">
        <v>32688</v>
      </c>
      <c r="B2865" s="71" t="s">
        <v>32688</v>
      </c>
      <c r="C2865" s="56">
        <v>1.0</v>
      </c>
      <c r="D2865" s="70" t="s">
        <v>32688</v>
      </c>
      <c r="E2865" s="72"/>
    </row>
    <row r="2866">
      <c r="A2866" s="69" t="s">
        <v>32689</v>
      </c>
      <c r="B2866" s="71" t="s">
        <v>32689</v>
      </c>
      <c r="C2866" s="56">
        <v>1.0</v>
      </c>
      <c r="D2866" s="70" t="s">
        <v>32689</v>
      </c>
      <c r="E2866" s="72"/>
    </row>
    <row r="2867">
      <c r="A2867" s="69" t="s">
        <v>32690</v>
      </c>
      <c r="B2867" s="71" t="s">
        <v>32690</v>
      </c>
      <c r="C2867" s="56">
        <v>1.0</v>
      </c>
      <c r="D2867" s="70" t="s">
        <v>32690</v>
      </c>
      <c r="E2867" s="70" t="s">
        <v>29021</v>
      </c>
    </row>
    <row r="2868">
      <c r="A2868" s="69" t="s">
        <v>32691</v>
      </c>
      <c r="B2868" s="71" t="s">
        <v>32692</v>
      </c>
      <c r="C2868" s="56">
        <v>1.0</v>
      </c>
      <c r="D2868" s="70" t="s">
        <v>32692</v>
      </c>
      <c r="E2868" s="72"/>
    </row>
    <row r="2869">
      <c r="A2869" s="69" t="s">
        <v>32693</v>
      </c>
      <c r="B2869" s="71" t="s">
        <v>32693</v>
      </c>
      <c r="C2869" s="56">
        <v>1.0</v>
      </c>
      <c r="D2869" s="70" t="s">
        <v>32693</v>
      </c>
      <c r="E2869" s="72"/>
    </row>
    <row r="2870">
      <c r="A2870" s="69" t="s">
        <v>32694</v>
      </c>
      <c r="B2870" s="71" t="s">
        <v>32694</v>
      </c>
      <c r="C2870" s="56">
        <v>1.0</v>
      </c>
      <c r="D2870" s="70" t="s">
        <v>32694</v>
      </c>
      <c r="E2870" s="72"/>
    </row>
    <row r="2871">
      <c r="A2871" s="69" t="s">
        <v>32695</v>
      </c>
      <c r="B2871" s="71" t="s">
        <v>32695</v>
      </c>
      <c r="C2871" s="56">
        <v>1.0</v>
      </c>
      <c r="D2871" s="70" t="s">
        <v>32696</v>
      </c>
      <c r="E2871" s="72"/>
    </row>
    <row r="2872">
      <c r="A2872" s="69" t="s">
        <v>32697</v>
      </c>
      <c r="B2872" s="71" t="s">
        <v>32697</v>
      </c>
      <c r="C2872" s="56">
        <v>3.0</v>
      </c>
      <c r="D2872" s="70" t="s">
        <v>32697</v>
      </c>
      <c r="E2872" s="72"/>
    </row>
    <row r="2873">
      <c r="A2873" s="69" t="s">
        <v>32698</v>
      </c>
      <c r="B2873" s="71" t="s">
        <v>32698</v>
      </c>
      <c r="C2873" s="56">
        <v>1.0</v>
      </c>
      <c r="D2873" s="70" t="s">
        <v>32698</v>
      </c>
      <c r="E2873" s="72"/>
    </row>
    <row r="2874">
      <c r="A2874" s="69" t="s">
        <v>32699</v>
      </c>
      <c r="B2874" s="71" t="s">
        <v>32700</v>
      </c>
      <c r="C2874" s="56">
        <v>1.0</v>
      </c>
      <c r="D2874" s="70" t="s">
        <v>32700</v>
      </c>
      <c r="E2874" s="72"/>
    </row>
    <row r="2875">
      <c r="A2875" s="69" t="s">
        <v>32701</v>
      </c>
      <c r="B2875" s="71" t="s">
        <v>32702</v>
      </c>
      <c r="C2875" s="56">
        <v>1.0</v>
      </c>
      <c r="D2875" s="70" t="s">
        <v>32702</v>
      </c>
      <c r="E2875" s="72"/>
    </row>
    <row r="2876">
      <c r="A2876" s="69" t="s">
        <v>32703</v>
      </c>
      <c r="B2876" s="71" t="s">
        <v>32703</v>
      </c>
      <c r="C2876" s="56">
        <v>1.0</v>
      </c>
      <c r="D2876" s="70" t="s">
        <v>32703</v>
      </c>
      <c r="E2876" s="72"/>
    </row>
    <row r="2877">
      <c r="A2877" s="69" t="s">
        <v>32704</v>
      </c>
      <c r="B2877" s="71" t="s">
        <v>32704</v>
      </c>
      <c r="C2877" s="56">
        <v>2.0</v>
      </c>
      <c r="D2877" s="70" t="s">
        <v>32704</v>
      </c>
      <c r="E2877" s="72"/>
    </row>
    <row r="2878">
      <c r="A2878" s="69" t="s">
        <v>32705</v>
      </c>
      <c r="B2878" s="71" t="s">
        <v>32706</v>
      </c>
      <c r="C2878" s="56">
        <v>1.0</v>
      </c>
      <c r="D2878" s="70" t="s">
        <v>32706</v>
      </c>
      <c r="E2878" s="72"/>
    </row>
    <row r="2879">
      <c r="A2879" s="69" t="s">
        <v>32707</v>
      </c>
      <c r="B2879" s="71" t="s">
        <v>32708</v>
      </c>
      <c r="C2879" s="56">
        <v>1.0</v>
      </c>
      <c r="D2879" s="70" t="s">
        <v>32708</v>
      </c>
      <c r="E2879" s="72"/>
    </row>
    <row r="2880">
      <c r="A2880" s="69" t="s">
        <v>32709</v>
      </c>
      <c r="B2880" s="71" t="s">
        <v>32709</v>
      </c>
      <c r="C2880" s="56">
        <v>3.0</v>
      </c>
      <c r="D2880" s="70" t="s">
        <v>32709</v>
      </c>
      <c r="E2880" s="72"/>
    </row>
    <row r="2881">
      <c r="A2881" s="69" t="s">
        <v>32710</v>
      </c>
      <c r="B2881" s="71" t="s">
        <v>32710</v>
      </c>
      <c r="C2881" s="56">
        <v>1.0</v>
      </c>
      <c r="D2881" s="70" t="s">
        <v>32710</v>
      </c>
      <c r="E2881" s="72"/>
    </row>
    <row r="2882">
      <c r="A2882" s="69" t="s">
        <v>32711</v>
      </c>
      <c r="B2882" s="71" t="s">
        <v>32711</v>
      </c>
      <c r="C2882" s="56">
        <v>1.0</v>
      </c>
      <c r="D2882" s="70" t="s">
        <v>32711</v>
      </c>
      <c r="E2882" s="72"/>
    </row>
    <row r="2883">
      <c r="A2883" s="69" t="s">
        <v>32712</v>
      </c>
      <c r="B2883" s="71" t="s">
        <v>32712</v>
      </c>
      <c r="C2883" s="56">
        <v>1.0</v>
      </c>
      <c r="D2883" s="70" t="s">
        <v>32712</v>
      </c>
      <c r="E2883" s="72"/>
    </row>
    <row r="2884">
      <c r="A2884" s="69" t="s">
        <v>32713</v>
      </c>
      <c r="B2884" s="71" t="s">
        <v>32713</v>
      </c>
      <c r="C2884" s="56">
        <v>1.0</v>
      </c>
      <c r="D2884" s="70" t="s">
        <v>32713</v>
      </c>
      <c r="E2884" s="72"/>
    </row>
    <row r="2885">
      <c r="A2885" s="69" t="s">
        <v>32714</v>
      </c>
      <c r="B2885" s="71" t="s">
        <v>32715</v>
      </c>
      <c r="C2885" s="56">
        <v>1.0</v>
      </c>
      <c r="D2885" s="70" t="s">
        <v>32715</v>
      </c>
      <c r="E2885" s="72"/>
    </row>
    <row r="2886">
      <c r="A2886" s="69" t="s">
        <v>32716</v>
      </c>
      <c r="B2886" s="71" t="s">
        <v>32716</v>
      </c>
      <c r="C2886" s="56">
        <v>1.0</v>
      </c>
      <c r="D2886" s="70" t="s">
        <v>32716</v>
      </c>
      <c r="E2886" s="72"/>
    </row>
    <row r="2887">
      <c r="A2887" s="69" t="s">
        <v>32717</v>
      </c>
      <c r="B2887" s="71" t="s">
        <v>32717</v>
      </c>
      <c r="C2887" s="56">
        <v>1.0</v>
      </c>
      <c r="D2887" s="70" t="s">
        <v>32717</v>
      </c>
      <c r="E2887" s="72"/>
    </row>
    <row r="2888">
      <c r="A2888" s="69" t="s">
        <v>32718</v>
      </c>
      <c r="B2888" s="71" t="s">
        <v>32718</v>
      </c>
      <c r="C2888" s="56">
        <v>1.0</v>
      </c>
      <c r="D2888" s="70" t="s">
        <v>32719</v>
      </c>
      <c r="E2888" s="72"/>
    </row>
    <row r="2889">
      <c r="A2889" s="69" t="s">
        <v>32720</v>
      </c>
      <c r="B2889" s="71" t="s">
        <v>32721</v>
      </c>
      <c r="C2889" s="56">
        <v>2.0</v>
      </c>
      <c r="D2889" s="70" t="s">
        <v>32721</v>
      </c>
      <c r="E2889" s="72"/>
    </row>
    <row r="2890">
      <c r="A2890" s="69" t="s">
        <v>32722</v>
      </c>
      <c r="B2890" s="71" t="s">
        <v>32722</v>
      </c>
      <c r="C2890" s="56">
        <v>1.0</v>
      </c>
      <c r="D2890" s="70" t="s">
        <v>32722</v>
      </c>
      <c r="E2890" s="72"/>
    </row>
    <row r="2891">
      <c r="A2891" s="69" t="s">
        <v>32723</v>
      </c>
      <c r="B2891" s="71" t="s">
        <v>32723</v>
      </c>
      <c r="C2891" s="56">
        <v>2.0</v>
      </c>
      <c r="D2891" s="70" t="s">
        <v>32723</v>
      </c>
      <c r="E2891" s="72"/>
    </row>
    <row r="2892">
      <c r="A2892" s="69" t="s">
        <v>32724</v>
      </c>
      <c r="B2892" s="71" t="s">
        <v>32724</v>
      </c>
      <c r="C2892" s="56">
        <v>1.0</v>
      </c>
      <c r="D2892" s="70" t="s">
        <v>32724</v>
      </c>
      <c r="E2892" s="72"/>
    </row>
    <row r="2893">
      <c r="A2893" s="69" t="s">
        <v>32725</v>
      </c>
      <c r="B2893" s="71" t="s">
        <v>32725</v>
      </c>
      <c r="C2893" s="56">
        <v>1.0</v>
      </c>
      <c r="D2893" s="70" t="s">
        <v>32725</v>
      </c>
      <c r="E2893" s="72"/>
    </row>
    <row r="2894">
      <c r="A2894" s="69" t="s">
        <v>32726</v>
      </c>
      <c r="B2894" s="71" t="s">
        <v>32726</v>
      </c>
      <c r="C2894" s="56">
        <v>1.0</v>
      </c>
      <c r="D2894" s="70" t="s">
        <v>32726</v>
      </c>
      <c r="E2894" s="72"/>
    </row>
    <row r="2895">
      <c r="A2895" s="69" t="s">
        <v>32727</v>
      </c>
      <c r="B2895" s="71" t="s">
        <v>32728</v>
      </c>
      <c r="C2895" s="56">
        <v>1.0</v>
      </c>
      <c r="D2895" s="70" t="s">
        <v>32728</v>
      </c>
      <c r="E2895" s="72"/>
    </row>
    <row r="2896">
      <c r="A2896" s="69" t="s">
        <v>32729</v>
      </c>
      <c r="B2896" s="71" t="s">
        <v>32729</v>
      </c>
      <c r="C2896" s="56">
        <v>2.0</v>
      </c>
      <c r="D2896" s="70" t="s">
        <v>32729</v>
      </c>
      <c r="E2896" s="72"/>
    </row>
    <row r="2897">
      <c r="A2897" s="69" t="s">
        <v>32730</v>
      </c>
      <c r="B2897" s="71" t="s">
        <v>32730</v>
      </c>
      <c r="C2897" s="56">
        <v>1.0</v>
      </c>
      <c r="D2897" s="70" t="s">
        <v>32729</v>
      </c>
      <c r="E2897" s="72"/>
    </row>
    <row r="2898">
      <c r="A2898" s="69" t="s">
        <v>32731</v>
      </c>
      <c r="B2898" s="71" t="s">
        <v>32731</v>
      </c>
      <c r="C2898" s="56">
        <v>1.0</v>
      </c>
      <c r="D2898" s="70" t="s">
        <v>32732</v>
      </c>
      <c r="E2898" s="72"/>
    </row>
    <row r="2899">
      <c r="A2899" s="69" t="s">
        <v>32733</v>
      </c>
      <c r="B2899" s="71" t="s">
        <v>32734</v>
      </c>
      <c r="C2899" s="56">
        <v>4.0</v>
      </c>
      <c r="D2899" s="70" t="s">
        <v>32734</v>
      </c>
      <c r="E2899" s="72"/>
    </row>
    <row r="2900">
      <c r="A2900" s="69" t="s">
        <v>32735</v>
      </c>
      <c r="B2900" s="71" t="s">
        <v>32735</v>
      </c>
      <c r="C2900" s="56">
        <v>1.0</v>
      </c>
      <c r="D2900" s="70" t="s">
        <v>32735</v>
      </c>
      <c r="E2900" s="72"/>
    </row>
    <row r="2901">
      <c r="A2901" s="69" t="s">
        <v>32736</v>
      </c>
      <c r="B2901" s="71" t="s">
        <v>32737</v>
      </c>
      <c r="C2901" s="56">
        <v>1.0</v>
      </c>
      <c r="D2901" s="70" t="s">
        <v>32738</v>
      </c>
      <c r="E2901" s="72"/>
    </row>
    <row r="2902">
      <c r="A2902" s="69" t="s">
        <v>32739</v>
      </c>
      <c r="B2902" s="71" t="s">
        <v>32739</v>
      </c>
      <c r="C2902" s="56">
        <v>1.0</v>
      </c>
      <c r="D2902" s="70" t="s">
        <v>32740</v>
      </c>
      <c r="E2902" s="72"/>
    </row>
    <row r="2903">
      <c r="A2903" s="69" t="s">
        <v>32741</v>
      </c>
      <c r="B2903" s="71" t="s">
        <v>32741</v>
      </c>
      <c r="C2903" s="56">
        <v>1.0</v>
      </c>
      <c r="D2903" s="70" t="s">
        <v>32741</v>
      </c>
      <c r="E2903" s="72"/>
    </row>
    <row r="2904">
      <c r="A2904" s="69" t="s">
        <v>32742</v>
      </c>
      <c r="B2904" s="71" t="s">
        <v>32742</v>
      </c>
      <c r="C2904" s="56">
        <v>3.0</v>
      </c>
      <c r="D2904" s="70" t="s">
        <v>32741</v>
      </c>
      <c r="E2904" s="72"/>
    </row>
    <row r="2905">
      <c r="A2905" s="69" t="s">
        <v>32743</v>
      </c>
      <c r="B2905" s="71" t="s">
        <v>32743</v>
      </c>
      <c r="C2905" s="56">
        <v>1.0</v>
      </c>
      <c r="D2905" s="70" t="s">
        <v>32744</v>
      </c>
      <c r="E2905" s="72"/>
    </row>
    <row r="2906">
      <c r="A2906" s="69" t="s">
        <v>32745</v>
      </c>
      <c r="B2906" s="71" t="s">
        <v>32745</v>
      </c>
      <c r="C2906" s="56">
        <v>3.0</v>
      </c>
      <c r="D2906" s="70" t="s">
        <v>32745</v>
      </c>
      <c r="E2906" s="72"/>
    </row>
    <row r="2907">
      <c r="A2907" s="69" t="s">
        <v>32746</v>
      </c>
      <c r="B2907" s="71" t="s">
        <v>32746</v>
      </c>
      <c r="C2907" s="56">
        <v>1.0</v>
      </c>
      <c r="D2907" s="70" t="s">
        <v>32746</v>
      </c>
      <c r="E2907" s="72"/>
    </row>
    <row r="2908">
      <c r="A2908" s="69" t="s">
        <v>32747</v>
      </c>
      <c r="B2908" s="71" t="s">
        <v>32747</v>
      </c>
      <c r="C2908" s="56">
        <v>1.0</v>
      </c>
      <c r="D2908" s="70" t="s">
        <v>32747</v>
      </c>
      <c r="E2908" s="72"/>
    </row>
    <row r="2909">
      <c r="A2909" s="69" t="s">
        <v>32748</v>
      </c>
      <c r="B2909" s="71" t="s">
        <v>32748</v>
      </c>
      <c r="C2909" s="56">
        <v>1.0</v>
      </c>
      <c r="D2909" s="70" t="s">
        <v>32749</v>
      </c>
      <c r="E2909" s="72"/>
    </row>
    <row r="2910">
      <c r="A2910" s="69" t="s">
        <v>32750</v>
      </c>
      <c r="B2910" s="71" t="s">
        <v>32750</v>
      </c>
      <c r="C2910" s="56">
        <v>1.0</v>
      </c>
      <c r="D2910" s="70" t="s">
        <v>32751</v>
      </c>
      <c r="E2910" s="72"/>
    </row>
    <row r="2911">
      <c r="A2911" s="69" t="s">
        <v>32752</v>
      </c>
      <c r="B2911" s="71" t="s">
        <v>32752</v>
      </c>
      <c r="C2911" s="56">
        <v>1.0</v>
      </c>
      <c r="D2911" s="70" t="s">
        <v>32752</v>
      </c>
      <c r="E2911" s="72"/>
    </row>
    <row r="2912">
      <c r="A2912" s="69" t="s">
        <v>32753</v>
      </c>
      <c r="B2912" s="71" t="s">
        <v>32753</v>
      </c>
      <c r="C2912" s="56">
        <v>1.0</v>
      </c>
      <c r="D2912" s="70" t="s">
        <v>32753</v>
      </c>
      <c r="E2912" s="72"/>
    </row>
    <row r="2913">
      <c r="A2913" s="69" t="s">
        <v>32754</v>
      </c>
      <c r="B2913" s="71" t="s">
        <v>32754</v>
      </c>
      <c r="C2913" s="56">
        <v>1.0</v>
      </c>
      <c r="D2913" s="70" t="s">
        <v>32754</v>
      </c>
      <c r="E2913" s="72"/>
    </row>
    <row r="2914">
      <c r="A2914" s="69" t="s">
        <v>32755</v>
      </c>
      <c r="B2914" s="71" t="s">
        <v>32755</v>
      </c>
      <c r="C2914" s="56">
        <v>1.0</v>
      </c>
      <c r="D2914" s="70" t="s">
        <v>32755</v>
      </c>
      <c r="E2914" s="70" t="s">
        <v>32756</v>
      </c>
    </row>
    <row r="2915">
      <c r="A2915" s="69" t="s">
        <v>32757</v>
      </c>
      <c r="B2915" s="71" t="s">
        <v>32757</v>
      </c>
      <c r="C2915" s="56">
        <v>7.0</v>
      </c>
      <c r="D2915" s="70" t="s">
        <v>32757</v>
      </c>
      <c r="E2915" s="72"/>
    </row>
    <row r="2916">
      <c r="A2916" s="69" t="s">
        <v>32758</v>
      </c>
      <c r="B2916" s="71" t="s">
        <v>32758</v>
      </c>
      <c r="C2916" s="56">
        <v>1.0</v>
      </c>
      <c r="D2916" s="70" t="s">
        <v>32758</v>
      </c>
      <c r="E2916" s="72"/>
    </row>
    <row r="2917">
      <c r="A2917" s="69" t="s">
        <v>32759</v>
      </c>
      <c r="B2917" s="71" t="s">
        <v>32759</v>
      </c>
      <c r="C2917" s="56">
        <v>2.0</v>
      </c>
      <c r="D2917" s="70" t="s">
        <v>32759</v>
      </c>
      <c r="E2917" s="72"/>
    </row>
    <row r="2918">
      <c r="A2918" s="69" t="s">
        <v>32760</v>
      </c>
      <c r="B2918" s="71" t="s">
        <v>32760</v>
      </c>
      <c r="C2918" s="56">
        <v>1.0</v>
      </c>
      <c r="D2918" s="70" t="s">
        <v>32760</v>
      </c>
      <c r="E2918" s="72"/>
    </row>
    <row r="2919">
      <c r="A2919" s="69" t="s">
        <v>32761</v>
      </c>
      <c r="B2919" s="71" t="s">
        <v>32762</v>
      </c>
      <c r="C2919" s="56">
        <v>1.0</v>
      </c>
      <c r="D2919" s="70" t="s">
        <v>32762</v>
      </c>
      <c r="E2919" s="72"/>
    </row>
    <row r="2920">
      <c r="A2920" s="69" t="s">
        <v>32763</v>
      </c>
      <c r="B2920" s="71" t="s">
        <v>32763</v>
      </c>
      <c r="C2920" s="56">
        <v>1.0</v>
      </c>
      <c r="D2920" s="70" t="s">
        <v>32763</v>
      </c>
      <c r="E2920" s="72"/>
    </row>
    <row r="2921">
      <c r="A2921" s="69" t="s">
        <v>32764</v>
      </c>
      <c r="B2921" s="71" t="s">
        <v>32765</v>
      </c>
      <c r="C2921" s="56">
        <v>1.0</v>
      </c>
      <c r="D2921" s="70" t="s">
        <v>32766</v>
      </c>
      <c r="E2921" s="72"/>
    </row>
    <row r="2922">
      <c r="A2922" s="69" t="s">
        <v>32767</v>
      </c>
      <c r="B2922" s="71" t="s">
        <v>32767</v>
      </c>
      <c r="C2922" s="56">
        <v>1.0</v>
      </c>
      <c r="D2922" s="70" t="s">
        <v>32767</v>
      </c>
      <c r="E2922" s="72"/>
    </row>
    <row r="2923">
      <c r="A2923" s="69" t="s">
        <v>32768</v>
      </c>
      <c r="B2923" s="71" t="s">
        <v>32768</v>
      </c>
      <c r="C2923" s="56">
        <v>1.0</v>
      </c>
      <c r="D2923" s="70" t="s">
        <v>32767</v>
      </c>
      <c r="E2923" s="72"/>
    </row>
    <row r="2924">
      <c r="A2924" s="69" t="s">
        <v>32769</v>
      </c>
      <c r="B2924" s="71" t="s">
        <v>32769</v>
      </c>
      <c r="C2924" s="56">
        <v>1.0</v>
      </c>
      <c r="D2924" s="70" t="s">
        <v>32769</v>
      </c>
      <c r="E2924" s="70" t="s">
        <v>32770</v>
      </c>
    </row>
    <row r="2925">
      <c r="A2925" s="69" t="s">
        <v>32771</v>
      </c>
      <c r="B2925" s="71" t="s">
        <v>32771</v>
      </c>
      <c r="C2925" s="56">
        <v>1.0</v>
      </c>
      <c r="D2925" s="70" t="s">
        <v>32771</v>
      </c>
      <c r="E2925" s="72"/>
    </row>
    <row r="2926">
      <c r="A2926" s="69" t="s">
        <v>32772</v>
      </c>
      <c r="B2926" s="71" t="s">
        <v>32772</v>
      </c>
      <c r="C2926" s="56">
        <v>1.0</v>
      </c>
      <c r="D2926" s="70" t="s">
        <v>32772</v>
      </c>
      <c r="E2926" s="72"/>
    </row>
    <row r="2927">
      <c r="A2927" s="69" t="s">
        <v>32773</v>
      </c>
      <c r="B2927" s="71" t="s">
        <v>32773</v>
      </c>
      <c r="C2927" s="56">
        <v>1.0</v>
      </c>
      <c r="D2927" s="70" t="s">
        <v>32773</v>
      </c>
      <c r="E2927" s="72"/>
    </row>
    <row r="2928">
      <c r="A2928" s="69" t="s">
        <v>32774</v>
      </c>
      <c r="B2928" s="71" t="s">
        <v>32774</v>
      </c>
      <c r="C2928" s="56">
        <v>1.0</v>
      </c>
      <c r="D2928" s="70" t="s">
        <v>32774</v>
      </c>
      <c r="E2928" s="72"/>
    </row>
    <row r="2929">
      <c r="A2929" s="69" t="s">
        <v>32775</v>
      </c>
      <c r="B2929" s="71" t="s">
        <v>32775</v>
      </c>
      <c r="C2929" s="56">
        <v>1.0</v>
      </c>
      <c r="D2929" s="70" t="s">
        <v>32775</v>
      </c>
      <c r="E2929" s="72"/>
    </row>
    <row r="2930">
      <c r="A2930" s="69" t="s">
        <v>32776</v>
      </c>
      <c r="B2930" s="71" t="s">
        <v>32776</v>
      </c>
      <c r="C2930" s="56">
        <v>2.0</v>
      </c>
      <c r="D2930" s="70" t="s">
        <v>32776</v>
      </c>
      <c r="E2930" s="72"/>
    </row>
    <row r="2931">
      <c r="A2931" s="69" t="s">
        <v>32777</v>
      </c>
      <c r="B2931" s="71" t="s">
        <v>32777</v>
      </c>
      <c r="C2931" s="56">
        <v>1.0</v>
      </c>
      <c r="D2931" s="70" t="s">
        <v>32777</v>
      </c>
      <c r="E2931" s="72"/>
    </row>
    <row r="2932">
      <c r="A2932" s="69" t="s">
        <v>32778</v>
      </c>
      <c r="B2932" s="71" t="s">
        <v>32778</v>
      </c>
      <c r="C2932" s="56">
        <v>2.0</v>
      </c>
      <c r="D2932" s="70" t="s">
        <v>32778</v>
      </c>
      <c r="E2932" s="72"/>
    </row>
    <row r="2933">
      <c r="A2933" s="69" t="s">
        <v>32779</v>
      </c>
      <c r="B2933" s="71" t="s">
        <v>32779</v>
      </c>
      <c r="C2933" s="56">
        <v>1.0</v>
      </c>
      <c r="D2933" s="70" t="s">
        <v>32780</v>
      </c>
      <c r="E2933" s="72"/>
    </row>
    <row r="2934">
      <c r="A2934" s="69" t="s">
        <v>32780</v>
      </c>
      <c r="B2934" s="71" t="s">
        <v>32780</v>
      </c>
      <c r="C2934" s="56">
        <v>1.0</v>
      </c>
      <c r="D2934" s="70" t="s">
        <v>32780</v>
      </c>
      <c r="E2934" s="72"/>
    </row>
    <row r="2935">
      <c r="A2935" s="69" t="s">
        <v>32781</v>
      </c>
      <c r="B2935" s="71" t="s">
        <v>32781</v>
      </c>
      <c r="C2935" s="56">
        <v>1.0</v>
      </c>
      <c r="D2935" s="70" t="s">
        <v>32781</v>
      </c>
      <c r="E2935" s="72"/>
    </row>
    <row r="2936">
      <c r="A2936" s="69" t="s">
        <v>32782</v>
      </c>
      <c r="B2936" s="71" t="s">
        <v>32782</v>
      </c>
      <c r="C2936" s="56">
        <v>2.0</v>
      </c>
      <c r="D2936" s="70" t="s">
        <v>32782</v>
      </c>
      <c r="E2936" s="72"/>
    </row>
    <row r="2937">
      <c r="A2937" s="69" t="s">
        <v>32783</v>
      </c>
      <c r="B2937" s="71" t="s">
        <v>32783</v>
      </c>
      <c r="C2937" s="56">
        <v>1.0</v>
      </c>
      <c r="D2937" s="70" t="s">
        <v>32783</v>
      </c>
      <c r="E2937" s="72"/>
    </row>
    <row r="2938">
      <c r="A2938" s="69" t="s">
        <v>32784</v>
      </c>
      <c r="B2938" s="71" t="s">
        <v>32784</v>
      </c>
      <c r="C2938" s="56">
        <v>2.0</v>
      </c>
      <c r="D2938" s="70" t="s">
        <v>32784</v>
      </c>
      <c r="E2938" s="72"/>
    </row>
    <row r="2939">
      <c r="A2939" s="69" t="s">
        <v>32785</v>
      </c>
      <c r="B2939" s="71" t="s">
        <v>32785</v>
      </c>
      <c r="C2939" s="56">
        <v>2.0</v>
      </c>
      <c r="D2939" s="70" t="s">
        <v>32785</v>
      </c>
      <c r="E2939" s="72"/>
    </row>
    <row r="2940">
      <c r="A2940" s="69" t="s">
        <v>32786</v>
      </c>
      <c r="B2940" s="71" t="s">
        <v>32786</v>
      </c>
      <c r="C2940" s="56">
        <v>3.0</v>
      </c>
      <c r="D2940" s="70" t="s">
        <v>32786</v>
      </c>
      <c r="E2940" s="72"/>
    </row>
    <row r="2941">
      <c r="A2941" s="69" t="s">
        <v>32787</v>
      </c>
      <c r="B2941" s="71" t="s">
        <v>32787</v>
      </c>
      <c r="C2941" s="56">
        <v>1.0</v>
      </c>
      <c r="D2941" s="70" t="s">
        <v>32787</v>
      </c>
      <c r="E2941" s="72"/>
    </row>
    <row r="2942">
      <c r="A2942" s="69" t="s">
        <v>32788</v>
      </c>
      <c r="B2942" s="71" t="s">
        <v>32788</v>
      </c>
      <c r="C2942" s="56">
        <v>1.0</v>
      </c>
      <c r="D2942" s="70" t="s">
        <v>32788</v>
      </c>
      <c r="E2942" s="72"/>
    </row>
    <row r="2943">
      <c r="A2943" s="69" t="s">
        <v>32789</v>
      </c>
      <c r="B2943" s="71" t="s">
        <v>32789</v>
      </c>
      <c r="C2943" s="56">
        <v>1.0</v>
      </c>
      <c r="D2943" s="70" t="s">
        <v>32789</v>
      </c>
      <c r="E2943" s="72"/>
    </row>
    <row r="2944">
      <c r="A2944" s="69" t="s">
        <v>32790</v>
      </c>
      <c r="B2944" s="71" t="s">
        <v>32790</v>
      </c>
      <c r="C2944" s="56">
        <v>1.0</v>
      </c>
      <c r="D2944" s="70" t="s">
        <v>32790</v>
      </c>
      <c r="E2944" s="72"/>
    </row>
    <row r="2945">
      <c r="A2945" s="69" t="s">
        <v>32791</v>
      </c>
      <c r="B2945" s="71" t="s">
        <v>32791</v>
      </c>
      <c r="C2945" s="56">
        <v>1.0</v>
      </c>
      <c r="D2945" s="70" t="s">
        <v>32791</v>
      </c>
      <c r="E2945" s="72"/>
    </row>
    <row r="2946">
      <c r="A2946" s="69" t="s">
        <v>32792</v>
      </c>
      <c r="B2946" s="71" t="s">
        <v>32792</v>
      </c>
      <c r="C2946" s="56">
        <v>1.0</v>
      </c>
      <c r="D2946" s="70" t="s">
        <v>32792</v>
      </c>
      <c r="E2946" s="72"/>
    </row>
    <row r="2947">
      <c r="A2947" s="69" t="s">
        <v>32793</v>
      </c>
      <c r="B2947" s="71" t="s">
        <v>32793</v>
      </c>
      <c r="C2947" s="56">
        <v>1.0</v>
      </c>
      <c r="D2947" s="70" t="s">
        <v>32793</v>
      </c>
      <c r="E2947" s="72"/>
    </row>
    <row r="2948">
      <c r="A2948" s="69" t="s">
        <v>32794</v>
      </c>
      <c r="B2948" s="71" t="s">
        <v>32795</v>
      </c>
      <c r="C2948" s="56">
        <v>1.0</v>
      </c>
      <c r="D2948" s="70" t="s">
        <v>32796</v>
      </c>
      <c r="E2948" s="72"/>
    </row>
    <row r="2949">
      <c r="A2949" s="69" t="s">
        <v>32797</v>
      </c>
      <c r="B2949" s="71" t="s">
        <v>32797</v>
      </c>
      <c r="C2949" s="56">
        <v>1.0</v>
      </c>
      <c r="D2949" s="70" t="s">
        <v>32797</v>
      </c>
      <c r="E2949" s="72"/>
    </row>
    <row r="2950">
      <c r="A2950" s="69" t="s">
        <v>32798</v>
      </c>
      <c r="B2950" s="71" t="s">
        <v>32798</v>
      </c>
      <c r="C2950" s="56">
        <v>1.0</v>
      </c>
      <c r="D2950" s="70" t="s">
        <v>32798</v>
      </c>
      <c r="E2950" s="72"/>
    </row>
    <row r="2951">
      <c r="A2951" s="69" t="s">
        <v>32799</v>
      </c>
      <c r="B2951" s="71" t="s">
        <v>32799</v>
      </c>
      <c r="C2951" s="56">
        <v>3.0</v>
      </c>
      <c r="D2951" s="70" t="s">
        <v>32799</v>
      </c>
      <c r="E2951" s="72"/>
    </row>
    <row r="2952">
      <c r="A2952" s="69" t="s">
        <v>32800</v>
      </c>
      <c r="B2952" s="71" t="s">
        <v>32800</v>
      </c>
      <c r="C2952" s="56">
        <v>3.0</v>
      </c>
      <c r="D2952" s="70" t="s">
        <v>32800</v>
      </c>
      <c r="E2952" s="72"/>
    </row>
    <row r="2953">
      <c r="A2953" s="69" t="s">
        <v>32801</v>
      </c>
      <c r="B2953" s="71" t="s">
        <v>32802</v>
      </c>
      <c r="C2953" s="56">
        <v>1.0</v>
      </c>
      <c r="D2953" s="70" t="s">
        <v>32802</v>
      </c>
      <c r="E2953" s="72"/>
    </row>
    <row r="2954">
      <c r="A2954" s="69" t="s">
        <v>32803</v>
      </c>
      <c r="B2954" s="71" t="s">
        <v>32804</v>
      </c>
      <c r="C2954" s="56">
        <v>2.0</v>
      </c>
      <c r="D2954" s="70" t="s">
        <v>32804</v>
      </c>
      <c r="E2954" s="72"/>
    </row>
    <row r="2955">
      <c r="A2955" s="69" t="s">
        <v>32805</v>
      </c>
      <c r="B2955" s="71" t="s">
        <v>32806</v>
      </c>
      <c r="C2955" s="56">
        <v>2.0</v>
      </c>
      <c r="D2955" s="70" t="s">
        <v>32806</v>
      </c>
      <c r="E2955" s="72"/>
    </row>
    <row r="2956">
      <c r="A2956" s="69" t="s">
        <v>32807</v>
      </c>
      <c r="B2956" s="71" t="s">
        <v>32808</v>
      </c>
      <c r="C2956" s="56">
        <v>1.0</v>
      </c>
      <c r="D2956" s="70" t="s">
        <v>32808</v>
      </c>
      <c r="E2956" s="72"/>
    </row>
    <row r="2957">
      <c r="A2957" s="69" t="s">
        <v>32809</v>
      </c>
      <c r="B2957" s="71" t="s">
        <v>32810</v>
      </c>
      <c r="C2957" s="56">
        <v>1.0</v>
      </c>
      <c r="D2957" s="70" t="s">
        <v>32811</v>
      </c>
      <c r="E2957" s="72"/>
    </row>
    <row r="2958">
      <c r="A2958" s="69" t="s">
        <v>32812</v>
      </c>
      <c r="B2958" s="71" t="s">
        <v>32812</v>
      </c>
      <c r="C2958" s="56">
        <v>5.0</v>
      </c>
      <c r="D2958" s="70" t="s">
        <v>32812</v>
      </c>
      <c r="E2958" s="72"/>
    </row>
    <row r="2959">
      <c r="A2959" s="69" t="s">
        <v>32813</v>
      </c>
      <c r="B2959" s="71" t="s">
        <v>32814</v>
      </c>
      <c r="C2959" s="56">
        <v>1.0</v>
      </c>
      <c r="D2959" s="70" t="s">
        <v>32814</v>
      </c>
      <c r="E2959" s="72"/>
    </row>
    <row r="2960">
      <c r="A2960" s="69" t="s">
        <v>32815</v>
      </c>
      <c r="B2960" s="71" t="s">
        <v>32816</v>
      </c>
      <c r="C2960" s="56">
        <v>1.0</v>
      </c>
      <c r="D2960" s="70" t="s">
        <v>32817</v>
      </c>
      <c r="E2960" s="70" t="s">
        <v>30709</v>
      </c>
    </row>
    <row r="2961">
      <c r="A2961" s="69" t="s">
        <v>32818</v>
      </c>
      <c r="B2961" s="71" t="s">
        <v>32818</v>
      </c>
      <c r="C2961" s="56">
        <v>3.0</v>
      </c>
      <c r="D2961" s="70" t="s">
        <v>32818</v>
      </c>
      <c r="E2961" s="72"/>
    </row>
    <row r="2962">
      <c r="A2962" s="69" t="s">
        <v>32819</v>
      </c>
      <c r="B2962" s="71" t="s">
        <v>32819</v>
      </c>
      <c r="C2962" s="56">
        <v>1.0</v>
      </c>
      <c r="D2962" s="70" t="s">
        <v>32819</v>
      </c>
      <c r="E2962" s="72"/>
    </row>
    <row r="2963">
      <c r="A2963" s="69" t="s">
        <v>32820</v>
      </c>
      <c r="B2963" s="71" t="s">
        <v>32820</v>
      </c>
      <c r="C2963" s="56">
        <v>1.0</v>
      </c>
      <c r="D2963" s="70" t="s">
        <v>32820</v>
      </c>
      <c r="E2963" s="72"/>
    </row>
    <row r="2964">
      <c r="A2964" s="69" t="s">
        <v>32821</v>
      </c>
      <c r="B2964" s="71" t="s">
        <v>32822</v>
      </c>
      <c r="C2964" s="56">
        <v>1.0</v>
      </c>
      <c r="D2964" s="70" t="s">
        <v>32823</v>
      </c>
      <c r="E2964" s="72"/>
    </row>
    <row r="2965">
      <c r="A2965" s="69" t="s">
        <v>32817</v>
      </c>
      <c r="B2965" s="71" t="s">
        <v>32817</v>
      </c>
      <c r="C2965" s="56">
        <v>1.0</v>
      </c>
      <c r="D2965" s="70" t="s">
        <v>32817</v>
      </c>
      <c r="E2965" s="72"/>
    </row>
    <row r="2966">
      <c r="A2966" s="69" t="s">
        <v>32824</v>
      </c>
      <c r="B2966" s="71" t="s">
        <v>32824</v>
      </c>
      <c r="C2966" s="56">
        <v>1.0</v>
      </c>
      <c r="D2966" s="70" t="s">
        <v>32824</v>
      </c>
      <c r="E2966" s="72"/>
    </row>
    <row r="2967">
      <c r="A2967" s="69" t="s">
        <v>32825</v>
      </c>
      <c r="B2967" s="71" t="s">
        <v>32825</v>
      </c>
      <c r="C2967" s="56">
        <v>1.0</v>
      </c>
      <c r="D2967" s="70" t="s">
        <v>32825</v>
      </c>
      <c r="E2967" s="72"/>
    </row>
    <row r="2968">
      <c r="A2968" s="69" t="s">
        <v>32826</v>
      </c>
      <c r="B2968" s="71" t="s">
        <v>32826</v>
      </c>
      <c r="C2968" s="56">
        <v>1.0</v>
      </c>
      <c r="D2968" s="70" t="s">
        <v>32826</v>
      </c>
      <c r="E2968" s="72"/>
    </row>
    <row r="2969">
      <c r="A2969" s="69" t="s">
        <v>32827</v>
      </c>
      <c r="B2969" s="71" t="s">
        <v>32827</v>
      </c>
      <c r="C2969" s="56">
        <v>1.0</v>
      </c>
      <c r="D2969" s="70" t="s">
        <v>32827</v>
      </c>
      <c r="E2969" s="72"/>
    </row>
    <row r="2970">
      <c r="A2970" s="69" t="s">
        <v>32828</v>
      </c>
      <c r="B2970" s="71" t="s">
        <v>32828</v>
      </c>
      <c r="C2970" s="56">
        <v>1.0</v>
      </c>
      <c r="D2970" s="70" t="s">
        <v>32828</v>
      </c>
      <c r="E2970" s="72"/>
    </row>
    <row r="2971">
      <c r="A2971" s="69" t="s">
        <v>32829</v>
      </c>
      <c r="B2971" s="71" t="s">
        <v>32829</v>
      </c>
      <c r="C2971" s="56">
        <v>1.0</v>
      </c>
      <c r="D2971" s="70" t="s">
        <v>32829</v>
      </c>
      <c r="E2971" s="72"/>
    </row>
    <row r="2972">
      <c r="A2972" s="69" t="s">
        <v>32830</v>
      </c>
      <c r="B2972" s="71" t="s">
        <v>32830</v>
      </c>
      <c r="C2972" s="56">
        <v>1.0</v>
      </c>
      <c r="D2972" s="70" t="s">
        <v>32830</v>
      </c>
      <c r="E2972" s="72"/>
    </row>
    <row r="2973">
      <c r="A2973" s="69" t="s">
        <v>32831</v>
      </c>
      <c r="B2973" s="71" t="s">
        <v>32831</v>
      </c>
      <c r="C2973" s="56">
        <v>1.0</v>
      </c>
      <c r="D2973" s="70" t="s">
        <v>32832</v>
      </c>
      <c r="E2973" s="72"/>
    </row>
    <row r="2974">
      <c r="A2974" s="69" t="s">
        <v>32833</v>
      </c>
      <c r="B2974" s="71" t="s">
        <v>32833</v>
      </c>
      <c r="C2974" s="56">
        <v>1.0</v>
      </c>
      <c r="D2974" s="70" t="s">
        <v>32833</v>
      </c>
      <c r="E2974" s="72"/>
    </row>
    <row r="2975">
      <c r="A2975" s="69" t="s">
        <v>32834</v>
      </c>
      <c r="B2975" s="71" t="s">
        <v>32834</v>
      </c>
      <c r="C2975" s="56">
        <v>1.0</v>
      </c>
      <c r="D2975" s="70" t="s">
        <v>32834</v>
      </c>
      <c r="E2975" s="72"/>
    </row>
    <row r="2976">
      <c r="A2976" s="69" t="s">
        <v>32835</v>
      </c>
      <c r="B2976" s="71" t="s">
        <v>32836</v>
      </c>
      <c r="C2976" s="56">
        <v>1.0</v>
      </c>
      <c r="D2976" s="70" t="s">
        <v>32837</v>
      </c>
      <c r="E2976" s="72"/>
    </row>
    <row r="2977">
      <c r="A2977" s="69" t="s">
        <v>32838</v>
      </c>
      <c r="B2977" s="71" t="s">
        <v>32837</v>
      </c>
      <c r="C2977" s="56">
        <v>1.0</v>
      </c>
      <c r="D2977" s="70" t="s">
        <v>32837</v>
      </c>
      <c r="E2977" s="72"/>
    </row>
    <row r="2978">
      <c r="A2978" s="69" t="s">
        <v>32839</v>
      </c>
      <c r="B2978" s="71" t="s">
        <v>32839</v>
      </c>
      <c r="C2978" s="56">
        <v>1.0</v>
      </c>
      <c r="D2978" s="70" t="s">
        <v>32839</v>
      </c>
      <c r="E2978" s="72"/>
    </row>
    <row r="2979">
      <c r="A2979" s="69" t="s">
        <v>32840</v>
      </c>
      <c r="B2979" s="71" t="s">
        <v>32840</v>
      </c>
      <c r="C2979" s="56">
        <v>1.0</v>
      </c>
      <c r="D2979" s="70" t="s">
        <v>32840</v>
      </c>
      <c r="E2979" s="72"/>
    </row>
    <row r="2980">
      <c r="A2980" s="69" t="s">
        <v>32841</v>
      </c>
      <c r="B2980" s="71" t="s">
        <v>32841</v>
      </c>
      <c r="C2980" s="56">
        <v>1.0</v>
      </c>
      <c r="D2980" s="70" t="s">
        <v>32841</v>
      </c>
      <c r="E2980" s="72"/>
    </row>
    <row r="2981">
      <c r="A2981" s="69" t="s">
        <v>32842</v>
      </c>
      <c r="B2981" s="71" t="s">
        <v>32843</v>
      </c>
      <c r="C2981" s="56">
        <v>1.0</v>
      </c>
      <c r="D2981" s="70" t="s">
        <v>32844</v>
      </c>
      <c r="E2981" s="72"/>
    </row>
    <row r="2982">
      <c r="A2982" s="69" t="s">
        <v>32844</v>
      </c>
      <c r="B2982" s="71" t="s">
        <v>32844</v>
      </c>
      <c r="C2982" s="56">
        <v>3.0</v>
      </c>
      <c r="D2982" s="70" t="s">
        <v>32844</v>
      </c>
      <c r="E2982" s="72"/>
    </row>
    <row r="2983">
      <c r="A2983" s="69" t="s">
        <v>32845</v>
      </c>
      <c r="B2983" s="71" t="s">
        <v>32845</v>
      </c>
      <c r="C2983" s="56">
        <v>1.0</v>
      </c>
      <c r="D2983" s="70" t="s">
        <v>32845</v>
      </c>
      <c r="E2983" s="72"/>
    </row>
    <row r="2984">
      <c r="A2984" s="69" t="s">
        <v>32846</v>
      </c>
      <c r="B2984" s="71" t="s">
        <v>32846</v>
      </c>
      <c r="C2984" s="56">
        <v>1.0</v>
      </c>
      <c r="D2984" s="70" t="s">
        <v>32846</v>
      </c>
      <c r="E2984" s="72"/>
    </row>
    <row r="2985">
      <c r="A2985" s="69" t="s">
        <v>32847</v>
      </c>
      <c r="B2985" s="71" t="s">
        <v>32847</v>
      </c>
      <c r="C2985" s="56">
        <v>1.0</v>
      </c>
      <c r="D2985" s="70" t="s">
        <v>32847</v>
      </c>
      <c r="E2985" s="72"/>
    </row>
    <row r="2986">
      <c r="A2986" s="69" t="s">
        <v>32848</v>
      </c>
      <c r="B2986" s="71" t="s">
        <v>32848</v>
      </c>
      <c r="C2986" s="56">
        <v>1.0</v>
      </c>
      <c r="D2986" s="70" t="s">
        <v>32848</v>
      </c>
      <c r="E2986" s="72"/>
    </row>
    <row r="2987">
      <c r="A2987" s="69" t="s">
        <v>32849</v>
      </c>
      <c r="B2987" s="71" t="s">
        <v>32849</v>
      </c>
      <c r="C2987" s="56">
        <v>1.0</v>
      </c>
      <c r="D2987" s="70" t="s">
        <v>32849</v>
      </c>
      <c r="E2987" s="72"/>
    </row>
    <row r="2988">
      <c r="A2988" s="69" t="s">
        <v>32850</v>
      </c>
      <c r="B2988" s="71" t="s">
        <v>32851</v>
      </c>
      <c r="C2988" s="56">
        <v>1.0</v>
      </c>
      <c r="D2988" s="70" t="s">
        <v>32851</v>
      </c>
      <c r="E2988" s="72"/>
    </row>
    <row r="2989">
      <c r="A2989" s="69" t="s">
        <v>32852</v>
      </c>
      <c r="B2989" s="71" t="s">
        <v>32853</v>
      </c>
      <c r="C2989" s="56">
        <v>1.0</v>
      </c>
      <c r="D2989" s="70" t="s">
        <v>32851</v>
      </c>
      <c r="E2989" s="72"/>
    </row>
    <row r="2990">
      <c r="A2990" s="69" t="s">
        <v>32854</v>
      </c>
      <c r="B2990" s="71" t="s">
        <v>32854</v>
      </c>
      <c r="C2990" s="56">
        <v>2.0</v>
      </c>
      <c r="D2990" s="70" t="s">
        <v>32854</v>
      </c>
      <c r="E2990" s="72"/>
    </row>
    <row r="2991">
      <c r="A2991" s="69" t="s">
        <v>32855</v>
      </c>
      <c r="B2991" s="71" t="s">
        <v>32855</v>
      </c>
      <c r="C2991" s="56">
        <v>3.0</v>
      </c>
      <c r="D2991" s="70" t="s">
        <v>32855</v>
      </c>
      <c r="E2991" s="72"/>
    </row>
    <row r="2992">
      <c r="A2992" s="69" t="s">
        <v>32856</v>
      </c>
      <c r="B2992" s="71" t="s">
        <v>32857</v>
      </c>
      <c r="C2992" s="56">
        <v>1.0</v>
      </c>
      <c r="D2992" s="70" t="s">
        <v>32857</v>
      </c>
      <c r="E2992" s="70" t="s">
        <v>30709</v>
      </c>
    </row>
    <row r="2993">
      <c r="A2993" s="69" t="s">
        <v>32858</v>
      </c>
      <c r="B2993" s="71" t="s">
        <v>32859</v>
      </c>
      <c r="C2993" s="56">
        <v>1.0</v>
      </c>
      <c r="D2993" s="70" t="s">
        <v>32859</v>
      </c>
      <c r="E2993" s="72"/>
    </row>
    <row r="2994">
      <c r="A2994" s="69" t="s">
        <v>32860</v>
      </c>
      <c r="B2994" s="71" t="s">
        <v>32860</v>
      </c>
      <c r="C2994" s="56">
        <v>3.0</v>
      </c>
      <c r="D2994" s="70" t="s">
        <v>32860</v>
      </c>
      <c r="E2994" s="72"/>
    </row>
    <row r="2995">
      <c r="A2995" s="69" t="s">
        <v>32861</v>
      </c>
      <c r="B2995" s="71" t="s">
        <v>32861</v>
      </c>
      <c r="C2995" s="56">
        <v>1.0</v>
      </c>
      <c r="D2995" s="70" t="s">
        <v>32861</v>
      </c>
      <c r="E2995" s="72"/>
    </row>
    <row r="2996">
      <c r="A2996" s="69" t="s">
        <v>32862</v>
      </c>
      <c r="B2996" s="71" t="s">
        <v>32862</v>
      </c>
      <c r="C2996" s="56">
        <v>1.0</v>
      </c>
      <c r="D2996" s="70" t="s">
        <v>32862</v>
      </c>
      <c r="E2996" s="72"/>
    </row>
    <row r="2997">
      <c r="A2997" s="69" t="s">
        <v>32863</v>
      </c>
      <c r="B2997" s="71" t="s">
        <v>32863</v>
      </c>
      <c r="C2997" s="56">
        <v>1.0</v>
      </c>
      <c r="D2997" s="70" t="s">
        <v>32863</v>
      </c>
      <c r="E2997" s="72"/>
    </row>
    <row r="2998">
      <c r="A2998" s="69" t="s">
        <v>32864</v>
      </c>
      <c r="B2998" s="71" t="s">
        <v>32864</v>
      </c>
      <c r="C2998" s="56">
        <v>1.0</v>
      </c>
      <c r="D2998" s="70" t="s">
        <v>32865</v>
      </c>
      <c r="E2998" s="70" t="s">
        <v>32866</v>
      </c>
    </row>
    <row r="2999">
      <c r="A2999" s="69" t="s">
        <v>32867</v>
      </c>
      <c r="B2999" s="71" t="s">
        <v>32867</v>
      </c>
      <c r="C2999" s="56">
        <v>2.0</v>
      </c>
      <c r="D2999" s="70" t="s">
        <v>32867</v>
      </c>
      <c r="E2999" s="72"/>
    </row>
    <row r="3000">
      <c r="A3000" s="69" t="s">
        <v>32868</v>
      </c>
      <c r="B3000" s="71" t="s">
        <v>32868</v>
      </c>
      <c r="C3000" s="56">
        <v>1.0</v>
      </c>
      <c r="D3000" s="70" t="s">
        <v>32868</v>
      </c>
      <c r="E3000" s="72"/>
    </row>
    <row r="3001">
      <c r="A3001" s="69" t="s">
        <v>32869</v>
      </c>
      <c r="B3001" s="71" t="s">
        <v>32869</v>
      </c>
      <c r="C3001" s="56">
        <v>4.0</v>
      </c>
      <c r="D3001" s="70" t="s">
        <v>32869</v>
      </c>
      <c r="E3001" s="72"/>
    </row>
    <row r="3002">
      <c r="A3002" s="69" t="s">
        <v>32870</v>
      </c>
      <c r="B3002" s="71" t="s">
        <v>32870</v>
      </c>
      <c r="C3002" s="56">
        <v>1.0</v>
      </c>
      <c r="D3002" s="70" t="s">
        <v>32870</v>
      </c>
      <c r="E3002" s="72"/>
    </row>
    <row r="3003">
      <c r="A3003" s="69" t="s">
        <v>32871</v>
      </c>
      <c r="B3003" s="71" t="s">
        <v>32871</v>
      </c>
      <c r="C3003" s="56">
        <v>1.0</v>
      </c>
      <c r="D3003" s="70" t="s">
        <v>32871</v>
      </c>
      <c r="E3003" s="72"/>
    </row>
    <row r="3004">
      <c r="A3004" s="69" t="s">
        <v>32872</v>
      </c>
      <c r="B3004" s="71" t="s">
        <v>32872</v>
      </c>
      <c r="C3004" s="56">
        <v>1.0</v>
      </c>
      <c r="D3004" s="70" t="s">
        <v>32872</v>
      </c>
      <c r="E3004" s="72"/>
    </row>
    <row r="3005">
      <c r="A3005" s="69" t="s">
        <v>32873</v>
      </c>
      <c r="B3005" s="71" t="s">
        <v>32873</v>
      </c>
      <c r="C3005" s="56">
        <v>1.0</v>
      </c>
      <c r="D3005" s="70" t="s">
        <v>32874</v>
      </c>
      <c r="E3005" s="72"/>
    </row>
    <row r="3006">
      <c r="A3006" s="69" t="s">
        <v>32875</v>
      </c>
      <c r="B3006" s="71" t="s">
        <v>32875</v>
      </c>
      <c r="C3006" s="56">
        <v>2.0</v>
      </c>
      <c r="D3006" s="70" t="s">
        <v>32875</v>
      </c>
      <c r="E3006" s="72"/>
    </row>
    <row r="3007">
      <c r="A3007" s="69" t="s">
        <v>32876</v>
      </c>
      <c r="B3007" s="71" t="s">
        <v>32876</v>
      </c>
      <c r="C3007" s="56">
        <v>1.0</v>
      </c>
      <c r="D3007" s="70" t="s">
        <v>32877</v>
      </c>
      <c r="E3007" s="70" t="s">
        <v>30709</v>
      </c>
    </row>
    <row r="3008">
      <c r="A3008" s="69" t="s">
        <v>32878</v>
      </c>
      <c r="B3008" s="71" t="s">
        <v>32878</v>
      </c>
      <c r="C3008" s="56">
        <v>1.0</v>
      </c>
      <c r="D3008" s="70" t="s">
        <v>32879</v>
      </c>
      <c r="E3008" s="72"/>
    </row>
    <row r="3009">
      <c r="A3009" s="69" t="s">
        <v>32880</v>
      </c>
      <c r="B3009" s="71" t="s">
        <v>32880</v>
      </c>
      <c r="C3009" s="56">
        <v>1.0</v>
      </c>
      <c r="D3009" s="70" t="s">
        <v>32881</v>
      </c>
      <c r="E3009" s="72"/>
    </row>
    <row r="3010">
      <c r="A3010" s="69" t="s">
        <v>32882</v>
      </c>
      <c r="B3010" s="71" t="s">
        <v>32882</v>
      </c>
      <c r="C3010" s="56">
        <v>1.0</v>
      </c>
      <c r="D3010" s="70" t="s">
        <v>32883</v>
      </c>
      <c r="E3010" s="72"/>
    </row>
    <row r="3011">
      <c r="A3011" s="69" t="s">
        <v>32881</v>
      </c>
      <c r="B3011" s="71" t="s">
        <v>32881</v>
      </c>
      <c r="C3011" s="56">
        <v>1.0</v>
      </c>
      <c r="D3011" s="70" t="s">
        <v>32881</v>
      </c>
      <c r="E3011" s="72"/>
    </row>
    <row r="3012">
      <c r="A3012" s="69" t="s">
        <v>32884</v>
      </c>
      <c r="B3012" s="71" t="s">
        <v>32885</v>
      </c>
      <c r="C3012" s="56">
        <v>1.0</v>
      </c>
      <c r="D3012" s="70" t="s">
        <v>32885</v>
      </c>
      <c r="E3012" s="72"/>
    </row>
    <row r="3013">
      <c r="A3013" s="69" t="s">
        <v>32886</v>
      </c>
      <c r="B3013" s="71" t="s">
        <v>32886</v>
      </c>
      <c r="C3013" s="56">
        <v>1.0</v>
      </c>
      <c r="D3013" s="70" t="s">
        <v>32886</v>
      </c>
      <c r="E3013" s="72"/>
    </row>
    <row r="3014">
      <c r="A3014" s="69" t="s">
        <v>32887</v>
      </c>
      <c r="B3014" s="71" t="s">
        <v>32888</v>
      </c>
      <c r="C3014" s="56">
        <v>1.0</v>
      </c>
      <c r="D3014" s="70" t="s">
        <v>32888</v>
      </c>
      <c r="E3014" s="72"/>
    </row>
    <row r="3015">
      <c r="A3015" s="69" t="s">
        <v>32889</v>
      </c>
      <c r="B3015" s="71" t="s">
        <v>32889</v>
      </c>
      <c r="C3015" s="56">
        <v>2.0</v>
      </c>
      <c r="D3015" s="70" t="s">
        <v>32889</v>
      </c>
      <c r="E3015" s="72"/>
    </row>
    <row r="3016">
      <c r="A3016" s="69" t="s">
        <v>32890</v>
      </c>
      <c r="B3016" s="71" t="s">
        <v>32890</v>
      </c>
      <c r="C3016" s="56">
        <v>3.0</v>
      </c>
      <c r="D3016" s="70" t="s">
        <v>32891</v>
      </c>
      <c r="E3016" s="72"/>
    </row>
    <row r="3017">
      <c r="A3017" s="69" t="s">
        <v>32892</v>
      </c>
      <c r="B3017" s="71" t="s">
        <v>32891</v>
      </c>
      <c r="C3017" s="56">
        <v>2.0</v>
      </c>
      <c r="D3017" s="70" t="s">
        <v>32891</v>
      </c>
      <c r="E3017" s="72"/>
    </row>
    <row r="3018">
      <c r="A3018" s="69" t="s">
        <v>32893</v>
      </c>
      <c r="B3018" s="71" t="s">
        <v>32893</v>
      </c>
      <c r="C3018" s="56">
        <v>1.0</v>
      </c>
      <c r="D3018" s="70" t="s">
        <v>32893</v>
      </c>
      <c r="E3018" s="72"/>
    </row>
    <row r="3019">
      <c r="A3019" s="69" t="s">
        <v>32894</v>
      </c>
      <c r="B3019" s="71" t="s">
        <v>32895</v>
      </c>
      <c r="C3019" s="56">
        <v>1.0</v>
      </c>
      <c r="D3019" s="70" t="s">
        <v>32896</v>
      </c>
      <c r="E3019" s="72"/>
    </row>
    <row r="3020">
      <c r="A3020" s="69" t="s">
        <v>32897</v>
      </c>
      <c r="B3020" s="71" t="s">
        <v>32897</v>
      </c>
      <c r="C3020" s="56">
        <v>14.0</v>
      </c>
      <c r="D3020" s="70" t="s">
        <v>32896</v>
      </c>
      <c r="E3020" s="72"/>
    </row>
    <row r="3021">
      <c r="A3021" s="69" t="s">
        <v>32898</v>
      </c>
      <c r="B3021" s="71" t="s">
        <v>32896</v>
      </c>
      <c r="C3021" s="56">
        <v>1.0</v>
      </c>
      <c r="D3021" s="70" t="s">
        <v>32896</v>
      </c>
      <c r="E3021" s="72"/>
    </row>
    <row r="3022">
      <c r="A3022" s="69" t="s">
        <v>32896</v>
      </c>
      <c r="B3022" s="71" t="s">
        <v>32896</v>
      </c>
      <c r="C3022" s="56">
        <v>2.0</v>
      </c>
      <c r="D3022" s="70" t="s">
        <v>32896</v>
      </c>
      <c r="E3022" s="72"/>
    </row>
    <row r="3023">
      <c r="A3023" s="69" t="s">
        <v>32899</v>
      </c>
      <c r="B3023" s="71" t="s">
        <v>32900</v>
      </c>
      <c r="C3023" s="56">
        <v>1.0</v>
      </c>
      <c r="D3023" s="70" t="s">
        <v>32901</v>
      </c>
      <c r="E3023" s="72"/>
    </row>
    <row r="3024">
      <c r="A3024" s="69" t="s">
        <v>32902</v>
      </c>
      <c r="B3024" s="71" t="s">
        <v>32902</v>
      </c>
      <c r="C3024" s="56">
        <v>1.0</v>
      </c>
      <c r="D3024" s="70" t="s">
        <v>32903</v>
      </c>
      <c r="E3024" s="72"/>
    </row>
    <row r="3025">
      <c r="A3025" s="69" t="s">
        <v>32904</v>
      </c>
      <c r="B3025" s="71" t="s">
        <v>32904</v>
      </c>
      <c r="C3025" s="56">
        <v>1.0</v>
      </c>
      <c r="D3025" s="70" t="s">
        <v>32905</v>
      </c>
      <c r="E3025" s="72"/>
    </row>
    <row r="3026">
      <c r="A3026" s="69" t="s">
        <v>32906</v>
      </c>
      <c r="B3026" s="71" t="s">
        <v>32906</v>
      </c>
      <c r="C3026" s="56">
        <v>1.0</v>
      </c>
      <c r="D3026" s="70" t="s">
        <v>32906</v>
      </c>
      <c r="E3026" s="72"/>
    </row>
    <row r="3027">
      <c r="A3027" s="69" t="s">
        <v>32907</v>
      </c>
      <c r="B3027" s="71" t="s">
        <v>32908</v>
      </c>
      <c r="C3027" s="56">
        <v>1.0</v>
      </c>
      <c r="D3027" s="70" t="s">
        <v>32908</v>
      </c>
      <c r="E3027" s="72"/>
    </row>
    <row r="3028">
      <c r="A3028" s="69" t="s">
        <v>32909</v>
      </c>
      <c r="B3028" s="71" t="s">
        <v>32909</v>
      </c>
      <c r="C3028" s="56">
        <v>1.0</v>
      </c>
      <c r="D3028" s="70" t="s">
        <v>32909</v>
      </c>
      <c r="E3028" s="72"/>
    </row>
    <row r="3029">
      <c r="A3029" s="69" t="s">
        <v>32910</v>
      </c>
      <c r="B3029" s="71" t="s">
        <v>32910</v>
      </c>
      <c r="C3029" s="56">
        <v>1.0</v>
      </c>
      <c r="D3029" s="70" t="s">
        <v>32910</v>
      </c>
      <c r="E3029" s="72"/>
    </row>
    <row r="3030">
      <c r="A3030" s="69" t="s">
        <v>32911</v>
      </c>
      <c r="B3030" s="71" t="s">
        <v>32911</v>
      </c>
      <c r="C3030" s="56">
        <v>1.0</v>
      </c>
      <c r="D3030" s="70" t="s">
        <v>32911</v>
      </c>
      <c r="E3030" s="72"/>
    </row>
    <row r="3031">
      <c r="A3031" s="69" t="s">
        <v>32912</v>
      </c>
      <c r="B3031" s="71" t="s">
        <v>32912</v>
      </c>
      <c r="C3031" s="56">
        <v>1.0</v>
      </c>
      <c r="D3031" s="70" t="s">
        <v>32912</v>
      </c>
      <c r="E3031" s="72"/>
    </row>
    <row r="3032">
      <c r="A3032" s="69" t="s">
        <v>32913</v>
      </c>
      <c r="B3032" s="71" t="s">
        <v>32913</v>
      </c>
      <c r="C3032" s="56">
        <v>1.0</v>
      </c>
      <c r="D3032" s="70" t="s">
        <v>32913</v>
      </c>
      <c r="E3032" s="72"/>
    </row>
    <row r="3033">
      <c r="A3033" s="69" t="s">
        <v>32914</v>
      </c>
      <c r="B3033" s="71" t="s">
        <v>32914</v>
      </c>
      <c r="C3033" s="56">
        <v>1.0</v>
      </c>
      <c r="D3033" s="70" t="s">
        <v>32914</v>
      </c>
      <c r="E3033" s="72"/>
    </row>
    <row r="3034">
      <c r="A3034" s="69" t="s">
        <v>29127</v>
      </c>
      <c r="B3034" s="71" t="s">
        <v>29127</v>
      </c>
      <c r="C3034" s="56">
        <v>1.0</v>
      </c>
      <c r="D3034" s="70" t="s">
        <v>29127</v>
      </c>
      <c r="E3034" s="72"/>
    </row>
    <row r="3035">
      <c r="A3035" s="69" t="s">
        <v>32915</v>
      </c>
      <c r="B3035" s="71" t="s">
        <v>32915</v>
      </c>
      <c r="C3035" s="56">
        <v>1.0</v>
      </c>
      <c r="D3035" s="70" t="s">
        <v>32915</v>
      </c>
      <c r="E3035" s="72"/>
    </row>
    <row r="3036">
      <c r="A3036" s="69" t="s">
        <v>32916</v>
      </c>
      <c r="B3036" s="71" t="s">
        <v>32917</v>
      </c>
      <c r="C3036" s="56">
        <v>1.0</v>
      </c>
      <c r="D3036" s="70" t="s">
        <v>32918</v>
      </c>
      <c r="E3036" s="70" t="s">
        <v>30709</v>
      </c>
    </row>
    <row r="3037">
      <c r="A3037" s="69" t="s">
        <v>32919</v>
      </c>
      <c r="B3037" s="71" t="s">
        <v>32919</v>
      </c>
      <c r="C3037" s="56">
        <v>1.0</v>
      </c>
      <c r="D3037" s="70" t="s">
        <v>32919</v>
      </c>
      <c r="E3037" s="72"/>
    </row>
    <row r="3038">
      <c r="A3038" s="69" t="s">
        <v>32920</v>
      </c>
      <c r="B3038" s="71" t="s">
        <v>32921</v>
      </c>
      <c r="C3038" s="56">
        <v>1.0</v>
      </c>
      <c r="D3038" s="70" t="s">
        <v>32922</v>
      </c>
      <c r="E3038" s="70" t="s">
        <v>30709</v>
      </c>
    </row>
    <row r="3039">
      <c r="A3039" s="69" t="s">
        <v>32923</v>
      </c>
      <c r="B3039" s="71" t="s">
        <v>32923</v>
      </c>
      <c r="C3039" s="56">
        <v>3.0</v>
      </c>
      <c r="D3039" s="70" t="s">
        <v>32923</v>
      </c>
      <c r="E3039" s="72"/>
    </row>
    <row r="3040">
      <c r="A3040" s="69" t="s">
        <v>32924</v>
      </c>
      <c r="B3040" s="71" t="s">
        <v>32925</v>
      </c>
      <c r="C3040" s="56">
        <v>1.0</v>
      </c>
      <c r="D3040" s="70" t="s">
        <v>32925</v>
      </c>
      <c r="E3040" s="72"/>
    </row>
    <row r="3041">
      <c r="A3041" s="69" t="s">
        <v>32926</v>
      </c>
      <c r="B3041" s="71" t="s">
        <v>32927</v>
      </c>
      <c r="C3041" s="56">
        <v>1.0</v>
      </c>
      <c r="D3041" s="70" t="s">
        <v>32927</v>
      </c>
      <c r="E3041" s="72"/>
    </row>
    <row r="3042">
      <c r="A3042" s="69" t="s">
        <v>32928</v>
      </c>
      <c r="B3042" s="71" t="s">
        <v>32928</v>
      </c>
      <c r="C3042" s="56">
        <v>1.0</v>
      </c>
      <c r="D3042" s="70" t="s">
        <v>32929</v>
      </c>
      <c r="E3042" s="72"/>
    </row>
    <row r="3043">
      <c r="A3043" s="69" t="s">
        <v>32930</v>
      </c>
      <c r="B3043" s="71" t="s">
        <v>32930</v>
      </c>
      <c r="C3043" s="56">
        <v>1.0</v>
      </c>
      <c r="D3043" s="70" t="s">
        <v>32930</v>
      </c>
      <c r="E3043" s="72"/>
    </row>
    <row r="3044">
      <c r="A3044" s="69" t="s">
        <v>32931</v>
      </c>
      <c r="B3044" s="71" t="s">
        <v>32931</v>
      </c>
      <c r="C3044" s="56">
        <v>11.0</v>
      </c>
      <c r="D3044" s="70" t="s">
        <v>32931</v>
      </c>
      <c r="E3044" s="72"/>
    </row>
    <row r="3045">
      <c r="A3045" s="69" t="s">
        <v>32932</v>
      </c>
      <c r="B3045" s="71" t="s">
        <v>32932</v>
      </c>
      <c r="C3045" s="56">
        <v>1.0</v>
      </c>
      <c r="D3045" s="70" t="s">
        <v>32932</v>
      </c>
      <c r="E3045" s="72"/>
    </row>
    <row r="3046">
      <c r="A3046" s="69" t="s">
        <v>32933</v>
      </c>
      <c r="B3046" s="71" t="s">
        <v>32934</v>
      </c>
      <c r="C3046" s="56">
        <v>1.0</v>
      </c>
      <c r="D3046" s="70" t="s">
        <v>32934</v>
      </c>
      <c r="E3046" s="72"/>
    </row>
    <row r="3047">
      <c r="A3047" s="69" t="s">
        <v>32935</v>
      </c>
      <c r="B3047" s="71" t="s">
        <v>32935</v>
      </c>
      <c r="C3047" s="56">
        <v>1.0</v>
      </c>
      <c r="D3047" s="70" t="s">
        <v>32935</v>
      </c>
      <c r="E3047" s="72"/>
    </row>
    <row r="3048">
      <c r="A3048" s="69" t="s">
        <v>32936</v>
      </c>
      <c r="B3048" s="71" t="s">
        <v>32936</v>
      </c>
      <c r="C3048" s="56">
        <v>1.0</v>
      </c>
      <c r="D3048" s="70" t="s">
        <v>32936</v>
      </c>
      <c r="E3048" s="72"/>
    </row>
    <row r="3049">
      <c r="A3049" s="69" t="s">
        <v>32937</v>
      </c>
      <c r="B3049" s="71" t="s">
        <v>32937</v>
      </c>
      <c r="C3049" s="56">
        <v>1.0</v>
      </c>
      <c r="D3049" s="70" t="s">
        <v>32937</v>
      </c>
      <c r="E3049" s="72"/>
    </row>
    <row r="3050">
      <c r="A3050" s="69" t="s">
        <v>32938</v>
      </c>
      <c r="B3050" s="71" t="s">
        <v>32938</v>
      </c>
      <c r="C3050" s="56">
        <v>1.0</v>
      </c>
      <c r="D3050" s="70" t="s">
        <v>32938</v>
      </c>
      <c r="E3050" s="72"/>
    </row>
    <row r="3051">
      <c r="A3051" s="69" t="s">
        <v>32939</v>
      </c>
      <c r="B3051" s="71" t="s">
        <v>32940</v>
      </c>
      <c r="C3051" s="56">
        <v>1.0</v>
      </c>
      <c r="D3051" s="70" t="s">
        <v>32940</v>
      </c>
      <c r="E3051" s="72"/>
    </row>
    <row r="3052">
      <c r="A3052" s="69" t="s">
        <v>32941</v>
      </c>
      <c r="B3052" s="71" t="s">
        <v>32941</v>
      </c>
      <c r="C3052" s="56">
        <v>1.0</v>
      </c>
      <c r="D3052" s="70" t="s">
        <v>32941</v>
      </c>
      <c r="E3052" s="72"/>
    </row>
    <row r="3053">
      <c r="A3053" s="69" t="s">
        <v>32942</v>
      </c>
      <c r="B3053" s="71" t="s">
        <v>32943</v>
      </c>
      <c r="C3053" s="56">
        <v>1.0</v>
      </c>
      <c r="D3053" s="70" t="s">
        <v>32944</v>
      </c>
      <c r="E3053" s="72"/>
    </row>
    <row r="3054">
      <c r="A3054" s="69" t="s">
        <v>32943</v>
      </c>
      <c r="B3054" s="71" t="s">
        <v>32943</v>
      </c>
      <c r="C3054" s="56">
        <v>1.0</v>
      </c>
      <c r="D3054" s="70" t="s">
        <v>32944</v>
      </c>
      <c r="E3054" s="72"/>
    </row>
    <row r="3055">
      <c r="A3055" s="69" t="s">
        <v>32944</v>
      </c>
      <c r="B3055" s="71" t="s">
        <v>32944</v>
      </c>
      <c r="C3055" s="56">
        <v>3.0</v>
      </c>
      <c r="D3055" s="70" t="s">
        <v>32944</v>
      </c>
      <c r="E3055" s="72"/>
    </row>
    <row r="3056">
      <c r="A3056" s="69" t="s">
        <v>32945</v>
      </c>
      <c r="B3056" s="71" t="s">
        <v>32946</v>
      </c>
      <c r="C3056" s="56">
        <v>1.0</v>
      </c>
      <c r="D3056" s="70" t="s">
        <v>32947</v>
      </c>
      <c r="E3056" s="72"/>
    </row>
    <row r="3057">
      <c r="A3057" s="69" t="s">
        <v>32948</v>
      </c>
      <c r="B3057" s="71" t="s">
        <v>32947</v>
      </c>
      <c r="C3057" s="56">
        <v>1.0</v>
      </c>
      <c r="D3057" s="70" t="s">
        <v>32947</v>
      </c>
      <c r="E3057" s="72"/>
    </row>
    <row r="3058">
      <c r="A3058" s="69" t="s">
        <v>32949</v>
      </c>
      <c r="B3058" s="71" t="s">
        <v>32949</v>
      </c>
      <c r="C3058" s="56">
        <v>1.0</v>
      </c>
      <c r="D3058" s="70" t="s">
        <v>32949</v>
      </c>
      <c r="E3058" s="72"/>
    </row>
    <row r="3059">
      <c r="A3059" s="69" t="s">
        <v>32950</v>
      </c>
      <c r="B3059" s="71" t="s">
        <v>32950</v>
      </c>
      <c r="C3059" s="56">
        <v>1.0</v>
      </c>
      <c r="D3059" s="70" t="s">
        <v>32951</v>
      </c>
      <c r="E3059" s="72"/>
    </row>
    <row r="3060">
      <c r="A3060" s="69" t="s">
        <v>32952</v>
      </c>
      <c r="B3060" s="71" t="s">
        <v>32952</v>
      </c>
      <c r="C3060" s="56">
        <v>1.0</v>
      </c>
      <c r="D3060" s="70" t="s">
        <v>32952</v>
      </c>
      <c r="E3060" s="72"/>
    </row>
    <row r="3061">
      <c r="A3061" s="69" t="s">
        <v>32953</v>
      </c>
      <c r="B3061" s="71" t="s">
        <v>32954</v>
      </c>
      <c r="C3061" s="56">
        <v>1.0</v>
      </c>
      <c r="D3061" s="70" t="s">
        <v>32954</v>
      </c>
      <c r="E3061" s="72"/>
    </row>
    <row r="3062">
      <c r="A3062" s="69" t="s">
        <v>32955</v>
      </c>
      <c r="B3062" s="71" t="s">
        <v>32955</v>
      </c>
      <c r="C3062" s="56">
        <v>1.0</v>
      </c>
      <c r="D3062" s="70" t="s">
        <v>32955</v>
      </c>
      <c r="E3062" s="72"/>
    </row>
    <row r="3063">
      <c r="A3063" s="69" t="s">
        <v>32956</v>
      </c>
      <c r="B3063" s="71" t="s">
        <v>32956</v>
      </c>
      <c r="C3063" s="56">
        <v>1.0</v>
      </c>
      <c r="D3063" s="70" t="s">
        <v>32956</v>
      </c>
      <c r="E3063" s="72"/>
    </row>
    <row r="3064">
      <c r="A3064" s="69" t="s">
        <v>32957</v>
      </c>
      <c r="B3064" s="71" t="s">
        <v>32957</v>
      </c>
      <c r="C3064" s="56">
        <v>1.0</v>
      </c>
      <c r="D3064" s="70" t="s">
        <v>32957</v>
      </c>
      <c r="E3064" s="72"/>
    </row>
    <row r="3065">
      <c r="A3065" s="69" t="s">
        <v>32958</v>
      </c>
      <c r="B3065" s="71" t="s">
        <v>32958</v>
      </c>
      <c r="C3065" s="56">
        <v>1.0</v>
      </c>
      <c r="D3065" s="70" t="s">
        <v>32958</v>
      </c>
      <c r="E3065" s="72"/>
    </row>
    <row r="3066">
      <c r="A3066" s="69" t="s">
        <v>32959</v>
      </c>
      <c r="B3066" s="71" t="s">
        <v>32959</v>
      </c>
      <c r="C3066" s="56">
        <v>1.0</v>
      </c>
      <c r="D3066" s="70" t="s">
        <v>32959</v>
      </c>
      <c r="E3066" s="72"/>
    </row>
    <row r="3067">
      <c r="A3067" s="69" t="s">
        <v>32960</v>
      </c>
      <c r="B3067" s="71" t="s">
        <v>32960</v>
      </c>
      <c r="C3067" s="56">
        <v>1.0</v>
      </c>
      <c r="D3067" s="70" t="s">
        <v>32960</v>
      </c>
      <c r="E3067" s="72"/>
    </row>
    <row r="3068">
      <c r="A3068" s="69" t="s">
        <v>32961</v>
      </c>
      <c r="B3068" s="71" t="s">
        <v>32961</v>
      </c>
      <c r="C3068" s="56">
        <v>1.0</v>
      </c>
      <c r="D3068" s="70" t="s">
        <v>32961</v>
      </c>
      <c r="E3068" s="72"/>
    </row>
    <row r="3069">
      <c r="A3069" s="69" t="s">
        <v>32962</v>
      </c>
      <c r="B3069" s="71" t="s">
        <v>32962</v>
      </c>
      <c r="C3069" s="56">
        <v>1.0</v>
      </c>
      <c r="D3069" s="70" t="s">
        <v>32962</v>
      </c>
      <c r="E3069" s="72"/>
    </row>
    <row r="3070">
      <c r="A3070" s="69" t="s">
        <v>32963</v>
      </c>
      <c r="B3070" s="71" t="s">
        <v>32963</v>
      </c>
      <c r="C3070" s="56">
        <v>1.0</v>
      </c>
      <c r="D3070" s="70" t="s">
        <v>32963</v>
      </c>
      <c r="E3070" s="72"/>
    </row>
    <row r="3071">
      <c r="A3071" s="69" t="s">
        <v>32964</v>
      </c>
      <c r="B3071" s="71" t="s">
        <v>32964</v>
      </c>
      <c r="C3071" s="56">
        <v>1.0</v>
      </c>
      <c r="D3071" s="70" t="s">
        <v>32964</v>
      </c>
      <c r="E3071" s="72"/>
    </row>
    <row r="3072">
      <c r="A3072" s="69" t="s">
        <v>32965</v>
      </c>
      <c r="B3072" s="71" t="s">
        <v>32965</v>
      </c>
      <c r="C3072" s="56">
        <v>1.0</v>
      </c>
      <c r="D3072" s="70" t="s">
        <v>32965</v>
      </c>
      <c r="E3072" s="72"/>
    </row>
    <row r="3073">
      <c r="A3073" s="69" t="s">
        <v>32966</v>
      </c>
      <c r="B3073" s="71" t="s">
        <v>32966</v>
      </c>
      <c r="C3073" s="56">
        <v>1.0</v>
      </c>
      <c r="D3073" s="70" t="s">
        <v>32966</v>
      </c>
      <c r="E3073" s="72"/>
    </row>
    <row r="3074">
      <c r="A3074" s="69" t="s">
        <v>32967</v>
      </c>
      <c r="B3074" s="71" t="s">
        <v>32967</v>
      </c>
      <c r="C3074" s="56">
        <v>1.0</v>
      </c>
      <c r="D3074" s="70" t="s">
        <v>32967</v>
      </c>
      <c r="E3074" s="72"/>
    </row>
    <row r="3075">
      <c r="A3075" s="69" t="s">
        <v>32968</v>
      </c>
      <c r="B3075" s="71" t="s">
        <v>32968</v>
      </c>
      <c r="C3075" s="56">
        <v>2.0</v>
      </c>
      <c r="D3075" s="70" t="s">
        <v>32968</v>
      </c>
      <c r="E3075" s="72"/>
    </row>
    <row r="3076">
      <c r="A3076" s="69" t="s">
        <v>32969</v>
      </c>
      <c r="B3076" s="71" t="s">
        <v>32969</v>
      </c>
      <c r="C3076" s="56">
        <v>1.0</v>
      </c>
      <c r="D3076" s="70" t="s">
        <v>32969</v>
      </c>
      <c r="E3076" s="72"/>
    </row>
    <row r="3077">
      <c r="A3077" s="69" t="s">
        <v>32970</v>
      </c>
      <c r="B3077" s="71" t="s">
        <v>32970</v>
      </c>
      <c r="C3077" s="56">
        <v>1.0</v>
      </c>
      <c r="D3077" s="70" t="s">
        <v>32970</v>
      </c>
      <c r="E3077" s="72"/>
    </row>
    <row r="3078">
      <c r="A3078" s="69" t="s">
        <v>32971</v>
      </c>
      <c r="B3078" s="71" t="s">
        <v>32971</v>
      </c>
      <c r="C3078" s="56">
        <v>1.0</v>
      </c>
      <c r="D3078" s="70" t="s">
        <v>32971</v>
      </c>
      <c r="E3078" s="72"/>
    </row>
    <row r="3079">
      <c r="A3079" s="69" t="s">
        <v>32972</v>
      </c>
      <c r="B3079" s="71" t="s">
        <v>32973</v>
      </c>
      <c r="C3079" s="56">
        <v>1.0</v>
      </c>
      <c r="D3079" s="70" t="s">
        <v>32973</v>
      </c>
      <c r="E3079" s="72"/>
    </row>
    <row r="3080">
      <c r="A3080" s="69" t="s">
        <v>32974</v>
      </c>
      <c r="B3080" s="71" t="s">
        <v>32974</v>
      </c>
      <c r="C3080" s="56">
        <v>1.0</v>
      </c>
      <c r="D3080" s="70" t="s">
        <v>32974</v>
      </c>
      <c r="E3080" s="72"/>
    </row>
    <row r="3081">
      <c r="A3081" s="69" t="s">
        <v>32975</v>
      </c>
      <c r="B3081" s="71" t="s">
        <v>32975</v>
      </c>
      <c r="C3081" s="56">
        <v>1.0</v>
      </c>
      <c r="D3081" s="70" t="s">
        <v>32975</v>
      </c>
      <c r="E3081" s="72"/>
    </row>
    <row r="3082">
      <c r="A3082" s="69" t="s">
        <v>32976</v>
      </c>
      <c r="B3082" s="71" t="s">
        <v>32976</v>
      </c>
      <c r="C3082" s="56">
        <v>1.0</v>
      </c>
      <c r="D3082" s="70" t="s">
        <v>32976</v>
      </c>
      <c r="E3082" s="72"/>
    </row>
    <row r="3083">
      <c r="A3083" s="69" t="s">
        <v>32977</v>
      </c>
      <c r="B3083" s="71" t="s">
        <v>32977</v>
      </c>
      <c r="C3083" s="56">
        <v>1.0</v>
      </c>
      <c r="D3083" s="70" t="s">
        <v>32977</v>
      </c>
      <c r="E3083" s="72"/>
    </row>
    <row r="3084">
      <c r="A3084" s="69" t="s">
        <v>12568</v>
      </c>
      <c r="B3084" s="71" t="s">
        <v>12568</v>
      </c>
      <c r="C3084" s="56">
        <v>1.0</v>
      </c>
      <c r="D3084" s="70" t="s">
        <v>12568</v>
      </c>
      <c r="E3084" s="72"/>
    </row>
    <row r="3085">
      <c r="A3085" s="69" t="s">
        <v>32978</v>
      </c>
      <c r="B3085" s="71" t="s">
        <v>32978</v>
      </c>
      <c r="C3085" s="56">
        <v>1.0</v>
      </c>
      <c r="D3085" s="70" t="s">
        <v>32977</v>
      </c>
      <c r="E3085" s="72"/>
    </row>
    <row r="3086">
      <c r="A3086" s="69" t="s">
        <v>32979</v>
      </c>
      <c r="B3086" s="71" t="s">
        <v>32979</v>
      </c>
      <c r="C3086" s="56">
        <v>1.0</v>
      </c>
      <c r="D3086" s="70" t="s">
        <v>32979</v>
      </c>
      <c r="E3086" s="72"/>
    </row>
    <row r="3087">
      <c r="A3087" s="69" t="s">
        <v>32980</v>
      </c>
      <c r="B3087" s="71" t="s">
        <v>32980</v>
      </c>
      <c r="C3087" s="56">
        <v>1.0</v>
      </c>
      <c r="D3087" s="70" t="s">
        <v>32980</v>
      </c>
      <c r="E3087" s="72"/>
    </row>
    <row r="3088">
      <c r="A3088" s="69" t="s">
        <v>32981</v>
      </c>
      <c r="B3088" s="71" t="s">
        <v>32982</v>
      </c>
      <c r="C3088" s="56">
        <v>1.0</v>
      </c>
      <c r="D3088" s="70" t="s">
        <v>32982</v>
      </c>
      <c r="E3088" s="72"/>
    </row>
    <row r="3089">
      <c r="A3089" s="69" t="s">
        <v>32983</v>
      </c>
      <c r="B3089" s="71" t="s">
        <v>32984</v>
      </c>
      <c r="C3089" s="56">
        <v>1.0</v>
      </c>
      <c r="D3089" s="70" t="s">
        <v>32984</v>
      </c>
      <c r="E3089" s="72"/>
    </row>
    <row r="3090">
      <c r="A3090" s="69" t="s">
        <v>32985</v>
      </c>
      <c r="B3090" s="71" t="s">
        <v>32985</v>
      </c>
      <c r="C3090" s="56">
        <v>2.0</v>
      </c>
      <c r="D3090" s="70" t="s">
        <v>32985</v>
      </c>
      <c r="E3090" s="72"/>
    </row>
    <row r="3091">
      <c r="A3091" s="69" t="s">
        <v>32986</v>
      </c>
      <c r="B3091" s="71" t="s">
        <v>32986</v>
      </c>
      <c r="C3091" s="56">
        <v>1.0</v>
      </c>
      <c r="D3091" s="70" t="s">
        <v>32986</v>
      </c>
      <c r="E3091" s="72"/>
    </row>
    <row r="3092">
      <c r="A3092" s="69" t="s">
        <v>32987</v>
      </c>
      <c r="B3092" s="71" t="s">
        <v>32987</v>
      </c>
      <c r="C3092" s="56">
        <v>1.0</v>
      </c>
      <c r="D3092" s="70" t="s">
        <v>32987</v>
      </c>
      <c r="E3092" s="72"/>
    </row>
    <row r="3093">
      <c r="A3093" s="69" t="s">
        <v>32988</v>
      </c>
      <c r="B3093" s="71" t="s">
        <v>32988</v>
      </c>
      <c r="C3093" s="56">
        <v>1.0</v>
      </c>
      <c r="D3093" s="70" t="s">
        <v>32988</v>
      </c>
      <c r="E3093" s="72"/>
    </row>
    <row r="3094">
      <c r="A3094" s="69" t="s">
        <v>32989</v>
      </c>
      <c r="B3094" s="71" t="s">
        <v>32989</v>
      </c>
      <c r="C3094" s="56">
        <v>1.0</v>
      </c>
      <c r="D3094" s="70" t="s">
        <v>32989</v>
      </c>
      <c r="E3094" s="70" t="s">
        <v>30709</v>
      </c>
    </row>
    <row r="3095">
      <c r="A3095" s="69" t="s">
        <v>32990</v>
      </c>
      <c r="B3095" s="71" t="s">
        <v>32990</v>
      </c>
      <c r="C3095" s="56">
        <v>1.0</v>
      </c>
      <c r="D3095" s="70" t="s">
        <v>32990</v>
      </c>
      <c r="E3095" s="70" t="s">
        <v>31652</v>
      </c>
    </row>
    <row r="3096">
      <c r="A3096" s="69" t="s">
        <v>32991</v>
      </c>
      <c r="B3096" s="71" t="s">
        <v>32991</v>
      </c>
      <c r="C3096" s="56">
        <v>1.0</v>
      </c>
      <c r="D3096" s="70" t="s">
        <v>32991</v>
      </c>
      <c r="E3096" s="72"/>
    </row>
    <row r="3097">
      <c r="A3097" s="69" t="s">
        <v>32992</v>
      </c>
      <c r="B3097" s="71" t="s">
        <v>32992</v>
      </c>
      <c r="C3097" s="56">
        <v>1.0</v>
      </c>
      <c r="D3097" s="70" t="s">
        <v>32992</v>
      </c>
      <c r="E3097" s="70" t="s">
        <v>30709</v>
      </c>
    </row>
    <row r="3098">
      <c r="A3098" s="69" t="s">
        <v>32993</v>
      </c>
      <c r="B3098" s="71" t="s">
        <v>32993</v>
      </c>
      <c r="C3098" s="56">
        <v>1.0</v>
      </c>
      <c r="D3098" s="70" t="s">
        <v>32994</v>
      </c>
      <c r="E3098" s="70" t="s">
        <v>30709</v>
      </c>
    </row>
    <row r="3099">
      <c r="A3099" s="69" t="s">
        <v>32995</v>
      </c>
      <c r="B3099" s="71" t="s">
        <v>32995</v>
      </c>
      <c r="C3099" s="56">
        <v>1.0</v>
      </c>
      <c r="D3099" s="70" t="s">
        <v>32994</v>
      </c>
      <c r="E3099" s="70" t="s">
        <v>30709</v>
      </c>
    </row>
    <row r="3100">
      <c r="A3100" s="69" t="s">
        <v>32996</v>
      </c>
      <c r="B3100" s="71" t="s">
        <v>32996</v>
      </c>
      <c r="C3100" s="56">
        <v>1.0</v>
      </c>
      <c r="D3100" s="70" t="s">
        <v>32997</v>
      </c>
      <c r="E3100" s="72"/>
    </row>
    <row r="3101">
      <c r="A3101" s="69" t="s">
        <v>32998</v>
      </c>
      <c r="B3101" s="71" t="s">
        <v>32998</v>
      </c>
      <c r="C3101" s="56">
        <v>1.0</v>
      </c>
      <c r="D3101" s="70" t="s">
        <v>32997</v>
      </c>
      <c r="E3101" s="72"/>
    </row>
    <row r="3102">
      <c r="A3102" s="69" t="s">
        <v>32999</v>
      </c>
      <c r="B3102" s="71" t="s">
        <v>32999</v>
      </c>
      <c r="C3102" s="56">
        <v>1.0</v>
      </c>
      <c r="D3102" s="70" t="s">
        <v>33000</v>
      </c>
      <c r="E3102" s="72"/>
    </row>
    <row r="3103">
      <c r="A3103" s="69" t="s">
        <v>33001</v>
      </c>
      <c r="B3103" s="71" t="s">
        <v>33001</v>
      </c>
      <c r="C3103" s="56">
        <v>1.0</v>
      </c>
      <c r="D3103" s="70" t="s">
        <v>33000</v>
      </c>
      <c r="E3103" s="72"/>
    </row>
    <row r="3104">
      <c r="A3104" s="69" t="s">
        <v>33002</v>
      </c>
      <c r="B3104" s="71" t="s">
        <v>33002</v>
      </c>
      <c r="C3104" s="56">
        <v>1.0</v>
      </c>
      <c r="D3104" s="70" t="s">
        <v>33002</v>
      </c>
      <c r="E3104" s="72"/>
    </row>
    <row r="3105">
      <c r="A3105" s="69" t="s">
        <v>33000</v>
      </c>
      <c r="B3105" s="71" t="s">
        <v>33000</v>
      </c>
      <c r="C3105" s="56">
        <v>1.0</v>
      </c>
      <c r="D3105" s="70" t="s">
        <v>33000</v>
      </c>
      <c r="E3105" s="72"/>
    </row>
    <row r="3106">
      <c r="A3106" s="69" t="s">
        <v>33003</v>
      </c>
      <c r="B3106" s="71" t="s">
        <v>33003</v>
      </c>
      <c r="C3106" s="56">
        <v>1.0</v>
      </c>
      <c r="D3106" s="70" t="s">
        <v>33003</v>
      </c>
      <c r="E3106" s="72"/>
    </row>
    <row r="3107">
      <c r="A3107" s="69" t="s">
        <v>33004</v>
      </c>
      <c r="B3107" s="71" t="s">
        <v>33004</v>
      </c>
      <c r="C3107" s="56">
        <v>1.0</v>
      </c>
      <c r="D3107" s="70" t="s">
        <v>33004</v>
      </c>
      <c r="E3107" s="72"/>
    </row>
    <row r="3108">
      <c r="A3108" s="69" t="s">
        <v>33005</v>
      </c>
      <c r="B3108" s="71" t="s">
        <v>33005</v>
      </c>
      <c r="C3108" s="56">
        <v>1.0</v>
      </c>
      <c r="D3108" s="70" t="s">
        <v>33004</v>
      </c>
      <c r="E3108" s="72"/>
    </row>
    <row r="3109">
      <c r="A3109" s="69" t="s">
        <v>33006</v>
      </c>
      <c r="B3109" s="71" t="s">
        <v>33006</v>
      </c>
      <c r="C3109" s="56">
        <v>1.0</v>
      </c>
      <c r="D3109" s="70" t="s">
        <v>33007</v>
      </c>
      <c r="E3109" s="72"/>
    </row>
    <row r="3110">
      <c r="A3110" s="69" t="s">
        <v>33008</v>
      </c>
      <c r="B3110" s="71" t="s">
        <v>33009</v>
      </c>
      <c r="C3110" s="56">
        <v>1.0</v>
      </c>
      <c r="D3110" s="70" t="s">
        <v>33009</v>
      </c>
      <c r="E3110" s="72"/>
    </row>
    <row r="3111">
      <c r="A3111" s="69" t="s">
        <v>33010</v>
      </c>
      <c r="B3111" s="71" t="s">
        <v>33010</v>
      </c>
      <c r="C3111" s="56">
        <v>1.0</v>
      </c>
      <c r="D3111" s="70" t="s">
        <v>33010</v>
      </c>
      <c r="E3111" s="72"/>
    </row>
    <row r="3112">
      <c r="A3112" s="69" t="s">
        <v>33011</v>
      </c>
      <c r="B3112" s="71" t="s">
        <v>33011</v>
      </c>
      <c r="C3112" s="56">
        <v>7.0</v>
      </c>
      <c r="D3112" s="70" t="s">
        <v>33011</v>
      </c>
      <c r="E3112" s="72"/>
    </row>
    <row r="3113">
      <c r="A3113" s="69" t="s">
        <v>33012</v>
      </c>
      <c r="B3113" s="71" t="s">
        <v>33012</v>
      </c>
      <c r="C3113" s="56">
        <v>1.0</v>
      </c>
      <c r="D3113" s="70" t="s">
        <v>33012</v>
      </c>
      <c r="E3113" s="72"/>
    </row>
    <row r="3114">
      <c r="A3114" s="69" t="s">
        <v>33013</v>
      </c>
      <c r="B3114" s="71" t="s">
        <v>33014</v>
      </c>
      <c r="C3114" s="56">
        <v>1.0</v>
      </c>
      <c r="D3114" s="70" t="s">
        <v>33011</v>
      </c>
      <c r="E3114" s="72"/>
    </row>
    <row r="3115">
      <c r="A3115" s="69" t="s">
        <v>33015</v>
      </c>
      <c r="B3115" s="71" t="s">
        <v>33016</v>
      </c>
      <c r="C3115" s="56">
        <v>1.0</v>
      </c>
      <c r="D3115" s="70" t="s">
        <v>33017</v>
      </c>
      <c r="E3115" s="72"/>
    </row>
    <row r="3116">
      <c r="A3116" s="69" t="s">
        <v>33018</v>
      </c>
      <c r="B3116" s="71" t="s">
        <v>33018</v>
      </c>
      <c r="C3116" s="56">
        <v>1.0</v>
      </c>
      <c r="D3116" s="70" t="s">
        <v>33011</v>
      </c>
      <c r="E3116" s="72"/>
    </row>
    <row r="3117">
      <c r="A3117" s="69" t="s">
        <v>33019</v>
      </c>
      <c r="B3117" s="71" t="s">
        <v>33019</v>
      </c>
      <c r="C3117" s="56">
        <v>1.0</v>
      </c>
      <c r="D3117" s="70" t="s">
        <v>33019</v>
      </c>
      <c r="E3117" s="72"/>
    </row>
    <row r="3118">
      <c r="A3118" s="69" t="s">
        <v>33020</v>
      </c>
      <c r="B3118" s="71" t="s">
        <v>33020</v>
      </c>
      <c r="C3118" s="56">
        <v>2.0</v>
      </c>
      <c r="D3118" s="70" t="s">
        <v>33020</v>
      </c>
      <c r="E3118" s="72"/>
    </row>
    <row r="3119">
      <c r="A3119" s="69" t="s">
        <v>33021</v>
      </c>
      <c r="B3119" s="71" t="s">
        <v>33021</v>
      </c>
      <c r="C3119" s="56">
        <v>1.0</v>
      </c>
      <c r="D3119" s="70" t="s">
        <v>33021</v>
      </c>
      <c r="E3119" s="72"/>
    </row>
    <row r="3120">
      <c r="A3120" s="69" t="s">
        <v>33022</v>
      </c>
      <c r="B3120" s="71" t="s">
        <v>33022</v>
      </c>
      <c r="C3120" s="56">
        <v>2.0</v>
      </c>
      <c r="D3120" s="70" t="s">
        <v>33022</v>
      </c>
      <c r="E3120" s="72"/>
    </row>
    <row r="3121">
      <c r="A3121" s="69" t="s">
        <v>33023</v>
      </c>
      <c r="B3121" s="71" t="s">
        <v>33023</v>
      </c>
      <c r="C3121" s="56">
        <v>1.0</v>
      </c>
      <c r="D3121" s="70" t="s">
        <v>33023</v>
      </c>
      <c r="E3121" s="72"/>
    </row>
    <row r="3122">
      <c r="A3122" s="69" t="s">
        <v>33024</v>
      </c>
      <c r="B3122" s="71" t="s">
        <v>33025</v>
      </c>
      <c r="C3122" s="56">
        <v>1.0</v>
      </c>
      <c r="D3122" s="70" t="s">
        <v>33026</v>
      </c>
      <c r="E3122" s="72"/>
    </row>
    <row r="3123">
      <c r="A3123" s="69" t="s">
        <v>33025</v>
      </c>
      <c r="B3123" s="71" t="s">
        <v>33025</v>
      </c>
      <c r="C3123" s="56">
        <v>1.0</v>
      </c>
      <c r="D3123" s="70" t="s">
        <v>33026</v>
      </c>
      <c r="E3123" s="72"/>
    </row>
    <row r="3124">
      <c r="A3124" s="69" t="s">
        <v>33027</v>
      </c>
      <c r="B3124" s="71" t="s">
        <v>33027</v>
      </c>
      <c r="C3124" s="56">
        <v>1.0</v>
      </c>
      <c r="D3124" s="70" t="s">
        <v>33026</v>
      </c>
      <c r="E3124" s="72"/>
    </row>
    <row r="3125">
      <c r="A3125" s="69" t="s">
        <v>33028</v>
      </c>
      <c r="B3125" s="71" t="s">
        <v>33028</v>
      </c>
      <c r="C3125" s="56">
        <v>2.0</v>
      </c>
      <c r="D3125" s="70" t="s">
        <v>33026</v>
      </c>
      <c r="E3125" s="72"/>
    </row>
    <row r="3126">
      <c r="A3126" s="69" t="s">
        <v>33029</v>
      </c>
      <c r="B3126" s="71" t="s">
        <v>33030</v>
      </c>
      <c r="C3126" s="56">
        <v>2.0</v>
      </c>
      <c r="D3126" s="70" t="s">
        <v>33026</v>
      </c>
      <c r="E3126" s="72"/>
    </row>
    <row r="3127">
      <c r="A3127" s="69" t="s">
        <v>33031</v>
      </c>
      <c r="B3127" s="71" t="s">
        <v>33032</v>
      </c>
      <c r="C3127" s="56">
        <v>1.0</v>
      </c>
      <c r="D3127" s="70" t="s">
        <v>33033</v>
      </c>
      <c r="E3127" s="72"/>
    </row>
    <row r="3128">
      <c r="A3128" s="69" t="s">
        <v>33034</v>
      </c>
      <c r="B3128" s="71" t="s">
        <v>33027</v>
      </c>
      <c r="C3128" s="56">
        <v>1.0</v>
      </c>
      <c r="D3128" s="70" t="s">
        <v>33026</v>
      </c>
      <c r="E3128" s="72"/>
    </row>
    <row r="3129">
      <c r="A3129" s="69" t="s">
        <v>33035</v>
      </c>
      <c r="B3129" s="71" t="s">
        <v>33036</v>
      </c>
      <c r="C3129" s="56">
        <v>1.0</v>
      </c>
      <c r="D3129" s="70" t="s">
        <v>33026</v>
      </c>
      <c r="E3129" s="72"/>
    </row>
    <row r="3130">
      <c r="A3130" s="69" t="s">
        <v>33037</v>
      </c>
      <c r="B3130" s="71" t="s">
        <v>33037</v>
      </c>
      <c r="C3130" s="56">
        <v>1.0</v>
      </c>
      <c r="D3130" s="70" t="s">
        <v>33038</v>
      </c>
      <c r="E3130" s="72"/>
    </row>
    <row r="3131">
      <c r="A3131" s="69" t="s">
        <v>33039</v>
      </c>
      <c r="B3131" s="71" t="s">
        <v>33040</v>
      </c>
      <c r="C3131" s="56">
        <v>1.0</v>
      </c>
      <c r="D3131" s="70" t="s">
        <v>33040</v>
      </c>
      <c r="E3131" s="72"/>
    </row>
    <row r="3132">
      <c r="A3132" s="69" t="s">
        <v>33041</v>
      </c>
      <c r="B3132" s="71" t="s">
        <v>33041</v>
      </c>
      <c r="C3132" s="56">
        <v>1.0</v>
      </c>
      <c r="D3132" s="70" t="s">
        <v>33041</v>
      </c>
      <c r="E3132" s="72"/>
    </row>
    <row r="3133">
      <c r="A3133" s="69" t="s">
        <v>33042</v>
      </c>
      <c r="B3133" s="71" t="s">
        <v>33042</v>
      </c>
      <c r="C3133" s="56">
        <v>1.0</v>
      </c>
      <c r="D3133" s="70" t="s">
        <v>33042</v>
      </c>
      <c r="E3133" s="72"/>
    </row>
    <row r="3134">
      <c r="A3134" s="69" t="s">
        <v>33043</v>
      </c>
      <c r="B3134" s="71" t="s">
        <v>33044</v>
      </c>
      <c r="C3134" s="56">
        <v>1.0</v>
      </c>
      <c r="D3134" s="70" t="s">
        <v>33044</v>
      </c>
      <c r="E3134" s="72"/>
    </row>
    <row r="3135">
      <c r="A3135" s="69" t="s">
        <v>33045</v>
      </c>
      <c r="B3135" s="71" t="s">
        <v>33045</v>
      </c>
      <c r="C3135" s="56">
        <v>1.0</v>
      </c>
      <c r="D3135" s="70" t="s">
        <v>33045</v>
      </c>
      <c r="E3135" s="72"/>
    </row>
    <row r="3136">
      <c r="A3136" s="69" t="s">
        <v>33046</v>
      </c>
      <c r="B3136" s="71" t="s">
        <v>33046</v>
      </c>
      <c r="C3136" s="56">
        <v>1.0</v>
      </c>
      <c r="D3136" s="70" t="s">
        <v>33046</v>
      </c>
      <c r="E3136" s="72"/>
    </row>
    <row r="3137">
      <c r="A3137" s="69" t="s">
        <v>33047</v>
      </c>
      <c r="B3137" s="71" t="s">
        <v>33047</v>
      </c>
      <c r="C3137" s="56">
        <v>1.0</v>
      </c>
      <c r="D3137" s="70" t="s">
        <v>33047</v>
      </c>
      <c r="E3137" s="72"/>
    </row>
    <row r="3138">
      <c r="A3138" s="69" t="s">
        <v>33048</v>
      </c>
      <c r="B3138" s="71" t="s">
        <v>33049</v>
      </c>
      <c r="C3138" s="56">
        <v>1.0</v>
      </c>
      <c r="D3138" s="70" t="s">
        <v>33049</v>
      </c>
      <c r="E3138" s="72"/>
    </row>
    <row r="3139">
      <c r="A3139" s="69" t="s">
        <v>33050</v>
      </c>
      <c r="B3139" s="71" t="s">
        <v>33051</v>
      </c>
      <c r="C3139" s="56">
        <v>1.0</v>
      </c>
      <c r="D3139" s="70" t="s">
        <v>33052</v>
      </c>
      <c r="E3139" s="70" t="s">
        <v>33053</v>
      </c>
    </row>
    <row r="3140">
      <c r="A3140" s="69" t="s">
        <v>33054</v>
      </c>
      <c r="B3140" s="71" t="s">
        <v>33054</v>
      </c>
      <c r="C3140" s="56">
        <v>1.0</v>
      </c>
      <c r="D3140" s="70" t="s">
        <v>33054</v>
      </c>
      <c r="E3140" s="72"/>
    </row>
    <row r="3141">
      <c r="A3141" s="69" t="s">
        <v>33055</v>
      </c>
      <c r="B3141" s="71" t="s">
        <v>33055</v>
      </c>
      <c r="C3141" s="56">
        <v>1.0</v>
      </c>
      <c r="D3141" s="70" t="s">
        <v>33055</v>
      </c>
      <c r="E3141" s="72"/>
    </row>
    <row r="3142">
      <c r="A3142" s="69" t="s">
        <v>33056</v>
      </c>
      <c r="B3142" s="71" t="s">
        <v>33056</v>
      </c>
      <c r="C3142" s="56">
        <v>1.0</v>
      </c>
      <c r="D3142" s="70" t="s">
        <v>33056</v>
      </c>
      <c r="E3142" s="72"/>
    </row>
    <row r="3143">
      <c r="A3143" s="69" t="s">
        <v>33057</v>
      </c>
      <c r="B3143" s="71" t="s">
        <v>33057</v>
      </c>
      <c r="C3143" s="56">
        <v>1.0</v>
      </c>
      <c r="D3143" s="70" t="s">
        <v>33058</v>
      </c>
      <c r="E3143" s="72"/>
    </row>
    <row r="3144">
      <c r="A3144" s="69" t="s">
        <v>33059</v>
      </c>
      <c r="B3144" s="71" t="s">
        <v>33058</v>
      </c>
      <c r="C3144" s="56">
        <v>3.0</v>
      </c>
      <c r="D3144" s="70" t="s">
        <v>33058</v>
      </c>
      <c r="E3144" s="72"/>
    </row>
    <row r="3145">
      <c r="A3145" s="69" t="s">
        <v>33058</v>
      </c>
      <c r="B3145" s="71" t="s">
        <v>33058</v>
      </c>
      <c r="C3145" s="56">
        <v>2.0</v>
      </c>
      <c r="D3145" s="70" t="s">
        <v>33058</v>
      </c>
      <c r="E3145" s="72"/>
    </row>
    <row r="3146">
      <c r="A3146" s="69" t="s">
        <v>33060</v>
      </c>
      <c r="B3146" s="71" t="s">
        <v>33060</v>
      </c>
      <c r="C3146" s="56">
        <v>1.0</v>
      </c>
      <c r="D3146" s="70" t="s">
        <v>33061</v>
      </c>
      <c r="E3146" s="72"/>
    </row>
    <row r="3147">
      <c r="A3147" s="69" t="s">
        <v>33062</v>
      </c>
      <c r="B3147" s="71" t="s">
        <v>33063</v>
      </c>
      <c r="C3147" s="56">
        <v>1.0</v>
      </c>
      <c r="D3147" s="70" t="s">
        <v>33058</v>
      </c>
      <c r="E3147" s="72"/>
    </row>
    <row r="3148">
      <c r="A3148" s="69" t="s">
        <v>33064</v>
      </c>
      <c r="B3148" s="71" t="s">
        <v>33065</v>
      </c>
      <c r="C3148" s="56">
        <v>1.0</v>
      </c>
      <c r="D3148" s="70" t="s">
        <v>33065</v>
      </c>
      <c r="E3148" s="72"/>
    </row>
    <row r="3149">
      <c r="A3149" s="69" t="s">
        <v>33066</v>
      </c>
      <c r="B3149" s="71" t="s">
        <v>33067</v>
      </c>
      <c r="C3149" s="56">
        <v>1.0</v>
      </c>
      <c r="D3149" s="70" t="s">
        <v>33068</v>
      </c>
      <c r="E3149" s="72"/>
    </row>
    <row r="3150">
      <c r="A3150" s="69" t="s">
        <v>33069</v>
      </c>
      <c r="B3150" s="71" t="s">
        <v>33070</v>
      </c>
      <c r="C3150" s="56">
        <v>1.0</v>
      </c>
      <c r="D3150" s="70" t="s">
        <v>33068</v>
      </c>
      <c r="E3150" s="72"/>
    </row>
    <row r="3151">
      <c r="A3151" s="69" t="s">
        <v>33071</v>
      </c>
      <c r="B3151" s="71" t="s">
        <v>33071</v>
      </c>
      <c r="C3151" s="56">
        <v>1.0</v>
      </c>
      <c r="D3151" s="70" t="s">
        <v>33071</v>
      </c>
      <c r="E3151" s="72"/>
    </row>
    <row r="3152">
      <c r="A3152" s="69" t="s">
        <v>33072</v>
      </c>
      <c r="B3152" s="71" t="s">
        <v>33073</v>
      </c>
      <c r="C3152" s="56">
        <v>1.0</v>
      </c>
      <c r="D3152" s="70" t="s">
        <v>33074</v>
      </c>
      <c r="E3152" s="72"/>
    </row>
    <row r="3153">
      <c r="A3153" s="69" t="s">
        <v>33038</v>
      </c>
      <c r="B3153" s="71" t="s">
        <v>33038</v>
      </c>
      <c r="C3153" s="56">
        <v>5.0</v>
      </c>
      <c r="D3153" s="70" t="s">
        <v>33074</v>
      </c>
      <c r="E3153" s="72"/>
    </row>
    <row r="3154">
      <c r="A3154" s="69" t="s">
        <v>33074</v>
      </c>
      <c r="B3154" s="71" t="s">
        <v>33074</v>
      </c>
      <c r="C3154" s="56">
        <v>1.0</v>
      </c>
      <c r="D3154" s="70" t="s">
        <v>33074</v>
      </c>
      <c r="E3154" s="72"/>
    </row>
    <row r="3155">
      <c r="A3155" s="69" t="s">
        <v>33075</v>
      </c>
      <c r="B3155" s="71" t="s">
        <v>33075</v>
      </c>
      <c r="C3155" s="56">
        <v>1.0</v>
      </c>
      <c r="D3155" s="70" t="s">
        <v>33075</v>
      </c>
      <c r="E3155" s="72"/>
    </row>
    <row r="3156">
      <c r="A3156" s="69" t="s">
        <v>33076</v>
      </c>
      <c r="B3156" s="71" t="s">
        <v>33076</v>
      </c>
      <c r="C3156" s="56">
        <v>1.0</v>
      </c>
      <c r="D3156" s="70" t="s">
        <v>33076</v>
      </c>
      <c r="E3156" s="72"/>
    </row>
    <row r="3157">
      <c r="A3157" s="69" t="s">
        <v>33077</v>
      </c>
      <c r="B3157" s="71" t="s">
        <v>33077</v>
      </c>
      <c r="C3157" s="56">
        <v>1.0</v>
      </c>
      <c r="D3157" s="70" t="s">
        <v>33077</v>
      </c>
      <c r="E3157" s="72"/>
    </row>
    <row r="3158">
      <c r="A3158" s="69" t="s">
        <v>33078</v>
      </c>
      <c r="B3158" s="71" t="s">
        <v>33078</v>
      </c>
      <c r="C3158" s="56">
        <v>1.0</v>
      </c>
      <c r="D3158" s="70" t="s">
        <v>33078</v>
      </c>
      <c r="E3158" s="72"/>
    </row>
    <row r="3159">
      <c r="A3159" s="69" t="s">
        <v>33079</v>
      </c>
      <c r="B3159" s="71" t="s">
        <v>33079</v>
      </c>
      <c r="C3159" s="56">
        <v>1.0</v>
      </c>
      <c r="D3159" s="70" t="s">
        <v>33079</v>
      </c>
      <c r="E3159" s="72"/>
    </row>
    <row r="3160">
      <c r="A3160" s="69" t="s">
        <v>33080</v>
      </c>
      <c r="B3160" s="71" t="s">
        <v>33080</v>
      </c>
      <c r="C3160" s="56">
        <v>1.0</v>
      </c>
      <c r="D3160" s="70" t="s">
        <v>33080</v>
      </c>
      <c r="E3160" s="72"/>
    </row>
    <row r="3161">
      <c r="A3161" s="69" t="s">
        <v>33081</v>
      </c>
      <c r="B3161" s="71" t="s">
        <v>33081</v>
      </c>
      <c r="C3161" s="56">
        <v>1.0</v>
      </c>
      <c r="D3161" s="70" t="s">
        <v>33081</v>
      </c>
      <c r="E3161" s="72"/>
    </row>
    <row r="3162">
      <c r="A3162" s="69" t="s">
        <v>33082</v>
      </c>
      <c r="B3162" s="71" t="s">
        <v>33082</v>
      </c>
      <c r="C3162" s="56">
        <v>1.0</v>
      </c>
      <c r="D3162" s="70" t="s">
        <v>33082</v>
      </c>
      <c r="E3162" s="72"/>
    </row>
    <row r="3163">
      <c r="A3163" s="69" t="s">
        <v>33083</v>
      </c>
      <c r="B3163" s="71" t="s">
        <v>33083</v>
      </c>
      <c r="C3163" s="56">
        <v>1.0</v>
      </c>
      <c r="D3163" s="70" t="s">
        <v>33083</v>
      </c>
      <c r="E3163" s="72"/>
    </row>
    <row r="3164">
      <c r="A3164" s="69" t="s">
        <v>33084</v>
      </c>
      <c r="B3164" s="71" t="s">
        <v>33084</v>
      </c>
      <c r="C3164" s="56">
        <v>1.0</v>
      </c>
      <c r="D3164" s="70" t="s">
        <v>33084</v>
      </c>
      <c r="E3164" s="72"/>
    </row>
    <row r="3165">
      <c r="A3165" s="69" t="s">
        <v>33085</v>
      </c>
      <c r="B3165" s="71" t="s">
        <v>33085</v>
      </c>
      <c r="C3165" s="56">
        <v>1.0</v>
      </c>
      <c r="D3165" s="70" t="s">
        <v>33086</v>
      </c>
      <c r="E3165" s="72"/>
    </row>
    <row r="3166">
      <c r="A3166" s="69" t="s">
        <v>33087</v>
      </c>
      <c r="B3166" s="71" t="s">
        <v>33087</v>
      </c>
      <c r="C3166" s="56">
        <v>1.0</v>
      </c>
      <c r="D3166" s="70" t="s">
        <v>33087</v>
      </c>
      <c r="E3166" s="72"/>
    </row>
    <row r="3167">
      <c r="A3167" s="69" t="s">
        <v>33088</v>
      </c>
      <c r="B3167" s="71" t="s">
        <v>33088</v>
      </c>
      <c r="C3167" s="56">
        <v>2.0</v>
      </c>
      <c r="D3167" s="70" t="s">
        <v>33088</v>
      </c>
      <c r="E3167" s="72"/>
    </row>
    <row r="3168">
      <c r="A3168" s="69" t="s">
        <v>33089</v>
      </c>
      <c r="B3168" s="71" t="s">
        <v>33089</v>
      </c>
      <c r="C3168" s="56">
        <v>1.0</v>
      </c>
      <c r="D3168" s="70" t="s">
        <v>33089</v>
      </c>
      <c r="E3168" s="72"/>
    </row>
    <row r="3169">
      <c r="A3169" s="69" t="s">
        <v>33090</v>
      </c>
      <c r="B3169" s="71" t="s">
        <v>33090</v>
      </c>
      <c r="C3169" s="56">
        <v>4.0</v>
      </c>
      <c r="D3169" s="70" t="s">
        <v>33090</v>
      </c>
      <c r="E3169" s="72"/>
    </row>
    <row r="3170">
      <c r="A3170" s="69" t="s">
        <v>33091</v>
      </c>
      <c r="B3170" s="71" t="s">
        <v>33091</v>
      </c>
      <c r="C3170" s="56">
        <v>3.0</v>
      </c>
      <c r="D3170" s="70" t="s">
        <v>33091</v>
      </c>
      <c r="E3170" s="72"/>
    </row>
    <row r="3171">
      <c r="A3171" s="69" t="s">
        <v>33092</v>
      </c>
      <c r="B3171" s="71" t="s">
        <v>33092</v>
      </c>
      <c r="C3171" s="56">
        <v>2.0</v>
      </c>
      <c r="D3171" s="70" t="s">
        <v>33092</v>
      </c>
      <c r="E3171" s="72"/>
    </row>
    <row r="3172">
      <c r="A3172" s="69" t="s">
        <v>33093</v>
      </c>
      <c r="B3172" s="71" t="s">
        <v>33093</v>
      </c>
      <c r="C3172" s="56">
        <v>1.0</v>
      </c>
      <c r="D3172" s="70" t="s">
        <v>33094</v>
      </c>
      <c r="E3172" s="72"/>
    </row>
    <row r="3173">
      <c r="A3173" s="69" t="s">
        <v>33094</v>
      </c>
      <c r="B3173" s="71" t="s">
        <v>33094</v>
      </c>
      <c r="C3173" s="56">
        <v>1.0</v>
      </c>
      <c r="D3173" s="70" t="s">
        <v>33094</v>
      </c>
      <c r="E3173" s="72"/>
    </row>
    <row r="3174">
      <c r="A3174" s="69" t="s">
        <v>33095</v>
      </c>
      <c r="B3174" s="71" t="s">
        <v>33095</v>
      </c>
      <c r="C3174" s="56">
        <v>1.0</v>
      </c>
      <c r="D3174" s="70" t="s">
        <v>33096</v>
      </c>
      <c r="E3174" s="72"/>
    </row>
    <row r="3175">
      <c r="A3175" s="69" t="s">
        <v>33097</v>
      </c>
      <c r="B3175" s="71" t="s">
        <v>33097</v>
      </c>
      <c r="C3175" s="56">
        <v>4.0</v>
      </c>
      <c r="D3175" s="70" t="s">
        <v>33096</v>
      </c>
      <c r="E3175" s="72"/>
    </row>
    <row r="3176">
      <c r="A3176" s="69" t="s">
        <v>33098</v>
      </c>
      <c r="B3176" s="71" t="s">
        <v>33098</v>
      </c>
      <c r="C3176" s="56">
        <v>1.0</v>
      </c>
      <c r="D3176" s="70" t="s">
        <v>33099</v>
      </c>
      <c r="E3176" s="72"/>
    </row>
    <row r="3177">
      <c r="A3177" s="69" t="s">
        <v>33100</v>
      </c>
      <c r="B3177" s="71" t="s">
        <v>33100</v>
      </c>
      <c r="C3177" s="56">
        <v>1.0</v>
      </c>
      <c r="D3177" s="70" t="s">
        <v>33096</v>
      </c>
      <c r="E3177" s="72"/>
    </row>
    <row r="3178">
      <c r="A3178" s="69" t="s">
        <v>33096</v>
      </c>
      <c r="B3178" s="71" t="s">
        <v>33096</v>
      </c>
      <c r="C3178" s="56">
        <v>1.0</v>
      </c>
      <c r="D3178" s="70" t="s">
        <v>33096</v>
      </c>
      <c r="E3178" s="72"/>
    </row>
    <row r="3179">
      <c r="A3179" s="69" t="s">
        <v>33101</v>
      </c>
      <c r="B3179" s="71" t="s">
        <v>33102</v>
      </c>
      <c r="C3179" s="56">
        <v>3.0</v>
      </c>
      <c r="D3179" s="70" t="s">
        <v>33096</v>
      </c>
      <c r="E3179" s="72"/>
    </row>
    <row r="3180">
      <c r="A3180" s="69" t="s">
        <v>33103</v>
      </c>
      <c r="B3180" s="71" t="s">
        <v>33103</v>
      </c>
      <c r="C3180" s="56">
        <v>1.0</v>
      </c>
      <c r="D3180" s="70" t="s">
        <v>33096</v>
      </c>
      <c r="E3180" s="72"/>
    </row>
    <row r="3181">
      <c r="A3181" s="69" t="s">
        <v>33104</v>
      </c>
      <c r="B3181" s="71" t="s">
        <v>33105</v>
      </c>
      <c r="C3181" s="56">
        <v>1.0</v>
      </c>
      <c r="D3181" s="70" t="s">
        <v>33105</v>
      </c>
      <c r="E3181" s="72"/>
    </row>
    <row r="3182">
      <c r="A3182" s="69" t="s">
        <v>33106</v>
      </c>
      <c r="B3182" s="71" t="s">
        <v>33107</v>
      </c>
      <c r="C3182" s="56">
        <v>1.0</v>
      </c>
      <c r="D3182" s="70" t="s">
        <v>33108</v>
      </c>
      <c r="E3182" s="72"/>
    </row>
    <row r="3183">
      <c r="A3183" s="69" t="s">
        <v>33109</v>
      </c>
      <c r="B3183" s="71" t="s">
        <v>33109</v>
      </c>
      <c r="C3183" s="56">
        <v>1.0</v>
      </c>
      <c r="D3183" s="70" t="s">
        <v>33109</v>
      </c>
      <c r="E3183" s="72"/>
    </row>
    <row r="3184">
      <c r="A3184" s="69" t="s">
        <v>33110</v>
      </c>
      <c r="B3184" s="71" t="s">
        <v>33110</v>
      </c>
      <c r="C3184" s="56">
        <v>2.0</v>
      </c>
      <c r="D3184" s="70" t="s">
        <v>33110</v>
      </c>
      <c r="E3184" s="72"/>
    </row>
    <row r="3185">
      <c r="A3185" s="69" t="s">
        <v>33111</v>
      </c>
      <c r="B3185" s="71" t="s">
        <v>33111</v>
      </c>
      <c r="C3185" s="56">
        <v>3.0</v>
      </c>
      <c r="D3185" s="70" t="s">
        <v>33111</v>
      </c>
      <c r="E3185" s="72"/>
    </row>
    <row r="3186">
      <c r="A3186" s="69" t="s">
        <v>33112</v>
      </c>
      <c r="B3186" s="71" t="s">
        <v>33112</v>
      </c>
      <c r="C3186" s="56">
        <v>1.0</v>
      </c>
      <c r="D3186" s="70" t="s">
        <v>33112</v>
      </c>
      <c r="E3186" s="72"/>
    </row>
    <row r="3187">
      <c r="A3187" s="69" t="s">
        <v>33113</v>
      </c>
      <c r="B3187" s="71" t="s">
        <v>33113</v>
      </c>
      <c r="C3187" s="56">
        <v>1.0</v>
      </c>
      <c r="D3187" s="70" t="s">
        <v>33113</v>
      </c>
      <c r="E3187" s="72"/>
    </row>
    <row r="3188">
      <c r="A3188" s="69" t="s">
        <v>33114</v>
      </c>
      <c r="B3188" s="71" t="s">
        <v>33114</v>
      </c>
      <c r="C3188" s="56">
        <v>1.0</v>
      </c>
      <c r="D3188" s="70" t="s">
        <v>33114</v>
      </c>
      <c r="E3188" s="72"/>
    </row>
    <row r="3189">
      <c r="A3189" s="69" t="s">
        <v>33115</v>
      </c>
      <c r="B3189" s="71" t="s">
        <v>33115</v>
      </c>
      <c r="C3189" s="56">
        <v>3.0</v>
      </c>
      <c r="D3189" s="70" t="s">
        <v>33116</v>
      </c>
      <c r="E3189" s="72"/>
    </row>
    <row r="3190">
      <c r="A3190" s="69" t="s">
        <v>33117</v>
      </c>
      <c r="B3190" s="71" t="s">
        <v>33117</v>
      </c>
      <c r="C3190" s="56">
        <v>1.0</v>
      </c>
      <c r="D3190" s="70" t="s">
        <v>33118</v>
      </c>
      <c r="E3190" s="72"/>
    </row>
    <row r="3191">
      <c r="A3191" s="69" t="s">
        <v>33119</v>
      </c>
      <c r="B3191" s="71" t="s">
        <v>33120</v>
      </c>
      <c r="C3191" s="56">
        <v>1.0</v>
      </c>
      <c r="D3191" s="70" t="s">
        <v>33120</v>
      </c>
      <c r="E3191" s="72"/>
    </row>
    <row r="3192">
      <c r="A3192" s="69" t="s">
        <v>33121</v>
      </c>
      <c r="B3192" s="71" t="s">
        <v>33121</v>
      </c>
      <c r="C3192" s="56">
        <v>3.0</v>
      </c>
      <c r="D3192" s="70" t="s">
        <v>33121</v>
      </c>
      <c r="E3192" s="72"/>
    </row>
    <row r="3193">
      <c r="A3193" s="69" t="s">
        <v>33122</v>
      </c>
      <c r="B3193" s="71" t="s">
        <v>33122</v>
      </c>
      <c r="C3193" s="56">
        <v>1.0</v>
      </c>
      <c r="D3193" s="70" t="s">
        <v>33122</v>
      </c>
      <c r="E3193" s="72"/>
    </row>
    <row r="3194">
      <c r="A3194" s="69" t="s">
        <v>33123</v>
      </c>
      <c r="B3194" s="71" t="s">
        <v>33123</v>
      </c>
      <c r="C3194" s="56">
        <v>1.0</v>
      </c>
      <c r="D3194" s="70" t="s">
        <v>33123</v>
      </c>
      <c r="E3194" s="72"/>
    </row>
    <row r="3195">
      <c r="A3195" s="69" t="s">
        <v>33124</v>
      </c>
      <c r="B3195" s="71" t="s">
        <v>33124</v>
      </c>
      <c r="C3195" s="56">
        <v>3.0</v>
      </c>
      <c r="D3195" s="70" t="s">
        <v>33125</v>
      </c>
      <c r="E3195" s="72"/>
    </row>
    <row r="3196">
      <c r="A3196" s="69" t="s">
        <v>33126</v>
      </c>
      <c r="B3196" s="71" t="s">
        <v>33126</v>
      </c>
      <c r="C3196" s="56">
        <v>1.0</v>
      </c>
      <c r="D3196" s="70" t="s">
        <v>33125</v>
      </c>
      <c r="E3196" s="72"/>
    </row>
    <row r="3197">
      <c r="A3197" s="69" t="s">
        <v>33125</v>
      </c>
      <c r="B3197" s="71" t="s">
        <v>33125</v>
      </c>
      <c r="C3197" s="56">
        <v>1.0</v>
      </c>
      <c r="D3197" s="70" t="s">
        <v>33125</v>
      </c>
      <c r="E3197" s="72"/>
    </row>
    <row r="3198">
      <c r="A3198" s="69" t="s">
        <v>33127</v>
      </c>
      <c r="B3198" s="71" t="s">
        <v>33127</v>
      </c>
      <c r="C3198" s="56">
        <v>1.0</v>
      </c>
      <c r="D3198" s="70" t="s">
        <v>33127</v>
      </c>
      <c r="E3198" s="72"/>
    </row>
    <row r="3199">
      <c r="A3199" s="69" t="s">
        <v>33128</v>
      </c>
      <c r="B3199" s="71" t="s">
        <v>33129</v>
      </c>
      <c r="C3199" s="56">
        <v>1.0</v>
      </c>
      <c r="D3199" s="70" t="s">
        <v>33130</v>
      </c>
      <c r="E3199" s="72"/>
    </row>
    <row r="3200">
      <c r="A3200" s="69" t="s">
        <v>33131</v>
      </c>
      <c r="B3200" s="71" t="s">
        <v>33132</v>
      </c>
      <c r="C3200" s="56">
        <v>1.0</v>
      </c>
      <c r="D3200" s="70" t="s">
        <v>33133</v>
      </c>
      <c r="E3200" s="72"/>
    </row>
    <row r="3201">
      <c r="A3201" s="69" t="s">
        <v>33134</v>
      </c>
      <c r="B3201" s="71" t="s">
        <v>33134</v>
      </c>
      <c r="C3201" s="56">
        <v>1.0</v>
      </c>
      <c r="D3201" s="70" t="s">
        <v>33134</v>
      </c>
      <c r="E3201" s="72"/>
    </row>
    <row r="3202">
      <c r="A3202" s="69" t="s">
        <v>33135</v>
      </c>
      <c r="B3202" s="71" t="s">
        <v>33135</v>
      </c>
      <c r="C3202" s="56">
        <v>1.0</v>
      </c>
      <c r="D3202" s="70" t="s">
        <v>33135</v>
      </c>
      <c r="E3202" s="72"/>
    </row>
    <row r="3203">
      <c r="A3203" s="69" t="s">
        <v>33136</v>
      </c>
      <c r="B3203" s="71" t="s">
        <v>33136</v>
      </c>
      <c r="C3203" s="56">
        <v>8.0</v>
      </c>
      <c r="D3203" s="70" t="s">
        <v>33137</v>
      </c>
      <c r="E3203" s="72"/>
    </row>
    <row r="3204">
      <c r="A3204" s="69" t="s">
        <v>33138</v>
      </c>
      <c r="B3204" s="71" t="s">
        <v>33138</v>
      </c>
      <c r="C3204" s="56">
        <v>1.0</v>
      </c>
      <c r="D3204" s="70" t="s">
        <v>33138</v>
      </c>
      <c r="E3204" s="72"/>
    </row>
    <row r="3205">
      <c r="A3205" s="69" t="s">
        <v>33139</v>
      </c>
      <c r="B3205" s="71" t="s">
        <v>33139</v>
      </c>
      <c r="C3205" s="56">
        <v>1.0</v>
      </c>
      <c r="D3205" s="70" t="s">
        <v>33139</v>
      </c>
      <c r="E3205" s="72"/>
    </row>
    <row r="3206">
      <c r="A3206" s="69" t="s">
        <v>33140</v>
      </c>
      <c r="B3206" s="71" t="s">
        <v>33140</v>
      </c>
      <c r="C3206" s="56">
        <v>1.0</v>
      </c>
      <c r="D3206" s="70" t="s">
        <v>33140</v>
      </c>
      <c r="E3206" s="72"/>
    </row>
    <row r="3207">
      <c r="A3207" s="69" t="s">
        <v>33141</v>
      </c>
      <c r="B3207" s="71" t="s">
        <v>33141</v>
      </c>
      <c r="C3207" s="56">
        <v>1.0</v>
      </c>
      <c r="D3207" s="70" t="s">
        <v>33141</v>
      </c>
      <c r="E3207" s="72"/>
    </row>
    <row r="3208">
      <c r="A3208" s="69" t="s">
        <v>33142</v>
      </c>
      <c r="B3208" s="71" t="s">
        <v>33142</v>
      </c>
      <c r="C3208" s="56">
        <v>1.0</v>
      </c>
      <c r="D3208" s="70" t="s">
        <v>33142</v>
      </c>
      <c r="E3208" s="72"/>
    </row>
    <row r="3209">
      <c r="A3209" s="69" t="s">
        <v>33143</v>
      </c>
      <c r="B3209" s="71" t="s">
        <v>33143</v>
      </c>
      <c r="C3209" s="56">
        <v>2.0</v>
      </c>
      <c r="D3209" s="70" t="s">
        <v>33143</v>
      </c>
      <c r="E3209" s="72"/>
    </row>
    <row r="3210">
      <c r="A3210" s="69" t="s">
        <v>33144</v>
      </c>
      <c r="B3210" s="71" t="s">
        <v>33144</v>
      </c>
      <c r="C3210" s="56">
        <v>1.0</v>
      </c>
      <c r="D3210" s="70" t="s">
        <v>33145</v>
      </c>
      <c r="E3210" s="72"/>
    </row>
    <row r="3211">
      <c r="A3211" s="69" t="s">
        <v>33146</v>
      </c>
      <c r="B3211" s="71" t="s">
        <v>33147</v>
      </c>
      <c r="C3211" s="56">
        <v>1.0</v>
      </c>
      <c r="D3211" s="70" t="s">
        <v>33145</v>
      </c>
      <c r="E3211" s="72"/>
    </row>
    <row r="3212">
      <c r="A3212" s="69" t="s">
        <v>33148</v>
      </c>
      <c r="B3212" s="71" t="s">
        <v>33149</v>
      </c>
      <c r="C3212" s="56">
        <v>1.0</v>
      </c>
      <c r="D3212" s="70" t="s">
        <v>33149</v>
      </c>
      <c r="E3212" s="72"/>
    </row>
    <row r="3213">
      <c r="A3213" s="69" t="s">
        <v>33150</v>
      </c>
      <c r="B3213" s="71" t="s">
        <v>33150</v>
      </c>
      <c r="C3213" s="56">
        <v>1.0</v>
      </c>
      <c r="D3213" s="70" t="s">
        <v>33150</v>
      </c>
      <c r="E3213" s="72"/>
    </row>
    <row r="3214">
      <c r="A3214" s="69" t="s">
        <v>33151</v>
      </c>
      <c r="B3214" s="71" t="s">
        <v>33151</v>
      </c>
      <c r="C3214" s="56">
        <v>3.0</v>
      </c>
      <c r="D3214" s="70" t="s">
        <v>33151</v>
      </c>
      <c r="E3214" s="72"/>
    </row>
    <row r="3215">
      <c r="A3215" s="69" t="s">
        <v>33152</v>
      </c>
      <c r="B3215" s="71" t="s">
        <v>33152</v>
      </c>
      <c r="C3215" s="56">
        <v>1.0</v>
      </c>
      <c r="D3215" s="70" t="s">
        <v>33151</v>
      </c>
      <c r="E3215" s="72"/>
    </row>
    <row r="3216">
      <c r="A3216" s="69" t="s">
        <v>33153</v>
      </c>
      <c r="B3216" s="71" t="s">
        <v>33153</v>
      </c>
      <c r="C3216" s="56">
        <v>1.0</v>
      </c>
      <c r="D3216" s="70" t="s">
        <v>33153</v>
      </c>
      <c r="E3216" s="72"/>
    </row>
    <row r="3217">
      <c r="A3217" s="69" t="s">
        <v>33154</v>
      </c>
      <c r="B3217" s="71" t="s">
        <v>33154</v>
      </c>
      <c r="C3217" s="56">
        <v>1.0</v>
      </c>
      <c r="D3217" s="70" t="s">
        <v>33155</v>
      </c>
      <c r="E3217" s="72"/>
    </row>
    <row r="3218">
      <c r="A3218" s="69" t="s">
        <v>33156</v>
      </c>
      <c r="B3218" s="71" t="s">
        <v>33157</v>
      </c>
      <c r="C3218" s="56">
        <v>2.0</v>
      </c>
      <c r="D3218" s="70" t="s">
        <v>33158</v>
      </c>
      <c r="E3218" s="72"/>
    </row>
    <row r="3219">
      <c r="A3219" s="69" t="s">
        <v>33159</v>
      </c>
      <c r="B3219" s="71" t="s">
        <v>33159</v>
      </c>
      <c r="C3219" s="56">
        <v>2.0</v>
      </c>
      <c r="D3219" s="70" t="s">
        <v>33159</v>
      </c>
      <c r="E3219" s="72"/>
    </row>
    <row r="3220">
      <c r="A3220" s="69" t="s">
        <v>33160</v>
      </c>
      <c r="B3220" s="71" t="s">
        <v>33160</v>
      </c>
      <c r="C3220" s="56">
        <v>1.0</v>
      </c>
      <c r="D3220" s="70" t="s">
        <v>33160</v>
      </c>
      <c r="E3220" s="72"/>
    </row>
    <row r="3221">
      <c r="A3221" s="69" t="s">
        <v>33161</v>
      </c>
      <c r="B3221" s="71" t="s">
        <v>33161</v>
      </c>
      <c r="C3221" s="56">
        <v>2.0</v>
      </c>
      <c r="D3221" s="70" t="s">
        <v>33161</v>
      </c>
      <c r="E3221" s="72"/>
    </row>
    <row r="3222">
      <c r="A3222" s="69" t="s">
        <v>33162</v>
      </c>
      <c r="B3222" s="71" t="s">
        <v>33162</v>
      </c>
      <c r="C3222" s="56">
        <v>1.0</v>
      </c>
      <c r="D3222" s="70" t="s">
        <v>33162</v>
      </c>
      <c r="E3222" s="72"/>
    </row>
    <row r="3223">
      <c r="A3223" s="69" t="s">
        <v>33163</v>
      </c>
      <c r="B3223" s="71" t="s">
        <v>33163</v>
      </c>
      <c r="C3223" s="56">
        <v>1.0</v>
      </c>
      <c r="D3223" s="70" t="s">
        <v>33164</v>
      </c>
      <c r="E3223" s="72"/>
    </row>
    <row r="3224">
      <c r="A3224" s="69" t="s">
        <v>33164</v>
      </c>
      <c r="B3224" s="71" t="s">
        <v>33164</v>
      </c>
      <c r="C3224" s="56">
        <v>1.0</v>
      </c>
      <c r="D3224" s="70" t="s">
        <v>33164</v>
      </c>
      <c r="E3224" s="72"/>
    </row>
    <row r="3225">
      <c r="A3225" s="69" t="s">
        <v>33165</v>
      </c>
      <c r="B3225" s="71" t="s">
        <v>33166</v>
      </c>
      <c r="C3225" s="56">
        <v>1.0</v>
      </c>
      <c r="D3225" s="70" t="s">
        <v>33167</v>
      </c>
      <c r="E3225" s="72"/>
    </row>
    <row r="3226">
      <c r="A3226" s="69" t="s">
        <v>33168</v>
      </c>
      <c r="B3226" s="71" t="s">
        <v>33168</v>
      </c>
      <c r="C3226" s="56">
        <v>1.0</v>
      </c>
      <c r="D3226" s="70" t="s">
        <v>33168</v>
      </c>
      <c r="E3226" s="72"/>
    </row>
    <row r="3227">
      <c r="A3227" s="69" t="s">
        <v>33169</v>
      </c>
      <c r="B3227" s="71" t="s">
        <v>33169</v>
      </c>
      <c r="C3227" s="56">
        <v>1.0</v>
      </c>
      <c r="D3227" s="70" t="s">
        <v>33169</v>
      </c>
      <c r="E3227" s="72"/>
    </row>
    <row r="3228">
      <c r="A3228" s="69" t="s">
        <v>33170</v>
      </c>
      <c r="B3228" s="71" t="s">
        <v>33170</v>
      </c>
      <c r="C3228" s="56">
        <v>1.0</v>
      </c>
      <c r="D3228" s="70" t="s">
        <v>33171</v>
      </c>
      <c r="E3228" s="72"/>
    </row>
    <row r="3229">
      <c r="A3229" s="69" t="s">
        <v>33172</v>
      </c>
      <c r="B3229" s="71" t="s">
        <v>33172</v>
      </c>
      <c r="C3229" s="56">
        <v>1.0</v>
      </c>
      <c r="D3229" s="70" t="s">
        <v>33172</v>
      </c>
      <c r="E3229" s="72"/>
    </row>
    <row r="3230">
      <c r="A3230" s="69" t="s">
        <v>33173</v>
      </c>
      <c r="B3230" s="71" t="s">
        <v>33173</v>
      </c>
      <c r="C3230" s="56">
        <v>1.0</v>
      </c>
      <c r="D3230" s="70" t="s">
        <v>33174</v>
      </c>
      <c r="E3230" s="72"/>
    </row>
    <row r="3231">
      <c r="A3231" s="69" t="s">
        <v>33175</v>
      </c>
      <c r="B3231" s="71" t="s">
        <v>33175</v>
      </c>
      <c r="C3231" s="56">
        <v>3.0</v>
      </c>
      <c r="D3231" s="70" t="s">
        <v>33176</v>
      </c>
      <c r="E3231" s="72"/>
    </row>
    <row r="3232">
      <c r="A3232" s="69" t="s">
        <v>33177</v>
      </c>
      <c r="B3232" s="71" t="s">
        <v>33177</v>
      </c>
      <c r="C3232" s="56">
        <v>1.0</v>
      </c>
      <c r="D3232" s="70" t="s">
        <v>33177</v>
      </c>
      <c r="E3232" s="72"/>
    </row>
    <row r="3233">
      <c r="A3233" s="69" t="s">
        <v>33178</v>
      </c>
      <c r="B3233" s="71" t="s">
        <v>33178</v>
      </c>
      <c r="C3233" s="56">
        <v>1.0</v>
      </c>
      <c r="D3233" s="70" t="s">
        <v>33179</v>
      </c>
      <c r="E3233" s="72"/>
    </row>
    <row r="3234">
      <c r="A3234" s="69" t="s">
        <v>33180</v>
      </c>
      <c r="B3234" s="55" t="s">
        <v>33181</v>
      </c>
      <c r="C3234" s="56">
        <v>1.0</v>
      </c>
      <c r="D3234" s="70" t="s">
        <v>33181</v>
      </c>
      <c r="E3234" s="72"/>
    </row>
    <row r="3235">
      <c r="A3235" s="69" t="s">
        <v>33182</v>
      </c>
      <c r="B3235" s="71" t="s">
        <v>33182</v>
      </c>
      <c r="C3235" s="56">
        <v>1.0</v>
      </c>
      <c r="D3235" s="70" t="s">
        <v>33182</v>
      </c>
      <c r="E3235" s="72"/>
    </row>
    <row r="3236">
      <c r="A3236" s="69" t="s">
        <v>33183</v>
      </c>
      <c r="B3236" s="71" t="s">
        <v>33183</v>
      </c>
      <c r="C3236" s="56">
        <v>1.0</v>
      </c>
      <c r="D3236" s="70" t="s">
        <v>33183</v>
      </c>
      <c r="E3236" s="72"/>
    </row>
    <row r="3237">
      <c r="A3237" s="69" t="s">
        <v>33184</v>
      </c>
      <c r="B3237" s="71" t="s">
        <v>33184</v>
      </c>
      <c r="C3237" s="56">
        <v>2.0</v>
      </c>
      <c r="D3237" s="70" t="s">
        <v>33179</v>
      </c>
      <c r="E3237" s="72"/>
    </row>
    <row r="3238">
      <c r="A3238" s="69" t="s">
        <v>33185</v>
      </c>
      <c r="B3238" s="71" t="s">
        <v>33184</v>
      </c>
      <c r="C3238" s="56">
        <v>1.0</v>
      </c>
      <c r="D3238" s="70" t="s">
        <v>33179</v>
      </c>
      <c r="E3238" s="72"/>
    </row>
    <row r="3239">
      <c r="A3239" s="69" t="s">
        <v>33186</v>
      </c>
      <c r="B3239" s="71" t="s">
        <v>33184</v>
      </c>
      <c r="C3239" s="56">
        <v>2.0</v>
      </c>
      <c r="D3239" s="70" t="s">
        <v>33179</v>
      </c>
      <c r="E3239" s="72"/>
    </row>
    <row r="3240">
      <c r="A3240" s="69" t="s">
        <v>33179</v>
      </c>
      <c r="B3240" s="71" t="s">
        <v>33179</v>
      </c>
      <c r="C3240" s="56">
        <v>1.0</v>
      </c>
      <c r="D3240" s="70" t="s">
        <v>33179</v>
      </c>
      <c r="E3240" s="72"/>
    </row>
    <row r="3241">
      <c r="A3241" s="69" t="s">
        <v>33187</v>
      </c>
      <c r="B3241" s="71" t="s">
        <v>33187</v>
      </c>
      <c r="C3241" s="56">
        <v>1.0</v>
      </c>
      <c r="D3241" s="70" t="s">
        <v>33188</v>
      </c>
      <c r="E3241" s="72"/>
    </row>
    <row r="3242">
      <c r="A3242" s="69" t="s">
        <v>33189</v>
      </c>
      <c r="B3242" s="71" t="s">
        <v>33189</v>
      </c>
      <c r="C3242" s="56">
        <v>1.0</v>
      </c>
      <c r="D3242" s="70" t="s">
        <v>33189</v>
      </c>
      <c r="E3242" s="72"/>
    </row>
    <row r="3243">
      <c r="A3243" s="69" t="s">
        <v>33190</v>
      </c>
      <c r="B3243" s="71" t="s">
        <v>33190</v>
      </c>
      <c r="C3243" s="56">
        <v>1.0</v>
      </c>
      <c r="D3243" s="70" t="s">
        <v>33191</v>
      </c>
      <c r="E3243" s="72"/>
    </row>
    <row r="3244">
      <c r="A3244" s="69" t="s">
        <v>32484</v>
      </c>
      <c r="B3244" s="71" t="s">
        <v>32484</v>
      </c>
      <c r="C3244" s="56">
        <v>3.0</v>
      </c>
      <c r="D3244" s="70" t="s">
        <v>32484</v>
      </c>
      <c r="E3244" s="72"/>
    </row>
    <row r="3245">
      <c r="A3245" s="69" t="s">
        <v>33192</v>
      </c>
      <c r="B3245" s="71" t="s">
        <v>33192</v>
      </c>
      <c r="C3245" s="56">
        <v>1.0</v>
      </c>
      <c r="D3245" s="70" t="s">
        <v>33193</v>
      </c>
      <c r="E3245" s="72"/>
    </row>
    <row r="3246">
      <c r="A3246" s="69" t="s">
        <v>33194</v>
      </c>
      <c r="B3246" s="71" t="s">
        <v>33194</v>
      </c>
      <c r="C3246" s="56">
        <v>8.0</v>
      </c>
      <c r="D3246" s="70" t="s">
        <v>32484</v>
      </c>
      <c r="E3246" s="72"/>
    </row>
    <row r="3247">
      <c r="A3247" s="69" t="s">
        <v>33195</v>
      </c>
      <c r="B3247" s="71" t="s">
        <v>33195</v>
      </c>
      <c r="C3247" s="56">
        <v>2.0</v>
      </c>
      <c r="D3247" s="70" t="s">
        <v>32484</v>
      </c>
      <c r="E3247" s="72"/>
    </row>
    <row r="3248">
      <c r="A3248" s="69" t="s">
        <v>33196</v>
      </c>
      <c r="B3248" s="71" t="s">
        <v>33196</v>
      </c>
      <c r="C3248" s="56">
        <v>1.0</v>
      </c>
      <c r="D3248" s="70" t="s">
        <v>33196</v>
      </c>
      <c r="E3248" s="72"/>
    </row>
    <row r="3249">
      <c r="A3249" s="69" t="s">
        <v>33197</v>
      </c>
      <c r="B3249" s="71" t="s">
        <v>33198</v>
      </c>
      <c r="C3249" s="56">
        <v>1.0</v>
      </c>
      <c r="D3249" s="70" t="s">
        <v>33198</v>
      </c>
      <c r="E3249" s="72"/>
    </row>
    <row r="3250">
      <c r="A3250" s="69" t="s">
        <v>33199</v>
      </c>
      <c r="B3250" s="71" t="s">
        <v>33200</v>
      </c>
      <c r="C3250" s="56">
        <v>1.0</v>
      </c>
      <c r="D3250" s="70" t="s">
        <v>33201</v>
      </c>
      <c r="E3250" s="72"/>
    </row>
    <row r="3251">
      <c r="A3251" s="69" t="s">
        <v>33202</v>
      </c>
      <c r="B3251" s="71" t="s">
        <v>33202</v>
      </c>
      <c r="C3251" s="56">
        <v>1.0</v>
      </c>
      <c r="D3251" s="70" t="s">
        <v>33202</v>
      </c>
      <c r="E3251" s="72"/>
    </row>
    <row r="3252">
      <c r="A3252" s="69" t="s">
        <v>33203</v>
      </c>
      <c r="B3252" s="71" t="s">
        <v>33204</v>
      </c>
      <c r="C3252" s="56">
        <v>1.0</v>
      </c>
      <c r="D3252" s="70" t="s">
        <v>33204</v>
      </c>
      <c r="E3252" s="72"/>
    </row>
    <row r="3253">
      <c r="A3253" s="69" t="s">
        <v>33205</v>
      </c>
      <c r="B3253" s="71" t="s">
        <v>33205</v>
      </c>
      <c r="C3253" s="56">
        <v>1.0</v>
      </c>
      <c r="D3253" s="70" t="s">
        <v>33206</v>
      </c>
      <c r="E3253" s="72"/>
    </row>
    <row r="3254">
      <c r="A3254" s="69" t="s">
        <v>33207</v>
      </c>
      <c r="B3254" s="71" t="s">
        <v>33207</v>
      </c>
      <c r="C3254" s="56">
        <v>1.0</v>
      </c>
      <c r="D3254" s="70" t="s">
        <v>33179</v>
      </c>
      <c r="E3254" s="72"/>
    </row>
    <row r="3255">
      <c r="A3255" s="69" t="s">
        <v>33208</v>
      </c>
      <c r="B3255" s="71" t="s">
        <v>33208</v>
      </c>
      <c r="C3255" s="56">
        <v>1.0</v>
      </c>
      <c r="D3255" s="70" t="s">
        <v>33179</v>
      </c>
      <c r="E3255" s="72"/>
    </row>
    <row r="3256">
      <c r="A3256" s="69" t="s">
        <v>33209</v>
      </c>
      <c r="B3256" s="71" t="s">
        <v>33209</v>
      </c>
      <c r="C3256" s="56">
        <v>1.0</v>
      </c>
      <c r="D3256" s="70" t="s">
        <v>33210</v>
      </c>
      <c r="E3256" s="72"/>
    </row>
    <row r="3257">
      <c r="A3257" s="69" t="s">
        <v>33210</v>
      </c>
      <c r="B3257" s="71" t="s">
        <v>33210</v>
      </c>
      <c r="C3257" s="56">
        <v>1.0</v>
      </c>
      <c r="D3257" s="70" t="s">
        <v>33210</v>
      </c>
      <c r="E3257" s="72"/>
    </row>
    <row r="3258">
      <c r="A3258" s="69" t="s">
        <v>33211</v>
      </c>
      <c r="B3258" s="71" t="s">
        <v>33211</v>
      </c>
      <c r="C3258" s="56">
        <v>1.0</v>
      </c>
      <c r="D3258" s="70" t="s">
        <v>33211</v>
      </c>
      <c r="E3258" s="72"/>
    </row>
    <row r="3259">
      <c r="A3259" s="69" t="s">
        <v>12877</v>
      </c>
      <c r="B3259" s="71" t="s">
        <v>12877</v>
      </c>
      <c r="C3259" s="56">
        <v>1.0</v>
      </c>
      <c r="D3259" s="70" t="s">
        <v>12877</v>
      </c>
      <c r="E3259" s="72"/>
    </row>
    <row r="3260">
      <c r="A3260" s="69" t="s">
        <v>33212</v>
      </c>
      <c r="B3260" s="71" t="s">
        <v>33212</v>
      </c>
      <c r="C3260" s="56">
        <v>1.0</v>
      </c>
      <c r="D3260" s="70" t="s">
        <v>33212</v>
      </c>
      <c r="E3260" s="72"/>
    </row>
    <row r="3261">
      <c r="A3261" s="69" t="s">
        <v>33213</v>
      </c>
      <c r="B3261" s="71" t="s">
        <v>33213</v>
      </c>
      <c r="C3261" s="56">
        <v>1.0</v>
      </c>
      <c r="D3261" s="70" t="s">
        <v>33213</v>
      </c>
      <c r="E3261" s="72"/>
    </row>
    <row r="3262">
      <c r="A3262" s="69" t="s">
        <v>33214</v>
      </c>
      <c r="B3262" s="71" t="s">
        <v>33214</v>
      </c>
      <c r="C3262" s="56">
        <v>1.0</v>
      </c>
      <c r="D3262" s="70" t="s">
        <v>33179</v>
      </c>
      <c r="E3262" s="72"/>
    </row>
    <row r="3263">
      <c r="A3263" s="69" t="s">
        <v>33215</v>
      </c>
      <c r="B3263" s="71" t="s">
        <v>33216</v>
      </c>
      <c r="C3263" s="56">
        <v>1.0</v>
      </c>
      <c r="D3263" s="70" t="s">
        <v>33216</v>
      </c>
      <c r="E3263" s="72"/>
    </row>
    <row r="3264">
      <c r="A3264" s="69" t="s">
        <v>33217</v>
      </c>
      <c r="B3264" s="71" t="s">
        <v>33217</v>
      </c>
      <c r="C3264" s="56">
        <v>1.0</v>
      </c>
      <c r="D3264" s="70" t="s">
        <v>33217</v>
      </c>
      <c r="E3264" s="72"/>
    </row>
    <row r="3265">
      <c r="A3265" s="69" t="s">
        <v>33218</v>
      </c>
      <c r="B3265" s="71" t="s">
        <v>33218</v>
      </c>
      <c r="C3265" s="56">
        <v>1.0</v>
      </c>
      <c r="D3265" s="70" t="s">
        <v>33218</v>
      </c>
      <c r="E3265" s="72"/>
    </row>
    <row r="3266">
      <c r="A3266" s="69" t="s">
        <v>33219</v>
      </c>
      <c r="B3266" s="71" t="s">
        <v>33220</v>
      </c>
      <c r="C3266" s="56">
        <v>1.0</v>
      </c>
      <c r="D3266" s="70" t="s">
        <v>33221</v>
      </c>
      <c r="E3266" s="72"/>
    </row>
    <row r="3267">
      <c r="A3267" s="69" t="s">
        <v>33220</v>
      </c>
      <c r="B3267" s="71" t="s">
        <v>33220</v>
      </c>
      <c r="C3267" s="56">
        <v>1.0</v>
      </c>
      <c r="D3267" s="70" t="s">
        <v>33221</v>
      </c>
      <c r="E3267" s="72"/>
    </row>
    <row r="3268">
      <c r="A3268" s="69" t="s">
        <v>33222</v>
      </c>
      <c r="B3268" s="71" t="s">
        <v>33222</v>
      </c>
      <c r="C3268" s="56">
        <v>1.0</v>
      </c>
      <c r="D3268" s="70" t="s">
        <v>33222</v>
      </c>
      <c r="E3268" s="72"/>
    </row>
    <row r="3269">
      <c r="A3269" s="69" t="s">
        <v>33223</v>
      </c>
      <c r="B3269" s="71" t="s">
        <v>33223</v>
      </c>
      <c r="C3269" s="56">
        <v>3.0</v>
      </c>
      <c r="D3269" s="70" t="s">
        <v>33223</v>
      </c>
      <c r="E3269" s="72"/>
    </row>
    <row r="3270">
      <c r="A3270" s="69" t="s">
        <v>33224</v>
      </c>
      <c r="B3270" s="71" t="s">
        <v>33224</v>
      </c>
      <c r="C3270" s="56">
        <v>1.0</v>
      </c>
      <c r="D3270" s="70" t="s">
        <v>33224</v>
      </c>
      <c r="E3270" s="72"/>
    </row>
    <row r="3271">
      <c r="A3271" s="69" t="s">
        <v>33225</v>
      </c>
      <c r="B3271" s="71" t="s">
        <v>33225</v>
      </c>
      <c r="C3271" s="56">
        <v>1.0</v>
      </c>
      <c r="D3271" s="70" t="s">
        <v>33225</v>
      </c>
      <c r="E3271" s="72"/>
    </row>
    <row r="3272">
      <c r="A3272" s="69" t="s">
        <v>33226</v>
      </c>
      <c r="B3272" s="71" t="s">
        <v>33227</v>
      </c>
      <c r="C3272" s="56">
        <v>1.0</v>
      </c>
      <c r="D3272" s="70" t="s">
        <v>33227</v>
      </c>
      <c r="E3272" s="72"/>
    </row>
    <row r="3273">
      <c r="A3273" s="69" t="s">
        <v>33228</v>
      </c>
      <c r="B3273" s="71" t="s">
        <v>33229</v>
      </c>
      <c r="C3273" s="56">
        <v>1.0</v>
      </c>
      <c r="D3273" s="70" t="s">
        <v>33230</v>
      </c>
      <c r="E3273" s="72"/>
    </row>
    <row r="3274">
      <c r="A3274" s="69" t="s">
        <v>33231</v>
      </c>
      <c r="B3274" s="71" t="s">
        <v>33229</v>
      </c>
      <c r="C3274" s="56">
        <v>1.0</v>
      </c>
      <c r="D3274" s="70" t="s">
        <v>33230</v>
      </c>
      <c r="E3274" s="72"/>
    </row>
    <row r="3275">
      <c r="A3275" s="69" t="s">
        <v>33232</v>
      </c>
      <c r="B3275" s="71" t="s">
        <v>33232</v>
      </c>
      <c r="C3275" s="56">
        <v>1.0</v>
      </c>
      <c r="D3275" s="70" t="s">
        <v>33232</v>
      </c>
      <c r="E3275" s="72"/>
    </row>
    <row r="3276">
      <c r="A3276" s="69" t="s">
        <v>33233</v>
      </c>
      <c r="B3276" s="71" t="s">
        <v>33234</v>
      </c>
      <c r="C3276" s="56">
        <v>1.0</v>
      </c>
      <c r="D3276" s="70" t="s">
        <v>33235</v>
      </c>
      <c r="E3276" s="70" t="s">
        <v>30709</v>
      </c>
    </row>
    <row r="3277">
      <c r="A3277" s="69" t="s">
        <v>33236</v>
      </c>
      <c r="B3277" s="71" t="s">
        <v>33237</v>
      </c>
      <c r="C3277" s="56">
        <v>1.0</v>
      </c>
      <c r="D3277" s="70" t="s">
        <v>33237</v>
      </c>
      <c r="E3277" s="72"/>
    </row>
    <row r="3278">
      <c r="A3278" s="69" t="s">
        <v>33238</v>
      </c>
      <c r="B3278" s="71" t="s">
        <v>33237</v>
      </c>
      <c r="C3278" s="56">
        <v>1.0</v>
      </c>
      <c r="D3278" s="70" t="s">
        <v>33237</v>
      </c>
      <c r="E3278" s="72"/>
    </row>
    <row r="3279">
      <c r="A3279" s="69" t="s">
        <v>33237</v>
      </c>
      <c r="B3279" s="71" t="s">
        <v>33237</v>
      </c>
      <c r="C3279" s="56">
        <v>1.0</v>
      </c>
      <c r="D3279" s="70" t="s">
        <v>33237</v>
      </c>
      <c r="E3279" s="72"/>
    </row>
    <row r="3280">
      <c r="A3280" s="69" t="s">
        <v>33239</v>
      </c>
      <c r="B3280" s="71" t="s">
        <v>33237</v>
      </c>
      <c r="C3280" s="56">
        <v>1.0</v>
      </c>
      <c r="D3280" s="70" t="s">
        <v>33237</v>
      </c>
      <c r="E3280" s="72"/>
    </row>
    <row r="3281">
      <c r="A3281" s="69" t="s">
        <v>33240</v>
      </c>
      <c r="B3281" s="71" t="s">
        <v>33240</v>
      </c>
      <c r="C3281" s="56">
        <v>2.0</v>
      </c>
      <c r="D3281" s="70" t="s">
        <v>33240</v>
      </c>
      <c r="E3281" s="72"/>
    </row>
    <row r="3282">
      <c r="A3282" s="69" t="s">
        <v>33241</v>
      </c>
      <c r="B3282" s="71" t="s">
        <v>33241</v>
      </c>
      <c r="C3282" s="56">
        <v>2.0</v>
      </c>
      <c r="D3282" s="70" t="s">
        <v>33241</v>
      </c>
      <c r="E3282" s="72"/>
    </row>
    <row r="3283">
      <c r="A3283" s="69" t="s">
        <v>33242</v>
      </c>
      <c r="B3283" s="71" t="s">
        <v>33242</v>
      </c>
      <c r="C3283" s="56">
        <v>1.0</v>
      </c>
      <c r="D3283" s="70" t="s">
        <v>33243</v>
      </c>
      <c r="E3283" s="72"/>
    </row>
    <row r="3284">
      <c r="A3284" s="69" t="s">
        <v>33244</v>
      </c>
      <c r="B3284" s="71" t="s">
        <v>33244</v>
      </c>
      <c r="C3284" s="56">
        <v>1.0</v>
      </c>
      <c r="D3284" s="70" t="s">
        <v>33244</v>
      </c>
      <c r="E3284" s="72"/>
    </row>
    <row r="3285">
      <c r="A3285" s="69" t="s">
        <v>33245</v>
      </c>
      <c r="B3285" s="71" t="s">
        <v>33246</v>
      </c>
      <c r="C3285" s="56">
        <v>1.0</v>
      </c>
      <c r="D3285" s="70" t="s">
        <v>33247</v>
      </c>
      <c r="E3285" s="72"/>
    </row>
    <row r="3286">
      <c r="A3286" s="69" t="s">
        <v>33248</v>
      </c>
      <c r="B3286" s="71" t="s">
        <v>33248</v>
      </c>
      <c r="C3286" s="56">
        <v>16.0</v>
      </c>
      <c r="D3286" s="70" t="s">
        <v>33248</v>
      </c>
      <c r="E3286" s="72"/>
    </row>
    <row r="3287">
      <c r="A3287" s="69" t="s">
        <v>33249</v>
      </c>
      <c r="B3287" s="71" t="s">
        <v>33249</v>
      </c>
      <c r="C3287" s="56">
        <v>1.0</v>
      </c>
      <c r="D3287" s="70" t="s">
        <v>33249</v>
      </c>
      <c r="E3287" s="72"/>
    </row>
    <row r="3288">
      <c r="A3288" s="69" t="s">
        <v>33250</v>
      </c>
      <c r="B3288" s="71" t="s">
        <v>33251</v>
      </c>
      <c r="C3288" s="56">
        <v>2.0</v>
      </c>
      <c r="D3288" s="70" t="s">
        <v>33251</v>
      </c>
      <c r="E3288" s="72"/>
    </row>
    <row r="3289">
      <c r="A3289" s="69" t="s">
        <v>33252</v>
      </c>
      <c r="B3289" s="71" t="s">
        <v>33252</v>
      </c>
      <c r="C3289" s="56">
        <v>1.0</v>
      </c>
      <c r="D3289" s="70" t="s">
        <v>33253</v>
      </c>
      <c r="E3289" s="72"/>
    </row>
    <row r="3290">
      <c r="A3290" s="69" t="s">
        <v>33254</v>
      </c>
      <c r="B3290" s="71" t="s">
        <v>33254</v>
      </c>
      <c r="C3290" s="56">
        <v>3.0</v>
      </c>
      <c r="D3290" s="70" t="s">
        <v>33254</v>
      </c>
      <c r="E3290" s="72"/>
    </row>
    <row r="3291">
      <c r="A3291" s="69" t="s">
        <v>33255</v>
      </c>
      <c r="B3291" s="71" t="s">
        <v>33255</v>
      </c>
      <c r="C3291" s="56">
        <v>1.0</v>
      </c>
      <c r="D3291" s="70" t="s">
        <v>33255</v>
      </c>
      <c r="E3291" s="72"/>
    </row>
    <row r="3292">
      <c r="A3292" s="69" t="s">
        <v>12926</v>
      </c>
      <c r="B3292" s="71" t="s">
        <v>12926</v>
      </c>
      <c r="C3292" s="56">
        <v>24.0</v>
      </c>
      <c r="D3292" s="70" t="s">
        <v>12926</v>
      </c>
      <c r="E3292" s="72"/>
    </row>
    <row r="3293">
      <c r="A3293" s="69" t="s">
        <v>33256</v>
      </c>
      <c r="B3293" s="71" t="s">
        <v>33256</v>
      </c>
      <c r="C3293" s="56">
        <v>1.0</v>
      </c>
      <c r="D3293" s="70" t="s">
        <v>12926</v>
      </c>
      <c r="E3293" s="72"/>
    </row>
    <row r="3294">
      <c r="A3294" s="69" t="s">
        <v>33257</v>
      </c>
      <c r="B3294" s="71" t="s">
        <v>33257</v>
      </c>
      <c r="C3294" s="56">
        <v>1.0</v>
      </c>
      <c r="D3294" s="70" t="s">
        <v>33258</v>
      </c>
      <c r="E3294" s="72"/>
    </row>
    <row r="3295">
      <c r="A3295" s="69" t="s">
        <v>33259</v>
      </c>
      <c r="B3295" s="71" t="s">
        <v>33259</v>
      </c>
      <c r="C3295" s="56">
        <v>1.0</v>
      </c>
      <c r="D3295" s="70" t="s">
        <v>33259</v>
      </c>
      <c r="E3295" s="72"/>
    </row>
    <row r="3296">
      <c r="A3296" s="69" t="s">
        <v>33260</v>
      </c>
      <c r="B3296" s="71" t="s">
        <v>33260</v>
      </c>
      <c r="C3296" s="56">
        <v>1.0</v>
      </c>
      <c r="D3296" s="70" t="s">
        <v>33260</v>
      </c>
      <c r="E3296" s="72"/>
    </row>
    <row r="3297">
      <c r="A3297" s="69" t="s">
        <v>33261</v>
      </c>
      <c r="B3297" s="71" t="s">
        <v>12926</v>
      </c>
      <c r="C3297" s="56">
        <v>1.0</v>
      </c>
      <c r="D3297" s="70" t="s">
        <v>12926</v>
      </c>
      <c r="E3297" s="72"/>
    </row>
    <row r="3298">
      <c r="A3298" s="69" t="s">
        <v>33262</v>
      </c>
      <c r="B3298" s="71" t="s">
        <v>33262</v>
      </c>
      <c r="C3298" s="56">
        <v>1.0</v>
      </c>
      <c r="D3298" s="70" t="s">
        <v>33262</v>
      </c>
      <c r="E3298" s="72"/>
    </row>
    <row r="3299">
      <c r="A3299" s="69" t="s">
        <v>33263</v>
      </c>
      <c r="B3299" s="71" t="s">
        <v>33263</v>
      </c>
      <c r="C3299" s="56">
        <v>1.0</v>
      </c>
      <c r="D3299" s="70" t="s">
        <v>33263</v>
      </c>
      <c r="E3299" s="72"/>
    </row>
    <row r="3300">
      <c r="A3300" s="69" t="s">
        <v>33264</v>
      </c>
      <c r="B3300" s="71" t="s">
        <v>33264</v>
      </c>
      <c r="C3300" s="56">
        <v>1.0</v>
      </c>
      <c r="D3300" s="70" t="s">
        <v>33264</v>
      </c>
      <c r="E3300" s="72"/>
    </row>
    <row r="3301">
      <c r="A3301" s="69" t="s">
        <v>33265</v>
      </c>
      <c r="B3301" s="71" t="s">
        <v>33265</v>
      </c>
      <c r="C3301" s="56">
        <v>1.0</v>
      </c>
      <c r="D3301" s="70" t="s">
        <v>33265</v>
      </c>
      <c r="E3301" s="72"/>
    </row>
    <row r="3302">
      <c r="A3302" s="69" t="s">
        <v>33266</v>
      </c>
      <c r="B3302" s="71" t="s">
        <v>33267</v>
      </c>
      <c r="C3302" s="56">
        <v>1.0</v>
      </c>
      <c r="D3302" s="70" t="s">
        <v>33267</v>
      </c>
      <c r="E3302" s="72"/>
    </row>
    <row r="3303">
      <c r="A3303" s="69" t="s">
        <v>33268</v>
      </c>
      <c r="B3303" s="71" t="s">
        <v>33268</v>
      </c>
      <c r="C3303" s="56">
        <v>1.0</v>
      </c>
      <c r="D3303" s="70" t="s">
        <v>33268</v>
      </c>
      <c r="E3303" s="72"/>
    </row>
    <row r="3304">
      <c r="A3304" s="69" t="s">
        <v>33269</v>
      </c>
      <c r="B3304" s="71" t="s">
        <v>33269</v>
      </c>
      <c r="C3304" s="56">
        <v>2.0</v>
      </c>
      <c r="D3304" s="70" t="s">
        <v>33269</v>
      </c>
      <c r="E3304" s="72"/>
    </row>
    <row r="3305">
      <c r="A3305" s="69" t="s">
        <v>33270</v>
      </c>
      <c r="B3305" s="71" t="s">
        <v>33270</v>
      </c>
      <c r="C3305" s="56">
        <v>1.0</v>
      </c>
      <c r="D3305" s="70" t="s">
        <v>33270</v>
      </c>
      <c r="E3305" s="72"/>
    </row>
    <row r="3306">
      <c r="A3306" s="69" t="s">
        <v>33271</v>
      </c>
      <c r="B3306" s="71" t="s">
        <v>33271</v>
      </c>
      <c r="C3306" s="56">
        <v>1.0</v>
      </c>
      <c r="D3306" s="70" t="s">
        <v>33271</v>
      </c>
      <c r="E3306" s="72"/>
    </row>
    <row r="3307">
      <c r="A3307" s="69" t="s">
        <v>33272</v>
      </c>
      <c r="B3307" s="71" t="s">
        <v>33272</v>
      </c>
      <c r="C3307" s="56">
        <v>1.0</v>
      </c>
      <c r="D3307" s="70" t="s">
        <v>33272</v>
      </c>
      <c r="E3307" s="72"/>
    </row>
    <row r="3308">
      <c r="A3308" s="69" t="s">
        <v>33273</v>
      </c>
      <c r="B3308" s="71" t="s">
        <v>33274</v>
      </c>
      <c r="C3308" s="56">
        <v>1.0</v>
      </c>
      <c r="D3308" s="70" t="s">
        <v>33275</v>
      </c>
      <c r="E3308" s="72"/>
    </row>
    <row r="3309">
      <c r="A3309" s="69" t="s">
        <v>33276</v>
      </c>
      <c r="B3309" s="71" t="s">
        <v>33276</v>
      </c>
      <c r="C3309" s="56">
        <v>1.0</v>
      </c>
      <c r="D3309" s="70" t="s">
        <v>33276</v>
      </c>
      <c r="E3309" s="72"/>
    </row>
    <row r="3310">
      <c r="A3310" s="69" t="s">
        <v>33277</v>
      </c>
      <c r="B3310" s="71" t="s">
        <v>33277</v>
      </c>
      <c r="C3310" s="56">
        <v>1.0</v>
      </c>
      <c r="D3310" s="70" t="s">
        <v>33277</v>
      </c>
      <c r="E3310" s="72"/>
    </row>
    <row r="3311">
      <c r="A3311" s="69" t="s">
        <v>33278</v>
      </c>
      <c r="B3311" s="71" t="s">
        <v>33278</v>
      </c>
      <c r="C3311" s="56">
        <v>2.0</v>
      </c>
      <c r="D3311" s="70" t="s">
        <v>33278</v>
      </c>
      <c r="E3311" s="72"/>
    </row>
    <row r="3312">
      <c r="A3312" s="69" t="s">
        <v>33279</v>
      </c>
      <c r="B3312" s="55" t="s">
        <v>33280</v>
      </c>
      <c r="C3312" s="56">
        <v>1.0</v>
      </c>
      <c r="D3312" s="70" t="s">
        <v>33280</v>
      </c>
      <c r="E3312" s="72"/>
    </row>
    <row r="3313">
      <c r="A3313" s="69" t="s">
        <v>33281</v>
      </c>
      <c r="B3313" s="71" t="s">
        <v>33281</v>
      </c>
      <c r="C3313" s="56">
        <v>2.0</v>
      </c>
      <c r="D3313" s="70" t="s">
        <v>33282</v>
      </c>
      <c r="E3313" s="72"/>
    </row>
    <row r="3314">
      <c r="A3314" s="69" t="s">
        <v>33283</v>
      </c>
      <c r="B3314" s="71" t="s">
        <v>33283</v>
      </c>
      <c r="C3314" s="56">
        <v>1.0</v>
      </c>
      <c r="D3314" s="70" t="s">
        <v>33283</v>
      </c>
      <c r="E3314" s="72"/>
    </row>
    <row r="3315">
      <c r="A3315" s="69" t="s">
        <v>33284</v>
      </c>
      <c r="B3315" s="71" t="s">
        <v>33284</v>
      </c>
      <c r="C3315" s="56">
        <v>1.0</v>
      </c>
      <c r="D3315" s="70" t="s">
        <v>33284</v>
      </c>
      <c r="E3315" s="72"/>
    </row>
    <row r="3316">
      <c r="A3316" s="69" t="s">
        <v>33285</v>
      </c>
      <c r="B3316" s="71" t="s">
        <v>33285</v>
      </c>
      <c r="C3316" s="56">
        <v>1.0</v>
      </c>
      <c r="D3316" s="70" t="s">
        <v>33285</v>
      </c>
      <c r="E3316" s="72"/>
    </row>
    <row r="3317">
      <c r="A3317" s="69" t="s">
        <v>33286</v>
      </c>
      <c r="B3317" s="71" t="s">
        <v>33287</v>
      </c>
      <c r="C3317" s="56">
        <v>1.0</v>
      </c>
      <c r="D3317" s="70" t="s">
        <v>33287</v>
      </c>
      <c r="E3317" s="72"/>
    </row>
    <row r="3318">
      <c r="A3318" s="69" t="s">
        <v>33288</v>
      </c>
      <c r="B3318" s="71" t="s">
        <v>33288</v>
      </c>
      <c r="C3318" s="56">
        <v>1.0</v>
      </c>
      <c r="D3318" s="70" t="s">
        <v>33288</v>
      </c>
      <c r="E3318" s="72"/>
    </row>
    <row r="3319">
      <c r="A3319" s="69" t="s">
        <v>33289</v>
      </c>
      <c r="B3319" s="71" t="s">
        <v>33289</v>
      </c>
      <c r="C3319" s="56">
        <v>1.0</v>
      </c>
      <c r="D3319" s="70" t="s">
        <v>33289</v>
      </c>
      <c r="E3319" s="72"/>
    </row>
    <row r="3320">
      <c r="A3320" s="69" t="s">
        <v>33290</v>
      </c>
      <c r="B3320" s="71" t="s">
        <v>33291</v>
      </c>
      <c r="C3320" s="56">
        <v>1.0</v>
      </c>
      <c r="D3320" s="70" t="s">
        <v>33291</v>
      </c>
      <c r="E3320" s="72"/>
    </row>
    <row r="3321">
      <c r="A3321" s="69" t="s">
        <v>33292</v>
      </c>
      <c r="B3321" s="71" t="s">
        <v>33291</v>
      </c>
      <c r="C3321" s="56">
        <v>1.0</v>
      </c>
      <c r="D3321" s="70" t="s">
        <v>33291</v>
      </c>
      <c r="E3321" s="72"/>
    </row>
    <row r="3322">
      <c r="A3322" s="69" t="s">
        <v>33293</v>
      </c>
      <c r="B3322" s="71" t="s">
        <v>33294</v>
      </c>
      <c r="C3322" s="56">
        <v>1.0</v>
      </c>
      <c r="D3322" s="70" t="s">
        <v>33295</v>
      </c>
      <c r="E3322" s="70" t="s">
        <v>33296</v>
      </c>
    </row>
    <row r="3323">
      <c r="A3323" s="69" t="s">
        <v>33297</v>
      </c>
      <c r="B3323" s="71" t="s">
        <v>33298</v>
      </c>
      <c r="C3323" s="56">
        <v>1.0</v>
      </c>
      <c r="D3323" s="70" t="s">
        <v>33298</v>
      </c>
      <c r="E3323" s="72"/>
    </row>
    <row r="3324">
      <c r="A3324" s="69" t="s">
        <v>33299</v>
      </c>
      <c r="B3324" s="71" t="s">
        <v>33299</v>
      </c>
      <c r="C3324" s="56">
        <v>1.0</v>
      </c>
      <c r="D3324" s="70" t="s">
        <v>33299</v>
      </c>
      <c r="E3324" s="72"/>
    </row>
    <row r="3325">
      <c r="A3325" s="69" t="s">
        <v>33300</v>
      </c>
      <c r="B3325" s="71" t="s">
        <v>33300</v>
      </c>
      <c r="C3325" s="56">
        <v>1.0</v>
      </c>
      <c r="D3325" s="70" t="s">
        <v>33300</v>
      </c>
      <c r="E3325" s="72"/>
    </row>
    <row r="3326">
      <c r="A3326" s="69" t="s">
        <v>33301</v>
      </c>
      <c r="B3326" s="71" t="s">
        <v>33301</v>
      </c>
      <c r="C3326" s="56">
        <v>1.0</v>
      </c>
      <c r="D3326" s="70" t="s">
        <v>33301</v>
      </c>
      <c r="E3326" s="72"/>
    </row>
    <row r="3327">
      <c r="A3327" s="69" t="s">
        <v>33302</v>
      </c>
      <c r="B3327" s="71" t="s">
        <v>33302</v>
      </c>
      <c r="C3327" s="56">
        <v>1.0</v>
      </c>
      <c r="D3327" s="70" t="s">
        <v>33302</v>
      </c>
      <c r="E3327" s="72"/>
    </row>
    <row r="3328">
      <c r="A3328" s="69" t="s">
        <v>33303</v>
      </c>
      <c r="B3328" s="71" t="s">
        <v>33303</v>
      </c>
      <c r="C3328" s="56">
        <v>1.0</v>
      </c>
      <c r="D3328" s="70" t="s">
        <v>33303</v>
      </c>
      <c r="E3328" s="72"/>
    </row>
    <row r="3329">
      <c r="A3329" s="69" t="s">
        <v>33304</v>
      </c>
      <c r="B3329" s="71" t="s">
        <v>33304</v>
      </c>
      <c r="C3329" s="56">
        <v>1.0</v>
      </c>
      <c r="D3329" s="70" t="s">
        <v>33305</v>
      </c>
      <c r="E3329" s="72"/>
    </row>
    <row r="3330">
      <c r="A3330" s="69" t="s">
        <v>33306</v>
      </c>
      <c r="B3330" s="71" t="s">
        <v>33306</v>
      </c>
      <c r="C3330" s="56">
        <v>1.0</v>
      </c>
      <c r="D3330" s="70" t="s">
        <v>33306</v>
      </c>
      <c r="E3330" s="72"/>
    </row>
    <row r="3331">
      <c r="A3331" s="69" t="s">
        <v>33307</v>
      </c>
      <c r="B3331" s="71" t="s">
        <v>33308</v>
      </c>
      <c r="C3331" s="56">
        <v>3.0</v>
      </c>
      <c r="D3331" s="70" t="s">
        <v>33309</v>
      </c>
      <c r="E3331" s="72"/>
    </row>
    <row r="3332">
      <c r="A3332" s="69" t="s">
        <v>33310</v>
      </c>
      <c r="B3332" s="71" t="s">
        <v>33311</v>
      </c>
      <c r="C3332" s="56">
        <v>1.0</v>
      </c>
      <c r="D3332" s="70" t="s">
        <v>33312</v>
      </c>
      <c r="E3332" s="72"/>
    </row>
    <row r="3333">
      <c r="A3333" s="69" t="s">
        <v>33313</v>
      </c>
      <c r="B3333" s="71" t="s">
        <v>33313</v>
      </c>
      <c r="C3333" s="56">
        <v>1.0</v>
      </c>
      <c r="D3333" s="70" t="s">
        <v>33313</v>
      </c>
      <c r="E3333" s="72"/>
    </row>
    <row r="3334">
      <c r="A3334" s="69" t="s">
        <v>33314</v>
      </c>
      <c r="B3334" s="71" t="s">
        <v>33314</v>
      </c>
      <c r="C3334" s="56">
        <v>1.0</v>
      </c>
      <c r="D3334" s="70" t="s">
        <v>33315</v>
      </c>
      <c r="E3334" s="72"/>
    </row>
    <row r="3335">
      <c r="A3335" s="69" t="s">
        <v>33316</v>
      </c>
      <c r="B3335" s="71" t="s">
        <v>33316</v>
      </c>
      <c r="C3335" s="56">
        <v>1.0</v>
      </c>
      <c r="D3335" s="70" t="s">
        <v>33316</v>
      </c>
      <c r="E3335" s="72"/>
    </row>
    <row r="3336">
      <c r="A3336" s="69" t="s">
        <v>33317</v>
      </c>
      <c r="B3336" s="71" t="s">
        <v>33317</v>
      </c>
      <c r="C3336" s="56">
        <v>1.0</v>
      </c>
      <c r="D3336" s="70" t="s">
        <v>33317</v>
      </c>
      <c r="E3336" s="72"/>
    </row>
    <row r="3337">
      <c r="A3337" s="69" t="s">
        <v>33318</v>
      </c>
      <c r="B3337" s="71" t="s">
        <v>33318</v>
      </c>
      <c r="C3337" s="56">
        <v>1.0</v>
      </c>
      <c r="D3337" s="70" t="s">
        <v>33318</v>
      </c>
      <c r="E3337" s="72"/>
    </row>
    <row r="3338">
      <c r="A3338" s="69" t="s">
        <v>33319</v>
      </c>
      <c r="B3338" s="71" t="s">
        <v>33319</v>
      </c>
      <c r="C3338" s="56">
        <v>1.0</v>
      </c>
      <c r="D3338" s="70" t="s">
        <v>33319</v>
      </c>
      <c r="E3338" s="72"/>
    </row>
    <row r="3339">
      <c r="A3339" s="69" t="s">
        <v>33320</v>
      </c>
      <c r="B3339" s="71" t="s">
        <v>33320</v>
      </c>
      <c r="C3339" s="56">
        <v>1.0</v>
      </c>
      <c r="D3339" s="70" t="s">
        <v>33320</v>
      </c>
      <c r="E3339" s="72"/>
    </row>
    <row r="3340">
      <c r="A3340" s="69" t="s">
        <v>33321</v>
      </c>
      <c r="B3340" s="71" t="s">
        <v>33321</v>
      </c>
      <c r="C3340" s="56">
        <v>1.0</v>
      </c>
      <c r="D3340" s="70" t="s">
        <v>33321</v>
      </c>
      <c r="E3340" s="72"/>
    </row>
    <row r="3341">
      <c r="A3341" s="69" t="s">
        <v>33322</v>
      </c>
      <c r="B3341" s="71" t="s">
        <v>33323</v>
      </c>
      <c r="C3341" s="56">
        <v>1.0</v>
      </c>
      <c r="D3341" s="70" t="s">
        <v>33323</v>
      </c>
      <c r="E3341" s="72"/>
    </row>
    <row r="3342">
      <c r="A3342" s="69" t="s">
        <v>33324</v>
      </c>
      <c r="B3342" s="71" t="s">
        <v>33324</v>
      </c>
      <c r="C3342" s="56">
        <v>1.0</v>
      </c>
      <c r="D3342" s="70" t="s">
        <v>33324</v>
      </c>
      <c r="E3342" s="72"/>
    </row>
    <row r="3343">
      <c r="A3343" s="69" t="s">
        <v>33325</v>
      </c>
      <c r="B3343" s="71" t="s">
        <v>33325</v>
      </c>
      <c r="C3343" s="56">
        <v>1.0</v>
      </c>
      <c r="D3343" s="70" t="s">
        <v>33325</v>
      </c>
      <c r="E3343" s="72"/>
    </row>
    <row r="3344">
      <c r="A3344" s="69" t="s">
        <v>33326</v>
      </c>
      <c r="B3344" s="71" t="s">
        <v>33326</v>
      </c>
      <c r="C3344" s="56">
        <v>2.0</v>
      </c>
      <c r="D3344" s="70" t="s">
        <v>33326</v>
      </c>
      <c r="E3344" s="72"/>
    </row>
    <row r="3345">
      <c r="A3345" s="69" t="s">
        <v>33327</v>
      </c>
      <c r="B3345" s="71" t="s">
        <v>33326</v>
      </c>
      <c r="C3345" s="56">
        <v>1.0</v>
      </c>
      <c r="D3345" s="70" t="s">
        <v>33326</v>
      </c>
      <c r="E3345" s="72"/>
    </row>
    <row r="3346">
      <c r="A3346" s="69" t="s">
        <v>33328</v>
      </c>
      <c r="B3346" s="71" t="s">
        <v>33329</v>
      </c>
      <c r="C3346" s="56">
        <v>1.0</v>
      </c>
      <c r="D3346" s="70" t="s">
        <v>33329</v>
      </c>
      <c r="E3346" s="72"/>
    </row>
    <row r="3347">
      <c r="A3347" s="69" t="s">
        <v>33330</v>
      </c>
      <c r="B3347" s="71" t="s">
        <v>33329</v>
      </c>
      <c r="C3347" s="56">
        <v>1.0</v>
      </c>
      <c r="D3347" s="70" t="s">
        <v>33329</v>
      </c>
      <c r="E3347" s="72"/>
    </row>
    <row r="3348">
      <c r="A3348" s="69" t="s">
        <v>33331</v>
      </c>
      <c r="B3348" s="71" t="s">
        <v>33331</v>
      </c>
      <c r="C3348" s="56">
        <v>1.0</v>
      </c>
      <c r="D3348" s="70" t="s">
        <v>33331</v>
      </c>
      <c r="E3348" s="72"/>
    </row>
    <row r="3349">
      <c r="A3349" s="69" t="s">
        <v>33332</v>
      </c>
      <c r="B3349" s="71" t="s">
        <v>33332</v>
      </c>
      <c r="C3349" s="56">
        <v>3.0</v>
      </c>
      <c r="D3349" s="70" t="s">
        <v>33332</v>
      </c>
      <c r="E3349" s="72"/>
    </row>
    <row r="3350">
      <c r="A3350" s="69" t="s">
        <v>33333</v>
      </c>
      <c r="B3350" s="71" t="s">
        <v>33333</v>
      </c>
      <c r="C3350" s="56">
        <v>1.0</v>
      </c>
      <c r="D3350" s="70" t="s">
        <v>33333</v>
      </c>
      <c r="E3350" s="72"/>
    </row>
    <row r="3351">
      <c r="A3351" s="69" t="s">
        <v>33334</v>
      </c>
      <c r="B3351" s="71" t="s">
        <v>33335</v>
      </c>
      <c r="C3351" s="56">
        <v>1.0</v>
      </c>
      <c r="D3351" s="70" t="s">
        <v>33336</v>
      </c>
      <c r="E3351" s="72"/>
    </row>
    <row r="3352">
      <c r="A3352" s="69" t="s">
        <v>33337</v>
      </c>
      <c r="B3352" s="71" t="s">
        <v>33337</v>
      </c>
      <c r="C3352" s="56">
        <v>1.0</v>
      </c>
      <c r="D3352" s="70" t="s">
        <v>33337</v>
      </c>
      <c r="E3352" s="72"/>
    </row>
    <row r="3353">
      <c r="A3353" s="69" t="s">
        <v>33338</v>
      </c>
      <c r="B3353" s="71" t="s">
        <v>33338</v>
      </c>
      <c r="C3353" s="56">
        <v>1.0</v>
      </c>
      <c r="D3353" s="70" t="s">
        <v>33338</v>
      </c>
      <c r="E3353" s="72"/>
    </row>
    <row r="3354">
      <c r="A3354" s="69" t="s">
        <v>33339</v>
      </c>
      <c r="B3354" s="71" t="s">
        <v>33339</v>
      </c>
      <c r="C3354" s="56">
        <v>1.0</v>
      </c>
      <c r="D3354" s="70" t="s">
        <v>33339</v>
      </c>
      <c r="E3354" s="70" t="s">
        <v>30733</v>
      </c>
    </row>
    <row r="3355">
      <c r="A3355" s="69" t="s">
        <v>33340</v>
      </c>
      <c r="B3355" s="71" t="s">
        <v>33340</v>
      </c>
      <c r="C3355" s="56">
        <v>1.0</v>
      </c>
      <c r="D3355" s="70" t="s">
        <v>33341</v>
      </c>
      <c r="E3355" s="70" t="s">
        <v>33342</v>
      </c>
    </row>
    <row r="3356">
      <c r="A3356" s="69" t="s">
        <v>33343</v>
      </c>
      <c r="B3356" s="71" t="s">
        <v>33343</v>
      </c>
      <c r="C3356" s="56">
        <v>1.0</v>
      </c>
      <c r="D3356" s="70" t="s">
        <v>33344</v>
      </c>
      <c r="E3356" s="72"/>
    </row>
    <row r="3357">
      <c r="A3357" s="69" t="s">
        <v>33345</v>
      </c>
      <c r="B3357" s="71" t="s">
        <v>33345</v>
      </c>
      <c r="C3357" s="56">
        <v>1.0</v>
      </c>
      <c r="D3357" s="70" t="s">
        <v>33345</v>
      </c>
      <c r="E3357" s="72"/>
    </row>
    <row r="3358">
      <c r="A3358" s="69" t="s">
        <v>33346</v>
      </c>
      <c r="B3358" s="71" t="s">
        <v>33346</v>
      </c>
      <c r="C3358" s="56">
        <v>1.0</v>
      </c>
      <c r="D3358" s="70" t="s">
        <v>33346</v>
      </c>
      <c r="E3358" s="72"/>
    </row>
    <row r="3359">
      <c r="A3359" s="69" t="s">
        <v>33347</v>
      </c>
      <c r="B3359" s="71" t="s">
        <v>33347</v>
      </c>
      <c r="C3359" s="56">
        <v>1.0</v>
      </c>
      <c r="D3359" s="70" t="s">
        <v>33347</v>
      </c>
      <c r="E3359" s="72"/>
    </row>
    <row r="3360">
      <c r="A3360" s="69" t="s">
        <v>33348</v>
      </c>
      <c r="B3360" s="71" t="s">
        <v>33349</v>
      </c>
      <c r="C3360" s="56">
        <v>1.0</v>
      </c>
      <c r="D3360" s="70" t="s">
        <v>33349</v>
      </c>
      <c r="E3360" s="72"/>
    </row>
    <row r="3361">
      <c r="A3361" s="69" t="s">
        <v>33350</v>
      </c>
      <c r="B3361" s="71" t="s">
        <v>33351</v>
      </c>
      <c r="C3361" s="56">
        <v>2.0</v>
      </c>
      <c r="D3361" s="70" t="s">
        <v>33352</v>
      </c>
      <c r="E3361" s="72"/>
    </row>
    <row r="3362">
      <c r="A3362" s="69" t="s">
        <v>33353</v>
      </c>
      <c r="B3362" s="71" t="s">
        <v>33353</v>
      </c>
      <c r="C3362" s="56">
        <v>5.0</v>
      </c>
      <c r="D3362" s="70" t="s">
        <v>33353</v>
      </c>
      <c r="E3362" s="72"/>
    </row>
    <row r="3363">
      <c r="A3363" s="69" t="s">
        <v>33354</v>
      </c>
      <c r="B3363" s="71" t="s">
        <v>33354</v>
      </c>
      <c r="C3363" s="56">
        <v>3.0</v>
      </c>
      <c r="D3363" s="70" t="s">
        <v>33355</v>
      </c>
      <c r="E3363" s="72"/>
    </row>
    <row r="3364">
      <c r="A3364" s="69" t="s">
        <v>33356</v>
      </c>
      <c r="B3364" s="71" t="s">
        <v>33357</v>
      </c>
      <c r="C3364" s="56">
        <v>2.0</v>
      </c>
      <c r="D3364" s="70" t="s">
        <v>33355</v>
      </c>
      <c r="E3364" s="72"/>
    </row>
    <row r="3365">
      <c r="A3365" s="69" t="s">
        <v>33358</v>
      </c>
      <c r="B3365" s="71" t="s">
        <v>33359</v>
      </c>
      <c r="C3365" s="56">
        <v>1.0</v>
      </c>
      <c r="D3365" s="70" t="s">
        <v>33360</v>
      </c>
      <c r="E3365" s="72"/>
    </row>
    <row r="3366">
      <c r="A3366" s="69" t="s">
        <v>33361</v>
      </c>
      <c r="B3366" s="71" t="s">
        <v>33361</v>
      </c>
      <c r="C3366" s="56">
        <v>1.0</v>
      </c>
      <c r="D3366" s="70" t="s">
        <v>33362</v>
      </c>
      <c r="E3366" s="72"/>
    </row>
    <row r="3367">
      <c r="A3367" s="69" t="s">
        <v>33363</v>
      </c>
      <c r="B3367" s="71" t="s">
        <v>33363</v>
      </c>
      <c r="C3367" s="56">
        <v>1.0</v>
      </c>
      <c r="D3367" s="70" t="s">
        <v>33363</v>
      </c>
      <c r="E3367" s="72"/>
    </row>
    <row r="3368">
      <c r="A3368" s="69" t="s">
        <v>33364</v>
      </c>
      <c r="B3368" s="71" t="s">
        <v>33364</v>
      </c>
      <c r="C3368" s="56">
        <v>1.0</v>
      </c>
      <c r="D3368" s="70" t="s">
        <v>33364</v>
      </c>
      <c r="E3368" s="72"/>
    </row>
    <row r="3369">
      <c r="A3369" s="69" t="s">
        <v>33365</v>
      </c>
      <c r="B3369" s="71" t="s">
        <v>33366</v>
      </c>
      <c r="C3369" s="56">
        <v>1.0</v>
      </c>
      <c r="D3369" s="70" t="s">
        <v>33367</v>
      </c>
      <c r="E3369" s="72"/>
    </row>
    <row r="3370">
      <c r="A3370" s="69" t="s">
        <v>33368</v>
      </c>
      <c r="B3370" s="71" t="s">
        <v>33368</v>
      </c>
      <c r="C3370" s="56">
        <v>1.0</v>
      </c>
      <c r="D3370" s="70" t="s">
        <v>33369</v>
      </c>
      <c r="E3370" s="72"/>
    </row>
    <row r="3371">
      <c r="A3371" s="69" t="s">
        <v>33370</v>
      </c>
      <c r="B3371" s="71" t="s">
        <v>33370</v>
      </c>
      <c r="C3371" s="56">
        <v>1.0</v>
      </c>
      <c r="D3371" s="70" t="s">
        <v>33371</v>
      </c>
      <c r="E3371" s="72"/>
    </row>
    <row r="3372">
      <c r="A3372" s="69" t="s">
        <v>33372</v>
      </c>
      <c r="B3372" s="71" t="s">
        <v>33373</v>
      </c>
      <c r="C3372" s="56">
        <v>1.0</v>
      </c>
      <c r="D3372" s="70" t="s">
        <v>33374</v>
      </c>
      <c r="E3372" s="72"/>
    </row>
    <row r="3373">
      <c r="A3373" s="69" t="s">
        <v>33375</v>
      </c>
      <c r="B3373" s="71" t="s">
        <v>33375</v>
      </c>
      <c r="C3373" s="56">
        <v>1.0</v>
      </c>
      <c r="D3373" s="70" t="s">
        <v>33375</v>
      </c>
      <c r="E3373" s="72"/>
    </row>
    <row r="3374">
      <c r="A3374" s="69" t="s">
        <v>33376</v>
      </c>
      <c r="B3374" s="71" t="s">
        <v>33376</v>
      </c>
      <c r="C3374" s="56">
        <v>1.0</v>
      </c>
      <c r="D3374" s="70" t="s">
        <v>33376</v>
      </c>
      <c r="E3374" s="72"/>
    </row>
    <row r="3375">
      <c r="A3375" s="69" t="s">
        <v>33377</v>
      </c>
      <c r="B3375" s="55" t="s">
        <v>33378</v>
      </c>
      <c r="C3375" s="56">
        <v>2.0</v>
      </c>
      <c r="D3375" s="70" t="s">
        <v>33379</v>
      </c>
      <c r="E3375" s="72"/>
    </row>
    <row r="3376">
      <c r="A3376" s="69" t="s">
        <v>33380</v>
      </c>
      <c r="B3376" s="55" t="s">
        <v>33378</v>
      </c>
      <c r="C3376" s="56">
        <v>1.0</v>
      </c>
      <c r="D3376" s="70" t="s">
        <v>33379</v>
      </c>
      <c r="E3376" s="72"/>
    </row>
    <row r="3377">
      <c r="A3377" s="69" t="s">
        <v>33381</v>
      </c>
      <c r="B3377" s="55" t="s">
        <v>33378</v>
      </c>
      <c r="C3377" s="56">
        <v>2.0</v>
      </c>
      <c r="D3377" s="70" t="s">
        <v>33379</v>
      </c>
      <c r="E3377" s="72"/>
    </row>
    <row r="3378">
      <c r="A3378" s="69" t="s">
        <v>33382</v>
      </c>
      <c r="B3378" s="55" t="s">
        <v>33378</v>
      </c>
      <c r="C3378" s="56">
        <v>3.0</v>
      </c>
      <c r="D3378" s="70" t="s">
        <v>33379</v>
      </c>
      <c r="E3378" s="72"/>
    </row>
    <row r="3379">
      <c r="A3379" s="69" t="s">
        <v>33383</v>
      </c>
      <c r="B3379" s="55" t="s">
        <v>33378</v>
      </c>
      <c r="C3379" s="56">
        <v>4.0</v>
      </c>
      <c r="D3379" s="70" t="s">
        <v>33379</v>
      </c>
      <c r="E3379" s="72"/>
    </row>
    <row r="3380">
      <c r="A3380" s="69" t="s">
        <v>33384</v>
      </c>
      <c r="B3380" s="55" t="s">
        <v>33385</v>
      </c>
      <c r="C3380" s="56">
        <v>1.0</v>
      </c>
      <c r="D3380" s="70" t="s">
        <v>33379</v>
      </c>
      <c r="E3380" s="72"/>
    </row>
    <row r="3381">
      <c r="A3381" s="69" t="s">
        <v>33386</v>
      </c>
      <c r="B3381" s="55" t="s">
        <v>33378</v>
      </c>
      <c r="C3381" s="56">
        <v>1.0</v>
      </c>
      <c r="D3381" s="70" t="s">
        <v>33379</v>
      </c>
      <c r="E3381" s="72"/>
    </row>
    <row r="3382">
      <c r="A3382" s="69" t="s">
        <v>33387</v>
      </c>
      <c r="B3382" s="71" t="s">
        <v>33388</v>
      </c>
      <c r="C3382" s="56">
        <v>2.0</v>
      </c>
      <c r="D3382" s="70" t="s">
        <v>33379</v>
      </c>
      <c r="E3382" s="72"/>
    </row>
    <row r="3383">
      <c r="A3383" s="69" t="s">
        <v>33389</v>
      </c>
      <c r="B3383" s="71" t="s">
        <v>33388</v>
      </c>
      <c r="C3383" s="56">
        <v>1.0</v>
      </c>
      <c r="D3383" s="70" t="s">
        <v>33379</v>
      </c>
      <c r="E3383" s="72"/>
    </row>
    <row r="3384">
      <c r="A3384" s="69" t="s">
        <v>33388</v>
      </c>
      <c r="B3384" s="71" t="s">
        <v>33388</v>
      </c>
      <c r="C3384" s="56">
        <v>2.0</v>
      </c>
      <c r="D3384" s="70" t="s">
        <v>33379</v>
      </c>
      <c r="E3384" s="72"/>
    </row>
    <row r="3385">
      <c r="A3385" s="69" t="s">
        <v>33390</v>
      </c>
      <c r="B3385" s="71" t="s">
        <v>33390</v>
      </c>
      <c r="C3385" s="56">
        <v>1.0</v>
      </c>
      <c r="D3385" s="70" t="s">
        <v>33379</v>
      </c>
      <c r="E3385" s="72"/>
    </row>
    <row r="3386">
      <c r="A3386" s="69" t="s">
        <v>33391</v>
      </c>
      <c r="B3386" s="71" t="s">
        <v>33392</v>
      </c>
      <c r="C3386" s="56">
        <v>1.0</v>
      </c>
      <c r="D3386" s="70" t="s">
        <v>33392</v>
      </c>
      <c r="E3386" s="72"/>
    </row>
    <row r="3387">
      <c r="A3387" s="69" t="s">
        <v>33393</v>
      </c>
      <c r="B3387" s="71" t="s">
        <v>33393</v>
      </c>
      <c r="C3387" s="56">
        <v>3.0</v>
      </c>
      <c r="D3387" s="70" t="s">
        <v>33393</v>
      </c>
      <c r="E3387" s="72"/>
    </row>
    <row r="3388">
      <c r="A3388" s="69" t="s">
        <v>33394</v>
      </c>
      <c r="B3388" s="71" t="s">
        <v>33395</v>
      </c>
      <c r="C3388" s="56">
        <v>1.0</v>
      </c>
      <c r="D3388" s="70" t="s">
        <v>33395</v>
      </c>
      <c r="E3388" s="72"/>
    </row>
    <row r="3389">
      <c r="A3389" s="69" t="s">
        <v>33396</v>
      </c>
      <c r="B3389" s="71" t="s">
        <v>33396</v>
      </c>
      <c r="C3389" s="56">
        <v>1.0</v>
      </c>
      <c r="D3389" s="70" t="s">
        <v>33396</v>
      </c>
      <c r="E3389" s="72"/>
    </row>
    <row r="3390">
      <c r="A3390" s="69" t="s">
        <v>33397</v>
      </c>
      <c r="B3390" s="71" t="s">
        <v>33397</v>
      </c>
      <c r="C3390" s="56">
        <v>1.0</v>
      </c>
      <c r="D3390" s="70" t="s">
        <v>33397</v>
      </c>
      <c r="E3390" s="72"/>
    </row>
    <row r="3391">
      <c r="A3391" s="69" t="s">
        <v>33398</v>
      </c>
      <c r="B3391" s="71" t="s">
        <v>33398</v>
      </c>
      <c r="C3391" s="56">
        <v>1.0</v>
      </c>
      <c r="D3391" s="70" t="s">
        <v>33398</v>
      </c>
      <c r="E3391" s="72"/>
    </row>
    <row r="3392">
      <c r="A3392" s="69" t="s">
        <v>33399</v>
      </c>
      <c r="B3392" s="71" t="s">
        <v>33400</v>
      </c>
      <c r="C3392" s="56">
        <v>1.0</v>
      </c>
      <c r="D3392" s="70" t="s">
        <v>33400</v>
      </c>
      <c r="E3392" s="72"/>
    </row>
    <row r="3393">
      <c r="A3393" s="69" t="s">
        <v>33401</v>
      </c>
      <c r="B3393" s="71" t="s">
        <v>33400</v>
      </c>
      <c r="C3393" s="56">
        <v>1.0</v>
      </c>
      <c r="D3393" s="70" t="s">
        <v>33400</v>
      </c>
      <c r="E3393" s="72"/>
    </row>
    <row r="3394">
      <c r="A3394" s="69" t="s">
        <v>33402</v>
      </c>
      <c r="B3394" s="71" t="s">
        <v>33403</v>
      </c>
      <c r="C3394" s="56">
        <v>1.0</v>
      </c>
      <c r="D3394" s="70" t="s">
        <v>33403</v>
      </c>
      <c r="E3394" s="72"/>
    </row>
    <row r="3395">
      <c r="A3395" s="69" t="s">
        <v>33404</v>
      </c>
      <c r="B3395" s="55" t="s">
        <v>33405</v>
      </c>
      <c r="C3395" s="56">
        <v>1.0</v>
      </c>
      <c r="D3395" s="70" t="s">
        <v>33406</v>
      </c>
    </row>
    <row r="3396">
      <c r="A3396" s="69" t="s">
        <v>33407</v>
      </c>
      <c r="B3396" s="71" t="s">
        <v>33408</v>
      </c>
      <c r="C3396" s="56">
        <v>2.0</v>
      </c>
      <c r="D3396" s="70" t="s">
        <v>33408</v>
      </c>
      <c r="E3396" s="72"/>
    </row>
    <row r="3397">
      <c r="A3397" s="69" t="s">
        <v>33409</v>
      </c>
      <c r="B3397" s="71" t="s">
        <v>33408</v>
      </c>
      <c r="C3397" s="56">
        <v>2.0</v>
      </c>
      <c r="D3397" s="70" t="s">
        <v>33408</v>
      </c>
      <c r="E3397" s="72"/>
    </row>
    <row r="3398">
      <c r="A3398" s="69" t="s">
        <v>33410</v>
      </c>
      <c r="B3398" s="55" t="s">
        <v>33411</v>
      </c>
      <c r="C3398" s="56">
        <v>1.0</v>
      </c>
      <c r="D3398" s="70" t="s">
        <v>33411</v>
      </c>
      <c r="E3398" s="72"/>
    </row>
    <row r="3399">
      <c r="A3399" s="69" t="s">
        <v>13047</v>
      </c>
      <c r="B3399" s="71" t="s">
        <v>33408</v>
      </c>
      <c r="C3399" s="56">
        <v>1.0</v>
      </c>
      <c r="D3399" s="70" t="s">
        <v>33408</v>
      </c>
      <c r="E3399" s="72"/>
    </row>
    <row r="3400">
      <c r="A3400" s="69" t="s">
        <v>33412</v>
      </c>
      <c r="B3400" s="71" t="s">
        <v>33408</v>
      </c>
      <c r="C3400" s="56">
        <v>1.0</v>
      </c>
      <c r="D3400" s="70" t="s">
        <v>33408</v>
      </c>
      <c r="E3400" s="72"/>
    </row>
    <row r="3401">
      <c r="A3401" s="69" t="s">
        <v>33408</v>
      </c>
      <c r="B3401" s="71" t="s">
        <v>33408</v>
      </c>
      <c r="C3401" s="56">
        <v>1.0</v>
      </c>
      <c r="D3401" s="70" t="s">
        <v>33408</v>
      </c>
      <c r="E3401" s="72"/>
    </row>
    <row r="3402">
      <c r="A3402" s="69" t="s">
        <v>33413</v>
      </c>
      <c r="B3402" s="71" t="s">
        <v>33413</v>
      </c>
      <c r="C3402" s="56">
        <v>1.0</v>
      </c>
      <c r="D3402" s="70" t="s">
        <v>33414</v>
      </c>
      <c r="E3402" s="72"/>
    </row>
    <row r="3403">
      <c r="A3403" s="69" t="s">
        <v>33415</v>
      </c>
      <c r="B3403" s="71" t="s">
        <v>33413</v>
      </c>
      <c r="C3403" s="56">
        <v>1.0</v>
      </c>
      <c r="D3403" s="70" t="s">
        <v>33414</v>
      </c>
      <c r="E3403" s="72"/>
    </row>
    <row r="3404">
      <c r="A3404" s="69" t="s">
        <v>33416</v>
      </c>
      <c r="B3404" s="71" t="s">
        <v>33416</v>
      </c>
      <c r="C3404" s="56">
        <v>1.0</v>
      </c>
      <c r="D3404" s="70" t="s">
        <v>33417</v>
      </c>
      <c r="E3404" s="72"/>
    </row>
    <row r="3405">
      <c r="A3405" s="69" t="s">
        <v>33418</v>
      </c>
      <c r="B3405" s="71" t="s">
        <v>33419</v>
      </c>
      <c r="C3405" s="56">
        <v>1.0</v>
      </c>
      <c r="D3405" s="70" t="s">
        <v>33420</v>
      </c>
      <c r="E3405" s="72"/>
    </row>
    <row r="3406">
      <c r="A3406" s="69" t="s">
        <v>33421</v>
      </c>
      <c r="B3406" s="71" t="s">
        <v>33421</v>
      </c>
      <c r="C3406" s="56">
        <v>1.0</v>
      </c>
      <c r="D3406" s="70" t="s">
        <v>33421</v>
      </c>
      <c r="E3406" s="72"/>
    </row>
    <row r="3407">
      <c r="A3407" s="69" t="s">
        <v>33422</v>
      </c>
      <c r="B3407" s="71" t="s">
        <v>33422</v>
      </c>
      <c r="C3407" s="56">
        <v>1.0</v>
      </c>
      <c r="D3407" s="70" t="s">
        <v>33422</v>
      </c>
      <c r="E3407" s="72"/>
    </row>
    <row r="3408">
      <c r="A3408" s="69" t="s">
        <v>33423</v>
      </c>
      <c r="B3408" s="71" t="s">
        <v>33423</v>
      </c>
      <c r="C3408" s="56">
        <v>1.0</v>
      </c>
      <c r="D3408" s="70" t="s">
        <v>33424</v>
      </c>
      <c r="E3408" s="72"/>
    </row>
    <row r="3409">
      <c r="A3409" s="69" t="s">
        <v>33425</v>
      </c>
      <c r="B3409" s="71" t="s">
        <v>33425</v>
      </c>
      <c r="C3409" s="56">
        <v>2.0</v>
      </c>
      <c r="D3409" s="70" t="s">
        <v>33425</v>
      </c>
      <c r="E3409" s="72"/>
    </row>
    <row r="3410">
      <c r="A3410" s="69" t="s">
        <v>33426</v>
      </c>
      <c r="B3410" s="71" t="s">
        <v>33426</v>
      </c>
      <c r="C3410" s="56">
        <v>1.0</v>
      </c>
      <c r="D3410" s="70" t="s">
        <v>33426</v>
      </c>
      <c r="E3410" s="72"/>
    </row>
    <row r="3411">
      <c r="A3411" s="69" t="s">
        <v>33427</v>
      </c>
      <c r="B3411" s="71" t="s">
        <v>33427</v>
      </c>
      <c r="C3411" s="56">
        <v>1.0</v>
      </c>
      <c r="D3411" s="70" t="s">
        <v>33427</v>
      </c>
      <c r="E3411" s="72"/>
    </row>
    <row r="3412">
      <c r="A3412" s="69" t="s">
        <v>33428</v>
      </c>
      <c r="B3412" s="71" t="s">
        <v>33428</v>
      </c>
      <c r="C3412" s="56">
        <v>1.0</v>
      </c>
      <c r="D3412" s="70" t="s">
        <v>33428</v>
      </c>
      <c r="E3412" s="72"/>
    </row>
    <row r="3413">
      <c r="A3413" s="69" t="s">
        <v>33429</v>
      </c>
      <c r="B3413" s="71" t="s">
        <v>33429</v>
      </c>
      <c r="C3413" s="56">
        <v>1.0</v>
      </c>
      <c r="D3413" s="70" t="s">
        <v>33429</v>
      </c>
      <c r="E3413" s="72"/>
    </row>
    <row r="3414">
      <c r="A3414" s="69" t="s">
        <v>33430</v>
      </c>
      <c r="B3414" s="71" t="s">
        <v>33430</v>
      </c>
      <c r="C3414" s="56">
        <v>1.0</v>
      </c>
      <c r="D3414" s="70" t="s">
        <v>33430</v>
      </c>
      <c r="E3414" s="72"/>
    </row>
    <row r="3415">
      <c r="A3415" s="69" t="s">
        <v>33431</v>
      </c>
      <c r="B3415" s="71" t="s">
        <v>33431</v>
      </c>
      <c r="C3415" s="56">
        <v>1.0</v>
      </c>
      <c r="D3415" s="70" t="s">
        <v>33431</v>
      </c>
      <c r="E3415" s="72"/>
    </row>
    <row r="3416">
      <c r="A3416" s="69" t="s">
        <v>33432</v>
      </c>
      <c r="B3416" s="55" t="s">
        <v>33433</v>
      </c>
      <c r="C3416" s="56">
        <v>1.0</v>
      </c>
      <c r="D3416" s="70" t="s">
        <v>33433</v>
      </c>
      <c r="E3416" s="72"/>
    </row>
    <row r="3417">
      <c r="A3417" s="69" t="s">
        <v>13087</v>
      </c>
      <c r="B3417" s="71" t="s">
        <v>13087</v>
      </c>
      <c r="C3417" s="56">
        <v>8.0</v>
      </c>
      <c r="D3417" s="70" t="s">
        <v>13087</v>
      </c>
      <c r="E3417" s="72"/>
    </row>
    <row r="3418">
      <c r="A3418" s="69" t="s">
        <v>33434</v>
      </c>
      <c r="B3418" s="71" t="s">
        <v>33434</v>
      </c>
      <c r="C3418" s="56">
        <v>1.0</v>
      </c>
      <c r="D3418" s="70" t="s">
        <v>13087</v>
      </c>
      <c r="E3418" s="72"/>
    </row>
    <row r="3419">
      <c r="A3419" s="69" t="s">
        <v>33435</v>
      </c>
      <c r="B3419" s="71" t="s">
        <v>33435</v>
      </c>
      <c r="C3419" s="56">
        <v>1.0</v>
      </c>
      <c r="D3419" s="70" t="s">
        <v>33436</v>
      </c>
      <c r="E3419" s="72"/>
    </row>
    <row r="3420">
      <c r="A3420" s="69" t="s">
        <v>33437</v>
      </c>
      <c r="B3420" s="71" t="s">
        <v>33437</v>
      </c>
      <c r="C3420" s="56">
        <v>1.0</v>
      </c>
      <c r="D3420" s="70" t="s">
        <v>33437</v>
      </c>
      <c r="E3420" s="72"/>
    </row>
    <row r="3421">
      <c r="A3421" s="69" t="s">
        <v>33438</v>
      </c>
      <c r="B3421" s="71" t="s">
        <v>33439</v>
      </c>
      <c r="C3421" s="56">
        <v>1.0</v>
      </c>
      <c r="D3421" s="70" t="s">
        <v>33439</v>
      </c>
      <c r="E3421" s="72"/>
    </row>
    <row r="3422">
      <c r="A3422" s="69" t="s">
        <v>33440</v>
      </c>
      <c r="B3422" s="71" t="s">
        <v>33440</v>
      </c>
      <c r="C3422" s="56">
        <v>1.0</v>
      </c>
      <c r="D3422" s="70" t="s">
        <v>33441</v>
      </c>
      <c r="E3422" s="72"/>
    </row>
    <row r="3423">
      <c r="A3423" s="69" t="s">
        <v>33442</v>
      </c>
      <c r="B3423" s="71" t="s">
        <v>33442</v>
      </c>
      <c r="C3423" s="56">
        <v>1.0</v>
      </c>
      <c r="D3423" s="70" t="s">
        <v>33441</v>
      </c>
      <c r="E3423" s="72"/>
    </row>
    <row r="3424">
      <c r="A3424" s="69" t="s">
        <v>33443</v>
      </c>
      <c r="B3424" s="71" t="s">
        <v>33443</v>
      </c>
      <c r="C3424" s="56">
        <v>1.0</v>
      </c>
      <c r="D3424" s="70" t="s">
        <v>33443</v>
      </c>
      <c r="E3424" s="72"/>
    </row>
    <row r="3425">
      <c r="A3425" s="69" t="s">
        <v>33444</v>
      </c>
      <c r="B3425" s="71" t="s">
        <v>33444</v>
      </c>
      <c r="C3425" s="56">
        <v>1.0</v>
      </c>
      <c r="D3425" s="70" t="s">
        <v>33444</v>
      </c>
      <c r="E3425" s="72"/>
    </row>
    <row r="3426">
      <c r="A3426" s="69" t="s">
        <v>33445</v>
      </c>
      <c r="B3426" s="71" t="s">
        <v>33445</v>
      </c>
      <c r="C3426" s="56">
        <v>1.0</v>
      </c>
      <c r="D3426" s="70" t="s">
        <v>33445</v>
      </c>
      <c r="E3426" s="72"/>
    </row>
    <row r="3427">
      <c r="A3427" s="69" t="s">
        <v>33446</v>
      </c>
      <c r="B3427" s="71" t="s">
        <v>33446</v>
      </c>
      <c r="C3427" s="56">
        <v>1.0</v>
      </c>
      <c r="D3427" s="70" t="s">
        <v>33446</v>
      </c>
      <c r="E3427" s="72"/>
    </row>
    <row r="3428">
      <c r="A3428" s="69" t="s">
        <v>33447</v>
      </c>
      <c r="B3428" s="71" t="s">
        <v>33447</v>
      </c>
      <c r="C3428" s="56">
        <v>4.0</v>
      </c>
      <c r="D3428" s="70" t="s">
        <v>33446</v>
      </c>
      <c r="E3428" s="72"/>
    </row>
    <row r="3429">
      <c r="A3429" s="69" t="s">
        <v>33448</v>
      </c>
      <c r="B3429" s="71" t="s">
        <v>33448</v>
      </c>
      <c r="C3429" s="56">
        <v>2.0</v>
      </c>
      <c r="D3429" s="70" t="s">
        <v>33448</v>
      </c>
      <c r="E3429" s="72"/>
    </row>
    <row r="3430">
      <c r="A3430" s="69" t="s">
        <v>33449</v>
      </c>
      <c r="B3430" s="71" t="s">
        <v>33449</v>
      </c>
      <c r="C3430" s="56">
        <v>8.0</v>
      </c>
      <c r="D3430" s="70" t="s">
        <v>33449</v>
      </c>
      <c r="E3430" s="72"/>
    </row>
    <row r="3431">
      <c r="A3431" s="69" t="s">
        <v>33450</v>
      </c>
      <c r="B3431" s="71" t="s">
        <v>33450</v>
      </c>
      <c r="C3431" s="56">
        <v>1.0</v>
      </c>
      <c r="D3431" s="70" t="s">
        <v>33451</v>
      </c>
      <c r="E3431" s="72"/>
    </row>
    <row r="3432">
      <c r="A3432" s="69" t="s">
        <v>33452</v>
      </c>
      <c r="B3432" s="71" t="s">
        <v>33452</v>
      </c>
      <c r="C3432" s="56">
        <v>4.0</v>
      </c>
      <c r="D3432" s="70" t="s">
        <v>33452</v>
      </c>
      <c r="E3432" s="72"/>
    </row>
    <row r="3433">
      <c r="A3433" s="69" t="s">
        <v>33453</v>
      </c>
      <c r="B3433" s="71" t="s">
        <v>33453</v>
      </c>
      <c r="C3433" s="56">
        <v>1.0</v>
      </c>
      <c r="D3433" s="70" t="s">
        <v>33454</v>
      </c>
      <c r="E3433" s="72"/>
    </row>
    <row r="3434">
      <c r="A3434" s="69" t="s">
        <v>33455</v>
      </c>
      <c r="B3434" s="71" t="s">
        <v>33456</v>
      </c>
      <c r="C3434" s="56">
        <v>1.0</v>
      </c>
      <c r="D3434" s="70" t="s">
        <v>33456</v>
      </c>
      <c r="E3434" s="72"/>
    </row>
    <row r="3435">
      <c r="A3435" s="69" t="s">
        <v>33457</v>
      </c>
      <c r="B3435" s="71" t="s">
        <v>33456</v>
      </c>
      <c r="C3435" s="56">
        <v>1.0</v>
      </c>
      <c r="D3435" s="70" t="s">
        <v>33456</v>
      </c>
      <c r="E3435" s="72"/>
    </row>
    <row r="3436">
      <c r="A3436" s="69" t="s">
        <v>33458</v>
      </c>
      <c r="B3436" s="71" t="s">
        <v>33458</v>
      </c>
      <c r="C3436" s="56">
        <v>1.0</v>
      </c>
      <c r="D3436" s="70" t="s">
        <v>33458</v>
      </c>
      <c r="E3436" s="72"/>
    </row>
    <row r="3437">
      <c r="A3437" s="69" t="s">
        <v>33459</v>
      </c>
      <c r="B3437" s="71" t="s">
        <v>33460</v>
      </c>
      <c r="C3437" s="56">
        <v>1.0</v>
      </c>
      <c r="D3437" s="70" t="s">
        <v>33461</v>
      </c>
      <c r="E3437" s="72"/>
    </row>
    <row r="3438">
      <c r="A3438" s="69" t="s">
        <v>33462</v>
      </c>
      <c r="B3438" s="71" t="s">
        <v>33462</v>
      </c>
      <c r="C3438" s="56">
        <v>7.0</v>
      </c>
      <c r="D3438" s="70" t="s">
        <v>33461</v>
      </c>
      <c r="E3438" s="72"/>
    </row>
    <row r="3439">
      <c r="A3439" s="69" t="s">
        <v>33463</v>
      </c>
      <c r="B3439" s="71" t="s">
        <v>33463</v>
      </c>
      <c r="C3439" s="56">
        <v>1.0</v>
      </c>
      <c r="D3439" s="70" t="s">
        <v>33463</v>
      </c>
      <c r="E3439" s="72"/>
    </row>
    <row r="3440">
      <c r="A3440" s="69" t="s">
        <v>33461</v>
      </c>
      <c r="B3440" s="71" t="s">
        <v>33461</v>
      </c>
      <c r="C3440" s="56">
        <v>2.0</v>
      </c>
      <c r="D3440" s="70" t="s">
        <v>33461</v>
      </c>
      <c r="E3440" s="72"/>
    </row>
    <row r="3441">
      <c r="A3441" s="69" t="s">
        <v>33464</v>
      </c>
      <c r="B3441" s="71" t="s">
        <v>33464</v>
      </c>
      <c r="C3441" s="56">
        <v>1.0</v>
      </c>
      <c r="D3441" s="70" t="s">
        <v>33464</v>
      </c>
      <c r="E3441" s="72"/>
    </row>
    <row r="3442">
      <c r="A3442" s="69" t="s">
        <v>33465</v>
      </c>
      <c r="B3442" s="71" t="s">
        <v>33465</v>
      </c>
      <c r="C3442" s="56">
        <v>1.0</v>
      </c>
      <c r="D3442" s="70" t="s">
        <v>33466</v>
      </c>
      <c r="E3442" s="72"/>
    </row>
    <row r="3443">
      <c r="A3443" s="69" t="s">
        <v>33467</v>
      </c>
      <c r="B3443" s="71" t="s">
        <v>33468</v>
      </c>
      <c r="C3443" s="56">
        <v>1.0</v>
      </c>
      <c r="D3443" s="70" t="s">
        <v>33469</v>
      </c>
      <c r="E3443" s="70" t="s">
        <v>33470</v>
      </c>
    </row>
    <row r="3444">
      <c r="A3444" s="69" t="s">
        <v>33471</v>
      </c>
      <c r="B3444" s="71" t="s">
        <v>33471</v>
      </c>
      <c r="C3444" s="56">
        <v>2.0</v>
      </c>
      <c r="D3444" s="70" t="s">
        <v>33471</v>
      </c>
      <c r="E3444" s="72"/>
    </row>
    <row r="3445">
      <c r="A3445" s="69" t="s">
        <v>33472</v>
      </c>
      <c r="B3445" s="71" t="s">
        <v>33472</v>
      </c>
      <c r="C3445" s="56">
        <v>1.0</v>
      </c>
      <c r="D3445" s="70" t="s">
        <v>33472</v>
      </c>
      <c r="E3445" s="72"/>
    </row>
    <row r="3446">
      <c r="A3446" s="69" t="s">
        <v>33473</v>
      </c>
      <c r="B3446" s="71" t="s">
        <v>33474</v>
      </c>
      <c r="C3446" s="56">
        <v>1.0</v>
      </c>
      <c r="D3446" s="70" t="s">
        <v>33475</v>
      </c>
      <c r="E3446" s="72"/>
    </row>
    <row r="3447">
      <c r="A3447" s="69" t="s">
        <v>33475</v>
      </c>
      <c r="B3447" s="71" t="s">
        <v>33475</v>
      </c>
      <c r="C3447" s="56">
        <v>8.0</v>
      </c>
      <c r="D3447" s="70" t="s">
        <v>33475</v>
      </c>
      <c r="E3447" s="72"/>
    </row>
    <row r="3448">
      <c r="A3448" s="69" t="s">
        <v>33476</v>
      </c>
      <c r="B3448" s="71" t="s">
        <v>33476</v>
      </c>
      <c r="C3448" s="56">
        <v>2.0</v>
      </c>
      <c r="D3448" s="70" t="s">
        <v>33476</v>
      </c>
      <c r="E3448" s="72"/>
    </row>
    <row r="3449">
      <c r="A3449" s="69" t="s">
        <v>33477</v>
      </c>
      <c r="B3449" s="71" t="s">
        <v>33477</v>
      </c>
      <c r="C3449" s="56">
        <v>1.0</v>
      </c>
      <c r="D3449" s="70" t="s">
        <v>33477</v>
      </c>
      <c r="E3449" s="72"/>
    </row>
    <row r="3450">
      <c r="A3450" s="69" t="s">
        <v>33478</v>
      </c>
      <c r="B3450" s="71" t="s">
        <v>33478</v>
      </c>
      <c r="C3450" s="56">
        <v>1.0</v>
      </c>
      <c r="D3450" s="70" t="s">
        <v>33478</v>
      </c>
      <c r="E3450" s="72"/>
    </row>
    <row r="3451">
      <c r="A3451" s="69" t="s">
        <v>33479</v>
      </c>
      <c r="B3451" s="71" t="s">
        <v>33479</v>
      </c>
      <c r="C3451" s="56">
        <v>1.0</v>
      </c>
      <c r="D3451" s="70" t="s">
        <v>33479</v>
      </c>
      <c r="E3451" s="72"/>
    </row>
    <row r="3452">
      <c r="A3452" s="69" t="s">
        <v>33480</v>
      </c>
      <c r="B3452" s="71" t="s">
        <v>33480</v>
      </c>
      <c r="C3452" s="56">
        <v>1.0</v>
      </c>
      <c r="D3452" s="70" t="s">
        <v>33480</v>
      </c>
      <c r="E3452" s="72"/>
    </row>
    <row r="3453">
      <c r="A3453" s="69" t="s">
        <v>33481</v>
      </c>
      <c r="B3453" s="71" t="s">
        <v>33481</v>
      </c>
      <c r="C3453" s="56">
        <v>1.0</v>
      </c>
      <c r="D3453" s="70" t="s">
        <v>33481</v>
      </c>
      <c r="E3453" s="72"/>
    </row>
    <row r="3454">
      <c r="A3454" s="69" t="s">
        <v>33482</v>
      </c>
      <c r="B3454" s="71" t="s">
        <v>33483</v>
      </c>
      <c r="C3454" s="56">
        <v>1.0</v>
      </c>
      <c r="D3454" s="70" t="s">
        <v>33483</v>
      </c>
      <c r="E3454" s="72"/>
    </row>
    <row r="3455">
      <c r="A3455" s="69" t="s">
        <v>33484</v>
      </c>
      <c r="B3455" s="71" t="s">
        <v>33484</v>
      </c>
      <c r="C3455" s="56">
        <v>1.0</v>
      </c>
      <c r="D3455" s="70" t="s">
        <v>33485</v>
      </c>
      <c r="E3455" s="72"/>
    </row>
    <row r="3456">
      <c r="A3456" s="69" t="s">
        <v>33486</v>
      </c>
      <c r="B3456" s="71" t="s">
        <v>33487</v>
      </c>
      <c r="C3456" s="56">
        <v>4.0</v>
      </c>
      <c r="D3456" s="70" t="s">
        <v>33488</v>
      </c>
      <c r="E3456" s="72"/>
    </row>
    <row r="3457">
      <c r="A3457" s="69" t="s">
        <v>33489</v>
      </c>
      <c r="B3457" s="71" t="s">
        <v>33487</v>
      </c>
      <c r="C3457" s="56">
        <v>1.0</v>
      </c>
      <c r="D3457" s="70" t="s">
        <v>33488</v>
      </c>
      <c r="E3457" s="72"/>
    </row>
    <row r="3458">
      <c r="A3458" s="69" t="s">
        <v>33490</v>
      </c>
      <c r="B3458" s="71" t="s">
        <v>33491</v>
      </c>
      <c r="C3458" s="56">
        <v>1.0</v>
      </c>
      <c r="D3458" s="70" t="s">
        <v>33491</v>
      </c>
      <c r="E3458" s="72"/>
    </row>
    <row r="3459">
      <c r="A3459" s="69" t="s">
        <v>33492</v>
      </c>
      <c r="B3459" s="71" t="s">
        <v>33491</v>
      </c>
      <c r="C3459" s="56">
        <v>1.0</v>
      </c>
      <c r="D3459" s="70" t="s">
        <v>33491</v>
      </c>
      <c r="E3459" s="72"/>
    </row>
    <row r="3460">
      <c r="A3460" s="69" t="s">
        <v>33493</v>
      </c>
      <c r="B3460" s="71" t="s">
        <v>33493</v>
      </c>
      <c r="C3460" s="56">
        <v>1.0</v>
      </c>
      <c r="D3460" s="70" t="s">
        <v>33493</v>
      </c>
      <c r="E3460" s="72"/>
    </row>
    <row r="3461">
      <c r="A3461" s="69" t="s">
        <v>33494</v>
      </c>
      <c r="B3461" s="71" t="s">
        <v>33494</v>
      </c>
      <c r="C3461" s="56">
        <v>1.0</v>
      </c>
      <c r="D3461" s="70" t="s">
        <v>33488</v>
      </c>
      <c r="E3461" s="72"/>
    </row>
    <row r="3462">
      <c r="A3462" s="69" t="s">
        <v>33495</v>
      </c>
      <c r="B3462" s="71" t="s">
        <v>33496</v>
      </c>
      <c r="C3462" s="56">
        <v>1.0</v>
      </c>
      <c r="D3462" s="70" t="s">
        <v>33497</v>
      </c>
      <c r="E3462" s="72"/>
    </row>
    <row r="3463">
      <c r="A3463" s="69" t="s">
        <v>33498</v>
      </c>
      <c r="B3463" s="71" t="s">
        <v>33498</v>
      </c>
      <c r="C3463" s="56">
        <v>1.0</v>
      </c>
      <c r="D3463" s="70" t="s">
        <v>33498</v>
      </c>
      <c r="E3463" s="72"/>
    </row>
    <row r="3464">
      <c r="A3464" s="69" t="s">
        <v>33499</v>
      </c>
      <c r="B3464" s="71" t="s">
        <v>33500</v>
      </c>
      <c r="C3464" s="56">
        <v>1.0</v>
      </c>
      <c r="D3464" s="70" t="s">
        <v>33500</v>
      </c>
      <c r="E3464" s="72"/>
    </row>
    <row r="3465">
      <c r="A3465" s="69" t="s">
        <v>33501</v>
      </c>
      <c r="B3465" s="71" t="s">
        <v>33501</v>
      </c>
      <c r="C3465" s="56">
        <v>1.0</v>
      </c>
      <c r="D3465" s="70" t="s">
        <v>33501</v>
      </c>
      <c r="E3465" s="72"/>
    </row>
    <row r="3466">
      <c r="A3466" s="69" t="s">
        <v>33502</v>
      </c>
      <c r="B3466" s="71" t="s">
        <v>33502</v>
      </c>
      <c r="C3466" s="56">
        <v>1.0</v>
      </c>
      <c r="D3466" s="70" t="s">
        <v>33502</v>
      </c>
      <c r="E3466" s="72"/>
    </row>
    <row r="3467">
      <c r="A3467" s="69" t="s">
        <v>33503</v>
      </c>
      <c r="B3467" s="71" t="s">
        <v>33503</v>
      </c>
      <c r="C3467" s="56">
        <v>3.0</v>
      </c>
      <c r="D3467" s="70" t="s">
        <v>33503</v>
      </c>
      <c r="E3467" s="72"/>
    </row>
    <row r="3468">
      <c r="A3468" s="69" t="s">
        <v>33504</v>
      </c>
      <c r="B3468" s="71" t="s">
        <v>33505</v>
      </c>
      <c r="C3468" s="56">
        <v>1.0</v>
      </c>
      <c r="D3468" s="70" t="s">
        <v>33505</v>
      </c>
      <c r="E3468" s="72"/>
    </row>
    <row r="3469">
      <c r="A3469" s="69" t="s">
        <v>33506</v>
      </c>
      <c r="B3469" s="71" t="s">
        <v>33507</v>
      </c>
      <c r="C3469" s="56">
        <v>1.0</v>
      </c>
      <c r="D3469" s="70" t="s">
        <v>33508</v>
      </c>
      <c r="E3469" s="72"/>
    </row>
    <row r="3470">
      <c r="A3470" s="69" t="s">
        <v>33509</v>
      </c>
      <c r="B3470" s="71" t="s">
        <v>33509</v>
      </c>
      <c r="C3470" s="56">
        <v>1.0</v>
      </c>
      <c r="D3470" s="70" t="s">
        <v>33510</v>
      </c>
      <c r="E3470" s="72"/>
    </row>
    <row r="3471">
      <c r="A3471" s="69" t="s">
        <v>33510</v>
      </c>
      <c r="B3471" s="71" t="s">
        <v>33510</v>
      </c>
      <c r="C3471" s="56">
        <v>1.0</v>
      </c>
      <c r="D3471" s="70" t="s">
        <v>33510</v>
      </c>
      <c r="E3471" s="72"/>
    </row>
    <row r="3472">
      <c r="A3472" s="69" t="s">
        <v>33511</v>
      </c>
      <c r="B3472" s="71" t="s">
        <v>33511</v>
      </c>
      <c r="C3472" s="56">
        <v>1.0</v>
      </c>
      <c r="D3472" s="70" t="s">
        <v>33511</v>
      </c>
      <c r="E3472" s="72"/>
    </row>
    <row r="3473">
      <c r="A3473" s="69" t="s">
        <v>33512</v>
      </c>
      <c r="B3473" s="71" t="s">
        <v>33512</v>
      </c>
      <c r="C3473" s="56">
        <v>1.0</v>
      </c>
      <c r="D3473" s="70" t="s">
        <v>33513</v>
      </c>
      <c r="E3473" s="72"/>
    </row>
    <row r="3474">
      <c r="A3474" s="69" t="s">
        <v>33514</v>
      </c>
      <c r="B3474" s="71" t="s">
        <v>33514</v>
      </c>
      <c r="C3474" s="56">
        <v>1.0</v>
      </c>
      <c r="D3474" s="70" t="s">
        <v>33514</v>
      </c>
      <c r="E3474" s="72"/>
    </row>
    <row r="3475">
      <c r="A3475" s="69" t="s">
        <v>33515</v>
      </c>
      <c r="B3475" s="71" t="s">
        <v>33515</v>
      </c>
      <c r="C3475" s="56">
        <v>1.0</v>
      </c>
      <c r="D3475" s="70" t="s">
        <v>33515</v>
      </c>
      <c r="E3475" s="72"/>
    </row>
    <row r="3476">
      <c r="A3476" s="69" t="s">
        <v>33516</v>
      </c>
      <c r="B3476" s="71" t="s">
        <v>33516</v>
      </c>
      <c r="C3476" s="56">
        <v>1.0</v>
      </c>
      <c r="D3476" s="70" t="s">
        <v>33516</v>
      </c>
      <c r="E3476" s="72"/>
    </row>
    <row r="3477">
      <c r="A3477" s="69" t="s">
        <v>33517</v>
      </c>
      <c r="B3477" s="71" t="s">
        <v>33518</v>
      </c>
      <c r="C3477" s="56">
        <v>1.0</v>
      </c>
      <c r="D3477" s="70" t="s">
        <v>33518</v>
      </c>
      <c r="E3477" s="72"/>
    </row>
    <row r="3478">
      <c r="A3478" s="69" t="s">
        <v>33519</v>
      </c>
      <c r="B3478" s="71" t="s">
        <v>33519</v>
      </c>
      <c r="C3478" s="56">
        <v>1.0</v>
      </c>
      <c r="D3478" s="70" t="s">
        <v>33519</v>
      </c>
      <c r="E3478" s="72"/>
    </row>
    <row r="3479">
      <c r="A3479" s="69" t="s">
        <v>33520</v>
      </c>
      <c r="B3479" s="71" t="s">
        <v>33520</v>
      </c>
      <c r="C3479" s="56">
        <v>1.0</v>
      </c>
      <c r="D3479" s="70" t="s">
        <v>13160</v>
      </c>
      <c r="E3479" s="72"/>
    </row>
    <row r="3480">
      <c r="A3480" s="69" t="s">
        <v>33521</v>
      </c>
      <c r="B3480" s="71" t="s">
        <v>13160</v>
      </c>
      <c r="C3480" s="56">
        <v>2.0</v>
      </c>
      <c r="D3480" s="70" t="s">
        <v>13160</v>
      </c>
      <c r="E3480" s="72"/>
    </row>
    <row r="3481">
      <c r="A3481" s="69" t="s">
        <v>33522</v>
      </c>
      <c r="B3481" s="71" t="s">
        <v>13160</v>
      </c>
      <c r="C3481" s="56">
        <v>3.0</v>
      </c>
      <c r="D3481" s="70" t="s">
        <v>13160</v>
      </c>
      <c r="E3481" s="72"/>
    </row>
    <row r="3482">
      <c r="A3482" s="69" t="s">
        <v>13160</v>
      </c>
      <c r="B3482" s="71" t="s">
        <v>13160</v>
      </c>
      <c r="C3482" s="56">
        <v>2.0</v>
      </c>
      <c r="D3482" s="70" t="s">
        <v>13160</v>
      </c>
      <c r="E3482" s="72"/>
    </row>
    <row r="3483">
      <c r="A3483" s="69" t="s">
        <v>33523</v>
      </c>
      <c r="B3483" s="71" t="s">
        <v>33523</v>
      </c>
      <c r="C3483" s="56">
        <v>1.0</v>
      </c>
      <c r="D3483" s="70" t="s">
        <v>13160</v>
      </c>
      <c r="E3483" s="72"/>
    </row>
    <row r="3484">
      <c r="A3484" s="69" t="s">
        <v>33524</v>
      </c>
      <c r="B3484" s="71" t="s">
        <v>33524</v>
      </c>
      <c r="C3484" s="56">
        <v>1.0</v>
      </c>
      <c r="D3484" s="70" t="s">
        <v>33524</v>
      </c>
      <c r="E3484" s="72"/>
    </row>
    <row r="3485">
      <c r="A3485" s="69" t="s">
        <v>33525</v>
      </c>
      <c r="B3485" s="71" t="s">
        <v>33525</v>
      </c>
      <c r="C3485" s="56">
        <v>1.0</v>
      </c>
      <c r="D3485" s="70" t="s">
        <v>33525</v>
      </c>
      <c r="E3485" s="72"/>
    </row>
    <row r="3486">
      <c r="A3486" s="69" t="s">
        <v>33526</v>
      </c>
      <c r="B3486" s="71" t="s">
        <v>33527</v>
      </c>
      <c r="C3486" s="56">
        <v>1.0</v>
      </c>
      <c r="D3486" s="70" t="s">
        <v>33527</v>
      </c>
      <c r="E3486" s="72"/>
    </row>
    <row r="3487">
      <c r="A3487" s="69" t="s">
        <v>33528</v>
      </c>
      <c r="B3487" s="71" t="s">
        <v>33527</v>
      </c>
      <c r="C3487" s="56">
        <v>1.0</v>
      </c>
      <c r="D3487" s="70" t="s">
        <v>33527</v>
      </c>
      <c r="E3487" s="72"/>
    </row>
    <row r="3488">
      <c r="A3488" s="69" t="s">
        <v>33529</v>
      </c>
      <c r="B3488" s="71" t="s">
        <v>33529</v>
      </c>
      <c r="C3488" s="56">
        <v>1.0</v>
      </c>
      <c r="D3488" s="70" t="s">
        <v>33529</v>
      </c>
      <c r="E3488" s="72"/>
    </row>
    <row r="3489">
      <c r="A3489" s="69" t="s">
        <v>33530</v>
      </c>
      <c r="B3489" s="71" t="s">
        <v>33530</v>
      </c>
      <c r="C3489" s="56">
        <v>1.0</v>
      </c>
      <c r="D3489" s="70" t="s">
        <v>33530</v>
      </c>
      <c r="E3489" s="72"/>
    </row>
    <row r="3490">
      <c r="A3490" s="69" t="s">
        <v>33531</v>
      </c>
      <c r="B3490" s="71" t="s">
        <v>33531</v>
      </c>
      <c r="C3490" s="56">
        <v>1.0</v>
      </c>
      <c r="D3490" s="70" t="s">
        <v>33531</v>
      </c>
      <c r="E3490" s="72"/>
    </row>
    <row r="3491">
      <c r="A3491" s="69" t="s">
        <v>33532</v>
      </c>
      <c r="B3491" s="71" t="s">
        <v>33532</v>
      </c>
      <c r="C3491" s="56">
        <v>1.0</v>
      </c>
      <c r="D3491" s="70" t="s">
        <v>33532</v>
      </c>
      <c r="E3491" s="72"/>
    </row>
    <row r="3492">
      <c r="A3492" s="69" t="s">
        <v>33533</v>
      </c>
      <c r="B3492" s="71" t="s">
        <v>33534</v>
      </c>
      <c r="C3492" s="56">
        <v>1.0</v>
      </c>
      <c r="D3492" s="70" t="s">
        <v>33534</v>
      </c>
      <c r="E3492" s="72"/>
    </row>
    <row r="3493">
      <c r="A3493" s="69" t="s">
        <v>33535</v>
      </c>
      <c r="B3493" s="71" t="s">
        <v>33535</v>
      </c>
      <c r="C3493" s="56">
        <v>1.0</v>
      </c>
      <c r="D3493" s="70" t="s">
        <v>33535</v>
      </c>
      <c r="E3493" s="72"/>
    </row>
    <row r="3494">
      <c r="A3494" s="69" t="s">
        <v>33536</v>
      </c>
      <c r="B3494" s="71" t="s">
        <v>33536</v>
      </c>
      <c r="C3494" s="56">
        <v>1.0</v>
      </c>
      <c r="D3494" s="70" t="s">
        <v>33536</v>
      </c>
      <c r="E3494" s="72"/>
    </row>
    <row r="3495">
      <c r="A3495" s="69" t="s">
        <v>33537</v>
      </c>
      <c r="B3495" s="71" t="s">
        <v>33537</v>
      </c>
      <c r="C3495" s="56">
        <v>1.0</v>
      </c>
      <c r="D3495" s="70" t="s">
        <v>33537</v>
      </c>
      <c r="E3495" s="72"/>
    </row>
    <row r="3496">
      <c r="A3496" s="69" t="s">
        <v>33538</v>
      </c>
      <c r="B3496" s="71" t="s">
        <v>33538</v>
      </c>
      <c r="C3496" s="56">
        <v>1.0</v>
      </c>
      <c r="D3496" s="70" t="s">
        <v>33538</v>
      </c>
      <c r="E3496" s="72"/>
    </row>
    <row r="3497">
      <c r="A3497" s="69" t="s">
        <v>33539</v>
      </c>
      <c r="B3497" s="71" t="s">
        <v>33539</v>
      </c>
      <c r="C3497" s="56">
        <v>1.0</v>
      </c>
      <c r="D3497" s="70" t="s">
        <v>33539</v>
      </c>
      <c r="E3497" s="72"/>
    </row>
    <row r="3498">
      <c r="A3498" s="69" t="s">
        <v>33540</v>
      </c>
      <c r="B3498" s="71" t="s">
        <v>33541</v>
      </c>
      <c r="C3498" s="56">
        <v>1.0</v>
      </c>
      <c r="D3498" s="70" t="s">
        <v>33541</v>
      </c>
      <c r="E3498" s="72"/>
    </row>
    <row r="3499">
      <c r="A3499" s="69" t="s">
        <v>33542</v>
      </c>
      <c r="B3499" s="71" t="s">
        <v>33542</v>
      </c>
      <c r="C3499" s="56">
        <v>1.0</v>
      </c>
      <c r="D3499" s="70" t="s">
        <v>33542</v>
      </c>
      <c r="E3499" s="72"/>
    </row>
    <row r="3500">
      <c r="A3500" s="69" t="s">
        <v>33543</v>
      </c>
      <c r="B3500" s="71" t="s">
        <v>33544</v>
      </c>
      <c r="C3500" s="56">
        <v>1.0</v>
      </c>
      <c r="D3500" s="70" t="s">
        <v>33544</v>
      </c>
      <c r="E3500" s="72"/>
    </row>
    <row r="3501">
      <c r="A3501" s="69" t="s">
        <v>33545</v>
      </c>
      <c r="B3501" s="71" t="s">
        <v>33545</v>
      </c>
      <c r="C3501" s="56">
        <v>1.0</v>
      </c>
      <c r="D3501" s="70" t="s">
        <v>33544</v>
      </c>
      <c r="E3501" s="72"/>
    </row>
    <row r="3502">
      <c r="A3502" s="69" t="s">
        <v>33546</v>
      </c>
      <c r="B3502" s="71" t="s">
        <v>33547</v>
      </c>
      <c r="C3502" s="56">
        <v>2.0</v>
      </c>
      <c r="D3502" s="70" t="s">
        <v>33548</v>
      </c>
      <c r="E3502" s="72"/>
    </row>
    <row r="3503">
      <c r="A3503" s="69" t="s">
        <v>33549</v>
      </c>
      <c r="B3503" s="71" t="s">
        <v>33549</v>
      </c>
      <c r="C3503" s="56">
        <v>1.0</v>
      </c>
      <c r="D3503" s="70" t="s">
        <v>33550</v>
      </c>
      <c r="E3503" s="72"/>
    </row>
    <row r="3504">
      <c r="A3504" s="69" t="s">
        <v>33551</v>
      </c>
      <c r="B3504" s="71" t="s">
        <v>33551</v>
      </c>
      <c r="C3504" s="56">
        <v>1.0</v>
      </c>
      <c r="D3504" s="70" t="s">
        <v>33551</v>
      </c>
      <c r="E3504" s="72"/>
    </row>
    <row r="3505">
      <c r="A3505" s="69" t="s">
        <v>33552</v>
      </c>
      <c r="B3505" s="71" t="s">
        <v>33553</v>
      </c>
      <c r="C3505" s="56">
        <v>1.0</v>
      </c>
      <c r="D3505" s="70" t="s">
        <v>33554</v>
      </c>
      <c r="E3505" s="72"/>
    </row>
    <row r="3506">
      <c r="A3506" s="69" t="s">
        <v>33555</v>
      </c>
      <c r="B3506" s="71" t="s">
        <v>33555</v>
      </c>
      <c r="C3506" s="56">
        <v>1.0</v>
      </c>
      <c r="D3506" s="70" t="s">
        <v>33556</v>
      </c>
      <c r="E3506" s="72"/>
    </row>
    <row r="3507">
      <c r="A3507" s="69" t="s">
        <v>33557</v>
      </c>
      <c r="B3507" s="71" t="s">
        <v>33558</v>
      </c>
      <c r="C3507" s="56">
        <v>1.0</v>
      </c>
      <c r="D3507" s="70" t="s">
        <v>33559</v>
      </c>
      <c r="E3507" s="72"/>
    </row>
    <row r="3508">
      <c r="A3508" s="69" t="s">
        <v>33560</v>
      </c>
      <c r="B3508" s="71" t="s">
        <v>33560</v>
      </c>
      <c r="C3508" s="56">
        <v>1.0</v>
      </c>
      <c r="D3508" s="70" t="s">
        <v>33561</v>
      </c>
      <c r="E3508" s="70" t="s">
        <v>30709</v>
      </c>
    </row>
    <row r="3509">
      <c r="A3509" s="69" t="s">
        <v>33562</v>
      </c>
      <c r="B3509" s="71" t="s">
        <v>33562</v>
      </c>
      <c r="C3509" s="56">
        <v>1.0</v>
      </c>
      <c r="D3509" s="70" t="s">
        <v>33563</v>
      </c>
      <c r="E3509" s="70" t="s">
        <v>30709</v>
      </c>
    </row>
    <row r="3510">
      <c r="A3510" s="69" t="s">
        <v>33564</v>
      </c>
      <c r="B3510" s="71" t="s">
        <v>33564</v>
      </c>
      <c r="C3510" s="56">
        <v>1.0</v>
      </c>
      <c r="D3510" s="70" t="s">
        <v>33564</v>
      </c>
      <c r="E3510" s="72"/>
    </row>
    <row r="3511">
      <c r="A3511" s="69" t="s">
        <v>33565</v>
      </c>
      <c r="B3511" s="71" t="s">
        <v>33565</v>
      </c>
      <c r="C3511" s="56">
        <v>1.0</v>
      </c>
      <c r="D3511" s="70" t="s">
        <v>33565</v>
      </c>
      <c r="E3511" s="72"/>
    </row>
    <row r="3512">
      <c r="A3512" s="69" t="s">
        <v>33566</v>
      </c>
      <c r="B3512" s="71" t="s">
        <v>33566</v>
      </c>
      <c r="C3512" s="56">
        <v>1.0</v>
      </c>
      <c r="D3512" s="70" t="s">
        <v>33567</v>
      </c>
      <c r="E3512" s="70" t="s">
        <v>30709</v>
      </c>
    </row>
    <row r="3513">
      <c r="A3513" s="69" t="s">
        <v>33568</v>
      </c>
      <c r="B3513" s="71" t="s">
        <v>33568</v>
      </c>
      <c r="C3513" s="56">
        <v>2.0</v>
      </c>
      <c r="D3513" s="70" t="s">
        <v>33568</v>
      </c>
      <c r="E3513" s="72"/>
    </row>
    <row r="3514">
      <c r="A3514" s="69" t="s">
        <v>33569</v>
      </c>
      <c r="B3514" s="71" t="s">
        <v>33569</v>
      </c>
      <c r="C3514" s="56">
        <v>2.0</v>
      </c>
      <c r="D3514" s="70" t="s">
        <v>33569</v>
      </c>
      <c r="E3514" s="72"/>
    </row>
    <row r="3515">
      <c r="A3515" s="69" t="s">
        <v>33570</v>
      </c>
      <c r="B3515" s="71" t="s">
        <v>33570</v>
      </c>
      <c r="C3515" s="56">
        <v>1.0</v>
      </c>
      <c r="D3515" s="70" t="s">
        <v>33567</v>
      </c>
      <c r="E3515" s="72"/>
    </row>
    <row r="3516">
      <c r="A3516" s="69" t="s">
        <v>33571</v>
      </c>
      <c r="B3516" s="71" t="s">
        <v>33571</v>
      </c>
      <c r="C3516" s="56">
        <v>1.0</v>
      </c>
      <c r="D3516" s="70" t="s">
        <v>33572</v>
      </c>
      <c r="E3516" s="72"/>
    </row>
    <row r="3517">
      <c r="A3517" s="69" t="s">
        <v>33573</v>
      </c>
      <c r="B3517" s="71" t="s">
        <v>33573</v>
      </c>
      <c r="C3517" s="56">
        <v>1.0</v>
      </c>
      <c r="D3517" s="70" t="s">
        <v>33573</v>
      </c>
      <c r="E3517" s="72"/>
    </row>
    <row r="3518">
      <c r="A3518" s="69" t="s">
        <v>33574</v>
      </c>
      <c r="B3518" s="71" t="s">
        <v>33575</v>
      </c>
      <c r="C3518" s="56">
        <v>1.0</v>
      </c>
      <c r="D3518" s="70" t="s">
        <v>33576</v>
      </c>
      <c r="E3518" s="72"/>
    </row>
    <row r="3519">
      <c r="A3519" s="69" t="s">
        <v>33577</v>
      </c>
      <c r="B3519" s="71" t="s">
        <v>33578</v>
      </c>
      <c r="C3519" s="56">
        <v>1.0</v>
      </c>
      <c r="D3519" s="70" t="s">
        <v>33579</v>
      </c>
      <c r="E3519" s="72"/>
    </row>
    <row r="3520">
      <c r="A3520" s="69" t="s">
        <v>33580</v>
      </c>
      <c r="B3520" s="71" t="s">
        <v>33580</v>
      </c>
      <c r="C3520" s="56">
        <v>1.0</v>
      </c>
      <c r="D3520" s="70" t="s">
        <v>33580</v>
      </c>
      <c r="E3520" s="72"/>
    </row>
    <row r="3521">
      <c r="A3521" s="69" t="s">
        <v>33581</v>
      </c>
      <c r="B3521" s="71" t="s">
        <v>33581</v>
      </c>
      <c r="C3521" s="56">
        <v>1.0</v>
      </c>
      <c r="D3521" s="70" t="s">
        <v>33581</v>
      </c>
      <c r="E3521" s="72"/>
    </row>
    <row r="3522">
      <c r="A3522" s="69" t="s">
        <v>33582</v>
      </c>
      <c r="B3522" s="71" t="s">
        <v>33582</v>
      </c>
      <c r="C3522" s="56">
        <v>1.0</v>
      </c>
      <c r="D3522" s="70" t="s">
        <v>33582</v>
      </c>
      <c r="E3522" s="72"/>
    </row>
    <row r="3523">
      <c r="A3523" s="69" t="s">
        <v>33583</v>
      </c>
      <c r="B3523" s="71" t="s">
        <v>33583</v>
      </c>
      <c r="C3523" s="56">
        <v>1.0</v>
      </c>
      <c r="D3523" s="70" t="s">
        <v>33583</v>
      </c>
      <c r="E3523" s="72"/>
    </row>
    <row r="3524">
      <c r="A3524" s="69" t="s">
        <v>33584</v>
      </c>
      <c r="B3524" s="71" t="s">
        <v>33584</v>
      </c>
      <c r="C3524" s="56">
        <v>1.0</v>
      </c>
      <c r="D3524" s="70" t="s">
        <v>33584</v>
      </c>
      <c r="E3524" s="72"/>
    </row>
    <row r="3525">
      <c r="A3525" s="69" t="s">
        <v>33585</v>
      </c>
      <c r="B3525" s="71" t="s">
        <v>33585</v>
      </c>
      <c r="C3525" s="56">
        <v>1.0</v>
      </c>
      <c r="D3525" s="70" t="s">
        <v>33585</v>
      </c>
      <c r="E3525" s="72"/>
    </row>
    <row r="3526">
      <c r="A3526" s="69" t="s">
        <v>33586</v>
      </c>
      <c r="B3526" s="71" t="s">
        <v>33586</v>
      </c>
      <c r="C3526" s="56">
        <v>1.0</v>
      </c>
      <c r="D3526" s="70" t="s">
        <v>33586</v>
      </c>
      <c r="E3526" s="72"/>
    </row>
    <row r="3527">
      <c r="A3527" s="69" t="s">
        <v>33587</v>
      </c>
      <c r="B3527" s="71" t="s">
        <v>33587</v>
      </c>
      <c r="C3527" s="56">
        <v>1.0</v>
      </c>
      <c r="D3527" s="70" t="s">
        <v>33587</v>
      </c>
      <c r="E3527" s="72"/>
    </row>
    <row r="3528">
      <c r="A3528" s="69" t="s">
        <v>33588</v>
      </c>
      <c r="B3528" s="71" t="s">
        <v>33588</v>
      </c>
      <c r="C3528" s="56">
        <v>1.0</v>
      </c>
      <c r="D3528" s="70" t="s">
        <v>33589</v>
      </c>
      <c r="E3528" s="72"/>
    </row>
    <row r="3529">
      <c r="A3529" s="69" t="s">
        <v>33590</v>
      </c>
      <c r="B3529" s="71" t="s">
        <v>33591</v>
      </c>
      <c r="C3529" s="56">
        <v>1.0</v>
      </c>
      <c r="D3529" s="70" t="s">
        <v>33591</v>
      </c>
      <c r="E3529" s="72"/>
    </row>
    <row r="3530">
      <c r="A3530" s="69" t="s">
        <v>33592</v>
      </c>
      <c r="B3530" s="71" t="s">
        <v>33592</v>
      </c>
      <c r="C3530" s="56">
        <v>1.0</v>
      </c>
      <c r="D3530" s="70" t="s">
        <v>33592</v>
      </c>
      <c r="E3530" s="72"/>
    </row>
    <row r="3531">
      <c r="A3531" s="69" t="s">
        <v>33593</v>
      </c>
      <c r="B3531" s="71" t="s">
        <v>33593</v>
      </c>
      <c r="C3531" s="56">
        <v>1.0</v>
      </c>
      <c r="D3531" s="70" t="s">
        <v>33593</v>
      </c>
      <c r="E3531" s="72"/>
    </row>
    <row r="3532">
      <c r="A3532" s="69" t="s">
        <v>33594</v>
      </c>
      <c r="B3532" s="71" t="s">
        <v>33595</v>
      </c>
      <c r="C3532" s="56">
        <v>1.0</v>
      </c>
      <c r="D3532" s="70" t="s">
        <v>33595</v>
      </c>
      <c r="E3532" s="72"/>
    </row>
    <row r="3533">
      <c r="A3533" s="69" t="s">
        <v>33596</v>
      </c>
      <c r="B3533" s="71" t="s">
        <v>33596</v>
      </c>
      <c r="C3533" s="56">
        <v>1.0</v>
      </c>
      <c r="D3533" s="70" t="s">
        <v>33596</v>
      </c>
      <c r="E3533" s="72"/>
    </row>
    <row r="3534">
      <c r="A3534" s="69" t="s">
        <v>33597</v>
      </c>
      <c r="B3534" s="71" t="s">
        <v>33597</v>
      </c>
      <c r="C3534" s="56">
        <v>1.0</v>
      </c>
      <c r="D3534" s="70" t="s">
        <v>33597</v>
      </c>
      <c r="E3534" s="72"/>
    </row>
    <row r="3535">
      <c r="A3535" s="69" t="s">
        <v>33598</v>
      </c>
      <c r="B3535" s="71" t="s">
        <v>33598</v>
      </c>
      <c r="C3535" s="56">
        <v>1.0</v>
      </c>
      <c r="D3535" s="70" t="s">
        <v>33022</v>
      </c>
      <c r="E3535" s="72"/>
    </row>
    <row r="3536">
      <c r="A3536" s="69" t="s">
        <v>33599</v>
      </c>
      <c r="B3536" s="71" t="s">
        <v>33599</v>
      </c>
      <c r="C3536" s="56">
        <v>2.0</v>
      </c>
      <c r="D3536" s="70" t="s">
        <v>33599</v>
      </c>
      <c r="E3536" s="72"/>
    </row>
    <row r="3537">
      <c r="A3537" s="69" t="s">
        <v>33600</v>
      </c>
      <c r="B3537" s="71" t="s">
        <v>33600</v>
      </c>
      <c r="C3537" s="56">
        <v>1.0</v>
      </c>
      <c r="D3537" s="70" t="s">
        <v>33600</v>
      </c>
      <c r="E3537" s="72"/>
    </row>
    <row r="3538">
      <c r="A3538" s="69" t="s">
        <v>33601</v>
      </c>
      <c r="B3538" s="71" t="s">
        <v>33602</v>
      </c>
      <c r="C3538" s="56">
        <v>1.0</v>
      </c>
      <c r="D3538" s="70" t="s">
        <v>33602</v>
      </c>
      <c r="E3538" s="72"/>
    </row>
    <row r="3539">
      <c r="A3539" s="69" t="s">
        <v>33603</v>
      </c>
      <c r="B3539" s="71" t="s">
        <v>33602</v>
      </c>
      <c r="C3539" s="56">
        <v>1.0</v>
      </c>
      <c r="D3539" s="70" t="s">
        <v>33602</v>
      </c>
      <c r="E3539" s="72"/>
    </row>
    <row r="3540">
      <c r="A3540" s="69" t="s">
        <v>33604</v>
      </c>
      <c r="B3540" s="71" t="s">
        <v>33604</v>
      </c>
      <c r="C3540" s="56">
        <v>1.0</v>
      </c>
      <c r="D3540" s="70" t="s">
        <v>33604</v>
      </c>
      <c r="E3540" s="72"/>
    </row>
    <row r="3541">
      <c r="A3541" s="69" t="s">
        <v>33605</v>
      </c>
      <c r="B3541" s="71" t="s">
        <v>33605</v>
      </c>
      <c r="C3541" s="56">
        <v>1.0</v>
      </c>
      <c r="D3541" s="70" t="s">
        <v>33605</v>
      </c>
      <c r="E3541" s="72"/>
    </row>
    <row r="3542">
      <c r="A3542" s="69" t="s">
        <v>33606</v>
      </c>
      <c r="B3542" s="71" t="s">
        <v>33606</v>
      </c>
      <c r="C3542" s="56">
        <v>1.0</v>
      </c>
      <c r="D3542" s="70" t="s">
        <v>33606</v>
      </c>
      <c r="E3542" s="72"/>
    </row>
    <row r="3543">
      <c r="A3543" s="69" t="s">
        <v>33607</v>
      </c>
      <c r="B3543" s="71" t="s">
        <v>33607</v>
      </c>
      <c r="C3543" s="56">
        <v>1.0</v>
      </c>
      <c r="D3543" s="70" t="s">
        <v>33607</v>
      </c>
      <c r="E3543" s="72"/>
    </row>
    <row r="3544">
      <c r="A3544" s="69" t="s">
        <v>33608</v>
      </c>
      <c r="B3544" s="71" t="s">
        <v>33608</v>
      </c>
      <c r="C3544" s="56">
        <v>1.0</v>
      </c>
      <c r="D3544" s="70" t="s">
        <v>33608</v>
      </c>
      <c r="E3544" s="72"/>
    </row>
    <row r="3545">
      <c r="A3545" s="69" t="s">
        <v>33609</v>
      </c>
      <c r="B3545" s="71" t="s">
        <v>33610</v>
      </c>
      <c r="C3545" s="56">
        <v>1.0</v>
      </c>
      <c r="D3545" s="70" t="s">
        <v>33610</v>
      </c>
      <c r="E3545" s="72"/>
    </row>
    <row r="3546">
      <c r="A3546" s="69" t="s">
        <v>33611</v>
      </c>
      <c r="B3546" s="71" t="s">
        <v>33611</v>
      </c>
      <c r="C3546" s="56">
        <v>1.0</v>
      </c>
      <c r="D3546" s="70" t="s">
        <v>33611</v>
      </c>
      <c r="E3546" s="72"/>
    </row>
    <row r="3547">
      <c r="A3547" s="69" t="s">
        <v>33612</v>
      </c>
      <c r="B3547" s="71" t="s">
        <v>33613</v>
      </c>
      <c r="C3547" s="56">
        <v>1.0</v>
      </c>
      <c r="D3547" s="70" t="s">
        <v>33613</v>
      </c>
      <c r="E3547" s="72"/>
    </row>
    <row r="3548">
      <c r="A3548" s="69" t="s">
        <v>33614</v>
      </c>
      <c r="B3548" s="71" t="s">
        <v>33614</v>
      </c>
      <c r="C3548" s="56">
        <v>1.0</v>
      </c>
      <c r="D3548" s="70" t="s">
        <v>33614</v>
      </c>
      <c r="E3548" s="72"/>
    </row>
    <row r="3549">
      <c r="A3549" s="69" t="s">
        <v>33615</v>
      </c>
      <c r="B3549" s="71" t="s">
        <v>33615</v>
      </c>
      <c r="C3549" s="56">
        <v>1.0</v>
      </c>
      <c r="D3549" s="70" t="s">
        <v>33615</v>
      </c>
      <c r="E3549" s="72"/>
    </row>
    <row r="3550">
      <c r="A3550" s="69" t="s">
        <v>33616</v>
      </c>
      <c r="B3550" s="71" t="s">
        <v>33616</v>
      </c>
      <c r="C3550" s="56">
        <v>1.0</v>
      </c>
      <c r="D3550" s="70" t="s">
        <v>33616</v>
      </c>
      <c r="E3550" s="72"/>
    </row>
    <row r="3551">
      <c r="A3551" s="69" t="s">
        <v>33617</v>
      </c>
      <c r="B3551" s="71" t="s">
        <v>33617</v>
      </c>
      <c r="C3551" s="56">
        <v>1.0</v>
      </c>
      <c r="D3551" s="70" t="s">
        <v>33617</v>
      </c>
      <c r="E3551" s="72"/>
    </row>
    <row r="3552">
      <c r="A3552" s="69" t="s">
        <v>33618</v>
      </c>
      <c r="B3552" s="71" t="s">
        <v>33618</v>
      </c>
      <c r="C3552" s="56">
        <v>1.0</v>
      </c>
      <c r="D3552" s="70" t="s">
        <v>33618</v>
      </c>
      <c r="E3552" s="72"/>
    </row>
    <row r="3553">
      <c r="A3553" s="69" t="s">
        <v>33619</v>
      </c>
      <c r="B3553" s="71" t="s">
        <v>33619</v>
      </c>
      <c r="C3553" s="56">
        <v>1.0</v>
      </c>
      <c r="D3553" s="70" t="s">
        <v>33619</v>
      </c>
      <c r="E3553" s="72"/>
    </row>
    <row r="3554">
      <c r="A3554" s="69" t="s">
        <v>33620</v>
      </c>
      <c r="B3554" s="71" t="s">
        <v>33620</v>
      </c>
      <c r="C3554" s="56">
        <v>1.0</v>
      </c>
      <c r="D3554" s="70" t="s">
        <v>33620</v>
      </c>
      <c r="E3554" s="72"/>
    </row>
    <row r="3555">
      <c r="A3555" s="69" t="s">
        <v>33621</v>
      </c>
      <c r="B3555" s="71" t="s">
        <v>33621</v>
      </c>
      <c r="C3555" s="56">
        <v>1.0</v>
      </c>
      <c r="D3555" s="70" t="s">
        <v>33622</v>
      </c>
      <c r="E3555" s="72"/>
    </row>
    <row r="3556">
      <c r="A3556" s="69" t="s">
        <v>33623</v>
      </c>
      <c r="B3556" s="71" t="s">
        <v>33623</v>
      </c>
      <c r="C3556" s="56">
        <v>1.0</v>
      </c>
      <c r="D3556" s="70" t="s">
        <v>33623</v>
      </c>
      <c r="E3556" s="72"/>
    </row>
    <row r="3557">
      <c r="A3557" s="69" t="s">
        <v>33624</v>
      </c>
      <c r="B3557" s="55" t="s">
        <v>33625</v>
      </c>
      <c r="C3557" s="56">
        <v>1.0</v>
      </c>
      <c r="D3557" s="70" t="s">
        <v>33626</v>
      </c>
      <c r="E3557" s="72"/>
    </row>
    <row r="3558">
      <c r="A3558" s="69" t="s">
        <v>33627</v>
      </c>
      <c r="B3558" s="71" t="s">
        <v>33627</v>
      </c>
      <c r="C3558" s="56">
        <v>1.0</v>
      </c>
      <c r="D3558" s="70" t="s">
        <v>33627</v>
      </c>
      <c r="E3558" s="72"/>
    </row>
    <row r="3559">
      <c r="A3559" s="69" t="s">
        <v>33628</v>
      </c>
      <c r="B3559" s="71" t="s">
        <v>33628</v>
      </c>
      <c r="C3559" s="56">
        <v>1.0</v>
      </c>
      <c r="D3559" s="70" t="s">
        <v>33628</v>
      </c>
      <c r="E3559" s="72"/>
    </row>
    <row r="3560">
      <c r="A3560" s="69" t="s">
        <v>33629</v>
      </c>
      <c r="B3560" s="71" t="s">
        <v>33629</v>
      </c>
      <c r="C3560" s="56">
        <v>2.0</v>
      </c>
      <c r="D3560" s="70" t="s">
        <v>33629</v>
      </c>
      <c r="E3560" s="72"/>
    </row>
    <row r="3561">
      <c r="A3561" s="69" t="s">
        <v>33630</v>
      </c>
      <c r="B3561" s="71" t="s">
        <v>33630</v>
      </c>
      <c r="C3561" s="56">
        <v>1.0</v>
      </c>
      <c r="D3561" s="70" t="s">
        <v>33629</v>
      </c>
      <c r="E3561" s="72"/>
    </row>
    <row r="3562">
      <c r="A3562" s="69" t="s">
        <v>33631</v>
      </c>
      <c r="B3562" s="71" t="s">
        <v>33629</v>
      </c>
      <c r="C3562" s="56">
        <v>9.0</v>
      </c>
      <c r="D3562" s="70" t="s">
        <v>33629</v>
      </c>
      <c r="E3562" s="72"/>
    </row>
    <row r="3563">
      <c r="A3563" s="69" t="s">
        <v>33632</v>
      </c>
      <c r="B3563" s="71" t="s">
        <v>33629</v>
      </c>
      <c r="C3563" s="56">
        <v>1.0</v>
      </c>
      <c r="D3563" s="70" t="s">
        <v>33629</v>
      </c>
      <c r="E3563" s="72"/>
    </row>
    <row r="3564">
      <c r="A3564" s="69" t="s">
        <v>33633</v>
      </c>
      <c r="B3564" s="71" t="s">
        <v>33633</v>
      </c>
      <c r="C3564" s="56">
        <v>5.0</v>
      </c>
      <c r="D3564" s="70" t="s">
        <v>33633</v>
      </c>
      <c r="E3564" s="72"/>
    </row>
    <row r="3565">
      <c r="A3565" s="69" t="s">
        <v>33634</v>
      </c>
      <c r="B3565" s="71" t="s">
        <v>33634</v>
      </c>
      <c r="C3565" s="56">
        <v>1.0</v>
      </c>
      <c r="D3565" s="70" t="s">
        <v>33634</v>
      </c>
      <c r="E3565" s="72"/>
    </row>
    <row r="3566">
      <c r="A3566" s="69" t="s">
        <v>33635</v>
      </c>
      <c r="B3566" s="71" t="s">
        <v>33635</v>
      </c>
      <c r="C3566" s="56">
        <v>1.0</v>
      </c>
      <c r="D3566" s="70" t="s">
        <v>33635</v>
      </c>
      <c r="E3566" s="72"/>
    </row>
    <row r="3567">
      <c r="A3567" s="69" t="s">
        <v>33636</v>
      </c>
      <c r="B3567" s="71" t="s">
        <v>33636</v>
      </c>
      <c r="C3567" s="56">
        <v>1.0</v>
      </c>
      <c r="D3567" s="70" t="s">
        <v>33636</v>
      </c>
      <c r="E3567" s="72"/>
    </row>
    <row r="3568">
      <c r="A3568" s="69" t="s">
        <v>33637</v>
      </c>
      <c r="B3568" s="71" t="s">
        <v>33637</v>
      </c>
      <c r="C3568" s="56">
        <v>1.0</v>
      </c>
      <c r="D3568" s="70" t="s">
        <v>33637</v>
      </c>
      <c r="E3568" s="72"/>
    </row>
    <row r="3569">
      <c r="A3569" s="69" t="s">
        <v>33638</v>
      </c>
      <c r="B3569" s="71" t="s">
        <v>33639</v>
      </c>
      <c r="C3569" s="56">
        <v>1.0</v>
      </c>
      <c r="D3569" s="70" t="s">
        <v>33639</v>
      </c>
      <c r="E3569" s="72"/>
    </row>
    <row r="3570">
      <c r="A3570" s="69" t="s">
        <v>33639</v>
      </c>
      <c r="B3570" s="71" t="s">
        <v>33639</v>
      </c>
      <c r="C3570" s="56">
        <v>1.0</v>
      </c>
      <c r="D3570" s="70" t="s">
        <v>33639</v>
      </c>
      <c r="E3570" s="72"/>
    </row>
    <row r="3571">
      <c r="A3571" s="69" t="s">
        <v>33640</v>
      </c>
      <c r="B3571" s="71" t="s">
        <v>33639</v>
      </c>
      <c r="C3571" s="56">
        <v>1.0</v>
      </c>
      <c r="D3571" s="70" t="s">
        <v>33639</v>
      </c>
      <c r="E3571" s="72"/>
    </row>
    <row r="3572">
      <c r="A3572" s="69" t="s">
        <v>33641</v>
      </c>
      <c r="B3572" s="71" t="s">
        <v>33641</v>
      </c>
      <c r="C3572" s="56">
        <v>1.0</v>
      </c>
      <c r="D3572" s="70" t="s">
        <v>33641</v>
      </c>
      <c r="E3572" s="72"/>
    </row>
    <row r="3573">
      <c r="A3573" s="69" t="s">
        <v>33642</v>
      </c>
      <c r="B3573" s="71" t="s">
        <v>33642</v>
      </c>
      <c r="C3573" s="56">
        <v>1.0</v>
      </c>
      <c r="D3573" s="70" t="s">
        <v>33642</v>
      </c>
      <c r="E3573" s="72"/>
    </row>
    <row r="3574">
      <c r="A3574" s="69" t="s">
        <v>33643</v>
      </c>
      <c r="B3574" s="71" t="s">
        <v>33644</v>
      </c>
      <c r="C3574" s="56">
        <v>1.0</v>
      </c>
      <c r="D3574" s="70" t="s">
        <v>33645</v>
      </c>
      <c r="E3574" s="72"/>
    </row>
    <row r="3575">
      <c r="A3575" s="69" t="s">
        <v>33646</v>
      </c>
      <c r="B3575" s="55" t="s">
        <v>33647</v>
      </c>
      <c r="C3575" s="56">
        <v>3.0</v>
      </c>
      <c r="D3575" s="70" t="s">
        <v>33648</v>
      </c>
      <c r="E3575" s="72"/>
    </row>
    <row r="3576">
      <c r="A3576" s="69" t="s">
        <v>33649</v>
      </c>
      <c r="B3576" s="55" t="s">
        <v>33650</v>
      </c>
      <c r="C3576" s="56">
        <v>3.0</v>
      </c>
      <c r="D3576" s="70" t="s">
        <v>33648</v>
      </c>
      <c r="E3576" s="72"/>
    </row>
    <row r="3577">
      <c r="A3577" s="69" t="s">
        <v>33651</v>
      </c>
      <c r="B3577" s="55" t="s">
        <v>33652</v>
      </c>
      <c r="C3577" s="56">
        <v>6.0</v>
      </c>
      <c r="D3577" s="70" t="s">
        <v>33626</v>
      </c>
      <c r="E3577" s="72"/>
    </row>
    <row r="3578">
      <c r="A3578" s="69" t="s">
        <v>33653</v>
      </c>
      <c r="B3578" s="55" t="s">
        <v>33654</v>
      </c>
      <c r="C3578" s="56">
        <v>2.0</v>
      </c>
      <c r="D3578" s="70" t="s">
        <v>33655</v>
      </c>
      <c r="E3578" s="72"/>
    </row>
    <row r="3579">
      <c r="A3579" s="69" t="s">
        <v>33656</v>
      </c>
      <c r="B3579" s="55" t="s">
        <v>33657</v>
      </c>
      <c r="C3579" s="56">
        <v>1.0</v>
      </c>
      <c r="D3579" s="70" t="s">
        <v>33655</v>
      </c>
      <c r="E3579" s="72"/>
    </row>
    <row r="3580">
      <c r="A3580" s="69" t="s">
        <v>33658</v>
      </c>
      <c r="B3580" s="55" t="s">
        <v>33659</v>
      </c>
      <c r="C3580" s="56">
        <v>1.0</v>
      </c>
      <c r="D3580" s="70" t="s">
        <v>33648</v>
      </c>
      <c r="E3580" s="72"/>
    </row>
    <row r="3581">
      <c r="A3581" s="69" t="s">
        <v>33660</v>
      </c>
      <c r="B3581" s="55" t="s">
        <v>33661</v>
      </c>
      <c r="C3581" s="56">
        <v>1.0</v>
      </c>
      <c r="D3581" s="70" t="s">
        <v>33648</v>
      </c>
      <c r="E3581" s="72"/>
    </row>
    <row r="3582">
      <c r="A3582" s="69" t="s">
        <v>33662</v>
      </c>
      <c r="B3582" s="55" t="s">
        <v>33663</v>
      </c>
      <c r="C3582" s="56">
        <v>1.0</v>
      </c>
      <c r="D3582" s="70" t="s">
        <v>33664</v>
      </c>
      <c r="E3582" s="72"/>
    </row>
    <row r="3583">
      <c r="A3583" s="69" t="s">
        <v>33665</v>
      </c>
      <c r="B3583" s="55" t="s">
        <v>33666</v>
      </c>
      <c r="C3583" s="56">
        <v>2.0</v>
      </c>
      <c r="D3583" s="70" t="s">
        <v>33648</v>
      </c>
      <c r="E3583" s="72"/>
    </row>
    <row r="3584">
      <c r="A3584" s="69" t="s">
        <v>33667</v>
      </c>
      <c r="B3584" s="55" t="s">
        <v>33668</v>
      </c>
      <c r="C3584" s="56">
        <v>3.0</v>
      </c>
      <c r="D3584" s="70" t="s">
        <v>33648</v>
      </c>
      <c r="E3584" s="72"/>
    </row>
    <row r="3585">
      <c r="A3585" s="69" t="s">
        <v>33669</v>
      </c>
      <c r="B3585" s="55" t="s">
        <v>33670</v>
      </c>
      <c r="C3585" s="56">
        <v>1.0</v>
      </c>
      <c r="D3585" s="70" t="s">
        <v>33671</v>
      </c>
      <c r="E3585" s="72"/>
    </row>
    <row r="3586">
      <c r="A3586" s="69" t="s">
        <v>33672</v>
      </c>
      <c r="B3586" s="55" t="s">
        <v>33673</v>
      </c>
      <c r="C3586" s="56">
        <v>1.0</v>
      </c>
      <c r="D3586" s="70" t="s">
        <v>33626</v>
      </c>
      <c r="E3586" s="72"/>
    </row>
    <row r="3587">
      <c r="A3587" s="69" t="s">
        <v>33674</v>
      </c>
      <c r="B3587" s="55" t="s">
        <v>33675</v>
      </c>
      <c r="C3587" s="56">
        <v>1.0</v>
      </c>
      <c r="D3587" s="70" t="s">
        <v>33626</v>
      </c>
      <c r="E3587" s="72"/>
    </row>
    <row r="3588">
      <c r="A3588" s="69" t="s">
        <v>33676</v>
      </c>
      <c r="B3588" s="71" t="s">
        <v>33677</v>
      </c>
      <c r="C3588" s="56">
        <v>2.0</v>
      </c>
      <c r="D3588" s="70" t="s">
        <v>33678</v>
      </c>
      <c r="E3588" s="72"/>
    </row>
    <row r="3589">
      <c r="A3589" s="69" t="s">
        <v>33679</v>
      </c>
      <c r="B3589" s="71" t="s">
        <v>33679</v>
      </c>
      <c r="C3589" s="56">
        <v>2.0</v>
      </c>
      <c r="D3589" s="70" t="s">
        <v>33678</v>
      </c>
      <c r="E3589" s="72"/>
    </row>
    <row r="3590">
      <c r="A3590" s="69" t="s">
        <v>33680</v>
      </c>
      <c r="B3590" s="71" t="s">
        <v>33680</v>
      </c>
      <c r="C3590" s="56">
        <v>1.0</v>
      </c>
      <c r="D3590" s="70" t="s">
        <v>33678</v>
      </c>
      <c r="E3590" s="72"/>
    </row>
    <row r="3591">
      <c r="A3591" s="69" t="s">
        <v>33681</v>
      </c>
      <c r="B3591" s="71" t="s">
        <v>33681</v>
      </c>
      <c r="C3591" s="56">
        <v>1.0</v>
      </c>
      <c r="D3591" s="70" t="s">
        <v>33682</v>
      </c>
      <c r="E3591" s="72"/>
    </row>
    <row r="3592">
      <c r="A3592" s="69" t="s">
        <v>33683</v>
      </c>
      <c r="B3592" s="71" t="s">
        <v>33683</v>
      </c>
      <c r="C3592" s="56">
        <v>1.0</v>
      </c>
      <c r="D3592" s="70" t="s">
        <v>33683</v>
      </c>
      <c r="E3592" s="72"/>
    </row>
    <row r="3593">
      <c r="A3593" s="69" t="s">
        <v>33684</v>
      </c>
      <c r="B3593" s="71" t="s">
        <v>33684</v>
      </c>
      <c r="C3593" s="56">
        <v>1.0</v>
      </c>
      <c r="D3593" s="70" t="s">
        <v>33685</v>
      </c>
      <c r="E3593" s="72"/>
    </row>
    <row r="3594">
      <c r="A3594" s="69" t="s">
        <v>33686</v>
      </c>
      <c r="B3594" s="71" t="s">
        <v>33686</v>
      </c>
      <c r="C3594" s="56">
        <v>1.0</v>
      </c>
      <c r="D3594" s="70" t="s">
        <v>33687</v>
      </c>
      <c r="E3594" s="72"/>
    </row>
    <row r="3595">
      <c r="A3595" s="69" t="s">
        <v>33687</v>
      </c>
      <c r="B3595" s="71" t="s">
        <v>33687</v>
      </c>
      <c r="C3595" s="56">
        <v>1.0</v>
      </c>
      <c r="D3595" s="70" t="s">
        <v>33687</v>
      </c>
      <c r="E3595" s="72"/>
    </row>
    <row r="3596">
      <c r="A3596" s="69" t="s">
        <v>33688</v>
      </c>
      <c r="B3596" s="71" t="s">
        <v>33688</v>
      </c>
      <c r="C3596" s="56">
        <v>2.0</v>
      </c>
      <c r="D3596" s="70" t="s">
        <v>33688</v>
      </c>
      <c r="E3596" s="72"/>
    </row>
    <row r="3597">
      <c r="A3597" s="69" t="s">
        <v>33689</v>
      </c>
      <c r="B3597" s="71" t="s">
        <v>33689</v>
      </c>
      <c r="C3597" s="56">
        <v>1.0</v>
      </c>
      <c r="D3597" s="70" t="s">
        <v>33689</v>
      </c>
      <c r="E3597" s="72"/>
    </row>
    <row r="3598">
      <c r="A3598" s="69" t="s">
        <v>33690</v>
      </c>
      <c r="B3598" s="71" t="s">
        <v>33690</v>
      </c>
      <c r="C3598" s="56">
        <v>1.0</v>
      </c>
      <c r="D3598" s="70" t="s">
        <v>33690</v>
      </c>
      <c r="E3598" s="72"/>
    </row>
    <row r="3599">
      <c r="A3599" s="69" t="s">
        <v>33691</v>
      </c>
      <c r="B3599" s="71" t="s">
        <v>33691</v>
      </c>
      <c r="C3599" s="56">
        <v>1.0</v>
      </c>
      <c r="D3599" s="70" t="s">
        <v>33691</v>
      </c>
      <c r="E3599" s="72"/>
    </row>
    <row r="3600">
      <c r="A3600" s="69" t="s">
        <v>33692</v>
      </c>
      <c r="B3600" s="71" t="s">
        <v>33692</v>
      </c>
      <c r="C3600" s="56">
        <v>1.0</v>
      </c>
      <c r="D3600" s="70" t="s">
        <v>33692</v>
      </c>
      <c r="E3600" s="72"/>
    </row>
    <row r="3601">
      <c r="A3601" s="69" t="s">
        <v>33693</v>
      </c>
      <c r="B3601" s="71" t="s">
        <v>33693</v>
      </c>
      <c r="C3601" s="56">
        <v>1.0</v>
      </c>
      <c r="D3601" s="70" t="s">
        <v>33693</v>
      </c>
      <c r="E3601" s="72"/>
    </row>
    <row r="3602">
      <c r="A3602" s="69" t="s">
        <v>33694</v>
      </c>
      <c r="B3602" s="71" t="s">
        <v>33695</v>
      </c>
      <c r="C3602" s="56">
        <v>1.0</v>
      </c>
      <c r="D3602" s="70" t="s">
        <v>33695</v>
      </c>
      <c r="E3602" s="72"/>
    </row>
    <row r="3603">
      <c r="A3603" s="69" t="s">
        <v>33695</v>
      </c>
      <c r="B3603" s="71" t="s">
        <v>33695</v>
      </c>
      <c r="C3603" s="56">
        <v>1.0</v>
      </c>
      <c r="D3603" s="70" t="s">
        <v>33695</v>
      </c>
      <c r="E3603" s="72"/>
    </row>
    <row r="3604">
      <c r="A3604" s="69" t="s">
        <v>33696</v>
      </c>
      <c r="B3604" s="71" t="s">
        <v>33696</v>
      </c>
      <c r="C3604" s="56">
        <v>1.0</v>
      </c>
      <c r="D3604" s="70" t="s">
        <v>33696</v>
      </c>
      <c r="E3604" s="72"/>
    </row>
    <row r="3605">
      <c r="A3605" s="69" t="s">
        <v>33697</v>
      </c>
      <c r="B3605" s="71" t="s">
        <v>33697</v>
      </c>
      <c r="C3605" s="56">
        <v>1.0</v>
      </c>
      <c r="D3605" s="70" t="s">
        <v>33697</v>
      </c>
      <c r="E3605" s="72"/>
    </row>
    <row r="3606">
      <c r="A3606" s="69" t="s">
        <v>33698</v>
      </c>
      <c r="B3606" s="71" t="s">
        <v>33698</v>
      </c>
      <c r="C3606" s="56">
        <v>1.0</v>
      </c>
      <c r="D3606" s="70" t="s">
        <v>33698</v>
      </c>
      <c r="E3606" s="72"/>
    </row>
    <row r="3607">
      <c r="A3607" s="69" t="s">
        <v>33699</v>
      </c>
      <c r="B3607" s="71" t="s">
        <v>33699</v>
      </c>
      <c r="C3607" s="56">
        <v>1.0</v>
      </c>
      <c r="D3607" s="70" t="s">
        <v>33699</v>
      </c>
      <c r="E3607" s="72"/>
    </row>
    <row r="3608">
      <c r="A3608" s="69" t="s">
        <v>33700</v>
      </c>
      <c r="B3608" s="71" t="s">
        <v>33700</v>
      </c>
      <c r="C3608" s="56">
        <v>1.0</v>
      </c>
      <c r="D3608" s="70" t="s">
        <v>33700</v>
      </c>
      <c r="E3608" s="72"/>
    </row>
    <row r="3609">
      <c r="A3609" s="69" t="s">
        <v>33701</v>
      </c>
      <c r="B3609" s="71" t="s">
        <v>33701</v>
      </c>
      <c r="C3609" s="56">
        <v>1.0</v>
      </c>
      <c r="D3609" s="70" t="s">
        <v>33702</v>
      </c>
      <c r="E3609" s="72"/>
    </row>
    <row r="3610">
      <c r="A3610" s="69" t="s">
        <v>33703</v>
      </c>
      <c r="B3610" s="71" t="s">
        <v>33703</v>
      </c>
      <c r="C3610" s="56">
        <v>1.0</v>
      </c>
      <c r="D3610" s="70" t="s">
        <v>33703</v>
      </c>
      <c r="E3610" s="72"/>
    </row>
    <row r="3611">
      <c r="A3611" s="69" t="s">
        <v>33704</v>
      </c>
      <c r="B3611" s="71" t="s">
        <v>33704</v>
      </c>
      <c r="C3611" s="56">
        <v>2.0</v>
      </c>
      <c r="D3611" s="70" t="s">
        <v>33704</v>
      </c>
      <c r="E3611" s="72"/>
    </row>
    <row r="3612">
      <c r="A3612" s="69" t="s">
        <v>33705</v>
      </c>
      <c r="B3612" s="71" t="s">
        <v>33705</v>
      </c>
      <c r="C3612" s="56">
        <v>1.0</v>
      </c>
      <c r="D3612" s="70" t="s">
        <v>33705</v>
      </c>
      <c r="E3612" s="72"/>
    </row>
    <row r="3613">
      <c r="A3613" s="69" t="s">
        <v>33706</v>
      </c>
      <c r="B3613" s="71" t="s">
        <v>33706</v>
      </c>
      <c r="C3613" s="56">
        <v>2.0</v>
      </c>
      <c r="D3613" s="70" t="s">
        <v>33707</v>
      </c>
      <c r="E3613" s="72"/>
    </row>
    <row r="3614">
      <c r="A3614" s="69" t="s">
        <v>33708</v>
      </c>
      <c r="B3614" s="71" t="s">
        <v>33707</v>
      </c>
      <c r="C3614" s="56">
        <v>1.0</v>
      </c>
      <c r="D3614" s="70" t="s">
        <v>33707</v>
      </c>
      <c r="E3614" s="72"/>
    </row>
    <row r="3615">
      <c r="A3615" s="69" t="s">
        <v>33709</v>
      </c>
      <c r="B3615" s="71" t="s">
        <v>33709</v>
      </c>
      <c r="C3615" s="56">
        <v>1.0</v>
      </c>
      <c r="D3615" s="70" t="s">
        <v>33709</v>
      </c>
      <c r="E3615" s="72"/>
    </row>
    <row r="3616">
      <c r="A3616" s="69" t="s">
        <v>33710</v>
      </c>
      <c r="B3616" s="71" t="s">
        <v>33711</v>
      </c>
      <c r="C3616" s="56">
        <v>1.0</v>
      </c>
      <c r="D3616" s="70" t="s">
        <v>33712</v>
      </c>
      <c r="E3616" s="72"/>
    </row>
    <row r="3617">
      <c r="A3617" s="69" t="s">
        <v>33713</v>
      </c>
      <c r="B3617" s="71" t="s">
        <v>33711</v>
      </c>
      <c r="C3617" s="56">
        <v>1.0</v>
      </c>
      <c r="D3617" s="70" t="s">
        <v>33712</v>
      </c>
      <c r="E3617" s="72"/>
    </row>
    <row r="3618">
      <c r="A3618" s="69" t="s">
        <v>33714</v>
      </c>
      <c r="B3618" s="71" t="s">
        <v>33714</v>
      </c>
      <c r="C3618" s="56">
        <v>1.0</v>
      </c>
      <c r="D3618" s="70" t="s">
        <v>33712</v>
      </c>
      <c r="E3618" s="72"/>
    </row>
    <row r="3619">
      <c r="A3619" s="69" t="s">
        <v>33715</v>
      </c>
      <c r="B3619" s="71" t="s">
        <v>33715</v>
      </c>
      <c r="C3619" s="56">
        <v>1.0</v>
      </c>
      <c r="D3619" s="70" t="s">
        <v>33715</v>
      </c>
      <c r="E3619" s="72"/>
    </row>
    <row r="3620">
      <c r="A3620" s="69" t="s">
        <v>33716</v>
      </c>
      <c r="B3620" s="71" t="s">
        <v>33716</v>
      </c>
      <c r="C3620" s="56">
        <v>1.0</v>
      </c>
      <c r="D3620" s="70" t="s">
        <v>33716</v>
      </c>
      <c r="E3620" s="72"/>
    </row>
    <row r="3621">
      <c r="A3621" s="69" t="s">
        <v>33717</v>
      </c>
      <c r="B3621" s="71" t="s">
        <v>33717</v>
      </c>
      <c r="C3621" s="56">
        <v>3.0</v>
      </c>
      <c r="D3621" s="70" t="s">
        <v>33717</v>
      </c>
      <c r="E3621" s="72"/>
    </row>
    <row r="3622">
      <c r="A3622" s="69" t="s">
        <v>33718</v>
      </c>
      <c r="B3622" s="71" t="s">
        <v>33718</v>
      </c>
      <c r="C3622" s="56">
        <v>1.0</v>
      </c>
      <c r="D3622" s="70" t="s">
        <v>33718</v>
      </c>
      <c r="E3622" s="72"/>
    </row>
    <row r="3623">
      <c r="A3623" s="69" t="s">
        <v>33719</v>
      </c>
      <c r="B3623" s="71" t="s">
        <v>33720</v>
      </c>
      <c r="C3623" s="56">
        <v>1.0</v>
      </c>
      <c r="D3623" s="70" t="s">
        <v>33720</v>
      </c>
      <c r="E3623" s="72"/>
    </row>
    <row r="3624">
      <c r="A3624" s="69" t="s">
        <v>33721</v>
      </c>
      <c r="B3624" s="71" t="s">
        <v>33722</v>
      </c>
      <c r="C3624" s="56">
        <v>1.0</v>
      </c>
      <c r="D3624" s="70" t="s">
        <v>33722</v>
      </c>
      <c r="E3624" s="72"/>
    </row>
    <row r="3625">
      <c r="A3625" s="69" t="s">
        <v>33723</v>
      </c>
      <c r="B3625" s="71" t="s">
        <v>33723</v>
      </c>
      <c r="C3625" s="56">
        <v>1.0</v>
      </c>
      <c r="D3625" s="70" t="s">
        <v>33723</v>
      </c>
      <c r="E3625" s="72"/>
    </row>
    <row r="3626">
      <c r="A3626" s="69" t="s">
        <v>33724</v>
      </c>
      <c r="B3626" s="71" t="s">
        <v>33724</v>
      </c>
      <c r="C3626" s="56">
        <v>1.0</v>
      </c>
      <c r="D3626" s="70" t="s">
        <v>33724</v>
      </c>
      <c r="E3626" s="72"/>
    </row>
    <row r="3627">
      <c r="A3627" s="69" t="s">
        <v>33725</v>
      </c>
      <c r="B3627" s="71" t="s">
        <v>33725</v>
      </c>
      <c r="C3627" s="56">
        <v>1.0</v>
      </c>
      <c r="D3627" s="70" t="s">
        <v>33725</v>
      </c>
      <c r="E3627" s="72"/>
    </row>
    <row r="3628">
      <c r="A3628" s="69" t="s">
        <v>33726</v>
      </c>
      <c r="B3628" s="71" t="s">
        <v>33727</v>
      </c>
      <c r="C3628" s="56">
        <v>1.0</v>
      </c>
      <c r="D3628" s="70" t="s">
        <v>33727</v>
      </c>
      <c r="E3628" s="72"/>
    </row>
    <row r="3629">
      <c r="A3629" s="69" t="s">
        <v>33728</v>
      </c>
      <c r="B3629" s="71" t="s">
        <v>33728</v>
      </c>
      <c r="C3629" s="56">
        <v>1.0</v>
      </c>
      <c r="D3629" s="70" t="s">
        <v>33728</v>
      </c>
      <c r="E3629" s="72"/>
    </row>
    <row r="3630">
      <c r="A3630" s="69" t="s">
        <v>33729</v>
      </c>
      <c r="B3630" s="71" t="s">
        <v>33729</v>
      </c>
      <c r="C3630" s="56">
        <v>1.0</v>
      </c>
      <c r="D3630" s="70" t="s">
        <v>33729</v>
      </c>
      <c r="E3630" s="72"/>
    </row>
    <row r="3631">
      <c r="A3631" s="69" t="s">
        <v>33730</v>
      </c>
      <c r="B3631" s="71" t="s">
        <v>33730</v>
      </c>
      <c r="C3631" s="56">
        <v>2.0</v>
      </c>
      <c r="D3631" s="70" t="s">
        <v>33729</v>
      </c>
      <c r="E3631" s="72"/>
    </row>
    <row r="3632">
      <c r="A3632" s="69" t="s">
        <v>33731</v>
      </c>
      <c r="B3632" s="71" t="s">
        <v>33731</v>
      </c>
      <c r="C3632" s="56">
        <v>1.0</v>
      </c>
      <c r="D3632" s="70" t="s">
        <v>33731</v>
      </c>
      <c r="E3632" s="72"/>
    </row>
    <row r="3633">
      <c r="A3633" s="69" t="s">
        <v>33732</v>
      </c>
      <c r="B3633" s="71" t="s">
        <v>33733</v>
      </c>
      <c r="C3633" s="56">
        <v>1.0</v>
      </c>
      <c r="D3633" s="70" t="s">
        <v>33733</v>
      </c>
      <c r="E3633" s="72"/>
    </row>
    <row r="3634">
      <c r="A3634" s="69" t="s">
        <v>33734</v>
      </c>
      <c r="B3634" s="71" t="s">
        <v>33734</v>
      </c>
      <c r="C3634" s="56">
        <v>1.0</v>
      </c>
      <c r="D3634" s="70" t="s">
        <v>33734</v>
      </c>
      <c r="E3634" s="72"/>
    </row>
    <row r="3635">
      <c r="A3635" s="69" t="s">
        <v>33735</v>
      </c>
      <c r="B3635" s="71" t="s">
        <v>33735</v>
      </c>
      <c r="C3635" s="56">
        <v>1.0</v>
      </c>
      <c r="D3635" s="70" t="s">
        <v>33735</v>
      </c>
      <c r="E3635" s="72"/>
    </row>
    <row r="3636">
      <c r="A3636" s="69" t="s">
        <v>33736</v>
      </c>
      <c r="B3636" s="71" t="s">
        <v>33736</v>
      </c>
      <c r="C3636" s="56">
        <v>1.0</v>
      </c>
      <c r="D3636" s="70" t="s">
        <v>33736</v>
      </c>
      <c r="E3636" s="72"/>
    </row>
    <row r="3637">
      <c r="A3637" s="69" t="s">
        <v>33737</v>
      </c>
      <c r="B3637" s="71" t="s">
        <v>33737</v>
      </c>
      <c r="C3637" s="56">
        <v>1.0</v>
      </c>
      <c r="D3637" s="70" t="s">
        <v>33737</v>
      </c>
      <c r="E3637" s="72"/>
    </row>
    <row r="3638">
      <c r="A3638" s="69" t="s">
        <v>33738</v>
      </c>
      <c r="B3638" s="71" t="s">
        <v>33738</v>
      </c>
      <c r="C3638" s="56">
        <v>1.0</v>
      </c>
      <c r="D3638" s="70" t="s">
        <v>33738</v>
      </c>
      <c r="E3638" s="72"/>
    </row>
    <row r="3639">
      <c r="A3639" s="69" t="s">
        <v>33739</v>
      </c>
      <c r="B3639" s="71" t="s">
        <v>33739</v>
      </c>
      <c r="C3639" s="56">
        <v>1.0</v>
      </c>
      <c r="D3639" s="70" t="s">
        <v>33739</v>
      </c>
      <c r="E3639" s="72"/>
    </row>
    <row r="3640">
      <c r="A3640" s="69" t="s">
        <v>33740</v>
      </c>
      <c r="B3640" s="71" t="s">
        <v>33741</v>
      </c>
      <c r="C3640" s="56">
        <v>1.0</v>
      </c>
      <c r="D3640" s="70" t="s">
        <v>33741</v>
      </c>
      <c r="E3640" s="72"/>
    </row>
    <row r="3641">
      <c r="A3641" s="69" t="s">
        <v>33742</v>
      </c>
      <c r="B3641" s="71" t="s">
        <v>33743</v>
      </c>
      <c r="C3641" s="56">
        <v>1.0</v>
      </c>
      <c r="D3641" s="70" t="s">
        <v>33743</v>
      </c>
      <c r="E3641" s="72"/>
    </row>
    <row r="3642">
      <c r="A3642" s="69" t="s">
        <v>33744</v>
      </c>
      <c r="B3642" s="71" t="s">
        <v>33745</v>
      </c>
      <c r="C3642" s="56">
        <v>1.0</v>
      </c>
      <c r="D3642" s="70" t="s">
        <v>33745</v>
      </c>
      <c r="E3642" s="72"/>
    </row>
    <row r="3643">
      <c r="A3643" s="69" t="s">
        <v>33746</v>
      </c>
      <c r="B3643" s="71" t="s">
        <v>33747</v>
      </c>
      <c r="C3643" s="56">
        <v>1.0</v>
      </c>
      <c r="D3643" s="70" t="s">
        <v>33747</v>
      </c>
      <c r="E3643" s="72"/>
    </row>
    <row r="3644">
      <c r="A3644" s="69" t="s">
        <v>33748</v>
      </c>
      <c r="B3644" s="71" t="s">
        <v>33748</v>
      </c>
      <c r="C3644" s="56">
        <v>1.0</v>
      </c>
      <c r="D3644" s="70" t="s">
        <v>33749</v>
      </c>
      <c r="E3644" s="72"/>
    </row>
    <row r="3645">
      <c r="A3645" s="69" t="s">
        <v>33750</v>
      </c>
      <c r="B3645" s="71" t="s">
        <v>33750</v>
      </c>
      <c r="C3645" s="56">
        <v>1.0</v>
      </c>
      <c r="D3645" s="70" t="s">
        <v>33750</v>
      </c>
      <c r="E3645" s="72"/>
    </row>
    <row r="3646">
      <c r="A3646" s="69" t="s">
        <v>33751</v>
      </c>
      <c r="B3646" s="71" t="s">
        <v>33752</v>
      </c>
      <c r="C3646" s="56">
        <v>1.0</v>
      </c>
      <c r="D3646" s="70" t="s">
        <v>33752</v>
      </c>
      <c r="E3646" s="72"/>
    </row>
    <row r="3647">
      <c r="A3647" s="69" t="s">
        <v>33753</v>
      </c>
      <c r="B3647" s="71" t="s">
        <v>33754</v>
      </c>
      <c r="C3647" s="56">
        <v>1.0</v>
      </c>
      <c r="D3647" s="70" t="s">
        <v>33754</v>
      </c>
      <c r="E3647" s="72"/>
    </row>
    <row r="3648">
      <c r="A3648" s="69" t="s">
        <v>33755</v>
      </c>
      <c r="B3648" s="71" t="s">
        <v>33755</v>
      </c>
      <c r="C3648" s="56">
        <v>1.0</v>
      </c>
      <c r="D3648" s="70" t="s">
        <v>33755</v>
      </c>
      <c r="E3648" s="72"/>
    </row>
    <row r="3649">
      <c r="A3649" s="69" t="s">
        <v>33756</v>
      </c>
      <c r="B3649" s="71" t="s">
        <v>33756</v>
      </c>
      <c r="C3649" s="56">
        <v>4.0</v>
      </c>
      <c r="D3649" s="70" t="s">
        <v>33756</v>
      </c>
      <c r="E3649" s="72"/>
    </row>
    <row r="3650">
      <c r="A3650" s="69" t="s">
        <v>33757</v>
      </c>
      <c r="B3650" s="71" t="s">
        <v>33757</v>
      </c>
      <c r="C3650" s="56">
        <v>1.0</v>
      </c>
      <c r="D3650" s="70" t="s">
        <v>33757</v>
      </c>
      <c r="E3650" s="72"/>
    </row>
    <row r="3651">
      <c r="A3651" s="69" t="s">
        <v>33758</v>
      </c>
      <c r="B3651" s="71" t="s">
        <v>33758</v>
      </c>
      <c r="C3651" s="56">
        <v>1.0</v>
      </c>
      <c r="D3651" s="70" t="s">
        <v>33758</v>
      </c>
      <c r="E3651" s="72"/>
    </row>
    <row r="3652">
      <c r="A3652" s="69" t="s">
        <v>33759</v>
      </c>
      <c r="B3652" s="71" t="s">
        <v>33759</v>
      </c>
      <c r="C3652" s="56">
        <v>1.0</v>
      </c>
      <c r="D3652" s="70" t="s">
        <v>33759</v>
      </c>
      <c r="E3652" s="72"/>
    </row>
    <row r="3653">
      <c r="A3653" s="69" t="s">
        <v>33760</v>
      </c>
      <c r="B3653" s="71" t="s">
        <v>33761</v>
      </c>
      <c r="C3653" s="56">
        <v>1.0</v>
      </c>
      <c r="D3653" s="70" t="s">
        <v>33762</v>
      </c>
      <c r="E3653" s="72"/>
    </row>
    <row r="3654">
      <c r="A3654" s="69" t="s">
        <v>33763</v>
      </c>
      <c r="B3654" s="71" t="s">
        <v>33763</v>
      </c>
      <c r="C3654" s="56">
        <v>1.0</v>
      </c>
      <c r="D3654" s="70" t="s">
        <v>33763</v>
      </c>
      <c r="E3654" s="72"/>
    </row>
    <row r="3655">
      <c r="A3655" s="69" t="s">
        <v>33764</v>
      </c>
      <c r="B3655" s="71" t="s">
        <v>33764</v>
      </c>
      <c r="C3655" s="56">
        <v>1.0</v>
      </c>
      <c r="D3655" s="70" t="s">
        <v>33764</v>
      </c>
      <c r="E3655" s="72"/>
    </row>
    <row r="3656">
      <c r="A3656" s="69" t="s">
        <v>33765</v>
      </c>
      <c r="B3656" s="71" t="s">
        <v>33766</v>
      </c>
      <c r="C3656" s="56">
        <v>1.0</v>
      </c>
      <c r="D3656" s="70" t="s">
        <v>33766</v>
      </c>
      <c r="E3656" s="72"/>
    </row>
    <row r="3657">
      <c r="A3657" s="69" t="s">
        <v>33767</v>
      </c>
      <c r="B3657" s="71" t="s">
        <v>33767</v>
      </c>
      <c r="C3657" s="56">
        <v>1.0</v>
      </c>
      <c r="D3657" s="70" t="s">
        <v>33767</v>
      </c>
      <c r="E3657" s="72"/>
    </row>
    <row r="3658">
      <c r="A3658" s="69" t="s">
        <v>33768</v>
      </c>
      <c r="B3658" s="71" t="s">
        <v>33768</v>
      </c>
      <c r="C3658" s="56">
        <v>1.0</v>
      </c>
      <c r="D3658" s="70" t="s">
        <v>33768</v>
      </c>
      <c r="E3658" s="72"/>
    </row>
    <row r="3659">
      <c r="A3659" s="69" t="s">
        <v>33769</v>
      </c>
      <c r="B3659" s="71" t="s">
        <v>33769</v>
      </c>
      <c r="C3659" s="56">
        <v>1.0</v>
      </c>
      <c r="D3659" s="70" t="s">
        <v>33769</v>
      </c>
      <c r="E3659" s="72"/>
    </row>
    <row r="3660">
      <c r="A3660" s="69" t="s">
        <v>33770</v>
      </c>
      <c r="B3660" s="71" t="s">
        <v>33771</v>
      </c>
      <c r="C3660" s="56">
        <v>1.0</v>
      </c>
      <c r="D3660" s="70" t="s">
        <v>33771</v>
      </c>
      <c r="E3660" s="72"/>
    </row>
    <row r="3661">
      <c r="A3661" s="69" t="s">
        <v>33772</v>
      </c>
      <c r="B3661" s="71" t="s">
        <v>33772</v>
      </c>
      <c r="C3661" s="56">
        <v>1.0</v>
      </c>
      <c r="D3661" s="70" t="s">
        <v>33772</v>
      </c>
      <c r="E3661" s="72"/>
    </row>
    <row r="3662">
      <c r="A3662" s="69" t="s">
        <v>33773</v>
      </c>
      <c r="B3662" s="71" t="s">
        <v>33774</v>
      </c>
      <c r="C3662" s="56">
        <v>1.0</v>
      </c>
      <c r="D3662" s="70" t="s">
        <v>33774</v>
      </c>
      <c r="E3662" s="72"/>
    </row>
    <row r="3663">
      <c r="A3663" s="69" t="s">
        <v>33775</v>
      </c>
      <c r="B3663" s="71" t="s">
        <v>33775</v>
      </c>
      <c r="C3663" s="56">
        <v>1.0</v>
      </c>
      <c r="D3663" s="70" t="s">
        <v>33775</v>
      </c>
      <c r="E3663" s="72"/>
    </row>
    <row r="3664">
      <c r="A3664" s="69" t="s">
        <v>33776</v>
      </c>
      <c r="B3664" s="71" t="s">
        <v>33776</v>
      </c>
      <c r="C3664" s="56">
        <v>1.0</v>
      </c>
      <c r="D3664" s="70" t="s">
        <v>33776</v>
      </c>
      <c r="E3664" s="72"/>
    </row>
    <row r="3665">
      <c r="A3665" s="69" t="s">
        <v>33777</v>
      </c>
      <c r="B3665" s="71" t="s">
        <v>33778</v>
      </c>
      <c r="C3665" s="56">
        <v>3.0</v>
      </c>
      <c r="D3665" s="70" t="s">
        <v>33779</v>
      </c>
      <c r="E3665" s="72"/>
    </row>
    <row r="3666">
      <c r="A3666" s="69" t="s">
        <v>33779</v>
      </c>
      <c r="B3666" s="71" t="s">
        <v>33779</v>
      </c>
      <c r="C3666" s="56">
        <v>1.0</v>
      </c>
      <c r="D3666" s="70" t="s">
        <v>33779</v>
      </c>
      <c r="E3666" s="72"/>
    </row>
    <row r="3667">
      <c r="A3667" s="69" t="s">
        <v>33780</v>
      </c>
      <c r="B3667" s="71" t="s">
        <v>33780</v>
      </c>
      <c r="C3667" s="56">
        <v>1.0</v>
      </c>
      <c r="D3667" s="70" t="s">
        <v>33781</v>
      </c>
      <c r="E3667" s="72"/>
    </row>
    <row r="3668">
      <c r="A3668" s="69" t="s">
        <v>33782</v>
      </c>
      <c r="B3668" s="71" t="s">
        <v>33782</v>
      </c>
      <c r="C3668" s="56">
        <v>1.0</v>
      </c>
      <c r="D3668" s="70" t="s">
        <v>33783</v>
      </c>
      <c r="E3668" s="72"/>
    </row>
    <row r="3669">
      <c r="A3669" s="69" t="s">
        <v>33783</v>
      </c>
      <c r="B3669" s="71" t="s">
        <v>33783</v>
      </c>
      <c r="C3669" s="56">
        <v>1.0</v>
      </c>
      <c r="D3669" s="70" t="s">
        <v>33783</v>
      </c>
      <c r="E3669" s="72"/>
    </row>
    <row r="3670">
      <c r="A3670" s="69" t="s">
        <v>33784</v>
      </c>
      <c r="B3670" s="71" t="s">
        <v>33784</v>
      </c>
      <c r="C3670" s="56">
        <v>1.0</v>
      </c>
      <c r="D3670" s="70" t="s">
        <v>33784</v>
      </c>
      <c r="E3670" s="72"/>
    </row>
    <row r="3671">
      <c r="A3671" s="69" t="s">
        <v>33785</v>
      </c>
      <c r="B3671" s="71" t="s">
        <v>33786</v>
      </c>
      <c r="C3671" s="56">
        <v>1.0</v>
      </c>
      <c r="D3671" s="70" t="s">
        <v>33787</v>
      </c>
      <c r="E3671" s="72"/>
    </row>
    <row r="3672">
      <c r="A3672" s="69" t="s">
        <v>33788</v>
      </c>
      <c r="B3672" s="71" t="s">
        <v>33788</v>
      </c>
      <c r="C3672" s="56">
        <v>1.0</v>
      </c>
      <c r="D3672" s="70" t="s">
        <v>33788</v>
      </c>
      <c r="E3672" s="72"/>
    </row>
    <row r="3673">
      <c r="A3673" s="69" t="s">
        <v>33789</v>
      </c>
      <c r="B3673" s="71" t="s">
        <v>33790</v>
      </c>
      <c r="C3673" s="56">
        <v>1.0</v>
      </c>
      <c r="D3673" s="70" t="s">
        <v>33790</v>
      </c>
      <c r="E3673" s="72"/>
    </row>
    <row r="3674">
      <c r="A3674" s="69" t="s">
        <v>33791</v>
      </c>
      <c r="B3674" s="71" t="s">
        <v>33792</v>
      </c>
      <c r="C3674" s="56">
        <v>1.0</v>
      </c>
      <c r="D3674" s="70" t="s">
        <v>33792</v>
      </c>
      <c r="E3674" s="72"/>
    </row>
    <row r="3675">
      <c r="A3675" s="69" t="s">
        <v>33793</v>
      </c>
      <c r="B3675" s="71" t="s">
        <v>33793</v>
      </c>
      <c r="C3675" s="56">
        <v>1.0</v>
      </c>
      <c r="D3675" s="70" t="s">
        <v>33793</v>
      </c>
      <c r="E3675" s="72"/>
    </row>
    <row r="3676">
      <c r="A3676" s="69" t="s">
        <v>33794</v>
      </c>
      <c r="B3676" s="71" t="s">
        <v>33794</v>
      </c>
      <c r="C3676" s="56">
        <v>5.0</v>
      </c>
      <c r="D3676" s="70" t="s">
        <v>33795</v>
      </c>
      <c r="E3676" s="72"/>
    </row>
    <row r="3677">
      <c r="A3677" s="69" t="s">
        <v>33795</v>
      </c>
      <c r="B3677" s="71" t="s">
        <v>33795</v>
      </c>
      <c r="C3677" s="56">
        <v>2.0</v>
      </c>
      <c r="D3677" s="70" t="s">
        <v>33795</v>
      </c>
      <c r="E3677" s="72"/>
    </row>
    <row r="3678">
      <c r="A3678" s="69" t="s">
        <v>33796</v>
      </c>
      <c r="B3678" s="71" t="s">
        <v>33796</v>
      </c>
      <c r="C3678" s="56">
        <v>1.0</v>
      </c>
      <c r="D3678" s="70" t="s">
        <v>33797</v>
      </c>
      <c r="E3678" s="70" t="s">
        <v>30709</v>
      </c>
    </row>
    <row r="3679">
      <c r="A3679" s="69" t="s">
        <v>33798</v>
      </c>
      <c r="B3679" s="71" t="s">
        <v>33798</v>
      </c>
      <c r="C3679" s="56">
        <v>1.0</v>
      </c>
      <c r="D3679" s="70" t="s">
        <v>33798</v>
      </c>
      <c r="E3679" s="72"/>
    </row>
    <row r="3680">
      <c r="A3680" s="69" t="s">
        <v>33799</v>
      </c>
      <c r="B3680" s="71" t="s">
        <v>33799</v>
      </c>
      <c r="C3680" s="56">
        <v>1.0</v>
      </c>
      <c r="D3680" s="70" t="s">
        <v>33799</v>
      </c>
      <c r="E3680" s="72"/>
    </row>
    <row r="3681">
      <c r="A3681" s="69" t="s">
        <v>33800</v>
      </c>
      <c r="B3681" s="71" t="s">
        <v>33800</v>
      </c>
      <c r="C3681" s="56">
        <v>2.0</v>
      </c>
      <c r="D3681" s="70" t="s">
        <v>33800</v>
      </c>
      <c r="E3681" s="72"/>
    </row>
    <row r="3682">
      <c r="A3682" s="69" t="s">
        <v>33801</v>
      </c>
      <c r="B3682" s="71" t="s">
        <v>33801</v>
      </c>
      <c r="C3682" s="56">
        <v>1.0</v>
      </c>
      <c r="D3682" s="70" t="s">
        <v>33801</v>
      </c>
      <c r="E3682" s="72"/>
    </row>
    <row r="3683">
      <c r="A3683" s="69" t="s">
        <v>33802</v>
      </c>
      <c r="B3683" s="71" t="s">
        <v>33802</v>
      </c>
      <c r="C3683" s="56">
        <v>1.0</v>
      </c>
      <c r="D3683" s="70" t="s">
        <v>33802</v>
      </c>
      <c r="E3683" s="72"/>
    </row>
    <row r="3684">
      <c r="A3684" s="69" t="s">
        <v>33803</v>
      </c>
      <c r="B3684" s="71" t="s">
        <v>33803</v>
      </c>
      <c r="C3684" s="56">
        <v>1.0</v>
      </c>
      <c r="D3684" s="70" t="s">
        <v>33803</v>
      </c>
      <c r="E3684" s="72"/>
    </row>
    <row r="3685">
      <c r="A3685" s="69" t="s">
        <v>33804</v>
      </c>
      <c r="B3685" s="71" t="s">
        <v>33804</v>
      </c>
      <c r="C3685" s="56">
        <v>2.0</v>
      </c>
      <c r="D3685" s="70" t="s">
        <v>33805</v>
      </c>
      <c r="E3685" s="72"/>
    </row>
    <row r="3686">
      <c r="A3686" s="69" t="s">
        <v>33805</v>
      </c>
      <c r="B3686" s="71" t="s">
        <v>33805</v>
      </c>
      <c r="C3686" s="56">
        <v>1.0</v>
      </c>
      <c r="D3686" s="70" t="s">
        <v>33805</v>
      </c>
      <c r="E3686" s="72"/>
    </row>
    <row r="3687">
      <c r="A3687" s="69" t="s">
        <v>33806</v>
      </c>
      <c r="B3687" s="71" t="s">
        <v>33806</v>
      </c>
      <c r="C3687" s="56">
        <v>1.0</v>
      </c>
      <c r="D3687" s="70" t="s">
        <v>33806</v>
      </c>
      <c r="E3687" s="72"/>
    </row>
    <row r="3688">
      <c r="A3688" s="69" t="s">
        <v>33807</v>
      </c>
      <c r="B3688" s="71" t="s">
        <v>33807</v>
      </c>
      <c r="C3688" s="56">
        <v>3.0</v>
      </c>
      <c r="D3688" s="70" t="s">
        <v>33807</v>
      </c>
      <c r="E3688" s="72"/>
    </row>
    <row r="3689">
      <c r="A3689" s="69" t="s">
        <v>33808</v>
      </c>
      <c r="B3689" s="71" t="s">
        <v>33808</v>
      </c>
      <c r="C3689" s="56">
        <v>1.0</v>
      </c>
      <c r="D3689" s="70" t="s">
        <v>33808</v>
      </c>
      <c r="E3689" s="72"/>
    </row>
    <row r="3690">
      <c r="A3690" s="69" t="s">
        <v>33809</v>
      </c>
      <c r="B3690" s="71" t="s">
        <v>33810</v>
      </c>
      <c r="C3690" s="56">
        <v>1.0</v>
      </c>
      <c r="D3690" s="70" t="s">
        <v>33810</v>
      </c>
      <c r="E3690" s="72"/>
    </row>
    <row r="3691">
      <c r="A3691" s="69" t="s">
        <v>33811</v>
      </c>
      <c r="B3691" s="71" t="s">
        <v>33811</v>
      </c>
      <c r="C3691" s="56">
        <v>1.0</v>
      </c>
      <c r="D3691" s="70" t="s">
        <v>33811</v>
      </c>
      <c r="E3691" s="72"/>
    </row>
    <row r="3692">
      <c r="A3692" s="69" t="s">
        <v>33812</v>
      </c>
      <c r="B3692" s="71" t="s">
        <v>33812</v>
      </c>
      <c r="C3692" s="56">
        <v>1.0</v>
      </c>
      <c r="D3692" s="70" t="s">
        <v>33812</v>
      </c>
      <c r="E3692" s="72"/>
    </row>
    <row r="3693">
      <c r="A3693" s="69" t="s">
        <v>33813</v>
      </c>
      <c r="B3693" s="71" t="s">
        <v>33813</v>
      </c>
      <c r="C3693" s="56">
        <v>1.0</v>
      </c>
      <c r="D3693" s="70" t="s">
        <v>33814</v>
      </c>
      <c r="E3693" s="72"/>
    </row>
    <row r="3694">
      <c r="A3694" s="69" t="s">
        <v>33815</v>
      </c>
      <c r="B3694" s="71" t="s">
        <v>33815</v>
      </c>
      <c r="C3694" s="56">
        <v>1.0</v>
      </c>
      <c r="D3694" s="70" t="s">
        <v>33815</v>
      </c>
      <c r="E3694" s="72"/>
    </row>
    <row r="3695">
      <c r="A3695" s="69" t="s">
        <v>33816</v>
      </c>
      <c r="B3695" s="71" t="s">
        <v>33816</v>
      </c>
      <c r="C3695" s="56">
        <v>2.0</v>
      </c>
      <c r="D3695" s="70" t="s">
        <v>33816</v>
      </c>
      <c r="E3695" s="72"/>
    </row>
    <row r="3696">
      <c r="A3696" s="69" t="s">
        <v>33817</v>
      </c>
      <c r="B3696" s="71" t="s">
        <v>33817</v>
      </c>
      <c r="C3696" s="56">
        <v>1.0</v>
      </c>
      <c r="D3696" s="70" t="s">
        <v>33817</v>
      </c>
      <c r="E3696" s="72"/>
    </row>
    <row r="3697">
      <c r="A3697" s="69" t="s">
        <v>33818</v>
      </c>
      <c r="B3697" s="71" t="s">
        <v>33818</v>
      </c>
      <c r="C3697" s="56">
        <v>1.0</v>
      </c>
      <c r="D3697" s="70" t="s">
        <v>33538</v>
      </c>
      <c r="E3697" s="72"/>
    </row>
    <row r="3698">
      <c r="A3698" s="69" t="s">
        <v>33819</v>
      </c>
      <c r="B3698" s="71" t="s">
        <v>33820</v>
      </c>
      <c r="C3698" s="56">
        <v>1.0</v>
      </c>
      <c r="D3698" s="70" t="s">
        <v>33820</v>
      </c>
      <c r="E3698" s="72"/>
    </row>
    <row r="3699">
      <c r="A3699" s="69" t="s">
        <v>33821</v>
      </c>
      <c r="B3699" s="71" t="s">
        <v>33821</v>
      </c>
      <c r="C3699" s="56">
        <v>1.0</v>
      </c>
      <c r="D3699" s="70" t="s">
        <v>33821</v>
      </c>
      <c r="E3699" s="72"/>
    </row>
    <row r="3700">
      <c r="A3700" s="69" t="s">
        <v>33822</v>
      </c>
      <c r="B3700" s="71" t="s">
        <v>33822</v>
      </c>
      <c r="C3700" s="56">
        <v>1.0</v>
      </c>
      <c r="D3700" s="70" t="s">
        <v>33822</v>
      </c>
      <c r="E3700" s="72"/>
    </row>
    <row r="3701">
      <c r="A3701" s="69" t="s">
        <v>33823</v>
      </c>
      <c r="B3701" s="71" t="s">
        <v>33824</v>
      </c>
      <c r="C3701" s="56">
        <v>1.0</v>
      </c>
      <c r="D3701" s="70" t="s">
        <v>33824</v>
      </c>
      <c r="E3701" s="72"/>
    </row>
    <row r="3702">
      <c r="A3702" s="69" t="s">
        <v>33825</v>
      </c>
      <c r="B3702" s="71" t="s">
        <v>33825</v>
      </c>
      <c r="C3702" s="56">
        <v>1.0</v>
      </c>
      <c r="D3702" s="70" t="s">
        <v>33826</v>
      </c>
      <c r="E3702" s="72"/>
    </row>
    <row r="3703">
      <c r="A3703" s="69" t="s">
        <v>33827</v>
      </c>
      <c r="B3703" s="71" t="s">
        <v>33828</v>
      </c>
      <c r="C3703" s="56">
        <v>1.0</v>
      </c>
      <c r="D3703" s="70" t="s">
        <v>33828</v>
      </c>
      <c r="E3703" s="72"/>
    </row>
    <row r="3704">
      <c r="A3704" s="69" t="s">
        <v>33829</v>
      </c>
      <c r="B3704" s="71" t="s">
        <v>33829</v>
      </c>
      <c r="C3704" s="56">
        <v>1.0</v>
      </c>
      <c r="D3704" s="70" t="s">
        <v>33829</v>
      </c>
      <c r="E3704" s="70" t="s">
        <v>33830</v>
      </c>
    </row>
    <row r="3705">
      <c r="A3705" s="69" t="s">
        <v>33831</v>
      </c>
      <c r="B3705" s="71" t="s">
        <v>33831</v>
      </c>
      <c r="C3705" s="56">
        <v>1.0</v>
      </c>
      <c r="D3705" s="70" t="s">
        <v>33831</v>
      </c>
      <c r="E3705" s="72"/>
    </row>
    <row r="3706">
      <c r="A3706" s="69" t="s">
        <v>33832</v>
      </c>
      <c r="B3706" s="71" t="s">
        <v>33833</v>
      </c>
      <c r="C3706" s="56">
        <v>1.0</v>
      </c>
      <c r="D3706" s="70" t="s">
        <v>33833</v>
      </c>
      <c r="E3706" s="72"/>
    </row>
    <row r="3707">
      <c r="A3707" s="69" t="s">
        <v>33833</v>
      </c>
      <c r="B3707" s="71" t="s">
        <v>33833</v>
      </c>
      <c r="C3707" s="56">
        <v>1.0</v>
      </c>
      <c r="D3707" s="70" t="s">
        <v>33833</v>
      </c>
      <c r="E3707" s="72"/>
    </row>
    <row r="3708">
      <c r="A3708" s="69" t="s">
        <v>33834</v>
      </c>
      <c r="B3708" s="71" t="s">
        <v>33835</v>
      </c>
      <c r="C3708" s="56">
        <v>1.0</v>
      </c>
      <c r="D3708" s="70" t="s">
        <v>33833</v>
      </c>
      <c r="E3708" s="72"/>
    </row>
    <row r="3709">
      <c r="A3709" s="69" t="s">
        <v>33836</v>
      </c>
      <c r="B3709" s="71" t="s">
        <v>33836</v>
      </c>
      <c r="C3709" s="56">
        <v>10.0</v>
      </c>
      <c r="D3709" s="70" t="s">
        <v>33829</v>
      </c>
      <c r="E3709" s="72"/>
    </row>
    <row r="3710">
      <c r="A3710" s="69" t="s">
        <v>33837</v>
      </c>
      <c r="B3710" s="71" t="s">
        <v>33837</v>
      </c>
      <c r="C3710" s="56">
        <v>1.0</v>
      </c>
      <c r="D3710" s="70" t="s">
        <v>33837</v>
      </c>
      <c r="E3710" s="72"/>
    </row>
    <row r="3711">
      <c r="A3711" s="69" t="s">
        <v>33838</v>
      </c>
      <c r="B3711" s="71" t="s">
        <v>33838</v>
      </c>
      <c r="C3711" s="56">
        <v>1.0</v>
      </c>
      <c r="D3711" s="70" t="s">
        <v>33838</v>
      </c>
      <c r="E3711" s="72"/>
    </row>
    <row r="3712">
      <c r="A3712" s="69" t="s">
        <v>33839</v>
      </c>
      <c r="B3712" s="71" t="s">
        <v>33839</v>
      </c>
      <c r="C3712" s="56">
        <v>1.0</v>
      </c>
      <c r="D3712" s="70" t="s">
        <v>33839</v>
      </c>
      <c r="E3712" s="72"/>
    </row>
    <row r="3713">
      <c r="A3713" s="69" t="s">
        <v>33840</v>
      </c>
      <c r="B3713" s="71" t="s">
        <v>33840</v>
      </c>
      <c r="C3713" s="56">
        <v>1.0</v>
      </c>
      <c r="D3713" s="70" t="s">
        <v>33840</v>
      </c>
      <c r="E3713" s="72"/>
    </row>
    <row r="3714">
      <c r="A3714" s="69" t="s">
        <v>33841</v>
      </c>
      <c r="B3714" s="71" t="s">
        <v>33841</v>
      </c>
      <c r="C3714" s="56">
        <v>1.0</v>
      </c>
      <c r="D3714" s="70" t="s">
        <v>33841</v>
      </c>
      <c r="E3714" s="72"/>
    </row>
    <row r="3715">
      <c r="A3715" s="69" t="s">
        <v>33842</v>
      </c>
      <c r="B3715" s="71" t="s">
        <v>33842</v>
      </c>
      <c r="C3715" s="56">
        <v>2.0</v>
      </c>
      <c r="D3715" s="70" t="s">
        <v>33842</v>
      </c>
      <c r="E3715" s="72"/>
    </row>
    <row r="3716">
      <c r="A3716" s="69" t="s">
        <v>33843</v>
      </c>
      <c r="B3716" s="71" t="s">
        <v>33843</v>
      </c>
      <c r="C3716" s="56">
        <v>1.0</v>
      </c>
      <c r="D3716" s="70" t="s">
        <v>33843</v>
      </c>
      <c r="E3716" s="72"/>
    </row>
    <row r="3717">
      <c r="A3717" s="69" t="s">
        <v>33844</v>
      </c>
      <c r="B3717" s="71" t="s">
        <v>33845</v>
      </c>
      <c r="C3717" s="56">
        <v>1.0</v>
      </c>
      <c r="D3717" s="70" t="s">
        <v>33845</v>
      </c>
      <c r="E3717" s="72"/>
    </row>
    <row r="3718">
      <c r="A3718" s="69" t="s">
        <v>33846</v>
      </c>
      <c r="B3718" s="71" t="s">
        <v>33846</v>
      </c>
      <c r="C3718" s="56">
        <v>1.0</v>
      </c>
      <c r="D3718" s="70" t="s">
        <v>33845</v>
      </c>
      <c r="E3718" s="72"/>
    </row>
    <row r="3719">
      <c r="A3719" s="69" t="s">
        <v>33847</v>
      </c>
      <c r="B3719" s="71" t="s">
        <v>33847</v>
      </c>
      <c r="C3719" s="56">
        <v>1.0</v>
      </c>
      <c r="D3719" s="70" t="s">
        <v>33847</v>
      </c>
      <c r="E3719" s="72"/>
    </row>
    <row r="3720">
      <c r="A3720" s="69" t="s">
        <v>33848</v>
      </c>
      <c r="B3720" s="71" t="s">
        <v>33848</v>
      </c>
      <c r="C3720" s="56">
        <v>1.0</v>
      </c>
      <c r="D3720" s="70" t="s">
        <v>33848</v>
      </c>
      <c r="E3720" s="72"/>
    </row>
    <row r="3721">
      <c r="A3721" s="69" t="s">
        <v>33849</v>
      </c>
      <c r="B3721" s="71" t="s">
        <v>33849</v>
      </c>
      <c r="C3721" s="56">
        <v>1.0</v>
      </c>
      <c r="D3721" s="70" t="s">
        <v>33849</v>
      </c>
      <c r="E3721" s="72"/>
    </row>
    <row r="3722">
      <c r="A3722" s="69" t="s">
        <v>33850</v>
      </c>
      <c r="B3722" s="71" t="s">
        <v>33850</v>
      </c>
      <c r="C3722" s="56">
        <v>1.0</v>
      </c>
      <c r="D3722" s="70" t="s">
        <v>33851</v>
      </c>
      <c r="E3722" s="72"/>
    </row>
    <row r="3723">
      <c r="A3723" s="69" t="s">
        <v>33852</v>
      </c>
      <c r="B3723" s="71" t="s">
        <v>33851</v>
      </c>
      <c r="C3723" s="56">
        <v>9.0</v>
      </c>
      <c r="D3723" s="70" t="s">
        <v>33851</v>
      </c>
      <c r="E3723" s="72"/>
    </row>
    <row r="3724">
      <c r="A3724" s="69" t="s">
        <v>33851</v>
      </c>
      <c r="B3724" s="71" t="s">
        <v>33851</v>
      </c>
      <c r="C3724" s="56">
        <v>1.0</v>
      </c>
      <c r="D3724" s="70" t="s">
        <v>33851</v>
      </c>
      <c r="E3724" s="72"/>
    </row>
    <row r="3725">
      <c r="A3725" s="69" t="s">
        <v>33853</v>
      </c>
      <c r="B3725" s="71" t="s">
        <v>33853</v>
      </c>
      <c r="C3725" s="56">
        <v>1.0</v>
      </c>
      <c r="D3725" s="70" t="s">
        <v>33853</v>
      </c>
      <c r="E3725" s="72"/>
    </row>
    <row r="3726">
      <c r="A3726" s="69" t="s">
        <v>33854</v>
      </c>
      <c r="B3726" s="71" t="s">
        <v>33855</v>
      </c>
      <c r="C3726" s="56">
        <v>1.0</v>
      </c>
      <c r="D3726" s="70" t="s">
        <v>33855</v>
      </c>
      <c r="E3726" s="72"/>
    </row>
    <row r="3727">
      <c r="A3727" s="69" t="s">
        <v>33856</v>
      </c>
      <c r="B3727" s="71" t="s">
        <v>33857</v>
      </c>
      <c r="C3727" s="56">
        <v>2.0</v>
      </c>
      <c r="D3727" s="70" t="s">
        <v>33857</v>
      </c>
      <c r="E3727" s="72"/>
    </row>
    <row r="3728">
      <c r="A3728" s="69" t="s">
        <v>33858</v>
      </c>
      <c r="B3728" s="71" t="s">
        <v>33858</v>
      </c>
      <c r="C3728" s="56">
        <v>1.0</v>
      </c>
      <c r="D3728" s="70" t="s">
        <v>33859</v>
      </c>
      <c r="E3728" s="72"/>
    </row>
    <row r="3729">
      <c r="A3729" s="69" t="s">
        <v>33860</v>
      </c>
      <c r="B3729" s="71" t="s">
        <v>33860</v>
      </c>
      <c r="C3729" s="56">
        <v>1.0</v>
      </c>
      <c r="D3729" s="70" t="s">
        <v>33860</v>
      </c>
      <c r="E3729" s="72"/>
    </row>
    <row r="3730">
      <c r="A3730" s="69" t="s">
        <v>33861</v>
      </c>
      <c r="B3730" s="71" t="s">
        <v>33861</v>
      </c>
      <c r="C3730" s="56">
        <v>1.0</v>
      </c>
      <c r="D3730" s="70" t="s">
        <v>33862</v>
      </c>
      <c r="E3730" s="72"/>
    </row>
    <row r="3731">
      <c r="A3731" s="69" t="s">
        <v>33863</v>
      </c>
      <c r="B3731" s="71" t="s">
        <v>33864</v>
      </c>
      <c r="C3731" s="56">
        <v>1.0</v>
      </c>
      <c r="D3731" s="70" t="s">
        <v>33862</v>
      </c>
      <c r="E3731" s="72"/>
    </row>
    <row r="3732">
      <c r="A3732" s="69" t="s">
        <v>33865</v>
      </c>
      <c r="B3732" s="71" t="s">
        <v>33865</v>
      </c>
      <c r="C3732" s="56">
        <v>1.0</v>
      </c>
      <c r="D3732" s="70" t="s">
        <v>33865</v>
      </c>
      <c r="E3732" s="72"/>
    </row>
    <row r="3733">
      <c r="A3733" s="69" t="s">
        <v>33866</v>
      </c>
      <c r="B3733" s="71" t="s">
        <v>33866</v>
      </c>
      <c r="C3733" s="56">
        <v>1.0</v>
      </c>
      <c r="D3733" s="70" t="s">
        <v>33867</v>
      </c>
      <c r="E3733" s="72"/>
    </row>
    <row r="3734">
      <c r="A3734" s="69" t="s">
        <v>33868</v>
      </c>
      <c r="B3734" s="71" t="s">
        <v>33868</v>
      </c>
      <c r="C3734" s="56">
        <v>1.0</v>
      </c>
      <c r="D3734" s="70" t="s">
        <v>33868</v>
      </c>
      <c r="E3734" s="72"/>
    </row>
    <row r="3735">
      <c r="A3735" s="69" t="s">
        <v>33869</v>
      </c>
      <c r="B3735" s="71" t="s">
        <v>33870</v>
      </c>
      <c r="C3735" s="56">
        <v>1.0</v>
      </c>
      <c r="D3735" s="70" t="s">
        <v>33870</v>
      </c>
      <c r="E3735" s="72"/>
    </row>
    <row r="3736">
      <c r="A3736" s="69" t="s">
        <v>33871</v>
      </c>
      <c r="B3736" s="71" t="s">
        <v>33871</v>
      </c>
      <c r="C3736" s="56">
        <v>1.0</v>
      </c>
      <c r="D3736" s="70" t="s">
        <v>33872</v>
      </c>
      <c r="E3736" s="72"/>
    </row>
    <row r="3737">
      <c r="A3737" s="69" t="s">
        <v>33873</v>
      </c>
      <c r="B3737" s="71" t="s">
        <v>33874</v>
      </c>
      <c r="C3737" s="56">
        <v>1.0</v>
      </c>
      <c r="D3737" s="70" t="s">
        <v>33874</v>
      </c>
      <c r="E3737" s="73"/>
    </row>
    <row r="3738">
      <c r="A3738" s="69" t="s">
        <v>33875</v>
      </c>
      <c r="B3738" s="71" t="s">
        <v>33875</v>
      </c>
      <c r="C3738" s="56">
        <v>1.0</v>
      </c>
      <c r="D3738" s="70" t="s">
        <v>33875</v>
      </c>
      <c r="E3738" s="72"/>
    </row>
    <row r="3739">
      <c r="A3739" s="69" t="s">
        <v>33876</v>
      </c>
      <c r="B3739" s="71" t="s">
        <v>33877</v>
      </c>
      <c r="C3739" s="56">
        <v>1.0</v>
      </c>
      <c r="D3739" s="70" t="s">
        <v>33877</v>
      </c>
      <c r="E3739" s="72"/>
    </row>
    <row r="3740">
      <c r="A3740" s="69" t="s">
        <v>33878</v>
      </c>
      <c r="B3740" s="71" t="s">
        <v>33878</v>
      </c>
      <c r="C3740" s="56">
        <v>2.0</v>
      </c>
      <c r="D3740" s="70" t="s">
        <v>33878</v>
      </c>
      <c r="E3740" s="72"/>
    </row>
    <row r="3741">
      <c r="A3741" s="69" t="s">
        <v>33879</v>
      </c>
      <c r="B3741" s="71" t="s">
        <v>33879</v>
      </c>
      <c r="C3741" s="56">
        <v>1.0</v>
      </c>
      <c r="D3741" s="70" t="s">
        <v>33879</v>
      </c>
      <c r="E3741" s="72"/>
    </row>
    <row r="3742">
      <c r="A3742" s="69" t="s">
        <v>33880</v>
      </c>
      <c r="B3742" s="71" t="s">
        <v>33880</v>
      </c>
      <c r="C3742" s="56">
        <v>1.0</v>
      </c>
      <c r="D3742" s="70" t="s">
        <v>33880</v>
      </c>
      <c r="E3742" s="72"/>
    </row>
    <row r="3743">
      <c r="A3743" s="69" t="s">
        <v>33881</v>
      </c>
      <c r="B3743" s="71" t="s">
        <v>33881</v>
      </c>
      <c r="C3743" s="56">
        <v>1.0</v>
      </c>
      <c r="D3743" s="70" t="s">
        <v>33881</v>
      </c>
      <c r="E3743" s="72"/>
    </row>
    <row r="3744">
      <c r="A3744" s="69" t="s">
        <v>33882</v>
      </c>
      <c r="B3744" s="71" t="s">
        <v>33882</v>
      </c>
      <c r="C3744" s="56">
        <v>1.0</v>
      </c>
      <c r="D3744" s="70" t="s">
        <v>33883</v>
      </c>
      <c r="E3744" s="72"/>
    </row>
    <row r="3745">
      <c r="A3745" s="69" t="s">
        <v>33884</v>
      </c>
      <c r="B3745" s="71" t="s">
        <v>33884</v>
      </c>
      <c r="C3745" s="56">
        <v>1.0</v>
      </c>
      <c r="D3745" s="70" t="s">
        <v>33884</v>
      </c>
      <c r="E3745" s="72"/>
    </row>
    <row r="3746">
      <c r="A3746" s="69" t="s">
        <v>33885</v>
      </c>
      <c r="B3746" s="71" t="s">
        <v>33885</v>
      </c>
      <c r="C3746" s="56">
        <v>1.0</v>
      </c>
      <c r="D3746" s="70" t="s">
        <v>33885</v>
      </c>
      <c r="E3746" s="72"/>
    </row>
    <row r="3747">
      <c r="A3747" s="69" t="s">
        <v>33886</v>
      </c>
      <c r="B3747" s="71" t="s">
        <v>33887</v>
      </c>
      <c r="C3747" s="56">
        <v>1.0</v>
      </c>
      <c r="D3747" s="70" t="s">
        <v>33887</v>
      </c>
      <c r="E3747" s="72"/>
    </row>
    <row r="3748">
      <c r="A3748" s="69" t="s">
        <v>33888</v>
      </c>
      <c r="B3748" s="71" t="s">
        <v>33888</v>
      </c>
      <c r="C3748" s="56">
        <v>1.0</v>
      </c>
      <c r="D3748" s="70" t="s">
        <v>33888</v>
      </c>
      <c r="E3748" s="72"/>
    </row>
    <row r="3749">
      <c r="A3749" s="69" t="s">
        <v>33889</v>
      </c>
      <c r="B3749" s="71" t="s">
        <v>33889</v>
      </c>
      <c r="C3749" s="56">
        <v>2.0</v>
      </c>
      <c r="D3749" s="70" t="s">
        <v>33889</v>
      </c>
      <c r="E3749" s="72"/>
    </row>
    <row r="3750">
      <c r="A3750" s="69" t="s">
        <v>33890</v>
      </c>
      <c r="B3750" s="71" t="s">
        <v>33890</v>
      </c>
      <c r="C3750" s="56">
        <v>1.0</v>
      </c>
      <c r="D3750" s="70" t="s">
        <v>33890</v>
      </c>
      <c r="E3750" s="72"/>
    </row>
    <row r="3751">
      <c r="A3751" s="69" t="s">
        <v>33891</v>
      </c>
      <c r="B3751" s="71" t="s">
        <v>33891</v>
      </c>
      <c r="C3751" s="56">
        <v>2.0</v>
      </c>
      <c r="D3751" s="70" t="s">
        <v>33891</v>
      </c>
      <c r="E3751" s="72"/>
    </row>
    <row r="3752">
      <c r="A3752" s="69" t="s">
        <v>33892</v>
      </c>
      <c r="B3752" s="71" t="s">
        <v>33892</v>
      </c>
      <c r="C3752" s="56">
        <v>3.0</v>
      </c>
      <c r="D3752" s="70" t="s">
        <v>33892</v>
      </c>
      <c r="E3752" s="72"/>
    </row>
    <row r="3753">
      <c r="A3753" s="69" t="s">
        <v>33893</v>
      </c>
      <c r="B3753" s="71" t="s">
        <v>33893</v>
      </c>
      <c r="C3753" s="56">
        <v>1.0</v>
      </c>
      <c r="D3753" s="70" t="s">
        <v>33893</v>
      </c>
      <c r="E3753" s="72"/>
    </row>
    <row r="3754">
      <c r="A3754" s="69" t="s">
        <v>33894</v>
      </c>
      <c r="B3754" s="71" t="s">
        <v>33894</v>
      </c>
      <c r="C3754" s="56">
        <v>1.0</v>
      </c>
      <c r="D3754" s="70" t="s">
        <v>33894</v>
      </c>
      <c r="E3754" s="72"/>
    </row>
    <row r="3755">
      <c r="A3755" s="69" t="s">
        <v>33895</v>
      </c>
      <c r="B3755" s="71" t="s">
        <v>33895</v>
      </c>
      <c r="C3755" s="56">
        <v>1.0</v>
      </c>
      <c r="D3755" s="70" t="s">
        <v>33895</v>
      </c>
      <c r="E3755" s="72"/>
    </row>
    <row r="3756">
      <c r="A3756" s="69" t="s">
        <v>33896</v>
      </c>
      <c r="B3756" s="71" t="s">
        <v>33896</v>
      </c>
      <c r="C3756" s="56">
        <v>1.0</v>
      </c>
      <c r="D3756" s="70" t="s">
        <v>33896</v>
      </c>
      <c r="E3756" s="72"/>
    </row>
    <row r="3757">
      <c r="A3757" s="69" t="s">
        <v>33897</v>
      </c>
      <c r="B3757" s="71" t="s">
        <v>33897</v>
      </c>
      <c r="C3757" s="56">
        <v>1.0</v>
      </c>
      <c r="D3757" s="70" t="s">
        <v>33898</v>
      </c>
      <c r="E3757" s="72"/>
    </row>
    <row r="3758">
      <c r="A3758" s="69" t="s">
        <v>33898</v>
      </c>
      <c r="B3758" s="71" t="s">
        <v>33898</v>
      </c>
      <c r="C3758" s="56">
        <v>1.0</v>
      </c>
      <c r="D3758" s="70" t="s">
        <v>33898</v>
      </c>
      <c r="E3758" s="72"/>
    </row>
    <row r="3759">
      <c r="A3759" s="69" t="s">
        <v>33899</v>
      </c>
      <c r="B3759" s="71" t="s">
        <v>33899</v>
      </c>
      <c r="C3759" s="56">
        <v>2.0</v>
      </c>
      <c r="D3759" s="70" t="s">
        <v>33899</v>
      </c>
      <c r="E3759" s="72"/>
    </row>
    <row r="3760">
      <c r="A3760" s="69" t="s">
        <v>33900</v>
      </c>
      <c r="B3760" s="71" t="s">
        <v>33901</v>
      </c>
      <c r="C3760" s="56">
        <v>1.0</v>
      </c>
      <c r="D3760" s="70" t="s">
        <v>33901</v>
      </c>
      <c r="E3760" s="70" t="s">
        <v>30709</v>
      </c>
    </row>
    <row r="3761">
      <c r="A3761" s="69" t="s">
        <v>33902</v>
      </c>
      <c r="B3761" s="71" t="s">
        <v>33903</v>
      </c>
      <c r="C3761" s="56">
        <v>1.0</v>
      </c>
      <c r="D3761" s="70" t="s">
        <v>33904</v>
      </c>
      <c r="E3761" s="70" t="s">
        <v>30709</v>
      </c>
    </row>
    <row r="3762">
      <c r="A3762" s="69" t="s">
        <v>33905</v>
      </c>
      <c r="B3762" s="71" t="s">
        <v>33906</v>
      </c>
      <c r="C3762" s="56">
        <v>1.0</v>
      </c>
      <c r="D3762" s="70" t="s">
        <v>33907</v>
      </c>
      <c r="E3762" s="72"/>
    </row>
    <row r="3763">
      <c r="A3763" s="69" t="s">
        <v>33908</v>
      </c>
      <c r="B3763" s="71" t="s">
        <v>33908</v>
      </c>
      <c r="C3763" s="56">
        <v>1.0</v>
      </c>
      <c r="D3763" s="70" t="s">
        <v>33909</v>
      </c>
      <c r="E3763" s="72"/>
    </row>
    <row r="3764">
      <c r="A3764" s="69" t="s">
        <v>33910</v>
      </c>
      <c r="B3764" s="71" t="s">
        <v>33911</v>
      </c>
      <c r="C3764" s="56">
        <v>3.0</v>
      </c>
      <c r="D3764" s="70" t="s">
        <v>33912</v>
      </c>
      <c r="E3764" s="72"/>
    </row>
    <row r="3765">
      <c r="A3765" s="69" t="s">
        <v>33913</v>
      </c>
      <c r="B3765" s="71" t="s">
        <v>33913</v>
      </c>
      <c r="C3765" s="56">
        <v>1.0</v>
      </c>
      <c r="D3765" s="70" t="s">
        <v>33914</v>
      </c>
      <c r="E3765" s="70" t="s">
        <v>30709</v>
      </c>
    </row>
    <row r="3766">
      <c r="A3766" s="69" t="s">
        <v>33915</v>
      </c>
      <c r="B3766" s="71" t="s">
        <v>33915</v>
      </c>
      <c r="C3766" s="56">
        <v>1.0</v>
      </c>
      <c r="D3766" s="70" t="s">
        <v>30562</v>
      </c>
      <c r="E3766" s="72"/>
    </row>
    <row r="3767">
      <c r="A3767" s="69" t="s">
        <v>33916</v>
      </c>
      <c r="B3767" s="71" t="s">
        <v>33916</v>
      </c>
      <c r="C3767" s="56">
        <v>2.0</v>
      </c>
      <c r="D3767" s="70" t="s">
        <v>33907</v>
      </c>
      <c r="E3767" s="72"/>
    </row>
    <row r="3768">
      <c r="A3768" s="69" t="s">
        <v>33917</v>
      </c>
      <c r="B3768" s="71" t="s">
        <v>33917</v>
      </c>
      <c r="C3768" s="56">
        <v>1.0</v>
      </c>
      <c r="D3768" s="70" t="s">
        <v>33909</v>
      </c>
      <c r="E3768" s="72"/>
    </row>
    <row r="3769">
      <c r="A3769" s="69" t="s">
        <v>33918</v>
      </c>
      <c r="B3769" s="71" t="s">
        <v>33918</v>
      </c>
      <c r="C3769" s="56">
        <v>1.0</v>
      </c>
      <c r="D3769" s="70" t="s">
        <v>33909</v>
      </c>
      <c r="E3769" s="72"/>
    </row>
    <row r="3770">
      <c r="A3770" s="69" t="s">
        <v>33919</v>
      </c>
      <c r="B3770" s="71" t="s">
        <v>33919</v>
      </c>
      <c r="C3770" s="56">
        <v>1.0</v>
      </c>
      <c r="D3770" s="70" t="s">
        <v>33909</v>
      </c>
      <c r="E3770" s="72"/>
    </row>
    <row r="3771">
      <c r="A3771" s="69" t="s">
        <v>33920</v>
      </c>
      <c r="B3771" s="71" t="s">
        <v>33920</v>
      </c>
      <c r="C3771" s="56">
        <v>1.0</v>
      </c>
      <c r="D3771" s="70" t="s">
        <v>33920</v>
      </c>
      <c r="E3771" s="72"/>
    </row>
    <row r="3772">
      <c r="A3772" s="69" t="s">
        <v>33921</v>
      </c>
      <c r="B3772" s="71" t="s">
        <v>33921</v>
      </c>
      <c r="C3772" s="56">
        <v>1.0</v>
      </c>
      <c r="D3772" s="70" t="s">
        <v>33921</v>
      </c>
      <c r="E3772" s="72"/>
    </row>
    <row r="3773">
      <c r="A3773" s="69" t="s">
        <v>33922</v>
      </c>
      <c r="B3773" s="71" t="s">
        <v>33922</v>
      </c>
      <c r="C3773" s="56">
        <v>1.0</v>
      </c>
      <c r="D3773" s="70" t="s">
        <v>33922</v>
      </c>
      <c r="E3773" s="72"/>
    </row>
    <row r="3774">
      <c r="A3774" s="69" t="s">
        <v>33923</v>
      </c>
      <c r="B3774" s="71" t="s">
        <v>33924</v>
      </c>
      <c r="C3774" s="56">
        <v>1.0</v>
      </c>
      <c r="D3774" s="70" t="s">
        <v>33925</v>
      </c>
      <c r="E3774" s="72"/>
    </row>
    <row r="3775">
      <c r="A3775" s="69" t="s">
        <v>33926</v>
      </c>
      <c r="B3775" s="71" t="s">
        <v>33927</v>
      </c>
      <c r="C3775" s="56">
        <v>1.0</v>
      </c>
      <c r="D3775" s="70" t="s">
        <v>33928</v>
      </c>
      <c r="E3775" s="72"/>
    </row>
    <row r="3776">
      <c r="A3776" s="69" t="s">
        <v>33929</v>
      </c>
      <c r="B3776" s="71" t="s">
        <v>33929</v>
      </c>
      <c r="C3776" s="56">
        <v>1.0</v>
      </c>
      <c r="D3776" s="70" t="s">
        <v>33929</v>
      </c>
      <c r="E3776" s="72"/>
    </row>
    <row r="3777">
      <c r="A3777" s="69" t="s">
        <v>33930</v>
      </c>
      <c r="B3777" s="71" t="s">
        <v>33930</v>
      </c>
      <c r="C3777" s="56">
        <v>1.0</v>
      </c>
      <c r="D3777" s="70" t="s">
        <v>33930</v>
      </c>
      <c r="E3777" s="72"/>
    </row>
    <row r="3778">
      <c r="A3778" s="69" t="s">
        <v>33931</v>
      </c>
      <c r="B3778" s="71" t="s">
        <v>33932</v>
      </c>
      <c r="C3778" s="56">
        <v>1.0</v>
      </c>
      <c r="D3778" s="70" t="s">
        <v>33933</v>
      </c>
      <c r="E3778" s="70" t="s">
        <v>33934</v>
      </c>
    </row>
    <row r="3779">
      <c r="A3779" s="69" t="s">
        <v>33933</v>
      </c>
      <c r="B3779" s="71" t="s">
        <v>33933</v>
      </c>
      <c r="C3779" s="56">
        <v>1.0</v>
      </c>
      <c r="D3779" s="70" t="s">
        <v>33933</v>
      </c>
      <c r="E3779" s="72"/>
    </row>
    <row r="3780">
      <c r="A3780" s="69" t="s">
        <v>33935</v>
      </c>
      <c r="B3780" s="71" t="s">
        <v>33935</v>
      </c>
      <c r="C3780" s="56">
        <v>2.0</v>
      </c>
      <c r="D3780" s="70" t="s">
        <v>33935</v>
      </c>
      <c r="E3780" s="72"/>
    </row>
    <row r="3781">
      <c r="A3781" s="69" t="s">
        <v>33936</v>
      </c>
      <c r="B3781" s="71" t="s">
        <v>33936</v>
      </c>
      <c r="C3781" s="56">
        <v>1.0</v>
      </c>
      <c r="D3781" s="70" t="s">
        <v>33936</v>
      </c>
      <c r="E3781" s="72"/>
    </row>
    <row r="3782">
      <c r="A3782" s="69" t="s">
        <v>33937</v>
      </c>
      <c r="B3782" s="71" t="s">
        <v>33937</v>
      </c>
      <c r="C3782" s="56">
        <v>1.0</v>
      </c>
      <c r="D3782" s="70" t="s">
        <v>33937</v>
      </c>
      <c r="E3782" s="72"/>
    </row>
    <row r="3783">
      <c r="A3783" s="69" t="s">
        <v>33938</v>
      </c>
      <c r="B3783" s="71" t="s">
        <v>33939</v>
      </c>
      <c r="C3783" s="56">
        <v>1.0</v>
      </c>
      <c r="D3783" s="70" t="s">
        <v>33939</v>
      </c>
      <c r="E3783" s="72"/>
    </row>
    <row r="3784">
      <c r="A3784" s="69" t="s">
        <v>33940</v>
      </c>
      <c r="B3784" s="71" t="s">
        <v>33940</v>
      </c>
      <c r="C3784" s="56">
        <v>1.0</v>
      </c>
      <c r="D3784" s="70" t="s">
        <v>33940</v>
      </c>
      <c r="E3784" s="72"/>
    </row>
    <row r="3785">
      <c r="A3785" s="69" t="s">
        <v>33941</v>
      </c>
      <c r="B3785" s="71" t="s">
        <v>33941</v>
      </c>
      <c r="C3785" s="56">
        <v>3.0</v>
      </c>
      <c r="D3785" s="70" t="s">
        <v>33941</v>
      </c>
      <c r="E3785" s="72"/>
    </row>
    <row r="3786">
      <c r="A3786" s="69" t="s">
        <v>33942</v>
      </c>
      <c r="B3786" s="71" t="s">
        <v>33942</v>
      </c>
      <c r="C3786" s="56">
        <v>1.0</v>
      </c>
      <c r="D3786" s="70" t="s">
        <v>33942</v>
      </c>
      <c r="E3786" s="72"/>
    </row>
    <row r="3787">
      <c r="A3787" s="69" t="s">
        <v>33943</v>
      </c>
      <c r="B3787" s="71" t="s">
        <v>33943</v>
      </c>
      <c r="C3787" s="56">
        <v>1.0</v>
      </c>
      <c r="D3787" s="70" t="s">
        <v>33943</v>
      </c>
      <c r="E3787" s="72"/>
    </row>
    <row r="3788">
      <c r="A3788" s="69" t="s">
        <v>33944</v>
      </c>
      <c r="B3788" s="71" t="s">
        <v>33944</v>
      </c>
      <c r="C3788" s="56">
        <v>3.0</v>
      </c>
      <c r="D3788" s="70" t="s">
        <v>33945</v>
      </c>
      <c r="E3788" s="72"/>
    </row>
    <row r="3789">
      <c r="A3789" s="69" t="s">
        <v>33945</v>
      </c>
      <c r="B3789" s="71" t="s">
        <v>33945</v>
      </c>
      <c r="C3789" s="56">
        <v>2.0</v>
      </c>
      <c r="D3789" s="70" t="s">
        <v>33945</v>
      </c>
      <c r="E3789" s="72"/>
    </row>
    <row r="3790">
      <c r="A3790" s="69" t="s">
        <v>33946</v>
      </c>
      <c r="B3790" s="71" t="s">
        <v>33946</v>
      </c>
      <c r="C3790" s="56">
        <v>2.0</v>
      </c>
      <c r="D3790" s="70" t="s">
        <v>33946</v>
      </c>
      <c r="E3790" s="72"/>
    </row>
    <row r="3791">
      <c r="A3791" s="69" t="s">
        <v>33947</v>
      </c>
      <c r="B3791" s="71" t="s">
        <v>33947</v>
      </c>
      <c r="C3791" s="56">
        <v>2.0</v>
      </c>
      <c r="D3791" s="70" t="s">
        <v>33947</v>
      </c>
      <c r="E3791" s="70" t="s">
        <v>30733</v>
      </c>
    </row>
    <row r="3792">
      <c r="A3792" s="69" t="s">
        <v>33948</v>
      </c>
      <c r="B3792" s="71" t="s">
        <v>33948</v>
      </c>
      <c r="C3792" s="56">
        <v>1.0</v>
      </c>
      <c r="D3792" s="70" t="s">
        <v>33948</v>
      </c>
      <c r="E3792" s="72"/>
    </row>
    <row r="3793">
      <c r="A3793" s="69" t="s">
        <v>33949</v>
      </c>
      <c r="B3793" s="71" t="s">
        <v>33950</v>
      </c>
      <c r="C3793" s="56">
        <v>1.0</v>
      </c>
      <c r="D3793" s="70" t="s">
        <v>33950</v>
      </c>
      <c r="E3793" s="72"/>
    </row>
    <row r="3794">
      <c r="A3794" s="69" t="s">
        <v>33951</v>
      </c>
      <c r="B3794" s="71" t="s">
        <v>33951</v>
      </c>
      <c r="C3794" s="56">
        <v>1.0</v>
      </c>
      <c r="D3794" s="70" t="s">
        <v>33951</v>
      </c>
      <c r="E3794" s="72"/>
    </row>
    <row r="3795">
      <c r="A3795" s="69" t="s">
        <v>33952</v>
      </c>
      <c r="B3795" s="71" t="s">
        <v>33952</v>
      </c>
      <c r="C3795" s="56">
        <v>1.0</v>
      </c>
      <c r="D3795" s="70" t="s">
        <v>33952</v>
      </c>
      <c r="E3795" s="72"/>
    </row>
    <row r="3796">
      <c r="A3796" s="69" t="s">
        <v>33953</v>
      </c>
      <c r="B3796" s="71" t="s">
        <v>33953</v>
      </c>
      <c r="C3796" s="56">
        <v>1.0</v>
      </c>
      <c r="D3796" s="70" t="s">
        <v>33953</v>
      </c>
      <c r="E3796" s="72"/>
    </row>
    <row r="3797">
      <c r="A3797" s="69" t="s">
        <v>33954</v>
      </c>
      <c r="B3797" s="71" t="s">
        <v>33954</v>
      </c>
      <c r="C3797" s="56">
        <v>1.0</v>
      </c>
      <c r="D3797" s="70" t="s">
        <v>33954</v>
      </c>
      <c r="E3797" s="72"/>
    </row>
    <row r="3798">
      <c r="A3798" s="69" t="s">
        <v>33955</v>
      </c>
      <c r="B3798" s="71" t="s">
        <v>33955</v>
      </c>
      <c r="C3798" s="56">
        <v>17.0</v>
      </c>
      <c r="D3798" s="70" t="s">
        <v>33955</v>
      </c>
      <c r="E3798" s="72"/>
    </row>
    <row r="3799">
      <c r="A3799" s="69" t="s">
        <v>33956</v>
      </c>
      <c r="B3799" s="71" t="s">
        <v>33957</v>
      </c>
      <c r="C3799" s="56">
        <v>2.0</v>
      </c>
      <c r="D3799" s="70" t="s">
        <v>33957</v>
      </c>
      <c r="E3799" s="72"/>
    </row>
    <row r="3800">
      <c r="A3800" s="69" t="s">
        <v>33958</v>
      </c>
      <c r="B3800" s="71" t="s">
        <v>33958</v>
      </c>
      <c r="C3800" s="56">
        <v>1.0</v>
      </c>
      <c r="D3800" s="70" t="s">
        <v>33958</v>
      </c>
      <c r="E3800" s="72"/>
    </row>
    <row r="3801">
      <c r="A3801" s="69" t="s">
        <v>33959</v>
      </c>
      <c r="B3801" s="71" t="s">
        <v>33959</v>
      </c>
      <c r="C3801" s="56">
        <v>3.0</v>
      </c>
      <c r="D3801" s="70" t="s">
        <v>33959</v>
      </c>
      <c r="E3801" s="72"/>
    </row>
    <row r="3802">
      <c r="A3802" s="69" t="s">
        <v>33960</v>
      </c>
      <c r="B3802" s="71" t="s">
        <v>33960</v>
      </c>
      <c r="C3802" s="56">
        <v>1.0</v>
      </c>
      <c r="D3802" s="70" t="s">
        <v>33960</v>
      </c>
      <c r="E3802" s="72"/>
    </row>
    <row r="3803">
      <c r="A3803" s="69" t="s">
        <v>33961</v>
      </c>
      <c r="B3803" s="71" t="s">
        <v>33962</v>
      </c>
      <c r="C3803" s="56">
        <v>1.0</v>
      </c>
      <c r="D3803" s="70" t="s">
        <v>33962</v>
      </c>
      <c r="E3803" s="72"/>
    </row>
    <row r="3804">
      <c r="A3804" s="69" t="s">
        <v>33963</v>
      </c>
      <c r="B3804" s="71" t="s">
        <v>33964</v>
      </c>
      <c r="C3804" s="56">
        <v>2.0</v>
      </c>
      <c r="D3804" s="70" t="s">
        <v>33964</v>
      </c>
      <c r="E3804" s="72"/>
    </row>
    <row r="3805">
      <c r="A3805" s="69" t="s">
        <v>33965</v>
      </c>
      <c r="B3805" s="71" t="s">
        <v>33965</v>
      </c>
      <c r="C3805" s="56">
        <v>1.0</v>
      </c>
      <c r="D3805" s="70" t="s">
        <v>33965</v>
      </c>
      <c r="E3805" s="72"/>
    </row>
    <row r="3806">
      <c r="A3806" s="69" t="s">
        <v>33966</v>
      </c>
      <c r="B3806" s="71" t="s">
        <v>33966</v>
      </c>
      <c r="C3806" s="56">
        <v>1.0</v>
      </c>
      <c r="D3806" s="70" t="s">
        <v>33967</v>
      </c>
      <c r="E3806" s="72"/>
    </row>
    <row r="3807">
      <c r="A3807" s="69" t="s">
        <v>33968</v>
      </c>
      <c r="B3807" s="71" t="s">
        <v>33968</v>
      </c>
      <c r="C3807" s="56">
        <v>1.0</v>
      </c>
      <c r="D3807" s="70" t="s">
        <v>33968</v>
      </c>
      <c r="E3807" s="72"/>
    </row>
    <row r="3808">
      <c r="A3808" s="69" t="s">
        <v>33969</v>
      </c>
      <c r="B3808" s="71" t="s">
        <v>33969</v>
      </c>
      <c r="C3808" s="56">
        <v>1.0</v>
      </c>
      <c r="D3808" s="70" t="s">
        <v>33969</v>
      </c>
      <c r="E3808" s="72"/>
    </row>
    <row r="3809">
      <c r="A3809" s="69" t="s">
        <v>33970</v>
      </c>
      <c r="B3809" s="71" t="s">
        <v>33970</v>
      </c>
      <c r="C3809" s="56">
        <v>1.0</v>
      </c>
      <c r="D3809" s="70" t="s">
        <v>33970</v>
      </c>
      <c r="E3809" s="72"/>
    </row>
    <row r="3810">
      <c r="A3810" s="69" t="s">
        <v>33971</v>
      </c>
      <c r="B3810" s="71" t="s">
        <v>33972</v>
      </c>
      <c r="C3810" s="56">
        <v>1.0</v>
      </c>
      <c r="D3810" s="70" t="s">
        <v>33973</v>
      </c>
      <c r="E3810" s="72"/>
    </row>
    <row r="3811">
      <c r="A3811" s="69" t="s">
        <v>33974</v>
      </c>
      <c r="B3811" s="71" t="s">
        <v>33974</v>
      </c>
      <c r="C3811" s="56">
        <v>3.0</v>
      </c>
      <c r="D3811" s="70" t="s">
        <v>33975</v>
      </c>
      <c r="E3811" s="72"/>
    </row>
    <row r="3812">
      <c r="A3812" s="69" t="s">
        <v>33976</v>
      </c>
      <c r="B3812" s="71" t="s">
        <v>33976</v>
      </c>
      <c r="C3812" s="56">
        <v>1.0</v>
      </c>
      <c r="D3812" s="70" t="s">
        <v>33976</v>
      </c>
      <c r="E3812" s="72"/>
    </row>
    <row r="3813">
      <c r="A3813" s="69" t="s">
        <v>33977</v>
      </c>
      <c r="B3813" s="71" t="s">
        <v>33977</v>
      </c>
      <c r="C3813" s="56">
        <v>2.0</v>
      </c>
      <c r="D3813" s="70" t="s">
        <v>33977</v>
      </c>
      <c r="E3813" s="72"/>
    </row>
    <row r="3814">
      <c r="A3814" s="69" t="s">
        <v>33978</v>
      </c>
      <c r="B3814" s="71" t="s">
        <v>33978</v>
      </c>
      <c r="C3814" s="56">
        <v>1.0</v>
      </c>
      <c r="D3814" s="70" t="s">
        <v>33978</v>
      </c>
      <c r="E3814" s="72"/>
    </row>
    <row r="3815">
      <c r="A3815" s="69" t="s">
        <v>33979</v>
      </c>
      <c r="B3815" s="71" t="s">
        <v>33980</v>
      </c>
      <c r="C3815" s="56">
        <v>1.0</v>
      </c>
      <c r="D3815" s="70" t="s">
        <v>33980</v>
      </c>
      <c r="E3815" s="72"/>
    </row>
    <row r="3816">
      <c r="A3816" s="69" t="s">
        <v>33981</v>
      </c>
      <c r="B3816" s="71" t="s">
        <v>33981</v>
      </c>
      <c r="C3816" s="56">
        <v>1.0</v>
      </c>
      <c r="D3816" s="70" t="s">
        <v>33981</v>
      </c>
      <c r="E3816" s="72"/>
    </row>
    <row r="3817">
      <c r="A3817" s="69" t="s">
        <v>33982</v>
      </c>
      <c r="B3817" s="71" t="s">
        <v>33982</v>
      </c>
      <c r="C3817" s="56">
        <v>1.0</v>
      </c>
      <c r="D3817" s="70" t="s">
        <v>33982</v>
      </c>
      <c r="E3817" s="72"/>
    </row>
    <row r="3818">
      <c r="A3818" s="69" t="s">
        <v>33983</v>
      </c>
      <c r="B3818" s="71" t="s">
        <v>33983</v>
      </c>
      <c r="C3818" s="56">
        <v>1.0</v>
      </c>
      <c r="D3818" s="70" t="s">
        <v>33983</v>
      </c>
      <c r="E3818" s="72"/>
    </row>
    <row r="3819">
      <c r="A3819" s="69" t="s">
        <v>33984</v>
      </c>
      <c r="B3819" s="71" t="s">
        <v>33984</v>
      </c>
      <c r="C3819" s="56">
        <v>1.0</v>
      </c>
      <c r="D3819" s="70" t="s">
        <v>33984</v>
      </c>
      <c r="E3819" s="72"/>
    </row>
    <row r="3820">
      <c r="A3820" s="69" t="s">
        <v>33985</v>
      </c>
      <c r="B3820" s="71" t="s">
        <v>33986</v>
      </c>
      <c r="C3820" s="56">
        <v>1.0</v>
      </c>
      <c r="D3820" s="70" t="s">
        <v>33986</v>
      </c>
      <c r="E3820" s="72"/>
    </row>
    <row r="3821">
      <c r="A3821" s="69" t="s">
        <v>33987</v>
      </c>
      <c r="B3821" s="71" t="s">
        <v>33988</v>
      </c>
      <c r="C3821" s="56">
        <v>2.0</v>
      </c>
      <c r="D3821" s="70" t="s">
        <v>33988</v>
      </c>
      <c r="E3821" s="72"/>
    </row>
    <row r="3822">
      <c r="A3822" s="69" t="s">
        <v>33989</v>
      </c>
      <c r="B3822" s="71" t="s">
        <v>33990</v>
      </c>
      <c r="C3822" s="56">
        <v>2.0</v>
      </c>
      <c r="D3822" s="70" t="s">
        <v>33990</v>
      </c>
      <c r="E3822" s="72"/>
    </row>
    <row r="3823">
      <c r="A3823" s="69" t="s">
        <v>33991</v>
      </c>
      <c r="B3823" s="71" t="s">
        <v>33992</v>
      </c>
      <c r="C3823" s="56">
        <v>2.0</v>
      </c>
      <c r="D3823" s="70" t="s">
        <v>33992</v>
      </c>
      <c r="E3823" s="72"/>
    </row>
    <row r="3824">
      <c r="A3824" s="69" t="s">
        <v>33993</v>
      </c>
      <c r="B3824" s="71" t="s">
        <v>33994</v>
      </c>
      <c r="C3824" s="56">
        <v>1.0</v>
      </c>
      <c r="D3824" s="70" t="s">
        <v>33994</v>
      </c>
      <c r="E3824" s="72"/>
    </row>
    <row r="3825">
      <c r="A3825" s="69" t="s">
        <v>33995</v>
      </c>
      <c r="B3825" s="71" t="s">
        <v>33995</v>
      </c>
      <c r="C3825" s="56">
        <v>1.0</v>
      </c>
      <c r="D3825" s="70" t="s">
        <v>33996</v>
      </c>
      <c r="E3825" s="72"/>
    </row>
    <row r="3826">
      <c r="A3826" s="69" t="s">
        <v>33997</v>
      </c>
      <c r="B3826" s="71" t="s">
        <v>33997</v>
      </c>
      <c r="C3826" s="56">
        <v>1.0</v>
      </c>
      <c r="D3826" s="70" t="s">
        <v>33997</v>
      </c>
      <c r="E3826" s="72"/>
    </row>
    <row r="3827">
      <c r="A3827" s="69" t="s">
        <v>33998</v>
      </c>
      <c r="B3827" s="71" t="s">
        <v>33998</v>
      </c>
      <c r="C3827" s="56">
        <v>1.0</v>
      </c>
      <c r="D3827" s="70" t="s">
        <v>33998</v>
      </c>
      <c r="E3827" s="72"/>
    </row>
    <row r="3828">
      <c r="A3828" s="69" t="s">
        <v>33999</v>
      </c>
      <c r="B3828" s="71" t="s">
        <v>33999</v>
      </c>
      <c r="C3828" s="56">
        <v>1.0</v>
      </c>
      <c r="D3828" s="70" t="s">
        <v>33999</v>
      </c>
      <c r="E3828" s="72"/>
    </row>
    <row r="3829">
      <c r="A3829" s="69" t="s">
        <v>34000</v>
      </c>
      <c r="B3829" s="71" t="s">
        <v>34001</v>
      </c>
      <c r="C3829" s="56">
        <v>1.0</v>
      </c>
      <c r="D3829" s="70" t="s">
        <v>34001</v>
      </c>
      <c r="E3829" s="72"/>
    </row>
    <row r="3830">
      <c r="A3830" s="69" t="s">
        <v>34002</v>
      </c>
      <c r="B3830" s="71" t="s">
        <v>34002</v>
      </c>
      <c r="C3830" s="56">
        <v>1.0</v>
      </c>
      <c r="D3830" s="70" t="s">
        <v>34002</v>
      </c>
      <c r="E3830" s="72"/>
    </row>
    <row r="3831">
      <c r="A3831" s="69" t="s">
        <v>34003</v>
      </c>
      <c r="B3831" s="71" t="s">
        <v>34003</v>
      </c>
      <c r="C3831" s="56">
        <v>1.0</v>
      </c>
      <c r="D3831" s="70" t="s">
        <v>34003</v>
      </c>
      <c r="E3831" s="72"/>
    </row>
    <row r="3832">
      <c r="A3832" s="69" t="s">
        <v>34004</v>
      </c>
      <c r="B3832" s="71" t="s">
        <v>34005</v>
      </c>
      <c r="C3832" s="56">
        <v>1.0</v>
      </c>
      <c r="D3832" s="70" t="s">
        <v>34005</v>
      </c>
      <c r="E3832" s="72"/>
    </row>
    <row r="3833">
      <c r="A3833" s="69" t="s">
        <v>34006</v>
      </c>
      <c r="B3833" s="71" t="s">
        <v>34006</v>
      </c>
      <c r="C3833" s="56">
        <v>3.0</v>
      </c>
      <c r="D3833" s="70" t="s">
        <v>34006</v>
      </c>
      <c r="E3833" s="72"/>
    </row>
    <row r="3834">
      <c r="A3834" s="69" t="s">
        <v>34007</v>
      </c>
      <c r="B3834" s="71" t="s">
        <v>34007</v>
      </c>
      <c r="C3834" s="56">
        <v>1.0</v>
      </c>
      <c r="D3834" s="70" t="s">
        <v>34007</v>
      </c>
      <c r="E3834" s="72"/>
    </row>
    <row r="3835">
      <c r="A3835" s="69" t="s">
        <v>34008</v>
      </c>
      <c r="B3835" s="71" t="s">
        <v>34008</v>
      </c>
      <c r="C3835" s="56">
        <v>1.0</v>
      </c>
      <c r="D3835" s="70" t="s">
        <v>34008</v>
      </c>
      <c r="E3835" s="72"/>
    </row>
    <row r="3836">
      <c r="A3836" s="69" t="s">
        <v>34009</v>
      </c>
      <c r="B3836" s="71" t="s">
        <v>34009</v>
      </c>
      <c r="C3836" s="56">
        <v>2.0</v>
      </c>
      <c r="D3836" s="70" t="s">
        <v>34009</v>
      </c>
      <c r="E3836" s="72"/>
    </row>
    <row r="3837">
      <c r="A3837" s="69" t="s">
        <v>34010</v>
      </c>
      <c r="B3837" s="71" t="s">
        <v>34010</v>
      </c>
      <c r="C3837" s="56">
        <v>1.0</v>
      </c>
      <c r="D3837" s="70" t="s">
        <v>34010</v>
      </c>
      <c r="E3837" s="72"/>
    </row>
    <row r="3838">
      <c r="A3838" s="69" t="s">
        <v>34011</v>
      </c>
      <c r="B3838" s="71" t="s">
        <v>34012</v>
      </c>
      <c r="C3838" s="56">
        <v>1.0</v>
      </c>
      <c r="D3838" s="70" t="s">
        <v>34012</v>
      </c>
      <c r="E3838" s="72"/>
    </row>
    <row r="3839">
      <c r="A3839" s="69" t="s">
        <v>34013</v>
      </c>
      <c r="B3839" s="71" t="s">
        <v>34013</v>
      </c>
      <c r="C3839" s="56">
        <v>2.0</v>
      </c>
      <c r="D3839" s="70" t="s">
        <v>34013</v>
      </c>
      <c r="E3839" s="72"/>
    </row>
    <row r="3840">
      <c r="A3840" s="69" t="s">
        <v>34014</v>
      </c>
      <c r="B3840" s="71" t="s">
        <v>34014</v>
      </c>
      <c r="C3840" s="56">
        <v>3.0</v>
      </c>
      <c r="D3840" s="70" t="s">
        <v>34015</v>
      </c>
      <c r="E3840" s="72"/>
    </row>
    <row r="3841">
      <c r="A3841" s="69" t="s">
        <v>34016</v>
      </c>
      <c r="B3841" s="71" t="s">
        <v>34017</v>
      </c>
      <c r="C3841" s="56">
        <v>1.0</v>
      </c>
      <c r="D3841" s="70" t="s">
        <v>34015</v>
      </c>
      <c r="E3841" s="72"/>
    </row>
    <row r="3842">
      <c r="A3842" s="69" t="s">
        <v>34018</v>
      </c>
      <c r="B3842" s="71" t="s">
        <v>34018</v>
      </c>
      <c r="C3842" s="56">
        <v>1.0</v>
      </c>
      <c r="D3842" s="70" t="s">
        <v>34018</v>
      </c>
      <c r="E3842" s="72"/>
    </row>
    <row r="3843">
      <c r="A3843" s="69" t="s">
        <v>34019</v>
      </c>
      <c r="B3843" s="71" t="s">
        <v>34019</v>
      </c>
      <c r="C3843" s="56">
        <v>1.0</v>
      </c>
      <c r="D3843" s="70" t="s">
        <v>34019</v>
      </c>
      <c r="E3843" s="72"/>
    </row>
    <row r="3844">
      <c r="A3844" s="69" t="s">
        <v>34020</v>
      </c>
      <c r="B3844" s="71" t="s">
        <v>34020</v>
      </c>
      <c r="C3844" s="56">
        <v>1.0</v>
      </c>
      <c r="D3844" s="70" t="s">
        <v>34020</v>
      </c>
      <c r="E3844" s="72"/>
    </row>
    <row r="3845">
      <c r="A3845" s="69" t="s">
        <v>34021</v>
      </c>
      <c r="B3845" s="71" t="s">
        <v>34021</v>
      </c>
      <c r="C3845" s="56">
        <v>1.0</v>
      </c>
      <c r="D3845" s="70" t="s">
        <v>34022</v>
      </c>
      <c r="E3845" s="72"/>
    </row>
    <row r="3846">
      <c r="A3846" s="69" t="s">
        <v>34023</v>
      </c>
      <c r="B3846" s="71" t="s">
        <v>34023</v>
      </c>
      <c r="C3846" s="56">
        <v>1.0</v>
      </c>
      <c r="D3846" s="70" t="s">
        <v>34023</v>
      </c>
      <c r="E3846" s="72"/>
    </row>
    <row r="3847">
      <c r="A3847" s="69" t="s">
        <v>34024</v>
      </c>
      <c r="B3847" s="71" t="s">
        <v>34025</v>
      </c>
      <c r="C3847" s="56">
        <v>1.0</v>
      </c>
      <c r="D3847" s="70" t="s">
        <v>33221</v>
      </c>
      <c r="E3847" s="72"/>
    </row>
    <row r="3848">
      <c r="A3848" s="69" t="s">
        <v>34026</v>
      </c>
      <c r="B3848" s="71" t="s">
        <v>34026</v>
      </c>
      <c r="C3848" s="56">
        <v>2.0</v>
      </c>
      <c r="D3848" s="70" t="s">
        <v>33221</v>
      </c>
      <c r="E3848" s="72"/>
    </row>
    <row r="3849">
      <c r="A3849" s="69" t="s">
        <v>34025</v>
      </c>
      <c r="B3849" s="71" t="s">
        <v>34025</v>
      </c>
      <c r="C3849" s="56">
        <v>1.0</v>
      </c>
      <c r="D3849" s="70" t="s">
        <v>33221</v>
      </c>
      <c r="E3849" s="72"/>
    </row>
    <row r="3850">
      <c r="A3850" s="69" t="s">
        <v>34027</v>
      </c>
      <c r="B3850" s="71" t="s">
        <v>34027</v>
      </c>
      <c r="C3850" s="56">
        <v>2.0</v>
      </c>
      <c r="D3850" s="70" t="s">
        <v>33221</v>
      </c>
      <c r="E3850" s="72"/>
    </row>
    <row r="3851">
      <c r="A3851" s="69" t="s">
        <v>34028</v>
      </c>
      <c r="B3851" s="71" t="s">
        <v>34028</v>
      </c>
      <c r="C3851" s="56">
        <v>1.0</v>
      </c>
      <c r="D3851" s="70" t="s">
        <v>34028</v>
      </c>
      <c r="E3851" s="72"/>
    </row>
    <row r="3852">
      <c r="A3852" s="69" t="s">
        <v>34029</v>
      </c>
      <c r="B3852" s="71" t="s">
        <v>34029</v>
      </c>
      <c r="C3852" s="56">
        <v>1.0</v>
      </c>
      <c r="D3852" s="70" t="s">
        <v>34029</v>
      </c>
      <c r="E3852" s="72"/>
    </row>
    <row r="3853">
      <c r="A3853" s="69" t="s">
        <v>34030</v>
      </c>
      <c r="B3853" s="71" t="s">
        <v>34031</v>
      </c>
      <c r="C3853" s="56">
        <v>1.0</v>
      </c>
      <c r="D3853" s="70" t="s">
        <v>34031</v>
      </c>
      <c r="E3853" s="72"/>
    </row>
    <row r="3854">
      <c r="A3854" s="69" t="s">
        <v>34032</v>
      </c>
      <c r="B3854" s="71" t="s">
        <v>34033</v>
      </c>
      <c r="C3854" s="56">
        <v>1.0</v>
      </c>
      <c r="D3854" s="70" t="s">
        <v>34033</v>
      </c>
      <c r="E3854" s="72"/>
    </row>
    <row r="3855">
      <c r="A3855" s="69" t="s">
        <v>34034</v>
      </c>
      <c r="B3855" s="71" t="s">
        <v>34034</v>
      </c>
      <c r="C3855" s="56">
        <v>9.0</v>
      </c>
      <c r="D3855" s="70" t="s">
        <v>34034</v>
      </c>
      <c r="E3855" s="72"/>
    </row>
    <row r="3856">
      <c r="A3856" s="69" t="s">
        <v>34035</v>
      </c>
      <c r="B3856" s="71" t="s">
        <v>34035</v>
      </c>
      <c r="C3856" s="56">
        <v>1.0</v>
      </c>
      <c r="D3856" s="70" t="s">
        <v>34035</v>
      </c>
      <c r="E3856" s="72"/>
    </row>
    <row r="3857">
      <c r="A3857" s="69" t="s">
        <v>34036</v>
      </c>
      <c r="B3857" s="71" t="s">
        <v>34036</v>
      </c>
      <c r="C3857" s="56">
        <v>1.0</v>
      </c>
      <c r="D3857" s="70" t="s">
        <v>34036</v>
      </c>
      <c r="E3857" s="72"/>
    </row>
    <row r="3858">
      <c r="A3858" s="69" t="s">
        <v>34037</v>
      </c>
      <c r="B3858" s="71" t="s">
        <v>34037</v>
      </c>
      <c r="C3858" s="56">
        <v>2.0</v>
      </c>
      <c r="D3858" s="70" t="s">
        <v>34037</v>
      </c>
      <c r="E3858" s="72"/>
    </row>
    <row r="3859">
      <c r="A3859" s="69" t="s">
        <v>34038</v>
      </c>
      <c r="B3859" s="71" t="s">
        <v>34038</v>
      </c>
      <c r="C3859" s="56">
        <v>1.0</v>
      </c>
      <c r="D3859" s="70" t="s">
        <v>34038</v>
      </c>
      <c r="E3859" s="72"/>
    </row>
    <row r="3860">
      <c r="A3860" s="69" t="s">
        <v>34039</v>
      </c>
      <c r="B3860" s="71" t="s">
        <v>34039</v>
      </c>
      <c r="C3860" s="56">
        <v>1.0</v>
      </c>
      <c r="D3860" s="70" t="s">
        <v>34039</v>
      </c>
      <c r="E3860" s="72"/>
    </row>
    <row r="3861">
      <c r="A3861" s="69" t="s">
        <v>34040</v>
      </c>
      <c r="B3861" s="71" t="s">
        <v>34040</v>
      </c>
      <c r="C3861" s="56">
        <v>2.0</v>
      </c>
      <c r="D3861" s="70" t="s">
        <v>34040</v>
      </c>
      <c r="E3861" s="72"/>
    </row>
    <row r="3862">
      <c r="A3862" s="69" t="s">
        <v>34041</v>
      </c>
      <c r="B3862" s="71" t="s">
        <v>33221</v>
      </c>
      <c r="C3862" s="56">
        <v>6.0</v>
      </c>
      <c r="D3862" s="70" t="s">
        <v>33221</v>
      </c>
      <c r="E3862" s="72"/>
    </row>
    <row r="3863">
      <c r="A3863" s="69" t="s">
        <v>34042</v>
      </c>
      <c r="B3863" s="71" t="s">
        <v>34043</v>
      </c>
      <c r="C3863" s="56">
        <v>1.0</v>
      </c>
      <c r="D3863" s="70" t="s">
        <v>33221</v>
      </c>
      <c r="E3863" s="72"/>
    </row>
    <row r="3864">
      <c r="A3864" s="69" t="s">
        <v>33221</v>
      </c>
      <c r="B3864" s="71" t="s">
        <v>33221</v>
      </c>
      <c r="C3864" s="56">
        <v>54.0</v>
      </c>
      <c r="D3864" s="70" t="s">
        <v>33221</v>
      </c>
      <c r="E3864" s="72"/>
    </row>
    <row r="3865">
      <c r="A3865" s="69" t="s">
        <v>34044</v>
      </c>
      <c r="B3865" s="71" t="s">
        <v>34044</v>
      </c>
      <c r="C3865" s="56">
        <v>2.0</v>
      </c>
      <c r="D3865" s="70" t="s">
        <v>33221</v>
      </c>
      <c r="E3865" s="72"/>
    </row>
    <row r="3866">
      <c r="A3866" s="69" t="s">
        <v>34045</v>
      </c>
      <c r="B3866" s="71" t="s">
        <v>34045</v>
      </c>
      <c r="C3866" s="56">
        <v>1.0</v>
      </c>
      <c r="D3866" s="70" t="s">
        <v>34045</v>
      </c>
      <c r="E3866" s="72"/>
    </row>
    <row r="3867">
      <c r="A3867" s="69" t="s">
        <v>34046</v>
      </c>
      <c r="B3867" s="71" t="s">
        <v>34047</v>
      </c>
      <c r="C3867" s="56">
        <v>1.0</v>
      </c>
      <c r="D3867" s="70" t="s">
        <v>34048</v>
      </c>
      <c r="E3867" s="72"/>
    </row>
    <row r="3868">
      <c r="A3868" s="69" t="s">
        <v>34049</v>
      </c>
      <c r="B3868" s="71" t="s">
        <v>34049</v>
      </c>
      <c r="C3868" s="56">
        <v>1.0</v>
      </c>
      <c r="D3868" s="70" t="s">
        <v>34049</v>
      </c>
      <c r="E3868" s="72"/>
    </row>
    <row r="3869">
      <c r="A3869" s="69" t="s">
        <v>34050</v>
      </c>
      <c r="B3869" s="71" t="s">
        <v>34050</v>
      </c>
      <c r="C3869" s="56">
        <v>1.0</v>
      </c>
      <c r="D3869" s="70" t="s">
        <v>34051</v>
      </c>
      <c r="E3869" s="72"/>
    </row>
    <row r="3870">
      <c r="A3870" s="69" t="s">
        <v>34051</v>
      </c>
      <c r="B3870" s="71" t="s">
        <v>34051</v>
      </c>
      <c r="C3870" s="56">
        <v>1.0</v>
      </c>
      <c r="D3870" s="70" t="s">
        <v>34051</v>
      </c>
      <c r="E3870" s="72"/>
    </row>
    <row r="3871">
      <c r="A3871" s="69" t="s">
        <v>34052</v>
      </c>
      <c r="B3871" s="71" t="s">
        <v>34052</v>
      </c>
      <c r="C3871" s="56">
        <v>1.0</v>
      </c>
      <c r="D3871" s="70" t="s">
        <v>34052</v>
      </c>
      <c r="E3871" s="72"/>
    </row>
    <row r="3872">
      <c r="A3872" s="69" t="s">
        <v>34053</v>
      </c>
      <c r="B3872" s="71" t="s">
        <v>34053</v>
      </c>
      <c r="C3872" s="56">
        <v>2.0</v>
      </c>
      <c r="D3872" s="70" t="s">
        <v>34053</v>
      </c>
      <c r="E3872" s="72"/>
    </row>
    <row r="3873">
      <c r="A3873" s="69" t="s">
        <v>34054</v>
      </c>
      <c r="B3873" s="71" t="s">
        <v>34054</v>
      </c>
      <c r="C3873" s="56">
        <v>5.0</v>
      </c>
      <c r="D3873" s="70" t="s">
        <v>34054</v>
      </c>
      <c r="E3873" s="72"/>
    </row>
    <row r="3874">
      <c r="A3874" s="69" t="s">
        <v>34055</v>
      </c>
      <c r="B3874" s="71" t="s">
        <v>34056</v>
      </c>
      <c r="C3874" s="56">
        <v>1.0</v>
      </c>
      <c r="D3874" s="70" t="s">
        <v>34056</v>
      </c>
      <c r="E3874" s="72"/>
    </row>
    <row r="3875">
      <c r="A3875" s="69" t="s">
        <v>34057</v>
      </c>
      <c r="B3875" s="71" t="s">
        <v>34058</v>
      </c>
      <c r="C3875" s="56">
        <v>1.0</v>
      </c>
      <c r="D3875" s="70" t="s">
        <v>34058</v>
      </c>
      <c r="E3875" s="72"/>
    </row>
    <row r="3876">
      <c r="A3876" s="69" t="s">
        <v>34059</v>
      </c>
      <c r="B3876" s="71" t="s">
        <v>34059</v>
      </c>
      <c r="C3876" s="56">
        <v>2.0</v>
      </c>
      <c r="D3876" s="70" t="s">
        <v>34059</v>
      </c>
      <c r="E3876" s="72"/>
    </row>
    <row r="3877">
      <c r="A3877" s="69" t="s">
        <v>34060</v>
      </c>
      <c r="B3877" s="71" t="s">
        <v>34061</v>
      </c>
      <c r="C3877" s="56">
        <v>2.0</v>
      </c>
      <c r="D3877" s="70" t="s">
        <v>34061</v>
      </c>
      <c r="E3877" s="72"/>
    </row>
    <row r="3878">
      <c r="A3878" s="69" t="s">
        <v>34062</v>
      </c>
      <c r="B3878" s="71" t="s">
        <v>34062</v>
      </c>
      <c r="C3878" s="56">
        <v>1.0</v>
      </c>
      <c r="D3878" s="70" t="s">
        <v>34062</v>
      </c>
      <c r="E3878" s="72"/>
    </row>
    <row r="3879">
      <c r="A3879" s="69" t="s">
        <v>34063</v>
      </c>
      <c r="B3879" s="71" t="s">
        <v>34063</v>
      </c>
      <c r="C3879" s="56">
        <v>1.0</v>
      </c>
      <c r="D3879" s="70" t="s">
        <v>34064</v>
      </c>
      <c r="E3879" s="72"/>
    </row>
    <row r="3880">
      <c r="A3880" s="69" t="s">
        <v>34064</v>
      </c>
      <c r="B3880" s="71" t="s">
        <v>34064</v>
      </c>
      <c r="C3880" s="56">
        <v>1.0</v>
      </c>
      <c r="D3880" s="70" t="s">
        <v>34064</v>
      </c>
      <c r="E3880" s="72"/>
    </row>
    <row r="3881">
      <c r="A3881" s="69" t="s">
        <v>34065</v>
      </c>
      <c r="B3881" s="71" t="s">
        <v>34065</v>
      </c>
      <c r="C3881" s="56">
        <v>1.0</v>
      </c>
      <c r="D3881" s="70" t="s">
        <v>34065</v>
      </c>
      <c r="E3881" s="72"/>
    </row>
    <row r="3882">
      <c r="A3882" s="69" t="s">
        <v>34066</v>
      </c>
      <c r="B3882" s="71" t="s">
        <v>34066</v>
      </c>
      <c r="C3882" s="56">
        <v>1.0</v>
      </c>
      <c r="D3882" s="70" t="s">
        <v>34066</v>
      </c>
      <c r="E3882" s="72"/>
    </row>
    <row r="3883">
      <c r="A3883" s="69" t="s">
        <v>34067</v>
      </c>
      <c r="B3883" s="71" t="s">
        <v>34067</v>
      </c>
      <c r="C3883" s="56">
        <v>1.0</v>
      </c>
      <c r="D3883" s="70" t="s">
        <v>34067</v>
      </c>
      <c r="E3883" s="72"/>
    </row>
    <row r="3884">
      <c r="A3884" s="69" t="s">
        <v>34068</v>
      </c>
      <c r="B3884" s="71" t="s">
        <v>34068</v>
      </c>
      <c r="C3884" s="56">
        <v>1.0</v>
      </c>
      <c r="D3884" s="70" t="s">
        <v>34068</v>
      </c>
      <c r="E3884" s="73"/>
    </row>
    <row r="3885">
      <c r="A3885" s="69" t="s">
        <v>34069</v>
      </c>
      <c r="B3885" s="71" t="s">
        <v>34069</v>
      </c>
      <c r="C3885" s="56">
        <v>1.0</v>
      </c>
      <c r="D3885" s="70" t="s">
        <v>34069</v>
      </c>
      <c r="E3885" s="72"/>
    </row>
    <row r="3886">
      <c r="A3886" s="69" t="s">
        <v>34070</v>
      </c>
      <c r="B3886" s="71" t="s">
        <v>34070</v>
      </c>
      <c r="C3886" s="56">
        <v>2.0</v>
      </c>
      <c r="D3886" s="70" t="s">
        <v>34070</v>
      </c>
      <c r="E3886" s="72"/>
    </row>
    <row r="3887">
      <c r="A3887" s="69" t="s">
        <v>34071</v>
      </c>
      <c r="B3887" s="71" t="s">
        <v>34071</v>
      </c>
      <c r="C3887" s="56">
        <v>1.0</v>
      </c>
      <c r="D3887" s="70" t="s">
        <v>34072</v>
      </c>
      <c r="E3887" s="72"/>
    </row>
    <row r="3888">
      <c r="A3888" s="69" t="s">
        <v>34073</v>
      </c>
      <c r="B3888" s="71" t="s">
        <v>34073</v>
      </c>
      <c r="C3888" s="56">
        <v>1.0</v>
      </c>
      <c r="D3888" s="70" t="s">
        <v>34073</v>
      </c>
      <c r="E3888" s="72"/>
    </row>
    <row r="3889">
      <c r="A3889" s="69" t="s">
        <v>34074</v>
      </c>
      <c r="B3889" s="71" t="s">
        <v>34074</v>
      </c>
      <c r="C3889" s="56">
        <v>2.0</v>
      </c>
      <c r="D3889" s="70" t="s">
        <v>34074</v>
      </c>
      <c r="E3889" s="72"/>
    </row>
    <row r="3890">
      <c r="A3890" s="69" t="s">
        <v>34075</v>
      </c>
      <c r="B3890" s="71" t="s">
        <v>34075</v>
      </c>
      <c r="C3890" s="56">
        <v>1.0</v>
      </c>
      <c r="D3890" s="70" t="s">
        <v>34075</v>
      </c>
      <c r="E3890" s="72"/>
    </row>
    <row r="3891">
      <c r="A3891" s="69" t="s">
        <v>34076</v>
      </c>
      <c r="B3891" s="71" t="s">
        <v>34076</v>
      </c>
      <c r="C3891" s="56">
        <v>1.0</v>
      </c>
      <c r="D3891" s="70" t="s">
        <v>34076</v>
      </c>
      <c r="E3891" s="72"/>
    </row>
    <row r="3892">
      <c r="A3892" s="69" t="s">
        <v>34077</v>
      </c>
      <c r="B3892" s="71" t="s">
        <v>34077</v>
      </c>
      <c r="C3892" s="56">
        <v>1.0</v>
      </c>
      <c r="D3892" s="70" t="s">
        <v>34077</v>
      </c>
      <c r="E3892" s="72"/>
    </row>
    <row r="3893">
      <c r="A3893" s="69" t="s">
        <v>34078</v>
      </c>
      <c r="B3893" s="71" t="s">
        <v>34078</v>
      </c>
      <c r="C3893" s="56">
        <v>1.0</v>
      </c>
      <c r="D3893" s="70" t="s">
        <v>34078</v>
      </c>
      <c r="E3893" s="72"/>
    </row>
    <row r="3894">
      <c r="A3894" s="69" t="s">
        <v>34079</v>
      </c>
      <c r="B3894" s="71" t="s">
        <v>34079</v>
      </c>
      <c r="C3894" s="56">
        <v>1.0</v>
      </c>
      <c r="D3894" s="70" t="s">
        <v>34079</v>
      </c>
      <c r="E3894" s="72"/>
    </row>
    <row r="3895">
      <c r="A3895" s="69" t="s">
        <v>34080</v>
      </c>
      <c r="B3895" s="71" t="s">
        <v>34080</v>
      </c>
      <c r="C3895" s="56">
        <v>2.0</v>
      </c>
      <c r="D3895" s="70" t="s">
        <v>34080</v>
      </c>
      <c r="E3895" s="72"/>
    </row>
    <row r="3896">
      <c r="A3896" s="69" t="s">
        <v>34081</v>
      </c>
      <c r="B3896" s="71" t="s">
        <v>34081</v>
      </c>
      <c r="C3896" s="56">
        <v>1.0</v>
      </c>
      <c r="D3896" s="70" t="s">
        <v>34081</v>
      </c>
      <c r="E3896" s="72"/>
    </row>
    <row r="3897">
      <c r="A3897" s="69" t="s">
        <v>34082</v>
      </c>
      <c r="B3897" s="71" t="s">
        <v>34082</v>
      </c>
      <c r="C3897" s="56">
        <v>1.0</v>
      </c>
      <c r="D3897" s="70" t="s">
        <v>34082</v>
      </c>
      <c r="E3897" s="72"/>
    </row>
    <row r="3898">
      <c r="A3898" s="69" t="s">
        <v>34083</v>
      </c>
      <c r="B3898" s="71" t="s">
        <v>34084</v>
      </c>
      <c r="C3898" s="56">
        <v>3.0</v>
      </c>
      <c r="D3898" s="70" t="s">
        <v>34084</v>
      </c>
      <c r="E3898" s="72"/>
    </row>
    <row r="3899">
      <c r="A3899" s="69" t="s">
        <v>34085</v>
      </c>
      <c r="B3899" s="71" t="s">
        <v>34086</v>
      </c>
      <c r="C3899" s="56">
        <v>1.0</v>
      </c>
      <c r="D3899" s="70" t="s">
        <v>34086</v>
      </c>
      <c r="E3899" s="72"/>
    </row>
    <row r="3900">
      <c r="A3900" s="69" t="s">
        <v>34087</v>
      </c>
      <c r="B3900" s="71" t="s">
        <v>34087</v>
      </c>
      <c r="C3900" s="56">
        <v>1.0</v>
      </c>
      <c r="D3900" s="70" t="s">
        <v>34087</v>
      </c>
      <c r="E3900" s="72"/>
    </row>
    <row r="3901">
      <c r="A3901" s="69" t="s">
        <v>34088</v>
      </c>
      <c r="B3901" s="71" t="s">
        <v>34088</v>
      </c>
      <c r="C3901" s="56">
        <v>1.0</v>
      </c>
      <c r="D3901" s="70" t="s">
        <v>34088</v>
      </c>
      <c r="E3901" s="72"/>
    </row>
    <row r="3902">
      <c r="A3902" s="69" t="s">
        <v>34089</v>
      </c>
      <c r="B3902" s="71" t="s">
        <v>34090</v>
      </c>
      <c r="C3902" s="56">
        <v>1.0</v>
      </c>
      <c r="D3902" s="70" t="s">
        <v>34090</v>
      </c>
      <c r="E3902" s="72"/>
    </row>
    <row r="3903">
      <c r="A3903" s="69" t="s">
        <v>34091</v>
      </c>
      <c r="B3903" s="71" t="s">
        <v>34091</v>
      </c>
      <c r="C3903" s="56">
        <v>3.0</v>
      </c>
      <c r="D3903" s="70" t="s">
        <v>34091</v>
      </c>
      <c r="E3903" s="72"/>
    </row>
    <row r="3904">
      <c r="A3904" s="69" t="s">
        <v>34092</v>
      </c>
      <c r="B3904" s="71" t="s">
        <v>34092</v>
      </c>
      <c r="C3904" s="56">
        <v>1.0</v>
      </c>
      <c r="D3904" s="70" t="s">
        <v>34092</v>
      </c>
      <c r="E3904" s="72"/>
    </row>
    <row r="3905">
      <c r="A3905" s="69" t="s">
        <v>34093</v>
      </c>
      <c r="B3905" s="71" t="s">
        <v>34094</v>
      </c>
      <c r="C3905" s="56">
        <v>1.0</v>
      </c>
      <c r="D3905" s="70" t="s">
        <v>34094</v>
      </c>
      <c r="E3905" s="72"/>
    </row>
    <row r="3906">
      <c r="A3906" s="69" t="s">
        <v>34095</v>
      </c>
      <c r="B3906" s="71" t="s">
        <v>34095</v>
      </c>
      <c r="C3906" s="56">
        <v>1.0</v>
      </c>
      <c r="D3906" s="70" t="s">
        <v>34095</v>
      </c>
      <c r="E3906" s="72"/>
    </row>
    <row r="3907">
      <c r="A3907" s="69" t="s">
        <v>34096</v>
      </c>
      <c r="B3907" s="71" t="s">
        <v>34096</v>
      </c>
      <c r="C3907" s="56">
        <v>1.0</v>
      </c>
      <c r="D3907" s="70" t="s">
        <v>34090</v>
      </c>
      <c r="E3907" s="73"/>
    </row>
    <row r="3908">
      <c r="A3908" s="69" t="s">
        <v>34097</v>
      </c>
      <c r="B3908" s="71" t="s">
        <v>34097</v>
      </c>
      <c r="C3908" s="56">
        <v>1.0</v>
      </c>
      <c r="D3908" s="70" t="s">
        <v>34097</v>
      </c>
      <c r="E3908" s="72"/>
    </row>
    <row r="3909">
      <c r="A3909" s="69" t="s">
        <v>34098</v>
      </c>
      <c r="B3909" s="71" t="s">
        <v>34098</v>
      </c>
      <c r="C3909" s="56">
        <v>1.0</v>
      </c>
      <c r="D3909" s="70" t="s">
        <v>34098</v>
      </c>
      <c r="E3909" s="72"/>
    </row>
    <row r="3910">
      <c r="A3910" s="69" t="s">
        <v>34099</v>
      </c>
      <c r="B3910" s="71" t="s">
        <v>34099</v>
      </c>
      <c r="C3910" s="56">
        <v>1.0</v>
      </c>
      <c r="D3910" s="70" t="s">
        <v>34099</v>
      </c>
      <c r="E3910" s="72"/>
    </row>
    <row r="3911">
      <c r="A3911" s="69" t="s">
        <v>34100</v>
      </c>
      <c r="B3911" s="71" t="s">
        <v>34100</v>
      </c>
      <c r="C3911" s="56">
        <v>1.0</v>
      </c>
      <c r="D3911" s="70" t="s">
        <v>34100</v>
      </c>
      <c r="E3911" s="72"/>
    </row>
    <row r="3912">
      <c r="A3912" s="69" t="s">
        <v>34101</v>
      </c>
      <c r="B3912" s="71" t="s">
        <v>34101</v>
      </c>
      <c r="C3912" s="56">
        <v>1.0</v>
      </c>
      <c r="D3912" s="70" t="s">
        <v>34101</v>
      </c>
      <c r="E3912" s="72"/>
    </row>
    <row r="3913">
      <c r="A3913" s="69" t="s">
        <v>34102</v>
      </c>
      <c r="B3913" s="71" t="s">
        <v>34102</v>
      </c>
      <c r="C3913" s="56">
        <v>1.0</v>
      </c>
      <c r="D3913" s="70" t="s">
        <v>34102</v>
      </c>
      <c r="E3913" s="72"/>
    </row>
    <row r="3914">
      <c r="A3914" s="69" t="s">
        <v>34103</v>
      </c>
      <c r="B3914" s="71" t="s">
        <v>34103</v>
      </c>
      <c r="C3914" s="56">
        <v>1.0</v>
      </c>
      <c r="D3914" s="70" t="s">
        <v>34103</v>
      </c>
      <c r="E3914" s="72"/>
    </row>
    <row r="3915">
      <c r="A3915" s="69" t="s">
        <v>34104</v>
      </c>
      <c r="B3915" s="71" t="s">
        <v>34104</v>
      </c>
      <c r="C3915" s="56">
        <v>1.0</v>
      </c>
      <c r="D3915" s="70" t="s">
        <v>34104</v>
      </c>
      <c r="E3915" s="72"/>
    </row>
    <row r="3916">
      <c r="A3916" s="69" t="s">
        <v>34105</v>
      </c>
      <c r="B3916" s="71" t="s">
        <v>34106</v>
      </c>
      <c r="C3916" s="56">
        <v>1.0</v>
      </c>
      <c r="D3916" s="70" t="s">
        <v>34107</v>
      </c>
      <c r="E3916" s="72"/>
    </row>
    <row r="3917">
      <c r="A3917" s="69" t="s">
        <v>34108</v>
      </c>
      <c r="B3917" s="71" t="s">
        <v>34109</v>
      </c>
      <c r="C3917" s="56">
        <v>1.0</v>
      </c>
      <c r="D3917" s="70" t="s">
        <v>34110</v>
      </c>
      <c r="E3917" s="72"/>
    </row>
    <row r="3918">
      <c r="A3918" s="69" t="s">
        <v>34111</v>
      </c>
      <c r="B3918" s="71" t="s">
        <v>34112</v>
      </c>
      <c r="C3918" s="56">
        <v>1.0</v>
      </c>
      <c r="D3918" s="70" t="s">
        <v>34110</v>
      </c>
      <c r="E3918" s="72"/>
    </row>
    <row r="3919">
      <c r="A3919" s="69" t="s">
        <v>34113</v>
      </c>
      <c r="B3919" s="71" t="s">
        <v>34113</v>
      </c>
      <c r="C3919" s="56">
        <v>1.0</v>
      </c>
      <c r="D3919" s="70" t="s">
        <v>34113</v>
      </c>
      <c r="E3919" s="72"/>
    </row>
    <row r="3920">
      <c r="A3920" s="69" t="s">
        <v>34114</v>
      </c>
      <c r="B3920" s="71" t="s">
        <v>34115</v>
      </c>
      <c r="C3920" s="56">
        <v>2.0</v>
      </c>
      <c r="D3920" s="70" t="s">
        <v>34115</v>
      </c>
      <c r="E3920" s="72"/>
    </row>
    <row r="3921">
      <c r="A3921" s="69" t="s">
        <v>34116</v>
      </c>
      <c r="B3921" s="71" t="s">
        <v>34117</v>
      </c>
      <c r="C3921" s="56">
        <v>2.0</v>
      </c>
      <c r="D3921" s="70" t="s">
        <v>34117</v>
      </c>
      <c r="E3921" s="72"/>
    </row>
    <row r="3922">
      <c r="A3922" s="69" t="s">
        <v>34118</v>
      </c>
      <c r="B3922" s="71" t="s">
        <v>34119</v>
      </c>
      <c r="C3922" s="56">
        <v>1.0</v>
      </c>
      <c r="D3922" s="70" t="s">
        <v>34119</v>
      </c>
      <c r="E3922" s="72"/>
    </row>
    <row r="3923">
      <c r="A3923" s="69" t="s">
        <v>34120</v>
      </c>
      <c r="B3923" s="71" t="s">
        <v>34120</v>
      </c>
      <c r="C3923" s="56">
        <v>1.0</v>
      </c>
      <c r="D3923" s="70" t="s">
        <v>34120</v>
      </c>
      <c r="E3923" s="72"/>
    </row>
    <row r="3924">
      <c r="A3924" s="69" t="s">
        <v>34121</v>
      </c>
      <c r="B3924" s="71" t="s">
        <v>34121</v>
      </c>
      <c r="C3924" s="56">
        <v>1.0</v>
      </c>
      <c r="D3924" s="70" t="s">
        <v>34121</v>
      </c>
      <c r="E3924" s="72"/>
    </row>
    <row r="3925">
      <c r="A3925" s="69" t="s">
        <v>34122</v>
      </c>
      <c r="B3925" s="71" t="s">
        <v>34123</v>
      </c>
      <c r="C3925" s="56">
        <v>1.0</v>
      </c>
      <c r="D3925" s="70" t="s">
        <v>34123</v>
      </c>
      <c r="E3925" s="72"/>
    </row>
    <row r="3926">
      <c r="A3926" s="69" t="s">
        <v>34124</v>
      </c>
      <c r="B3926" s="71" t="s">
        <v>34124</v>
      </c>
      <c r="C3926" s="56">
        <v>1.0</v>
      </c>
      <c r="D3926" s="70" t="s">
        <v>34124</v>
      </c>
      <c r="E3926" s="72"/>
    </row>
    <row r="3927">
      <c r="A3927" s="69" t="s">
        <v>34125</v>
      </c>
      <c r="B3927" s="71" t="s">
        <v>34125</v>
      </c>
      <c r="C3927" s="56">
        <v>1.0</v>
      </c>
      <c r="D3927" s="70" t="s">
        <v>34125</v>
      </c>
      <c r="E3927" s="72"/>
    </row>
    <row r="3928">
      <c r="A3928" s="69" t="s">
        <v>34126</v>
      </c>
      <c r="B3928" s="71" t="s">
        <v>34127</v>
      </c>
      <c r="C3928" s="56">
        <v>1.0</v>
      </c>
      <c r="D3928" s="70" t="s">
        <v>34128</v>
      </c>
      <c r="E3928" s="72"/>
    </row>
    <row r="3929">
      <c r="A3929" s="69" t="s">
        <v>34129</v>
      </c>
      <c r="B3929" s="71" t="s">
        <v>34129</v>
      </c>
      <c r="C3929" s="56">
        <v>1.0</v>
      </c>
      <c r="D3929" s="70" t="s">
        <v>34130</v>
      </c>
      <c r="E3929" s="72"/>
    </row>
    <row r="3930">
      <c r="A3930" s="69" t="s">
        <v>34131</v>
      </c>
      <c r="B3930" s="71" t="s">
        <v>34131</v>
      </c>
      <c r="C3930" s="56">
        <v>1.0</v>
      </c>
      <c r="D3930" s="70" t="s">
        <v>34131</v>
      </c>
      <c r="E3930" s="72"/>
    </row>
    <row r="3931">
      <c r="A3931" s="69" t="s">
        <v>34132</v>
      </c>
      <c r="B3931" s="71" t="s">
        <v>34132</v>
      </c>
      <c r="C3931" s="56">
        <v>1.0</v>
      </c>
      <c r="D3931" s="70" t="s">
        <v>34132</v>
      </c>
      <c r="E3931" s="72"/>
    </row>
    <row r="3932">
      <c r="A3932" s="69" t="s">
        <v>34133</v>
      </c>
      <c r="B3932" s="71" t="s">
        <v>34133</v>
      </c>
      <c r="C3932" s="56">
        <v>1.0</v>
      </c>
      <c r="D3932" s="70" t="s">
        <v>34134</v>
      </c>
      <c r="E3932" s="72"/>
    </row>
    <row r="3933">
      <c r="A3933" s="69" t="s">
        <v>34135</v>
      </c>
      <c r="B3933" s="71" t="s">
        <v>34135</v>
      </c>
      <c r="C3933" s="56">
        <v>1.0</v>
      </c>
      <c r="D3933" s="70" t="s">
        <v>34135</v>
      </c>
      <c r="E3933" s="72"/>
    </row>
    <row r="3934">
      <c r="A3934" s="69" t="s">
        <v>34136</v>
      </c>
      <c r="B3934" s="71" t="s">
        <v>34136</v>
      </c>
      <c r="C3934" s="56">
        <v>1.0</v>
      </c>
      <c r="D3934" s="70" t="s">
        <v>34136</v>
      </c>
      <c r="E3934" s="72"/>
    </row>
    <row r="3935">
      <c r="A3935" s="69" t="s">
        <v>34137</v>
      </c>
      <c r="B3935" s="71" t="s">
        <v>34137</v>
      </c>
      <c r="C3935" s="56">
        <v>1.0</v>
      </c>
      <c r="D3935" s="70" t="s">
        <v>34137</v>
      </c>
      <c r="E3935" s="72"/>
    </row>
    <row r="3936">
      <c r="A3936" s="69" t="s">
        <v>34138</v>
      </c>
      <c r="B3936" s="71" t="s">
        <v>34139</v>
      </c>
      <c r="C3936" s="56">
        <v>1.0</v>
      </c>
      <c r="D3936" s="70" t="s">
        <v>34140</v>
      </c>
      <c r="E3936" s="72"/>
    </row>
    <row r="3937">
      <c r="A3937" s="69" t="s">
        <v>34141</v>
      </c>
      <c r="B3937" s="71" t="s">
        <v>34141</v>
      </c>
      <c r="C3937" s="56">
        <v>2.0</v>
      </c>
      <c r="D3937" s="70" t="s">
        <v>34141</v>
      </c>
      <c r="E3937" s="72"/>
    </row>
    <row r="3938">
      <c r="A3938" s="69" t="s">
        <v>34142</v>
      </c>
      <c r="B3938" s="71" t="s">
        <v>34142</v>
      </c>
      <c r="C3938" s="56">
        <v>1.0</v>
      </c>
      <c r="D3938" s="70" t="s">
        <v>34142</v>
      </c>
      <c r="E3938" s="72"/>
    </row>
    <row r="3939">
      <c r="A3939" s="69" t="s">
        <v>34143</v>
      </c>
      <c r="B3939" s="71" t="s">
        <v>34143</v>
      </c>
      <c r="C3939" s="56">
        <v>1.0</v>
      </c>
      <c r="D3939" s="70" t="s">
        <v>34143</v>
      </c>
      <c r="E3939" s="72"/>
    </row>
    <row r="3940">
      <c r="A3940" s="69" t="s">
        <v>34144</v>
      </c>
      <c r="B3940" s="71" t="s">
        <v>34144</v>
      </c>
      <c r="C3940" s="56">
        <v>3.0</v>
      </c>
      <c r="D3940" s="70" t="s">
        <v>34144</v>
      </c>
      <c r="E3940" s="72"/>
    </row>
    <row r="3941">
      <c r="A3941" s="69" t="s">
        <v>34145</v>
      </c>
      <c r="B3941" s="71" t="s">
        <v>34145</v>
      </c>
      <c r="C3941" s="56">
        <v>1.0</v>
      </c>
      <c r="D3941" s="70" t="s">
        <v>34145</v>
      </c>
      <c r="E3941" s="72"/>
    </row>
    <row r="3942">
      <c r="A3942" s="69" t="s">
        <v>34146</v>
      </c>
      <c r="B3942" s="71" t="s">
        <v>34146</v>
      </c>
      <c r="C3942" s="56">
        <v>1.0</v>
      </c>
      <c r="D3942" s="70" t="s">
        <v>34146</v>
      </c>
      <c r="E3942" s="72"/>
    </row>
    <row r="3943">
      <c r="A3943" s="69" t="s">
        <v>34147</v>
      </c>
      <c r="B3943" s="71" t="s">
        <v>34147</v>
      </c>
      <c r="C3943" s="56">
        <v>1.0</v>
      </c>
      <c r="D3943" s="70" t="s">
        <v>34147</v>
      </c>
      <c r="E3943" s="72"/>
    </row>
    <row r="3944">
      <c r="A3944" s="69" t="s">
        <v>34148</v>
      </c>
      <c r="B3944" s="71" t="s">
        <v>34148</v>
      </c>
      <c r="C3944" s="56">
        <v>1.0</v>
      </c>
      <c r="D3944" s="70" t="s">
        <v>34148</v>
      </c>
      <c r="E3944" s="72"/>
    </row>
    <row r="3945">
      <c r="A3945" s="69" t="s">
        <v>34149</v>
      </c>
      <c r="B3945" s="71" t="s">
        <v>34149</v>
      </c>
      <c r="C3945" s="56">
        <v>1.0</v>
      </c>
      <c r="D3945" s="70" t="s">
        <v>34149</v>
      </c>
      <c r="E3945" s="72"/>
    </row>
    <row r="3946">
      <c r="A3946" s="69" t="s">
        <v>34150</v>
      </c>
      <c r="B3946" s="71" t="s">
        <v>34150</v>
      </c>
      <c r="C3946" s="56">
        <v>1.0</v>
      </c>
      <c r="D3946" s="70" t="s">
        <v>34151</v>
      </c>
      <c r="E3946" s="70" t="s">
        <v>30709</v>
      </c>
    </row>
    <row r="3947">
      <c r="A3947" s="69" t="s">
        <v>34152</v>
      </c>
      <c r="B3947" s="71" t="s">
        <v>34153</v>
      </c>
      <c r="C3947" s="56">
        <v>1.0</v>
      </c>
      <c r="D3947" s="70" t="s">
        <v>34153</v>
      </c>
      <c r="E3947" s="72"/>
    </row>
    <row r="3948">
      <c r="A3948" s="69" t="s">
        <v>34154</v>
      </c>
      <c r="B3948" s="71" t="s">
        <v>34153</v>
      </c>
      <c r="C3948" s="56">
        <v>1.0</v>
      </c>
      <c r="D3948" s="70" t="s">
        <v>34153</v>
      </c>
      <c r="E3948" s="72"/>
    </row>
    <row r="3949">
      <c r="A3949" s="69" t="s">
        <v>34155</v>
      </c>
      <c r="B3949" s="71" t="s">
        <v>34155</v>
      </c>
      <c r="C3949" s="56">
        <v>1.0</v>
      </c>
      <c r="D3949" s="70" t="s">
        <v>34155</v>
      </c>
      <c r="E3949" s="72"/>
    </row>
    <row r="3950">
      <c r="A3950" s="69" t="s">
        <v>34156</v>
      </c>
      <c r="B3950" s="71" t="s">
        <v>34157</v>
      </c>
      <c r="C3950" s="56">
        <v>1.0</v>
      </c>
      <c r="D3950" s="70" t="s">
        <v>34157</v>
      </c>
      <c r="E3950" s="72"/>
    </row>
    <row r="3951">
      <c r="A3951" s="69" t="s">
        <v>34158</v>
      </c>
      <c r="B3951" s="71" t="s">
        <v>34158</v>
      </c>
      <c r="C3951" s="56">
        <v>1.0</v>
      </c>
      <c r="D3951" s="70" t="s">
        <v>34158</v>
      </c>
      <c r="E3951" s="72"/>
    </row>
    <row r="3952">
      <c r="A3952" s="69" t="s">
        <v>34159</v>
      </c>
      <c r="B3952" s="71" t="s">
        <v>34159</v>
      </c>
      <c r="C3952" s="56">
        <v>1.0</v>
      </c>
      <c r="D3952" s="70" t="s">
        <v>34159</v>
      </c>
      <c r="E3952" s="72"/>
    </row>
    <row r="3953">
      <c r="A3953" s="69" t="s">
        <v>34160</v>
      </c>
      <c r="B3953" s="71" t="s">
        <v>34161</v>
      </c>
      <c r="C3953" s="56">
        <v>1.0</v>
      </c>
      <c r="D3953" s="70" t="s">
        <v>34161</v>
      </c>
      <c r="E3953" s="72"/>
    </row>
    <row r="3954">
      <c r="A3954" s="69" t="s">
        <v>34162</v>
      </c>
      <c r="B3954" s="71" t="s">
        <v>34161</v>
      </c>
      <c r="C3954" s="56">
        <v>1.0</v>
      </c>
      <c r="D3954" s="70" t="s">
        <v>34161</v>
      </c>
      <c r="E3954" s="72"/>
    </row>
    <row r="3955">
      <c r="A3955" s="69" t="s">
        <v>34163</v>
      </c>
      <c r="B3955" s="71" t="s">
        <v>34163</v>
      </c>
      <c r="C3955" s="56">
        <v>1.0</v>
      </c>
      <c r="D3955" s="70" t="s">
        <v>34163</v>
      </c>
      <c r="E3955" s="72"/>
    </row>
    <row r="3956">
      <c r="A3956" s="69" t="s">
        <v>34164</v>
      </c>
      <c r="B3956" s="71" t="s">
        <v>34164</v>
      </c>
      <c r="C3956" s="56">
        <v>1.0</v>
      </c>
      <c r="D3956" s="70" t="s">
        <v>34163</v>
      </c>
      <c r="E3956" s="72"/>
    </row>
    <row r="3957">
      <c r="A3957" s="69" t="s">
        <v>34165</v>
      </c>
      <c r="B3957" s="71" t="s">
        <v>34165</v>
      </c>
      <c r="C3957" s="56">
        <v>1.0</v>
      </c>
      <c r="D3957" s="70" t="s">
        <v>34165</v>
      </c>
      <c r="E3957" s="72"/>
    </row>
    <row r="3958">
      <c r="A3958" s="69" t="s">
        <v>34166</v>
      </c>
      <c r="B3958" s="71" t="s">
        <v>34166</v>
      </c>
      <c r="C3958" s="56">
        <v>1.0</v>
      </c>
      <c r="D3958" s="70" t="s">
        <v>34166</v>
      </c>
      <c r="E3958" s="72"/>
    </row>
    <row r="3959">
      <c r="A3959" s="69" t="s">
        <v>34167</v>
      </c>
      <c r="B3959" s="71" t="s">
        <v>34167</v>
      </c>
      <c r="C3959" s="56">
        <v>1.0</v>
      </c>
      <c r="D3959" s="70" t="s">
        <v>34167</v>
      </c>
      <c r="E3959" s="72"/>
    </row>
    <row r="3960">
      <c r="A3960" s="69" t="s">
        <v>34168</v>
      </c>
      <c r="B3960" s="71" t="s">
        <v>34168</v>
      </c>
      <c r="C3960" s="56">
        <v>1.0</v>
      </c>
      <c r="D3960" s="70" t="s">
        <v>34168</v>
      </c>
      <c r="E3960" s="72"/>
    </row>
    <row r="3961">
      <c r="A3961" s="69" t="s">
        <v>34169</v>
      </c>
      <c r="B3961" s="71" t="s">
        <v>34169</v>
      </c>
      <c r="C3961" s="56">
        <v>1.0</v>
      </c>
      <c r="D3961" s="70" t="s">
        <v>34169</v>
      </c>
      <c r="E3961" s="72"/>
    </row>
    <row r="3962">
      <c r="A3962" s="69" t="s">
        <v>34170</v>
      </c>
      <c r="B3962" s="71" t="s">
        <v>34170</v>
      </c>
      <c r="C3962" s="56">
        <v>1.0</v>
      </c>
      <c r="D3962" s="70" t="s">
        <v>34171</v>
      </c>
      <c r="E3962" s="72"/>
    </row>
    <row r="3963">
      <c r="A3963" s="69" t="s">
        <v>34172</v>
      </c>
      <c r="B3963" s="71" t="s">
        <v>34172</v>
      </c>
      <c r="C3963" s="56">
        <v>1.0</v>
      </c>
      <c r="D3963" s="70" t="s">
        <v>34172</v>
      </c>
      <c r="E3963" s="72"/>
    </row>
    <row r="3964">
      <c r="A3964" s="69" t="s">
        <v>34173</v>
      </c>
      <c r="B3964" s="71" t="s">
        <v>34173</v>
      </c>
      <c r="C3964" s="56">
        <v>1.0</v>
      </c>
      <c r="D3964" s="70" t="s">
        <v>34173</v>
      </c>
      <c r="E3964" s="72"/>
    </row>
    <row r="3965">
      <c r="A3965" s="69" t="s">
        <v>34174</v>
      </c>
      <c r="B3965" s="71" t="s">
        <v>34174</v>
      </c>
      <c r="C3965" s="56">
        <v>4.0</v>
      </c>
      <c r="D3965" s="70" t="s">
        <v>34174</v>
      </c>
      <c r="E3965" s="72"/>
    </row>
    <row r="3966">
      <c r="A3966" s="69" t="s">
        <v>34175</v>
      </c>
      <c r="B3966" s="71" t="s">
        <v>34175</v>
      </c>
      <c r="C3966" s="56">
        <v>2.0</v>
      </c>
      <c r="D3966" s="70" t="s">
        <v>34175</v>
      </c>
      <c r="E3966" s="72"/>
    </row>
    <row r="3967">
      <c r="A3967" s="69" t="s">
        <v>34176</v>
      </c>
      <c r="B3967" s="71" t="s">
        <v>34176</v>
      </c>
      <c r="C3967" s="56">
        <v>1.0</v>
      </c>
      <c r="D3967" s="70" t="s">
        <v>34176</v>
      </c>
      <c r="E3967" s="72"/>
    </row>
    <row r="3968">
      <c r="A3968" s="69" t="s">
        <v>34177</v>
      </c>
      <c r="B3968" s="71" t="s">
        <v>34178</v>
      </c>
      <c r="C3968" s="56">
        <v>1.0</v>
      </c>
      <c r="D3968" s="70" t="s">
        <v>34178</v>
      </c>
      <c r="E3968" s="72"/>
    </row>
    <row r="3969">
      <c r="A3969" s="69" t="s">
        <v>34178</v>
      </c>
      <c r="B3969" s="71" t="s">
        <v>34178</v>
      </c>
      <c r="C3969" s="56">
        <v>1.0</v>
      </c>
      <c r="D3969" s="70" t="s">
        <v>34178</v>
      </c>
      <c r="E3969" s="72"/>
    </row>
    <row r="3970">
      <c r="A3970" s="69" t="s">
        <v>34179</v>
      </c>
      <c r="B3970" s="71" t="s">
        <v>34179</v>
      </c>
      <c r="C3970" s="56">
        <v>1.0</v>
      </c>
      <c r="D3970" s="70" t="s">
        <v>34179</v>
      </c>
      <c r="E3970" s="72"/>
    </row>
    <row r="3971">
      <c r="A3971" s="69" t="s">
        <v>34180</v>
      </c>
      <c r="B3971" s="71" t="s">
        <v>34180</v>
      </c>
      <c r="C3971" s="56">
        <v>1.0</v>
      </c>
      <c r="D3971" s="70" t="s">
        <v>34180</v>
      </c>
      <c r="E3971" s="72"/>
    </row>
    <row r="3972">
      <c r="A3972" s="69" t="s">
        <v>34181</v>
      </c>
      <c r="B3972" s="71" t="s">
        <v>34181</v>
      </c>
      <c r="C3972" s="56">
        <v>2.0</v>
      </c>
      <c r="D3972" s="70" t="s">
        <v>34181</v>
      </c>
      <c r="E3972" s="72"/>
    </row>
    <row r="3973">
      <c r="A3973" s="69" t="s">
        <v>34182</v>
      </c>
      <c r="B3973" s="71" t="s">
        <v>34182</v>
      </c>
      <c r="C3973" s="56">
        <v>1.0</v>
      </c>
      <c r="D3973" s="70" t="s">
        <v>34182</v>
      </c>
      <c r="E3973" s="72"/>
    </row>
    <row r="3974">
      <c r="A3974" s="69" t="s">
        <v>34183</v>
      </c>
      <c r="B3974" s="71" t="s">
        <v>34183</v>
      </c>
      <c r="C3974" s="56">
        <v>1.0</v>
      </c>
      <c r="D3974" s="70" t="s">
        <v>34183</v>
      </c>
      <c r="E3974" s="72"/>
    </row>
    <row r="3975">
      <c r="A3975" s="69" t="s">
        <v>34184</v>
      </c>
      <c r="B3975" s="71" t="s">
        <v>34184</v>
      </c>
      <c r="C3975" s="56">
        <v>1.0</v>
      </c>
      <c r="D3975" s="70" t="s">
        <v>34185</v>
      </c>
      <c r="E3975" s="72"/>
    </row>
    <row r="3976">
      <c r="A3976" s="69" t="s">
        <v>34186</v>
      </c>
      <c r="B3976" s="71" t="s">
        <v>34186</v>
      </c>
      <c r="C3976" s="56">
        <v>1.0</v>
      </c>
      <c r="D3976" s="70" t="s">
        <v>34186</v>
      </c>
      <c r="E3976" s="72"/>
    </row>
    <row r="3977">
      <c r="A3977" s="69" t="s">
        <v>34187</v>
      </c>
      <c r="B3977" s="71" t="s">
        <v>34187</v>
      </c>
      <c r="C3977" s="56">
        <v>1.0</v>
      </c>
      <c r="D3977" s="70" t="s">
        <v>34187</v>
      </c>
      <c r="E3977" s="72"/>
    </row>
    <row r="3978">
      <c r="A3978" s="69" t="s">
        <v>34188</v>
      </c>
      <c r="B3978" s="71" t="s">
        <v>34188</v>
      </c>
      <c r="C3978" s="56">
        <v>1.0</v>
      </c>
      <c r="D3978" s="70" t="s">
        <v>34188</v>
      </c>
      <c r="E3978" s="72"/>
    </row>
    <row r="3979">
      <c r="A3979" s="69" t="s">
        <v>34189</v>
      </c>
      <c r="B3979" s="71" t="s">
        <v>34190</v>
      </c>
      <c r="C3979" s="56">
        <v>1.0</v>
      </c>
      <c r="D3979" s="70" t="s">
        <v>34191</v>
      </c>
      <c r="E3979" s="72"/>
    </row>
    <row r="3980">
      <c r="A3980" s="69" t="s">
        <v>34192</v>
      </c>
      <c r="B3980" s="71" t="s">
        <v>34192</v>
      </c>
      <c r="C3980" s="56">
        <v>1.0</v>
      </c>
      <c r="D3980" s="70" t="s">
        <v>34191</v>
      </c>
      <c r="E3980" s="72"/>
    </row>
    <row r="3981">
      <c r="A3981" s="69" t="s">
        <v>34193</v>
      </c>
      <c r="B3981" s="71" t="s">
        <v>34191</v>
      </c>
      <c r="C3981" s="56">
        <v>1.0</v>
      </c>
      <c r="D3981" s="70" t="s">
        <v>34191</v>
      </c>
      <c r="E3981" s="72"/>
    </row>
    <row r="3982">
      <c r="A3982" s="69" t="s">
        <v>34194</v>
      </c>
      <c r="B3982" s="71" t="s">
        <v>34195</v>
      </c>
      <c r="C3982" s="56">
        <v>1.0</v>
      </c>
      <c r="D3982" s="70" t="s">
        <v>34195</v>
      </c>
      <c r="E3982" s="72"/>
    </row>
    <row r="3983">
      <c r="A3983" s="69" t="s">
        <v>34196</v>
      </c>
      <c r="B3983" s="71" t="s">
        <v>34196</v>
      </c>
      <c r="C3983" s="56">
        <v>1.0</v>
      </c>
      <c r="D3983" s="70" t="s">
        <v>34196</v>
      </c>
      <c r="E3983" s="72"/>
    </row>
    <row r="3984">
      <c r="A3984" s="69" t="s">
        <v>34197</v>
      </c>
      <c r="B3984" s="71" t="s">
        <v>34197</v>
      </c>
      <c r="C3984" s="56">
        <v>1.0</v>
      </c>
      <c r="D3984" s="70" t="s">
        <v>34197</v>
      </c>
      <c r="E3984" s="72"/>
    </row>
    <row r="3985">
      <c r="A3985" s="69" t="s">
        <v>34198</v>
      </c>
      <c r="B3985" s="71" t="s">
        <v>34198</v>
      </c>
      <c r="C3985" s="56">
        <v>1.0</v>
      </c>
      <c r="D3985" s="70" t="s">
        <v>34198</v>
      </c>
      <c r="E3985" s="72"/>
    </row>
    <row r="3986">
      <c r="A3986" s="69" t="s">
        <v>34199</v>
      </c>
      <c r="B3986" s="71" t="s">
        <v>34199</v>
      </c>
      <c r="C3986" s="56">
        <v>1.0</v>
      </c>
      <c r="D3986" s="70" t="s">
        <v>34199</v>
      </c>
      <c r="E3986" s="72"/>
    </row>
    <row r="3987">
      <c r="A3987" s="69" t="s">
        <v>34200</v>
      </c>
      <c r="B3987" s="71" t="s">
        <v>34201</v>
      </c>
      <c r="C3987" s="56">
        <v>1.0</v>
      </c>
      <c r="D3987" s="70" t="s">
        <v>34201</v>
      </c>
      <c r="E3987" s="72"/>
    </row>
    <row r="3988">
      <c r="A3988" s="69" t="s">
        <v>34202</v>
      </c>
      <c r="B3988" s="71" t="s">
        <v>34203</v>
      </c>
      <c r="C3988" s="56">
        <v>1.0</v>
      </c>
      <c r="D3988" s="70" t="s">
        <v>34203</v>
      </c>
      <c r="E3988" s="72"/>
    </row>
    <row r="3989">
      <c r="A3989" s="69" t="s">
        <v>34204</v>
      </c>
      <c r="B3989" s="71" t="s">
        <v>34204</v>
      </c>
      <c r="C3989" s="56">
        <v>1.0</v>
      </c>
      <c r="D3989" s="70" t="s">
        <v>34204</v>
      </c>
      <c r="E3989" s="72"/>
    </row>
    <row r="3990">
      <c r="A3990" s="69" t="s">
        <v>34205</v>
      </c>
      <c r="B3990" s="71" t="s">
        <v>34205</v>
      </c>
      <c r="C3990" s="56">
        <v>1.0</v>
      </c>
      <c r="D3990" s="70" t="s">
        <v>34206</v>
      </c>
      <c r="E3990" s="72"/>
    </row>
    <row r="3991">
      <c r="A3991" s="69" t="s">
        <v>34207</v>
      </c>
      <c r="B3991" s="71" t="s">
        <v>34207</v>
      </c>
      <c r="C3991" s="56">
        <v>1.0</v>
      </c>
      <c r="D3991" s="70" t="s">
        <v>34207</v>
      </c>
      <c r="E3991" s="72"/>
    </row>
    <row r="3992">
      <c r="A3992" s="69" t="s">
        <v>34208</v>
      </c>
      <c r="B3992" s="71" t="s">
        <v>34208</v>
      </c>
      <c r="C3992" s="56">
        <v>1.0</v>
      </c>
      <c r="D3992" s="70" t="s">
        <v>34208</v>
      </c>
      <c r="E3992" s="72"/>
    </row>
    <row r="3993">
      <c r="A3993" s="69" t="s">
        <v>34209</v>
      </c>
      <c r="B3993" s="71" t="s">
        <v>34209</v>
      </c>
      <c r="C3993" s="56">
        <v>1.0</v>
      </c>
      <c r="D3993" s="70" t="s">
        <v>34209</v>
      </c>
      <c r="E3993" s="72"/>
    </row>
    <row r="3994">
      <c r="A3994" s="69" t="s">
        <v>34210</v>
      </c>
      <c r="B3994" s="71" t="s">
        <v>34211</v>
      </c>
      <c r="C3994" s="56">
        <v>1.0</v>
      </c>
      <c r="D3994" s="70" t="s">
        <v>34211</v>
      </c>
      <c r="E3994" s="72"/>
    </row>
    <row r="3995">
      <c r="A3995" s="69" t="s">
        <v>34212</v>
      </c>
      <c r="B3995" s="71" t="s">
        <v>34212</v>
      </c>
      <c r="C3995" s="56">
        <v>1.0</v>
      </c>
      <c r="D3995" s="70" t="s">
        <v>34212</v>
      </c>
      <c r="E3995" s="72"/>
    </row>
    <row r="3996">
      <c r="A3996" s="69" t="s">
        <v>34213</v>
      </c>
      <c r="B3996" s="71" t="s">
        <v>34213</v>
      </c>
      <c r="C3996" s="56">
        <v>1.0</v>
      </c>
      <c r="D3996" s="70" t="s">
        <v>34214</v>
      </c>
      <c r="E3996" s="72"/>
    </row>
    <row r="3997">
      <c r="A3997" s="69" t="s">
        <v>34215</v>
      </c>
      <c r="B3997" s="71" t="s">
        <v>34215</v>
      </c>
      <c r="C3997" s="56">
        <v>1.0</v>
      </c>
      <c r="D3997" s="70" t="s">
        <v>34216</v>
      </c>
      <c r="E3997" s="72"/>
    </row>
    <row r="3998">
      <c r="A3998" s="69" t="s">
        <v>34217</v>
      </c>
      <c r="B3998" s="71" t="s">
        <v>34216</v>
      </c>
      <c r="C3998" s="56">
        <v>2.0</v>
      </c>
      <c r="D3998" s="70" t="s">
        <v>34216</v>
      </c>
      <c r="E3998" s="72"/>
    </row>
    <row r="3999">
      <c r="A3999" s="69" t="s">
        <v>34218</v>
      </c>
      <c r="B3999" s="71" t="s">
        <v>34219</v>
      </c>
      <c r="C3999" s="56">
        <v>1.0</v>
      </c>
      <c r="D3999" s="70" t="s">
        <v>34220</v>
      </c>
      <c r="E3999" s="72"/>
    </row>
    <row r="4000">
      <c r="A4000" s="69" t="s">
        <v>34221</v>
      </c>
      <c r="B4000" s="71" t="s">
        <v>34221</v>
      </c>
      <c r="C4000" s="56">
        <v>1.0</v>
      </c>
      <c r="D4000" s="70" t="s">
        <v>34221</v>
      </c>
      <c r="E4000" s="72"/>
    </row>
    <row r="4001">
      <c r="A4001" s="69" t="s">
        <v>34222</v>
      </c>
      <c r="B4001" s="71" t="s">
        <v>34222</v>
      </c>
      <c r="C4001" s="56">
        <v>1.0</v>
      </c>
      <c r="D4001" s="70" t="s">
        <v>34222</v>
      </c>
      <c r="E4001" s="72"/>
    </row>
    <row r="4002">
      <c r="A4002" s="69" t="s">
        <v>34223</v>
      </c>
      <c r="B4002" s="71" t="s">
        <v>34223</v>
      </c>
      <c r="C4002" s="56">
        <v>1.0</v>
      </c>
      <c r="D4002" s="70" t="s">
        <v>34223</v>
      </c>
      <c r="E4002" s="72"/>
    </row>
    <row r="4003">
      <c r="A4003" s="69" t="s">
        <v>34224</v>
      </c>
      <c r="B4003" s="71" t="s">
        <v>34224</v>
      </c>
      <c r="C4003" s="56">
        <v>1.0</v>
      </c>
      <c r="D4003" s="70" t="s">
        <v>34224</v>
      </c>
      <c r="E4003" s="72"/>
    </row>
    <row r="4004">
      <c r="A4004" s="69" t="s">
        <v>34225</v>
      </c>
      <c r="B4004" s="71" t="s">
        <v>34225</v>
      </c>
      <c r="C4004" s="56">
        <v>1.0</v>
      </c>
      <c r="D4004" s="70" t="s">
        <v>34225</v>
      </c>
      <c r="E4004" s="72"/>
    </row>
    <row r="4005">
      <c r="A4005" s="69" t="s">
        <v>34226</v>
      </c>
      <c r="B4005" s="71" t="s">
        <v>34226</v>
      </c>
      <c r="C4005" s="56">
        <v>3.0</v>
      </c>
      <c r="D4005" s="70" t="s">
        <v>34226</v>
      </c>
      <c r="E4005" s="72"/>
    </row>
    <row r="4006">
      <c r="A4006" s="69" t="s">
        <v>34227</v>
      </c>
      <c r="B4006" s="71" t="s">
        <v>34227</v>
      </c>
      <c r="C4006" s="56">
        <v>1.0</v>
      </c>
      <c r="D4006" s="70" t="s">
        <v>34227</v>
      </c>
      <c r="E4006" s="72"/>
    </row>
    <row r="4007">
      <c r="A4007" s="69" t="s">
        <v>34228</v>
      </c>
      <c r="B4007" s="71" t="s">
        <v>34228</v>
      </c>
      <c r="C4007" s="56">
        <v>1.0</v>
      </c>
      <c r="D4007" s="70" t="s">
        <v>34228</v>
      </c>
      <c r="E4007" s="72"/>
    </row>
    <row r="4008">
      <c r="A4008" s="69" t="s">
        <v>34229</v>
      </c>
      <c r="B4008" s="71" t="s">
        <v>34229</v>
      </c>
      <c r="C4008" s="56">
        <v>1.0</v>
      </c>
      <c r="D4008" s="70" t="s">
        <v>34229</v>
      </c>
      <c r="E4008" s="72"/>
    </row>
    <row r="4009">
      <c r="A4009" s="69" t="s">
        <v>34230</v>
      </c>
      <c r="B4009" s="71" t="s">
        <v>34230</v>
      </c>
      <c r="C4009" s="56">
        <v>1.0</v>
      </c>
      <c r="D4009" s="70" t="s">
        <v>34230</v>
      </c>
      <c r="E4009" s="72"/>
    </row>
    <row r="4010">
      <c r="A4010" s="69" t="s">
        <v>34231</v>
      </c>
      <c r="B4010" s="71" t="s">
        <v>34231</v>
      </c>
      <c r="C4010" s="56">
        <v>1.0</v>
      </c>
      <c r="D4010" s="70" t="s">
        <v>34231</v>
      </c>
      <c r="E4010" s="72"/>
    </row>
    <row r="4011">
      <c r="A4011" s="69" t="s">
        <v>34232</v>
      </c>
      <c r="B4011" s="71" t="s">
        <v>34232</v>
      </c>
      <c r="C4011" s="56">
        <v>1.0</v>
      </c>
      <c r="D4011" s="70" t="s">
        <v>34232</v>
      </c>
      <c r="E4011" s="72"/>
    </row>
    <row r="4012">
      <c r="A4012" s="69" t="s">
        <v>34233</v>
      </c>
      <c r="B4012" s="71" t="s">
        <v>34234</v>
      </c>
      <c r="C4012" s="56">
        <v>1.0</v>
      </c>
      <c r="D4012" s="70" t="s">
        <v>34234</v>
      </c>
      <c r="E4012" s="72"/>
    </row>
    <row r="4013">
      <c r="A4013" s="69" t="s">
        <v>34235</v>
      </c>
      <c r="B4013" s="71" t="s">
        <v>34235</v>
      </c>
      <c r="C4013" s="56">
        <v>1.0</v>
      </c>
      <c r="D4013" s="70" t="s">
        <v>34235</v>
      </c>
      <c r="E4013" s="72"/>
    </row>
    <row r="4014">
      <c r="A4014" s="69" t="s">
        <v>34236</v>
      </c>
      <c r="B4014" s="71" t="s">
        <v>34236</v>
      </c>
      <c r="C4014" s="56">
        <v>1.0</v>
      </c>
      <c r="D4014" s="70" t="s">
        <v>34236</v>
      </c>
      <c r="E4014" s="72"/>
    </row>
    <row r="4015">
      <c r="A4015" s="69" t="s">
        <v>34237</v>
      </c>
      <c r="B4015" s="71" t="s">
        <v>34237</v>
      </c>
      <c r="C4015" s="56">
        <v>1.0</v>
      </c>
      <c r="D4015" s="70" t="s">
        <v>34237</v>
      </c>
      <c r="E4015" s="72"/>
    </row>
    <row r="4016">
      <c r="A4016" s="69" t="s">
        <v>34238</v>
      </c>
      <c r="B4016" s="71" t="s">
        <v>34238</v>
      </c>
      <c r="C4016" s="56">
        <v>2.0</v>
      </c>
      <c r="D4016" s="70" t="s">
        <v>34238</v>
      </c>
      <c r="E4016" s="72"/>
    </row>
    <row r="4017">
      <c r="A4017" s="69" t="s">
        <v>34239</v>
      </c>
      <c r="B4017" s="71" t="s">
        <v>34239</v>
      </c>
      <c r="C4017" s="56">
        <v>1.0</v>
      </c>
      <c r="D4017" s="70" t="s">
        <v>34239</v>
      </c>
      <c r="E4017" s="72"/>
    </row>
    <row r="4018">
      <c r="A4018" s="69" t="s">
        <v>34240</v>
      </c>
      <c r="B4018" s="71" t="s">
        <v>34240</v>
      </c>
      <c r="C4018" s="56">
        <v>1.0</v>
      </c>
      <c r="D4018" s="70" t="s">
        <v>34240</v>
      </c>
      <c r="E4018" s="72"/>
    </row>
    <row r="4019">
      <c r="A4019" s="69" t="s">
        <v>34241</v>
      </c>
      <c r="B4019" s="71" t="s">
        <v>34241</v>
      </c>
      <c r="C4019" s="56">
        <v>1.0</v>
      </c>
      <c r="D4019" s="70" t="s">
        <v>34242</v>
      </c>
      <c r="E4019" s="72"/>
    </row>
    <row r="4020">
      <c r="A4020" s="69" t="s">
        <v>34242</v>
      </c>
      <c r="B4020" s="71" t="s">
        <v>34242</v>
      </c>
      <c r="C4020" s="56">
        <v>1.0</v>
      </c>
      <c r="D4020" s="70" t="s">
        <v>34242</v>
      </c>
      <c r="E4020" s="72"/>
    </row>
    <row r="4021">
      <c r="A4021" s="69" t="s">
        <v>34243</v>
      </c>
      <c r="B4021" s="71" t="s">
        <v>34243</v>
      </c>
      <c r="C4021" s="56">
        <v>2.0</v>
      </c>
      <c r="D4021" s="70" t="s">
        <v>34243</v>
      </c>
      <c r="E4021" s="72"/>
    </row>
    <row r="4022">
      <c r="A4022" s="69" t="s">
        <v>34244</v>
      </c>
      <c r="B4022" s="71" t="s">
        <v>34244</v>
      </c>
      <c r="C4022" s="56">
        <v>1.0</v>
      </c>
      <c r="D4022" s="70" t="s">
        <v>34244</v>
      </c>
      <c r="E4022" s="72"/>
    </row>
    <row r="4023">
      <c r="A4023" s="69" t="s">
        <v>34245</v>
      </c>
      <c r="B4023" s="71" t="s">
        <v>34245</v>
      </c>
      <c r="C4023" s="56">
        <v>1.0</v>
      </c>
      <c r="D4023" s="70" t="s">
        <v>34245</v>
      </c>
      <c r="E4023" s="72"/>
    </row>
    <row r="4024">
      <c r="A4024" s="69" t="s">
        <v>34246</v>
      </c>
      <c r="B4024" s="71" t="s">
        <v>34247</v>
      </c>
      <c r="C4024" s="56">
        <v>2.0</v>
      </c>
      <c r="D4024" s="70" t="s">
        <v>34247</v>
      </c>
      <c r="E4024" s="72"/>
    </row>
    <row r="4025">
      <c r="A4025" s="69" t="s">
        <v>34248</v>
      </c>
      <c r="B4025" s="71" t="s">
        <v>34248</v>
      </c>
      <c r="C4025" s="56">
        <v>2.0</v>
      </c>
      <c r="D4025" s="70" t="s">
        <v>34247</v>
      </c>
      <c r="E4025" s="72"/>
    </row>
    <row r="4026">
      <c r="A4026" s="69" t="s">
        <v>34249</v>
      </c>
      <c r="B4026" s="71" t="s">
        <v>34249</v>
      </c>
      <c r="C4026" s="56">
        <v>1.0</v>
      </c>
      <c r="D4026" s="70" t="s">
        <v>34249</v>
      </c>
      <c r="E4026" s="72"/>
    </row>
    <row r="4027">
      <c r="A4027" s="69" t="s">
        <v>34250</v>
      </c>
      <c r="B4027" s="71" t="s">
        <v>34250</v>
      </c>
      <c r="C4027" s="56">
        <v>1.0</v>
      </c>
      <c r="D4027" s="70" t="s">
        <v>34250</v>
      </c>
      <c r="E4027" s="72"/>
    </row>
    <row r="4028">
      <c r="A4028" s="69" t="s">
        <v>34251</v>
      </c>
      <c r="B4028" s="71" t="s">
        <v>34251</v>
      </c>
      <c r="C4028" s="56">
        <v>1.0</v>
      </c>
      <c r="D4028" s="70" t="s">
        <v>34251</v>
      </c>
      <c r="E4028" s="72"/>
    </row>
    <row r="4029">
      <c r="A4029" s="69" t="s">
        <v>34252</v>
      </c>
      <c r="B4029" s="71" t="s">
        <v>34252</v>
      </c>
      <c r="C4029" s="56">
        <v>1.0</v>
      </c>
      <c r="D4029" s="70" t="s">
        <v>34252</v>
      </c>
      <c r="E4029" s="72"/>
    </row>
    <row r="4030">
      <c r="A4030" s="69" t="s">
        <v>34253</v>
      </c>
      <c r="B4030" s="71" t="s">
        <v>34253</v>
      </c>
      <c r="C4030" s="56">
        <v>1.0</v>
      </c>
      <c r="D4030" s="70" t="s">
        <v>34253</v>
      </c>
      <c r="E4030" s="72"/>
    </row>
    <row r="4031">
      <c r="A4031" s="69" t="s">
        <v>34254</v>
      </c>
      <c r="B4031" s="71" t="s">
        <v>34254</v>
      </c>
      <c r="C4031" s="56">
        <v>1.0</v>
      </c>
      <c r="D4031" s="70" t="s">
        <v>34254</v>
      </c>
      <c r="E4031" s="72"/>
    </row>
    <row r="4032">
      <c r="A4032" s="69" t="s">
        <v>34255</v>
      </c>
      <c r="B4032" s="71" t="s">
        <v>34255</v>
      </c>
      <c r="C4032" s="56">
        <v>1.0</v>
      </c>
      <c r="D4032" s="70" t="s">
        <v>34255</v>
      </c>
      <c r="E4032" s="72"/>
    </row>
    <row r="4033">
      <c r="A4033" s="69" t="s">
        <v>34256</v>
      </c>
      <c r="B4033" s="71" t="s">
        <v>34256</v>
      </c>
      <c r="C4033" s="56">
        <v>1.0</v>
      </c>
      <c r="D4033" s="70" t="s">
        <v>34256</v>
      </c>
      <c r="E4033" s="72"/>
    </row>
    <row r="4034">
      <c r="A4034" s="69" t="s">
        <v>34257</v>
      </c>
      <c r="B4034" s="71" t="s">
        <v>34257</v>
      </c>
      <c r="C4034" s="56">
        <v>1.0</v>
      </c>
      <c r="D4034" s="70" t="s">
        <v>34258</v>
      </c>
      <c r="E4034" s="72"/>
    </row>
    <row r="4035">
      <c r="A4035" s="69" t="s">
        <v>34259</v>
      </c>
      <c r="B4035" s="71" t="s">
        <v>34259</v>
      </c>
      <c r="C4035" s="56">
        <v>1.0</v>
      </c>
      <c r="D4035" s="70" t="s">
        <v>34259</v>
      </c>
      <c r="E4035" s="72"/>
    </row>
    <row r="4036">
      <c r="A4036" s="69" t="s">
        <v>34258</v>
      </c>
      <c r="B4036" s="71" t="s">
        <v>34258</v>
      </c>
      <c r="C4036" s="56">
        <v>1.0</v>
      </c>
      <c r="D4036" s="70" t="s">
        <v>34258</v>
      </c>
      <c r="E4036" s="72"/>
    </row>
    <row r="4037">
      <c r="A4037" s="69" t="s">
        <v>34260</v>
      </c>
      <c r="B4037" s="71" t="s">
        <v>34260</v>
      </c>
      <c r="C4037" s="56">
        <v>1.0</v>
      </c>
      <c r="D4037" s="70" t="s">
        <v>34260</v>
      </c>
      <c r="E4037" s="72"/>
    </row>
    <row r="4038">
      <c r="A4038" s="69" t="s">
        <v>34261</v>
      </c>
      <c r="B4038" s="71" t="s">
        <v>34261</v>
      </c>
      <c r="C4038" s="56">
        <v>1.0</v>
      </c>
      <c r="D4038" s="70" t="s">
        <v>34261</v>
      </c>
      <c r="E4038" s="72"/>
    </row>
    <row r="4039">
      <c r="A4039" s="69" t="s">
        <v>34262</v>
      </c>
      <c r="B4039" s="71" t="s">
        <v>34263</v>
      </c>
      <c r="C4039" s="56">
        <v>1.0</v>
      </c>
      <c r="D4039" s="70" t="s">
        <v>34263</v>
      </c>
      <c r="E4039" s="72"/>
    </row>
    <row r="4040">
      <c r="A4040" s="69" t="s">
        <v>34264</v>
      </c>
      <c r="B4040" s="71" t="s">
        <v>34265</v>
      </c>
      <c r="C4040" s="56">
        <v>1.0</v>
      </c>
      <c r="D4040" s="70" t="s">
        <v>34265</v>
      </c>
      <c r="E4040" s="72"/>
    </row>
    <row r="4041">
      <c r="A4041" s="69" t="s">
        <v>34266</v>
      </c>
      <c r="B4041" s="71" t="s">
        <v>34267</v>
      </c>
      <c r="C4041" s="56">
        <v>1.0</v>
      </c>
      <c r="D4041" s="70" t="s">
        <v>34268</v>
      </c>
      <c r="E4041" s="72"/>
    </row>
    <row r="4042">
      <c r="A4042" s="69" t="s">
        <v>34269</v>
      </c>
      <c r="B4042" s="71" t="s">
        <v>34269</v>
      </c>
      <c r="C4042" s="56">
        <v>1.0</v>
      </c>
      <c r="D4042" s="70" t="s">
        <v>34269</v>
      </c>
      <c r="E4042" s="72"/>
    </row>
    <row r="4043">
      <c r="A4043" s="69" t="s">
        <v>34270</v>
      </c>
      <c r="B4043" s="71" t="s">
        <v>34271</v>
      </c>
      <c r="C4043" s="56">
        <v>1.0</v>
      </c>
      <c r="D4043" s="70" t="s">
        <v>34272</v>
      </c>
    </row>
    <row r="4044">
      <c r="A4044" s="69" t="s">
        <v>34273</v>
      </c>
      <c r="B4044" s="71" t="s">
        <v>34274</v>
      </c>
      <c r="C4044" s="56">
        <v>2.0</v>
      </c>
      <c r="D4044" s="70" t="s">
        <v>34275</v>
      </c>
      <c r="E4044" s="72"/>
    </row>
    <row r="4045">
      <c r="A4045" s="69" t="s">
        <v>34276</v>
      </c>
      <c r="B4045" s="71" t="s">
        <v>34277</v>
      </c>
      <c r="C4045" s="56">
        <v>3.0</v>
      </c>
      <c r="D4045" s="70" t="s">
        <v>34277</v>
      </c>
      <c r="E4045" s="72"/>
    </row>
    <row r="4046">
      <c r="A4046" s="69" t="s">
        <v>34278</v>
      </c>
      <c r="B4046" s="71" t="s">
        <v>34278</v>
      </c>
      <c r="C4046" s="56">
        <v>2.0</v>
      </c>
      <c r="D4046" s="70" t="s">
        <v>34278</v>
      </c>
      <c r="E4046" s="72"/>
    </row>
    <row r="4047">
      <c r="A4047" s="69" t="s">
        <v>34279</v>
      </c>
      <c r="B4047" s="71" t="s">
        <v>34279</v>
      </c>
      <c r="C4047" s="56">
        <v>1.0</v>
      </c>
      <c r="D4047" s="70" t="s">
        <v>34279</v>
      </c>
      <c r="E4047" s="72"/>
    </row>
    <row r="4048">
      <c r="A4048" s="69" t="s">
        <v>34280</v>
      </c>
      <c r="B4048" s="71" t="s">
        <v>34280</v>
      </c>
      <c r="C4048" s="56">
        <v>1.0</v>
      </c>
      <c r="D4048" s="70" t="s">
        <v>34280</v>
      </c>
      <c r="E4048" s="72"/>
    </row>
    <row r="4049">
      <c r="A4049" s="69" t="s">
        <v>34281</v>
      </c>
      <c r="B4049" s="71" t="s">
        <v>34281</v>
      </c>
      <c r="C4049" s="56">
        <v>1.0</v>
      </c>
      <c r="D4049" s="70" t="s">
        <v>34281</v>
      </c>
      <c r="E4049" s="72"/>
    </row>
    <row r="4050">
      <c r="A4050" s="69" t="s">
        <v>34282</v>
      </c>
      <c r="B4050" s="71" t="s">
        <v>34282</v>
      </c>
      <c r="C4050" s="56">
        <v>1.0</v>
      </c>
      <c r="D4050" s="70" t="s">
        <v>34283</v>
      </c>
    </row>
    <row r="4051">
      <c r="A4051" s="69" t="s">
        <v>34284</v>
      </c>
      <c r="B4051" s="71" t="s">
        <v>34284</v>
      </c>
      <c r="C4051" s="56">
        <v>1.0</v>
      </c>
      <c r="D4051" s="70" t="s">
        <v>34284</v>
      </c>
      <c r="E4051" s="72"/>
    </row>
    <row r="4052">
      <c r="A4052" s="69" t="s">
        <v>34285</v>
      </c>
      <c r="B4052" s="71" t="s">
        <v>34285</v>
      </c>
      <c r="C4052" s="56">
        <v>1.0</v>
      </c>
      <c r="D4052" s="70" t="s">
        <v>34285</v>
      </c>
      <c r="E4052" s="72"/>
    </row>
    <row r="4053">
      <c r="A4053" s="69" t="s">
        <v>34286</v>
      </c>
      <c r="B4053" s="71" t="s">
        <v>34286</v>
      </c>
      <c r="C4053" s="56">
        <v>1.0</v>
      </c>
      <c r="D4053" s="70" t="s">
        <v>32997</v>
      </c>
      <c r="E4053" s="72"/>
    </row>
    <row r="4054">
      <c r="A4054" s="69" t="s">
        <v>34287</v>
      </c>
      <c r="B4054" s="71" t="s">
        <v>34287</v>
      </c>
      <c r="C4054" s="56">
        <v>11.0</v>
      </c>
      <c r="D4054" s="70" t="s">
        <v>32997</v>
      </c>
      <c r="E4054" s="72"/>
    </row>
    <row r="4055">
      <c r="A4055" s="69" t="s">
        <v>34288</v>
      </c>
      <c r="B4055" s="71" t="s">
        <v>34288</v>
      </c>
      <c r="C4055" s="56">
        <v>1.0</v>
      </c>
      <c r="D4055" s="70" t="s">
        <v>32997</v>
      </c>
      <c r="E4055" s="72"/>
    </row>
    <row r="4056">
      <c r="A4056" s="69" t="s">
        <v>34289</v>
      </c>
      <c r="B4056" s="71" t="s">
        <v>34289</v>
      </c>
      <c r="C4056" s="56">
        <v>1.0</v>
      </c>
      <c r="D4056" s="70" t="s">
        <v>34289</v>
      </c>
      <c r="E4056" s="72"/>
    </row>
    <row r="4057">
      <c r="A4057" s="69" t="s">
        <v>34290</v>
      </c>
      <c r="B4057" s="71" t="s">
        <v>34290</v>
      </c>
      <c r="C4057" s="56">
        <v>1.0</v>
      </c>
      <c r="D4057" s="70" t="s">
        <v>34290</v>
      </c>
      <c r="E4057" s="72"/>
    </row>
    <row r="4058">
      <c r="A4058" s="69" t="s">
        <v>34291</v>
      </c>
      <c r="B4058" s="71" t="s">
        <v>34291</v>
      </c>
      <c r="C4058" s="56">
        <v>1.0</v>
      </c>
      <c r="D4058" s="70" t="s">
        <v>34291</v>
      </c>
      <c r="E4058" s="72"/>
    </row>
    <row r="4059">
      <c r="A4059" s="69" t="s">
        <v>34292</v>
      </c>
      <c r="B4059" s="71" t="s">
        <v>34292</v>
      </c>
      <c r="C4059" s="56">
        <v>1.0</v>
      </c>
      <c r="D4059" s="70" t="s">
        <v>34292</v>
      </c>
      <c r="E4059" s="72"/>
    </row>
    <row r="4060">
      <c r="A4060" s="69" t="s">
        <v>34293</v>
      </c>
      <c r="B4060" s="71" t="s">
        <v>34293</v>
      </c>
      <c r="C4060" s="56">
        <v>11.0</v>
      </c>
      <c r="D4060" s="70" t="s">
        <v>34293</v>
      </c>
      <c r="E4060" s="72"/>
    </row>
    <row r="4061">
      <c r="A4061" s="69" t="s">
        <v>34294</v>
      </c>
      <c r="B4061" s="71" t="s">
        <v>34294</v>
      </c>
      <c r="C4061" s="56">
        <v>1.0</v>
      </c>
      <c r="D4061" s="70" t="s">
        <v>34295</v>
      </c>
      <c r="E4061" s="72"/>
    </row>
    <row r="4062">
      <c r="A4062" s="69" t="s">
        <v>34295</v>
      </c>
      <c r="B4062" s="71" t="s">
        <v>34295</v>
      </c>
      <c r="C4062" s="56">
        <v>2.0</v>
      </c>
      <c r="D4062" s="70" t="s">
        <v>34295</v>
      </c>
      <c r="E4062" s="72"/>
    </row>
    <row r="4063">
      <c r="A4063" s="69" t="s">
        <v>34296</v>
      </c>
      <c r="B4063" s="71" t="s">
        <v>34297</v>
      </c>
      <c r="C4063" s="56">
        <v>1.0</v>
      </c>
      <c r="D4063" s="70" t="s">
        <v>34297</v>
      </c>
      <c r="E4063" s="72"/>
    </row>
    <row r="4064">
      <c r="A4064" s="69" t="s">
        <v>34298</v>
      </c>
      <c r="B4064" s="71" t="s">
        <v>34298</v>
      </c>
      <c r="C4064" s="56">
        <v>4.0</v>
      </c>
      <c r="D4064" s="70" t="s">
        <v>34298</v>
      </c>
      <c r="E4064" s="72"/>
    </row>
    <row r="4065">
      <c r="A4065" s="69" t="s">
        <v>34299</v>
      </c>
      <c r="B4065" s="71" t="s">
        <v>34299</v>
      </c>
      <c r="C4065" s="56">
        <v>1.0</v>
      </c>
      <c r="D4065" s="70" t="s">
        <v>34300</v>
      </c>
      <c r="E4065" s="72"/>
    </row>
    <row r="4066">
      <c r="A4066" s="69" t="s">
        <v>34301</v>
      </c>
      <c r="B4066" s="71" t="s">
        <v>34301</v>
      </c>
      <c r="C4066" s="56">
        <v>1.0</v>
      </c>
      <c r="D4066" s="70" t="s">
        <v>34302</v>
      </c>
      <c r="E4066" s="72"/>
    </row>
    <row r="4067">
      <c r="A4067" s="69" t="s">
        <v>34303</v>
      </c>
      <c r="B4067" s="71" t="s">
        <v>34303</v>
      </c>
      <c r="C4067" s="56">
        <v>1.0</v>
      </c>
      <c r="D4067" s="70" t="s">
        <v>34303</v>
      </c>
      <c r="E4067" s="72"/>
    </row>
    <row r="4068">
      <c r="A4068" s="69" t="s">
        <v>34304</v>
      </c>
      <c r="B4068" s="71" t="s">
        <v>34304</v>
      </c>
      <c r="C4068" s="56">
        <v>1.0</v>
      </c>
      <c r="D4068" s="70" t="s">
        <v>34304</v>
      </c>
      <c r="E4068" s="72"/>
    </row>
    <row r="4069">
      <c r="A4069" s="69" t="s">
        <v>34305</v>
      </c>
      <c r="B4069" s="71" t="s">
        <v>34305</v>
      </c>
      <c r="C4069" s="56">
        <v>1.0</v>
      </c>
      <c r="D4069" s="70" t="s">
        <v>34305</v>
      </c>
      <c r="E4069" s="72"/>
    </row>
    <row r="4070">
      <c r="A4070" s="69" t="s">
        <v>34306</v>
      </c>
      <c r="B4070" s="71" t="s">
        <v>34306</v>
      </c>
      <c r="C4070" s="56">
        <v>1.0</v>
      </c>
      <c r="D4070" s="70" t="s">
        <v>34306</v>
      </c>
      <c r="E4070" s="72"/>
    </row>
    <row r="4071">
      <c r="A4071" s="69" t="s">
        <v>34307</v>
      </c>
      <c r="B4071" s="71" t="s">
        <v>34307</v>
      </c>
      <c r="C4071" s="56">
        <v>3.0</v>
      </c>
      <c r="D4071" s="70" t="s">
        <v>34307</v>
      </c>
      <c r="E4071" s="72"/>
    </row>
    <row r="4072">
      <c r="A4072" s="69" t="s">
        <v>34308</v>
      </c>
      <c r="B4072" s="71" t="s">
        <v>34308</v>
      </c>
      <c r="C4072" s="56">
        <v>2.0</v>
      </c>
      <c r="D4072" s="70" t="s">
        <v>34308</v>
      </c>
      <c r="E4072" s="72"/>
    </row>
    <row r="4073">
      <c r="A4073" s="69" t="s">
        <v>34309</v>
      </c>
      <c r="B4073" s="71" t="s">
        <v>34309</v>
      </c>
      <c r="C4073" s="56">
        <v>1.0</v>
      </c>
      <c r="D4073" s="70" t="s">
        <v>34309</v>
      </c>
      <c r="E4073" s="72"/>
    </row>
    <row r="4074">
      <c r="A4074" s="69" t="s">
        <v>34310</v>
      </c>
      <c r="B4074" s="71" t="s">
        <v>34310</v>
      </c>
      <c r="C4074" s="56">
        <v>1.0</v>
      </c>
      <c r="D4074" s="70" t="s">
        <v>34310</v>
      </c>
      <c r="E4074" s="72"/>
    </row>
    <row r="4075">
      <c r="A4075" s="69" t="s">
        <v>34311</v>
      </c>
      <c r="B4075" s="71" t="s">
        <v>34311</v>
      </c>
      <c r="C4075" s="56">
        <v>1.0</v>
      </c>
      <c r="D4075" s="70" t="s">
        <v>34311</v>
      </c>
      <c r="E4075" s="72"/>
    </row>
    <row r="4076">
      <c r="A4076" s="69" t="s">
        <v>34312</v>
      </c>
      <c r="B4076" s="71" t="s">
        <v>34312</v>
      </c>
      <c r="C4076" s="56">
        <v>1.0</v>
      </c>
      <c r="D4076" s="70" t="s">
        <v>34312</v>
      </c>
      <c r="E4076" s="72"/>
    </row>
    <row r="4077">
      <c r="A4077" s="69" t="s">
        <v>34313</v>
      </c>
      <c r="B4077" s="71" t="s">
        <v>34313</v>
      </c>
      <c r="C4077" s="56">
        <v>1.0</v>
      </c>
      <c r="D4077" s="70" t="s">
        <v>34314</v>
      </c>
      <c r="E4077" s="72"/>
    </row>
    <row r="4078">
      <c r="A4078" s="69" t="s">
        <v>34315</v>
      </c>
      <c r="B4078" s="71" t="s">
        <v>34315</v>
      </c>
      <c r="C4078" s="56">
        <v>1.0</v>
      </c>
      <c r="D4078" s="70" t="s">
        <v>34314</v>
      </c>
      <c r="E4078" s="72"/>
    </row>
    <row r="4079">
      <c r="A4079" s="69" t="s">
        <v>34316</v>
      </c>
      <c r="B4079" s="71" t="s">
        <v>34316</v>
      </c>
      <c r="C4079" s="56">
        <v>1.0</v>
      </c>
      <c r="D4079" s="70" t="s">
        <v>34314</v>
      </c>
      <c r="E4079" s="72"/>
    </row>
    <row r="4080">
      <c r="A4080" s="69" t="s">
        <v>34317</v>
      </c>
      <c r="B4080" s="71" t="s">
        <v>34317</v>
      </c>
      <c r="C4080" s="56">
        <v>1.0</v>
      </c>
      <c r="D4080" s="70" t="s">
        <v>34314</v>
      </c>
      <c r="E4080" s="72"/>
    </row>
    <row r="4081">
      <c r="A4081" s="69" t="s">
        <v>34318</v>
      </c>
      <c r="B4081" s="71" t="s">
        <v>34318</v>
      </c>
      <c r="C4081" s="56">
        <v>1.0</v>
      </c>
      <c r="D4081" s="70" t="s">
        <v>34314</v>
      </c>
      <c r="E4081" s="72"/>
    </row>
    <row r="4082">
      <c r="A4082" s="69" t="s">
        <v>34319</v>
      </c>
      <c r="B4082" s="71" t="s">
        <v>34319</v>
      </c>
      <c r="C4082" s="56">
        <v>1.0</v>
      </c>
      <c r="D4082" s="70" t="s">
        <v>34314</v>
      </c>
      <c r="E4082" s="72"/>
    </row>
    <row r="4083">
      <c r="A4083" s="69" t="s">
        <v>34320</v>
      </c>
      <c r="B4083" s="71" t="s">
        <v>34320</v>
      </c>
      <c r="C4083" s="56">
        <v>1.0</v>
      </c>
      <c r="D4083" s="70" t="s">
        <v>34314</v>
      </c>
      <c r="E4083" s="72"/>
    </row>
    <row r="4084">
      <c r="A4084" s="69" t="s">
        <v>34321</v>
      </c>
      <c r="B4084" s="71" t="s">
        <v>34321</v>
      </c>
      <c r="C4084" s="56">
        <v>3.0</v>
      </c>
      <c r="D4084" s="70" t="s">
        <v>34314</v>
      </c>
      <c r="E4084" s="72"/>
    </row>
    <row r="4085">
      <c r="A4085" s="69" t="s">
        <v>34322</v>
      </c>
      <c r="B4085" s="71" t="s">
        <v>34322</v>
      </c>
      <c r="C4085" s="56">
        <v>1.0</v>
      </c>
      <c r="D4085" s="70" t="s">
        <v>34314</v>
      </c>
      <c r="E4085" s="72"/>
    </row>
    <row r="4086">
      <c r="A4086" s="69" t="s">
        <v>34323</v>
      </c>
      <c r="B4086" s="71" t="s">
        <v>34323</v>
      </c>
      <c r="C4086" s="56">
        <v>1.0</v>
      </c>
      <c r="D4086" s="70" t="s">
        <v>34314</v>
      </c>
      <c r="E4086" s="72"/>
    </row>
    <row r="4087">
      <c r="A4087" s="69" t="s">
        <v>34324</v>
      </c>
      <c r="B4087" s="71" t="s">
        <v>34324</v>
      </c>
      <c r="C4087" s="56">
        <v>1.0</v>
      </c>
      <c r="D4087" s="70" t="s">
        <v>34324</v>
      </c>
      <c r="E4087" s="72"/>
    </row>
    <row r="4088">
      <c r="A4088" s="69" t="s">
        <v>34325</v>
      </c>
      <c r="B4088" s="71" t="s">
        <v>34325</v>
      </c>
      <c r="C4088" s="56">
        <v>1.0</v>
      </c>
      <c r="D4088" s="70" t="s">
        <v>34325</v>
      </c>
      <c r="E4088" s="72"/>
    </row>
    <row r="4089">
      <c r="A4089" s="69" t="s">
        <v>34326</v>
      </c>
      <c r="B4089" s="71" t="s">
        <v>34326</v>
      </c>
      <c r="C4089" s="56">
        <v>1.0</v>
      </c>
      <c r="D4089" s="70" t="s">
        <v>34326</v>
      </c>
      <c r="E4089" s="72"/>
    </row>
    <row r="4090">
      <c r="A4090" s="69" t="s">
        <v>34327</v>
      </c>
      <c r="B4090" s="71" t="s">
        <v>34327</v>
      </c>
      <c r="C4090" s="56">
        <v>1.0</v>
      </c>
      <c r="D4090" s="70" t="s">
        <v>34327</v>
      </c>
      <c r="E4090" s="72"/>
    </row>
    <row r="4091">
      <c r="A4091" s="69" t="s">
        <v>34328</v>
      </c>
      <c r="B4091" s="71" t="s">
        <v>34329</v>
      </c>
      <c r="C4091" s="56">
        <v>1.0</v>
      </c>
      <c r="D4091" s="70" t="s">
        <v>34329</v>
      </c>
      <c r="E4091" s="72"/>
    </row>
    <row r="4092">
      <c r="A4092" s="69" t="s">
        <v>34330</v>
      </c>
      <c r="B4092" s="71" t="s">
        <v>34331</v>
      </c>
      <c r="C4092" s="56">
        <v>1.0</v>
      </c>
      <c r="D4092" s="70" t="s">
        <v>34331</v>
      </c>
      <c r="E4092" s="72"/>
    </row>
    <row r="4093">
      <c r="A4093" s="69" t="s">
        <v>34332</v>
      </c>
      <c r="B4093" s="71" t="s">
        <v>34332</v>
      </c>
      <c r="C4093" s="56">
        <v>1.0</v>
      </c>
      <c r="D4093" s="70" t="s">
        <v>34332</v>
      </c>
      <c r="E4093" s="72"/>
    </row>
    <row r="4094">
      <c r="A4094" s="69" t="s">
        <v>34333</v>
      </c>
      <c r="B4094" s="71" t="s">
        <v>34333</v>
      </c>
      <c r="C4094" s="56">
        <v>1.0</v>
      </c>
      <c r="D4094" s="70" t="s">
        <v>34333</v>
      </c>
      <c r="E4094" s="72"/>
    </row>
    <row r="4095">
      <c r="A4095" s="69" t="s">
        <v>34334</v>
      </c>
      <c r="B4095" s="71" t="s">
        <v>34334</v>
      </c>
      <c r="C4095" s="56">
        <v>1.0</v>
      </c>
      <c r="D4095" s="70" t="s">
        <v>34334</v>
      </c>
      <c r="E4095" s="72"/>
    </row>
    <row r="4096">
      <c r="A4096" s="69" t="s">
        <v>34335</v>
      </c>
      <c r="B4096" s="71" t="s">
        <v>34335</v>
      </c>
      <c r="C4096" s="56">
        <v>1.0</v>
      </c>
      <c r="D4096" s="70" t="s">
        <v>34335</v>
      </c>
      <c r="E4096" s="72"/>
    </row>
    <row r="4097">
      <c r="A4097" s="69" t="s">
        <v>34336</v>
      </c>
      <c r="B4097" s="71" t="s">
        <v>34336</v>
      </c>
      <c r="C4097" s="56">
        <v>1.0</v>
      </c>
      <c r="D4097" s="70" t="s">
        <v>34337</v>
      </c>
      <c r="E4097" s="72"/>
    </row>
    <row r="4098">
      <c r="A4098" s="69" t="s">
        <v>34337</v>
      </c>
      <c r="B4098" s="71" t="s">
        <v>34337</v>
      </c>
      <c r="C4098" s="56">
        <v>1.0</v>
      </c>
      <c r="D4098" s="70" t="s">
        <v>34337</v>
      </c>
      <c r="E4098" s="72"/>
    </row>
    <row r="4099">
      <c r="A4099" s="69" t="s">
        <v>34338</v>
      </c>
      <c r="B4099" s="71" t="s">
        <v>34338</v>
      </c>
      <c r="C4099" s="56">
        <v>1.0</v>
      </c>
      <c r="D4099" s="70" t="s">
        <v>34338</v>
      </c>
      <c r="E4099" s="72"/>
    </row>
    <row r="4100">
      <c r="A4100" s="69" t="s">
        <v>34339</v>
      </c>
      <c r="B4100" s="71" t="s">
        <v>34339</v>
      </c>
      <c r="C4100" s="56">
        <v>1.0</v>
      </c>
      <c r="D4100" s="70" t="s">
        <v>34340</v>
      </c>
      <c r="E4100" s="72"/>
    </row>
    <row r="4101">
      <c r="A4101" s="69" t="s">
        <v>34341</v>
      </c>
      <c r="B4101" s="71" t="s">
        <v>34341</v>
      </c>
      <c r="C4101" s="56">
        <v>1.0</v>
      </c>
      <c r="D4101" s="70" t="s">
        <v>34341</v>
      </c>
      <c r="E4101" s="72"/>
    </row>
    <row r="4102">
      <c r="A4102" s="69" t="s">
        <v>34342</v>
      </c>
      <c r="B4102" s="71" t="s">
        <v>34342</v>
      </c>
      <c r="C4102" s="56">
        <v>1.0</v>
      </c>
      <c r="D4102" s="70" t="s">
        <v>34342</v>
      </c>
      <c r="E4102" s="72"/>
    </row>
    <row r="4103">
      <c r="A4103" s="69" t="s">
        <v>34343</v>
      </c>
      <c r="B4103" s="71" t="s">
        <v>34343</v>
      </c>
      <c r="C4103" s="56">
        <v>1.0</v>
      </c>
      <c r="D4103" s="70" t="s">
        <v>34343</v>
      </c>
      <c r="E4103" s="72"/>
    </row>
    <row r="4104">
      <c r="A4104" s="69" t="s">
        <v>34344</v>
      </c>
      <c r="B4104" s="71" t="s">
        <v>34344</v>
      </c>
      <c r="C4104" s="56">
        <v>1.0</v>
      </c>
      <c r="D4104" s="70" t="s">
        <v>34345</v>
      </c>
      <c r="E4104" s="72"/>
    </row>
    <row r="4105">
      <c r="A4105" s="69" t="s">
        <v>34346</v>
      </c>
      <c r="B4105" s="71" t="s">
        <v>34346</v>
      </c>
      <c r="C4105" s="56">
        <v>1.0</v>
      </c>
      <c r="D4105" s="70" t="s">
        <v>34347</v>
      </c>
      <c r="E4105" s="72"/>
    </row>
    <row r="4106">
      <c r="A4106" s="69" t="s">
        <v>34348</v>
      </c>
      <c r="B4106" s="71" t="s">
        <v>34348</v>
      </c>
      <c r="C4106" s="56">
        <v>1.0</v>
      </c>
      <c r="D4106" s="70" t="s">
        <v>34348</v>
      </c>
      <c r="E4106" s="72"/>
    </row>
    <row r="4107">
      <c r="A4107" s="69" t="s">
        <v>34349</v>
      </c>
      <c r="B4107" s="71" t="s">
        <v>34349</v>
      </c>
      <c r="C4107" s="56">
        <v>1.0</v>
      </c>
      <c r="D4107" s="70" t="s">
        <v>34350</v>
      </c>
      <c r="E4107" s="72"/>
    </row>
    <row r="4108">
      <c r="A4108" s="69" t="s">
        <v>34351</v>
      </c>
      <c r="B4108" s="71" t="s">
        <v>34351</v>
      </c>
      <c r="C4108" s="56">
        <v>1.0</v>
      </c>
      <c r="D4108" s="70" t="s">
        <v>34352</v>
      </c>
      <c r="E4108" s="72"/>
    </row>
    <row r="4109">
      <c r="A4109" s="69" t="s">
        <v>34353</v>
      </c>
      <c r="B4109" s="71" t="s">
        <v>34353</v>
      </c>
      <c r="C4109" s="56">
        <v>1.0</v>
      </c>
      <c r="D4109" s="70" t="s">
        <v>34353</v>
      </c>
      <c r="E4109" s="72"/>
    </row>
    <row r="4110">
      <c r="A4110" s="69" t="s">
        <v>34354</v>
      </c>
      <c r="B4110" s="71" t="s">
        <v>34354</v>
      </c>
      <c r="C4110" s="56">
        <v>1.0</v>
      </c>
      <c r="D4110" s="70" t="s">
        <v>34354</v>
      </c>
      <c r="E4110" s="72"/>
    </row>
    <row r="4111">
      <c r="A4111" s="69" t="s">
        <v>34355</v>
      </c>
      <c r="B4111" s="71" t="s">
        <v>34355</v>
      </c>
      <c r="C4111" s="56">
        <v>1.0</v>
      </c>
      <c r="D4111" s="70" t="s">
        <v>34356</v>
      </c>
      <c r="E4111" s="72"/>
    </row>
    <row r="4112">
      <c r="A4112" s="69" t="s">
        <v>34357</v>
      </c>
      <c r="B4112" s="71" t="s">
        <v>34357</v>
      </c>
      <c r="C4112" s="56">
        <v>1.0</v>
      </c>
      <c r="D4112" s="70" t="s">
        <v>34357</v>
      </c>
      <c r="E4112" s="72"/>
    </row>
    <row r="4113">
      <c r="A4113" s="69" t="s">
        <v>34358</v>
      </c>
      <c r="B4113" s="71" t="s">
        <v>34358</v>
      </c>
      <c r="C4113" s="56">
        <v>1.0</v>
      </c>
      <c r="D4113" s="70" t="s">
        <v>34358</v>
      </c>
      <c r="E4113" s="72"/>
    </row>
    <row r="4114">
      <c r="A4114" s="69" t="s">
        <v>34359</v>
      </c>
      <c r="B4114" s="71" t="s">
        <v>34359</v>
      </c>
      <c r="C4114" s="56">
        <v>1.0</v>
      </c>
      <c r="D4114" s="70" t="s">
        <v>34359</v>
      </c>
      <c r="E4114" s="72"/>
    </row>
    <row r="4115">
      <c r="A4115" s="69" t="s">
        <v>34360</v>
      </c>
      <c r="B4115" s="71" t="s">
        <v>34360</v>
      </c>
      <c r="C4115" s="56">
        <v>1.0</v>
      </c>
      <c r="D4115" s="70" t="s">
        <v>34360</v>
      </c>
      <c r="E4115" s="72"/>
    </row>
    <row r="4116">
      <c r="A4116" s="69" t="s">
        <v>34361</v>
      </c>
      <c r="B4116" s="71" t="s">
        <v>34361</v>
      </c>
      <c r="C4116" s="56">
        <v>2.0</v>
      </c>
      <c r="D4116" s="70" t="s">
        <v>34361</v>
      </c>
      <c r="E4116" s="72"/>
    </row>
    <row r="4117">
      <c r="A4117" s="69" t="s">
        <v>34362</v>
      </c>
      <c r="B4117" s="71" t="s">
        <v>34362</v>
      </c>
      <c r="C4117" s="56">
        <v>1.0</v>
      </c>
      <c r="D4117" s="70" t="s">
        <v>34362</v>
      </c>
      <c r="E4117" s="72"/>
    </row>
    <row r="4118">
      <c r="A4118" s="69" t="s">
        <v>34363</v>
      </c>
      <c r="B4118" s="71" t="s">
        <v>34363</v>
      </c>
      <c r="C4118" s="56">
        <v>2.0</v>
      </c>
      <c r="D4118" s="70" t="s">
        <v>34363</v>
      </c>
      <c r="E4118" s="72"/>
    </row>
    <row r="4119">
      <c r="A4119" s="69" t="s">
        <v>34364</v>
      </c>
      <c r="B4119" s="71" t="s">
        <v>34364</v>
      </c>
      <c r="C4119" s="56">
        <v>1.0</v>
      </c>
      <c r="D4119" s="70" t="s">
        <v>34364</v>
      </c>
      <c r="E4119" s="72"/>
    </row>
    <row r="4120">
      <c r="A4120" s="69" t="s">
        <v>34365</v>
      </c>
      <c r="B4120" s="71" t="s">
        <v>34365</v>
      </c>
      <c r="C4120" s="56">
        <v>1.0</v>
      </c>
      <c r="D4120" s="70" t="s">
        <v>34365</v>
      </c>
      <c r="E4120" s="72"/>
    </row>
    <row r="4121">
      <c r="A4121" s="69" t="s">
        <v>34366</v>
      </c>
      <c r="B4121" s="71" t="s">
        <v>34366</v>
      </c>
      <c r="C4121" s="56">
        <v>1.0</v>
      </c>
      <c r="D4121" s="70" t="s">
        <v>34366</v>
      </c>
      <c r="E4121" s="72"/>
    </row>
    <row r="4122">
      <c r="A4122" s="69" t="s">
        <v>34367</v>
      </c>
      <c r="B4122" s="71" t="s">
        <v>34367</v>
      </c>
      <c r="C4122" s="56">
        <v>1.0</v>
      </c>
      <c r="D4122" s="70" t="s">
        <v>34367</v>
      </c>
      <c r="E4122" s="72"/>
    </row>
    <row r="4123">
      <c r="A4123" s="69" t="s">
        <v>34368</v>
      </c>
      <c r="B4123" s="71" t="s">
        <v>34368</v>
      </c>
      <c r="C4123" s="56">
        <v>1.0</v>
      </c>
      <c r="D4123" s="70" t="s">
        <v>34369</v>
      </c>
      <c r="E4123" s="72"/>
    </row>
    <row r="4124">
      <c r="A4124" s="69" t="s">
        <v>34370</v>
      </c>
      <c r="B4124" s="71" t="s">
        <v>34370</v>
      </c>
      <c r="C4124" s="56">
        <v>1.0</v>
      </c>
      <c r="D4124" s="70" t="s">
        <v>34370</v>
      </c>
      <c r="E4124" s="72"/>
    </row>
    <row r="4125">
      <c r="A4125" s="69" t="s">
        <v>34371</v>
      </c>
      <c r="B4125" s="71" t="s">
        <v>34371</v>
      </c>
      <c r="C4125" s="56">
        <v>1.0</v>
      </c>
      <c r="D4125" s="70" t="s">
        <v>34371</v>
      </c>
      <c r="E4125" s="72"/>
    </row>
    <row r="4126">
      <c r="A4126" s="69" t="s">
        <v>34372</v>
      </c>
      <c r="B4126" s="71" t="s">
        <v>34372</v>
      </c>
      <c r="C4126" s="56">
        <v>1.0</v>
      </c>
      <c r="D4126" s="70" t="s">
        <v>34372</v>
      </c>
      <c r="E4126" s="72"/>
    </row>
    <row r="4127">
      <c r="A4127" s="69" t="s">
        <v>34373</v>
      </c>
      <c r="B4127" s="71" t="s">
        <v>34374</v>
      </c>
      <c r="C4127" s="56">
        <v>1.0</v>
      </c>
      <c r="D4127" s="70" t="s">
        <v>34374</v>
      </c>
      <c r="E4127" s="72"/>
    </row>
    <row r="4128">
      <c r="A4128" s="69" t="s">
        <v>34375</v>
      </c>
      <c r="B4128" s="71" t="s">
        <v>34375</v>
      </c>
      <c r="C4128" s="56">
        <v>2.0</v>
      </c>
      <c r="D4128" s="70" t="s">
        <v>34375</v>
      </c>
      <c r="E4128" s="72"/>
    </row>
    <row r="4129">
      <c r="A4129" s="69" t="s">
        <v>34376</v>
      </c>
      <c r="B4129" s="71" t="s">
        <v>34376</v>
      </c>
      <c r="C4129" s="56">
        <v>1.0</v>
      </c>
      <c r="D4129" s="70" t="s">
        <v>34376</v>
      </c>
      <c r="E4129" s="72"/>
    </row>
    <row r="4130">
      <c r="A4130" s="69" t="s">
        <v>34377</v>
      </c>
      <c r="B4130" s="71" t="s">
        <v>34377</v>
      </c>
      <c r="C4130" s="56">
        <v>1.0</v>
      </c>
      <c r="D4130" s="70" t="s">
        <v>34377</v>
      </c>
      <c r="E4130" s="72"/>
    </row>
    <row r="4131">
      <c r="A4131" s="69" t="s">
        <v>34378</v>
      </c>
      <c r="B4131" s="71" t="s">
        <v>34378</v>
      </c>
      <c r="C4131" s="56">
        <v>1.0</v>
      </c>
      <c r="D4131" s="70" t="s">
        <v>34378</v>
      </c>
      <c r="E4131" s="72"/>
    </row>
    <row r="4132">
      <c r="A4132" s="69" t="s">
        <v>34379</v>
      </c>
      <c r="B4132" s="71" t="s">
        <v>34379</v>
      </c>
      <c r="C4132" s="56">
        <v>1.0</v>
      </c>
      <c r="D4132" s="70" t="s">
        <v>34379</v>
      </c>
      <c r="E4132" s="72"/>
    </row>
    <row r="4133">
      <c r="A4133" s="69" t="s">
        <v>34380</v>
      </c>
      <c r="B4133" s="71" t="s">
        <v>34380</v>
      </c>
      <c r="C4133" s="56">
        <v>1.0</v>
      </c>
      <c r="D4133" s="70" t="s">
        <v>34380</v>
      </c>
      <c r="E4133" s="72"/>
    </row>
    <row r="4134">
      <c r="A4134" s="69" t="s">
        <v>34381</v>
      </c>
      <c r="B4134" s="71" t="s">
        <v>34381</v>
      </c>
      <c r="C4134" s="56">
        <v>2.0</v>
      </c>
      <c r="D4134" s="70" t="s">
        <v>34381</v>
      </c>
      <c r="E4134" s="72"/>
    </row>
    <row r="4135">
      <c r="A4135" s="69" t="s">
        <v>34382</v>
      </c>
      <c r="B4135" s="71" t="s">
        <v>34382</v>
      </c>
      <c r="C4135" s="56">
        <v>1.0</v>
      </c>
      <c r="D4135" s="70" t="s">
        <v>34382</v>
      </c>
      <c r="E4135" s="72"/>
    </row>
    <row r="4136">
      <c r="A4136" s="69" t="s">
        <v>34383</v>
      </c>
      <c r="B4136" s="71" t="s">
        <v>34383</v>
      </c>
      <c r="C4136" s="56">
        <v>1.0</v>
      </c>
      <c r="D4136" s="70" t="s">
        <v>34383</v>
      </c>
      <c r="E4136" s="72"/>
    </row>
    <row r="4137">
      <c r="A4137" s="69" t="s">
        <v>34384</v>
      </c>
      <c r="B4137" s="71" t="s">
        <v>34384</v>
      </c>
      <c r="C4137" s="56">
        <v>1.0</v>
      </c>
      <c r="D4137" s="70" t="s">
        <v>34384</v>
      </c>
      <c r="E4137" s="72"/>
    </row>
    <row r="4138">
      <c r="A4138" s="69" t="s">
        <v>34385</v>
      </c>
      <c r="B4138" s="71" t="s">
        <v>34385</v>
      </c>
      <c r="C4138" s="56">
        <v>1.0</v>
      </c>
      <c r="D4138" s="70" t="s">
        <v>34385</v>
      </c>
      <c r="E4138" s="72"/>
    </row>
    <row r="4139">
      <c r="A4139" s="69" t="s">
        <v>34386</v>
      </c>
      <c r="B4139" s="71" t="s">
        <v>34386</v>
      </c>
      <c r="C4139" s="56">
        <v>1.0</v>
      </c>
      <c r="D4139" s="70" t="s">
        <v>34386</v>
      </c>
      <c r="E4139" s="72"/>
    </row>
    <row r="4140">
      <c r="A4140" s="69" t="s">
        <v>34387</v>
      </c>
      <c r="B4140" s="71" t="s">
        <v>34387</v>
      </c>
      <c r="C4140" s="56">
        <v>1.0</v>
      </c>
      <c r="D4140" s="70" t="s">
        <v>34388</v>
      </c>
      <c r="E4140" s="70" t="s">
        <v>34389</v>
      </c>
    </row>
    <row r="4141">
      <c r="A4141" s="69" t="s">
        <v>34390</v>
      </c>
      <c r="B4141" s="71" t="s">
        <v>34390</v>
      </c>
      <c r="C4141" s="56">
        <v>1.0</v>
      </c>
      <c r="D4141" s="70" t="s">
        <v>34390</v>
      </c>
      <c r="E4141" s="72"/>
    </row>
    <row r="4142">
      <c r="A4142" s="69" t="s">
        <v>34391</v>
      </c>
      <c r="B4142" s="71" t="s">
        <v>34392</v>
      </c>
      <c r="C4142" s="56">
        <v>1.0</v>
      </c>
      <c r="D4142" s="70" t="s">
        <v>34392</v>
      </c>
      <c r="E4142" s="72"/>
    </row>
    <row r="4143">
      <c r="A4143" s="69" t="s">
        <v>34393</v>
      </c>
      <c r="B4143" s="71" t="s">
        <v>34393</v>
      </c>
      <c r="C4143" s="56">
        <v>1.0</v>
      </c>
      <c r="D4143" s="70" t="s">
        <v>34393</v>
      </c>
      <c r="E4143" s="72"/>
    </row>
    <row r="4144">
      <c r="A4144" s="69" t="s">
        <v>34394</v>
      </c>
      <c r="B4144" s="71" t="s">
        <v>34394</v>
      </c>
      <c r="C4144" s="56">
        <v>1.0</v>
      </c>
      <c r="D4144" s="70" t="s">
        <v>34394</v>
      </c>
      <c r="E4144" s="72"/>
    </row>
    <row r="4145">
      <c r="A4145" s="69" t="s">
        <v>34395</v>
      </c>
      <c r="B4145" s="71" t="s">
        <v>34395</v>
      </c>
      <c r="C4145" s="56">
        <v>1.0</v>
      </c>
      <c r="D4145" s="70" t="s">
        <v>34396</v>
      </c>
      <c r="E4145" s="72"/>
    </row>
    <row r="4146">
      <c r="A4146" s="69" t="s">
        <v>34396</v>
      </c>
      <c r="B4146" s="71" t="s">
        <v>34396</v>
      </c>
      <c r="C4146" s="56">
        <v>1.0</v>
      </c>
      <c r="D4146" s="70" t="s">
        <v>34396</v>
      </c>
      <c r="E4146" s="72"/>
    </row>
    <row r="4147">
      <c r="A4147" s="69" t="s">
        <v>34397</v>
      </c>
      <c r="B4147" s="71" t="s">
        <v>34397</v>
      </c>
      <c r="C4147" s="56">
        <v>1.0</v>
      </c>
      <c r="D4147" s="70" t="s">
        <v>34397</v>
      </c>
      <c r="E4147" s="72"/>
    </row>
    <row r="4148">
      <c r="A4148" s="69" t="s">
        <v>34398</v>
      </c>
      <c r="B4148" s="71" t="s">
        <v>34398</v>
      </c>
      <c r="C4148" s="56">
        <v>1.0</v>
      </c>
      <c r="D4148" s="70" t="s">
        <v>34398</v>
      </c>
      <c r="E4148" s="72"/>
    </row>
    <row r="4149">
      <c r="A4149" s="69" t="s">
        <v>34399</v>
      </c>
      <c r="B4149" s="71" t="s">
        <v>34399</v>
      </c>
      <c r="C4149" s="56">
        <v>1.0</v>
      </c>
      <c r="D4149" s="70" t="s">
        <v>34400</v>
      </c>
      <c r="E4149" s="72"/>
    </row>
    <row r="4150">
      <c r="A4150" s="69" t="s">
        <v>34401</v>
      </c>
      <c r="B4150" s="71" t="s">
        <v>34401</v>
      </c>
      <c r="C4150" s="56">
        <v>1.0</v>
      </c>
      <c r="D4150" s="70" t="s">
        <v>34401</v>
      </c>
      <c r="E4150" s="72"/>
    </row>
    <row r="4151">
      <c r="A4151" s="69" t="s">
        <v>34402</v>
      </c>
      <c r="B4151" s="71" t="s">
        <v>34402</v>
      </c>
      <c r="C4151" s="56">
        <v>1.0</v>
      </c>
      <c r="D4151" s="70" t="s">
        <v>34402</v>
      </c>
      <c r="E4151" s="72"/>
    </row>
    <row r="4152">
      <c r="A4152" s="69" t="s">
        <v>34403</v>
      </c>
      <c r="B4152" s="71" t="s">
        <v>34403</v>
      </c>
      <c r="C4152" s="56">
        <v>1.0</v>
      </c>
      <c r="D4152" s="70" t="s">
        <v>34403</v>
      </c>
      <c r="E4152" s="72"/>
    </row>
    <row r="4153">
      <c r="A4153" s="69" t="s">
        <v>34404</v>
      </c>
      <c r="B4153" s="71" t="s">
        <v>34404</v>
      </c>
      <c r="C4153" s="56">
        <v>1.0</v>
      </c>
      <c r="D4153" s="70" t="s">
        <v>34404</v>
      </c>
      <c r="E4153" s="72"/>
    </row>
    <row r="4154">
      <c r="A4154" s="69" t="s">
        <v>34405</v>
      </c>
      <c r="B4154" s="71" t="s">
        <v>34405</v>
      </c>
      <c r="C4154" s="56">
        <v>1.0</v>
      </c>
      <c r="D4154" s="70" t="s">
        <v>34405</v>
      </c>
      <c r="E4154" s="72"/>
    </row>
    <row r="4155">
      <c r="A4155" s="69" t="s">
        <v>34406</v>
      </c>
      <c r="B4155" s="71" t="s">
        <v>34406</v>
      </c>
      <c r="C4155" s="56">
        <v>1.0</v>
      </c>
      <c r="D4155" s="70" t="s">
        <v>34406</v>
      </c>
      <c r="E4155" s="72"/>
    </row>
    <row r="4156">
      <c r="A4156" s="69" t="s">
        <v>34407</v>
      </c>
      <c r="B4156" s="71" t="s">
        <v>34407</v>
      </c>
      <c r="C4156" s="56">
        <v>3.0</v>
      </c>
      <c r="D4156" s="70" t="s">
        <v>34408</v>
      </c>
      <c r="E4156" s="72"/>
    </row>
    <row r="4157">
      <c r="A4157" s="69" t="s">
        <v>34408</v>
      </c>
      <c r="B4157" s="71" t="s">
        <v>34408</v>
      </c>
      <c r="C4157" s="56">
        <v>1.0</v>
      </c>
      <c r="D4157" s="70" t="s">
        <v>34408</v>
      </c>
      <c r="E4157" s="72"/>
    </row>
    <row r="4158">
      <c r="A4158" s="69" t="s">
        <v>34409</v>
      </c>
      <c r="B4158" s="71" t="s">
        <v>34409</v>
      </c>
      <c r="C4158" s="56">
        <v>1.0</v>
      </c>
      <c r="D4158" s="70" t="s">
        <v>34410</v>
      </c>
      <c r="E4158" s="72"/>
    </row>
    <row r="4159">
      <c r="A4159" s="69" t="s">
        <v>34411</v>
      </c>
      <c r="B4159" s="71" t="s">
        <v>34411</v>
      </c>
      <c r="C4159" s="56">
        <v>1.0</v>
      </c>
      <c r="D4159" s="70" t="s">
        <v>34412</v>
      </c>
      <c r="E4159" s="72"/>
    </row>
    <row r="4160">
      <c r="A4160" s="69" t="s">
        <v>34413</v>
      </c>
      <c r="B4160" s="71" t="s">
        <v>34413</v>
      </c>
      <c r="C4160" s="56">
        <v>3.0</v>
      </c>
      <c r="D4160" s="70" t="s">
        <v>34413</v>
      </c>
      <c r="E4160" s="72"/>
    </row>
    <row r="4161">
      <c r="A4161" s="69" t="s">
        <v>34414</v>
      </c>
      <c r="B4161" s="71" t="s">
        <v>34414</v>
      </c>
      <c r="C4161" s="56">
        <v>1.0</v>
      </c>
      <c r="D4161" s="70" t="s">
        <v>34414</v>
      </c>
      <c r="E4161" s="72"/>
    </row>
    <row r="4162">
      <c r="A4162" s="69" t="s">
        <v>34415</v>
      </c>
      <c r="B4162" s="71" t="s">
        <v>34415</v>
      </c>
      <c r="C4162" s="56">
        <v>1.0</v>
      </c>
      <c r="D4162" s="70" t="s">
        <v>34415</v>
      </c>
      <c r="E4162" s="72"/>
    </row>
    <row r="4163">
      <c r="A4163" s="69" t="s">
        <v>34416</v>
      </c>
      <c r="B4163" s="71" t="s">
        <v>34416</v>
      </c>
      <c r="C4163" s="56">
        <v>1.0</v>
      </c>
      <c r="D4163" s="70" t="s">
        <v>34416</v>
      </c>
      <c r="E4163" s="72"/>
    </row>
    <row r="4164">
      <c r="A4164" s="69" t="s">
        <v>34417</v>
      </c>
      <c r="B4164" s="71" t="s">
        <v>34417</v>
      </c>
      <c r="C4164" s="56">
        <v>13.0</v>
      </c>
      <c r="D4164" s="70" t="s">
        <v>34417</v>
      </c>
      <c r="E4164" s="72"/>
    </row>
    <row r="4165">
      <c r="A4165" s="69" t="s">
        <v>34418</v>
      </c>
      <c r="B4165" s="71" t="s">
        <v>34418</v>
      </c>
      <c r="C4165" s="56">
        <v>1.0</v>
      </c>
      <c r="D4165" s="70" t="s">
        <v>34418</v>
      </c>
      <c r="E4165" s="72"/>
    </row>
    <row r="4166">
      <c r="A4166" s="69" t="s">
        <v>34419</v>
      </c>
      <c r="B4166" s="71" t="s">
        <v>34419</v>
      </c>
      <c r="C4166" s="56">
        <v>1.0</v>
      </c>
      <c r="D4166" s="70" t="s">
        <v>34419</v>
      </c>
      <c r="E4166" s="72"/>
    </row>
    <row r="4167">
      <c r="A4167" s="69" t="s">
        <v>34420</v>
      </c>
      <c r="B4167" s="71" t="s">
        <v>34420</v>
      </c>
      <c r="C4167" s="56">
        <v>2.0</v>
      </c>
      <c r="D4167" s="70" t="s">
        <v>34420</v>
      </c>
      <c r="E4167" s="72"/>
    </row>
    <row r="4168">
      <c r="A4168" s="69" t="s">
        <v>34421</v>
      </c>
      <c r="B4168" s="71" t="s">
        <v>34421</v>
      </c>
      <c r="C4168" s="56">
        <v>1.0</v>
      </c>
      <c r="D4168" s="70" t="s">
        <v>34421</v>
      </c>
      <c r="E4168" s="72"/>
    </row>
    <row r="4169">
      <c r="A4169" s="69" t="s">
        <v>34422</v>
      </c>
      <c r="B4169" s="71" t="s">
        <v>34422</v>
      </c>
      <c r="C4169" s="56">
        <v>1.0</v>
      </c>
      <c r="D4169" s="70" t="s">
        <v>34422</v>
      </c>
      <c r="E4169" s="72"/>
    </row>
    <row r="4170">
      <c r="A4170" s="69" t="s">
        <v>34423</v>
      </c>
      <c r="B4170" s="71" t="s">
        <v>34423</v>
      </c>
      <c r="C4170" s="56">
        <v>1.0</v>
      </c>
      <c r="D4170" s="70" t="s">
        <v>34423</v>
      </c>
      <c r="E4170" s="72"/>
    </row>
    <row r="4171">
      <c r="A4171" s="69" t="s">
        <v>34424</v>
      </c>
      <c r="B4171" s="71" t="s">
        <v>34424</v>
      </c>
      <c r="C4171" s="56">
        <v>1.0</v>
      </c>
      <c r="D4171" s="70" t="s">
        <v>34424</v>
      </c>
      <c r="E4171" s="72"/>
    </row>
    <row r="4172">
      <c r="A4172" s="69" t="s">
        <v>34425</v>
      </c>
      <c r="B4172" s="71" t="s">
        <v>34425</v>
      </c>
      <c r="C4172" s="56">
        <v>1.0</v>
      </c>
      <c r="D4172" s="70" t="s">
        <v>34425</v>
      </c>
      <c r="E4172" s="72"/>
    </row>
    <row r="4173">
      <c r="A4173" s="69" t="s">
        <v>34426</v>
      </c>
      <c r="B4173" s="71" t="s">
        <v>34426</v>
      </c>
      <c r="C4173" s="56">
        <v>1.0</v>
      </c>
      <c r="D4173" s="70" t="s">
        <v>34426</v>
      </c>
      <c r="E4173" s="72"/>
    </row>
    <row r="4174">
      <c r="A4174" s="69" t="s">
        <v>34427</v>
      </c>
      <c r="B4174" s="71" t="s">
        <v>34427</v>
      </c>
      <c r="C4174" s="56">
        <v>1.0</v>
      </c>
      <c r="D4174" s="70" t="s">
        <v>34428</v>
      </c>
      <c r="E4174" s="72"/>
    </row>
    <row r="4175">
      <c r="A4175" s="69" t="s">
        <v>34429</v>
      </c>
      <c r="B4175" s="71" t="s">
        <v>34429</v>
      </c>
      <c r="C4175" s="56">
        <v>1.0</v>
      </c>
      <c r="D4175" s="70" t="s">
        <v>34429</v>
      </c>
      <c r="E4175" s="72"/>
    </row>
    <row r="4176">
      <c r="A4176" s="69" t="s">
        <v>34430</v>
      </c>
      <c r="B4176" s="71" t="s">
        <v>34430</v>
      </c>
      <c r="C4176" s="56">
        <v>6.0</v>
      </c>
      <c r="D4176" s="70" t="s">
        <v>34430</v>
      </c>
      <c r="E4176" s="72"/>
    </row>
    <row r="4177">
      <c r="A4177" s="69" t="s">
        <v>34431</v>
      </c>
      <c r="B4177" s="71" t="s">
        <v>34431</v>
      </c>
      <c r="C4177" s="56">
        <v>1.0</v>
      </c>
      <c r="D4177" s="70" t="s">
        <v>34431</v>
      </c>
      <c r="E4177" s="72"/>
    </row>
    <row r="4178">
      <c r="A4178" s="69" t="s">
        <v>34432</v>
      </c>
      <c r="B4178" s="71" t="s">
        <v>34432</v>
      </c>
      <c r="C4178" s="56">
        <v>1.0</v>
      </c>
      <c r="D4178" s="70" t="s">
        <v>34432</v>
      </c>
      <c r="E4178" s="72"/>
    </row>
    <row r="4179">
      <c r="A4179" s="69" t="s">
        <v>34433</v>
      </c>
      <c r="B4179" s="71" t="s">
        <v>34433</v>
      </c>
      <c r="C4179" s="56">
        <v>1.0</v>
      </c>
      <c r="D4179" s="70" t="s">
        <v>34433</v>
      </c>
      <c r="E4179" s="72"/>
    </row>
    <row r="4180">
      <c r="A4180" s="69" t="s">
        <v>34434</v>
      </c>
      <c r="B4180" s="71" t="s">
        <v>34434</v>
      </c>
      <c r="C4180" s="56">
        <v>5.0</v>
      </c>
      <c r="D4180" s="70" t="s">
        <v>34434</v>
      </c>
      <c r="E4180" s="72"/>
    </row>
    <row r="4181">
      <c r="A4181" s="69" t="s">
        <v>34435</v>
      </c>
      <c r="B4181" s="71" t="s">
        <v>34435</v>
      </c>
      <c r="C4181" s="56">
        <v>1.0</v>
      </c>
      <c r="D4181" s="70" t="s">
        <v>34435</v>
      </c>
      <c r="E4181" s="72"/>
    </row>
    <row r="4182">
      <c r="A4182" s="69" t="s">
        <v>34436</v>
      </c>
      <c r="B4182" s="71" t="s">
        <v>34436</v>
      </c>
      <c r="C4182" s="56">
        <v>1.0</v>
      </c>
      <c r="D4182" s="70" t="s">
        <v>34436</v>
      </c>
      <c r="E4182" s="72"/>
    </row>
    <row r="4183">
      <c r="A4183" s="69" t="s">
        <v>34437</v>
      </c>
      <c r="B4183" s="71" t="s">
        <v>34438</v>
      </c>
      <c r="C4183" s="56">
        <v>1.0</v>
      </c>
      <c r="D4183" s="70" t="s">
        <v>34438</v>
      </c>
      <c r="E4183" s="72"/>
    </row>
    <row r="4184">
      <c r="A4184" s="69" t="s">
        <v>34439</v>
      </c>
      <c r="B4184" s="71" t="s">
        <v>34439</v>
      </c>
      <c r="C4184" s="56">
        <v>1.0</v>
      </c>
      <c r="D4184" s="70" t="s">
        <v>34439</v>
      </c>
      <c r="E4184" s="72"/>
    </row>
    <row r="4185">
      <c r="A4185" s="69" t="s">
        <v>34440</v>
      </c>
      <c r="B4185" s="71" t="s">
        <v>34440</v>
      </c>
      <c r="C4185" s="56">
        <v>6.0</v>
      </c>
      <c r="D4185" s="70" t="s">
        <v>34440</v>
      </c>
      <c r="E4185" s="72"/>
    </row>
    <row r="4186">
      <c r="A4186" s="69" t="s">
        <v>34441</v>
      </c>
      <c r="B4186" s="71" t="s">
        <v>34441</v>
      </c>
      <c r="C4186" s="56">
        <v>1.0</v>
      </c>
      <c r="D4186" s="70" t="s">
        <v>31504</v>
      </c>
      <c r="E4186" s="72"/>
    </row>
    <row r="4187">
      <c r="A4187" s="69" t="s">
        <v>34442</v>
      </c>
      <c r="B4187" s="71" t="s">
        <v>34442</v>
      </c>
      <c r="C4187" s="56">
        <v>1.0</v>
      </c>
      <c r="D4187" s="70" t="s">
        <v>34442</v>
      </c>
      <c r="E4187" s="72"/>
    </row>
    <row r="4188">
      <c r="A4188" s="69" t="s">
        <v>34443</v>
      </c>
      <c r="B4188" s="71" t="s">
        <v>34443</v>
      </c>
      <c r="C4188" s="56">
        <v>1.0</v>
      </c>
      <c r="D4188" s="70" t="s">
        <v>34443</v>
      </c>
      <c r="E4188" s="72"/>
    </row>
    <row r="4189">
      <c r="A4189" s="69" t="s">
        <v>34444</v>
      </c>
      <c r="B4189" s="71" t="s">
        <v>34444</v>
      </c>
      <c r="C4189" s="56">
        <v>1.0</v>
      </c>
      <c r="D4189" s="70" t="s">
        <v>34445</v>
      </c>
      <c r="E4189" s="72"/>
    </row>
    <row r="4190">
      <c r="A4190" s="69" t="s">
        <v>34446</v>
      </c>
      <c r="B4190" s="71" t="s">
        <v>34446</v>
      </c>
      <c r="C4190" s="56">
        <v>1.0</v>
      </c>
      <c r="D4190" s="70" t="s">
        <v>34447</v>
      </c>
      <c r="E4190" s="72"/>
    </row>
    <row r="4191">
      <c r="A4191" s="69" t="s">
        <v>34448</v>
      </c>
      <c r="B4191" s="71" t="s">
        <v>34448</v>
      </c>
      <c r="C4191" s="56">
        <v>1.0</v>
      </c>
      <c r="D4191" s="70" t="s">
        <v>34448</v>
      </c>
      <c r="E4191" s="72"/>
    </row>
    <row r="4192">
      <c r="A4192" s="69" t="s">
        <v>34449</v>
      </c>
      <c r="B4192" s="71" t="s">
        <v>34450</v>
      </c>
      <c r="C4192" s="56">
        <v>1.0</v>
      </c>
      <c r="D4192" s="70" t="s">
        <v>34450</v>
      </c>
      <c r="E4192" s="72"/>
    </row>
    <row r="4193">
      <c r="A4193" s="69" t="s">
        <v>34451</v>
      </c>
      <c r="B4193" s="71" t="s">
        <v>34451</v>
      </c>
      <c r="C4193" s="56">
        <v>1.0</v>
      </c>
      <c r="D4193" s="70" t="s">
        <v>34451</v>
      </c>
      <c r="E4193" s="72"/>
    </row>
    <row r="4194">
      <c r="A4194" s="69" t="s">
        <v>34452</v>
      </c>
      <c r="B4194" s="71" t="s">
        <v>34452</v>
      </c>
      <c r="C4194" s="56">
        <v>1.0</v>
      </c>
      <c r="D4194" s="70" t="s">
        <v>34453</v>
      </c>
      <c r="E4194" s="72"/>
    </row>
    <row r="4195">
      <c r="A4195" s="69" t="s">
        <v>34454</v>
      </c>
      <c r="B4195" s="71" t="s">
        <v>34454</v>
      </c>
      <c r="C4195" s="56">
        <v>1.0</v>
      </c>
      <c r="D4195" s="70" t="s">
        <v>34455</v>
      </c>
      <c r="E4195" s="72"/>
    </row>
    <row r="4196">
      <c r="A4196" s="69" t="s">
        <v>34456</v>
      </c>
      <c r="B4196" s="71" t="s">
        <v>34456</v>
      </c>
      <c r="C4196" s="56">
        <v>8.0</v>
      </c>
      <c r="D4196" s="70" t="s">
        <v>34456</v>
      </c>
      <c r="E4196" s="72"/>
    </row>
    <row r="4197">
      <c r="A4197" s="69" t="s">
        <v>34457</v>
      </c>
      <c r="B4197" s="71" t="s">
        <v>34457</v>
      </c>
      <c r="C4197" s="56">
        <v>1.0</v>
      </c>
      <c r="D4197" s="70" t="s">
        <v>34457</v>
      </c>
      <c r="E4197" s="72"/>
    </row>
    <row r="4198">
      <c r="A4198" s="69" t="s">
        <v>34458</v>
      </c>
      <c r="B4198" s="71" t="s">
        <v>34458</v>
      </c>
      <c r="C4198" s="56">
        <v>1.0</v>
      </c>
      <c r="D4198" s="70" t="s">
        <v>34459</v>
      </c>
      <c r="E4198" s="72"/>
    </row>
    <row r="4199">
      <c r="A4199" s="69" t="s">
        <v>34460</v>
      </c>
      <c r="B4199" s="71" t="s">
        <v>34461</v>
      </c>
      <c r="C4199" s="56">
        <v>1.0</v>
      </c>
      <c r="D4199" s="70" t="s">
        <v>34462</v>
      </c>
      <c r="E4199" s="72"/>
    </row>
    <row r="4200">
      <c r="A4200" s="69" t="s">
        <v>34462</v>
      </c>
      <c r="B4200" s="71" t="s">
        <v>34462</v>
      </c>
      <c r="C4200" s="56">
        <v>1.0</v>
      </c>
      <c r="D4200" s="70" t="s">
        <v>34462</v>
      </c>
      <c r="E4200" s="72"/>
    </row>
    <row r="4201">
      <c r="A4201" s="69" t="s">
        <v>34463</v>
      </c>
      <c r="B4201" s="71" t="s">
        <v>34463</v>
      </c>
      <c r="C4201" s="56">
        <v>1.0</v>
      </c>
      <c r="D4201" s="70" t="s">
        <v>34463</v>
      </c>
      <c r="E4201" s="72"/>
    </row>
    <row r="4202">
      <c r="A4202" s="69" t="s">
        <v>34464</v>
      </c>
      <c r="B4202" s="71" t="s">
        <v>34464</v>
      </c>
      <c r="C4202" s="56">
        <v>1.0</v>
      </c>
      <c r="D4202" s="70" t="s">
        <v>34464</v>
      </c>
      <c r="E4202" s="72"/>
    </row>
    <row r="4203">
      <c r="A4203" s="69" t="s">
        <v>34465</v>
      </c>
      <c r="B4203" s="71" t="s">
        <v>34466</v>
      </c>
      <c r="C4203" s="56">
        <v>1.0</v>
      </c>
      <c r="D4203" s="70" t="s">
        <v>34466</v>
      </c>
      <c r="E4203" s="72"/>
    </row>
    <row r="4204">
      <c r="A4204" s="69" t="s">
        <v>34467</v>
      </c>
      <c r="B4204" s="71" t="s">
        <v>34467</v>
      </c>
      <c r="C4204" s="56">
        <v>1.0</v>
      </c>
      <c r="D4204" s="70" t="s">
        <v>34468</v>
      </c>
      <c r="E4204" s="72"/>
    </row>
    <row r="4205">
      <c r="A4205" s="69" t="s">
        <v>34469</v>
      </c>
      <c r="B4205" s="71" t="s">
        <v>34470</v>
      </c>
      <c r="C4205" s="56">
        <v>1.0</v>
      </c>
      <c r="D4205" s="70" t="s">
        <v>34471</v>
      </c>
      <c r="E4205" s="72"/>
    </row>
    <row r="4206">
      <c r="A4206" s="69" t="s">
        <v>34471</v>
      </c>
      <c r="B4206" s="71" t="s">
        <v>34471</v>
      </c>
      <c r="C4206" s="56">
        <v>1.0</v>
      </c>
      <c r="D4206" s="70" t="s">
        <v>34471</v>
      </c>
      <c r="E4206" s="72"/>
    </row>
    <row r="4207">
      <c r="A4207" s="69" t="s">
        <v>34468</v>
      </c>
      <c r="B4207" s="71" t="s">
        <v>34468</v>
      </c>
      <c r="C4207" s="56">
        <v>3.0</v>
      </c>
      <c r="D4207" s="70" t="s">
        <v>34468</v>
      </c>
      <c r="E4207" s="72"/>
    </row>
    <row r="4208">
      <c r="A4208" s="69" t="s">
        <v>34472</v>
      </c>
      <c r="B4208" s="71" t="s">
        <v>34473</v>
      </c>
      <c r="C4208" s="56">
        <v>1.0</v>
      </c>
      <c r="D4208" s="70" t="s">
        <v>34474</v>
      </c>
      <c r="E4208" s="72"/>
    </row>
    <row r="4209">
      <c r="A4209" s="69" t="s">
        <v>34475</v>
      </c>
      <c r="B4209" s="71" t="s">
        <v>34475</v>
      </c>
      <c r="C4209" s="56">
        <v>1.0</v>
      </c>
      <c r="D4209" s="70" t="s">
        <v>34476</v>
      </c>
      <c r="E4209" s="72"/>
    </row>
    <row r="4210">
      <c r="A4210" s="69" t="s">
        <v>34477</v>
      </c>
      <c r="B4210" s="71" t="s">
        <v>34477</v>
      </c>
      <c r="C4210" s="56">
        <v>1.0</v>
      </c>
      <c r="D4210" s="70" t="s">
        <v>34478</v>
      </c>
      <c r="E4210" s="72"/>
    </row>
    <row r="4211">
      <c r="A4211" s="69" t="s">
        <v>34479</v>
      </c>
      <c r="B4211" s="71" t="s">
        <v>34479</v>
      </c>
      <c r="C4211" s="56">
        <v>1.0</v>
      </c>
      <c r="D4211" s="70" t="s">
        <v>34480</v>
      </c>
      <c r="E4211" s="72"/>
    </row>
    <row r="4212">
      <c r="A4212" s="69" t="s">
        <v>34481</v>
      </c>
      <c r="B4212" s="71" t="s">
        <v>34481</v>
      </c>
      <c r="C4212" s="56">
        <v>1.0</v>
      </c>
      <c r="D4212" s="70" t="s">
        <v>34482</v>
      </c>
      <c r="E4212" s="72"/>
    </row>
    <row r="4213">
      <c r="A4213" s="69" t="s">
        <v>34483</v>
      </c>
      <c r="B4213" s="71" t="s">
        <v>34483</v>
      </c>
      <c r="C4213" s="56">
        <v>1.0</v>
      </c>
      <c r="D4213" s="70" t="s">
        <v>34483</v>
      </c>
      <c r="E4213" s="72"/>
    </row>
    <row r="4214">
      <c r="A4214" s="69" t="s">
        <v>34484</v>
      </c>
      <c r="B4214" s="71" t="s">
        <v>34484</v>
      </c>
      <c r="C4214" s="56">
        <v>1.0</v>
      </c>
      <c r="D4214" s="70" t="s">
        <v>34484</v>
      </c>
      <c r="E4214" s="72"/>
    </row>
    <row r="4215">
      <c r="A4215" s="69" t="s">
        <v>34485</v>
      </c>
      <c r="B4215" s="71" t="s">
        <v>34485</v>
      </c>
      <c r="C4215" s="56">
        <v>1.0</v>
      </c>
      <c r="D4215" s="70" t="s">
        <v>34485</v>
      </c>
      <c r="E4215" s="72"/>
    </row>
    <row r="4216">
      <c r="A4216" s="69" t="s">
        <v>34486</v>
      </c>
      <c r="B4216" s="71" t="s">
        <v>34486</v>
      </c>
      <c r="C4216" s="56">
        <v>1.0</v>
      </c>
      <c r="D4216" s="70" t="s">
        <v>34486</v>
      </c>
      <c r="E4216" s="72"/>
    </row>
    <row r="4217">
      <c r="A4217" s="69" t="s">
        <v>34487</v>
      </c>
      <c r="B4217" s="71" t="s">
        <v>34487</v>
      </c>
      <c r="C4217" s="56">
        <v>1.0</v>
      </c>
      <c r="D4217" s="70" t="s">
        <v>34487</v>
      </c>
      <c r="E4217" s="72"/>
    </row>
    <row r="4218">
      <c r="A4218" s="69" t="s">
        <v>34488</v>
      </c>
      <c r="B4218" s="71" t="s">
        <v>34488</v>
      </c>
      <c r="C4218" s="56">
        <v>1.0</v>
      </c>
      <c r="D4218" s="70" t="s">
        <v>34489</v>
      </c>
      <c r="E4218" s="72"/>
    </row>
    <row r="4219">
      <c r="A4219" s="69" t="s">
        <v>34490</v>
      </c>
      <c r="B4219" s="71" t="s">
        <v>34490</v>
      </c>
      <c r="C4219" s="56">
        <v>1.0</v>
      </c>
      <c r="D4219" s="70" t="s">
        <v>34490</v>
      </c>
      <c r="E4219" s="72"/>
    </row>
    <row r="4220">
      <c r="A4220" s="69" t="s">
        <v>34491</v>
      </c>
      <c r="B4220" s="71" t="s">
        <v>34491</v>
      </c>
      <c r="C4220" s="56">
        <v>1.0</v>
      </c>
      <c r="D4220" s="70" t="s">
        <v>34491</v>
      </c>
      <c r="E4220" s="72"/>
    </row>
    <row r="4221">
      <c r="A4221" s="69" t="s">
        <v>34492</v>
      </c>
      <c r="B4221" s="71" t="s">
        <v>34492</v>
      </c>
      <c r="C4221" s="56">
        <v>1.0</v>
      </c>
      <c r="D4221" s="70" t="s">
        <v>34492</v>
      </c>
      <c r="E4221" s="72"/>
    </row>
    <row r="4222">
      <c r="A4222" s="69" t="s">
        <v>34493</v>
      </c>
      <c r="B4222" s="71" t="s">
        <v>34493</v>
      </c>
      <c r="C4222" s="56">
        <v>1.0</v>
      </c>
      <c r="D4222" s="70" t="s">
        <v>34494</v>
      </c>
      <c r="E4222" s="72"/>
    </row>
    <row r="4223">
      <c r="A4223" s="69" t="s">
        <v>34495</v>
      </c>
      <c r="B4223" s="71" t="s">
        <v>34496</v>
      </c>
      <c r="C4223" s="56">
        <v>1.0</v>
      </c>
      <c r="D4223" s="70" t="s">
        <v>34496</v>
      </c>
      <c r="E4223" s="72"/>
    </row>
    <row r="4224">
      <c r="A4224" s="69" t="s">
        <v>34497</v>
      </c>
      <c r="B4224" s="71" t="s">
        <v>34497</v>
      </c>
      <c r="C4224" s="56">
        <v>1.0</v>
      </c>
      <c r="D4224" s="70" t="s">
        <v>34497</v>
      </c>
      <c r="E4224" s="72"/>
    </row>
    <row r="4225">
      <c r="A4225" s="69" t="s">
        <v>34498</v>
      </c>
      <c r="B4225" s="71" t="s">
        <v>34498</v>
      </c>
      <c r="C4225" s="56">
        <v>1.0</v>
      </c>
      <c r="D4225" s="70" t="s">
        <v>34499</v>
      </c>
      <c r="E4225" s="72"/>
    </row>
    <row r="4226">
      <c r="A4226" s="69" t="s">
        <v>34500</v>
      </c>
      <c r="B4226" s="71" t="s">
        <v>34500</v>
      </c>
      <c r="C4226" s="56">
        <v>1.0</v>
      </c>
      <c r="D4226" s="70" t="s">
        <v>34499</v>
      </c>
      <c r="E4226" s="72"/>
    </row>
    <row r="4227">
      <c r="A4227" s="69" t="s">
        <v>34499</v>
      </c>
      <c r="B4227" s="71" t="s">
        <v>34499</v>
      </c>
      <c r="C4227" s="56">
        <v>1.0</v>
      </c>
      <c r="D4227" s="70" t="s">
        <v>34499</v>
      </c>
      <c r="E4227" s="72"/>
    </row>
    <row r="4228">
      <c r="A4228" s="69" t="s">
        <v>34501</v>
      </c>
      <c r="B4228" s="71" t="s">
        <v>34501</v>
      </c>
      <c r="C4228" s="56">
        <v>1.0</v>
      </c>
      <c r="D4228" s="70" t="s">
        <v>34501</v>
      </c>
      <c r="E4228" s="72"/>
    </row>
    <row r="4229">
      <c r="A4229" s="69" t="s">
        <v>34502</v>
      </c>
      <c r="B4229" s="71" t="s">
        <v>34502</v>
      </c>
      <c r="C4229" s="56">
        <v>3.0</v>
      </c>
      <c r="D4229" s="70" t="s">
        <v>34502</v>
      </c>
      <c r="E4229" s="72"/>
    </row>
    <row r="4230">
      <c r="A4230" s="69" t="s">
        <v>34503</v>
      </c>
      <c r="B4230" s="71" t="s">
        <v>34503</v>
      </c>
      <c r="C4230" s="56">
        <v>1.0</v>
      </c>
      <c r="D4230" s="70" t="s">
        <v>34503</v>
      </c>
      <c r="E4230" s="72"/>
    </row>
    <row r="4231">
      <c r="A4231" s="69" t="s">
        <v>34504</v>
      </c>
      <c r="B4231" s="71" t="s">
        <v>34504</v>
      </c>
      <c r="C4231" s="56">
        <v>1.0</v>
      </c>
      <c r="D4231" s="70" t="s">
        <v>34505</v>
      </c>
      <c r="E4231" s="72"/>
    </row>
    <row r="4232">
      <c r="A4232" s="69" t="s">
        <v>34506</v>
      </c>
      <c r="B4232" s="71" t="s">
        <v>34506</v>
      </c>
      <c r="C4232" s="56">
        <v>1.0</v>
      </c>
      <c r="D4232" s="70" t="s">
        <v>34506</v>
      </c>
      <c r="E4232" s="72"/>
    </row>
    <row r="4233">
      <c r="A4233" s="69" t="s">
        <v>34507</v>
      </c>
      <c r="B4233" s="71" t="s">
        <v>34507</v>
      </c>
      <c r="C4233" s="56">
        <v>1.0</v>
      </c>
      <c r="D4233" s="70" t="s">
        <v>34507</v>
      </c>
      <c r="E4233" s="72"/>
    </row>
    <row r="4234">
      <c r="A4234" s="69" t="s">
        <v>34508</v>
      </c>
      <c r="B4234" s="71" t="s">
        <v>34508</v>
      </c>
      <c r="C4234" s="56">
        <v>1.0</v>
      </c>
      <c r="D4234" s="70" t="s">
        <v>34508</v>
      </c>
      <c r="E4234" s="72"/>
    </row>
    <row r="4235">
      <c r="A4235" s="69" t="s">
        <v>34509</v>
      </c>
      <c r="B4235" s="71" t="s">
        <v>34509</v>
      </c>
      <c r="C4235" s="56">
        <v>1.0</v>
      </c>
      <c r="D4235" s="70" t="s">
        <v>34510</v>
      </c>
      <c r="E4235" s="72"/>
    </row>
    <row r="4236">
      <c r="A4236" s="69" t="s">
        <v>34511</v>
      </c>
      <c r="B4236" s="71" t="s">
        <v>34511</v>
      </c>
      <c r="C4236" s="56">
        <v>2.0</v>
      </c>
      <c r="D4236" s="70" t="s">
        <v>34511</v>
      </c>
      <c r="E4236" s="72"/>
    </row>
    <row r="4237">
      <c r="A4237" s="69" t="s">
        <v>34512</v>
      </c>
      <c r="B4237" s="71" t="s">
        <v>34512</v>
      </c>
      <c r="C4237" s="56">
        <v>3.0</v>
      </c>
      <c r="D4237" s="70" t="s">
        <v>34513</v>
      </c>
      <c r="E4237" s="72"/>
    </row>
    <row r="4238">
      <c r="A4238" s="69" t="s">
        <v>34513</v>
      </c>
      <c r="B4238" s="71" t="s">
        <v>34513</v>
      </c>
      <c r="C4238" s="56">
        <v>1.0</v>
      </c>
      <c r="D4238" s="70" t="s">
        <v>34513</v>
      </c>
      <c r="E4238" s="72"/>
    </row>
    <row r="4239">
      <c r="A4239" s="69" t="s">
        <v>34514</v>
      </c>
      <c r="B4239" s="71" t="s">
        <v>34514</v>
      </c>
      <c r="C4239" s="56">
        <v>1.0</v>
      </c>
      <c r="D4239" s="70" t="s">
        <v>34515</v>
      </c>
      <c r="E4239" s="72"/>
    </row>
    <row r="4240">
      <c r="A4240" s="69" t="s">
        <v>34516</v>
      </c>
      <c r="B4240" s="71" t="s">
        <v>34516</v>
      </c>
      <c r="C4240" s="56">
        <v>1.0</v>
      </c>
      <c r="D4240" s="70" t="s">
        <v>34516</v>
      </c>
      <c r="E4240" s="72"/>
    </row>
    <row r="4241">
      <c r="A4241" s="69" t="s">
        <v>34517</v>
      </c>
      <c r="B4241" s="71" t="s">
        <v>34518</v>
      </c>
      <c r="C4241" s="56">
        <v>1.0</v>
      </c>
      <c r="D4241" s="70" t="s">
        <v>34518</v>
      </c>
      <c r="E4241" s="72"/>
    </row>
    <row r="4242">
      <c r="A4242" s="69" t="s">
        <v>34519</v>
      </c>
      <c r="B4242" s="71" t="s">
        <v>34519</v>
      </c>
      <c r="C4242" s="56">
        <v>1.0</v>
      </c>
      <c r="D4242" s="70" t="s">
        <v>34519</v>
      </c>
      <c r="E4242" s="72"/>
    </row>
    <row r="4243">
      <c r="A4243" s="69" t="s">
        <v>34520</v>
      </c>
      <c r="B4243" s="71" t="s">
        <v>34520</v>
      </c>
      <c r="C4243" s="56">
        <v>1.0</v>
      </c>
      <c r="D4243" s="70" t="s">
        <v>34520</v>
      </c>
      <c r="E4243" s="72"/>
    </row>
    <row r="4244">
      <c r="A4244" s="69" t="s">
        <v>34521</v>
      </c>
      <c r="B4244" s="71" t="s">
        <v>34521</v>
      </c>
      <c r="C4244" s="56">
        <v>1.0</v>
      </c>
      <c r="D4244" s="70" t="s">
        <v>34521</v>
      </c>
      <c r="E4244" s="72"/>
    </row>
    <row r="4245">
      <c r="A4245" s="69" t="s">
        <v>34522</v>
      </c>
      <c r="B4245" s="71" t="s">
        <v>34522</v>
      </c>
      <c r="C4245" s="56">
        <v>1.0</v>
      </c>
      <c r="D4245" s="70" t="s">
        <v>34522</v>
      </c>
      <c r="E4245" s="72"/>
    </row>
    <row r="4246">
      <c r="A4246" s="69" t="s">
        <v>34523</v>
      </c>
      <c r="B4246" s="71" t="s">
        <v>34523</v>
      </c>
      <c r="C4246" s="56">
        <v>1.0</v>
      </c>
      <c r="D4246" s="70" t="s">
        <v>34524</v>
      </c>
      <c r="E4246" s="72"/>
    </row>
    <row r="4247">
      <c r="A4247" s="69" t="s">
        <v>34525</v>
      </c>
      <c r="B4247" s="71" t="s">
        <v>34525</v>
      </c>
      <c r="C4247" s="56">
        <v>1.0</v>
      </c>
      <c r="D4247" s="70" t="s">
        <v>34525</v>
      </c>
      <c r="E4247" s="72"/>
    </row>
    <row r="4248">
      <c r="A4248" s="69" t="s">
        <v>34526</v>
      </c>
      <c r="B4248" s="71" t="s">
        <v>34526</v>
      </c>
      <c r="C4248" s="56">
        <v>1.0</v>
      </c>
      <c r="D4248" s="70" t="s">
        <v>34526</v>
      </c>
      <c r="E4248" s="72"/>
    </row>
    <row r="4249">
      <c r="A4249" s="69" t="s">
        <v>34527</v>
      </c>
      <c r="B4249" s="71" t="s">
        <v>34527</v>
      </c>
      <c r="C4249" s="56">
        <v>1.0</v>
      </c>
      <c r="D4249" s="70" t="s">
        <v>34527</v>
      </c>
      <c r="E4249" s="72"/>
    </row>
    <row r="4250">
      <c r="A4250" s="69" t="s">
        <v>34528</v>
      </c>
      <c r="B4250" s="71" t="s">
        <v>34528</v>
      </c>
      <c r="C4250" s="56">
        <v>1.0</v>
      </c>
      <c r="D4250" s="70" t="s">
        <v>34528</v>
      </c>
      <c r="E4250" s="72"/>
    </row>
    <row r="4251">
      <c r="A4251" s="69" t="s">
        <v>34529</v>
      </c>
      <c r="B4251" s="71" t="s">
        <v>34529</v>
      </c>
      <c r="C4251" s="56">
        <v>2.0</v>
      </c>
      <c r="D4251" s="70" t="s">
        <v>34529</v>
      </c>
      <c r="E4251" s="72"/>
    </row>
    <row r="4252">
      <c r="A4252" s="69" t="s">
        <v>34530</v>
      </c>
      <c r="B4252" s="71" t="s">
        <v>34530</v>
      </c>
      <c r="C4252" s="56">
        <v>2.0</v>
      </c>
      <c r="D4252" s="70" t="s">
        <v>34530</v>
      </c>
      <c r="E4252" s="72"/>
    </row>
    <row r="4253">
      <c r="A4253" s="69" t="s">
        <v>34531</v>
      </c>
      <c r="B4253" s="71" t="s">
        <v>34531</v>
      </c>
      <c r="C4253" s="56">
        <v>1.0</v>
      </c>
      <c r="D4253" s="70" t="s">
        <v>34531</v>
      </c>
      <c r="E4253" s="72"/>
    </row>
    <row r="4254">
      <c r="A4254" s="69" t="s">
        <v>34532</v>
      </c>
      <c r="B4254" s="71" t="s">
        <v>34532</v>
      </c>
      <c r="C4254" s="56">
        <v>1.0</v>
      </c>
      <c r="D4254" s="70" t="s">
        <v>34532</v>
      </c>
      <c r="E4254" s="72"/>
    </row>
    <row r="4255">
      <c r="A4255" s="69" t="s">
        <v>34533</v>
      </c>
      <c r="B4255" s="71" t="s">
        <v>34534</v>
      </c>
      <c r="C4255" s="56">
        <v>1.0</v>
      </c>
      <c r="D4255" s="70" t="s">
        <v>34535</v>
      </c>
      <c r="E4255" s="72"/>
    </row>
    <row r="4256">
      <c r="A4256" s="69" t="s">
        <v>34536</v>
      </c>
      <c r="B4256" s="71" t="s">
        <v>34536</v>
      </c>
      <c r="C4256" s="56">
        <v>1.0</v>
      </c>
      <c r="D4256" s="70" t="s">
        <v>34536</v>
      </c>
      <c r="E4256" s="72"/>
    </row>
    <row r="4257">
      <c r="A4257" s="69" t="s">
        <v>34537</v>
      </c>
      <c r="B4257" s="71" t="s">
        <v>34537</v>
      </c>
      <c r="C4257" s="56">
        <v>1.0</v>
      </c>
      <c r="D4257" s="70" t="s">
        <v>34538</v>
      </c>
      <c r="E4257" s="72"/>
    </row>
    <row r="4258">
      <c r="A4258" s="69" t="s">
        <v>15878</v>
      </c>
      <c r="B4258" s="71" t="s">
        <v>15878</v>
      </c>
      <c r="C4258" s="56">
        <v>3.0</v>
      </c>
      <c r="D4258" s="70" t="s">
        <v>15878</v>
      </c>
      <c r="E4258" s="72"/>
    </row>
    <row r="4259">
      <c r="A4259" s="69" t="s">
        <v>34539</v>
      </c>
      <c r="B4259" s="71" t="s">
        <v>34539</v>
      </c>
      <c r="C4259" s="56">
        <v>1.0</v>
      </c>
      <c r="D4259" s="70" t="s">
        <v>34539</v>
      </c>
      <c r="E4259" s="72"/>
    </row>
    <row r="4260">
      <c r="A4260" s="69" t="s">
        <v>34540</v>
      </c>
      <c r="B4260" s="71" t="s">
        <v>34541</v>
      </c>
      <c r="C4260" s="56">
        <v>1.0</v>
      </c>
      <c r="D4260" s="70" t="s">
        <v>34542</v>
      </c>
      <c r="E4260" s="72"/>
    </row>
    <row r="4261">
      <c r="A4261" s="69" t="s">
        <v>34541</v>
      </c>
      <c r="B4261" s="71" t="s">
        <v>34541</v>
      </c>
      <c r="C4261" s="56">
        <v>1.0</v>
      </c>
      <c r="D4261" s="70" t="s">
        <v>34542</v>
      </c>
      <c r="E4261" s="72"/>
    </row>
    <row r="4262">
      <c r="A4262" s="69" t="s">
        <v>34543</v>
      </c>
      <c r="B4262" s="71" t="s">
        <v>34543</v>
      </c>
      <c r="C4262" s="56">
        <v>1.0</v>
      </c>
      <c r="D4262" s="70" t="s">
        <v>34543</v>
      </c>
      <c r="E4262" s="72"/>
    </row>
    <row r="4263">
      <c r="A4263" s="69" t="s">
        <v>34544</v>
      </c>
      <c r="B4263" s="71" t="s">
        <v>34544</v>
      </c>
      <c r="C4263" s="56">
        <v>1.0</v>
      </c>
      <c r="D4263" s="70" t="s">
        <v>34542</v>
      </c>
      <c r="E4263" s="72"/>
    </row>
    <row r="4264">
      <c r="A4264" s="69" t="s">
        <v>34545</v>
      </c>
      <c r="B4264" s="71" t="s">
        <v>34545</v>
      </c>
      <c r="C4264" s="56">
        <v>1.0</v>
      </c>
      <c r="D4264" s="70" t="s">
        <v>34545</v>
      </c>
      <c r="E4264" s="72"/>
    </row>
    <row r="4265">
      <c r="A4265" s="69" t="s">
        <v>34546</v>
      </c>
      <c r="B4265" s="71" t="s">
        <v>34546</v>
      </c>
      <c r="C4265" s="56">
        <v>1.0</v>
      </c>
      <c r="D4265" s="70" t="s">
        <v>34546</v>
      </c>
      <c r="E4265" s="72"/>
    </row>
    <row r="4266">
      <c r="A4266" s="69" t="s">
        <v>34547</v>
      </c>
      <c r="B4266" s="71" t="s">
        <v>34547</v>
      </c>
      <c r="C4266" s="56">
        <v>1.0</v>
      </c>
      <c r="D4266" s="70" t="s">
        <v>34547</v>
      </c>
      <c r="E4266" s="72"/>
    </row>
    <row r="4267">
      <c r="A4267" s="69" t="s">
        <v>34548</v>
      </c>
      <c r="B4267" s="71" t="s">
        <v>34548</v>
      </c>
      <c r="C4267" s="56">
        <v>1.0</v>
      </c>
      <c r="D4267" s="70" t="s">
        <v>34548</v>
      </c>
      <c r="E4267" s="72"/>
    </row>
    <row r="4268">
      <c r="A4268" s="69" t="s">
        <v>34549</v>
      </c>
      <c r="B4268" s="71" t="s">
        <v>34549</v>
      </c>
      <c r="C4268" s="56">
        <v>1.0</v>
      </c>
      <c r="D4268" s="70" t="s">
        <v>34549</v>
      </c>
      <c r="E4268" s="72"/>
    </row>
    <row r="4269">
      <c r="A4269" s="69" t="s">
        <v>34550</v>
      </c>
      <c r="B4269" s="71" t="s">
        <v>34550</v>
      </c>
      <c r="C4269" s="56">
        <v>1.0</v>
      </c>
      <c r="D4269" s="70" t="s">
        <v>34550</v>
      </c>
      <c r="E4269" s="72"/>
    </row>
    <row r="4270">
      <c r="A4270" s="69" t="s">
        <v>34551</v>
      </c>
      <c r="B4270" s="71" t="s">
        <v>34551</v>
      </c>
      <c r="C4270" s="56">
        <v>1.0</v>
      </c>
      <c r="D4270" s="70" t="s">
        <v>34551</v>
      </c>
      <c r="E4270" s="72"/>
    </row>
    <row r="4271">
      <c r="A4271" s="69" t="s">
        <v>34552</v>
      </c>
      <c r="B4271" s="71" t="s">
        <v>34552</v>
      </c>
      <c r="C4271" s="56">
        <v>1.0</v>
      </c>
      <c r="D4271" s="70" t="s">
        <v>34552</v>
      </c>
      <c r="E4271" s="72"/>
    </row>
    <row r="4272">
      <c r="A4272" s="69" t="s">
        <v>34553</v>
      </c>
      <c r="B4272" s="71" t="s">
        <v>34553</v>
      </c>
      <c r="C4272" s="56">
        <v>1.0</v>
      </c>
      <c r="D4272" s="70" t="s">
        <v>34554</v>
      </c>
      <c r="E4272" s="72"/>
    </row>
    <row r="4273">
      <c r="A4273" s="69" t="s">
        <v>34555</v>
      </c>
      <c r="B4273" s="71" t="s">
        <v>34555</v>
      </c>
      <c r="C4273" s="56">
        <v>1.0</v>
      </c>
      <c r="D4273" s="70" t="s">
        <v>34555</v>
      </c>
      <c r="E4273" s="72"/>
    </row>
    <row r="4274">
      <c r="A4274" s="69" t="s">
        <v>34556</v>
      </c>
      <c r="B4274" s="71" t="s">
        <v>34556</v>
      </c>
      <c r="C4274" s="56">
        <v>1.0</v>
      </c>
      <c r="D4274" s="70" t="s">
        <v>34556</v>
      </c>
      <c r="E4274" s="72"/>
    </row>
    <row r="4275">
      <c r="A4275" s="69" t="s">
        <v>34557</v>
      </c>
      <c r="B4275" s="71" t="s">
        <v>34557</v>
      </c>
      <c r="C4275" s="56">
        <v>1.0</v>
      </c>
      <c r="D4275" s="70" t="s">
        <v>34557</v>
      </c>
      <c r="E4275" s="72"/>
    </row>
    <row r="4276">
      <c r="A4276" s="69" t="s">
        <v>34558</v>
      </c>
      <c r="B4276" s="71" t="s">
        <v>34558</v>
      </c>
      <c r="C4276" s="56">
        <v>1.0</v>
      </c>
      <c r="D4276" s="70" t="s">
        <v>34558</v>
      </c>
      <c r="E4276" s="72"/>
    </row>
    <row r="4277">
      <c r="A4277" s="69" t="s">
        <v>34559</v>
      </c>
      <c r="B4277" s="71" t="s">
        <v>34559</v>
      </c>
      <c r="C4277" s="56">
        <v>1.0</v>
      </c>
      <c r="D4277" s="70" t="s">
        <v>34559</v>
      </c>
      <c r="E4277" s="72"/>
    </row>
    <row r="4278">
      <c r="A4278" s="69" t="s">
        <v>34560</v>
      </c>
      <c r="B4278" s="71" t="s">
        <v>34561</v>
      </c>
      <c r="C4278" s="56">
        <v>1.0</v>
      </c>
      <c r="D4278" s="70" t="s">
        <v>34561</v>
      </c>
      <c r="E4278" s="72"/>
    </row>
    <row r="4279">
      <c r="A4279" s="69" t="s">
        <v>34562</v>
      </c>
      <c r="B4279" s="71" t="s">
        <v>34562</v>
      </c>
      <c r="C4279" s="56">
        <v>1.0</v>
      </c>
      <c r="D4279" s="70" t="s">
        <v>34562</v>
      </c>
      <c r="E4279" s="72"/>
    </row>
    <row r="4280">
      <c r="A4280" s="69" t="s">
        <v>34563</v>
      </c>
      <c r="B4280" s="71" t="s">
        <v>34563</v>
      </c>
      <c r="C4280" s="56">
        <v>1.0</v>
      </c>
      <c r="D4280" s="70" t="s">
        <v>34564</v>
      </c>
      <c r="E4280" s="70" t="s">
        <v>34565</v>
      </c>
    </row>
    <row r="4281">
      <c r="A4281" s="69" t="s">
        <v>34566</v>
      </c>
      <c r="B4281" s="71" t="s">
        <v>34566</v>
      </c>
      <c r="C4281" s="56">
        <v>1.0</v>
      </c>
      <c r="D4281" s="70" t="s">
        <v>34566</v>
      </c>
      <c r="E4281" s="72"/>
    </row>
    <row r="4282">
      <c r="A4282" s="69" t="s">
        <v>34567</v>
      </c>
      <c r="B4282" s="71" t="s">
        <v>34567</v>
      </c>
      <c r="C4282" s="56">
        <v>1.0</v>
      </c>
      <c r="D4282" s="70" t="s">
        <v>34567</v>
      </c>
      <c r="E4282" s="72"/>
    </row>
    <row r="4283">
      <c r="A4283" s="69" t="s">
        <v>34568</v>
      </c>
      <c r="B4283" s="71" t="s">
        <v>34568</v>
      </c>
      <c r="C4283" s="56">
        <v>1.0</v>
      </c>
      <c r="D4283" s="70" t="s">
        <v>34568</v>
      </c>
      <c r="E4283" s="72"/>
    </row>
    <row r="4284">
      <c r="A4284" s="69" t="s">
        <v>34569</v>
      </c>
      <c r="B4284" s="71" t="s">
        <v>34569</v>
      </c>
      <c r="C4284" s="56">
        <v>1.0</v>
      </c>
      <c r="D4284" s="70" t="s">
        <v>34569</v>
      </c>
      <c r="E4284" s="72"/>
    </row>
    <row r="4285">
      <c r="A4285" s="69" t="s">
        <v>34570</v>
      </c>
      <c r="B4285" s="71" t="s">
        <v>34570</v>
      </c>
      <c r="C4285" s="56">
        <v>1.0</v>
      </c>
      <c r="D4285" s="70" t="s">
        <v>34570</v>
      </c>
      <c r="E4285" s="72"/>
    </row>
    <row r="4286">
      <c r="A4286" s="69" t="s">
        <v>34571</v>
      </c>
      <c r="B4286" s="71" t="s">
        <v>34571</v>
      </c>
      <c r="C4286" s="56">
        <v>1.0</v>
      </c>
      <c r="D4286" s="70" t="s">
        <v>34571</v>
      </c>
      <c r="E4286" s="72"/>
    </row>
    <row r="4287">
      <c r="A4287" s="69" t="s">
        <v>34572</v>
      </c>
      <c r="B4287" s="71" t="s">
        <v>34573</v>
      </c>
      <c r="C4287" s="56">
        <v>1.0</v>
      </c>
      <c r="D4287" s="70" t="s">
        <v>34573</v>
      </c>
      <c r="E4287" s="72"/>
    </row>
    <row r="4288">
      <c r="A4288" s="69" t="s">
        <v>34574</v>
      </c>
      <c r="B4288" s="71" t="s">
        <v>34574</v>
      </c>
      <c r="C4288" s="56">
        <v>1.0</v>
      </c>
      <c r="D4288" s="70" t="s">
        <v>34574</v>
      </c>
      <c r="E4288" s="72"/>
    </row>
    <row r="4289">
      <c r="A4289" s="69" t="s">
        <v>34575</v>
      </c>
      <c r="B4289" s="71" t="s">
        <v>34576</v>
      </c>
      <c r="C4289" s="56">
        <v>1.0</v>
      </c>
      <c r="D4289" s="70" t="s">
        <v>34576</v>
      </c>
      <c r="E4289" s="72"/>
    </row>
    <row r="4290">
      <c r="A4290" s="69" t="s">
        <v>34577</v>
      </c>
      <c r="B4290" s="71" t="s">
        <v>34577</v>
      </c>
      <c r="C4290" s="56">
        <v>2.0</v>
      </c>
      <c r="D4290" s="70" t="s">
        <v>34577</v>
      </c>
      <c r="E4290" s="72"/>
    </row>
    <row r="4291">
      <c r="A4291" s="69" t="s">
        <v>34578</v>
      </c>
      <c r="B4291" s="71" t="s">
        <v>34578</v>
      </c>
      <c r="C4291" s="56">
        <v>1.0</v>
      </c>
      <c r="D4291" s="70" t="s">
        <v>34578</v>
      </c>
      <c r="E4291" s="72"/>
    </row>
    <row r="4292">
      <c r="A4292" s="69" t="s">
        <v>34579</v>
      </c>
      <c r="B4292" s="71" t="s">
        <v>34579</v>
      </c>
      <c r="C4292" s="56">
        <v>1.0</v>
      </c>
      <c r="D4292" s="70" t="s">
        <v>34579</v>
      </c>
      <c r="E4292" s="72"/>
    </row>
    <row r="4293">
      <c r="A4293" s="69" t="s">
        <v>34580</v>
      </c>
      <c r="B4293" s="71" t="s">
        <v>34580</v>
      </c>
      <c r="C4293" s="56">
        <v>1.0</v>
      </c>
      <c r="D4293" s="70" t="s">
        <v>34580</v>
      </c>
      <c r="E4293" s="72"/>
    </row>
    <row r="4294">
      <c r="A4294" s="69" t="s">
        <v>34581</v>
      </c>
      <c r="B4294" s="71" t="s">
        <v>34581</v>
      </c>
      <c r="C4294" s="56">
        <v>1.0</v>
      </c>
      <c r="D4294" s="70" t="s">
        <v>34468</v>
      </c>
      <c r="E4294" s="72"/>
    </row>
    <row r="4295">
      <c r="A4295" s="69" t="s">
        <v>34582</v>
      </c>
      <c r="B4295" s="71" t="s">
        <v>34582</v>
      </c>
      <c r="C4295" s="56">
        <v>1.0</v>
      </c>
      <c r="D4295" s="70" t="s">
        <v>34582</v>
      </c>
      <c r="E4295" s="72"/>
    </row>
    <row r="4296">
      <c r="A4296" s="69" t="s">
        <v>34583</v>
      </c>
      <c r="B4296" s="71" t="s">
        <v>34584</v>
      </c>
      <c r="C4296" s="56">
        <v>1.0</v>
      </c>
      <c r="D4296" s="70" t="s">
        <v>34584</v>
      </c>
      <c r="E4296" s="70" t="s">
        <v>30709</v>
      </c>
    </row>
    <row r="4297">
      <c r="A4297" s="69" t="s">
        <v>34585</v>
      </c>
      <c r="B4297" s="71" t="s">
        <v>34585</v>
      </c>
      <c r="C4297" s="56">
        <v>2.0</v>
      </c>
      <c r="D4297" s="70" t="s">
        <v>34585</v>
      </c>
      <c r="E4297" s="72"/>
    </row>
    <row r="4298">
      <c r="A4298" s="69" t="s">
        <v>34586</v>
      </c>
      <c r="B4298" s="71" t="s">
        <v>34586</v>
      </c>
      <c r="C4298" s="56">
        <v>1.0</v>
      </c>
      <c r="D4298" s="70" t="s">
        <v>34586</v>
      </c>
      <c r="E4298" s="72"/>
    </row>
    <row r="4299">
      <c r="A4299" s="69" t="s">
        <v>34587</v>
      </c>
      <c r="B4299" s="71" t="s">
        <v>34587</v>
      </c>
      <c r="C4299" s="56">
        <v>1.0</v>
      </c>
      <c r="D4299" s="70" t="s">
        <v>34587</v>
      </c>
      <c r="E4299" s="72"/>
    </row>
    <row r="4300">
      <c r="A4300" s="69" t="s">
        <v>34588</v>
      </c>
      <c r="B4300" s="71" t="s">
        <v>34588</v>
      </c>
      <c r="C4300" s="56">
        <v>1.0</v>
      </c>
      <c r="D4300" s="70" t="s">
        <v>34588</v>
      </c>
      <c r="E4300" s="72"/>
    </row>
    <row r="4301">
      <c r="A4301" s="69" t="s">
        <v>34589</v>
      </c>
      <c r="B4301" s="71" t="s">
        <v>34589</v>
      </c>
      <c r="C4301" s="56">
        <v>1.0</v>
      </c>
      <c r="D4301" s="70" t="s">
        <v>34589</v>
      </c>
      <c r="E4301" s="72"/>
    </row>
    <row r="4302">
      <c r="A4302" s="69" t="s">
        <v>34590</v>
      </c>
      <c r="B4302" s="71" t="s">
        <v>34591</v>
      </c>
      <c r="C4302" s="56">
        <v>1.0</v>
      </c>
      <c r="D4302" s="70" t="s">
        <v>34591</v>
      </c>
      <c r="E4302" s="72"/>
    </row>
    <row r="4303">
      <c r="A4303" s="69" t="s">
        <v>34592</v>
      </c>
      <c r="B4303" s="71" t="s">
        <v>34592</v>
      </c>
      <c r="C4303" s="56">
        <v>2.0</v>
      </c>
      <c r="D4303" s="70" t="s">
        <v>34592</v>
      </c>
      <c r="E4303" s="72"/>
    </row>
    <row r="4304">
      <c r="A4304" s="69" t="s">
        <v>34593</v>
      </c>
      <c r="B4304" s="71" t="s">
        <v>34594</v>
      </c>
      <c r="C4304" s="56">
        <v>1.0</v>
      </c>
      <c r="D4304" s="70" t="s">
        <v>34594</v>
      </c>
      <c r="E4304" s="72"/>
    </row>
    <row r="4305">
      <c r="A4305" s="69" t="s">
        <v>34595</v>
      </c>
      <c r="B4305" s="71" t="s">
        <v>34595</v>
      </c>
      <c r="C4305" s="56">
        <v>1.0</v>
      </c>
      <c r="D4305" s="70" t="s">
        <v>34595</v>
      </c>
      <c r="E4305" s="72"/>
    </row>
    <row r="4306">
      <c r="A4306" s="69" t="s">
        <v>34596</v>
      </c>
      <c r="B4306" s="71" t="s">
        <v>34596</v>
      </c>
      <c r="C4306" s="56">
        <v>1.0</v>
      </c>
      <c r="D4306" s="70" t="s">
        <v>34597</v>
      </c>
      <c r="E4306" s="72"/>
    </row>
    <row r="4307">
      <c r="A4307" s="69" t="s">
        <v>34598</v>
      </c>
      <c r="B4307" s="71" t="s">
        <v>34598</v>
      </c>
      <c r="C4307" s="56">
        <v>3.0</v>
      </c>
      <c r="D4307" s="70" t="s">
        <v>34598</v>
      </c>
      <c r="E4307" s="72"/>
    </row>
    <row r="4308">
      <c r="A4308" s="69" t="s">
        <v>34599</v>
      </c>
      <c r="B4308" s="71" t="s">
        <v>34599</v>
      </c>
      <c r="C4308" s="56">
        <v>1.0</v>
      </c>
      <c r="D4308" s="70" t="s">
        <v>34597</v>
      </c>
      <c r="E4308" s="72"/>
    </row>
    <row r="4309">
      <c r="A4309" s="69" t="s">
        <v>34600</v>
      </c>
      <c r="B4309" s="71" t="s">
        <v>34600</v>
      </c>
      <c r="C4309" s="56">
        <v>1.0</v>
      </c>
      <c r="D4309" s="70" t="s">
        <v>34600</v>
      </c>
      <c r="E4309" s="72"/>
    </row>
    <row r="4310">
      <c r="A4310" s="69" t="s">
        <v>34601</v>
      </c>
      <c r="B4310" s="71" t="s">
        <v>34601</v>
      </c>
      <c r="C4310" s="56">
        <v>1.0</v>
      </c>
      <c r="D4310" s="70" t="s">
        <v>34601</v>
      </c>
      <c r="E4310" s="72"/>
    </row>
    <row r="4311">
      <c r="A4311" s="69" t="s">
        <v>34602</v>
      </c>
      <c r="B4311" s="71" t="s">
        <v>34603</v>
      </c>
      <c r="C4311" s="56">
        <v>1.0</v>
      </c>
      <c r="D4311" s="70" t="s">
        <v>34603</v>
      </c>
      <c r="E4311" s="72"/>
    </row>
    <row r="4312">
      <c r="A4312" s="69" t="s">
        <v>34604</v>
      </c>
      <c r="B4312" s="71" t="s">
        <v>34604</v>
      </c>
      <c r="C4312" s="56">
        <v>1.0</v>
      </c>
      <c r="D4312" s="70" t="s">
        <v>34604</v>
      </c>
      <c r="E4312" s="72"/>
    </row>
    <row r="4313">
      <c r="A4313" s="69" t="s">
        <v>34605</v>
      </c>
      <c r="B4313" s="71" t="s">
        <v>34605</v>
      </c>
      <c r="C4313" s="56">
        <v>1.0</v>
      </c>
      <c r="D4313" s="70" t="s">
        <v>34605</v>
      </c>
      <c r="E4313" s="72"/>
    </row>
    <row r="4314">
      <c r="A4314" s="69" t="s">
        <v>34606</v>
      </c>
      <c r="B4314" s="71" t="s">
        <v>34607</v>
      </c>
      <c r="C4314" s="56">
        <v>1.0</v>
      </c>
      <c r="D4314" s="70" t="s">
        <v>34607</v>
      </c>
      <c r="E4314" s="72"/>
    </row>
    <row r="4315">
      <c r="A4315" s="69" t="s">
        <v>34608</v>
      </c>
      <c r="B4315" s="71" t="s">
        <v>34608</v>
      </c>
      <c r="C4315" s="56">
        <v>1.0</v>
      </c>
      <c r="D4315" s="70" t="s">
        <v>34608</v>
      </c>
      <c r="E4315" s="72"/>
    </row>
    <row r="4316">
      <c r="A4316" s="69" t="s">
        <v>34609</v>
      </c>
      <c r="B4316" s="71" t="s">
        <v>34609</v>
      </c>
      <c r="C4316" s="56">
        <v>1.0</v>
      </c>
      <c r="D4316" s="70" t="s">
        <v>34609</v>
      </c>
      <c r="E4316" s="72"/>
    </row>
    <row r="4317">
      <c r="A4317" s="69" t="s">
        <v>34610</v>
      </c>
      <c r="B4317" s="71" t="s">
        <v>34611</v>
      </c>
      <c r="C4317" s="56">
        <v>2.0</v>
      </c>
      <c r="D4317" s="70" t="s">
        <v>34611</v>
      </c>
      <c r="E4317" s="72"/>
    </row>
    <row r="4318">
      <c r="A4318" s="69" t="s">
        <v>34612</v>
      </c>
      <c r="B4318" s="71" t="s">
        <v>34612</v>
      </c>
      <c r="C4318" s="56">
        <v>1.0</v>
      </c>
      <c r="D4318" s="70" t="s">
        <v>34612</v>
      </c>
      <c r="E4318" s="72"/>
    </row>
    <row r="4319">
      <c r="A4319" s="69" t="s">
        <v>34613</v>
      </c>
      <c r="B4319" s="71" t="s">
        <v>34613</v>
      </c>
      <c r="C4319" s="56">
        <v>1.0</v>
      </c>
      <c r="D4319" s="70" t="s">
        <v>34613</v>
      </c>
      <c r="E4319" s="72"/>
    </row>
    <row r="4320">
      <c r="A4320" s="69" t="s">
        <v>34614</v>
      </c>
      <c r="B4320" s="71" t="s">
        <v>34614</v>
      </c>
      <c r="C4320" s="56">
        <v>1.0</v>
      </c>
      <c r="D4320" s="70" t="s">
        <v>34614</v>
      </c>
      <c r="E4320" s="72"/>
    </row>
    <row r="4321">
      <c r="A4321" s="69" t="s">
        <v>34615</v>
      </c>
      <c r="B4321" s="71" t="s">
        <v>34615</v>
      </c>
      <c r="C4321" s="56">
        <v>1.0</v>
      </c>
      <c r="D4321" s="70" t="s">
        <v>34615</v>
      </c>
      <c r="E4321" s="72"/>
    </row>
    <row r="4322">
      <c r="A4322" s="69" t="s">
        <v>34616</v>
      </c>
      <c r="B4322" s="71" t="s">
        <v>34616</v>
      </c>
      <c r="C4322" s="56">
        <v>1.0</v>
      </c>
      <c r="D4322" s="70" t="s">
        <v>34616</v>
      </c>
      <c r="E4322" s="72"/>
    </row>
    <row r="4323">
      <c r="A4323" s="69" t="s">
        <v>34617</v>
      </c>
      <c r="B4323" s="71" t="s">
        <v>34618</v>
      </c>
      <c r="C4323" s="56">
        <v>1.0</v>
      </c>
      <c r="D4323" s="70" t="s">
        <v>34618</v>
      </c>
      <c r="E4323" s="72"/>
    </row>
    <row r="4324">
      <c r="A4324" s="69" t="s">
        <v>34619</v>
      </c>
      <c r="B4324" s="71" t="s">
        <v>34619</v>
      </c>
      <c r="C4324" s="56">
        <v>1.0</v>
      </c>
      <c r="D4324" s="70" t="s">
        <v>34619</v>
      </c>
      <c r="E4324" s="72"/>
    </row>
    <row r="4325">
      <c r="A4325" s="69" t="s">
        <v>34620</v>
      </c>
      <c r="B4325" s="71" t="s">
        <v>34620</v>
      </c>
      <c r="C4325" s="56">
        <v>1.0</v>
      </c>
      <c r="D4325" s="70" t="s">
        <v>34620</v>
      </c>
      <c r="E4325" s="72"/>
    </row>
    <row r="4326">
      <c r="A4326" s="69" t="s">
        <v>34621</v>
      </c>
      <c r="B4326" s="71" t="s">
        <v>34621</v>
      </c>
      <c r="C4326" s="56">
        <v>1.0</v>
      </c>
      <c r="D4326" s="70" t="s">
        <v>34621</v>
      </c>
      <c r="E4326" s="72"/>
    </row>
    <row r="4327">
      <c r="A4327" s="69" t="s">
        <v>34622</v>
      </c>
      <c r="B4327" s="71" t="s">
        <v>34623</v>
      </c>
      <c r="C4327" s="56">
        <v>1.0</v>
      </c>
      <c r="D4327" s="70" t="s">
        <v>34623</v>
      </c>
      <c r="E4327" s="72"/>
    </row>
    <row r="4328">
      <c r="A4328" s="69" t="s">
        <v>34624</v>
      </c>
      <c r="B4328" s="71" t="s">
        <v>34624</v>
      </c>
      <c r="C4328" s="56">
        <v>1.0</v>
      </c>
      <c r="D4328" s="70" t="s">
        <v>34625</v>
      </c>
      <c r="E4328" s="72"/>
    </row>
    <row r="4329">
      <c r="A4329" s="69" t="s">
        <v>34626</v>
      </c>
      <c r="B4329" s="71" t="s">
        <v>34626</v>
      </c>
      <c r="C4329" s="56">
        <v>1.0</v>
      </c>
      <c r="D4329" s="70" t="s">
        <v>34626</v>
      </c>
      <c r="E4329" s="72"/>
    </row>
    <row r="4330">
      <c r="A4330" s="69" t="s">
        <v>34627</v>
      </c>
      <c r="B4330" s="71" t="s">
        <v>34628</v>
      </c>
      <c r="C4330" s="56">
        <v>1.0</v>
      </c>
      <c r="D4330" s="70" t="s">
        <v>34629</v>
      </c>
      <c r="E4330" s="72"/>
    </row>
    <row r="4331">
      <c r="A4331" s="69" t="s">
        <v>34630</v>
      </c>
      <c r="B4331" s="71" t="s">
        <v>34630</v>
      </c>
      <c r="C4331" s="56">
        <v>1.0</v>
      </c>
      <c r="D4331" s="70" t="s">
        <v>34630</v>
      </c>
      <c r="E4331" s="72"/>
    </row>
    <row r="4332">
      <c r="A4332" s="69" t="s">
        <v>34631</v>
      </c>
      <c r="B4332" s="71" t="s">
        <v>34632</v>
      </c>
      <c r="C4332" s="56">
        <v>2.0</v>
      </c>
      <c r="D4332" s="70" t="s">
        <v>34632</v>
      </c>
      <c r="E4332" s="72"/>
    </row>
    <row r="4333">
      <c r="A4333" s="69" t="s">
        <v>34632</v>
      </c>
      <c r="B4333" s="71" t="s">
        <v>34632</v>
      </c>
      <c r="C4333" s="56">
        <v>1.0</v>
      </c>
      <c r="D4333" s="70" t="s">
        <v>34632</v>
      </c>
      <c r="E4333" s="72"/>
    </row>
    <row r="4334">
      <c r="A4334" s="69" t="s">
        <v>34633</v>
      </c>
      <c r="B4334" s="71" t="s">
        <v>34633</v>
      </c>
      <c r="C4334" s="56">
        <v>1.0</v>
      </c>
      <c r="D4334" s="70" t="s">
        <v>34633</v>
      </c>
      <c r="E4334" s="72"/>
    </row>
    <row r="4335">
      <c r="A4335" s="69" t="s">
        <v>34634</v>
      </c>
      <c r="B4335" s="71" t="s">
        <v>34635</v>
      </c>
      <c r="C4335" s="56">
        <v>1.0</v>
      </c>
      <c r="D4335" s="70" t="s">
        <v>34635</v>
      </c>
      <c r="E4335" s="72"/>
    </row>
    <row r="4336">
      <c r="A4336" s="69" t="s">
        <v>34636</v>
      </c>
      <c r="B4336" s="71" t="s">
        <v>34636</v>
      </c>
      <c r="C4336" s="56">
        <v>1.0</v>
      </c>
      <c r="D4336" s="70" t="s">
        <v>31520</v>
      </c>
      <c r="E4336" s="72"/>
    </row>
    <row r="4337">
      <c r="A4337" s="69" t="s">
        <v>34637</v>
      </c>
      <c r="B4337" s="71" t="s">
        <v>34637</v>
      </c>
      <c r="C4337" s="56">
        <v>1.0</v>
      </c>
      <c r="D4337" s="70" t="s">
        <v>34637</v>
      </c>
      <c r="E4337" s="72"/>
    </row>
    <row r="4338">
      <c r="A4338" s="69" t="s">
        <v>34638</v>
      </c>
      <c r="B4338" s="71" t="s">
        <v>34638</v>
      </c>
      <c r="C4338" s="56">
        <v>1.0</v>
      </c>
      <c r="D4338" s="70" t="s">
        <v>34638</v>
      </c>
      <c r="E4338" s="72"/>
    </row>
    <row r="4339">
      <c r="A4339" s="69" t="s">
        <v>34639</v>
      </c>
      <c r="B4339" s="71" t="s">
        <v>34639</v>
      </c>
      <c r="C4339" s="56">
        <v>1.0</v>
      </c>
      <c r="D4339" s="70" t="s">
        <v>34639</v>
      </c>
      <c r="E4339" s="72"/>
    </row>
    <row r="4340">
      <c r="A4340" s="69" t="s">
        <v>34640</v>
      </c>
      <c r="B4340" s="71" t="s">
        <v>34640</v>
      </c>
      <c r="C4340" s="56">
        <v>1.0</v>
      </c>
      <c r="D4340" s="70" t="s">
        <v>34640</v>
      </c>
      <c r="E4340" s="72"/>
    </row>
    <row r="4341">
      <c r="A4341" s="69" t="s">
        <v>34641</v>
      </c>
      <c r="B4341" s="71" t="s">
        <v>34641</v>
      </c>
      <c r="C4341" s="56">
        <v>1.0</v>
      </c>
      <c r="D4341" s="70" t="s">
        <v>34641</v>
      </c>
      <c r="E4341" s="72"/>
    </row>
    <row r="4342">
      <c r="A4342" s="69" t="s">
        <v>34642</v>
      </c>
      <c r="B4342" s="71" t="s">
        <v>34642</v>
      </c>
      <c r="C4342" s="56">
        <v>1.0</v>
      </c>
      <c r="D4342" s="70" t="s">
        <v>34642</v>
      </c>
      <c r="E4342" s="72"/>
    </row>
    <row r="4343">
      <c r="A4343" s="69" t="s">
        <v>34643</v>
      </c>
      <c r="B4343" s="71" t="s">
        <v>34643</v>
      </c>
      <c r="C4343" s="56">
        <v>1.0</v>
      </c>
      <c r="D4343" s="70" t="s">
        <v>34643</v>
      </c>
      <c r="E4343" s="72"/>
    </row>
    <row r="4344">
      <c r="A4344" s="69" t="s">
        <v>34644</v>
      </c>
      <c r="B4344" s="71" t="s">
        <v>34644</v>
      </c>
      <c r="C4344" s="56">
        <v>1.0</v>
      </c>
      <c r="D4344" s="70" t="s">
        <v>34644</v>
      </c>
      <c r="E4344" s="72"/>
    </row>
    <row r="4345">
      <c r="A4345" s="69" t="s">
        <v>34645</v>
      </c>
      <c r="B4345" s="71" t="s">
        <v>34646</v>
      </c>
      <c r="C4345" s="56">
        <v>1.0</v>
      </c>
      <c r="D4345" s="70" t="s">
        <v>34647</v>
      </c>
    </row>
    <row r="4346">
      <c r="A4346" s="69" t="s">
        <v>34648</v>
      </c>
      <c r="B4346" s="71" t="s">
        <v>34648</v>
      </c>
      <c r="C4346" s="56">
        <v>1.0</v>
      </c>
      <c r="D4346" s="70" t="s">
        <v>34648</v>
      </c>
      <c r="E4346" s="72"/>
    </row>
    <row r="4347">
      <c r="A4347" s="69" t="s">
        <v>34649</v>
      </c>
      <c r="B4347" s="71" t="s">
        <v>34649</v>
      </c>
      <c r="C4347" s="56">
        <v>2.0</v>
      </c>
      <c r="D4347" s="70" t="s">
        <v>34649</v>
      </c>
      <c r="E4347" s="72"/>
    </row>
    <row r="4348">
      <c r="A4348" s="69" t="s">
        <v>34650</v>
      </c>
      <c r="B4348" s="71" t="s">
        <v>34651</v>
      </c>
      <c r="C4348" s="56">
        <v>1.0</v>
      </c>
      <c r="D4348" s="70" t="s">
        <v>34651</v>
      </c>
      <c r="E4348" s="72"/>
    </row>
    <row r="4349">
      <c r="A4349" s="69" t="s">
        <v>34652</v>
      </c>
      <c r="B4349" s="71" t="s">
        <v>34652</v>
      </c>
      <c r="C4349" s="56">
        <v>1.0</v>
      </c>
      <c r="D4349" s="70" t="s">
        <v>34652</v>
      </c>
      <c r="E4349" s="72"/>
    </row>
    <row r="4350">
      <c r="A4350" s="69" t="s">
        <v>34653</v>
      </c>
      <c r="B4350" s="71" t="s">
        <v>34653</v>
      </c>
      <c r="C4350" s="56">
        <v>2.0</v>
      </c>
      <c r="D4350" s="70" t="s">
        <v>34653</v>
      </c>
      <c r="E4350" s="72"/>
    </row>
    <row r="4351">
      <c r="A4351" s="69" t="s">
        <v>34654</v>
      </c>
      <c r="B4351" s="71" t="s">
        <v>34654</v>
      </c>
      <c r="C4351" s="56">
        <v>1.0</v>
      </c>
      <c r="D4351" s="70" t="s">
        <v>34654</v>
      </c>
      <c r="E4351" s="72"/>
    </row>
    <row r="4352">
      <c r="A4352" s="69" t="s">
        <v>34655</v>
      </c>
      <c r="B4352" s="71" t="s">
        <v>34655</v>
      </c>
      <c r="C4352" s="56">
        <v>1.0</v>
      </c>
      <c r="D4352" s="70" t="s">
        <v>34655</v>
      </c>
      <c r="E4352" s="72"/>
    </row>
    <row r="4353">
      <c r="A4353" s="69" t="s">
        <v>34656</v>
      </c>
      <c r="B4353" s="71" t="s">
        <v>34656</v>
      </c>
      <c r="C4353" s="56">
        <v>1.0</v>
      </c>
      <c r="D4353" s="70" t="s">
        <v>34656</v>
      </c>
      <c r="E4353" s="72"/>
    </row>
    <row r="4354">
      <c r="A4354" s="69" t="s">
        <v>34657</v>
      </c>
      <c r="B4354" s="71" t="s">
        <v>34657</v>
      </c>
      <c r="C4354" s="56">
        <v>1.0</v>
      </c>
      <c r="D4354" s="70" t="s">
        <v>34658</v>
      </c>
      <c r="E4354" s="72"/>
    </row>
    <row r="4355">
      <c r="A4355" s="69" t="s">
        <v>34659</v>
      </c>
      <c r="B4355" s="71" t="s">
        <v>34659</v>
      </c>
      <c r="C4355" s="56">
        <v>2.0</v>
      </c>
      <c r="D4355" s="70" t="s">
        <v>34658</v>
      </c>
      <c r="E4355" s="72"/>
    </row>
    <row r="4356">
      <c r="A4356" s="69" t="s">
        <v>34660</v>
      </c>
      <c r="B4356" s="71" t="s">
        <v>34660</v>
      </c>
      <c r="C4356" s="56">
        <v>2.0</v>
      </c>
      <c r="D4356" s="70" t="s">
        <v>34658</v>
      </c>
      <c r="E4356" s="70" t="s">
        <v>34661</v>
      </c>
    </row>
    <row r="4357">
      <c r="A4357" s="69" t="s">
        <v>34662</v>
      </c>
      <c r="B4357" s="71" t="s">
        <v>34662</v>
      </c>
      <c r="C4357" s="56">
        <v>1.0</v>
      </c>
      <c r="D4357" s="70" t="s">
        <v>34662</v>
      </c>
      <c r="E4357" s="72"/>
    </row>
    <row r="4358">
      <c r="A4358" s="69" t="s">
        <v>34663</v>
      </c>
      <c r="B4358" s="71" t="s">
        <v>34663</v>
      </c>
      <c r="C4358" s="56">
        <v>1.0</v>
      </c>
      <c r="D4358" s="70" t="s">
        <v>34663</v>
      </c>
      <c r="E4358" s="72"/>
    </row>
    <row r="4359">
      <c r="A4359" s="69" t="s">
        <v>34664</v>
      </c>
      <c r="B4359" s="71" t="s">
        <v>34664</v>
      </c>
      <c r="C4359" s="56">
        <v>1.0</v>
      </c>
      <c r="D4359" s="70" t="s">
        <v>34664</v>
      </c>
      <c r="E4359" s="72"/>
    </row>
    <row r="4360">
      <c r="A4360" s="69" t="s">
        <v>34665</v>
      </c>
      <c r="B4360" s="71" t="s">
        <v>34665</v>
      </c>
      <c r="C4360" s="56">
        <v>1.0</v>
      </c>
      <c r="D4360" s="70" t="s">
        <v>34665</v>
      </c>
      <c r="E4360" s="72"/>
    </row>
    <row r="4361">
      <c r="A4361" s="69" t="s">
        <v>34666</v>
      </c>
      <c r="B4361" s="71" t="s">
        <v>34666</v>
      </c>
      <c r="C4361" s="56">
        <v>1.0</v>
      </c>
      <c r="D4361" s="70" t="s">
        <v>34666</v>
      </c>
      <c r="E4361" s="72"/>
    </row>
    <row r="4362">
      <c r="A4362" s="69" t="s">
        <v>34667</v>
      </c>
      <c r="B4362" s="71" t="s">
        <v>34667</v>
      </c>
      <c r="C4362" s="56">
        <v>1.0</v>
      </c>
      <c r="D4362" s="70" t="s">
        <v>34668</v>
      </c>
      <c r="E4362" s="72"/>
    </row>
    <row r="4363">
      <c r="A4363" s="69" t="s">
        <v>34669</v>
      </c>
      <c r="B4363" s="71" t="s">
        <v>34669</v>
      </c>
      <c r="C4363" s="56">
        <v>1.0</v>
      </c>
      <c r="D4363" s="70" t="s">
        <v>34669</v>
      </c>
      <c r="E4363" s="72"/>
    </row>
    <row r="4364">
      <c r="A4364" s="69" t="s">
        <v>34670</v>
      </c>
      <c r="B4364" s="71" t="s">
        <v>34670</v>
      </c>
      <c r="C4364" s="56">
        <v>1.0</v>
      </c>
      <c r="D4364" s="70" t="s">
        <v>34670</v>
      </c>
      <c r="E4364" s="72"/>
    </row>
    <row r="4365">
      <c r="A4365" s="69" t="s">
        <v>34671</v>
      </c>
      <c r="B4365" s="71" t="s">
        <v>34671</v>
      </c>
      <c r="C4365" s="56">
        <v>1.0</v>
      </c>
      <c r="D4365" s="70" t="s">
        <v>34671</v>
      </c>
      <c r="E4365" s="72"/>
    </row>
    <row r="4366">
      <c r="A4366" s="69" t="s">
        <v>34672</v>
      </c>
      <c r="B4366" s="71" t="s">
        <v>34672</v>
      </c>
      <c r="C4366" s="56">
        <v>1.0</v>
      </c>
      <c r="D4366" s="70" t="s">
        <v>34672</v>
      </c>
      <c r="E4366" s="72"/>
    </row>
    <row r="4367">
      <c r="A4367" s="69" t="s">
        <v>34673</v>
      </c>
      <c r="B4367" s="71" t="s">
        <v>34673</v>
      </c>
      <c r="C4367" s="56">
        <v>1.0</v>
      </c>
      <c r="D4367" s="70" t="s">
        <v>34673</v>
      </c>
      <c r="E4367" s="72"/>
    </row>
    <row r="4368">
      <c r="A4368" s="69" t="s">
        <v>34674</v>
      </c>
      <c r="B4368" s="71" t="s">
        <v>34674</v>
      </c>
      <c r="C4368" s="56">
        <v>1.0</v>
      </c>
      <c r="D4368" s="70" t="s">
        <v>34674</v>
      </c>
      <c r="E4368" s="72"/>
    </row>
    <row r="4369">
      <c r="A4369" s="69" t="s">
        <v>34675</v>
      </c>
      <c r="B4369" s="71" t="s">
        <v>34675</v>
      </c>
      <c r="C4369" s="56">
        <v>2.0</v>
      </c>
      <c r="D4369" s="70" t="s">
        <v>34675</v>
      </c>
      <c r="E4369" s="72"/>
    </row>
    <row r="4370">
      <c r="A4370" s="69" t="s">
        <v>34676</v>
      </c>
      <c r="B4370" s="71" t="s">
        <v>34676</v>
      </c>
      <c r="C4370" s="56">
        <v>1.0</v>
      </c>
      <c r="D4370" s="70" t="s">
        <v>34676</v>
      </c>
      <c r="E4370" s="72"/>
    </row>
    <row r="4371">
      <c r="A4371" s="69" t="s">
        <v>34677</v>
      </c>
      <c r="B4371" s="71" t="s">
        <v>34677</v>
      </c>
      <c r="C4371" s="56">
        <v>1.0</v>
      </c>
      <c r="D4371" s="70" t="s">
        <v>34677</v>
      </c>
      <c r="E4371" s="72"/>
    </row>
    <row r="4372">
      <c r="A4372" s="69" t="s">
        <v>34678</v>
      </c>
      <c r="B4372" s="71" t="s">
        <v>34678</v>
      </c>
      <c r="C4372" s="56">
        <v>1.0</v>
      </c>
      <c r="D4372" s="70" t="s">
        <v>34678</v>
      </c>
      <c r="E4372" s="72"/>
    </row>
    <row r="4373">
      <c r="A4373" s="69" t="s">
        <v>34679</v>
      </c>
      <c r="B4373" s="71" t="s">
        <v>34679</v>
      </c>
      <c r="C4373" s="56">
        <v>1.0</v>
      </c>
      <c r="D4373" s="70" t="s">
        <v>34679</v>
      </c>
      <c r="E4373" s="72"/>
    </row>
    <row r="4374">
      <c r="A4374" s="69" t="s">
        <v>34680</v>
      </c>
      <c r="B4374" s="71" t="s">
        <v>34680</v>
      </c>
      <c r="C4374" s="56">
        <v>1.0</v>
      </c>
      <c r="D4374" s="70" t="s">
        <v>34680</v>
      </c>
      <c r="E4374" s="72"/>
    </row>
    <row r="4375">
      <c r="A4375" s="69" t="s">
        <v>34681</v>
      </c>
      <c r="B4375" s="71" t="s">
        <v>34682</v>
      </c>
      <c r="C4375" s="56">
        <v>1.0</v>
      </c>
      <c r="D4375" s="70" t="s">
        <v>34682</v>
      </c>
      <c r="E4375" s="72"/>
    </row>
    <row r="4376">
      <c r="A4376" s="69" t="s">
        <v>34683</v>
      </c>
      <c r="B4376" s="71" t="s">
        <v>34683</v>
      </c>
      <c r="C4376" s="56">
        <v>1.0</v>
      </c>
      <c r="D4376" s="70" t="s">
        <v>34683</v>
      </c>
      <c r="E4376" s="70" t="s">
        <v>34684</v>
      </c>
    </row>
    <row r="4377">
      <c r="A4377" s="69" t="s">
        <v>34685</v>
      </c>
      <c r="B4377" s="71" t="s">
        <v>34686</v>
      </c>
      <c r="C4377" s="56">
        <v>2.0</v>
      </c>
      <c r="D4377" s="70" t="s">
        <v>34686</v>
      </c>
      <c r="E4377" s="72"/>
    </row>
    <row r="4378">
      <c r="A4378" s="69" t="s">
        <v>34687</v>
      </c>
      <c r="B4378" s="71" t="s">
        <v>34687</v>
      </c>
      <c r="C4378" s="56">
        <v>1.0</v>
      </c>
      <c r="D4378" s="70" t="s">
        <v>34686</v>
      </c>
      <c r="E4378" s="72"/>
    </row>
    <row r="4379">
      <c r="A4379" s="69" t="s">
        <v>34688</v>
      </c>
      <c r="B4379" s="71" t="s">
        <v>34688</v>
      </c>
      <c r="C4379" s="56">
        <v>1.0</v>
      </c>
      <c r="D4379" s="70" t="s">
        <v>34688</v>
      </c>
      <c r="E4379" s="72"/>
    </row>
    <row r="4380">
      <c r="A4380" s="69" t="s">
        <v>34689</v>
      </c>
      <c r="B4380" s="71" t="s">
        <v>34689</v>
      </c>
      <c r="C4380" s="56">
        <v>1.0</v>
      </c>
      <c r="D4380" s="70" t="s">
        <v>34689</v>
      </c>
      <c r="E4380" s="72"/>
    </row>
    <row r="4381">
      <c r="A4381" s="69" t="s">
        <v>34690</v>
      </c>
      <c r="B4381" s="71" t="s">
        <v>34690</v>
      </c>
      <c r="C4381" s="56">
        <v>1.0</v>
      </c>
      <c r="D4381" s="70" t="s">
        <v>34690</v>
      </c>
      <c r="E4381" s="72"/>
    </row>
    <row r="4382">
      <c r="A4382" s="69" t="s">
        <v>34691</v>
      </c>
      <c r="B4382" s="71" t="s">
        <v>34692</v>
      </c>
      <c r="C4382" s="56">
        <v>1.0</v>
      </c>
      <c r="D4382" s="70" t="s">
        <v>34693</v>
      </c>
      <c r="E4382" s="72"/>
    </row>
    <row r="4383">
      <c r="A4383" s="69" t="s">
        <v>34694</v>
      </c>
      <c r="B4383" s="71" t="s">
        <v>34694</v>
      </c>
      <c r="C4383" s="56">
        <v>1.0</v>
      </c>
      <c r="D4383" s="70" t="s">
        <v>34694</v>
      </c>
      <c r="E4383" s="72"/>
    </row>
    <row r="4384">
      <c r="A4384" s="69" t="s">
        <v>34695</v>
      </c>
      <c r="B4384" s="71" t="s">
        <v>34693</v>
      </c>
      <c r="C4384" s="56">
        <v>1.0</v>
      </c>
      <c r="D4384" s="70" t="s">
        <v>34693</v>
      </c>
      <c r="E4384" s="72"/>
    </row>
    <row r="4385">
      <c r="A4385" s="69" t="s">
        <v>34696</v>
      </c>
      <c r="B4385" s="71" t="s">
        <v>34696</v>
      </c>
      <c r="C4385" s="56">
        <v>4.0</v>
      </c>
      <c r="D4385" s="70" t="s">
        <v>34693</v>
      </c>
      <c r="E4385" s="72"/>
    </row>
    <row r="4386">
      <c r="A4386" s="69" t="s">
        <v>34697</v>
      </c>
      <c r="B4386" s="71" t="s">
        <v>34697</v>
      </c>
      <c r="C4386" s="56">
        <v>2.0</v>
      </c>
      <c r="D4386" s="70" t="s">
        <v>34693</v>
      </c>
      <c r="E4386" s="72"/>
    </row>
    <row r="4387">
      <c r="A4387" s="69" t="s">
        <v>34698</v>
      </c>
      <c r="B4387" s="71" t="s">
        <v>34698</v>
      </c>
      <c r="C4387" s="56">
        <v>1.0</v>
      </c>
      <c r="D4387" s="70" t="s">
        <v>34698</v>
      </c>
      <c r="E4387" s="72"/>
    </row>
    <row r="4388">
      <c r="A4388" s="69" t="s">
        <v>34699</v>
      </c>
      <c r="B4388" s="71" t="s">
        <v>34700</v>
      </c>
      <c r="C4388" s="56">
        <v>1.0</v>
      </c>
      <c r="D4388" s="70" t="s">
        <v>34700</v>
      </c>
      <c r="E4388" s="72"/>
    </row>
    <row r="4389">
      <c r="A4389" s="69" t="s">
        <v>34701</v>
      </c>
      <c r="B4389" s="71" t="s">
        <v>34702</v>
      </c>
      <c r="C4389" s="56">
        <v>1.0</v>
      </c>
      <c r="D4389" s="70" t="s">
        <v>34702</v>
      </c>
      <c r="E4389" s="72"/>
    </row>
    <row r="4390">
      <c r="A4390" s="69" t="s">
        <v>34703</v>
      </c>
      <c r="B4390" s="71" t="s">
        <v>34703</v>
      </c>
      <c r="C4390" s="56">
        <v>1.0</v>
      </c>
      <c r="D4390" s="70" t="s">
        <v>34703</v>
      </c>
      <c r="E4390" s="72"/>
    </row>
    <row r="4391">
      <c r="A4391" s="69" t="s">
        <v>34704</v>
      </c>
      <c r="B4391" s="71" t="s">
        <v>34704</v>
      </c>
      <c r="C4391" s="56">
        <v>1.0</v>
      </c>
      <c r="D4391" s="70" t="s">
        <v>34703</v>
      </c>
      <c r="E4391" s="72"/>
    </row>
    <row r="4392">
      <c r="A4392" s="69" t="s">
        <v>34705</v>
      </c>
      <c r="B4392" s="71" t="s">
        <v>34705</v>
      </c>
      <c r="C4392" s="56">
        <v>1.0</v>
      </c>
      <c r="D4392" s="70" t="s">
        <v>34705</v>
      </c>
      <c r="E4392" s="72"/>
    </row>
    <row r="4393">
      <c r="A4393" s="69" t="s">
        <v>34706</v>
      </c>
      <c r="B4393" s="71" t="s">
        <v>34706</v>
      </c>
      <c r="C4393" s="56">
        <v>1.0</v>
      </c>
      <c r="D4393" s="70" t="s">
        <v>34706</v>
      </c>
      <c r="E4393" s="72"/>
    </row>
    <row r="4394">
      <c r="A4394" s="69" t="s">
        <v>34707</v>
      </c>
      <c r="B4394" s="71" t="s">
        <v>34707</v>
      </c>
      <c r="C4394" s="56">
        <v>2.0</v>
      </c>
      <c r="D4394" s="70" t="s">
        <v>34707</v>
      </c>
      <c r="E4394" s="72"/>
    </row>
    <row r="4395">
      <c r="A4395" s="69" t="s">
        <v>34708</v>
      </c>
      <c r="B4395" s="71" t="s">
        <v>34708</v>
      </c>
      <c r="C4395" s="56">
        <v>4.0</v>
      </c>
      <c r="D4395" s="70" t="s">
        <v>34709</v>
      </c>
      <c r="E4395" s="72"/>
    </row>
    <row r="4396">
      <c r="A4396" s="69" t="s">
        <v>34710</v>
      </c>
      <c r="B4396" s="71" t="s">
        <v>34710</v>
      </c>
      <c r="C4396" s="56">
        <v>1.0</v>
      </c>
      <c r="D4396" s="70" t="s">
        <v>34711</v>
      </c>
      <c r="E4396" s="72"/>
    </row>
    <row r="4397">
      <c r="A4397" s="69" t="s">
        <v>34709</v>
      </c>
      <c r="B4397" s="71" t="s">
        <v>34709</v>
      </c>
      <c r="C4397" s="56">
        <v>1.0</v>
      </c>
      <c r="D4397" s="70" t="s">
        <v>34709</v>
      </c>
      <c r="E4397" s="72"/>
    </row>
    <row r="4398">
      <c r="A4398" s="69" t="s">
        <v>34712</v>
      </c>
      <c r="B4398" s="71" t="s">
        <v>34712</v>
      </c>
      <c r="C4398" s="56">
        <v>1.0</v>
      </c>
      <c r="D4398" s="70" t="s">
        <v>34709</v>
      </c>
      <c r="E4398" s="72"/>
    </row>
    <row r="4399">
      <c r="A4399" s="69" t="s">
        <v>34713</v>
      </c>
      <c r="B4399" s="71" t="s">
        <v>34714</v>
      </c>
      <c r="C4399" s="56">
        <v>4.0</v>
      </c>
      <c r="D4399" s="70" t="s">
        <v>34714</v>
      </c>
      <c r="E4399" s="72"/>
    </row>
    <row r="4400">
      <c r="A4400" s="69" t="s">
        <v>34715</v>
      </c>
      <c r="B4400" s="71" t="s">
        <v>34715</v>
      </c>
      <c r="C4400" s="56">
        <v>1.0</v>
      </c>
      <c r="D4400" s="70" t="s">
        <v>34715</v>
      </c>
      <c r="E4400" s="72"/>
    </row>
    <row r="4401">
      <c r="A4401" s="69" t="s">
        <v>34716</v>
      </c>
      <c r="B4401" s="71" t="s">
        <v>34716</v>
      </c>
      <c r="C4401" s="56">
        <v>1.0</v>
      </c>
      <c r="D4401" s="70" t="s">
        <v>34716</v>
      </c>
      <c r="E4401" s="72"/>
    </row>
    <row r="4402">
      <c r="A4402" s="69" t="s">
        <v>34717</v>
      </c>
      <c r="B4402" s="71" t="s">
        <v>34717</v>
      </c>
      <c r="C4402" s="56">
        <v>1.0</v>
      </c>
      <c r="D4402" s="70" t="s">
        <v>34716</v>
      </c>
      <c r="E4402" s="72"/>
    </row>
    <row r="4403">
      <c r="A4403" s="69" t="s">
        <v>34718</v>
      </c>
      <c r="B4403" s="71" t="s">
        <v>34718</v>
      </c>
      <c r="C4403" s="56">
        <v>1.0</v>
      </c>
      <c r="D4403" s="70" t="s">
        <v>34718</v>
      </c>
      <c r="E4403" s="72"/>
    </row>
    <row r="4404">
      <c r="A4404" s="69" t="s">
        <v>34719</v>
      </c>
      <c r="B4404" s="71" t="s">
        <v>34719</v>
      </c>
      <c r="C4404" s="56">
        <v>1.0</v>
      </c>
      <c r="D4404" s="70" t="s">
        <v>34719</v>
      </c>
      <c r="E4404" s="72"/>
    </row>
    <row r="4405">
      <c r="A4405" s="69" t="s">
        <v>34720</v>
      </c>
      <c r="B4405" s="71" t="s">
        <v>34720</v>
      </c>
      <c r="C4405" s="56">
        <v>2.0</v>
      </c>
      <c r="D4405" s="70" t="s">
        <v>34720</v>
      </c>
      <c r="E4405" s="72"/>
    </row>
    <row r="4406">
      <c r="A4406" s="69" t="s">
        <v>34721</v>
      </c>
      <c r="B4406" s="71" t="s">
        <v>34721</v>
      </c>
      <c r="C4406" s="56">
        <v>1.0</v>
      </c>
      <c r="D4406" s="70" t="s">
        <v>34722</v>
      </c>
      <c r="E4406" s="72"/>
    </row>
    <row r="4407">
      <c r="A4407" s="69" t="s">
        <v>34722</v>
      </c>
      <c r="B4407" s="71" t="s">
        <v>34722</v>
      </c>
      <c r="C4407" s="56">
        <v>1.0</v>
      </c>
      <c r="D4407" s="70" t="s">
        <v>34722</v>
      </c>
      <c r="E4407" s="72"/>
    </row>
    <row r="4408">
      <c r="A4408" s="69" t="s">
        <v>34723</v>
      </c>
      <c r="B4408" s="71" t="s">
        <v>34723</v>
      </c>
      <c r="C4408" s="56">
        <v>6.0</v>
      </c>
      <c r="D4408" s="70" t="s">
        <v>34723</v>
      </c>
      <c r="E4408" s="72"/>
    </row>
    <row r="4409">
      <c r="A4409" s="69" t="s">
        <v>34724</v>
      </c>
      <c r="B4409" s="71" t="s">
        <v>34724</v>
      </c>
      <c r="C4409" s="56">
        <v>1.0</v>
      </c>
      <c r="D4409" s="70" t="s">
        <v>34724</v>
      </c>
      <c r="E4409" s="72"/>
    </row>
    <row r="4410">
      <c r="A4410" s="69" t="s">
        <v>34725</v>
      </c>
      <c r="B4410" s="71" t="s">
        <v>34725</v>
      </c>
      <c r="C4410" s="56">
        <v>1.0</v>
      </c>
      <c r="D4410" s="70" t="s">
        <v>34725</v>
      </c>
      <c r="E4410" s="72"/>
    </row>
    <row r="4411">
      <c r="A4411" s="69" t="s">
        <v>34726</v>
      </c>
      <c r="B4411" s="71" t="s">
        <v>34727</v>
      </c>
      <c r="C4411" s="56">
        <v>1.0</v>
      </c>
      <c r="D4411" s="70" t="s">
        <v>34728</v>
      </c>
      <c r="E4411" s="72"/>
    </row>
    <row r="4412">
      <c r="A4412" s="69" t="s">
        <v>34727</v>
      </c>
      <c r="B4412" s="71" t="s">
        <v>34727</v>
      </c>
      <c r="C4412" s="56">
        <v>1.0</v>
      </c>
      <c r="D4412" s="70" t="s">
        <v>34728</v>
      </c>
      <c r="E4412" s="72"/>
    </row>
    <row r="4413">
      <c r="A4413" s="69" t="s">
        <v>34729</v>
      </c>
      <c r="B4413" s="71" t="s">
        <v>34729</v>
      </c>
      <c r="C4413" s="56">
        <v>1.0</v>
      </c>
      <c r="D4413" s="70" t="s">
        <v>34728</v>
      </c>
      <c r="E4413" s="72"/>
    </row>
    <row r="4414">
      <c r="A4414" s="69" t="s">
        <v>34730</v>
      </c>
      <c r="B4414" s="71" t="s">
        <v>34730</v>
      </c>
      <c r="C4414" s="56">
        <v>3.0</v>
      </c>
      <c r="D4414" s="70" t="s">
        <v>34728</v>
      </c>
      <c r="E4414" s="72"/>
    </row>
    <row r="4415">
      <c r="A4415" s="69" t="s">
        <v>34731</v>
      </c>
      <c r="B4415" s="71" t="s">
        <v>34731</v>
      </c>
      <c r="C4415" s="56">
        <v>3.0</v>
      </c>
      <c r="D4415" s="70" t="s">
        <v>34731</v>
      </c>
      <c r="E4415" s="72"/>
    </row>
    <row r="4416">
      <c r="A4416" s="69" t="s">
        <v>34732</v>
      </c>
      <c r="B4416" s="71" t="s">
        <v>34732</v>
      </c>
      <c r="C4416" s="56">
        <v>1.0</v>
      </c>
      <c r="D4416" s="70" t="s">
        <v>34732</v>
      </c>
      <c r="E4416" s="72"/>
    </row>
    <row r="4417">
      <c r="A4417" s="69" t="s">
        <v>34733</v>
      </c>
      <c r="B4417" s="71" t="s">
        <v>34733</v>
      </c>
      <c r="C4417" s="56">
        <v>1.0</v>
      </c>
      <c r="D4417" s="70" t="s">
        <v>34733</v>
      </c>
      <c r="E4417" s="72"/>
    </row>
    <row r="4418">
      <c r="A4418" s="69" t="s">
        <v>34734</v>
      </c>
      <c r="B4418" s="71" t="s">
        <v>34734</v>
      </c>
      <c r="C4418" s="56">
        <v>1.0</v>
      </c>
      <c r="D4418" s="70" t="s">
        <v>34734</v>
      </c>
      <c r="E4418" s="72"/>
    </row>
    <row r="4419">
      <c r="A4419" s="69" t="s">
        <v>34735</v>
      </c>
      <c r="B4419" s="71" t="s">
        <v>34735</v>
      </c>
      <c r="C4419" s="56">
        <v>1.0</v>
      </c>
      <c r="D4419" s="70" t="s">
        <v>34735</v>
      </c>
      <c r="E4419" s="72"/>
    </row>
    <row r="4420">
      <c r="A4420" s="69" t="s">
        <v>34736</v>
      </c>
      <c r="B4420" s="71" t="s">
        <v>34737</v>
      </c>
      <c r="C4420" s="56">
        <v>1.0</v>
      </c>
      <c r="D4420" s="70" t="s">
        <v>34738</v>
      </c>
      <c r="E4420" s="73"/>
    </row>
    <row r="4421">
      <c r="A4421" s="69" t="s">
        <v>34739</v>
      </c>
      <c r="B4421" s="71" t="s">
        <v>34739</v>
      </c>
      <c r="C4421" s="56">
        <v>3.0</v>
      </c>
      <c r="D4421" s="70" t="s">
        <v>34738</v>
      </c>
      <c r="E4421" s="73"/>
    </row>
    <row r="4422">
      <c r="A4422" s="69" t="s">
        <v>34740</v>
      </c>
      <c r="B4422" s="71" t="s">
        <v>34740</v>
      </c>
      <c r="C4422" s="56">
        <v>1.0</v>
      </c>
      <c r="D4422" s="70" t="s">
        <v>34738</v>
      </c>
      <c r="E4422" s="73"/>
    </row>
    <row r="4423">
      <c r="A4423" s="69" t="s">
        <v>34741</v>
      </c>
      <c r="B4423" s="71" t="s">
        <v>34741</v>
      </c>
      <c r="C4423" s="56">
        <v>1.0</v>
      </c>
      <c r="D4423" s="70" t="s">
        <v>34741</v>
      </c>
      <c r="E4423" s="72"/>
    </row>
    <row r="4424">
      <c r="A4424" s="69" t="s">
        <v>34742</v>
      </c>
      <c r="B4424" s="71" t="s">
        <v>34742</v>
      </c>
      <c r="C4424" s="56">
        <v>1.0</v>
      </c>
      <c r="D4424" s="70" t="s">
        <v>34742</v>
      </c>
      <c r="E4424" s="72"/>
    </row>
    <row r="4425">
      <c r="A4425" s="69" t="s">
        <v>34743</v>
      </c>
      <c r="B4425" s="71" t="s">
        <v>34743</v>
      </c>
      <c r="C4425" s="56">
        <v>3.0</v>
      </c>
      <c r="D4425" s="70" t="s">
        <v>34743</v>
      </c>
      <c r="E4425" s="72"/>
    </row>
    <row r="4426">
      <c r="A4426" s="69" t="s">
        <v>34744</v>
      </c>
      <c r="B4426" s="71" t="s">
        <v>34744</v>
      </c>
      <c r="C4426" s="56">
        <v>2.0</v>
      </c>
      <c r="D4426" s="70" t="s">
        <v>34744</v>
      </c>
      <c r="E4426" s="72"/>
    </row>
    <row r="4427">
      <c r="A4427" s="69" t="s">
        <v>34745</v>
      </c>
      <c r="B4427" s="71" t="s">
        <v>34745</v>
      </c>
      <c r="C4427" s="56">
        <v>1.0</v>
      </c>
      <c r="D4427" s="70" t="s">
        <v>34745</v>
      </c>
      <c r="E4427" s="72"/>
    </row>
    <row r="4428">
      <c r="A4428" s="69" t="s">
        <v>34746</v>
      </c>
      <c r="B4428" s="71" t="s">
        <v>34746</v>
      </c>
      <c r="C4428" s="56">
        <v>1.0</v>
      </c>
      <c r="D4428" s="70" t="s">
        <v>34746</v>
      </c>
      <c r="E4428" s="72"/>
    </row>
    <row r="4429">
      <c r="A4429" s="69" t="s">
        <v>34747</v>
      </c>
      <c r="B4429" s="71" t="s">
        <v>34747</v>
      </c>
      <c r="C4429" s="56">
        <v>1.0</v>
      </c>
      <c r="D4429" s="70" t="s">
        <v>34747</v>
      </c>
      <c r="E4429" s="72"/>
    </row>
    <row r="4430">
      <c r="A4430" s="69" t="s">
        <v>34748</v>
      </c>
      <c r="B4430" s="71" t="s">
        <v>34749</v>
      </c>
      <c r="C4430" s="56">
        <v>1.0</v>
      </c>
      <c r="D4430" s="70" t="s">
        <v>34749</v>
      </c>
      <c r="E4430" s="72"/>
    </row>
    <row r="4431">
      <c r="A4431" s="69" t="s">
        <v>34749</v>
      </c>
      <c r="B4431" s="71" t="s">
        <v>34749</v>
      </c>
      <c r="C4431" s="56">
        <v>1.0</v>
      </c>
      <c r="D4431" s="70" t="s">
        <v>34749</v>
      </c>
      <c r="E4431" s="72"/>
    </row>
    <row r="4432">
      <c r="A4432" s="69" t="s">
        <v>34750</v>
      </c>
      <c r="B4432" s="71" t="s">
        <v>34750</v>
      </c>
      <c r="C4432" s="56">
        <v>1.0</v>
      </c>
      <c r="D4432" s="70" t="s">
        <v>34750</v>
      </c>
      <c r="E4432" s="72"/>
    </row>
    <row r="4433">
      <c r="A4433" s="69" t="s">
        <v>34751</v>
      </c>
      <c r="B4433" s="71" t="s">
        <v>34751</v>
      </c>
      <c r="C4433" s="56">
        <v>1.0</v>
      </c>
      <c r="D4433" s="70" t="s">
        <v>34751</v>
      </c>
      <c r="E4433" s="72"/>
    </row>
    <row r="4434">
      <c r="A4434" s="69" t="s">
        <v>34752</v>
      </c>
      <c r="B4434" s="71" t="s">
        <v>34752</v>
      </c>
      <c r="C4434" s="56">
        <v>1.0</v>
      </c>
      <c r="D4434" s="70" t="s">
        <v>34752</v>
      </c>
      <c r="E4434" s="72"/>
    </row>
    <row r="4435">
      <c r="A4435" s="69" t="s">
        <v>34753</v>
      </c>
      <c r="B4435" s="71" t="s">
        <v>34753</v>
      </c>
      <c r="C4435" s="56">
        <v>1.0</v>
      </c>
      <c r="D4435" s="70" t="s">
        <v>34754</v>
      </c>
      <c r="E4435" s="72"/>
    </row>
    <row r="4436">
      <c r="A4436" s="69" t="s">
        <v>34755</v>
      </c>
      <c r="B4436" s="71" t="s">
        <v>34755</v>
      </c>
      <c r="C4436" s="56">
        <v>1.0</v>
      </c>
      <c r="D4436" s="70" t="s">
        <v>34755</v>
      </c>
      <c r="E4436" s="72"/>
    </row>
    <row r="4437">
      <c r="A4437" s="69" t="s">
        <v>34756</v>
      </c>
      <c r="B4437" s="71" t="s">
        <v>34756</v>
      </c>
      <c r="C4437" s="56">
        <v>1.0</v>
      </c>
      <c r="D4437" s="70" t="s">
        <v>34756</v>
      </c>
      <c r="E4437" s="72"/>
    </row>
    <row r="4438">
      <c r="A4438" s="69" t="s">
        <v>34757</v>
      </c>
      <c r="B4438" s="71" t="s">
        <v>34757</v>
      </c>
      <c r="C4438" s="56">
        <v>1.0</v>
      </c>
      <c r="D4438" s="70" t="s">
        <v>34757</v>
      </c>
      <c r="E4438" s="72"/>
    </row>
    <row r="4439">
      <c r="A4439" s="69" t="s">
        <v>34758</v>
      </c>
      <c r="B4439" s="71" t="s">
        <v>34759</v>
      </c>
      <c r="C4439" s="56">
        <v>1.0</v>
      </c>
      <c r="D4439" s="70" t="s">
        <v>34759</v>
      </c>
      <c r="E4439" s="72"/>
    </row>
    <row r="4440">
      <c r="A4440" s="69" t="s">
        <v>34759</v>
      </c>
      <c r="B4440" s="71" t="s">
        <v>34759</v>
      </c>
      <c r="C4440" s="56">
        <v>1.0</v>
      </c>
      <c r="D4440" s="70" t="s">
        <v>34759</v>
      </c>
      <c r="E4440" s="72"/>
    </row>
    <row r="4441">
      <c r="A4441" s="69" t="s">
        <v>34760</v>
      </c>
      <c r="B4441" s="71" t="s">
        <v>34760</v>
      </c>
      <c r="C4441" s="56">
        <v>1.0</v>
      </c>
      <c r="D4441" s="70" t="s">
        <v>34760</v>
      </c>
      <c r="E4441" s="72"/>
    </row>
    <row r="4442">
      <c r="A4442" s="69" t="s">
        <v>34761</v>
      </c>
      <c r="B4442" s="71" t="s">
        <v>34761</v>
      </c>
      <c r="C4442" s="56">
        <v>1.0</v>
      </c>
      <c r="D4442" s="70" t="s">
        <v>34761</v>
      </c>
      <c r="E4442" s="72"/>
    </row>
    <row r="4443">
      <c r="A4443" s="69" t="s">
        <v>34762</v>
      </c>
      <c r="B4443" s="71" t="s">
        <v>34763</v>
      </c>
      <c r="C4443" s="56">
        <v>1.0</v>
      </c>
      <c r="D4443" s="70" t="s">
        <v>34763</v>
      </c>
      <c r="E4443" s="72"/>
    </row>
    <row r="4444">
      <c r="A4444" s="69" t="s">
        <v>34764</v>
      </c>
      <c r="B4444" s="71" t="s">
        <v>34765</v>
      </c>
      <c r="C4444" s="56">
        <v>1.0</v>
      </c>
      <c r="D4444" s="70" t="s">
        <v>34765</v>
      </c>
      <c r="E4444" s="72"/>
    </row>
    <row r="4445">
      <c r="A4445" s="69" t="s">
        <v>34766</v>
      </c>
      <c r="B4445" s="71" t="s">
        <v>34766</v>
      </c>
      <c r="C4445" s="56">
        <v>1.0</v>
      </c>
      <c r="D4445" s="70" t="s">
        <v>34766</v>
      </c>
      <c r="E4445" s="72"/>
    </row>
    <row r="4446">
      <c r="A4446" s="69" t="s">
        <v>34767</v>
      </c>
      <c r="B4446" s="71" t="s">
        <v>34768</v>
      </c>
      <c r="C4446" s="56">
        <v>1.0</v>
      </c>
      <c r="D4446" s="70" t="s">
        <v>34768</v>
      </c>
      <c r="E4446" s="72"/>
    </row>
    <row r="4447">
      <c r="A4447" s="69" t="s">
        <v>34769</v>
      </c>
      <c r="B4447" s="71" t="s">
        <v>34769</v>
      </c>
      <c r="C4447" s="56">
        <v>1.0</v>
      </c>
      <c r="D4447" s="70" t="s">
        <v>34769</v>
      </c>
      <c r="E4447" s="72"/>
    </row>
    <row r="4448">
      <c r="A4448" s="69" t="s">
        <v>34770</v>
      </c>
      <c r="B4448" s="71" t="s">
        <v>34770</v>
      </c>
      <c r="C4448" s="56">
        <v>1.0</v>
      </c>
      <c r="D4448" s="70" t="s">
        <v>34770</v>
      </c>
      <c r="E4448" s="72"/>
    </row>
    <row r="4449">
      <c r="A4449" s="69" t="s">
        <v>34771</v>
      </c>
      <c r="B4449" s="71" t="s">
        <v>34771</v>
      </c>
      <c r="C4449" s="56">
        <v>1.0</v>
      </c>
      <c r="D4449" s="70" t="s">
        <v>34771</v>
      </c>
      <c r="E4449" s="72"/>
    </row>
    <row r="4450">
      <c r="A4450" s="69" t="s">
        <v>34772</v>
      </c>
      <c r="B4450" s="71" t="s">
        <v>34772</v>
      </c>
      <c r="C4450" s="56">
        <v>1.0</v>
      </c>
      <c r="D4450" s="70" t="s">
        <v>34772</v>
      </c>
      <c r="E4450" s="72"/>
    </row>
    <row r="4451">
      <c r="A4451" s="69" t="s">
        <v>34773</v>
      </c>
      <c r="B4451" s="71" t="s">
        <v>34773</v>
      </c>
      <c r="C4451" s="56">
        <v>1.0</v>
      </c>
      <c r="D4451" s="70" t="s">
        <v>34773</v>
      </c>
      <c r="E4451" s="72"/>
    </row>
    <row r="4452">
      <c r="A4452" s="69" t="s">
        <v>34774</v>
      </c>
      <c r="B4452" s="71" t="s">
        <v>34774</v>
      </c>
      <c r="C4452" s="56">
        <v>1.0</v>
      </c>
      <c r="D4452" s="70" t="s">
        <v>34774</v>
      </c>
      <c r="E4452" s="72"/>
    </row>
    <row r="4453">
      <c r="A4453" s="69" t="s">
        <v>34775</v>
      </c>
      <c r="B4453" s="71" t="s">
        <v>34775</v>
      </c>
      <c r="C4453" s="56">
        <v>1.0</v>
      </c>
      <c r="D4453" s="70" t="s">
        <v>34775</v>
      </c>
      <c r="E4453" s="72"/>
    </row>
    <row r="4454">
      <c r="A4454" s="69" t="s">
        <v>34776</v>
      </c>
      <c r="B4454" s="71" t="s">
        <v>34776</v>
      </c>
      <c r="C4454" s="56">
        <v>1.0</v>
      </c>
      <c r="D4454" s="70" t="s">
        <v>34776</v>
      </c>
      <c r="E4454" s="72"/>
    </row>
    <row r="4455">
      <c r="A4455" s="69" t="s">
        <v>34777</v>
      </c>
      <c r="B4455" s="71" t="s">
        <v>34777</v>
      </c>
      <c r="C4455" s="56">
        <v>1.0</v>
      </c>
      <c r="D4455" s="70" t="s">
        <v>34777</v>
      </c>
      <c r="E4455" s="72"/>
    </row>
    <row r="4456">
      <c r="A4456" s="69" t="s">
        <v>34778</v>
      </c>
      <c r="B4456" s="71" t="s">
        <v>34778</v>
      </c>
      <c r="C4456" s="56">
        <v>1.0</v>
      </c>
      <c r="D4456" s="70" t="s">
        <v>34778</v>
      </c>
      <c r="E4456" s="72"/>
    </row>
    <row r="4457">
      <c r="A4457" s="69" t="s">
        <v>34779</v>
      </c>
      <c r="B4457" s="71" t="s">
        <v>34779</v>
      </c>
      <c r="C4457" s="56">
        <v>1.0</v>
      </c>
      <c r="D4457" s="70" t="s">
        <v>34779</v>
      </c>
      <c r="E4457" s="72"/>
    </row>
    <row r="4458">
      <c r="A4458" s="69" t="s">
        <v>34780</v>
      </c>
      <c r="B4458" s="71" t="s">
        <v>34780</v>
      </c>
      <c r="C4458" s="56">
        <v>1.0</v>
      </c>
      <c r="D4458" s="70" t="s">
        <v>34780</v>
      </c>
      <c r="E4458" s="72"/>
    </row>
    <row r="4459">
      <c r="A4459" s="69" t="s">
        <v>34781</v>
      </c>
      <c r="B4459" s="71" t="s">
        <v>34781</v>
      </c>
      <c r="C4459" s="56">
        <v>1.0</v>
      </c>
      <c r="D4459" s="70" t="s">
        <v>34781</v>
      </c>
      <c r="E4459" s="72"/>
    </row>
    <row r="4460">
      <c r="A4460" s="69" t="s">
        <v>34782</v>
      </c>
      <c r="B4460" s="71" t="s">
        <v>34782</v>
      </c>
      <c r="C4460" s="56">
        <v>1.0</v>
      </c>
      <c r="D4460" s="70" t="s">
        <v>34782</v>
      </c>
      <c r="E4460" s="72"/>
    </row>
    <row r="4461">
      <c r="A4461" s="69" t="s">
        <v>34783</v>
      </c>
      <c r="B4461" s="71" t="s">
        <v>34783</v>
      </c>
      <c r="C4461" s="56">
        <v>1.0</v>
      </c>
      <c r="D4461" s="70" t="s">
        <v>34783</v>
      </c>
      <c r="E4461" s="72"/>
    </row>
    <row r="4462">
      <c r="A4462" s="69" t="s">
        <v>34784</v>
      </c>
      <c r="B4462" s="71" t="s">
        <v>34784</v>
      </c>
      <c r="C4462" s="56">
        <v>1.0</v>
      </c>
      <c r="D4462" s="70" t="s">
        <v>34784</v>
      </c>
      <c r="E4462" s="72"/>
    </row>
    <row r="4463">
      <c r="A4463" s="69" t="s">
        <v>34785</v>
      </c>
      <c r="B4463" s="71" t="s">
        <v>34785</v>
      </c>
      <c r="C4463" s="56">
        <v>1.0</v>
      </c>
      <c r="D4463" s="70" t="s">
        <v>34785</v>
      </c>
      <c r="E4463" s="72"/>
    </row>
    <row r="4464">
      <c r="A4464" s="69" t="s">
        <v>34786</v>
      </c>
      <c r="B4464" s="71" t="s">
        <v>34786</v>
      </c>
      <c r="C4464" s="56">
        <v>2.0</v>
      </c>
      <c r="D4464" s="70" t="s">
        <v>34786</v>
      </c>
      <c r="E4464" s="72"/>
    </row>
    <row r="4465">
      <c r="A4465" s="69" t="s">
        <v>34787</v>
      </c>
      <c r="B4465" s="71" t="s">
        <v>34787</v>
      </c>
      <c r="C4465" s="56">
        <v>1.0</v>
      </c>
      <c r="D4465" s="70" t="s">
        <v>34787</v>
      </c>
      <c r="E4465" s="72"/>
    </row>
    <row r="4466">
      <c r="A4466" s="69" t="s">
        <v>34788</v>
      </c>
      <c r="B4466" s="71" t="s">
        <v>34788</v>
      </c>
      <c r="C4466" s="56">
        <v>1.0</v>
      </c>
      <c r="D4466" s="70" t="s">
        <v>34788</v>
      </c>
      <c r="E4466" s="72"/>
    </row>
    <row r="4467">
      <c r="A4467" s="69" t="s">
        <v>34789</v>
      </c>
      <c r="B4467" s="71" t="s">
        <v>34789</v>
      </c>
      <c r="C4467" s="56">
        <v>1.0</v>
      </c>
      <c r="D4467" s="70" t="s">
        <v>34789</v>
      </c>
      <c r="E4467" s="72"/>
    </row>
    <row r="4468">
      <c r="A4468" s="69" t="s">
        <v>34790</v>
      </c>
      <c r="B4468" s="71" t="s">
        <v>34790</v>
      </c>
      <c r="C4468" s="56">
        <v>1.0</v>
      </c>
      <c r="D4468" s="70" t="s">
        <v>34790</v>
      </c>
      <c r="E4468" s="72"/>
    </row>
    <row r="4469">
      <c r="A4469" s="69" t="s">
        <v>34791</v>
      </c>
      <c r="B4469" s="71" t="s">
        <v>34791</v>
      </c>
      <c r="C4469" s="56">
        <v>1.0</v>
      </c>
      <c r="D4469" s="70" t="s">
        <v>34791</v>
      </c>
      <c r="E4469" s="72"/>
    </row>
    <row r="4470">
      <c r="A4470" s="69" t="s">
        <v>34792</v>
      </c>
      <c r="B4470" s="71" t="s">
        <v>34793</v>
      </c>
      <c r="C4470" s="56">
        <v>1.0</v>
      </c>
      <c r="D4470" s="70" t="s">
        <v>34793</v>
      </c>
      <c r="E4470" s="72"/>
    </row>
    <row r="4471">
      <c r="A4471" s="69" t="s">
        <v>34794</v>
      </c>
      <c r="B4471" s="71" t="s">
        <v>34794</v>
      </c>
      <c r="C4471" s="56">
        <v>1.0</v>
      </c>
      <c r="D4471" s="70" t="s">
        <v>34794</v>
      </c>
      <c r="E4471" s="72"/>
    </row>
    <row r="4472">
      <c r="A4472" s="69" t="s">
        <v>34795</v>
      </c>
      <c r="B4472" s="71" t="s">
        <v>34795</v>
      </c>
      <c r="C4472" s="56">
        <v>3.0</v>
      </c>
      <c r="D4472" s="70" t="s">
        <v>34795</v>
      </c>
      <c r="E4472" s="72"/>
    </row>
    <row r="4473">
      <c r="A4473" s="69" t="s">
        <v>34796</v>
      </c>
      <c r="B4473" s="71" t="s">
        <v>34796</v>
      </c>
      <c r="C4473" s="56">
        <v>1.0</v>
      </c>
      <c r="D4473" s="70" t="s">
        <v>34796</v>
      </c>
      <c r="E4473" s="72"/>
    </row>
    <row r="4474">
      <c r="A4474" s="69" t="s">
        <v>34797</v>
      </c>
      <c r="B4474" s="71" t="s">
        <v>34797</v>
      </c>
      <c r="C4474" s="56">
        <v>1.0</v>
      </c>
      <c r="D4474" s="70" t="s">
        <v>34797</v>
      </c>
      <c r="E4474" s="72"/>
    </row>
    <row r="4475">
      <c r="A4475" s="69" t="s">
        <v>34798</v>
      </c>
      <c r="B4475" s="71" t="s">
        <v>34798</v>
      </c>
      <c r="C4475" s="56">
        <v>1.0</v>
      </c>
      <c r="D4475" s="70" t="s">
        <v>34798</v>
      </c>
      <c r="E4475" s="72"/>
    </row>
    <row r="4476">
      <c r="A4476" s="69" t="s">
        <v>34799</v>
      </c>
      <c r="B4476" s="71" t="s">
        <v>34800</v>
      </c>
      <c r="C4476" s="56">
        <v>1.0</v>
      </c>
      <c r="D4476" s="70" t="s">
        <v>34801</v>
      </c>
      <c r="E4476" s="72"/>
    </row>
    <row r="4477">
      <c r="A4477" s="69" t="s">
        <v>34802</v>
      </c>
      <c r="B4477" s="71" t="s">
        <v>34802</v>
      </c>
      <c r="C4477" s="56">
        <v>1.0</v>
      </c>
      <c r="D4477" s="70" t="s">
        <v>34802</v>
      </c>
      <c r="E4477" s="72"/>
    </row>
    <row r="4478">
      <c r="A4478" s="69" t="s">
        <v>34803</v>
      </c>
      <c r="B4478" s="71" t="s">
        <v>34804</v>
      </c>
      <c r="C4478" s="56">
        <v>1.0</v>
      </c>
      <c r="D4478" s="70" t="s">
        <v>34804</v>
      </c>
      <c r="E4478" s="72"/>
    </row>
    <row r="4479">
      <c r="A4479" s="69" t="s">
        <v>34805</v>
      </c>
      <c r="B4479" s="71" t="s">
        <v>34805</v>
      </c>
      <c r="C4479" s="56">
        <v>1.0</v>
      </c>
      <c r="D4479" s="70" t="s">
        <v>34805</v>
      </c>
      <c r="E4479" s="72"/>
    </row>
    <row r="4480">
      <c r="A4480" s="69" t="s">
        <v>34806</v>
      </c>
      <c r="B4480" s="71" t="s">
        <v>34806</v>
      </c>
      <c r="C4480" s="56">
        <v>1.0</v>
      </c>
      <c r="D4480" s="70" t="s">
        <v>34806</v>
      </c>
      <c r="E4480" s="72"/>
    </row>
    <row r="4481">
      <c r="A4481" s="69" t="s">
        <v>34807</v>
      </c>
      <c r="B4481" s="71" t="s">
        <v>34807</v>
      </c>
      <c r="C4481" s="56">
        <v>1.0</v>
      </c>
      <c r="D4481" s="70" t="s">
        <v>34807</v>
      </c>
      <c r="E4481" s="72"/>
    </row>
    <row r="4482">
      <c r="A4482" s="69" t="s">
        <v>34808</v>
      </c>
      <c r="B4482" s="71" t="s">
        <v>34808</v>
      </c>
      <c r="C4482" s="56">
        <v>2.0</v>
      </c>
      <c r="D4482" s="70" t="s">
        <v>34808</v>
      </c>
      <c r="E4482" s="72"/>
    </row>
    <row r="4483">
      <c r="A4483" s="69" t="s">
        <v>34809</v>
      </c>
      <c r="B4483" s="71" t="s">
        <v>34809</v>
      </c>
      <c r="C4483" s="56">
        <v>2.0</v>
      </c>
      <c r="D4483" s="70" t="s">
        <v>34809</v>
      </c>
      <c r="E4483" s="72"/>
    </row>
    <row r="4484">
      <c r="A4484" s="69" t="s">
        <v>34810</v>
      </c>
      <c r="B4484" s="71" t="s">
        <v>34810</v>
      </c>
      <c r="C4484" s="56">
        <v>1.0</v>
      </c>
      <c r="D4484" s="70" t="s">
        <v>34810</v>
      </c>
      <c r="E4484" s="72"/>
    </row>
    <row r="4485">
      <c r="A4485" s="69" t="s">
        <v>34811</v>
      </c>
      <c r="B4485" s="71" t="s">
        <v>34811</v>
      </c>
      <c r="C4485" s="56">
        <v>1.0</v>
      </c>
      <c r="D4485" s="70" t="s">
        <v>34811</v>
      </c>
      <c r="E4485" s="72"/>
    </row>
    <row r="4486">
      <c r="A4486" s="69" t="s">
        <v>34812</v>
      </c>
      <c r="B4486" s="71" t="s">
        <v>32609</v>
      </c>
      <c r="C4486" s="56">
        <v>2.0</v>
      </c>
      <c r="D4486" s="70" t="s">
        <v>32609</v>
      </c>
      <c r="E4486" s="72"/>
    </row>
    <row r="4487">
      <c r="A4487" s="69" t="s">
        <v>34813</v>
      </c>
      <c r="B4487" s="71" t="s">
        <v>32609</v>
      </c>
      <c r="C4487" s="56">
        <v>2.0</v>
      </c>
      <c r="D4487" s="70" t="s">
        <v>32609</v>
      </c>
      <c r="E4487" s="72"/>
    </row>
    <row r="4488">
      <c r="A4488" s="69" t="s">
        <v>34814</v>
      </c>
      <c r="B4488" s="71" t="s">
        <v>32609</v>
      </c>
      <c r="C4488" s="56">
        <v>1.0</v>
      </c>
      <c r="D4488" s="70" t="s">
        <v>32609</v>
      </c>
      <c r="E4488" s="72"/>
    </row>
    <row r="4489">
      <c r="A4489" s="69" t="s">
        <v>32609</v>
      </c>
      <c r="B4489" s="71" t="s">
        <v>32609</v>
      </c>
      <c r="C4489" s="56">
        <v>2.0</v>
      </c>
      <c r="D4489" s="70" t="s">
        <v>32609</v>
      </c>
      <c r="E4489" s="72"/>
    </row>
    <row r="4490">
      <c r="A4490" s="69" t="s">
        <v>34815</v>
      </c>
      <c r="B4490" s="71" t="s">
        <v>34815</v>
      </c>
      <c r="C4490" s="56">
        <v>1.0</v>
      </c>
      <c r="D4490" s="70" t="s">
        <v>34816</v>
      </c>
      <c r="E4490" s="72"/>
    </row>
    <row r="4491">
      <c r="A4491" s="69" t="s">
        <v>34817</v>
      </c>
      <c r="B4491" s="71" t="s">
        <v>34818</v>
      </c>
      <c r="C4491" s="56">
        <v>1.0</v>
      </c>
      <c r="D4491" s="70" t="s">
        <v>34818</v>
      </c>
      <c r="E4491" s="72"/>
    </row>
    <row r="4492">
      <c r="A4492" s="69" t="s">
        <v>34819</v>
      </c>
      <c r="B4492" s="71" t="s">
        <v>34819</v>
      </c>
      <c r="C4492" s="56">
        <v>1.0</v>
      </c>
      <c r="D4492" s="70" t="s">
        <v>34819</v>
      </c>
      <c r="E4492" s="72"/>
    </row>
    <row r="4493">
      <c r="A4493" s="69" t="s">
        <v>34820</v>
      </c>
      <c r="B4493" s="71" t="s">
        <v>34820</v>
      </c>
      <c r="C4493" s="56">
        <v>1.0</v>
      </c>
      <c r="D4493" s="70" t="s">
        <v>34820</v>
      </c>
      <c r="E4493" s="72"/>
    </row>
    <row r="4494">
      <c r="A4494" s="69" t="s">
        <v>34821</v>
      </c>
      <c r="B4494" s="71" t="s">
        <v>34821</v>
      </c>
      <c r="C4494" s="56">
        <v>1.0</v>
      </c>
      <c r="D4494" s="70" t="s">
        <v>34821</v>
      </c>
      <c r="E4494" s="72"/>
    </row>
    <row r="4495">
      <c r="A4495" s="69" t="s">
        <v>34822</v>
      </c>
      <c r="B4495" s="71" t="s">
        <v>34822</v>
      </c>
      <c r="C4495" s="56">
        <v>1.0</v>
      </c>
      <c r="D4495" s="70" t="s">
        <v>34823</v>
      </c>
      <c r="E4495" s="72"/>
    </row>
    <row r="4496">
      <c r="A4496" s="69" t="s">
        <v>34824</v>
      </c>
      <c r="B4496" s="71" t="s">
        <v>34824</v>
      </c>
      <c r="C4496" s="56">
        <v>1.0</v>
      </c>
      <c r="D4496" s="70" t="s">
        <v>34824</v>
      </c>
      <c r="E4496" s="72"/>
    </row>
    <row r="4497">
      <c r="A4497" s="69" t="s">
        <v>34825</v>
      </c>
      <c r="B4497" s="71" t="s">
        <v>34825</v>
      </c>
      <c r="C4497" s="56">
        <v>1.0</v>
      </c>
      <c r="D4497" s="70" t="s">
        <v>34825</v>
      </c>
      <c r="E4497" s="72"/>
    </row>
    <row r="4498">
      <c r="A4498" s="69" t="s">
        <v>34826</v>
      </c>
      <c r="B4498" s="71" t="s">
        <v>34826</v>
      </c>
      <c r="C4498" s="56">
        <v>1.0</v>
      </c>
      <c r="D4498" s="70" t="s">
        <v>34826</v>
      </c>
      <c r="E4498" s="72"/>
    </row>
    <row r="4499">
      <c r="A4499" s="69" t="s">
        <v>34827</v>
      </c>
      <c r="B4499" s="71" t="s">
        <v>34827</v>
      </c>
      <c r="C4499" s="56">
        <v>1.0</v>
      </c>
      <c r="D4499" s="70" t="s">
        <v>34827</v>
      </c>
      <c r="E4499" s="72"/>
    </row>
    <row r="4500">
      <c r="A4500" s="69" t="s">
        <v>34828</v>
      </c>
      <c r="B4500" s="71" t="s">
        <v>34828</v>
      </c>
      <c r="C4500" s="56">
        <v>1.0</v>
      </c>
      <c r="D4500" s="70" t="s">
        <v>34828</v>
      </c>
      <c r="E4500" s="72"/>
    </row>
    <row r="4501">
      <c r="A4501" s="69" t="s">
        <v>34829</v>
      </c>
      <c r="B4501" s="71" t="s">
        <v>34829</v>
      </c>
      <c r="C4501" s="56">
        <v>1.0</v>
      </c>
      <c r="D4501" s="70" t="s">
        <v>34829</v>
      </c>
      <c r="E4501" s="72"/>
    </row>
    <row r="4502">
      <c r="A4502" s="69" t="s">
        <v>34830</v>
      </c>
      <c r="B4502" s="71" t="s">
        <v>34831</v>
      </c>
      <c r="C4502" s="56">
        <v>1.0</v>
      </c>
      <c r="D4502" s="70" t="s">
        <v>34831</v>
      </c>
      <c r="E4502" s="70" t="s">
        <v>34832</v>
      </c>
    </row>
    <row r="4503">
      <c r="A4503" s="69" t="s">
        <v>34833</v>
      </c>
      <c r="B4503" s="71" t="s">
        <v>34833</v>
      </c>
      <c r="C4503" s="56">
        <v>1.0</v>
      </c>
      <c r="D4503" s="70" t="s">
        <v>34833</v>
      </c>
      <c r="E4503" s="72"/>
    </row>
    <row r="4504">
      <c r="A4504" s="69" t="s">
        <v>34834</v>
      </c>
      <c r="B4504" s="71" t="s">
        <v>34835</v>
      </c>
      <c r="C4504" s="56">
        <v>1.0</v>
      </c>
      <c r="D4504" s="70" t="s">
        <v>34836</v>
      </c>
      <c r="E4504" s="72"/>
    </row>
    <row r="4505">
      <c r="A4505" s="69" t="s">
        <v>34837</v>
      </c>
      <c r="B4505" s="71" t="s">
        <v>34837</v>
      </c>
      <c r="C4505" s="56">
        <v>1.0</v>
      </c>
      <c r="D4505" s="70" t="s">
        <v>34837</v>
      </c>
      <c r="E4505" s="72"/>
    </row>
    <row r="4506">
      <c r="A4506" s="69" t="s">
        <v>34838</v>
      </c>
      <c r="B4506" s="71" t="s">
        <v>34838</v>
      </c>
      <c r="C4506" s="56">
        <v>1.0</v>
      </c>
      <c r="D4506" s="70" t="s">
        <v>34838</v>
      </c>
      <c r="E4506" s="72"/>
    </row>
    <row r="4507">
      <c r="A4507" s="69" t="s">
        <v>34839</v>
      </c>
      <c r="B4507" s="71" t="s">
        <v>34839</v>
      </c>
      <c r="C4507" s="56">
        <v>1.0</v>
      </c>
      <c r="D4507" s="70" t="s">
        <v>29875</v>
      </c>
      <c r="E4507" s="72"/>
    </row>
    <row r="4508">
      <c r="A4508" s="69" t="s">
        <v>34840</v>
      </c>
      <c r="B4508" s="71" t="s">
        <v>34840</v>
      </c>
      <c r="C4508" s="56">
        <v>1.0</v>
      </c>
      <c r="D4508" s="70" t="s">
        <v>34840</v>
      </c>
      <c r="E4508" s="72"/>
    </row>
    <row r="4509">
      <c r="A4509" s="69" t="s">
        <v>34841</v>
      </c>
      <c r="B4509" s="71" t="s">
        <v>34841</v>
      </c>
      <c r="C4509" s="56">
        <v>2.0</v>
      </c>
      <c r="D4509" s="70" t="s">
        <v>34841</v>
      </c>
      <c r="E4509" s="72"/>
    </row>
    <row r="4510">
      <c r="A4510" s="69" t="s">
        <v>34842</v>
      </c>
      <c r="B4510" s="71" t="s">
        <v>34842</v>
      </c>
      <c r="C4510" s="56">
        <v>1.0</v>
      </c>
      <c r="D4510" s="70" t="s">
        <v>34842</v>
      </c>
      <c r="E4510" s="70" t="s">
        <v>34684</v>
      </c>
    </row>
    <row r="4511">
      <c r="A4511" s="69" t="s">
        <v>34843</v>
      </c>
      <c r="B4511" s="71" t="s">
        <v>34843</v>
      </c>
      <c r="C4511" s="56">
        <v>1.0</v>
      </c>
      <c r="D4511" s="70" t="s">
        <v>34843</v>
      </c>
      <c r="E4511" s="72"/>
    </row>
    <row r="4512">
      <c r="A4512" s="69" t="s">
        <v>34844</v>
      </c>
      <c r="B4512" s="71" t="s">
        <v>34844</v>
      </c>
      <c r="C4512" s="56">
        <v>1.0</v>
      </c>
      <c r="D4512" s="70" t="s">
        <v>34844</v>
      </c>
      <c r="E4512" s="72"/>
    </row>
    <row r="4513">
      <c r="A4513" s="69" t="s">
        <v>34845</v>
      </c>
      <c r="B4513" s="71" t="s">
        <v>34845</v>
      </c>
      <c r="C4513" s="56">
        <v>1.0</v>
      </c>
      <c r="D4513" s="70" t="s">
        <v>34845</v>
      </c>
      <c r="E4513" s="72"/>
    </row>
    <row r="4514">
      <c r="A4514" s="69" t="s">
        <v>34846</v>
      </c>
      <c r="B4514" s="71" t="s">
        <v>34846</v>
      </c>
      <c r="C4514" s="56">
        <v>1.0</v>
      </c>
      <c r="D4514" s="70" t="s">
        <v>34846</v>
      </c>
      <c r="E4514" s="72"/>
    </row>
    <row r="4515">
      <c r="A4515" s="69" t="s">
        <v>34847</v>
      </c>
      <c r="B4515" s="71" t="s">
        <v>34847</v>
      </c>
      <c r="C4515" s="56">
        <v>1.0</v>
      </c>
      <c r="D4515" s="70" t="s">
        <v>34847</v>
      </c>
      <c r="E4515" s="72"/>
    </row>
    <row r="4516">
      <c r="A4516" s="69" t="s">
        <v>34848</v>
      </c>
      <c r="B4516" s="71" t="s">
        <v>34848</v>
      </c>
      <c r="C4516" s="56">
        <v>2.0</v>
      </c>
      <c r="D4516" s="70" t="s">
        <v>34848</v>
      </c>
      <c r="E4516" s="72"/>
    </row>
    <row r="4517">
      <c r="A4517" s="69" t="s">
        <v>34849</v>
      </c>
      <c r="B4517" s="71" t="s">
        <v>34849</v>
      </c>
      <c r="C4517" s="56">
        <v>1.0</v>
      </c>
      <c r="D4517" s="70" t="s">
        <v>34849</v>
      </c>
      <c r="E4517" s="72"/>
    </row>
    <row r="4518">
      <c r="A4518" s="69" t="s">
        <v>34850</v>
      </c>
      <c r="B4518" s="71" t="s">
        <v>34850</v>
      </c>
      <c r="C4518" s="56">
        <v>1.0</v>
      </c>
      <c r="D4518" s="70" t="s">
        <v>34850</v>
      </c>
      <c r="E4518" s="72"/>
    </row>
    <row r="4519">
      <c r="A4519" s="69" t="s">
        <v>34851</v>
      </c>
      <c r="B4519" s="71" t="s">
        <v>34851</v>
      </c>
      <c r="C4519" s="56">
        <v>1.0</v>
      </c>
      <c r="D4519" s="70" t="s">
        <v>34851</v>
      </c>
      <c r="E4519" s="72"/>
    </row>
    <row r="4520">
      <c r="A4520" s="69" t="s">
        <v>34852</v>
      </c>
      <c r="B4520" s="71" t="s">
        <v>34852</v>
      </c>
      <c r="C4520" s="56">
        <v>1.0</v>
      </c>
      <c r="D4520" s="70" t="s">
        <v>34852</v>
      </c>
      <c r="E4520" s="72"/>
    </row>
    <row r="4521">
      <c r="A4521" s="69" t="s">
        <v>34853</v>
      </c>
      <c r="B4521" s="71" t="s">
        <v>34853</v>
      </c>
      <c r="C4521" s="56">
        <v>2.0</v>
      </c>
      <c r="D4521" s="70" t="s">
        <v>34853</v>
      </c>
      <c r="E4521" s="72"/>
    </row>
    <row r="4522">
      <c r="A4522" s="69" t="s">
        <v>34854</v>
      </c>
      <c r="B4522" s="71" t="s">
        <v>34854</v>
      </c>
      <c r="C4522" s="56">
        <v>1.0</v>
      </c>
      <c r="D4522" s="70" t="s">
        <v>34854</v>
      </c>
      <c r="E4522" s="72"/>
    </row>
    <row r="4523">
      <c r="A4523" s="69" t="s">
        <v>34855</v>
      </c>
      <c r="B4523" s="71" t="s">
        <v>34855</v>
      </c>
      <c r="C4523" s="56">
        <v>1.0</v>
      </c>
      <c r="D4523" s="70" t="s">
        <v>34855</v>
      </c>
      <c r="E4523" s="72"/>
    </row>
    <row r="4524">
      <c r="A4524" s="69" t="s">
        <v>34856</v>
      </c>
      <c r="B4524" s="71" t="s">
        <v>34856</v>
      </c>
      <c r="C4524" s="56">
        <v>1.0</v>
      </c>
      <c r="D4524" s="70" t="s">
        <v>34856</v>
      </c>
      <c r="E4524" s="70" t="s">
        <v>34857</v>
      </c>
    </row>
    <row r="4525">
      <c r="A4525" s="69" t="s">
        <v>34858</v>
      </c>
      <c r="B4525" s="71" t="s">
        <v>34859</v>
      </c>
      <c r="C4525" s="56">
        <v>1.0</v>
      </c>
      <c r="D4525" s="70" t="s">
        <v>34860</v>
      </c>
      <c r="E4525" s="72"/>
    </row>
    <row r="4526">
      <c r="A4526" s="69" t="s">
        <v>34861</v>
      </c>
      <c r="B4526" s="71" t="s">
        <v>34861</v>
      </c>
      <c r="C4526" s="56">
        <v>1.0</v>
      </c>
      <c r="D4526" s="70" t="s">
        <v>34862</v>
      </c>
      <c r="E4526" s="72"/>
    </row>
    <row r="4527">
      <c r="A4527" s="69" t="s">
        <v>34862</v>
      </c>
      <c r="B4527" s="71" t="s">
        <v>34862</v>
      </c>
      <c r="C4527" s="56">
        <v>2.0</v>
      </c>
      <c r="D4527" s="70" t="s">
        <v>34862</v>
      </c>
      <c r="E4527" s="72"/>
    </row>
    <row r="4528">
      <c r="A4528" s="69" t="s">
        <v>34863</v>
      </c>
      <c r="B4528" s="71" t="s">
        <v>34862</v>
      </c>
      <c r="C4528" s="56">
        <v>1.0</v>
      </c>
      <c r="D4528" s="70" t="s">
        <v>34862</v>
      </c>
      <c r="E4528" s="72"/>
    </row>
    <row r="4529">
      <c r="A4529" s="69" t="s">
        <v>34864</v>
      </c>
      <c r="B4529" s="71" t="s">
        <v>34865</v>
      </c>
      <c r="C4529" s="56">
        <v>1.0</v>
      </c>
      <c r="D4529" s="70" t="s">
        <v>34860</v>
      </c>
      <c r="E4529" s="72"/>
    </row>
    <row r="4530">
      <c r="A4530" s="69" t="s">
        <v>34866</v>
      </c>
      <c r="B4530" s="71" t="s">
        <v>34867</v>
      </c>
      <c r="C4530" s="56">
        <v>1.0</v>
      </c>
      <c r="D4530" s="70" t="s">
        <v>34867</v>
      </c>
      <c r="E4530" s="70" t="s">
        <v>30709</v>
      </c>
    </row>
    <row r="4531">
      <c r="A4531" s="69" t="s">
        <v>34868</v>
      </c>
      <c r="B4531" s="71" t="s">
        <v>34868</v>
      </c>
      <c r="C4531" s="56">
        <v>3.0</v>
      </c>
      <c r="D4531" s="70" t="s">
        <v>33955</v>
      </c>
      <c r="E4531" s="72"/>
    </row>
    <row r="4532">
      <c r="A4532" s="69" t="s">
        <v>34869</v>
      </c>
      <c r="B4532" s="71" t="s">
        <v>34868</v>
      </c>
      <c r="C4532" s="56">
        <v>1.0</v>
      </c>
      <c r="D4532" s="70" t="s">
        <v>33955</v>
      </c>
      <c r="E4532" s="72"/>
    </row>
    <row r="4533">
      <c r="A4533" s="69" t="s">
        <v>34870</v>
      </c>
      <c r="B4533" s="71" t="s">
        <v>34871</v>
      </c>
      <c r="C4533" s="56">
        <v>1.0</v>
      </c>
      <c r="D4533" s="70" t="s">
        <v>34871</v>
      </c>
      <c r="E4533" s="72"/>
    </row>
    <row r="4534">
      <c r="A4534" s="69" t="s">
        <v>34872</v>
      </c>
      <c r="B4534" s="71" t="s">
        <v>34872</v>
      </c>
      <c r="C4534" s="56">
        <v>1.0</v>
      </c>
      <c r="D4534" s="70" t="s">
        <v>34873</v>
      </c>
      <c r="E4534" s="70" t="s">
        <v>30709</v>
      </c>
    </row>
    <row r="4535">
      <c r="A4535" s="69" t="s">
        <v>34874</v>
      </c>
      <c r="B4535" s="71" t="s">
        <v>34875</v>
      </c>
      <c r="C4535" s="56">
        <v>1.0</v>
      </c>
      <c r="D4535" s="70" t="s">
        <v>34875</v>
      </c>
      <c r="E4535" s="72"/>
    </row>
    <row r="4536">
      <c r="A4536" s="69" t="s">
        <v>34876</v>
      </c>
      <c r="B4536" s="71" t="s">
        <v>34875</v>
      </c>
      <c r="C4536" s="56">
        <v>1.0</v>
      </c>
      <c r="D4536" s="70" t="s">
        <v>34875</v>
      </c>
      <c r="E4536" s="72"/>
    </row>
    <row r="4537">
      <c r="A4537" s="69" t="s">
        <v>34877</v>
      </c>
      <c r="B4537" s="71" t="s">
        <v>34875</v>
      </c>
      <c r="C4537" s="56">
        <v>7.0</v>
      </c>
      <c r="D4537" s="70" t="s">
        <v>34875</v>
      </c>
      <c r="E4537" s="72"/>
    </row>
    <row r="4538">
      <c r="A4538" s="69" t="s">
        <v>34875</v>
      </c>
      <c r="B4538" s="71" t="s">
        <v>34875</v>
      </c>
      <c r="C4538" s="56">
        <v>3.0</v>
      </c>
      <c r="D4538" s="70" t="s">
        <v>34875</v>
      </c>
      <c r="E4538" s="72"/>
    </row>
    <row r="4539">
      <c r="A4539" s="69" t="s">
        <v>34878</v>
      </c>
      <c r="B4539" s="71" t="s">
        <v>34878</v>
      </c>
      <c r="C4539" s="56">
        <v>5.0</v>
      </c>
      <c r="D4539" s="70" t="s">
        <v>34878</v>
      </c>
      <c r="E4539" s="72"/>
    </row>
    <row r="4540">
      <c r="A4540" s="69" t="s">
        <v>34879</v>
      </c>
      <c r="B4540" s="71" t="s">
        <v>34880</v>
      </c>
      <c r="C4540" s="56">
        <v>1.0</v>
      </c>
      <c r="D4540" s="70" t="s">
        <v>34881</v>
      </c>
      <c r="E4540" s="72"/>
    </row>
    <row r="4541">
      <c r="A4541" s="69" t="s">
        <v>34882</v>
      </c>
      <c r="B4541" s="71" t="s">
        <v>34882</v>
      </c>
      <c r="C4541" s="56">
        <v>1.0</v>
      </c>
      <c r="D4541" s="70" t="s">
        <v>34882</v>
      </c>
      <c r="E4541" s="72"/>
    </row>
    <row r="4542">
      <c r="A4542" s="69" t="s">
        <v>34883</v>
      </c>
      <c r="B4542" s="71" t="s">
        <v>34883</v>
      </c>
      <c r="C4542" s="56">
        <v>1.0</v>
      </c>
      <c r="D4542" s="70" t="s">
        <v>34883</v>
      </c>
      <c r="E4542" s="72"/>
    </row>
    <row r="4543">
      <c r="A4543" s="69" t="s">
        <v>34884</v>
      </c>
      <c r="B4543" s="71" t="s">
        <v>34885</v>
      </c>
      <c r="C4543" s="56">
        <v>1.0</v>
      </c>
      <c r="D4543" s="70" t="s">
        <v>34885</v>
      </c>
      <c r="E4543" s="72"/>
    </row>
    <row r="4544">
      <c r="A4544" s="69" t="s">
        <v>34886</v>
      </c>
      <c r="B4544" s="71" t="s">
        <v>34886</v>
      </c>
      <c r="C4544" s="56">
        <v>1.0</v>
      </c>
      <c r="D4544" s="70" t="s">
        <v>34886</v>
      </c>
      <c r="E4544" s="72"/>
    </row>
    <row r="4545">
      <c r="A4545" s="69" t="s">
        <v>34887</v>
      </c>
      <c r="B4545" s="71" t="s">
        <v>34887</v>
      </c>
      <c r="C4545" s="56">
        <v>1.0</v>
      </c>
      <c r="D4545" s="70" t="s">
        <v>34887</v>
      </c>
      <c r="E4545" s="72"/>
    </row>
    <row r="4546">
      <c r="A4546" s="69" t="s">
        <v>34888</v>
      </c>
      <c r="B4546" s="71" t="s">
        <v>34888</v>
      </c>
      <c r="C4546" s="56">
        <v>1.0</v>
      </c>
      <c r="D4546" s="70" t="s">
        <v>34888</v>
      </c>
      <c r="E4546" s="72"/>
    </row>
    <row r="4547">
      <c r="A4547" s="69" t="s">
        <v>34889</v>
      </c>
      <c r="B4547" s="71" t="s">
        <v>34889</v>
      </c>
      <c r="C4547" s="56">
        <v>1.0</v>
      </c>
      <c r="D4547" s="70" t="s">
        <v>34889</v>
      </c>
      <c r="E4547" s="72"/>
    </row>
    <row r="4548">
      <c r="A4548" s="69" t="s">
        <v>34890</v>
      </c>
      <c r="B4548" s="71" t="s">
        <v>34890</v>
      </c>
      <c r="C4548" s="56">
        <v>2.0</v>
      </c>
      <c r="D4548" s="70" t="s">
        <v>34890</v>
      </c>
      <c r="E4548" s="72"/>
    </row>
    <row r="4549">
      <c r="A4549" s="69" t="s">
        <v>34891</v>
      </c>
      <c r="B4549" s="71" t="s">
        <v>34892</v>
      </c>
      <c r="C4549" s="56">
        <v>1.0</v>
      </c>
      <c r="D4549" s="70" t="s">
        <v>34892</v>
      </c>
      <c r="E4549" s="72"/>
    </row>
    <row r="4550">
      <c r="A4550" s="69" t="s">
        <v>34893</v>
      </c>
      <c r="B4550" s="71" t="s">
        <v>34892</v>
      </c>
      <c r="C4550" s="56">
        <v>1.0</v>
      </c>
      <c r="D4550" s="70" t="s">
        <v>34892</v>
      </c>
      <c r="E4550" s="72"/>
    </row>
    <row r="4551">
      <c r="A4551" s="69" t="s">
        <v>34894</v>
      </c>
      <c r="B4551" s="71" t="s">
        <v>34892</v>
      </c>
      <c r="C4551" s="56">
        <v>1.0</v>
      </c>
      <c r="D4551" s="70" t="s">
        <v>34892</v>
      </c>
      <c r="E4551" s="72"/>
    </row>
    <row r="4552">
      <c r="A4552" s="69" t="s">
        <v>34895</v>
      </c>
      <c r="B4552" s="71" t="s">
        <v>34896</v>
      </c>
      <c r="C4552" s="56">
        <v>1.0</v>
      </c>
      <c r="D4552" s="70" t="s">
        <v>34896</v>
      </c>
      <c r="E4552" s="72"/>
    </row>
    <row r="4553">
      <c r="A4553" s="69" t="s">
        <v>34897</v>
      </c>
      <c r="B4553" s="71" t="s">
        <v>34896</v>
      </c>
      <c r="C4553" s="56">
        <v>1.0</v>
      </c>
      <c r="D4553" s="70" t="s">
        <v>34896</v>
      </c>
      <c r="E4553" s="72"/>
    </row>
    <row r="4554">
      <c r="A4554" s="69" t="s">
        <v>34898</v>
      </c>
      <c r="B4554" s="71" t="s">
        <v>34898</v>
      </c>
      <c r="C4554" s="56">
        <v>1.0</v>
      </c>
      <c r="D4554" s="70" t="s">
        <v>34898</v>
      </c>
      <c r="E4554" s="72"/>
    </row>
    <row r="4555">
      <c r="A4555" s="69" t="s">
        <v>34899</v>
      </c>
      <c r="B4555" s="71" t="s">
        <v>34899</v>
      </c>
      <c r="C4555" s="56">
        <v>2.0</v>
      </c>
      <c r="D4555" s="70" t="s">
        <v>34899</v>
      </c>
      <c r="E4555" s="72"/>
    </row>
    <row r="4556">
      <c r="A4556" s="69" t="s">
        <v>34900</v>
      </c>
      <c r="B4556" s="71" t="s">
        <v>34900</v>
      </c>
      <c r="C4556" s="56">
        <v>1.0</v>
      </c>
      <c r="D4556" s="70" t="s">
        <v>34900</v>
      </c>
      <c r="E4556" s="72"/>
    </row>
    <row r="4557">
      <c r="A4557" s="69" t="s">
        <v>34901</v>
      </c>
      <c r="B4557" s="71" t="s">
        <v>34901</v>
      </c>
      <c r="C4557" s="56">
        <v>1.0</v>
      </c>
      <c r="D4557" s="70" t="s">
        <v>34902</v>
      </c>
      <c r="E4557" s="72"/>
    </row>
    <row r="4558">
      <c r="A4558" s="69" t="s">
        <v>34903</v>
      </c>
      <c r="B4558" s="71" t="s">
        <v>34903</v>
      </c>
      <c r="C4558" s="56">
        <v>1.0</v>
      </c>
      <c r="D4558" s="70" t="s">
        <v>34903</v>
      </c>
      <c r="E4558" s="72"/>
    </row>
    <row r="4559">
      <c r="A4559" s="69" t="s">
        <v>34904</v>
      </c>
      <c r="B4559" s="71" t="s">
        <v>34904</v>
      </c>
      <c r="C4559" s="56">
        <v>1.0</v>
      </c>
      <c r="D4559" s="70" t="s">
        <v>34904</v>
      </c>
      <c r="E4559" s="72"/>
    </row>
    <row r="4560">
      <c r="A4560" s="69" t="s">
        <v>34905</v>
      </c>
      <c r="B4560" s="71" t="s">
        <v>34905</v>
      </c>
      <c r="C4560" s="56">
        <v>1.0</v>
      </c>
      <c r="D4560" s="70" t="s">
        <v>34906</v>
      </c>
      <c r="E4560" s="72"/>
    </row>
    <row r="4561">
      <c r="A4561" s="69" t="s">
        <v>34907</v>
      </c>
      <c r="B4561" s="71" t="s">
        <v>34907</v>
      </c>
      <c r="C4561" s="56">
        <v>1.0</v>
      </c>
      <c r="D4561" s="70" t="s">
        <v>34907</v>
      </c>
      <c r="E4561" s="72"/>
    </row>
    <row r="4562">
      <c r="A4562" s="69" t="s">
        <v>34908</v>
      </c>
      <c r="B4562" s="71" t="s">
        <v>34908</v>
      </c>
      <c r="C4562" s="56">
        <v>1.0</v>
      </c>
      <c r="D4562" s="70" t="s">
        <v>34908</v>
      </c>
      <c r="E4562" s="72"/>
    </row>
    <row r="4563">
      <c r="A4563" s="69" t="s">
        <v>34909</v>
      </c>
      <c r="B4563" s="71" t="s">
        <v>34909</v>
      </c>
      <c r="C4563" s="56">
        <v>2.0</v>
      </c>
      <c r="D4563" s="70" t="s">
        <v>34909</v>
      </c>
      <c r="E4563" s="72"/>
    </row>
    <row r="4564">
      <c r="A4564" s="69" t="s">
        <v>34910</v>
      </c>
      <c r="B4564" s="71" t="s">
        <v>34910</v>
      </c>
      <c r="C4564" s="56">
        <v>2.0</v>
      </c>
      <c r="D4564" s="70" t="s">
        <v>34910</v>
      </c>
      <c r="E4564" s="72"/>
    </row>
    <row r="4565">
      <c r="A4565" s="69" t="s">
        <v>34911</v>
      </c>
      <c r="B4565" s="71" t="s">
        <v>34911</v>
      </c>
      <c r="C4565" s="56">
        <v>1.0</v>
      </c>
      <c r="D4565" s="70" t="s">
        <v>34911</v>
      </c>
      <c r="E4565" s="72"/>
    </row>
    <row r="4566">
      <c r="A4566" s="69" t="s">
        <v>34912</v>
      </c>
      <c r="B4566" s="71" t="s">
        <v>34912</v>
      </c>
      <c r="C4566" s="56">
        <v>1.0</v>
      </c>
      <c r="D4566" s="70" t="s">
        <v>34912</v>
      </c>
      <c r="E4566" s="72"/>
    </row>
    <row r="4567">
      <c r="A4567" s="69" t="s">
        <v>34913</v>
      </c>
      <c r="B4567" s="71" t="s">
        <v>34913</v>
      </c>
      <c r="C4567" s="56">
        <v>1.0</v>
      </c>
      <c r="D4567" s="70" t="s">
        <v>34913</v>
      </c>
      <c r="E4567" s="72"/>
    </row>
    <row r="4568">
      <c r="A4568" s="69" t="s">
        <v>34914</v>
      </c>
      <c r="B4568" s="71" t="s">
        <v>34915</v>
      </c>
      <c r="C4568" s="56">
        <v>1.0</v>
      </c>
      <c r="D4568" s="70" t="s">
        <v>34915</v>
      </c>
      <c r="E4568" s="72"/>
    </row>
    <row r="4569">
      <c r="A4569" s="69" t="s">
        <v>34915</v>
      </c>
      <c r="B4569" s="71" t="s">
        <v>34915</v>
      </c>
      <c r="C4569" s="56">
        <v>1.0</v>
      </c>
      <c r="D4569" s="70" t="s">
        <v>34915</v>
      </c>
      <c r="E4569" s="72"/>
    </row>
    <row r="4570">
      <c r="A4570" s="69" t="s">
        <v>34916</v>
      </c>
      <c r="B4570" s="71" t="s">
        <v>34916</v>
      </c>
      <c r="C4570" s="56">
        <v>1.0</v>
      </c>
      <c r="D4570" s="70" t="s">
        <v>34916</v>
      </c>
      <c r="E4570" s="72"/>
    </row>
    <row r="4571">
      <c r="A4571" s="69" t="s">
        <v>34917</v>
      </c>
      <c r="B4571" s="71" t="s">
        <v>34917</v>
      </c>
      <c r="C4571" s="56">
        <v>2.0</v>
      </c>
      <c r="D4571" s="70" t="s">
        <v>34917</v>
      </c>
      <c r="E4571" s="72"/>
    </row>
    <row r="4572">
      <c r="A4572" s="69" t="s">
        <v>34918</v>
      </c>
      <c r="B4572" s="71" t="s">
        <v>34918</v>
      </c>
      <c r="C4572" s="56">
        <v>1.0</v>
      </c>
      <c r="D4572" s="70" t="s">
        <v>34918</v>
      </c>
      <c r="E4572" s="72"/>
    </row>
    <row r="4573">
      <c r="A4573" s="69" t="s">
        <v>34919</v>
      </c>
      <c r="B4573" s="71" t="s">
        <v>34919</v>
      </c>
      <c r="C4573" s="56">
        <v>1.0</v>
      </c>
      <c r="D4573" s="70" t="s">
        <v>34919</v>
      </c>
      <c r="E4573" s="72"/>
    </row>
    <row r="4574">
      <c r="A4574" s="69" t="s">
        <v>34920</v>
      </c>
      <c r="B4574" s="71" t="s">
        <v>34920</v>
      </c>
      <c r="C4574" s="56">
        <v>1.0</v>
      </c>
      <c r="D4574" s="70" t="s">
        <v>34920</v>
      </c>
      <c r="E4574" s="72"/>
    </row>
    <row r="4575">
      <c r="A4575" s="69" t="s">
        <v>34921</v>
      </c>
      <c r="B4575" s="71" t="s">
        <v>34921</v>
      </c>
      <c r="C4575" s="56">
        <v>1.0</v>
      </c>
      <c r="D4575" s="70" t="s">
        <v>34921</v>
      </c>
      <c r="E4575" s="72"/>
    </row>
    <row r="4576">
      <c r="A4576" s="69" t="s">
        <v>34922</v>
      </c>
      <c r="B4576" s="71" t="s">
        <v>34922</v>
      </c>
      <c r="C4576" s="56">
        <v>1.0</v>
      </c>
      <c r="D4576" s="70" t="s">
        <v>34922</v>
      </c>
      <c r="E4576" s="72"/>
    </row>
    <row r="4577">
      <c r="A4577" s="69" t="s">
        <v>34923</v>
      </c>
      <c r="B4577" s="71" t="s">
        <v>34923</v>
      </c>
      <c r="C4577" s="56">
        <v>1.0</v>
      </c>
      <c r="D4577" s="70" t="s">
        <v>34923</v>
      </c>
      <c r="E4577" s="72"/>
    </row>
    <row r="4578">
      <c r="A4578" s="69" t="s">
        <v>34924</v>
      </c>
      <c r="B4578" s="71" t="s">
        <v>34924</v>
      </c>
      <c r="C4578" s="56">
        <v>1.0</v>
      </c>
      <c r="D4578" s="70" t="s">
        <v>34924</v>
      </c>
      <c r="E4578" s="72"/>
    </row>
    <row r="4579">
      <c r="A4579" s="69" t="s">
        <v>34925</v>
      </c>
      <c r="B4579" s="71" t="s">
        <v>34926</v>
      </c>
      <c r="C4579" s="56">
        <v>1.0</v>
      </c>
      <c r="D4579" s="70" t="s">
        <v>34926</v>
      </c>
      <c r="E4579" s="72"/>
    </row>
    <row r="4580">
      <c r="A4580" s="69" t="s">
        <v>34926</v>
      </c>
      <c r="B4580" s="71" t="s">
        <v>34926</v>
      </c>
      <c r="C4580" s="56">
        <v>1.0</v>
      </c>
      <c r="D4580" s="70" t="s">
        <v>34926</v>
      </c>
      <c r="E4580" s="72"/>
    </row>
    <row r="4581">
      <c r="A4581" s="69" t="s">
        <v>34927</v>
      </c>
      <c r="B4581" s="71" t="s">
        <v>34928</v>
      </c>
      <c r="C4581" s="56">
        <v>1.0</v>
      </c>
      <c r="D4581" s="70" t="s">
        <v>34928</v>
      </c>
      <c r="E4581" s="72"/>
    </row>
    <row r="4582">
      <c r="A4582" s="69" t="s">
        <v>34929</v>
      </c>
      <c r="B4582" s="71" t="s">
        <v>34929</v>
      </c>
      <c r="C4582" s="56">
        <v>1.0</v>
      </c>
      <c r="D4582" s="70" t="s">
        <v>34929</v>
      </c>
      <c r="E4582" s="72"/>
    </row>
    <row r="4583">
      <c r="A4583" s="69" t="s">
        <v>34930</v>
      </c>
      <c r="B4583" s="71" t="s">
        <v>34931</v>
      </c>
      <c r="C4583" s="56">
        <v>1.0</v>
      </c>
      <c r="D4583" s="70" t="s">
        <v>34931</v>
      </c>
      <c r="E4583" s="72"/>
    </row>
    <row r="4584">
      <c r="A4584" s="69" t="s">
        <v>34932</v>
      </c>
      <c r="B4584" s="71" t="s">
        <v>34932</v>
      </c>
      <c r="C4584" s="56">
        <v>1.0</v>
      </c>
      <c r="D4584" s="70" t="s">
        <v>34933</v>
      </c>
      <c r="E4584" s="72"/>
    </row>
    <row r="4585">
      <c r="A4585" s="69" t="s">
        <v>34934</v>
      </c>
      <c r="B4585" s="71" t="s">
        <v>34933</v>
      </c>
      <c r="C4585" s="56">
        <v>1.0</v>
      </c>
      <c r="D4585" s="70" t="s">
        <v>34933</v>
      </c>
      <c r="E4585" s="72"/>
    </row>
    <row r="4586">
      <c r="A4586" s="69" t="s">
        <v>34935</v>
      </c>
      <c r="B4586" s="71" t="s">
        <v>34935</v>
      </c>
      <c r="C4586" s="56">
        <v>1.0</v>
      </c>
      <c r="D4586" s="70" t="s">
        <v>34935</v>
      </c>
      <c r="E4586" s="72"/>
    </row>
    <row r="4587">
      <c r="A4587" s="69" t="s">
        <v>34936</v>
      </c>
      <c r="B4587" s="71" t="s">
        <v>34936</v>
      </c>
      <c r="C4587" s="56">
        <v>1.0</v>
      </c>
      <c r="D4587" s="70" t="s">
        <v>34936</v>
      </c>
      <c r="E4587" s="72"/>
    </row>
    <row r="4588">
      <c r="A4588" s="69" t="s">
        <v>34937</v>
      </c>
      <c r="B4588" s="71" t="s">
        <v>34937</v>
      </c>
      <c r="C4588" s="56">
        <v>1.0</v>
      </c>
      <c r="D4588" s="70" t="s">
        <v>34937</v>
      </c>
      <c r="E4588" s="72"/>
    </row>
    <row r="4589">
      <c r="A4589" s="69" t="s">
        <v>34938</v>
      </c>
      <c r="B4589" s="71" t="s">
        <v>34938</v>
      </c>
      <c r="C4589" s="56">
        <v>1.0</v>
      </c>
      <c r="D4589" s="70" t="s">
        <v>34939</v>
      </c>
      <c r="E4589" s="72"/>
    </row>
    <row r="4590">
      <c r="A4590" s="69" t="s">
        <v>34940</v>
      </c>
      <c r="B4590" s="71" t="s">
        <v>34940</v>
      </c>
      <c r="C4590" s="56">
        <v>1.0</v>
      </c>
      <c r="D4590" s="70" t="s">
        <v>34940</v>
      </c>
      <c r="E4590" s="72"/>
    </row>
    <row r="4591">
      <c r="A4591" s="69" t="s">
        <v>34941</v>
      </c>
      <c r="B4591" s="71" t="s">
        <v>34941</v>
      </c>
      <c r="C4591" s="56">
        <v>1.0</v>
      </c>
      <c r="D4591" s="70" t="s">
        <v>34941</v>
      </c>
      <c r="E4591" s="72"/>
    </row>
    <row r="4592">
      <c r="A4592" s="69" t="s">
        <v>34942</v>
      </c>
      <c r="B4592" s="71" t="s">
        <v>34942</v>
      </c>
      <c r="C4592" s="56">
        <v>1.0</v>
      </c>
      <c r="D4592" s="70" t="s">
        <v>34942</v>
      </c>
      <c r="E4592" s="72"/>
    </row>
    <row r="4593">
      <c r="A4593" s="69" t="s">
        <v>34943</v>
      </c>
      <c r="B4593" s="71" t="s">
        <v>34943</v>
      </c>
      <c r="C4593" s="56">
        <v>1.0</v>
      </c>
      <c r="D4593" s="70" t="s">
        <v>34943</v>
      </c>
      <c r="E4593" s="72"/>
    </row>
    <row r="4594">
      <c r="A4594" s="69" t="s">
        <v>34944</v>
      </c>
      <c r="B4594" s="71" t="s">
        <v>34945</v>
      </c>
      <c r="C4594" s="56">
        <v>1.0</v>
      </c>
      <c r="D4594" s="70" t="s">
        <v>34943</v>
      </c>
      <c r="E4594" s="72"/>
    </row>
    <row r="4595">
      <c r="A4595" s="69" t="s">
        <v>34946</v>
      </c>
      <c r="B4595" s="71" t="s">
        <v>34946</v>
      </c>
      <c r="C4595" s="56">
        <v>1.0</v>
      </c>
      <c r="D4595" s="70" t="s">
        <v>34946</v>
      </c>
      <c r="E4595" s="72"/>
    </row>
    <row r="4596">
      <c r="A4596" s="69" t="s">
        <v>34947</v>
      </c>
      <c r="B4596" s="71" t="s">
        <v>34947</v>
      </c>
      <c r="C4596" s="56">
        <v>1.0</v>
      </c>
      <c r="D4596" s="70" t="s">
        <v>34947</v>
      </c>
      <c r="E4596" s="72"/>
    </row>
    <row r="4597">
      <c r="A4597" s="69" t="s">
        <v>34948</v>
      </c>
      <c r="B4597" s="71" t="s">
        <v>34948</v>
      </c>
      <c r="C4597" s="56">
        <v>1.0</v>
      </c>
      <c r="D4597" s="70" t="s">
        <v>34948</v>
      </c>
      <c r="E4597" s="72"/>
    </row>
    <row r="4598">
      <c r="A4598" s="69" t="s">
        <v>34949</v>
      </c>
      <c r="B4598" s="71" t="s">
        <v>34949</v>
      </c>
      <c r="C4598" s="56">
        <v>1.0</v>
      </c>
      <c r="D4598" s="70" t="s">
        <v>34949</v>
      </c>
      <c r="E4598" s="72"/>
    </row>
    <row r="4599">
      <c r="A4599" s="69" t="s">
        <v>34950</v>
      </c>
      <c r="B4599" s="71" t="s">
        <v>34950</v>
      </c>
      <c r="C4599" s="56">
        <v>1.0</v>
      </c>
      <c r="D4599" s="70" t="s">
        <v>34950</v>
      </c>
      <c r="E4599" s="72"/>
    </row>
    <row r="4600">
      <c r="A4600" s="69" t="s">
        <v>34951</v>
      </c>
      <c r="B4600" s="71" t="s">
        <v>34951</v>
      </c>
      <c r="C4600" s="56">
        <v>1.0</v>
      </c>
      <c r="D4600" s="70" t="s">
        <v>34951</v>
      </c>
      <c r="E4600" s="72"/>
    </row>
    <row r="4601">
      <c r="A4601" s="69" t="s">
        <v>34952</v>
      </c>
      <c r="B4601" s="71" t="s">
        <v>34952</v>
      </c>
      <c r="C4601" s="56">
        <v>1.0</v>
      </c>
      <c r="D4601" s="70" t="s">
        <v>34952</v>
      </c>
      <c r="E4601" s="72"/>
    </row>
    <row r="4602">
      <c r="A4602" s="69" t="s">
        <v>34953</v>
      </c>
      <c r="B4602" s="71" t="s">
        <v>34953</v>
      </c>
      <c r="C4602" s="56">
        <v>1.0</v>
      </c>
      <c r="D4602" s="70" t="s">
        <v>34953</v>
      </c>
      <c r="E4602" s="72"/>
    </row>
    <row r="4603">
      <c r="A4603" s="69" t="s">
        <v>34954</v>
      </c>
      <c r="B4603" s="71" t="s">
        <v>34954</v>
      </c>
      <c r="C4603" s="56">
        <v>2.0</v>
      </c>
      <c r="D4603" s="70" t="s">
        <v>34954</v>
      </c>
      <c r="E4603" s="72"/>
    </row>
    <row r="4604">
      <c r="A4604" s="69" t="s">
        <v>34955</v>
      </c>
      <c r="B4604" s="71" t="s">
        <v>34955</v>
      </c>
      <c r="C4604" s="56">
        <v>1.0</v>
      </c>
      <c r="D4604" s="70" t="s">
        <v>34954</v>
      </c>
      <c r="E4604" s="72"/>
    </row>
    <row r="4605">
      <c r="A4605" s="69" t="s">
        <v>34956</v>
      </c>
      <c r="B4605" s="71" t="s">
        <v>34956</v>
      </c>
      <c r="C4605" s="56">
        <v>1.0</v>
      </c>
      <c r="D4605" s="70" t="s">
        <v>9172</v>
      </c>
      <c r="E4605" s="72"/>
    </row>
    <row r="4606">
      <c r="A4606" s="69" t="s">
        <v>34957</v>
      </c>
      <c r="B4606" s="71" t="s">
        <v>34957</v>
      </c>
      <c r="C4606" s="56">
        <v>2.0</v>
      </c>
      <c r="D4606" s="70" t="s">
        <v>34957</v>
      </c>
      <c r="E4606" s="72"/>
    </row>
    <row r="4607">
      <c r="A4607" s="69" t="s">
        <v>34958</v>
      </c>
      <c r="B4607" s="71" t="s">
        <v>34958</v>
      </c>
      <c r="C4607" s="56">
        <v>1.0</v>
      </c>
      <c r="D4607" s="70" t="s">
        <v>34958</v>
      </c>
      <c r="E4607" s="72"/>
    </row>
    <row r="4608">
      <c r="A4608" s="69" t="s">
        <v>34959</v>
      </c>
      <c r="B4608" s="71" t="s">
        <v>34959</v>
      </c>
      <c r="C4608" s="56">
        <v>4.0</v>
      </c>
      <c r="D4608" s="70" t="s">
        <v>34959</v>
      </c>
      <c r="E4608" s="72"/>
    </row>
    <row r="4609">
      <c r="A4609" s="69" t="s">
        <v>34960</v>
      </c>
      <c r="B4609" s="71" t="s">
        <v>34960</v>
      </c>
      <c r="C4609" s="56">
        <v>1.0</v>
      </c>
      <c r="D4609" s="70" t="s">
        <v>34960</v>
      </c>
      <c r="E4609" s="72"/>
    </row>
    <row r="4610">
      <c r="A4610" s="69" t="s">
        <v>34961</v>
      </c>
      <c r="B4610" s="71" t="s">
        <v>34961</v>
      </c>
      <c r="C4610" s="56">
        <v>1.0</v>
      </c>
      <c r="D4610" s="70" t="s">
        <v>34962</v>
      </c>
      <c r="E4610" s="72"/>
    </row>
    <row r="4611">
      <c r="A4611" s="69" t="s">
        <v>34962</v>
      </c>
      <c r="B4611" s="71" t="s">
        <v>34962</v>
      </c>
      <c r="C4611" s="56">
        <v>4.0</v>
      </c>
      <c r="D4611" s="70" t="s">
        <v>34962</v>
      </c>
      <c r="E4611" s="72"/>
    </row>
    <row r="4612">
      <c r="A4612" s="69" t="s">
        <v>34963</v>
      </c>
      <c r="B4612" s="71" t="s">
        <v>34963</v>
      </c>
      <c r="C4612" s="56">
        <v>1.0</v>
      </c>
      <c r="D4612" s="70" t="s">
        <v>34964</v>
      </c>
      <c r="E4612" s="72"/>
    </row>
    <row r="4613">
      <c r="A4613" s="69" t="s">
        <v>34965</v>
      </c>
      <c r="B4613" s="71" t="s">
        <v>34965</v>
      </c>
      <c r="C4613" s="56">
        <v>1.0</v>
      </c>
      <c r="D4613" s="70" t="s">
        <v>34965</v>
      </c>
      <c r="E4613" s="72"/>
    </row>
    <row r="4614">
      <c r="A4614" s="69" t="s">
        <v>34966</v>
      </c>
      <c r="B4614" s="71" t="s">
        <v>34967</v>
      </c>
      <c r="C4614" s="56">
        <v>1.0</v>
      </c>
      <c r="D4614" s="70" t="s">
        <v>34967</v>
      </c>
      <c r="E4614" s="72"/>
    </row>
    <row r="4615">
      <c r="A4615" s="69" t="s">
        <v>34968</v>
      </c>
      <c r="B4615" s="71" t="s">
        <v>34968</v>
      </c>
      <c r="C4615" s="56">
        <v>1.0</v>
      </c>
      <c r="D4615" s="70" t="s">
        <v>34968</v>
      </c>
      <c r="E4615" s="72"/>
    </row>
    <row r="4616">
      <c r="A4616" s="69" t="s">
        <v>34969</v>
      </c>
      <c r="B4616" s="71" t="s">
        <v>34969</v>
      </c>
      <c r="C4616" s="56">
        <v>1.0</v>
      </c>
      <c r="D4616" s="70" t="s">
        <v>34969</v>
      </c>
      <c r="E4616" s="72"/>
    </row>
    <row r="4617">
      <c r="A4617" s="69" t="s">
        <v>34970</v>
      </c>
      <c r="B4617" s="71" t="s">
        <v>34970</v>
      </c>
      <c r="C4617" s="56">
        <v>1.0</v>
      </c>
      <c r="D4617" s="70" t="s">
        <v>34969</v>
      </c>
      <c r="E4617" s="72"/>
    </row>
    <row r="4618">
      <c r="A4618" s="69" t="s">
        <v>34971</v>
      </c>
      <c r="B4618" s="71" t="s">
        <v>34971</v>
      </c>
      <c r="C4618" s="56">
        <v>5.0</v>
      </c>
      <c r="D4618" s="70" t="s">
        <v>34972</v>
      </c>
      <c r="E4618" s="72"/>
    </row>
    <row r="4619">
      <c r="A4619" s="69" t="s">
        <v>34973</v>
      </c>
      <c r="B4619" s="71" t="s">
        <v>34974</v>
      </c>
      <c r="C4619" s="56">
        <v>1.0</v>
      </c>
      <c r="D4619" s="70" t="s">
        <v>34974</v>
      </c>
      <c r="E4619" s="72"/>
    </row>
    <row r="4620">
      <c r="A4620" s="69" t="s">
        <v>34972</v>
      </c>
      <c r="B4620" s="71" t="s">
        <v>34972</v>
      </c>
      <c r="C4620" s="56">
        <v>3.0</v>
      </c>
      <c r="D4620" s="70" t="s">
        <v>34972</v>
      </c>
      <c r="E4620" s="72"/>
    </row>
    <row r="4621">
      <c r="A4621" s="69" t="s">
        <v>34975</v>
      </c>
      <c r="B4621" s="71" t="s">
        <v>34975</v>
      </c>
      <c r="C4621" s="56">
        <v>1.0</v>
      </c>
      <c r="D4621" s="70" t="s">
        <v>34975</v>
      </c>
      <c r="E4621" s="72"/>
    </row>
    <row r="4622">
      <c r="A4622" s="69" t="s">
        <v>34976</v>
      </c>
      <c r="B4622" s="71" t="s">
        <v>34977</v>
      </c>
      <c r="C4622" s="56">
        <v>1.0</v>
      </c>
      <c r="D4622" s="70" t="s">
        <v>34977</v>
      </c>
      <c r="E4622" s="72"/>
    </row>
    <row r="4623">
      <c r="A4623" s="69" t="s">
        <v>34978</v>
      </c>
      <c r="B4623" s="71" t="s">
        <v>34978</v>
      </c>
      <c r="C4623" s="56">
        <v>1.0</v>
      </c>
      <c r="D4623" s="70" t="s">
        <v>34978</v>
      </c>
      <c r="E4623" s="72"/>
    </row>
    <row r="4624">
      <c r="A4624" s="69" t="s">
        <v>34979</v>
      </c>
      <c r="B4624" s="71" t="s">
        <v>34979</v>
      </c>
      <c r="C4624" s="56">
        <v>1.0</v>
      </c>
      <c r="D4624" s="70" t="s">
        <v>34978</v>
      </c>
      <c r="E4624" s="72"/>
    </row>
    <row r="4625">
      <c r="A4625" s="69" t="s">
        <v>34980</v>
      </c>
      <c r="B4625" s="71" t="s">
        <v>34981</v>
      </c>
      <c r="C4625" s="56">
        <v>1.0</v>
      </c>
      <c r="D4625" s="70" t="s">
        <v>34981</v>
      </c>
      <c r="E4625" s="72"/>
    </row>
    <row r="4626">
      <c r="A4626" s="69" t="s">
        <v>34982</v>
      </c>
      <c r="B4626" s="71" t="s">
        <v>34982</v>
      </c>
      <c r="C4626" s="56">
        <v>1.0</v>
      </c>
      <c r="D4626" s="70" t="s">
        <v>34982</v>
      </c>
      <c r="E4626" s="72"/>
    </row>
    <row r="4627">
      <c r="A4627" s="69" t="s">
        <v>34983</v>
      </c>
      <c r="B4627" s="71" t="s">
        <v>34983</v>
      </c>
      <c r="C4627" s="56">
        <v>1.0</v>
      </c>
      <c r="D4627" s="70" t="s">
        <v>34983</v>
      </c>
      <c r="E4627" s="72"/>
    </row>
    <row r="4628">
      <c r="A4628" s="69" t="s">
        <v>34984</v>
      </c>
      <c r="B4628" s="71" t="s">
        <v>34985</v>
      </c>
      <c r="C4628" s="56">
        <v>1.0</v>
      </c>
      <c r="D4628" s="70" t="s">
        <v>34985</v>
      </c>
      <c r="E4628" s="72"/>
    </row>
    <row r="4629">
      <c r="A4629" s="69" t="s">
        <v>34986</v>
      </c>
      <c r="B4629" s="71" t="s">
        <v>34986</v>
      </c>
      <c r="C4629" s="56">
        <v>1.0</v>
      </c>
      <c r="D4629" s="70" t="s">
        <v>34986</v>
      </c>
      <c r="E4629" s="72"/>
    </row>
    <row r="4630">
      <c r="A4630" s="69" t="s">
        <v>34987</v>
      </c>
      <c r="B4630" s="71" t="s">
        <v>34987</v>
      </c>
      <c r="C4630" s="56">
        <v>1.0</v>
      </c>
      <c r="D4630" s="70" t="s">
        <v>34987</v>
      </c>
      <c r="E4630" s="72"/>
    </row>
    <row r="4631">
      <c r="A4631" s="69" t="s">
        <v>34988</v>
      </c>
      <c r="B4631" s="71" t="s">
        <v>34988</v>
      </c>
      <c r="C4631" s="56">
        <v>1.0</v>
      </c>
      <c r="D4631" s="70" t="s">
        <v>34988</v>
      </c>
      <c r="E4631" s="72"/>
    </row>
    <row r="4632">
      <c r="A4632" s="69" t="s">
        <v>34989</v>
      </c>
      <c r="B4632" s="71" t="s">
        <v>34989</v>
      </c>
      <c r="C4632" s="56">
        <v>2.0</v>
      </c>
      <c r="D4632" s="70" t="s">
        <v>34989</v>
      </c>
      <c r="E4632" s="72"/>
    </row>
    <row r="4633">
      <c r="A4633" s="69" t="s">
        <v>34990</v>
      </c>
      <c r="B4633" s="71" t="s">
        <v>34990</v>
      </c>
      <c r="C4633" s="56">
        <v>1.0</v>
      </c>
      <c r="D4633" s="70" t="s">
        <v>34990</v>
      </c>
      <c r="E4633" s="72"/>
    </row>
    <row r="4634">
      <c r="A4634" s="69" t="s">
        <v>34991</v>
      </c>
      <c r="B4634" s="71" t="s">
        <v>34992</v>
      </c>
      <c r="C4634" s="56">
        <v>1.0</v>
      </c>
      <c r="D4634" s="70" t="s">
        <v>34992</v>
      </c>
      <c r="E4634" s="72"/>
    </row>
    <row r="4635">
      <c r="A4635" s="69" t="s">
        <v>34993</v>
      </c>
      <c r="B4635" s="71" t="s">
        <v>34994</v>
      </c>
      <c r="C4635" s="56">
        <v>1.0</v>
      </c>
      <c r="D4635" s="70" t="s">
        <v>34995</v>
      </c>
      <c r="E4635" s="72"/>
    </row>
    <row r="4636">
      <c r="A4636" s="69" t="s">
        <v>34996</v>
      </c>
      <c r="B4636" s="71" t="s">
        <v>34996</v>
      </c>
      <c r="C4636" s="56">
        <v>1.0</v>
      </c>
      <c r="D4636" s="70" t="s">
        <v>34997</v>
      </c>
      <c r="E4636" s="72"/>
    </row>
    <row r="4637">
      <c r="A4637" s="69" t="s">
        <v>34997</v>
      </c>
      <c r="B4637" s="71" t="s">
        <v>34997</v>
      </c>
      <c r="C4637" s="56">
        <v>2.0</v>
      </c>
      <c r="D4637" s="70" t="s">
        <v>34997</v>
      </c>
      <c r="E4637" s="72"/>
    </row>
    <row r="4638">
      <c r="A4638" s="69" t="s">
        <v>34998</v>
      </c>
      <c r="B4638" s="71" t="s">
        <v>34999</v>
      </c>
      <c r="C4638" s="56">
        <v>3.0</v>
      </c>
      <c r="D4638" s="70" t="s">
        <v>32482</v>
      </c>
      <c r="E4638" s="72"/>
    </row>
    <row r="4639">
      <c r="A4639" s="69" t="s">
        <v>35000</v>
      </c>
      <c r="B4639" s="71" t="s">
        <v>35000</v>
      </c>
      <c r="C4639" s="56">
        <v>1.0</v>
      </c>
      <c r="D4639" s="70" t="s">
        <v>35000</v>
      </c>
      <c r="E4639" s="72"/>
    </row>
    <row r="4640">
      <c r="A4640" s="69" t="s">
        <v>35001</v>
      </c>
      <c r="B4640" s="71" t="s">
        <v>35001</v>
      </c>
      <c r="C4640" s="56">
        <v>2.0</v>
      </c>
      <c r="D4640" s="70" t="s">
        <v>35001</v>
      </c>
      <c r="E4640" s="72"/>
    </row>
    <row r="4641">
      <c r="A4641" s="69" t="s">
        <v>35002</v>
      </c>
      <c r="B4641" s="71" t="s">
        <v>35002</v>
      </c>
      <c r="C4641" s="56">
        <v>1.0</v>
      </c>
      <c r="D4641" s="70" t="s">
        <v>35002</v>
      </c>
      <c r="E4641" s="72"/>
    </row>
    <row r="4642">
      <c r="A4642" s="69" t="s">
        <v>35003</v>
      </c>
      <c r="B4642" s="71" t="s">
        <v>35003</v>
      </c>
      <c r="C4642" s="56">
        <v>1.0</v>
      </c>
      <c r="D4642" s="70" t="s">
        <v>35003</v>
      </c>
      <c r="E4642" s="72"/>
    </row>
    <row r="4643">
      <c r="A4643" s="69" t="s">
        <v>35004</v>
      </c>
      <c r="B4643" s="71" t="s">
        <v>35004</v>
      </c>
      <c r="C4643" s="56">
        <v>1.0</v>
      </c>
      <c r="D4643" s="70" t="s">
        <v>35004</v>
      </c>
      <c r="E4643" s="72"/>
    </row>
    <row r="4644">
      <c r="A4644" s="69" t="s">
        <v>35005</v>
      </c>
      <c r="B4644" s="71" t="s">
        <v>35005</v>
      </c>
      <c r="C4644" s="56">
        <v>3.0</v>
      </c>
      <c r="D4644" s="70" t="s">
        <v>35005</v>
      </c>
      <c r="E4644" s="72"/>
    </row>
    <row r="4645">
      <c r="A4645" s="69" t="s">
        <v>35006</v>
      </c>
      <c r="B4645" s="71" t="s">
        <v>35006</v>
      </c>
      <c r="C4645" s="56">
        <v>1.0</v>
      </c>
      <c r="D4645" s="70" t="s">
        <v>35006</v>
      </c>
      <c r="E4645" s="72"/>
    </row>
    <row r="4646">
      <c r="A4646" s="69" t="s">
        <v>35007</v>
      </c>
      <c r="B4646" s="71" t="s">
        <v>35007</v>
      </c>
      <c r="C4646" s="56">
        <v>1.0</v>
      </c>
      <c r="D4646" s="70" t="s">
        <v>35008</v>
      </c>
      <c r="E4646" s="72"/>
    </row>
    <row r="4647">
      <c r="A4647" s="69" t="s">
        <v>35009</v>
      </c>
      <c r="B4647" s="71" t="s">
        <v>35009</v>
      </c>
      <c r="C4647" s="56">
        <v>1.0</v>
      </c>
      <c r="D4647" s="70" t="s">
        <v>35009</v>
      </c>
      <c r="E4647" s="72"/>
    </row>
    <row r="4648">
      <c r="A4648" s="69" t="s">
        <v>35010</v>
      </c>
      <c r="B4648" s="71" t="s">
        <v>35010</v>
      </c>
      <c r="C4648" s="56">
        <v>1.0</v>
      </c>
      <c r="D4648" s="70" t="s">
        <v>35011</v>
      </c>
      <c r="E4648" s="72"/>
    </row>
    <row r="4649">
      <c r="A4649" s="69" t="s">
        <v>35012</v>
      </c>
      <c r="B4649" s="71" t="s">
        <v>35011</v>
      </c>
      <c r="C4649" s="56">
        <v>1.0</v>
      </c>
      <c r="D4649" s="70" t="s">
        <v>35011</v>
      </c>
      <c r="E4649" s="72"/>
    </row>
    <row r="4650">
      <c r="A4650" s="69" t="s">
        <v>35013</v>
      </c>
      <c r="B4650" s="71" t="s">
        <v>35013</v>
      </c>
      <c r="C4650" s="56">
        <v>1.0</v>
      </c>
      <c r="D4650" s="70" t="s">
        <v>35013</v>
      </c>
      <c r="E4650" s="72"/>
    </row>
    <row r="4651">
      <c r="A4651" s="69" t="s">
        <v>35014</v>
      </c>
      <c r="B4651" s="71" t="s">
        <v>35014</v>
      </c>
      <c r="C4651" s="56">
        <v>1.0</v>
      </c>
      <c r="D4651" s="70" t="s">
        <v>35014</v>
      </c>
      <c r="E4651" s="72"/>
    </row>
    <row r="4652">
      <c r="A4652" s="69" t="s">
        <v>35015</v>
      </c>
      <c r="B4652" s="71" t="s">
        <v>35015</v>
      </c>
      <c r="C4652" s="56">
        <v>1.0</v>
      </c>
      <c r="D4652" s="70" t="s">
        <v>35015</v>
      </c>
      <c r="E4652" s="72"/>
    </row>
    <row r="4653">
      <c r="A4653" s="69" t="s">
        <v>35016</v>
      </c>
      <c r="B4653" s="71" t="s">
        <v>35016</v>
      </c>
      <c r="C4653" s="56">
        <v>1.0</v>
      </c>
      <c r="D4653" s="70" t="s">
        <v>35016</v>
      </c>
      <c r="E4653" s="72"/>
    </row>
    <row r="4654">
      <c r="A4654" s="69" t="s">
        <v>35017</v>
      </c>
      <c r="B4654" s="71" t="s">
        <v>35017</v>
      </c>
      <c r="C4654" s="56">
        <v>1.0</v>
      </c>
      <c r="D4654" s="70" t="s">
        <v>35017</v>
      </c>
      <c r="E4654" s="72"/>
    </row>
    <row r="4655">
      <c r="A4655" s="69" t="s">
        <v>35018</v>
      </c>
      <c r="B4655" s="71" t="s">
        <v>35018</v>
      </c>
      <c r="C4655" s="56">
        <v>1.0</v>
      </c>
      <c r="D4655" s="70" t="s">
        <v>35018</v>
      </c>
      <c r="E4655" s="72"/>
    </row>
    <row r="4656">
      <c r="A4656" s="69" t="s">
        <v>35019</v>
      </c>
      <c r="B4656" s="71" t="s">
        <v>35019</v>
      </c>
      <c r="C4656" s="56">
        <v>1.0</v>
      </c>
      <c r="D4656" s="70" t="s">
        <v>35019</v>
      </c>
      <c r="E4656" s="72"/>
    </row>
    <row r="4657">
      <c r="A4657" s="69" t="s">
        <v>35020</v>
      </c>
      <c r="B4657" s="71" t="s">
        <v>35020</v>
      </c>
      <c r="C4657" s="56">
        <v>1.0</v>
      </c>
      <c r="D4657" s="70" t="s">
        <v>35020</v>
      </c>
      <c r="E4657" s="72"/>
    </row>
    <row r="4658">
      <c r="A4658" s="69" t="s">
        <v>35021</v>
      </c>
      <c r="B4658" s="71" t="s">
        <v>35021</v>
      </c>
      <c r="C4658" s="56">
        <v>1.0</v>
      </c>
      <c r="D4658" s="70" t="s">
        <v>35021</v>
      </c>
      <c r="E4658" s="72"/>
    </row>
    <row r="4659">
      <c r="A4659" s="69" t="s">
        <v>35022</v>
      </c>
      <c r="B4659" s="71" t="s">
        <v>35022</v>
      </c>
      <c r="C4659" s="56">
        <v>1.0</v>
      </c>
      <c r="D4659" s="70" t="s">
        <v>35022</v>
      </c>
      <c r="E4659" s="72"/>
    </row>
    <row r="4660">
      <c r="A4660" s="69" t="s">
        <v>35023</v>
      </c>
      <c r="B4660" s="71" t="s">
        <v>35023</v>
      </c>
      <c r="C4660" s="56">
        <v>1.0</v>
      </c>
      <c r="D4660" s="70" t="s">
        <v>35023</v>
      </c>
      <c r="E4660" s="72"/>
    </row>
    <row r="4661">
      <c r="A4661" s="69" t="s">
        <v>35024</v>
      </c>
      <c r="B4661" s="71" t="s">
        <v>35024</v>
      </c>
      <c r="C4661" s="56">
        <v>1.0</v>
      </c>
      <c r="D4661" s="70" t="s">
        <v>35025</v>
      </c>
      <c r="E4661" s="70" t="s">
        <v>35026</v>
      </c>
    </row>
    <row r="4662">
      <c r="A4662" s="69" t="s">
        <v>35027</v>
      </c>
      <c r="B4662" s="71" t="s">
        <v>35027</v>
      </c>
      <c r="C4662" s="56">
        <v>1.0</v>
      </c>
      <c r="D4662" s="70" t="s">
        <v>35027</v>
      </c>
      <c r="E4662" s="72"/>
    </row>
    <row r="4663">
      <c r="A4663" s="69" t="s">
        <v>35028</v>
      </c>
      <c r="B4663" s="71" t="s">
        <v>35029</v>
      </c>
      <c r="C4663" s="56">
        <v>1.0</v>
      </c>
      <c r="D4663" s="70" t="s">
        <v>35030</v>
      </c>
      <c r="E4663" s="72"/>
    </row>
    <row r="4664">
      <c r="A4664" s="69" t="s">
        <v>35031</v>
      </c>
      <c r="B4664" s="71" t="s">
        <v>35031</v>
      </c>
      <c r="C4664" s="56">
        <v>1.0</v>
      </c>
      <c r="D4664" s="70" t="s">
        <v>35031</v>
      </c>
      <c r="E4664" s="72"/>
    </row>
    <row r="4665">
      <c r="A4665" s="69" t="s">
        <v>35032</v>
      </c>
      <c r="B4665" s="71" t="s">
        <v>35032</v>
      </c>
      <c r="C4665" s="56">
        <v>1.0</v>
      </c>
      <c r="D4665" s="70" t="s">
        <v>35032</v>
      </c>
      <c r="E4665" s="72"/>
    </row>
    <row r="4666">
      <c r="A4666" s="69" t="s">
        <v>35033</v>
      </c>
      <c r="B4666" s="71" t="s">
        <v>35033</v>
      </c>
      <c r="C4666" s="56">
        <v>1.0</v>
      </c>
      <c r="D4666" s="70" t="s">
        <v>35033</v>
      </c>
      <c r="E4666" s="72"/>
    </row>
    <row r="4667">
      <c r="A4667" s="69" t="s">
        <v>35034</v>
      </c>
      <c r="B4667" s="71" t="s">
        <v>35034</v>
      </c>
      <c r="C4667" s="56">
        <v>1.0</v>
      </c>
      <c r="D4667" s="70" t="s">
        <v>35034</v>
      </c>
      <c r="E4667" s="72"/>
    </row>
    <row r="4668">
      <c r="A4668" s="69" t="s">
        <v>35035</v>
      </c>
      <c r="B4668" s="71" t="s">
        <v>35035</v>
      </c>
      <c r="C4668" s="56">
        <v>1.0</v>
      </c>
      <c r="D4668" s="70" t="s">
        <v>35035</v>
      </c>
      <c r="E4668" s="72"/>
    </row>
    <row r="4669">
      <c r="A4669" s="69" t="s">
        <v>35036</v>
      </c>
      <c r="B4669" s="71" t="s">
        <v>35036</v>
      </c>
      <c r="C4669" s="56">
        <v>3.0</v>
      </c>
      <c r="D4669" s="70" t="s">
        <v>35036</v>
      </c>
      <c r="E4669" s="72"/>
    </row>
    <row r="4670">
      <c r="A4670" s="69" t="s">
        <v>35037</v>
      </c>
      <c r="B4670" s="71" t="s">
        <v>35037</v>
      </c>
      <c r="C4670" s="56">
        <v>1.0</v>
      </c>
      <c r="D4670" s="70" t="s">
        <v>35037</v>
      </c>
      <c r="E4670" s="72"/>
    </row>
    <row r="4671">
      <c r="A4671" s="69" t="s">
        <v>35038</v>
      </c>
      <c r="B4671" s="71" t="s">
        <v>35039</v>
      </c>
      <c r="C4671" s="56">
        <v>1.0</v>
      </c>
      <c r="D4671" s="70" t="s">
        <v>35040</v>
      </c>
      <c r="E4671" s="72"/>
    </row>
    <row r="4672">
      <c r="A4672" s="69" t="s">
        <v>35041</v>
      </c>
      <c r="B4672" s="71" t="s">
        <v>35042</v>
      </c>
      <c r="C4672" s="56">
        <v>1.0</v>
      </c>
      <c r="D4672" s="70" t="s">
        <v>35040</v>
      </c>
      <c r="E4672" s="72"/>
    </row>
    <row r="4673">
      <c r="A4673" s="69" t="s">
        <v>35043</v>
      </c>
      <c r="B4673" s="71" t="s">
        <v>35043</v>
      </c>
      <c r="C4673" s="56">
        <v>1.0</v>
      </c>
      <c r="D4673" s="70" t="s">
        <v>35044</v>
      </c>
      <c r="E4673" s="72"/>
    </row>
    <row r="4674">
      <c r="A4674" s="69" t="s">
        <v>35045</v>
      </c>
      <c r="B4674" s="71" t="s">
        <v>35045</v>
      </c>
      <c r="C4674" s="56">
        <v>1.0</v>
      </c>
      <c r="D4674" s="70" t="s">
        <v>35045</v>
      </c>
      <c r="E4674" s="72"/>
    </row>
    <row r="4675">
      <c r="A4675" s="69" t="s">
        <v>35046</v>
      </c>
      <c r="B4675" s="71" t="s">
        <v>35046</v>
      </c>
      <c r="C4675" s="56">
        <v>1.0</v>
      </c>
      <c r="D4675" s="70" t="s">
        <v>35046</v>
      </c>
      <c r="E4675" s="72"/>
    </row>
    <row r="4676">
      <c r="A4676" s="69" t="s">
        <v>35047</v>
      </c>
      <c r="B4676" s="71" t="s">
        <v>35047</v>
      </c>
      <c r="C4676" s="56">
        <v>1.0</v>
      </c>
      <c r="D4676" s="70" t="s">
        <v>35047</v>
      </c>
      <c r="E4676" s="72"/>
    </row>
    <row r="4677">
      <c r="A4677" s="69" t="s">
        <v>35048</v>
      </c>
      <c r="B4677" s="71" t="s">
        <v>35048</v>
      </c>
      <c r="C4677" s="56">
        <v>1.0</v>
      </c>
      <c r="D4677" s="70" t="s">
        <v>35048</v>
      </c>
      <c r="E4677" s="72"/>
    </row>
    <row r="4678">
      <c r="A4678" s="69" t="s">
        <v>35049</v>
      </c>
      <c r="B4678" s="71" t="s">
        <v>35049</v>
      </c>
      <c r="C4678" s="56">
        <v>1.0</v>
      </c>
      <c r="D4678" s="70" t="s">
        <v>35049</v>
      </c>
      <c r="E4678" s="72"/>
    </row>
    <row r="4679">
      <c r="A4679" s="69" t="s">
        <v>35050</v>
      </c>
      <c r="B4679" s="71" t="s">
        <v>35050</v>
      </c>
      <c r="C4679" s="56">
        <v>1.0</v>
      </c>
      <c r="D4679" s="70" t="s">
        <v>35050</v>
      </c>
      <c r="E4679" s="72"/>
    </row>
    <row r="4680">
      <c r="A4680" s="69" t="s">
        <v>35051</v>
      </c>
      <c r="B4680" s="71" t="s">
        <v>35051</v>
      </c>
      <c r="C4680" s="56">
        <v>1.0</v>
      </c>
      <c r="D4680" s="70" t="s">
        <v>35051</v>
      </c>
      <c r="E4680" s="72"/>
    </row>
    <row r="4681">
      <c r="A4681" s="69" t="s">
        <v>35052</v>
      </c>
      <c r="B4681" s="71" t="s">
        <v>35052</v>
      </c>
      <c r="C4681" s="56">
        <v>1.0</v>
      </c>
      <c r="D4681" s="70" t="s">
        <v>35052</v>
      </c>
      <c r="E4681" s="72"/>
    </row>
    <row r="4682">
      <c r="A4682" s="69" t="s">
        <v>35053</v>
      </c>
      <c r="B4682" s="71" t="s">
        <v>35054</v>
      </c>
      <c r="C4682" s="56">
        <v>1.0</v>
      </c>
      <c r="D4682" s="70" t="s">
        <v>35054</v>
      </c>
      <c r="E4682" s="72"/>
    </row>
    <row r="4683">
      <c r="A4683" s="69" t="s">
        <v>35055</v>
      </c>
      <c r="B4683" s="71" t="s">
        <v>35056</v>
      </c>
      <c r="C4683" s="56">
        <v>1.0</v>
      </c>
      <c r="D4683" s="70" t="s">
        <v>35056</v>
      </c>
      <c r="E4683" s="72"/>
    </row>
    <row r="4684">
      <c r="A4684" s="69" t="s">
        <v>35057</v>
      </c>
      <c r="B4684" s="71" t="s">
        <v>35058</v>
      </c>
      <c r="C4684" s="56">
        <v>1.0</v>
      </c>
      <c r="D4684" s="70" t="s">
        <v>35059</v>
      </c>
      <c r="E4684" s="72"/>
    </row>
    <row r="4685">
      <c r="A4685" s="69" t="s">
        <v>35060</v>
      </c>
      <c r="B4685" s="71" t="s">
        <v>35060</v>
      </c>
      <c r="C4685" s="56">
        <v>2.0</v>
      </c>
      <c r="D4685" s="70" t="s">
        <v>35060</v>
      </c>
      <c r="E4685" s="72"/>
    </row>
    <row r="4686">
      <c r="A4686" s="69" t="s">
        <v>35061</v>
      </c>
      <c r="B4686" s="71" t="s">
        <v>35062</v>
      </c>
      <c r="C4686" s="56">
        <v>1.0</v>
      </c>
      <c r="D4686" s="70" t="s">
        <v>35063</v>
      </c>
      <c r="E4686" s="72"/>
    </row>
    <row r="4687">
      <c r="A4687" s="69" t="s">
        <v>35064</v>
      </c>
      <c r="B4687" s="71" t="s">
        <v>35064</v>
      </c>
      <c r="C4687" s="56">
        <v>1.0</v>
      </c>
      <c r="D4687" s="70" t="s">
        <v>35064</v>
      </c>
      <c r="E4687" s="72"/>
    </row>
    <row r="4688">
      <c r="A4688" s="69" t="s">
        <v>35065</v>
      </c>
      <c r="B4688" s="71" t="s">
        <v>35066</v>
      </c>
      <c r="C4688" s="56">
        <v>1.0</v>
      </c>
      <c r="D4688" s="70" t="s">
        <v>35066</v>
      </c>
      <c r="E4688" s="72"/>
    </row>
    <row r="4689">
      <c r="A4689" s="69" t="s">
        <v>35066</v>
      </c>
      <c r="B4689" s="71" t="s">
        <v>35066</v>
      </c>
      <c r="C4689" s="56">
        <v>1.0</v>
      </c>
      <c r="D4689" s="70" t="s">
        <v>35066</v>
      </c>
      <c r="E4689" s="72"/>
    </row>
    <row r="4690">
      <c r="A4690" s="69" t="s">
        <v>35063</v>
      </c>
      <c r="B4690" s="71" t="s">
        <v>35063</v>
      </c>
      <c r="C4690" s="56">
        <v>1.0</v>
      </c>
      <c r="D4690" s="70" t="s">
        <v>35063</v>
      </c>
      <c r="E4690" s="70" t="s">
        <v>35067</v>
      </c>
    </row>
    <row r="4691">
      <c r="A4691" s="69" t="s">
        <v>35068</v>
      </c>
      <c r="B4691" s="71" t="s">
        <v>35068</v>
      </c>
      <c r="C4691" s="56">
        <v>1.0</v>
      </c>
      <c r="D4691" s="70" t="s">
        <v>35069</v>
      </c>
      <c r="E4691" s="72"/>
    </row>
    <row r="4692">
      <c r="A4692" s="69" t="s">
        <v>35070</v>
      </c>
      <c r="B4692" s="71" t="s">
        <v>35070</v>
      </c>
      <c r="C4692" s="56">
        <v>7.0</v>
      </c>
      <c r="D4692" s="70" t="s">
        <v>35069</v>
      </c>
      <c r="E4692" s="72"/>
    </row>
    <row r="4693">
      <c r="A4693" s="69" t="s">
        <v>35071</v>
      </c>
      <c r="B4693" s="71" t="s">
        <v>35071</v>
      </c>
      <c r="C4693" s="56">
        <v>1.0</v>
      </c>
      <c r="D4693" s="70" t="s">
        <v>35071</v>
      </c>
      <c r="E4693" s="72"/>
    </row>
    <row r="4694">
      <c r="A4694" s="69" t="s">
        <v>35072</v>
      </c>
      <c r="B4694" s="71" t="s">
        <v>35072</v>
      </c>
      <c r="C4694" s="56">
        <v>1.0</v>
      </c>
      <c r="D4694" s="70" t="s">
        <v>35072</v>
      </c>
      <c r="E4694" s="72"/>
    </row>
    <row r="4695">
      <c r="A4695" s="69" t="s">
        <v>35073</v>
      </c>
      <c r="B4695" s="71" t="s">
        <v>35073</v>
      </c>
      <c r="C4695" s="56">
        <v>1.0</v>
      </c>
      <c r="D4695" s="70" t="s">
        <v>35073</v>
      </c>
      <c r="E4695" s="72"/>
    </row>
    <row r="4696">
      <c r="A4696" s="69" t="s">
        <v>35074</v>
      </c>
      <c r="B4696" s="71" t="s">
        <v>35074</v>
      </c>
      <c r="C4696" s="56">
        <v>1.0</v>
      </c>
      <c r="D4696" s="70" t="s">
        <v>35074</v>
      </c>
      <c r="E4696" s="72"/>
    </row>
    <row r="4697">
      <c r="A4697" s="69" t="s">
        <v>35075</v>
      </c>
      <c r="B4697" s="71" t="s">
        <v>35075</v>
      </c>
      <c r="C4697" s="56">
        <v>1.0</v>
      </c>
      <c r="D4697" s="70" t="s">
        <v>35075</v>
      </c>
      <c r="E4697" s="72"/>
    </row>
    <row r="4698">
      <c r="A4698" s="69" t="s">
        <v>35076</v>
      </c>
      <c r="B4698" s="71" t="s">
        <v>35076</v>
      </c>
      <c r="C4698" s="56">
        <v>1.0</v>
      </c>
      <c r="D4698" s="70" t="s">
        <v>35076</v>
      </c>
      <c r="E4698" s="72"/>
    </row>
    <row r="4699">
      <c r="A4699" s="69" t="s">
        <v>35077</v>
      </c>
      <c r="B4699" s="71" t="s">
        <v>35077</v>
      </c>
      <c r="C4699" s="56">
        <v>2.0</v>
      </c>
      <c r="D4699" s="70" t="s">
        <v>35077</v>
      </c>
      <c r="E4699" s="72"/>
    </row>
    <row r="4700">
      <c r="A4700" s="69" t="s">
        <v>35078</v>
      </c>
      <c r="B4700" s="71" t="s">
        <v>35078</v>
      </c>
      <c r="C4700" s="56">
        <v>1.0</v>
      </c>
      <c r="D4700" s="70" t="s">
        <v>35078</v>
      </c>
      <c r="E4700" s="72"/>
    </row>
    <row r="4701">
      <c r="A4701" s="69" t="s">
        <v>35079</v>
      </c>
      <c r="B4701" s="71" t="s">
        <v>35079</v>
      </c>
      <c r="C4701" s="56">
        <v>1.0</v>
      </c>
      <c r="D4701" s="70" t="s">
        <v>35079</v>
      </c>
      <c r="E4701" s="72"/>
    </row>
    <row r="4702">
      <c r="A4702" s="69" t="s">
        <v>35080</v>
      </c>
      <c r="B4702" s="71" t="s">
        <v>35080</v>
      </c>
      <c r="C4702" s="56">
        <v>2.0</v>
      </c>
      <c r="D4702" s="70" t="s">
        <v>35080</v>
      </c>
      <c r="E4702" s="72"/>
    </row>
    <row r="4703">
      <c r="A4703" s="69" t="s">
        <v>35081</v>
      </c>
      <c r="B4703" s="71" t="s">
        <v>35081</v>
      </c>
      <c r="C4703" s="56">
        <v>1.0</v>
      </c>
      <c r="D4703" s="70" t="s">
        <v>35081</v>
      </c>
      <c r="E4703" s="72"/>
    </row>
    <row r="4704">
      <c r="A4704" s="69" t="s">
        <v>35082</v>
      </c>
      <c r="B4704" s="71" t="s">
        <v>35082</v>
      </c>
      <c r="C4704" s="56">
        <v>1.0</v>
      </c>
      <c r="D4704" s="70" t="s">
        <v>35082</v>
      </c>
      <c r="E4704" s="72"/>
    </row>
    <row r="4705">
      <c r="A4705" s="69" t="s">
        <v>35083</v>
      </c>
      <c r="B4705" s="71" t="s">
        <v>35083</v>
      </c>
      <c r="C4705" s="56">
        <v>1.0</v>
      </c>
      <c r="D4705" s="70" t="s">
        <v>35083</v>
      </c>
      <c r="E4705" s="72"/>
    </row>
    <row r="4706">
      <c r="A4706" s="69" t="s">
        <v>35084</v>
      </c>
      <c r="B4706" s="71" t="s">
        <v>35084</v>
      </c>
      <c r="C4706" s="56">
        <v>1.0</v>
      </c>
      <c r="D4706" s="70" t="s">
        <v>35084</v>
      </c>
      <c r="E4706" s="72"/>
    </row>
    <row r="4707">
      <c r="A4707" s="69" t="s">
        <v>35085</v>
      </c>
      <c r="B4707" s="71" t="s">
        <v>35085</v>
      </c>
      <c r="C4707" s="56">
        <v>1.0</v>
      </c>
      <c r="D4707" s="70" t="s">
        <v>35085</v>
      </c>
      <c r="E4707" s="72"/>
    </row>
    <row r="4708">
      <c r="A4708" s="69" t="s">
        <v>35086</v>
      </c>
      <c r="B4708" s="71" t="s">
        <v>35086</v>
      </c>
      <c r="C4708" s="56">
        <v>1.0</v>
      </c>
      <c r="D4708" s="70" t="s">
        <v>35086</v>
      </c>
      <c r="E4708" s="72"/>
    </row>
    <row r="4709">
      <c r="A4709" s="69" t="s">
        <v>35087</v>
      </c>
      <c r="B4709" s="71" t="s">
        <v>35087</v>
      </c>
      <c r="C4709" s="56">
        <v>1.0</v>
      </c>
      <c r="D4709" s="70" t="s">
        <v>35087</v>
      </c>
      <c r="E4709" s="72"/>
    </row>
    <row r="4710">
      <c r="A4710" s="69" t="s">
        <v>35088</v>
      </c>
      <c r="B4710" s="71" t="s">
        <v>35088</v>
      </c>
      <c r="C4710" s="56">
        <v>2.0</v>
      </c>
      <c r="D4710" s="70" t="s">
        <v>35088</v>
      </c>
      <c r="E4710" s="72"/>
    </row>
    <row r="4711">
      <c r="A4711" s="69" t="s">
        <v>35089</v>
      </c>
      <c r="B4711" s="71" t="s">
        <v>35089</v>
      </c>
      <c r="C4711" s="56">
        <v>1.0</v>
      </c>
      <c r="D4711" s="70" t="s">
        <v>35089</v>
      </c>
      <c r="E4711" s="72"/>
    </row>
    <row r="4712">
      <c r="A4712" s="69" t="s">
        <v>35090</v>
      </c>
      <c r="B4712" s="71" t="s">
        <v>35090</v>
      </c>
      <c r="C4712" s="56">
        <v>1.0</v>
      </c>
      <c r="D4712" s="70" t="s">
        <v>35091</v>
      </c>
      <c r="E4712" s="72"/>
    </row>
    <row r="4713">
      <c r="A4713" s="69" t="s">
        <v>35092</v>
      </c>
      <c r="B4713" s="71" t="s">
        <v>35092</v>
      </c>
      <c r="C4713" s="56">
        <v>1.0</v>
      </c>
      <c r="D4713" s="70" t="s">
        <v>35092</v>
      </c>
      <c r="E4713" s="72"/>
    </row>
    <row r="4714">
      <c r="A4714" s="69" t="s">
        <v>35093</v>
      </c>
      <c r="B4714" s="71" t="s">
        <v>35093</v>
      </c>
      <c r="C4714" s="56">
        <v>3.0</v>
      </c>
      <c r="D4714" s="70" t="s">
        <v>35094</v>
      </c>
      <c r="E4714" s="70" t="s">
        <v>30709</v>
      </c>
    </row>
    <row r="4715">
      <c r="A4715" s="69" t="s">
        <v>35095</v>
      </c>
      <c r="B4715" s="71" t="s">
        <v>35096</v>
      </c>
      <c r="C4715" s="56">
        <v>1.0</v>
      </c>
      <c r="D4715" s="70" t="s">
        <v>35096</v>
      </c>
      <c r="E4715" s="72"/>
    </row>
    <row r="4716">
      <c r="A4716" s="69" t="s">
        <v>35097</v>
      </c>
      <c r="B4716" s="71" t="s">
        <v>35097</v>
      </c>
      <c r="C4716" s="56">
        <v>1.0</v>
      </c>
      <c r="D4716" s="70" t="s">
        <v>35098</v>
      </c>
      <c r="E4716" s="72"/>
    </row>
    <row r="4717">
      <c r="A4717" s="69" t="s">
        <v>35098</v>
      </c>
      <c r="B4717" s="71" t="s">
        <v>35098</v>
      </c>
      <c r="C4717" s="56">
        <v>1.0</v>
      </c>
      <c r="D4717" s="70" t="s">
        <v>35098</v>
      </c>
      <c r="E4717" s="72"/>
    </row>
    <row r="4718">
      <c r="A4718" s="69" t="s">
        <v>35099</v>
      </c>
      <c r="B4718" s="71" t="s">
        <v>35099</v>
      </c>
      <c r="C4718" s="56">
        <v>1.0</v>
      </c>
      <c r="D4718" s="70" t="s">
        <v>35099</v>
      </c>
      <c r="E4718" s="72"/>
    </row>
    <row r="4719">
      <c r="A4719" s="69" t="s">
        <v>35100</v>
      </c>
      <c r="B4719" s="71" t="s">
        <v>35100</v>
      </c>
      <c r="C4719" s="56">
        <v>1.0</v>
      </c>
      <c r="D4719" s="70" t="s">
        <v>35100</v>
      </c>
      <c r="E4719" s="72"/>
    </row>
    <row r="4720">
      <c r="A4720" s="69" t="s">
        <v>35101</v>
      </c>
      <c r="B4720" s="71" t="s">
        <v>35101</v>
      </c>
      <c r="C4720" s="56">
        <v>1.0</v>
      </c>
      <c r="D4720" s="70" t="s">
        <v>35101</v>
      </c>
      <c r="E4720" s="72"/>
    </row>
    <row r="4721">
      <c r="A4721" s="69" t="s">
        <v>31157</v>
      </c>
      <c r="B4721" s="71" t="s">
        <v>31157</v>
      </c>
      <c r="C4721" s="56">
        <v>1.0</v>
      </c>
      <c r="D4721" s="70" t="s">
        <v>31157</v>
      </c>
      <c r="E4721" s="72"/>
    </row>
    <row r="4722">
      <c r="A4722" s="69" t="s">
        <v>35102</v>
      </c>
      <c r="B4722" s="71" t="s">
        <v>35102</v>
      </c>
      <c r="C4722" s="56">
        <v>1.0</v>
      </c>
      <c r="D4722" s="70" t="s">
        <v>35102</v>
      </c>
      <c r="E4722" s="72"/>
    </row>
    <row r="4723">
      <c r="A4723" s="69" t="s">
        <v>35103</v>
      </c>
      <c r="B4723" s="71" t="s">
        <v>35103</v>
      </c>
      <c r="C4723" s="56">
        <v>1.0</v>
      </c>
      <c r="D4723" s="70" t="s">
        <v>35103</v>
      </c>
      <c r="E4723" s="72"/>
    </row>
    <row r="4724">
      <c r="A4724" s="69" t="s">
        <v>35104</v>
      </c>
      <c r="B4724" s="71" t="s">
        <v>35104</v>
      </c>
      <c r="C4724" s="56">
        <v>1.0</v>
      </c>
      <c r="D4724" s="70" t="s">
        <v>35104</v>
      </c>
      <c r="E4724" s="72"/>
    </row>
    <row r="4725">
      <c r="A4725" s="69" t="s">
        <v>35105</v>
      </c>
      <c r="B4725" s="71" t="s">
        <v>35105</v>
      </c>
      <c r="C4725" s="56">
        <v>2.0</v>
      </c>
      <c r="D4725" s="70" t="s">
        <v>35105</v>
      </c>
      <c r="E4725" s="72"/>
    </row>
    <row r="4726">
      <c r="A4726" s="69" t="s">
        <v>35106</v>
      </c>
      <c r="B4726" s="71" t="s">
        <v>35106</v>
      </c>
      <c r="C4726" s="56">
        <v>1.0</v>
      </c>
      <c r="D4726" s="70" t="s">
        <v>35106</v>
      </c>
      <c r="E4726" s="72"/>
    </row>
    <row r="4727">
      <c r="A4727" s="69" t="s">
        <v>35107</v>
      </c>
      <c r="B4727" s="71" t="s">
        <v>35107</v>
      </c>
      <c r="C4727" s="56">
        <v>5.0</v>
      </c>
      <c r="D4727" s="70" t="s">
        <v>35107</v>
      </c>
      <c r="E4727" s="72"/>
    </row>
    <row r="4728">
      <c r="A4728" s="69" t="s">
        <v>35108</v>
      </c>
      <c r="B4728" s="71" t="s">
        <v>35108</v>
      </c>
      <c r="C4728" s="56">
        <v>5.0</v>
      </c>
      <c r="D4728" s="70" t="s">
        <v>31103</v>
      </c>
      <c r="E4728" s="72"/>
    </row>
    <row r="4729">
      <c r="A4729" s="69" t="s">
        <v>35109</v>
      </c>
      <c r="B4729" s="71" t="s">
        <v>35109</v>
      </c>
      <c r="C4729" s="56">
        <v>2.0</v>
      </c>
      <c r="D4729" s="70" t="s">
        <v>35109</v>
      </c>
      <c r="E4729" s="72"/>
    </row>
    <row r="4730">
      <c r="A4730" s="69" t="s">
        <v>35110</v>
      </c>
      <c r="B4730" s="71" t="s">
        <v>35110</v>
      </c>
      <c r="C4730" s="56">
        <v>3.0</v>
      </c>
      <c r="D4730" s="70" t="s">
        <v>35110</v>
      </c>
      <c r="E4730" s="72"/>
    </row>
    <row r="4731">
      <c r="A4731" s="69" t="s">
        <v>35111</v>
      </c>
      <c r="B4731" s="71" t="s">
        <v>35111</v>
      </c>
      <c r="C4731" s="56">
        <v>1.0</v>
      </c>
      <c r="D4731" s="70" t="s">
        <v>35111</v>
      </c>
      <c r="E4731" s="72"/>
    </row>
    <row r="4732">
      <c r="A4732" s="69" t="s">
        <v>35112</v>
      </c>
      <c r="B4732" s="71" t="s">
        <v>35112</v>
      </c>
      <c r="C4732" s="56">
        <v>1.0</v>
      </c>
      <c r="D4732" s="70" t="s">
        <v>35112</v>
      </c>
      <c r="E4732" s="72"/>
    </row>
    <row r="4733">
      <c r="A4733" s="69" t="s">
        <v>35113</v>
      </c>
      <c r="B4733" s="71" t="s">
        <v>35113</v>
      </c>
      <c r="C4733" s="56">
        <v>1.0</v>
      </c>
      <c r="D4733" s="70" t="s">
        <v>35113</v>
      </c>
      <c r="E4733" s="72"/>
    </row>
    <row r="4734">
      <c r="A4734" s="69" t="s">
        <v>35114</v>
      </c>
      <c r="B4734" s="71" t="s">
        <v>35114</v>
      </c>
      <c r="C4734" s="56">
        <v>1.0</v>
      </c>
      <c r="D4734" s="70" t="s">
        <v>35114</v>
      </c>
      <c r="E4734" s="72"/>
    </row>
    <row r="4735">
      <c r="A4735" s="69" t="s">
        <v>35115</v>
      </c>
      <c r="B4735" s="71" t="s">
        <v>35115</v>
      </c>
      <c r="C4735" s="56">
        <v>1.0</v>
      </c>
      <c r="D4735" s="70" t="s">
        <v>35115</v>
      </c>
      <c r="E4735" s="72"/>
    </row>
    <row r="4736">
      <c r="A4736" s="69" t="s">
        <v>35116</v>
      </c>
      <c r="B4736" s="71" t="s">
        <v>35116</v>
      </c>
      <c r="C4736" s="56">
        <v>1.0</v>
      </c>
      <c r="D4736" s="70" t="s">
        <v>35116</v>
      </c>
      <c r="E4736" s="72"/>
    </row>
    <row r="4737">
      <c r="A4737" s="69" t="s">
        <v>35117</v>
      </c>
      <c r="B4737" s="71" t="s">
        <v>35118</v>
      </c>
      <c r="C4737" s="56">
        <v>1.0</v>
      </c>
      <c r="D4737" s="70" t="s">
        <v>35118</v>
      </c>
      <c r="E4737" s="72"/>
    </row>
    <row r="4738">
      <c r="A4738" s="69" t="s">
        <v>35119</v>
      </c>
      <c r="B4738" s="71" t="s">
        <v>35119</v>
      </c>
      <c r="C4738" s="56">
        <v>1.0</v>
      </c>
      <c r="D4738" s="70" t="s">
        <v>35120</v>
      </c>
      <c r="E4738" s="72"/>
    </row>
    <row r="4739">
      <c r="A4739" s="69" t="s">
        <v>35121</v>
      </c>
      <c r="B4739" s="71" t="s">
        <v>35121</v>
      </c>
      <c r="C4739" s="56">
        <v>1.0</v>
      </c>
      <c r="D4739" s="70" t="s">
        <v>35121</v>
      </c>
      <c r="E4739" s="72"/>
    </row>
    <row r="4740">
      <c r="A4740" s="69" t="s">
        <v>35122</v>
      </c>
      <c r="B4740" s="71" t="s">
        <v>35122</v>
      </c>
      <c r="C4740" s="56">
        <v>1.0</v>
      </c>
      <c r="D4740" s="70" t="s">
        <v>35122</v>
      </c>
      <c r="E4740" s="72"/>
    </row>
    <row r="4741">
      <c r="A4741" s="69" t="s">
        <v>35123</v>
      </c>
      <c r="B4741" s="71" t="s">
        <v>35124</v>
      </c>
      <c r="C4741" s="56">
        <v>1.0</v>
      </c>
      <c r="D4741" s="70" t="s">
        <v>35124</v>
      </c>
      <c r="E4741" s="72"/>
    </row>
    <row r="4742">
      <c r="A4742" s="69" t="s">
        <v>35125</v>
      </c>
      <c r="B4742" s="71" t="s">
        <v>35125</v>
      </c>
      <c r="C4742" s="56">
        <v>1.0</v>
      </c>
      <c r="D4742" s="70" t="s">
        <v>35126</v>
      </c>
      <c r="E4742" s="72"/>
    </row>
    <row r="4743">
      <c r="A4743" s="69" t="s">
        <v>35127</v>
      </c>
      <c r="B4743" s="71" t="s">
        <v>35127</v>
      </c>
      <c r="C4743" s="56">
        <v>1.0</v>
      </c>
      <c r="D4743" s="70" t="s">
        <v>35127</v>
      </c>
      <c r="E4743" s="72"/>
    </row>
    <row r="4744">
      <c r="A4744" s="69" t="s">
        <v>35128</v>
      </c>
      <c r="B4744" s="71" t="s">
        <v>35128</v>
      </c>
      <c r="C4744" s="56">
        <v>1.0</v>
      </c>
      <c r="D4744" s="70" t="s">
        <v>35128</v>
      </c>
      <c r="E4744" s="72"/>
    </row>
    <row r="4745">
      <c r="A4745" s="69" t="s">
        <v>35129</v>
      </c>
      <c r="B4745" s="71" t="s">
        <v>35129</v>
      </c>
      <c r="C4745" s="56">
        <v>1.0</v>
      </c>
      <c r="D4745" s="70" t="s">
        <v>35129</v>
      </c>
      <c r="E4745" s="72"/>
    </row>
    <row r="4746">
      <c r="A4746" s="69" t="s">
        <v>35130</v>
      </c>
      <c r="B4746" s="71" t="s">
        <v>35130</v>
      </c>
      <c r="C4746" s="56">
        <v>1.0</v>
      </c>
      <c r="D4746" s="70" t="s">
        <v>35130</v>
      </c>
      <c r="E4746" s="72"/>
    </row>
    <row r="4747">
      <c r="A4747" s="69" t="s">
        <v>35131</v>
      </c>
      <c r="B4747" s="71" t="s">
        <v>35131</v>
      </c>
      <c r="C4747" s="56">
        <v>1.0</v>
      </c>
      <c r="D4747" s="70" t="s">
        <v>35131</v>
      </c>
      <c r="E4747" s="72"/>
    </row>
    <row r="4748">
      <c r="A4748" s="69" t="s">
        <v>35132</v>
      </c>
      <c r="B4748" s="71" t="s">
        <v>35132</v>
      </c>
      <c r="C4748" s="56">
        <v>1.0</v>
      </c>
      <c r="D4748" s="70" t="s">
        <v>35132</v>
      </c>
      <c r="E4748" s="72"/>
    </row>
    <row r="4749">
      <c r="A4749" s="69" t="s">
        <v>35133</v>
      </c>
      <c r="B4749" s="71" t="s">
        <v>35134</v>
      </c>
      <c r="C4749" s="56">
        <v>1.0</v>
      </c>
      <c r="D4749" s="70" t="s">
        <v>35135</v>
      </c>
      <c r="E4749" s="72"/>
    </row>
    <row r="4750">
      <c r="A4750" s="69" t="s">
        <v>35136</v>
      </c>
      <c r="B4750" s="71" t="s">
        <v>35136</v>
      </c>
      <c r="C4750" s="56">
        <v>1.0</v>
      </c>
      <c r="D4750" s="70" t="s">
        <v>35136</v>
      </c>
      <c r="E4750" s="72"/>
    </row>
    <row r="4751">
      <c r="A4751" s="69" t="s">
        <v>35137</v>
      </c>
      <c r="B4751" s="71" t="s">
        <v>35138</v>
      </c>
      <c r="C4751" s="56">
        <v>1.0</v>
      </c>
      <c r="D4751" s="70" t="s">
        <v>35138</v>
      </c>
      <c r="E4751" s="72"/>
    </row>
    <row r="4752">
      <c r="A4752" s="69" t="s">
        <v>35139</v>
      </c>
      <c r="B4752" s="71" t="s">
        <v>35139</v>
      </c>
      <c r="C4752" s="56">
        <v>1.0</v>
      </c>
      <c r="D4752" s="70" t="s">
        <v>35140</v>
      </c>
      <c r="E4752" s="72"/>
    </row>
    <row r="4753">
      <c r="A4753" s="69" t="s">
        <v>35141</v>
      </c>
      <c r="B4753" s="71" t="s">
        <v>35141</v>
      </c>
      <c r="C4753" s="56">
        <v>1.0</v>
      </c>
      <c r="D4753" s="70" t="s">
        <v>35141</v>
      </c>
      <c r="E4753" s="72"/>
    </row>
    <row r="4754">
      <c r="A4754" s="69" t="s">
        <v>35142</v>
      </c>
      <c r="B4754" s="71" t="s">
        <v>35142</v>
      </c>
      <c r="C4754" s="56">
        <v>2.0</v>
      </c>
      <c r="D4754" s="70" t="s">
        <v>35142</v>
      </c>
      <c r="E4754" s="72"/>
    </row>
    <row r="4755">
      <c r="A4755" s="69" t="s">
        <v>35143</v>
      </c>
      <c r="B4755" s="71" t="s">
        <v>35143</v>
      </c>
      <c r="C4755" s="56">
        <v>1.0</v>
      </c>
      <c r="D4755" s="70" t="s">
        <v>35143</v>
      </c>
      <c r="E4755" s="72"/>
    </row>
    <row r="4756">
      <c r="A4756" s="69" t="s">
        <v>35144</v>
      </c>
      <c r="B4756" s="71" t="s">
        <v>35144</v>
      </c>
      <c r="C4756" s="56">
        <v>1.0</v>
      </c>
      <c r="D4756" s="70" t="s">
        <v>35144</v>
      </c>
      <c r="E4756" s="72"/>
    </row>
    <row r="4757">
      <c r="A4757" s="69" t="s">
        <v>35145</v>
      </c>
      <c r="B4757" s="71" t="s">
        <v>35145</v>
      </c>
      <c r="C4757" s="56">
        <v>2.0</v>
      </c>
      <c r="D4757" s="70" t="s">
        <v>35146</v>
      </c>
      <c r="E4757" s="72"/>
    </row>
    <row r="4758">
      <c r="A4758" s="69" t="s">
        <v>35146</v>
      </c>
      <c r="B4758" s="71" t="s">
        <v>35146</v>
      </c>
      <c r="C4758" s="56">
        <v>1.0</v>
      </c>
      <c r="D4758" s="70" t="s">
        <v>35146</v>
      </c>
      <c r="E4758" s="72"/>
    </row>
    <row r="4759">
      <c r="A4759" s="69" t="s">
        <v>35147</v>
      </c>
      <c r="B4759" s="71" t="s">
        <v>35147</v>
      </c>
      <c r="C4759" s="56">
        <v>3.0</v>
      </c>
      <c r="D4759" s="70" t="s">
        <v>35147</v>
      </c>
      <c r="E4759" s="72"/>
    </row>
    <row r="4760">
      <c r="A4760" s="69" t="s">
        <v>35148</v>
      </c>
      <c r="B4760" s="71" t="s">
        <v>35148</v>
      </c>
      <c r="C4760" s="56">
        <v>1.0</v>
      </c>
      <c r="D4760" s="70" t="s">
        <v>35148</v>
      </c>
      <c r="E4760" s="72"/>
    </row>
    <row r="4761">
      <c r="A4761" s="69" t="s">
        <v>35149</v>
      </c>
      <c r="B4761" s="71" t="s">
        <v>35149</v>
      </c>
      <c r="C4761" s="56">
        <v>1.0</v>
      </c>
      <c r="D4761" s="70" t="s">
        <v>35149</v>
      </c>
      <c r="E4761" s="72"/>
    </row>
    <row r="4762">
      <c r="A4762" s="69" t="s">
        <v>35150</v>
      </c>
      <c r="B4762" s="71" t="s">
        <v>35150</v>
      </c>
      <c r="C4762" s="56">
        <v>1.0</v>
      </c>
      <c r="D4762" s="70" t="s">
        <v>35150</v>
      </c>
      <c r="E4762" s="72"/>
    </row>
    <row r="4763">
      <c r="A4763" s="69" t="s">
        <v>35151</v>
      </c>
      <c r="B4763" s="71" t="s">
        <v>35151</v>
      </c>
      <c r="C4763" s="56">
        <v>1.0</v>
      </c>
      <c r="D4763" s="70" t="s">
        <v>35151</v>
      </c>
      <c r="E4763" s="72"/>
    </row>
    <row r="4764">
      <c r="A4764" s="69" t="s">
        <v>35152</v>
      </c>
      <c r="B4764" s="71" t="s">
        <v>35152</v>
      </c>
      <c r="C4764" s="56">
        <v>1.0</v>
      </c>
      <c r="D4764" s="70" t="s">
        <v>35153</v>
      </c>
      <c r="E4764" s="72"/>
    </row>
    <row r="4765">
      <c r="A4765" s="69" t="s">
        <v>35153</v>
      </c>
      <c r="B4765" s="71" t="s">
        <v>35153</v>
      </c>
      <c r="C4765" s="56">
        <v>3.0</v>
      </c>
      <c r="D4765" s="70" t="s">
        <v>35153</v>
      </c>
      <c r="E4765" s="72"/>
    </row>
    <row r="4766">
      <c r="A4766" s="69" t="s">
        <v>35154</v>
      </c>
      <c r="B4766" s="71" t="s">
        <v>35154</v>
      </c>
      <c r="C4766" s="56">
        <v>1.0</v>
      </c>
      <c r="D4766" s="70" t="s">
        <v>35155</v>
      </c>
      <c r="E4766" s="72"/>
    </row>
    <row r="4767">
      <c r="A4767" s="69" t="s">
        <v>35156</v>
      </c>
      <c r="B4767" s="71" t="s">
        <v>35157</v>
      </c>
      <c r="C4767" s="56">
        <v>1.0</v>
      </c>
      <c r="D4767" s="70" t="s">
        <v>35157</v>
      </c>
      <c r="E4767" s="72"/>
    </row>
    <row r="4768">
      <c r="A4768" s="69" t="s">
        <v>35158</v>
      </c>
      <c r="B4768" s="71" t="s">
        <v>35158</v>
      </c>
      <c r="C4768" s="56">
        <v>1.0</v>
      </c>
      <c r="D4768" s="70" t="s">
        <v>35158</v>
      </c>
      <c r="E4768" s="72"/>
    </row>
    <row r="4769">
      <c r="A4769" s="69" t="s">
        <v>35159</v>
      </c>
      <c r="B4769" s="71" t="s">
        <v>35159</v>
      </c>
      <c r="C4769" s="56">
        <v>2.0</v>
      </c>
      <c r="D4769" s="70" t="s">
        <v>35159</v>
      </c>
      <c r="E4769" s="72"/>
    </row>
    <row r="4770">
      <c r="A4770" s="69" t="s">
        <v>35160</v>
      </c>
      <c r="B4770" s="71" t="s">
        <v>35160</v>
      </c>
      <c r="C4770" s="56">
        <v>1.0</v>
      </c>
      <c r="D4770" s="70" t="s">
        <v>35160</v>
      </c>
      <c r="E4770" s="72"/>
    </row>
    <row r="4771">
      <c r="A4771" s="69" t="s">
        <v>35161</v>
      </c>
      <c r="B4771" s="71" t="s">
        <v>35161</v>
      </c>
      <c r="C4771" s="56">
        <v>2.0</v>
      </c>
      <c r="D4771" s="70" t="s">
        <v>35161</v>
      </c>
      <c r="E4771" s="72"/>
    </row>
    <row r="4772">
      <c r="A4772" s="69" t="s">
        <v>35162</v>
      </c>
      <c r="B4772" s="71" t="s">
        <v>35163</v>
      </c>
      <c r="C4772" s="56">
        <v>1.0</v>
      </c>
      <c r="D4772" s="70" t="s">
        <v>35163</v>
      </c>
      <c r="E4772" s="72"/>
    </row>
    <row r="4773">
      <c r="A4773" s="69" t="s">
        <v>35164</v>
      </c>
      <c r="B4773" s="71" t="s">
        <v>35165</v>
      </c>
      <c r="C4773" s="56">
        <v>1.0</v>
      </c>
      <c r="D4773" s="70" t="s">
        <v>35165</v>
      </c>
      <c r="E4773" s="72"/>
    </row>
    <row r="4774">
      <c r="A4774" s="69" t="s">
        <v>35166</v>
      </c>
      <c r="B4774" s="71" t="s">
        <v>35166</v>
      </c>
      <c r="C4774" s="56">
        <v>1.0</v>
      </c>
      <c r="D4774" s="70" t="s">
        <v>35166</v>
      </c>
      <c r="E4774" s="72"/>
    </row>
    <row r="4775">
      <c r="A4775" s="69" t="s">
        <v>35167</v>
      </c>
      <c r="B4775" s="71" t="s">
        <v>35167</v>
      </c>
      <c r="C4775" s="56">
        <v>1.0</v>
      </c>
      <c r="D4775" s="70" t="s">
        <v>35167</v>
      </c>
      <c r="E4775" s="72"/>
    </row>
    <row r="4776">
      <c r="A4776" s="69" t="s">
        <v>35168</v>
      </c>
      <c r="B4776" s="71" t="s">
        <v>35168</v>
      </c>
      <c r="C4776" s="56">
        <v>1.0</v>
      </c>
      <c r="D4776" s="70" t="s">
        <v>35168</v>
      </c>
      <c r="E4776" s="72"/>
    </row>
    <row r="4777">
      <c r="A4777" s="69" t="s">
        <v>35169</v>
      </c>
      <c r="B4777" s="71" t="s">
        <v>35169</v>
      </c>
      <c r="C4777" s="56">
        <v>1.0</v>
      </c>
      <c r="D4777" s="70" t="s">
        <v>35169</v>
      </c>
      <c r="E4777" s="72"/>
    </row>
    <row r="4778">
      <c r="A4778" s="69" t="s">
        <v>35170</v>
      </c>
      <c r="B4778" s="71" t="s">
        <v>35170</v>
      </c>
      <c r="C4778" s="56">
        <v>1.0</v>
      </c>
      <c r="D4778" s="70" t="s">
        <v>35170</v>
      </c>
      <c r="E4778" s="72"/>
    </row>
    <row r="4779">
      <c r="A4779" s="69" t="s">
        <v>35171</v>
      </c>
      <c r="B4779" s="71" t="s">
        <v>35171</v>
      </c>
      <c r="C4779" s="56">
        <v>1.0</v>
      </c>
      <c r="D4779" s="70" t="s">
        <v>35171</v>
      </c>
      <c r="E4779" s="72"/>
    </row>
    <row r="4780">
      <c r="A4780" s="69" t="s">
        <v>35172</v>
      </c>
      <c r="B4780" s="71" t="s">
        <v>35172</v>
      </c>
      <c r="C4780" s="56">
        <v>1.0</v>
      </c>
      <c r="D4780" s="70" t="s">
        <v>35172</v>
      </c>
      <c r="E4780" s="72"/>
    </row>
    <row r="4781">
      <c r="A4781" s="69" t="s">
        <v>35173</v>
      </c>
      <c r="B4781" s="71" t="s">
        <v>35173</v>
      </c>
      <c r="C4781" s="56">
        <v>2.0</v>
      </c>
      <c r="D4781" s="70" t="s">
        <v>35173</v>
      </c>
      <c r="E4781" s="72"/>
    </row>
    <row r="4782">
      <c r="A4782" s="69" t="s">
        <v>35174</v>
      </c>
      <c r="B4782" s="71" t="s">
        <v>35174</v>
      </c>
      <c r="C4782" s="56">
        <v>1.0</v>
      </c>
      <c r="D4782" s="70" t="s">
        <v>35174</v>
      </c>
      <c r="E4782" s="70" t="s">
        <v>30733</v>
      </c>
    </row>
    <row r="4783">
      <c r="A4783" s="69" t="s">
        <v>35175</v>
      </c>
      <c r="B4783" s="71" t="s">
        <v>35175</v>
      </c>
      <c r="C4783" s="56">
        <v>2.0</v>
      </c>
      <c r="D4783" s="70" t="s">
        <v>35175</v>
      </c>
      <c r="E4783" s="72"/>
    </row>
    <row r="4784">
      <c r="A4784" s="69" t="s">
        <v>35176</v>
      </c>
      <c r="B4784" s="71" t="s">
        <v>35176</v>
      </c>
      <c r="C4784" s="56">
        <v>1.0</v>
      </c>
      <c r="D4784" s="70" t="s">
        <v>35176</v>
      </c>
      <c r="E4784" s="72"/>
    </row>
    <row r="4785">
      <c r="A4785" s="69" t="s">
        <v>35177</v>
      </c>
      <c r="B4785" s="71" t="s">
        <v>35177</v>
      </c>
      <c r="C4785" s="56">
        <v>2.0</v>
      </c>
      <c r="D4785" s="70" t="s">
        <v>35177</v>
      </c>
      <c r="E4785" s="72"/>
    </row>
    <row r="4786">
      <c r="A4786" s="69" t="s">
        <v>35178</v>
      </c>
      <c r="B4786" s="71" t="s">
        <v>35179</v>
      </c>
      <c r="C4786" s="56">
        <v>1.0</v>
      </c>
      <c r="D4786" s="70" t="s">
        <v>35180</v>
      </c>
      <c r="E4786" s="72"/>
    </row>
    <row r="4787">
      <c r="A4787" s="69" t="s">
        <v>35181</v>
      </c>
      <c r="B4787" s="71" t="s">
        <v>35181</v>
      </c>
      <c r="C4787" s="56">
        <v>1.0</v>
      </c>
      <c r="D4787" s="70" t="s">
        <v>35180</v>
      </c>
      <c r="E4787" s="72"/>
    </row>
    <row r="4788">
      <c r="A4788" s="69" t="s">
        <v>35182</v>
      </c>
      <c r="B4788" s="71" t="s">
        <v>35182</v>
      </c>
      <c r="C4788" s="56">
        <v>3.0</v>
      </c>
      <c r="D4788" s="70" t="s">
        <v>35183</v>
      </c>
      <c r="E4788" s="72"/>
    </row>
    <row r="4789">
      <c r="A4789" s="69" t="s">
        <v>35184</v>
      </c>
      <c r="B4789" s="71" t="s">
        <v>35183</v>
      </c>
      <c r="C4789" s="56">
        <v>3.0</v>
      </c>
      <c r="D4789" s="70" t="s">
        <v>35183</v>
      </c>
      <c r="E4789" s="72"/>
    </row>
    <row r="4790">
      <c r="A4790" s="69" t="s">
        <v>35185</v>
      </c>
      <c r="B4790" s="71" t="s">
        <v>35186</v>
      </c>
      <c r="C4790" s="56">
        <v>1.0</v>
      </c>
      <c r="D4790" s="70" t="s">
        <v>35183</v>
      </c>
      <c r="E4790" s="72"/>
    </row>
    <row r="4791">
      <c r="A4791" s="69" t="s">
        <v>35183</v>
      </c>
      <c r="B4791" s="71" t="s">
        <v>35183</v>
      </c>
      <c r="C4791" s="56">
        <v>5.0</v>
      </c>
      <c r="D4791" s="70" t="s">
        <v>35183</v>
      </c>
      <c r="E4791" s="72"/>
    </row>
    <row r="4792">
      <c r="A4792" s="69" t="s">
        <v>35187</v>
      </c>
      <c r="B4792" s="71" t="s">
        <v>35187</v>
      </c>
      <c r="C4792" s="56">
        <v>1.0</v>
      </c>
      <c r="D4792" s="70" t="s">
        <v>35187</v>
      </c>
      <c r="E4792" s="72"/>
    </row>
    <row r="4793">
      <c r="A4793" s="69" t="s">
        <v>35188</v>
      </c>
      <c r="B4793" s="71" t="s">
        <v>35188</v>
      </c>
      <c r="C4793" s="56">
        <v>1.0</v>
      </c>
      <c r="D4793" s="70" t="s">
        <v>35188</v>
      </c>
      <c r="E4793" s="72"/>
    </row>
    <row r="4794">
      <c r="A4794" s="69" t="s">
        <v>35189</v>
      </c>
      <c r="B4794" s="71" t="s">
        <v>35189</v>
      </c>
      <c r="C4794" s="56">
        <v>2.0</v>
      </c>
      <c r="D4794" s="70" t="s">
        <v>35189</v>
      </c>
      <c r="E4794" s="72"/>
    </row>
    <row r="4795">
      <c r="A4795" s="69" t="s">
        <v>35190</v>
      </c>
      <c r="B4795" s="71" t="s">
        <v>35190</v>
      </c>
      <c r="C4795" s="56">
        <v>1.0</v>
      </c>
      <c r="D4795" s="70" t="s">
        <v>35190</v>
      </c>
      <c r="E4795" s="72"/>
    </row>
    <row r="4796">
      <c r="A4796" s="69" t="s">
        <v>35191</v>
      </c>
      <c r="B4796" s="71" t="s">
        <v>35191</v>
      </c>
      <c r="C4796" s="56">
        <v>2.0</v>
      </c>
      <c r="D4796" s="70" t="s">
        <v>35192</v>
      </c>
      <c r="E4796" s="72"/>
    </row>
    <row r="4797">
      <c r="A4797" s="69" t="s">
        <v>35193</v>
      </c>
      <c r="B4797" s="71" t="s">
        <v>35193</v>
      </c>
      <c r="C4797" s="56">
        <v>2.0</v>
      </c>
      <c r="D4797" s="70" t="s">
        <v>35193</v>
      </c>
      <c r="E4797" s="72"/>
    </row>
    <row r="4798">
      <c r="A4798" s="69" t="s">
        <v>35194</v>
      </c>
      <c r="B4798" s="71" t="s">
        <v>35194</v>
      </c>
      <c r="C4798" s="56">
        <v>1.0</v>
      </c>
      <c r="D4798" s="70" t="s">
        <v>35194</v>
      </c>
      <c r="E4798" s="72"/>
    </row>
    <row r="4799">
      <c r="A4799" s="69" t="s">
        <v>35195</v>
      </c>
      <c r="B4799" s="71" t="s">
        <v>35195</v>
      </c>
      <c r="C4799" s="56">
        <v>2.0</v>
      </c>
      <c r="D4799" s="70" t="s">
        <v>35195</v>
      </c>
      <c r="E4799" s="72"/>
    </row>
    <row r="4800">
      <c r="A4800" s="69" t="s">
        <v>35196</v>
      </c>
      <c r="B4800" s="71" t="s">
        <v>35196</v>
      </c>
      <c r="C4800" s="56">
        <v>1.0</v>
      </c>
      <c r="D4800" s="70" t="s">
        <v>35196</v>
      </c>
      <c r="E4800" s="72"/>
    </row>
    <row r="4801">
      <c r="A4801" s="69" t="s">
        <v>35197</v>
      </c>
      <c r="B4801" s="71" t="s">
        <v>35197</v>
      </c>
      <c r="C4801" s="56">
        <v>1.0</v>
      </c>
      <c r="D4801" s="70" t="s">
        <v>35197</v>
      </c>
      <c r="E4801" s="72"/>
    </row>
    <row r="4802">
      <c r="A4802" s="69" t="s">
        <v>35198</v>
      </c>
      <c r="B4802" s="71" t="s">
        <v>35198</v>
      </c>
      <c r="C4802" s="56">
        <v>1.0</v>
      </c>
      <c r="D4802" s="70" t="s">
        <v>35198</v>
      </c>
      <c r="E4802" s="72"/>
    </row>
    <row r="4803">
      <c r="A4803" s="69" t="s">
        <v>35199</v>
      </c>
      <c r="B4803" s="71" t="s">
        <v>35199</v>
      </c>
      <c r="C4803" s="56">
        <v>1.0</v>
      </c>
      <c r="D4803" s="70" t="s">
        <v>35199</v>
      </c>
      <c r="E4803" s="72"/>
    </row>
    <row r="4804">
      <c r="A4804" s="69" t="s">
        <v>35200</v>
      </c>
      <c r="B4804" s="71" t="s">
        <v>35200</v>
      </c>
      <c r="C4804" s="56">
        <v>1.0</v>
      </c>
      <c r="D4804" s="70" t="s">
        <v>35201</v>
      </c>
      <c r="E4804" s="72"/>
    </row>
    <row r="4805">
      <c r="A4805" s="69" t="s">
        <v>35202</v>
      </c>
      <c r="B4805" s="71" t="s">
        <v>35202</v>
      </c>
      <c r="C4805" s="56">
        <v>1.0</v>
      </c>
      <c r="D4805" s="70" t="s">
        <v>35202</v>
      </c>
      <c r="E4805" s="72"/>
    </row>
    <row r="4806">
      <c r="A4806" s="69" t="s">
        <v>35203</v>
      </c>
      <c r="B4806" s="71" t="s">
        <v>35203</v>
      </c>
      <c r="C4806" s="56">
        <v>1.0</v>
      </c>
      <c r="D4806" s="70" t="s">
        <v>35203</v>
      </c>
      <c r="E4806" s="72"/>
    </row>
    <row r="4807">
      <c r="A4807" s="69" t="s">
        <v>35204</v>
      </c>
      <c r="B4807" s="71" t="s">
        <v>35205</v>
      </c>
      <c r="C4807" s="56">
        <v>1.0</v>
      </c>
      <c r="D4807" s="70" t="s">
        <v>35205</v>
      </c>
      <c r="E4807" s="72"/>
    </row>
    <row r="4808">
      <c r="A4808" s="69" t="s">
        <v>35206</v>
      </c>
      <c r="B4808" s="71" t="s">
        <v>35206</v>
      </c>
      <c r="C4808" s="56">
        <v>1.0</v>
      </c>
      <c r="D4808" s="70" t="s">
        <v>35206</v>
      </c>
      <c r="E4808" s="72"/>
    </row>
    <row r="4809">
      <c r="A4809" s="69" t="s">
        <v>35207</v>
      </c>
      <c r="B4809" s="71" t="s">
        <v>35207</v>
      </c>
      <c r="C4809" s="56">
        <v>5.0</v>
      </c>
      <c r="D4809" s="70" t="s">
        <v>35207</v>
      </c>
      <c r="E4809" s="72"/>
    </row>
    <row r="4810">
      <c r="A4810" s="69" t="s">
        <v>35208</v>
      </c>
      <c r="B4810" s="71" t="s">
        <v>35209</v>
      </c>
      <c r="C4810" s="56">
        <v>1.0</v>
      </c>
      <c r="D4810" s="70" t="s">
        <v>35210</v>
      </c>
    </row>
    <row r="4811">
      <c r="A4811" s="69" t="s">
        <v>35211</v>
      </c>
      <c r="B4811" s="71" t="s">
        <v>35211</v>
      </c>
      <c r="C4811" s="56">
        <v>1.0</v>
      </c>
      <c r="D4811" s="70" t="s">
        <v>35211</v>
      </c>
      <c r="E4811" s="72"/>
    </row>
    <row r="4812">
      <c r="A4812" s="69" t="s">
        <v>35212</v>
      </c>
      <c r="B4812" s="71" t="s">
        <v>35212</v>
      </c>
      <c r="C4812" s="56">
        <v>1.0</v>
      </c>
      <c r="D4812" s="70" t="s">
        <v>35212</v>
      </c>
      <c r="E4812" s="72"/>
    </row>
    <row r="4813">
      <c r="A4813" s="69" t="s">
        <v>35213</v>
      </c>
      <c r="B4813" s="71" t="s">
        <v>35213</v>
      </c>
      <c r="C4813" s="56">
        <v>1.0</v>
      </c>
      <c r="D4813" s="70" t="s">
        <v>35213</v>
      </c>
      <c r="E4813" s="72"/>
    </row>
    <row r="4814">
      <c r="A4814" s="69" t="s">
        <v>35214</v>
      </c>
      <c r="B4814" s="71" t="s">
        <v>35214</v>
      </c>
      <c r="C4814" s="56">
        <v>2.0</v>
      </c>
      <c r="D4814" s="70" t="s">
        <v>35214</v>
      </c>
      <c r="E4814" s="72"/>
    </row>
    <row r="4815">
      <c r="A4815" s="69" t="s">
        <v>35215</v>
      </c>
      <c r="B4815" s="71" t="s">
        <v>35216</v>
      </c>
      <c r="C4815" s="56">
        <v>1.0</v>
      </c>
      <c r="D4815" s="70" t="s">
        <v>35217</v>
      </c>
      <c r="E4815" s="72"/>
    </row>
    <row r="4816">
      <c r="A4816" s="69" t="s">
        <v>35218</v>
      </c>
      <c r="B4816" s="71" t="s">
        <v>35218</v>
      </c>
      <c r="C4816" s="56">
        <v>1.0</v>
      </c>
      <c r="D4816" s="70" t="s">
        <v>35218</v>
      </c>
      <c r="E4816" s="72"/>
    </row>
    <row r="4817">
      <c r="A4817" s="69" t="s">
        <v>35219</v>
      </c>
      <c r="B4817" s="71" t="s">
        <v>35219</v>
      </c>
      <c r="C4817" s="56">
        <v>1.0</v>
      </c>
      <c r="D4817" s="70" t="s">
        <v>35219</v>
      </c>
      <c r="E4817" s="72"/>
    </row>
    <row r="4818">
      <c r="A4818" s="69" t="s">
        <v>35220</v>
      </c>
      <c r="B4818" s="71" t="s">
        <v>35220</v>
      </c>
      <c r="C4818" s="56">
        <v>1.0</v>
      </c>
      <c r="D4818" s="70" t="s">
        <v>35220</v>
      </c>
      <c r="E4818" s="72"/>
    </row>
    <row r="4819">
      <c r="A4819" s="69" t="s">
        <v>35221</v>
      </c>
      <c r="B4819" s="71" t="s">
        <v>35221</v>
      </c>
      <c r="C4819" s="56">
        <v>1.0</v>
      </c>
      <c r="D4819" s="70" t="s">
        <v>35221</v>
      </c>
      <c r="E4819" s="72"/>
    </row>
    <row r="4820">
      <c r="A4820" s="69" t="s">
        <v>35222</v>
      </c>
      <c r="B4820" s="71" t="s">
        <v>35222</v>
      </c>
      <c r="C4820" s="56">
        <v>1.0</v>
      </c>
      <c r="D4820" s="70" t="s">
        <v>35222</v>
      </c>
      <c r="E4820" s="72"/>
    </row>
    <row r="4821">
      <c r="A4821" s="69" t="s">
        <v>35223</v>
      </c>
      <c r="B4821" s="71" t="s">
        <v>35224</v>
      </c>
      <c r="C4821" s="56">
        <v>1.0</v>
      </c>
      <c r="D4821" s="70" t="s">
        <v>35225</v>
      </c>
      <c r="E4821" s="72"/>
    </row>
    <row r="4822">
      <c r="A4822" s="69" t="s">
        <v>35226</v>
      </c>
      <c r="B4822" s="71" t="s">
        <v>35226</v>
      </c>
      <c r="C4822" s="56">
        <v>1.0</v>
      </c>
      <c r="D4822" s="70" t="s">
        <v>35226</v>
      </c>
      <c r="E4822" s="72"/>
    </row>
    <row r="4823">
      <c r="A4823" s="69" t="s">
        <v>35227</v>
      </c>
      <c r="B4823" s="71" t="s">
        <v>35225</v>
      </c>
      <c r="C4823" s="56">
        <v>5.0</v>
      </c>
      <c r="D4823" s="70" t="s">
        <v>35225</v>
      </c>
      <c r="E4823" s="72"/>
    </row>
    <row r="4824">
      <c r="A4824" s="69" t="s">
        <v>35228</v>
      </c>
      <c r="B4824" s="71" t="s">
        <v>35225</v>
      </c>
      <c r="C4824" s="56">
        <v>2.0</v>
      </c>
      <c r="D4824" s="70" t="s">
        <v>35225</v>
      </c>
      <c r="E4824" s="72"/>
    </row>
    <row r="4825">
      <c r="A4825" s="69" t="s">
        <v>35229</v>
      </c>
      <c r="B4825" s="71" t="s">
        <v>35230</v>
      </c>
      <c r="C4825" s="56">
        <v>1.0</v>
      </c>
      <c r="D4825" s="70" t="s">
        <v>35230</v>
      </c>
      <c r="E4825" s="72"/>
    </row>
    <row r="4826">
      <c r="A4826" s="69" t="s">
        <v>35231</v>
      </c>
      <c r="B4826" s="71" t="s">
        <v>35231</v>
      </c>
      <c r="C4826" s="56">
        <v>1.0</v>
      </c>
      <c r="D4826" s="70" t="s">
        <v>35231</v>
      </c>
      <c r="E4826" s="72"/>
    </row>
    <row r="4827">
      <c r="A4827" s="69" t="s">
        <v>35232</v>
      </c>
      <c r="B4827" s="71" t="s">
        <v>35232</v>
      </c>
      <c r="C4827" s="56">
        <v>1.0</v>
      </c>
      <c r="D4827" s="70" t="s">
        <v>35232</v>
      </c>
      <c r="E4827" s="72"/>
    </row>
    <row r="4828">
      <c r="A4828" s="69" t="s">
        <v>35233</v>
      </c>
      <c r="B4828" s="71" t="s">
        <v>35233</v>
      </c>
      <c r="C4828" s="56">
        <v>1.0</v>
      </c>
      <c r="D4828" s="70" t="s">
        <v>35233</v>
      </c>
      <c r="E4828" s="72"/>
    </row>
    <row r="4829">
      <c r="A4829" s="69" t="s">
        <v>35234</v>
      </c>
      <c r="B4829" s="71" t="s">
        <v>35234</v>
      </c>
      <c r="C4829" s="56">
        <v>1.0</v>
      </c>
      <c r="D4829" s="70" t="s">
        <v>35235</v>
      </c>
      <c r="E4829" s="72"/>
    </row>
    <row r="4830">
      <c r="A4830" s="69" t="s">
        <v>35236</v>
      </c>
      <c r="B4830" s="71" t="s">
        <v>35235</v>
      </c>
      <c r="C4830" s="56">
        <v>1.0</v>
      </c>
      <c r="D4830" s="70" t="s">
        <v>35235</v>
      </c>
      <c r="E4830" s="72"/>
    </row>
    <row r="4831">
      <c r="A4831" s="69" t="s">
        <v>35237</v>
      </c>
      <c r="B4831" s="71" t="s">
        <v>35237</v>
      </c>
      <c r="C4831" s="56">
        <v>1.0</v>
      </c>
      <c r="D4831" s="70" t="s">
        <v>35237</v>
      </c>
      <c r="E4831" s="72"/>
    </row>
    <row r="4832">
      <c r="A4832" s="69" t="s">
        <v>35238</v>
      </c>
      <c r="B4832" s="71" t="s">
        <v>35238</v>
      </c>
      <c r="C4832" s="56">
        <v>1.0</v>
      </c>
      <c r="D4832" s="70" t="s">
        <v>35239</v>
      </c>
      <c r="E4832" s="72"/>
    </row>
    <row r="4833">
      <c r="A4833" s="69" t="s">
        <v>35240</v>
      </c>
      <c r="B4833" s="71" t="s">
        <v>35240</v>
      </c>
      <c r="C4833" s="56">
        <v>1.0</v>
      </c>
      <c r="D4833" s="70" t="s">
        <v>35241</v>
      </c>
      <c r="E4833" s="72"/>
    </row>
    <row r="4834">
      <c r="A4834" s="69" t="s">
        <v>35242</v>
      </c>
      <c r="B4834" s="71" t="s">
        <v>35242</v>
      </c>
      <c r="C4834" s="56">
        <v>1.0</v>
      </c>
      <c r="D4834" s="70" t="s">
        <v>35243</v>
      </c>
      <c r="E4834" s="72"/>
    </row>
    <row r="4835">
      <c r="A4835" s="69" t="s">
        <v>35244</v>
      </c>
      <c r="B4835" s="71" t="s">
        <v>35244</v>
      </c>
      <c r="C4835" s="56">
        <v>1.0</v>
      </c>
      <c r="D4835" s="70" t="s">
        <v>35244</v>
      </c>
      <c r="E4835" s="72"/>
    </row>
    <row r="4836">
      <c r="A4836" s="69" t="s">
        <v>35245</v>
      </c>
      <c r="B4836" s="71" t="s">
        <v>35245</v>
      </c>
      <c r="C4836" s="56">
        <v>1.0</v>
      </c>
      <c r="D4836" s="70" t="s">
        <v>35245</v>
      </c>
      <c r="E4836" s="72"/>
    </row>
    <row r="4837">
      <c r="A4837" s="69" t="s">
        <v>35246</v>
      </c>
      <c r="B4837" s="71" t="s">
        <v>35244</v>
      </c>
      <c r="C4837" s="56">
        <v>1.0</v>
      </c>
      <c r="D4837" s="70" t="s">
        <v>35244</v>
      </c>
      <c r="E4837" s="72"/>
    </row>
    <row r="4838">
      <c r="A4838" s="69" t="s">
        <v>35247</v>
      </c>
      <c r="B4838" s="71" t="s">
        <v>35248</v>
      </c>
      <c r="C4838" s="56">
        <v>1.0</v>
      </c>
      <c r="D4838" s="70" t="s">
        <v>35248</v>
      </c>
      <c r="E4838" s="72"/>
    </row>
    <row r="4839">
      <c r="A4839" s="69" t="s">
        <v>35249</v>
      </c>
      <c r="B4839" s="71" t="s">
        <v>35248</v>
      </c>
      <c r="C4839" s="56">
        <v>1.0</v>
      </c>
      <c r="D4839" s="70" t="s">
        <v>35248</v>
      </c>
      <c r="E4839" s="72"/>
    </row>
    <row r="4840">
      <c r="A4840" s="69" t="s">
        <v>35250</v>
      </c>
      <c r="B4840" s="71" t="s">
        <v>35250</v>
      </c>
      <c r="C4840" s="56">
        <v>1.0</v>
      </c>
      <c r="D4840" s="70" t="s">
        <v>35250</v>
      </c>
      <c r="E4840" s="72"/>
    </row>
    <row r="4841">
      <c r="A4841" s="69" t="s">
        <v>35251</v>
      </c>
      <c r="B4841" s="71" t="s">
        <v>35251</v>
      </c>
      <c r="C4841" s="56">
        <v>1.0</v>
      </c>
      <c r="D4841" s="70" t="s">
        <v>35251</v>
      </c>
      <c r="E4841" s="72"/>
    </row>
    <row r="4842">
      <c r="A4842" s="69" t="s">
        <v>35252</v>
      </c>
      <c r="B4842" s="71" t="s">
        <v>35252</v>
      </c>
      <c r="C4842" s="56">
        <v>1.0</v>
      </c>
      <c r="D4842" s="70" t="s">
        <v>35253</v>
      </c>
      <c r="E4842" s="72"/>
    </row>
    <row r="4843">
      <c r="A4843" s="69" t="s">
        <v>35254</v>
      </c>
      <c r="B4843" s="71" t="s">
        <v>35254</v>
      </c>
      <c r="C4843" s="56">
        <v>1.0</v>
      </c>
      <c r="D4843" s="70" t="s">
        <v>35255</v>
      </c>
      <c r="E4843" s="72"/>
    </row>
    <row r="4844">
      <c r="A4844" s="69" t="s">
        <v>35256</v>
      </c>
      <c r="B4844" s="71" t="s">
        <v>35256</v>
      </c>
      <c r="C4844" s="56">
        <v>1.0</v>
      </c>
      <c r="D4844" s="70" t="s">
        <v>35257</v>
      </c>
      <c r="E4844" s="72"/>
    </row>
    <row r="4845">
      <c r="A4845" s="69" t="s">
        <v>35258</v>
      </c>
      <c r="B4845" s="71" t="s">
        <v>35259</v>
      </c>
      <c r="C4845" s="56">
        <v>1.0</v>
      </c>
      <c r="D4845" s="70" t="s">
        <v>35259</v>
      </c>
      <c r="E4845" s="72"/>
    </row>
    <row r="4846">
      <c r="A4846" s="69" t="s">
        <v>35260</v>
      </c>
      <c r="B4846" s="71" t="s">
        <v>35260</v>
      </c>
      <c r="C4846" s="56">
        <v>1.0</v>
      </c>
      <c r="D4846" s="70" t="s">
        <v>35260</v>
      </c>
      <c r="E4846" s="72"/>
    </row>
    <row r="4847">
      <c r="A4847" s="69" t="s">
        <v>35261</v>
      </c>
      <c r="B4847" s="71" t="s">
        <v>35261</v>
      </c>
      <c r="C4847" s="56">
        <v>1.0</v>
      </c>
      <c r="D4847" s="70" t="s">
        <v>35261</v>
      </c>
      <c r="E4847" s="72"/>
    </row>
    <row r="4848">
      <c r="A4848" s="69" t="s">
        <v>35262</v>
      </c>
      <c r="B4848" s="71" t="s">
        <v>35263</v>
      </c>
      <c r="C4848" s="56">
        <v>1.0</v>
      </c>
      <c r="D4848" s="70" t="s">
        <v>35263</v>
      </c>
      <c r="E4848" s="72"/>
    </row>
    <row r="4849">
      <c r="A4849" s="69" t="s">
        <v>35264</v>
      </c>
      <c r="B4849" s="71" t="s">
        <v>35264</v>
      </c>
      <c r="C4849" s="56">
        <v>1.0</v>
      </c>
      <c r="D4849" s="70" t="s">
        <v>35264</v>
      </c>
      <c r="E4849" s="72"/>
    </row>
    <row r="4850">
      <c r="A4850" s="69" t="s">
        <v>35265</v>
      </c>
      <c r="B4850" s="71" t="s">
        <v>35265</v>
      </c>
      <c r="C4850" s="56">
        <v>1.0</v>
      </c>
      <c r="D4850" s="70" t="s">
        <v>35265</v>
      </c>
      <c r="E4850" s="72"/>
    </row>
    <row r="4851">
      <c r="A4851" s="69" t="s">
        <v>35266</v>
      </c>
      <c r="B4851" s="71" t="s">
        <v>35266</v>
      </c>
      <c r="C4851" s="56">
        <v>1.0</v>
      </c>
      <c r="D4851" s="70" t="s">
        <v>35266</v>
      </c>
      <c r="E4851" s="72"/>
    </row>
    <row r="4852">
      <c r="A4852" s="69" t="s">
        <v>35267</v>
      </c>
      <c r="B4852" s="71" t="s">
        <v>35268</v>
      </c>
      <c r="C4852" s="56">
        <v>1.0</v>
      </c>
      <c r="D4852" s="70" t="s">
        <v>35268</v>
      </c>
      <c r="E4852" s="72"/>
    </row>
    <row r="4853">
      <c r="A4853" s="69" t="s">
        <v>35269</v>
      </c>
      <c r="B4853" s="71" t="s">
        <v>35269</v>
      </c>
      <c r="C4853" s="56">
        <v>1.0</v>
      </c>
      <c r="D4853" s="70" t="s">
        <v>35269</v>
      </c>
      <c r="E4853" s="72"/>
    </row>
    <row r="4854">
      <c r="A4854" s="69" t="s">
        <v>35270</v>
      </c>
      <c r="B4854" s="71" t="s">
        <v>35270</v>
      </c>
      <c r="C4854" s="56">
        <v>1.0</v>
      </c>
      <c r="D4854" s="70" t="s">
        <v>35271</v>
      </c>
      <c r="E4854" s="70" t="s">
        <v>35272</v>
      </c>
    </row>
    <row r="4855">
      <c r="A4855" s="69" t="s">
        <v>35273</v>
      </c>
      <c r="B4855" s="71" t="s">
        <v>35273</v>
      </c>
      <c r="C4855" s="56">
        <v>2.0</v>
      </c>
      <c r="D4855" s="70" t="s">
        <v>35273</v>
      </c>
      <c r="E4855" s="70" t="s">
        <v>35274</v>
      </c>
    </row>
    <row r="4856">
      <c r="A4856" s="69" t="s">
        <v>35275</v>
      </c>
      <c r="B4856" s="71" t="s">
        <v>35275</v>
      </c>
      <c r="C4856" s="56">
        <v>1.0</v>
      </c>
      <c r="D4856" s="70" t="s">
        <v>35275</v>
      </c>
      <c r="E4856" s="72"/>
    </row>
    <row r="4857">
      <c r="A4857" s="69" t="s">
        <v>35276</v>
      </c>
      <c r="B4857" s="71" t="s">
        <v>35276</v>
      </c>
      <c r="C4857" s="56">
        <v>1.0</v>
      </c>
      <c r="D4857" s="70" t="s">
        <v>35276</v>
      </c>
      <c r="E4857" s="72"/>
    </row>
    <row r="4858">
      <c r="A4858" s="69" t="s">
        <v>35277</v>
      </c>
      <c r="B4858" s="71" t="s">
        <v>35277</v>
      </c>
      <c r="C4858" s="56">
        <v>2.0</v>
      </c>
      <c r="D4858" s="70" t="s">
        <v>35277</v>
      </c>
      <c r="E4858" s="72"/>
    </row>
    <row r="4859">
      <c r="A4859" s="69" t="s">
        <v>35278</v>
      </c>
      <c r="B4859" s="71" t="s">
        <v>35278</v>
      </c>
      <c r="C4859" s="56">
        <v>1.0</v>
      </c>
      <c r="D4859" s="70" t="s">
        <v>35278</v>
      </c>
      <c r="E4859" s="72"/>
    </row>
    <row r="4860">
      <c r="A4860" s="69" t="s">
        <v>35279</v>
      </c>
      <c r="B4860" s="71" t="s">
        <v>35279</v>
      </c>
      <c r="C4860" s="56">
        <v>1.0</v>
      </c>
      <c r="D4860" s="70" t="s">
        <v>35279</v>
      </c>
      <c r="E4860" s="72"/>
    </row>
    <row r="4861">
      <c r="A4861" s="69" t="s">
        <v>35280</v>
      </c>
      <c r="B4861" s="71" t="s">
        <v>35280</v>
      </c>
      <c r="C4861" s="56">
        <v>1.0</v>
      </c>
      <c r="D4861" s="70" t="s">
        <v>35281</v>
      </c>
      <c r="E4861" s="72"/>
    </row>
    <row r="4862">
      <c r="A4862" s="69" t="s">
        <v>35282</v>
      </c>
      <c r="B4862" s="71" t="s">
        <v>35282</v>
      </c>
      <c r="C4862" s="56">
        <v>1.0</v>
      </c>
      <c r="D4862" s="70" t="s">
        <v>35283</v>
      </c>
      <c r="E4862" s="72"/>
    </row>
    <row r="4863">
      <c r="A4863" s="69" t="s">
        <v>35284</v>
      </c>
      <c r="B4863" s="71" t="s">
        <v>35285</v>
      </c>
      <c r="C4863" s="56">
        <v>1.0</v>
      </c>
      <c r="D4863" s="70" t="s">
        <v>35283</v>
      </c>
      <c r="E4863" s="72"/>
    </row>
    <row r="4864">
      <c r="A4864" s="69" t="s">
        <v>35286</v>
      </c>
      <c r="B4864" s="71" t="s">
        <v>35286</v>
      </c>
      <c r="C4864" s="56">
        <v>2.0</v>
      </c>
      <c r="D4864" s="70" t="s">
        <v>35286</v>
      </c>
      <c r="E4864" s="72"/>
    </row>
    <row r="4865">
      <c r="A4865" s="69" t="s">
        <v>35287</v>
      </c>
      <c r="B4865" s="71" t="s">
        <v>35287</v>
      </c>
      <c r="C4865" s="56">
        <v>1.0</v>
      </c>
      <c r="D4865" s="70" t="s">
        <v>35287</v>
      </c>
      <c r="E4865" s="72"/>
    </row>
    <row r="4866">
      <c r="A4866" s="69" t="s">
        <v>35288</v>
      </c>
      <c r="B4866" s="71" t="s">
        <v>35288</v>
      </c>
      <c r="C4866" s="56">
        <v>1.0</v>
      </c>
      <c r="D4866" s="70" t="s">
        <v>35288</v>
      </c>
      <c r="E4866" s="72"/>
    </row>
    <row r="4867">
      <c r="A4867" s="69" t="s">
        <v>35289</v>
      </c>
      <c r="B4867" s="71" t="s">
        <v>35289</v>
      </c>
      <c r="C4867" s="56">
        <v>1.0</v>
      </c>
      <c r="D4867" s="70" t="s">
        <v>35289</v>
      </c>
      <c r="E4867" s="72"/>
    </row>
    <row r="4868">
      <c r="A4868" s="69" t="s">
        <v>35290</v>
      </c>
      <c r="B4868" s="71" t="s">
        <v>35290</v>
      </c>
      <c r="C4868" s="56">
        <v>4.0</v>
      </c>
      <c r="D4868" s="70" t="s">
        <v>35290</v>
      </c>
      <c r="E4868" s="72"/>
    </row>
    <row r="4869">
      <c r="A4869" s="69" t="s">
        <v>35291</v>
      </c>
      <c r="B4869" s="71" t="s">
        <v>35291</v>
      </c>
      <c r="C4869" s="56">
        <v>1.0</v>
      </c>
      <c r="D4869" s="70" t="s">
        <v>35291</v>
      </c>
      <c r="E4869" s="72"/>
    </row>
    <row r="4870">
      <c r="A4870" s="69" t="s">
        <v>35292</v>
      </c>
      <c r="B4870" s="71" t="s">
        <v>35292</v>
      </c>
      <c r="C4870" s="56">
        <v>1.0</v>
      </c>
      <c r="D4870" s="70" t="s">
        <v>35292</v>
      </c>
      <c r="E4870" s="72"/>
    </row>
    <row r="4871">
      <c r="A4871" s="69" t="s">
        <v>35293</v>
      </c>
      <c r="B4871" s="71" t="s">
        <v>35293</v>
      </c>
      <c r="C4871" s="56">
        <v>1.0</v>
      </c>
      <c r="D4871" s="70" t="s">
        <v>35293</v>
      </c>
      <c r="E4871" s="72"/>
    </row>
    <row r="4872">
      <c r="A4872" s="69" t="s">
        <v>35294</v>
      </c>
      <c r="B4872" s="71" t="s">
        <v>35295</v>
      </c>
      <c r="C4872" s="56">
        <v>1.0</v>
      </c>
      <c r="D4872" s="70" t="s">
        <v>35295</v>
      </c>
      <c r="E4872" s="72"/>
    </row>
    <row r="4873">
      <c r="A4873" s="69" t="s">
        <v>35296</v>
      </c>
      <c r="B4873" s="71" t="s">
        <v>35296</v>
      </c>
      <c r="C4873" s="56">
        <v>1.0</v>
      </c>
      <c r="D4873" s="70" t="s">
        <v>35296</v>
      </c>
      <c r="E4873" s="72"/>
    </row>
    <row r="4874">
      <c r="A4874" s="69" t="s">
        <v>35297</v>
      </c>
      <c r="B4874" s="71" t="s">
        <v>35297</v>
      </c>
      <c r="C4874" s="56">
        <v>1.0</v>
      </c>
      <c r="D4874" s="70" t="s">
        <v>35297</v>
      </c>
      <c r="E4874" s="72"/>
    </row>
    <row r="4875">
      <c r="A4875" s="69" t="s">
        <v>35298</v>
      </c>
      <c r="B4875" s="71" t="s">
        <v>35298</v>
      </c>
      <c r="C4875" s="56">
        <v>1.0</v>
      </c>
      <c r="D4875" s="70" t="s">
        <v>35298</v>
      </c>
      <c r="E4875" s="72"/>
    </row>
    <row r="4876">
      <c r="A4876" s="69" t="s">
        <v>35299</v>
      </c>
      <c r="B4876" s="71" t="s">
        <v>35299</v>
      </c>
      <c r="C4876" s="56">
        <v>1.0</v>
      </c>
      <c r="D4876" s="70" t="s">
        <v>35299</v>
      </c>
      <c r="E4876" s="72"/>
    </row>
    <row r="4877">
      <c r="A4877" s="69" t="s">
        <v>35300</v>
      </c>
      <c r="B4877" s="71" t="s">
        <v>35300</v>
      </c>
      <c r="C4877" s="56">
        <v>1.0</v>
      </c>
      <c r="D4877" s="70" t="s">
        <v>35300</v>
      </c>
      <c r="E4877" s="72"/>
    </row>
    <row r="4878">
      <c r="A4878" s="69" t="s">
        <v>35301</v>
      </c>
      <c r="B4878" s="71" t="s">
        <v>35301</v>
      </c>
      <c r="C4878" s="56">
        <v>1.0</v>
      </c>
      <c r="D4878" s="70" t="s">
        <v>35301</v>
      </c>
      <c r="E4878" s="72"/>
    </row>
    <row r="4879">
      <c r="A4879" s="69" t="s">
        <v>35302</v>
      </c>
      <c r="B4879" s="71" t="s">
        <v>35303</v>
      </c>
      <c r="C4879" s="56">
        <v>1.0</v>
      </c>
      <c r="D4879" s="70" t="s">
        <v>35303</v>
      </c>
      <c r="E4879" s="72"/>
    </row>
    <row r="4880">
      <c r="A4880" s="69" t="s">
        <v>35304</v>
      </c>
      <c r="B4880" s="71" t="s">
        <v>35304</v>
      </c>
      <c r="C4880" s="56">
        <v>1.0</v>
      </c>
      <c r="D4880" s="70" t="s">
        <v>35304</v>
      </c>
      <c r="E4880" s="72"/>
    </row>
    <row r="4881">
      <c r="A4881" s="69" t="s">
        <v>35305</v>
      </c>
      <c r="B4881" s="71" t="s">
        <v>35306</v>
      </c>
      <c r="C4881" s="56">
        <v>1.0</v>
      </c>
      <c r="D4881" s="70" t="s">
        <v>35306</v>
      </c>
      <c r="E4881" s="72"/>
    </row>
    <row r="4882">
      <c r="A4882" s="69" t="s">
        <v>35307</v>
      </c>
      <c r="B4882" s="71" t="s">
        <v>35307</v>
      </c>
      <c r="C4882" s="56">
        <v>1.0</v>
      </c>
      <c r="D4882" s="70" t="s">
        <v>35308</v>
      </c>
      <c r="E4882" s="72"/>
    </row>
    <row r="4883">
      <c r="A4883" s="69" t="s">
        <v>35309</v>
      </c>
      <c r="B4883" s="71" t="s">
        <v>35309</v>
      </c>
      <c r="C4883" s="56">
        <v>1.0</v>
      </c>
      <c r="D4883" s="70" t="s">
        <v>35309</v>
      </c>
      <c r="E4883" s="72"/>
    </row>
    <row r="4884">
      <c r="A4884" s="69" t="s">
        <v>35310</v>
      </c>
      <c r="B4884" s="71" t="s">
        <v>35311</v>
      </c>
      <c r="C4884" s="56">
        <v>1.0</v>
      </c>
      <c r="D4884" s="70" t="s">
        <v>35311</v>
      </c>
      <c r="E4884" s="72"/>
    </row>
    <row r="4885">
      <c r="A4885" s="69" t="s">
        <v>35312</v>
      </c>
      <c r="B4885" s="71" t="s">
        <v>35312</v>
      </c>
      <c r="C4885" s="56">
        <v>1.0</v>
      </c>
      <c r="D4885" s="70" t="s">
        <v>35312</v>
      </c>
      <c r="E4885" s="72"/>
    </row>
    <row r="4886">
      <c r="A4886" s="69" t="s">
        <v>35313</v>
      </c>
      <c r="B4886" s="71" t="s">
        <v>35313</v>
      </c>
      <c r="C4886" s="56">
        <v>2.0</v>
      </c>
      <c r="D4886" s="70" t="s">
        <v>35313</v>
      </c>
      <c r="E4886" s="72"/>
    </row>
    <row r="4887">
      <c r="A4887" s="69" t="s">
        <v>35314</v>
      </c>
      <c r="B4887" s="71" t="s">
        <v>35314</v>
      </c>
      <c r="C4887" s="56">
        <v>1.0</v>
      </c>
      <c r="D4887" s="70" t="s">
        <v>35315</v>
      </c>
      <c r="E4887" s="72"/>
    </row>
    <row r="4888">
      <c r="A4888" s="69" t="s">
        <v>35315</v>
      </c>
      <c r="B4888" s="71" t="s">
        <v>35315</v>
      </c>
      <c r="C4888" s="56">
        <v>1.0</v>
      </c>
      <c r="D4888" s="70" t="s">
        <v>35315</v>
      </c>
      <c r="E4888" s="72"/>
    </row>
    <row r="4889">
      <c r="A4889" s="69" t="s">
        <v>35316</v>
      </c>
      <c r="B4889" s="71" t="s">
        <v>35316</v>
      </c>
      <c r="C4889" s="56">
        <v>1.0</v>
      </c>
      <c r="D4889" s="70" t="s">
        <v>35316</v>
      </c>
      <c r="E4889" s="72"/>
    </row>
    <row r="4890">
      <c r="A4890" s="69" t="s">
        <v>35317</v>
      </c>
      <c r="B4890" s="71" t="s">
        <v>35317</v>
      </c>
      <c r="C4890" s="56">
        <v>1.0</v>
      </c>
      <c r="D4890" s="70" t="s">
        <v>35317</v>
      </c>
      <c r="E4890" s="72"/>
    </row>
    <row r="4891">
      <c r="A4891" s="69" t="s">
        <v>35318</v>
      </c>
      <c r="B4891" s="71" t="s">
        <v>35318</v>
      </c>
      <c r="C4891" s="56">
        <v>1.0</v>
      </c>
      <c r="D4891" s="70" t="s">
        <v>35318</v>
      </c>
      <c r="E4891" s="72"/>
    </row>
    <row r="4892">
      <c r="A4892" s="69" t="s">
        <v>35319</v>
      </c>
      <c r="B4892" s="71" t="s">
        <v>35319</v>
      </c>
      <c r="C4892" s="56">
        <v>1.0</v>
      </c>
      <c r="D4892" s="70" t="s">
        <v>35319</v>
      </c>
      <c r="E4892" s="72"/>
    </row>
    <row r="4893">
      <c r="A4893" s="69" t="s">
        <v>35320</v>
      </c>
      <c r="B4893" s="71" t="s">
        <v>35320</v>
      </c>
      <c r="C4893" s="56">
        <v>2.0</v>
      </c>
      <c r="D4893" s="70" t="s">
        <v>35320</v>
      </c>
      <c r="E4893" s="72"/>
    </row>
    <row r="4894">
      <c r="A4894" s="69" t="s">
        <v>35321</v>
      </c>
      <c r="B4894" s="71" t="s">
        <v>35321</v>
      </c>
      <c r="C4894" s="56">
        <v>1.0</v>
      </c>
      <c r="D4894" s="70" t="s">
        <v>35320</v>
      </c>
      <c r="E4894" s="72"/>
    </row>
    <row r="4895">
      <c r="A4895" s="69" t="s">
        <v>35322</v>
      </c>
      <c r="B4895" s="71" t="s">
        <v>35322</v>
      </c>
      <c r="C4895" s="56">
        <v>1.0</v>
      </c>
      <c r="D4895" s="70" t="s">
        <v>35322</v>
      </c>
      <c r="E4895" s="72"/>
    </row>
    <row r="4896">
      <c r="A4896" s="69" t="s">
        <v>35323</v>
      </c>
      <c r="B4896" s="71" t="s">
        <v>35323</v>
      </c>
      <c r="C4896" s="56">
        <v>1.0</v>
      </c>
      <c r="D4896" s="70" t="s">
        <v>35320</v>
      </c>
      <c r="E4896" s="72"/>
    </row>
    <row r="4897">
      <c r="A4897" s="69" t="s">
        <v>35324</v>
      </c>
      <c r="B4897" s="71" t="s">
        <v>35324</v>
      </c>
      <c r="C4897" s="56">
        <v>1.0</v>
      </c>
      <c r="D4897" s="70" t="s">
        <v>35324</v>
      </c>
      <c r="E4897" s="72"/>
    </row>
    <row r="4898">
      <c r="A4898" s="69" t="s">
        <v>35325</v>
      </c>
      <c r="B4898" s="71" t="s">
        <v>35325</v>
      </c>
      <c r="C4898" s="56">
        <v>1.0</v>
      </c>
      <c r="D4898" s="70" t="s">
        <v>35325</v>
      </c>
      <c r="E4898" s="72"/>
    </row>
    <row r="4899">
      <c r="A4899" s="69" t="s">
        <v>35326</v>
      </c>
      <c r="B4899" s="71" t="s">
        <v>35326</v>
      </c>
      <c r="C4899" s="56">
        <v>1.0</v>
      </c>
      <c r="D4899" s="70" t="s">
        <v>35326</v>
      </c>
      <c r="E4899" s="72"/>
    </row>
    <row r="4900">
      <c r="A4900" s="69" t="s">
        <v>35327</v>
      </c>
      <c r="B4900" s="71" t="s">
        <v>35327</v>
      </c>
      <c r="C4900" s="56">
        <v>1.0</v>
      </c>
      <c r="D4900" s="70" t="s">
        <v>35328</v>
      </c>
      <c r="E4900" s="70" t="s">
        <v>35329</v>
      </c>
    </row>
    <row r="4901">
      <c r="A4901" s="69" t="s">
        <v>35328</v>
      </c>
      <c r="B4901" s="71" t="s">
        <v>35328</v>
      </c>
      <c r="C4901" s="56">
        <v>1.0</v>
      </c>
      <c r="D4901" s="70" t="s">
        <v>35328</v>
      </c>
      <c r="E4901" s="72"/>
    </row>
    <row r="4902">
      <c r="A4902" s="69" t="s">
        <v>35330</v>
      </c>
      <c r="B4902" s="71" t="s">
        <v>35331</v>
      </c>
      <c r="C4902" s="56">
        <v>1.0</v>
      </c>
      <c r="D4902" s="70" t="s">
        <v>35331</v>
      </c>
      <c r="E4902" s="72"/>
    </row>
    <row r="4903">
      <c r="A4903" s="69" t="s">
        <v>35332</v>
      </c>
      <c r="B4903" s="71" t="s">
        <v>35332</v>
      </c>
      <c r="C4903" s="56">
        <v>1.0</v>
      </c>
      <c r="D4903" s="70" t="s">
        <v>35332</v>
      </c>
      <c r="E4903" s="72"/>
    </row>
    <row r="4904">
      <c r="A4904" s="69" t="s">
        <v>35333</v>
      </c>
      <c r="B4904" s="71" t="s">
        <v>35333</v>
      </c>
      <c r="C4904" s="56">
        <v>1.0</v>
      </c>
      <c r="D4904" s="70" t="s">
        <v>35333</v>
      </c>
      <c r="E4904" s="72"/>
    </row>
    <row r="4905">
      <c r="A4905" s="69" t="s">
        <v>35334</v>
      </c>
      <c r="B4905" s="71" t="s">
        <v>35334</v>
      </c>
      <c r="C4905" s="56">
        <v>1.0</v>
      </c>
      <c r="D4905" s="70" t="s">
        <v>35334</v>
      </c>
      <c r="E4905" s="72"/>
    </row>
    <row r="4906">
      <c r="A4906" s="69" t="s">
        <v>35335</v>
      </c>
      <c r="B4906" s="71" t="s">
        <v>35335</v>
      </c>
      <c r="C4906" s="56">
        <v>1.0</v>
      </c>
      <c r="D4906" s="70" t="s">
        <v>35336</v>
      </c>
      <c r="E4906" s="72"/>
    </row>
    <row r="4907">
      <c r="A4907" s="69" t="s">
        <v>35336</v>
      </c>
      <c r="B4907" s="71" t="s">
        <v>35336</v>
      </c>
      <c r="C4907" s="56">
        <v>2.0</v>
      </c>
      <c r="D4907" s="70" t="s">
        <v>35336</v>
      </c>
      <c r="E4907" s="72"/>
    </row>
    <row r="4908">
      <c r="A4908" s="69" t="s">
        <v>35337</v>
      </c>
      <c r="B4908" s="71" t="s">
        <v>35338</v>
      </c>
      <c r="C4908" s="56">
        <v>1.0</v>
      </c>
      <c r="D4908" s="70" t="s">
        <v>35339</v>
      </c>
      <c r="E4908" s="72"/>
    </row>
    <row r="4909">
      <c r="A4909" s="69" t="s">
        <v>35340</v>
      </c>
      <c r="B4909" s="71" t="s">
        <v>35340</v>
      </c>
      <c r="C4909" s="56">
        <v>1.0</v>
      </c>
      <c r="D4909" s="70" t="s">
        <v>35340</v>
      </c>
      <c r="E4909" s="72"/>
    </row>
    <row r="4910">
      <c r="A4910" s="69" t="s">
        <v>35341</v>
      </c>
      <c r="B4910" s="71" t="s">
        <v>35341</v>
      </c>
      <c r="C4910" s="56">
        <v>1.0</v>
      </c>
      <c r="D4910" s="70" t="s">
        <v>35341</v>
      </c>
      <c r="E4910" s="72"/>
    </row>
    <row r="4911">
      <c r="A4911" s="69" t="s">
        <v>35342</v>
      </c>
      <c r="B4911" s="71" t="s">
        <v>35342</v>
      </c>
      <c r="C4911" s="56">
        <v>1.0</v>
      </c>
      <c r="D4911" s="70" t="s">
        <v>35342</v>
      </c>
      <c r="E4911" s="72"/>
    </row>
    <row r="4912">
      <c r="A4912" s="69" t="s">
        <v>35343</v>
      </c>
      <c r="B4912" s="71" t="s">
        <v>35343</v>
      </c>
      <c r="C4912" s="56">
        <v>1.0</v>
      </c>
      <c r="D4912" s="70" t="s">
        <v>35343</v>
      </c>
      <c r="E4912" s="72"/>
    </row>
    <row r="4913">
      <c r="A4913" s="69" t="s">
        <v>35344</v>
      </c>
      <c r="B4913" s="71" t="s">
        <v>35344</v>
      </c>
      <c r="C4913" s="56">
        <v>1.0</v>
      </c>
      <c r="D4913" s="70" t="s">
        <v>35344</v>
      </c>
      <c r="E4913" s="72"/>
    </row>
    <row r="4914">
      <c r="A4914" s="69" t="s">
        <v>35345</v>
      </c>
      <c r="B4914" s="71" t="s">
        <v>35345</v>
      </c>
      <c r="C4914" s="56">
        <v>1.0</v>
      </c>
      <c r="D4914" s="70" t="s">
        <v>35345</v>
      </c>
      <c r="E4914" s="72"/>
    </row>
    <row r="4915">
      <c r="A4915" s="69" t="s">
        <v>35346</v>
      </c>
      <c r="B4915" s="71" t="s">
        <v>35346</v>
      </c>
      <c r="C4915" s="56">
        <v>1.0</v>
      </c>
      <c r="D4915" s="70" t="s">
        <v>35346</v>
      </c>
      <c r="E4915" s="72"/>
    </row>
    <row r="4916">
      <c r="A4916" s="69" t="s">
        <v>35347</v>
      </c>
      <c r="B4916" s="71" t="s">
        <v>35347</v>
      </c>
      <c r="C4916" s="56">
        <v>1.0</v>
      </c>
      <c r="D4916" s="70" t="s">
        <v>35348</v>
      </c>
      <c r="E4916" s="72"/>
    </row>
    <row r="4917">
      <c r="A4917" s="69" t="s">
        <v>35349</v>
      </c>
      <c r="B4917" s="71" t="s">
        <v>35349</v>
      </c>
      <c r="C4917" s="56">
        <v>1.0</v>
      </c>
      <c r="D4917" s="70" t="s">
        <v>35349</v>
      </c>
      <c r="E4917" s="72"/>
    </row>
    <row r="4918">
      <c r="A4918" s="69" t="s">
        <v>35350</v>
      </c>
      <c r="B4918" s="71" t="s">
        <v>35350</v>
      </c>
      <c r="C4918" s="56">
        <v>1.0</v>
      </c>
      <c r="D4918" s="70" t="s">
        <v>35350</v>
      </c>
      <c r="E4918" s="72"/>
    </row>
    <row r="4919">
      <c r="A4919" s="69" t="s">
        <v>35351</v>
      </c>
      <c r="B4919" s="71" t="s">
        <v>35351</v>
      </c>
      <c r="C4919" s="56">
        <v>1.0</v>
      </c>
      <c r="D4919" s="70" t="s">
        <v>35351</v>
      </c>
      <c r="E4919" s="72"/>
    </row>
    <row r="4920">
      <c r="A4920" s="69" t="s">
        <v>35352</v>
      </c>
      <c r="B4920" s="71" t="s">
        <v>35352</v>
      </c>
      <c r="C4920" s="56">
        <v>1.0</v>
      </c>
      <c r="D4920" s="70" t="s">
        <v>35351</v>
      </c>
      <c r="E4920" s="72"/>
    </row>
    <row r="4921">
      <c r="A4921" s="69" t="s">
        <v>35353</v>
      </c>
      <c r="B4921" s="71" t="s">
        <v>35354</v>
      </c>
      <c r="C4921" s="56">
        <v>1.0</v>
      </c>
      <c r="D4921" s="70" t="s">
        <v>35354</v>
      </c>
      <c r="E4921" s="72"/>
    </row>
    <row r="4922">
      <c r="A4922" s="69" t="s">
        <v>35355</v>
      </c>
      <c r="B4922" s="71" t="s">
        <v>35355</v>
      </c>
      <c r="C4922" s="56">
        <v>1.0</v>
      </c>
      <c r="D4922" s="70" t="s">
        <v>30166</v>
      </c>
      <c r="E4922" s="72"/>
    </row>
    <row r="4923">
      <c r="A4923" s="69" t="s">
        <v>35356</v>
      </c>
      <c r="B4923" s="71" t="s">
        <v>35356</v>
      </c>
      <c r="C4923" s="56">
        <v>1.0</v>
      </c>
      <c r="D4923" s="70" t="s">
        <v>35357</v>
      </c>
      <c r="E4923" s="72"/>
    </row>
    <row r="4924">
      <c r="A4924" s="69" t="s">
        <v>35358</v>
      </c>
      <c r="B4924" s="71" t="s">
        <v>35358</v>
      </c>
      <c r="C4924" s="56">
        <v>1.0</v>
      </c>
      <c r="D4924" s="70" t="s">
        <v>35359</v>
      </c>
      <c r="E4924" s="72"/>
    </row>
    <row r="4925">
      <c r="A4925" s="69" t="s">
        <v>35360</v>
      </c>
      <c r="B4925" s="71" t="s">
        <v>35361</v>
      </c>
      <c r="C4925" s="56">
        <v>1.0</v>
      </c>
      <c r="D4925" s="70" t="s">
        <v>35361</v>
      </c>
      <c r="E4925" s="72"/>
    </row>
    <row r="4926">
      <c r="A4926" s="69" t="s">
        <v>35362</v>
      </c>
      <c r="B4926" s="71" t="s">
        <v>35362</v>
      </c>
      <c r="C4926" s="56">
        <v>1.0</v>
      </c>
      <c r="D4926" s="70" t="s">
        <v>35362</v>
      </c>
      <c r="E4926" s="72"/>
    </row>
    <row r="4927">
      <c r="A4927" s="69" t="s">
        <v>35363</v>
      </c>
      <c r="B4927" s="71" t="s">
        <v>35363</v>
      </c>
      <c r="C4927" s="56">
        <v>1.0</v>
      </c>
      <c r="D4927" s="70" t="s">
        <v>35363</v>
      </c>
      <c r="E4927" s="72"/>
    </row>
    <row r="4928">
      <c r="A4928" s="69" t="s">
        <v>35364</v>
      </c>
      <c r="B4928" s="71" t="s">
        <v>35364</v>
      </c>
      <c r="C4928" s="56">
        <v>1.0</v>
      </c>
      <c r="D4928" s="70" t="s">
        <v>35365</v>
      </c>
      <c r="E4928" s="70" t="s">
        <v>35366</v>
      </c>
    </row>
    <row r="4929">
      <c r="A4929" s="69" t="s">
        <v>35367</v>
      </c>
      <c r="B4929" s="71" t="s">
        <v>35367</v>
      </c>
      <c r="C4929" s="56">
        <v>3.0</v>
      </c>
      <c r="D4929" s="70" t="s">
        <v>35368</v>
      </c>
      <c r="E4929" s="72"/>
    </row>
    <row r="4930">
      <c r="A4930" s="69" t="s">
        <v>35368</v>
      </c>
      <c r="B4930" s="71" t="s">
        <v>35368</v>
      </c>
      <c r="C4930" s="56">
        <v>1.0</v>
      </c>
      <c r="D4930" s="70" t="s">
        <v>35368</v>
      </c>
      <c r="E4930" s="72"/>
    </row>
    <row r="4931">
      <c r="A4931" s="69" t="s">
        <v>35369</v>
      </c>
      <c r="B4931" s="71" t="s">
        <v>35369</v>
      </c>
      <c r="C4931" s="56">
        <v>1.0</v>
      </c>
      <c r="D4931" s="70" t="s">
        <v>35369</v>
      </c>
      <c r="E4931" s="72"/>
    </row>
    <row r="4932">
      <c r="A4932" s="69" t="s">
        <v>35370</v>
      </c>
      <c r="B4932" s="71" t="s">
        <v>35370</v>
      </c>
      <c r="C4932" s="56">
        <v>1.0</v>
      </c>
      <c r="D4932" s="70" t="s">
        <v>35370</v>
      </c>
      <c r="E4932" s="72"/>
    </row>
    <row r="4933">
      <c r="A4933" s="69" t="s">
        <v>35371</v>
      </c>
      <c r="B4933" s="71" t="s">
        <v>35372</v>
      </c>
      <c r="C4933" s="56">
        <v>1.0</v>
      </c>
      <c r="D4933" s="70" t="s">
        <v>35372</v>
      </c>
      <c r="E4933" s="72"/>
    </row>
    <row r="4934">
      <c r="A4934" s="69" t="s">
        <v>35373</v>
      </c>
      <c r="B4934" s="71" t="s">
        <v>35373</v>
      </c>
      <c r="C4934" s="56">
        <v>1.0</v>
      </c>
      <c r="D4934" s="70" t="s">
        <v>35372</v>
      </c>
      <c r="E4934" s="72"/>
    </row>
    <row r="4935">
      <c r="A4935" s="69" t="s">
        <v>35374</v>
      </c>
      <c r="B4935" s="71" t="s">
        <v>35374</v>
      </c>
      <c r="C4935" s="56">
        <v>2.0</v>
      </c>
      <c r="D4935" s="70" t="s">
        <v>35375</v>
      </c>
      <c r="E4935" s="72"/>
    </row>
    <row r="4936">
      <c r="A4936" s="69" t="s">
        <v>35375</v>
      </c>
      <c r="B4936" s="71" t="s">
        <v>35375</v>
      </c>
      <c r="C4936" s="56">
        <v>1.0</v>
      </c>
      <c r="D4936" s="70" t="s">
        <v>35375</v>
      </c>
      <c r="E4936" s="72"/>
    </row>
    <row r="4937">
      <c r="A4937" s="69" t="s">
        <v>35376</v>
      </c>
      <c r="B4937" s="71" t="s">
        <v>35376</v>
      </c>
      <c r="C4937" s="56">
        <v>1.0</v>
      </c>
      <c r="D4937" s="70" t="s">
        <v>35376</v>
      </c>
      <c r="E4937" s="72"/>
    </row>
    <row r="4938">
      <c r="A4938" s="69" t="s">
        <v>35377</v>
      </c>
      <c r="B4938" s="71" t="s">
        <v>35377</v>
      </c>
      <c r="C4938" s="56">
        <v>1.0</v>
      </c>
      <c r="D4938" s="70" t="s">
        <v>35377</v>
      </c>
      <c r="E4938" s="72"/>
    </row>
    <row r="4939">
      <c r="A4939" s="69" t="s">
        <v>35378</v>
      </c>
      <c r="B4939" s="71" t="s">
        <v>35378</v>
      </c>
      <c r="C4939" s="56">
        <v>2.0</v>
      </c>
      <c r="D4939" s="70" t="s">
        <v>35378</v>
      </c>
      <c r="E4939" s="72"/>
    </row>
    <row r="4940">
      <c r="A4940" s="69" t="s">
        <v>35379</v>
      </c>
      <c r="B4940" s="71" t="s">
        <v>35379</v>
      </c>
      <c r="C4940" s="56">
        <v>1.0</v>
      </c>
      <c r="D4940" s="70" t="s">
        <v>35379</v>
      </c>
      <c r="E4940" s="72"/>
    </row>
    <row r="4941">
      <c r="A4941" s="69" t="s">
        <v>35380</v>
      </c>
      <c r="B4941" s="71" t="s">
        <v>35380</v>
      </c>
      <c r="C4941" s="56">
        <v>1.0</v>
      </c>
      <c r="D4941" s="70" t="s">
        <v>35380</v>
      </c>
      <c r="E4941" s="72"/>
    </row>
    <row r="4942">
      <c r="A4942" s="69" t="s">
        <v>35381</v>
      </c>
      <c r="B4942" s="71" t="s">
        <v>35381</v>
      </c>
      <c r="C4942" s="56">
        <v>1.0</v>
      </c>
      <c r="D4942" s="70" t="s">
        <v>35382</v>
      </c>
      <c r="E4942" s="72"/>
    </row>
    <row r="4943">
      <c r="A4943" s="69" t="s">
        <v>35383</v>
      </c>
      <c r="B4943" s="71" t="s">
        <v>35383</v>
      </c>
      <c r="C4943" s="56">
        <v>1.0</v>
      </c>
      <c r="D4943" s="70" t="s">
        <v>35383</v>
      </c>
      <c r="E4943" s="72"/>
    </row>
    <row r="4944">
      <c r="A4944" s="69" t="s">
        <v>35384</v>
      </c>
      <c r="B4944" s="71" t="s">
        <v>35384</v>
      </c>
      <c r="C4944" s="56">
        <v>2.0</v>
      </c>
      <c r="D4944" s="70" t="s">
        <v>35384</v>
      </c>
      <c r="E4944" s="72"/>
    </row>
    <row r="4945">
      <c r="A4945" s="69" t="s">
        <v>35385</v>
      </c>
      <c r="B4945" s="71" t="s">
        <v>35385</v>
      </c>
      <c r="C4945" s="56">
        <v>1.0</v>
      </c>
      <c r="D4945" s="70" t="s">
        <v>35385</v>
      </c>
      <c r="E4945" s="72"/>
    </row>
    <row r="4946">
      <c r="A4946" s="69" t="s">
        <v>35386</v>
      </c>
      <c r="B4946" s="71" t="s">
        <v>35386</v>
      </c>
      <c r="C4946" s="56">
        <v>1.0</v>
      </c>
      <c r="D4946" s="70" t="s">
        <v>35387</v>
      </c>
      <c r="E4946" s="72"/>
    </row>
    <row r="4947">
      <c r="A4947" s="69" t="s">
        <v>35388</v>
      </c>
      <c r="B4947" s="71" t="s">
        <v>35388</v>
      </c>
      <c r="C4947" s="56">
        <v>1.0</v>
      </c>
      <c r="D4947" s="70" t="s">
        <v>35387</v>
      </c>
      <c r="E4947" s="72"/>
    </row>
    <row r="4948">
      <c r="A4948" s="69" t="s">
        <v>35389</v>
      </c>
      <c r="B4948" s="71" t="s">
        <v>35389</v>
      </c>
      <c r="C4948" s="56">
        <v>2.0</v>
      </c>
      <c r="D4948" s="70" t="s">
        <v>35389</v>
      </c>
      <c r="E4948" s="72"/>
    </row>
    <row r="4949">
      <c r="A4949" s="69" t="s">
        <v>35390</v>
      </c>
      <c r="B4949" s="71" t="s">
        <v>35390</v>
      </c>
      <c r="C4949" s="56">
        <v>2.0</v>
      </c>
      <c r="D4949" s="70" t="s">
        <v>35390</v>
      </c>
      <c r="E4949" s="72"/>
    </row>
    <row r="4950">
      <c r="A4950" s="69" t="s">
        <v>35391</v>
      </c>
      <c r="B4950" s="71" t="s">
        <v>35391</v>
      </c>
      <c r="C4950" s="56">
        <v>1.0</v>
      </c>
      <c r="D4950" s="70" t="s">
        <v>35391</v>
      </c>
      <c r="E4950" s="72"/>
    </row>
    <row r="4951">
      <c r="A4951" s="69" t="s">
        <v>35392</v>
      </c>
      <c r="B4951" s="71" t="s">
        <v>35393</v>
      </c>
      <c r="C4951" s="56">
        <v>1.0</v>
      </c>
      <c r="D4951" s="70" t="s">
        <v>35393</v>
      </c>
      <c r="E4951" s="72"/>
    </row>
    <row r="4952">
      <c r="A4952" s="69" t="s">
        <v>35394</v>
      </c>
      <c r="B4952" s="71" t="s">
        <v>35394</v>
      </c>
      <c r="C4952" s="56">
        <v>1.0</v>
      </c>
      <c r="D4952" s="70" t="s">
        <v>35394</v>
      </c>
      <c r="E4952" s="72"/>
    </row>
    <row r="4953">
      <c r="A4953" s="69" t="s">
        <v>35395</v>
      </c>
      <c r="B4953" s="71" t="s">
        <v>35395</v>
      </c>
      <c r="C4953" s="56">
        <v>3.0</v>
      </c>
      <c r="D4953" s="70" t="s">
        <v>35395</v>
      </c>
      <c r="E4953" s="72"/>
    </row>
    <row r="4954">
      <c r="A4954" s="69" t="s">
        <v>35396</v>
      </c>
      <c r="B4954" s="71" t="s">
        <v>35396</v>
      </c>
      <c r="C4954" s="56">
        <v>1.0</v>
      </c>
      <c r="D4954" s="70" t="s">
        <v>35396</v>
      </c>
      <c r="E4954" s="72"/>
    </row>
    <row r="4955">
      <c r="A4955" s="69" t="s">
        <v>35397</v>
      </c>
      <c r="B4955" s="71" t="s">
        <v>35397</v>
      </c>
      <c r="C4955" s="56">
        <v>1.0</v>
      </c>
      <c r="D4955" s="70" t="s">
        <v>35398</v>
      </c>
      <c r="E4955" s="72"/>
    </row>
    <row r="4956">
      <c r="A4956" s="69" t="s">
        <v>35398</v>
      </c>
      <c r="B4956" s="71" t="s">
        <v>35398</v>
      </c>
      <c r="C4956" s="56">
        <v>1.0</v>
      </c>
      <c r="D4956" s="70" t="s">
        <v>35398</v>
      </c>
      <c r="E4956" s="72"/>
    </row>
    <row r="4957">
      <c r="A4957" s="69" t="s">
        <v>35399</v>
      </c>
      <c r="B4957" s="71" t="s">
        <v>35399</v>
      </c>
      <c r="C4957" s="56">
        <v>1.0</v>
      </c>
      <c r="D4957" s="70" t="s">
        <v>35399</v>
      </c>
      <c r="E4957" s="72"/>
    </row>
    <row r="4958">
      <c r="A4958" s="69" t="s">
        <v>35400</v>
      </c>
      <c r="B4958" s="71" t="s">
        <v>35400</v>
      </c>
      <c r="C4958" s="56">
        <v>3.0</v>
      </c>
      <c r="D4958" s="70" t="s">
        <v>35400</v>
      </c>
      <c r="E4958" s="72"/>
    </row>
    <row r="4959">
      <c r="A4959" s="69" t="s">
        <v>35401</v>
      </c>
      <c r="B4959" s="71" t="s">
        <v>35401</v>
      </c>
      <c r="C4959" s="56">
        <v>2.0</v>
      </c>
      <c r="D4959" s="70" t="s">
        <v>35401</v>
      </c>
      <c r="E4959" s="72"/>
    </row>
    <row r="4960">
      <c r="A4960" s="69" t="s">
        <v>35402</v>
      </c>
      <c r="B4960" s="71" t="s">
        <v>35402</v>
      </c>
      <c r="C4960" s="56">
        <v>1.0</v>
      </c>
      <c r="D4960" s="70" t="s">
        <v>35402</v>
      </c>
      <c r="E4960" s="72"/>
    </row>
    <row r="4961">
      <c r="A4961" s="69" t="s">
        <v>35403</v>
      </c>
      <c r="B4961" s="71" t="s">
        <v>35403</v>
      </c>
      <c r="C4961" s="56">
        <v>1.0</v>
      </c>
      <c r="D4961" s="70" t="s">
        <v>35403</v>
      </c>
      <c r="E4961" s="72"/>
    </row>
    <row r="4962">
      <c r="A4962" s="69" t="s">
        <v>35404</v>
      </c>
      <c r="B4962" s="71" t="s">
        <v>35404</v>
      </c>
      <c r="C4962" s="56">
        <v>1.0</v>
      </c>
      <c r="D4962" s="70" t="s">
        <v>35405</v>
      </c>
      <c r="E4962" s="72"/>
    </row>
    <row r="4963">
      <c r="A4963" s="69" t="s">
        <v>35406</v>
      </c>
      <c r="B4963" s="71" t="s">
        <v>35406</v>
      </c>
      <c r="C4963" s="56">
        <v>1.0</v>
      </c>
      <c r="D4963" s="70" t="s">
        <v>35406</v>
      </c>
      <c r="E4963" s="72"/>
    </row>
    <row r="4964">
      <c r="A4964" s="69" t="s">
        <v>35407</v>
      </c>
      <c r="B4964" s="71" t="s">
        <v>35407</v>
      </c>
      <c r="C4964" s="56">
        <v>1.0</v>
      </c>
      <c r="D4964" s="70" t="s">
        <v>35407</v>
      </c>
      <c r="E4964" s="72"/>
    </row>
    <row r="4965">
      <c r="A4965" s="69" t="s">
        <v>35408</v>
      </c>
      <c r="B4965" s="71" t="s">
        <v>35408</v>
      </c>
      <c r="C4965" s="56">
        <v>1.0</v>
      </c>
      <c r="D4965" s="70" t="s">
        <v>35408</v>
      </c>
      <c r="E4965" s="72"/>
    </row>
    <row r="4966">
      <c r="A4966" s="69" t="s">
        <v>35409</v>
      </c>
      <c r="B4966" s="71" t="s">
        <v>35409</v>
      </c>
      <c r="C4966" s="56">
        <v>1.0</v>
      </c>
      <c r="D4966" s="70" t="s">
        <v>35409</v>
      </c>
      <c r="E4966" s="72"/>
    </row>
    <row r="4967">
      <c r="A4967" s="69" t="s">
        <v>35410</v>
      </c>
      <c r="B4967" s="71" t="s">
        <v>35410</v>
      </c>
      <c r="C4967" s="56">
        <v>1.0</v>
      </c>
      <c r="D4967" s="70" t="s">
        <v>35411</v>
      </c>
      <c r="E4967" s="72"/>
    </row>
    <row r="4968">
      <c r="A4968" s="69" t="s">
        <v>35412</v>
      </c>
      <c r="B4968" s="71" t="s">
        <v>35413</v>
      </c>
      <c r="C4968" s="56">
        <v>1.0</v>
      </c>
      <c r="D4968" s="70" t="s">
        <v>35413</v>
      </c>
      <c r="E4968" s="72"/>
    </row>
    <row r="4969">
      <c r="A4969" s="69" t="s">
        <v>35414</v>
      </c>
      <c r="B4969" s="71" t="s">
        <v>35415</v>
      </c>
      <c r="C4969" s="56">
        <v>1.0</v>
      </c>
      <c r="D4969" s="70" t="s">
        <v>35415</v>
      </c>
      <c r="E4969" s="72"/>
    </row>
    <row r="4970">
      <c r="A4970" s="69" t="s">
        <v>35416</v>
      </c>
      <c r="B4970" s="71" t="s">
        <v>35416</v>
      </c>
      <c r="C4970" s="56">
        <v>1.0</v>
      </c>
      <c r="D4970" s="70" t="s">
        <v>35415</v>
      </c>
      <c r="E4970" s="72"/>
    </row>
    <row r="4971">
      <c r="A4971" s="69" t="s">
        <v>35417</v>
      </c>
      <c r="B4971" s="71" t="s">
        <v>35417</v>
      </c>
      <c r="C4971" s="56">
        <v>1.0</v>
      </c>
      <c r="D4971" s="70" t="s">
        <v>35418</v>
      </c>
      <c r="E4971" s="70" t="s">
        <v>35419</v>
      </c>
    </row>
    <row r="4972">
      <c r="A4972" s="69" t="s">
        <v>35420</v>
      </c>
      <c r="B4972" s="71" t="s">
        <v>35421</v>
      </c>
      <c r="C4972" s="56">
        <v>9.0</v>
      </c>
      <c r="D4972" s="70" t="s">
        <v>35418</v>
      </c>
      <c r="E4972" s="70" t="s">
        <v>35419</v>
      </c>
    </row>
    <row r="4973">
      <c r="A4973" s="69" t="s">
        <v>35422</v>
      </c>
      <c r="B4973" s="71" t="s">
        <v>35422</v>
      </c>
      <c r="C4973" s="56">
        <v>1.0</v>
      </c>
      <c r="D4973" s="70" t="s">
        <v>35423</v>
      </c>
      <c r="E4973" s="70" t="s">
        <v>30709</v>
      </c>
    </row>
    <row r="4974">
      <c r="A4974" s="69" t="s">
        <v>35424</v>
      </c>
      <c r="B4974" s="71" t="s">
        <v>35424</v>
      </c>
      <c r="C4974" s="56">
        <v>1.0</v>
      </c>
      <c r="D4974" s="70" t="s">
        <v>35424</v>
      </c>
      <c r="E4974" s="72"/>
    </row>
    <row r="4975">
      <c r="A4975" s="69" t="s">
        <v>35425</v>
      </c>
      <c r="B4975" s="71" t="s">
        <v>35425</v>
      </c>
      <c r="C4975" s="56">
        <v>1.0</v>
      </c>
      <c r="D4975" s="70" t="s">
        <v>35425</v>
      </c>
      <c r="E4975" s="72"/>
    </row>
    <row r="4976">
      <c r="A4976" s="69" t="s">
        <v>35426</v>
      </c>
      <c r="B4976" s="71" t="s">
        <v>35426</v>
      </c>
      <c r="C4976" s="56">
        <v>1.0</v>
      </c>
      <c r="D4976" s="70" t="s">
        <v>35426</v>
      </c>
      <c r="E4976" s="72"/>
    </row>
    <row r="4977">
      <c r="A4977" s="69" t="s">
        <v>35427</v>
      </c>
      <c r="B4977" s="71" t="s">
        <v>35427</v>
      </c>
      <c r="C4977" s="56">
        <v>1.0</v>
      </c>
      <c r="D4977" s="70" t="s">
        <v>35427</v>
      </c>
      <c r="E4977" s="72"/>
    </row>
    <row r="4978">
      <c r="A4978" s="69" t="s">
        <v>35428</v>
      </c>
      <c r="B4978" s="71" t="s">
        <v>35428</v>
      </c>
      <c r="C4978" s="56">
        <v>1.0</v>
      </c>
      <c r="D4978" s="70" t="s">
        <v>35428</v>
      </c>
      <c r="E4978" s="72"/>
    </row>
    <row r="4979">
      <c r="A4979" s="69" t="s">
        <v>35429</v>
      </c>
      <c r="B4979" s="71" t="s">
        <v>35429</v>
      </c>
      <c r="C4979" s="56">
        <v>1.0</v>
      </c>
      <c r="D4979" s="70" t="s">
        <v>35429</v>
      </c>
      <c r="E4979" s="72"/>
    </row>
    <row r="4980">
      <c r="A4980" s="69" t="s">
        <v>35430</v>
      </c>
      <c r="B4980" s="71" t="s">
        <v>35430</v>
      </c>
      <c r="C4980" s="56">
        <v>1.0</v>
      </c>
      <c r="D4980" s="70" t="s">
        <v>35430</v>
      </c>
      <c r="E4980" s="72"/>
    </row>
    <row r="4981">
      <c r="A4981" s="69" t="s">
        <v>35431</v>
      </c>
      <c r="B4981" s="71" t="s">
        <v>35431</v>
      </c>
      <c r="C4981" s="56">
        <v>1.0</v>
      </c>
      <c r="D4981" s="70" t="s">
        <v>35431</v>
      </c>
      <c r="E4981" s="72"/>
    </row>
    <row r="4982">
      <c r="A4982" s="69" t="s">
        <v>35432</v>
      </c>
      <c r="B4982" s="71" t="s">
        <v>35432</v>
      </c>
      <c r="C4982" s="56">
        <v>1.0</v>
      </c>
      <c r="D4982" s="70" t="s">
        <v>35432</v>
      </c>
      <c r="E4982" s="72"/>
    </row>
    <row r="4983">
      <c r="A4983" s="69" t="s">
        <v>35433</v>
      </c>
      <c r="B4983" s="71" t="s">
        <v>35433</v>
      </c>
      <c r="C4983" s="56">
        <v>1.0</v>
      </c>
      <c r="D4983" s="70" t="s">
        <v>35433</v>
      </c>
      <c r="E4983" s="72"/>
    </row>
    <row r="4984">
      <c r="A4984" s="69" t="s">
        <v>35434</v>
      </c>
      <c r="B4984" s="71" t="s">
        <v>35434</v>
      </c>
      <c r="C4984" s="56">
        <v>1.0</v>
      </c>
      <c r="D4984" s="70" t="s">
        <v>35434</v>
      </c>
      <c r="E4984" s="72"/>
    </row>
    <row r="4985">
      <c r="A4985" s="69" t="s">
        <v>17630</v>
      </c>
      <c r="B4985" s="71" t="s">
        <v>17630</v>
      </c>
      <c r="C4985" s="56">
        <v>1.0</v>
      </c>
      <c r="D4985" s="70" t="s">
        <v>17630</v>
      </c>
      <c r="E4985" s="72"/>
    </row>
    <row r="4986">
      <c r="A4986" s="69" t="s">
        <v>35435</v>
      </c>
      <c r="B4986" s="71" t="s">
        <v>35435</v>
      </c>
      <c r="C4986" s="56">
        <v>2.0</v>
      </c>
      <c r="D4986" s="70" t="s">
        <v>35435</v>
      </c>
      <c r="E4986" s="72"/>
    </row>
    <row r="4987">
      <c r="A4987" s="69" t="s">
        <v>35436</v>
      </c>
      <c r="B4987" s="71" t="s">
        <v>35437</v>
      </c>
      <c r="C4987" s="56">
        <v>1.0</v>
      </c>
      <c r="D4987" s="70" t="s">
        <v>35437</v>
      </c>
      <c r="E4987" s="72"/>
    </row>
    <row r="4988">
      <c r="A4988" s="69" t="s">
        <v>35438</v>
      </c>
      <c r="B4988" s="71" t="s">
        <v>35438</v>
      </c>
      <c r="C4988" s="56">
        <v>1.0</v>
      </c>
      <c r="D4988" s="70" t="s">
        <v>35438</v>
      </c>
      <c r="E4988" s="72"/>
    </row>
    <row r="4989">
      <c r="A4989" s="69" t="s">
        <v>35439</v>
      </c>
      <c r="B4989" s="71" t="s">
        <v>35439</v>
      </c>
      <c r="C4989" s="56">
        <v>1.0</v>
      </c>
      <c r="D4989" s="70" t="s">
        <v>35439</v>
      </c>
      <c r="E4989" s="70" t="s">
        <v>30733</v>
      </c>
    </row>
    <row r="4990">
      <c r="A4990" s="69" t="s">
        <v>35440</v>
      </c>
      <c r="B4990" s="71" t="s">
        <v>35440</v>
      </c>
      <c r="C4990" s="56">
        <v>1.0</v>
      </c>
      <c r="D4990" s="70" t="s">
        <v>35440</v>
      </c>
      <c r="E4990" s="72"/>
    </row>
    <row r="4991">
      <c r="A4991" s="69" t="s">
        <v>35441</v>
      </c>
      <c r="B4991" s="71" t="s">
        <v>35441</v>
      </c>
      <c r="C4991" s="56">
        <v>1.0</v>
      </c>
      <c r="D4991" s="70" t="s">
        <v>35442</v>
      </c>
      <c r="E4991" s="72"/>
    </row>
    <row r="4992">
      <c r="A4992" s="69" t="s">
        <v>35443</v>
      </c>
      <c r="B4992" s="71" t="s">
        <v>35443</v>
      </c>
      <c r="C4992" s="56">
        <v>13.0</v>
      </c>
      <c r="D4992" s="70" t="s">
        <v>35443</v>
      </c>
      <c r="E4992" s="72"/>
    </row>
    <row r="4993">
      <c r="A4993" s="69" t="s">
        <v>35444</v>
      </c>
      <c r="B4993" s="71" t="s">
        <v>35444</v>
      </c>
      <c r="C4993" s="56">
        <v>1.0</v>
      </c>
      <c r="D4993" s="70" t="s">
        <v>35444</v>
      </c>
      <c r="E4993" s="72"/>
    </row>
    <row r="4994">
      <c r="A4994" s="69" t="s">
        <v>35445</v>
      </c>
      <c r="B4994" s="71" t="s">
        <v>35445</v>
      </c>
      <c r="C4994" s="56">
        <v>1.0</v>
      </c>
      <c r="D4994" s="70" t="s">
        <v>35445</v>
      </c>
      <c r="E4994" s="72"/>
    </row>
    <row r="4995">
      <c r="A4995" s="69" t="s">
        <v>35446</v>
      </c>
      <c r="B4995" s="71" t="s">
        <v>35446</v>
      </c>
      <c r="C4995" s="56">
        <v>1.0</v>
      </c>
      <c r="D4995" s="70" t="s">
        <v>35446</v>
      </c>
      <c r="E4995" s="72"/>
    </row>
    <row r="4996">
      <c r="A4996" s="69" t="s">
        <v>35447</v>
      </c>
      <c r="B4996" s="71" t="s">
        <v>35447</v>
      </c>
      <c r="C4996" s="56">
        <v>1.0</v>
      </c>
      <c r="D4996" s="70" t="s">
        <v>35447</v>
      </c>
      <c r="E4996" s="72"/>
    </row>
    <row r="4997">
      <c r="A4997" s="69" t="s">
        <v>35448</v>
      </c>
      <c r="B4997" s="71" t="s">
        <v>35448</v>
      </c>
      <c r="C4997" s="56">
        <v>1.0</v>
      </c>
      <c r="D4997" s="70" t="s">
        <v>35448</v>
      </c>
      <c r="E4997" s="72"/>
    </row>
    <row r="4998">
      <c r="A4998" s="69" t="s">
        <v>35449</v>
      </c>
      <c r="B4998" s="71" t="s">
        <v>35449</v>
      </c>
      <c r="C4998" s="56">
        <v>1.0</v>
      </c>
      <c r="D4998" s="70" t="s">
        <v>35449</v>
      </c>
      <c r="E4998" s="72"/>
    </row>
    <row r="4999">
      <c r="A4999" s="69" t="s">
        <v>35450</v>
      </c>
      <c r="B4999" s="71" t="s">
        <v>35450</v>
      </c>
      <c r="C4999" s="56">
        <v>1.0</v>
      </c>
      <c r="D4999" s="70" t="s">
        <v>35450</v>
      </c>
      <c r="E4999" s="72"/>
    </row>
    <row r="5000">
      <c r="A5000" s="69" t="s">
        <v>35451</v>
      </c>
      <c r="B5000" s="71" t="s">
        <v>35451</v>
      </c>
      <c r="C5000" s="56">
        <v>1.0</v>
      </c>
      <c r="D5000" s="70" t="s">
        <v>35451</v>
      </c>
      <c r="E5000" s="72"/>
    </row>
    <row r="5001">
      <c r="A5001" s="69" t="s">
        <v>35452</v>
      </c>
      <c r="B5001" s="71" t="s">
        <v>35452</v>
      </c>
      <c r="C5001" s="56">
        <v>1.0</v>
      </c>
      <c r="D5001" s="70" t="s">
        <v>35452</v>
      </c>
      <c r="E5001" s="72"/>
    </row>
    <row r="5002">
      <c r="A5002" s="69" t="s">
        <v>35453</v>
      </c>
      <c r="B5002" s="71" t="s">
        <v>35453</v>
      </c>
      <c r="C5002" s="56">
        <v>1.0</v>
      </c>
      <c r="D5002" s="70" t="s">
        <v>35453</v>
      </c>
      <c r="E5002" s="72"/>
    </row>
    <row r="5003">
      <c r="A5003" s="69" t="s">
        <v>35454</v>
      </c>
      <c r="B5003" s="71" t="s">
        <v>35454</v>
      </c>
      <c r="C5003" s="56">
        <v>1.0</v>
      </c>
      <c r="D5003" s="70" t="s">
        <v>35443</v>
      </c>
      <c r="E5003" s="72"/>
    </row>
    <row r="5004">
      <c r="A5004" s="69" t="s">
        <v>35455</v>
      </c>
      <c r="B5004" s="71" t="s">
        <v>35455</v>
      </c>
      <c r="C5004" s="56">
        <v>1.0</v>
      </c>
      <c r="D5004" s="70" t="s">
        <v>35456</v>
      </c>
      <c r="E5004" s="72"/>
    </row>
    <row r="5005">
      <c r="A5005" s="69" t="s">
        <v>35457</v>
      </c>
      <c r="B5005" s="71" t="s">
        <v>35457</v>
      </c>
      <c r="C5005" s="56">
        <v>1.0</v>
      </c>
      <c r="D5005" s="70" t="s">
        <v>35457</v>
      </c>
      <c r="E5005" s="72"/>
    </row>
    <row r="5006">
      <c r="A5006" s="69" t="s">
        <v>35458</v>
      </c>
      <c r="B5006" s="71" t="s">
        <v>35458</v>
      </c>
      <c r="C5006" s="56">
        <v>1.0</v>
      </c>
      <c r="D5006" s="70" t="s">
        <v>35458</v>
      </c>
      <c r="E5006" s="72"/>
    </row>
    <row r="5007">
      <c r="A5007" s="69" t="s">
        <v>35459</v>
      </c>
      <c r="B5007" s="71" t="s">
        <v>35459</v>
      </c>
      <c r="C5007" s="56">
        <v>1.0</v>
      </c>
      <c r="D5007" s="70" t="s">
        <v>35459</v>
      </c>
      <c r="E5007" s="72"/>
    </row>
    <row r="5008">
      <c r="A5008" s="69" t="s">
        <v>35460</v>
      </c>
      <c r="B5008" s="71" t="s">
        <v>35460</v>
      </c>
      <c r="C5008" s="56">
        <v>1.0</v>
      </c>
      <c r="D5008" s="70" t="s">
        <v>35460</v>
      </c>
      <c r="E5008" s="72"/>
    </row>
    <row r="5009">
      <c r="A5009" s="69" t="s">
        <v>35461</v>
      </c>
      <c r="B5009" s="71" t="s">
        <v>35461</v>
      </c>
      <c r="C5009" s="56">
        <v>1.0</v>
      </c>
      <c r="D5009" s="70" t="s">
        <v>35461</v>
      </c>
      <c r="E5009" s="72"/>
    </row>
    <row r="5010">
      <c r="A5010" s="69" t="s">
        <v>35462</v>
      </c>
      <c r="B5010" s="71" t="s">
        <v>35462</v>
      </c>
      <c r="C5010" s="56">
        <v>1.0</v>
      </c>
      <c r="D5010" s="70" t="s">
        <v>35462</v>
      </c>
      <c r="E5010" s="72"/>
    </row>
    <row r="5011">
      <c r="A5011" s="69" t="s">
        <v>17657</v>
      </c>
      <c r="B5011" s="71" t="s">
        <v>17657</v>
      </c>
      <c r="C5011" s="56">
        <v>1.0</v>
      </c>
      <c r="D5011" s="70" t="s">
        <v>17657</v>
      </c>
      <c r="E5011" s="72"/>
    </row>
    <row r="5012">
      <c r="A5012" s="69" t="s">
        <v>35463</v>
      </c>
      <c r="B5012" s="71" t="s">
        <v>35463</v>
      </c>
      <c r="C5012" s="56">
        <v>1.0</v>
      </c>
      <c r="D5012" s="70" t="s">
        <v>17657</v>
      </c>
      <c r="E5012" s="72"/>
    </row>
    <row r="5013">
      <c r="A5013" s="69" t="s">
        <v>35464</v>
      </c>
      <c r="B5013" s="71" t="s">
        <v>35464</v>
      </c>
      <c r="C5013" s="56">
        <v>1.0</v>
      </c>
      <c r="D5013" s="70" t="s">
        <v>35465</v>
      </c>
      <c r="E5013" s="72"/>
    </row>
    <row r="5014">
      <c r="A5014" s="69" t="s">
        <v>35466</v>
      </c>
      <c r="B5014" s="71" t="s">
        <v>35466</v>
      </c>
      <c r="C5014" s="56">
        <v>1.0</v>
      </c>
      <c r="D5014" s="70" t="s">
        <v>35465</v>
      </c>
      <c r="E5014" s="72"/>
    </row>
    <row r="5015">
      <c r="A5015" s="69" t="s">
        <v>35467</v>
      </c>
      <c r="B5015" s="71" t="s">
        <v>35467</v>
      </c>
      <c r="C5015" s="56">
        <v>1.0</v>
      </c>
      <c r="D5015" s="70" t="s">
        <v>35465</v>
      </c>
      <c r="E5015" s="72"/>
    </row>
    <row r="5016">
      <c r="A5016" s="69" t="s">
        <v>35468</v>
      </c>
      <c r="B5016" s="71" t="s">
        <v>35468</v>
      </c>
      <c r="C5016" s="56">
        <v>4.0</v>
      </c>
      <c r="D5016" s="70" t="s">
        <v>35468</v>
      </c>
      <c r="E5016" s="72"/>
    </row>
    <row r="5017">
      <c r="A5017" s="69" t="s">
        <v>35469</v>
      </c>
      <c r="B5017" s="71" t="s">
        <v>35469</v>
      </c>
      <c r="C5017" s="56">
        <v>2.0</v>
      </c>
      <c r="D5017" s="70" t="s">
        <v>35469</v>
      </c>
      <c r="E5017" s="72"/>
    </row>
    <row r="5018">
      <c r="A5018" s="69" t="s">
        <v>35470</v>
      </c>
      <c r="B5018" s="71" t="s">
        <v>35471</v>
      </c>
      <c r="C5018" s="56">
        <v>1.0</v>
      </c>
      <c r="D5018" s="70" t="s">
        <v>35471</v>
      </c>
      <c r="E5018" s="72"/>
    </row>
    <row r="5019">
      <c r="A5019" s="69" t="s">
        <v>35472</v>
      </c>
      <c r="B5019" s="71" t="s">
        <v>35472</v>
      </c>
      <c r="C5019" s="56">
        <v>1.0</v>
      </c>
      <c r="D5019" s="70" t="s">
        <v>35472</v>
      </c>
      <c r="E5019" s="72"/>
    </row>
    <row r="5020">
      <c r="A5020" s="69" t="s">
        <v>35473</v>
      </c>
      <c r="B5020" s="71" t="s">
        <v>35473</v>
      </c>
      <c r="C5020" s="56">
        <v>1.0</v>
      </c>
      <c r="D5020" s="70" t="s">
        <v>35473</v>
      </c>
      <c r="E5020" s="72"/>
    </row>
    <row r="5021">
      <c r="A5021" s="69" t="s">
        <v>35474</v>
      </c>
      <c r="B5021" s="71" t="s">
        <v>35475</v>
      </c>
      <c r="C5021" s="56">
        <v>1.0</v>
      </c>
      <c r="D5021" s="70" t="s">
        <v>35475</v>
      </c>
      <c r="E5021" s="72"/>
    </row>
    <row r="5022">
      <c r="A5022" s="69" t="s">
        <v>35476</v>
      </c>
      <c r="B5022" s="71" t="s">
        <v>35477</v>
      </c>
      <c r="C5022" s="56">
        <v>1.0</v>
      </c>
      <c r="D5022" s="70" t="s">
        <v>35477</v>
      </c>
      <c r="E5022" s="72"/>
    </row>
    <row r="5023">
      <c r="A5023" s="69" t="s">
        <v>35478</v>
      </c>
      <c r="B5023" s="71" t="s">
        <v>35478</v>
      </c>
      <c r="C5023" s="56">
        <v>1.0</v>
      </c>
      <c r="D5023" s="70" t="s">
        <v>35478</v>
      </c>
      <c r="E5023" s="72"/>
    </row>
    <row r="5024">
      <c r="A5024" s="69" t="s">
        <v>35479</v>
      </c>
      <c r="B5024" s="71" t="s">
        <v>35479</v>
      </c>
      <c r="C5024" s="56">
        <v>1.0</v>
      </c>
      <c r="D5024" s="70" t="s">
        <v>35479</v>
      </c>
      <c r="E5024" s="72"/>
    </row>
    <row r="5025">
      <c r="A5025" s="69" t="s">
        <v>35480</v>
      </c>
      <c r="B5025" s="71" t="s">
        <v>35481</v>
      </c>
      <c r="C5025" s="56">
        <v>1.0</v>
      </c>
      <c r="D5025" s="70" t="s">
        <v>35481</v>
      </c>
      <c r="E5025" s="72"/>
    </row>
    <row r="5026">
      <c r="A5026" s="69" t="s">
        <v>35482</v>
      </c>
      <c r="B5026" s="71" t="s">
        <v>35483</v>
      </c>
      <c r="C5026" s="56">
        <v>1.0</v>
      </c>
      <c r="D5026" s="70" t="s">
        <v>35483</v>
      </c>
      <c r="E5026" s="72"/>
    </row>
    <row r="5027">
      <c r="A5027" s="69" t="s">
        <v>35484</v>
      </c>
      <c r="B5027" s="71" t="s">
        <v>35484</v>
      </c>
      <c r="C5027" s="56">
        <v>1.0</v>
      </c>
      <c r="D5027" s="70" t="s">
        <v>35484</v>
      </c>
      <c r="E5027" s="72"/>
    </row>
    <row r="5028">
      <c r="A5028" s="69" t="s">
        <v>35485</v>
      </c>
      <c r="B5028" s="71" t="s">
        <v>35485</v>
      </c>
      <c r="C5028" s="56">
        <v>1.0</v>
      </c>
      <c r="D5028" s="70" t="s">
        <v>35485</v>
      </c>
      <c r="E5028" s="72"/>
    </row>
    <row r="5029">
      <c r="A5029" s="69" t="s">
        <v>35486</v>
      </c>
      <c r="B5029" s="71" t="s">
        <v>35486</v>
      </c>
      <c r="C5029" s="56">
        <v>2.0</v>
      </c>
      <c r="D5029" s="70" t="s">
        <v>35486</v>
      </c>
      <c r="E5029" s="72"/>
    </row>
    <row r="5030">
      <c r="A5030" s="69" t="s">
        <v>35487</v>
      </c>
      <c r="B5030" s="71" t="s">
        <v>35487</v>
      </c>
      <c r="C5030" s="56">
        <v>1.0</v>
      </c>
      <c r="D5030" s="70" t="s">
        <v>35488</v>
      </c>
      <c r="E5030" s="70" t="s">
        <v>30709</v>
      </c>
    </row>
    <row r="5031">
      <c r="A5031" s="69" t="s">
        <v>35489</v>
      </c>
      <c r="B5031" s="71" t="s">
        <v>35489</v>
      </c>
      <c r="C5031" s="56">
        <v>2.0</v>
      </c>
      <c r="D5031" s="70" t="s">
        <v>35489</v>
      </c>
      <c r="E5031" s="72"/>
    </row>
    <row r="5032">
      <c r="A5032" s="69" t="s">
        <v>35490</v>
      </c>
      <c r="B5032" s="71" t="s">
        <v>35490</v>
      </c>
      <c r="C5032" s="56">
        <v>1.0</v>
      </c>
      <c r="D5032" s="70" t="s">
        <v>35491</v>
      </c>
      <c r="E5032" s="72"/>
    </row>
    <row r="5033">
      <c r="A5033" s="69" t="s">
        <v>35492</v>
      </c>
      <c r="B5033" s="71" t="s">
        <v>35492</v>
      </c>
      <c r="C5033" s="56">
        <v>1.0</v>
      </c>
      <c r="D5033" s="70" t="s">
        <v>35492</v>
      </c>
      <c r="E5033" s="72"/>
    </row>
    <row r="5034">
      <c r="A5034" s="69" t="s">
        <v>35493</v>
      </c>
      <c r="B5034" s="71" t="s">
        <v>35493</v>
      </c>
      <c r="C5034" s="56">
        <v>2.0</v>
      </c>
      <c r="D5034" s="70" t="s">
        <v>35493</v>
      </c>
      <c r="E5034" s="72"/>
    </row>
    <row r="5035">
      <c r="A5035" s="69" t="s">
        <v>35494</v>
      </c>
      <c r="B5035" s="71" t="s">
        <v>35494</v>
      </c>
      <c r="C5035" s="56">
        <v>1.0</v>
      </c>
      <c r="D5035" s="70" t="s">
        <v>35493</v>
      </c>
      <c r="E5035" s="72"/>
    </row>
    <row r="5036">
      <c r="A5036" s="69" t="s">
        <v>35495</v>
      </c>
      <c r="B5036" s="71" t="s">
        <v>35495</v>
      </c>
      <c r="C5036" s="56">
        <v>1.0</v>
      </c>
      <c r="D5036" s="70" t="s">
        <v>35495</v>
      </c>
      <c r="E5036" s="72"/>
    </row>
    <row r="5037">
      <c r="A5037" s="69" t="s">
        <v>35496</v>
      </c>
      <c r="B5037" s="71" t="s">
        <v>35497</v>
      </c>
      <c r="C5037" s="56">
        <v>1.0</v>
      </c>
      <c r="D5037" s="70" t="s">
        <v>35497</v>
      </c>
      <c r="E5037" s="72"/>
    </row>
    <row r="5038">
      <c r="A5038" s="69" t="s">
        <v>35498</v>
      </c>
      <c r="B5038" s="71" t="s">
        <v>35498</v>
      </c>
      <c r="C5038" s="56">
        <v>1.0</v>
      </c>
      <c r="D5038" s="70" t="s">
        <v>17782</v>
      </c>
      <c r="E5038" s="72"/>
    </row>
    <row r="5039">
      <c r="A5039" s="69" t="s">
        <v>35499</v>
      </c>
      <c r="B5039" s="71" t="s">
        <v>35499</v>
      </c>
      <c r="C5039" s="56">
        <v>1.0</v>
      </c>
      <c r="D5039" s="70" t="s">
        <v>35499</v>
      </c>
      <c r="E5039" s="72"/>
    </row>
    <row r="5040">
      <c r="A5040" s="69" t="s">
        <v>17782</v>
      </c>
      <c r="B5040" s="71" t="s">
        <v>17782</v>
      </c>
      <c r="C5040" s="56">
        <v>7.0</v>
      </c>
      <c r="D5040" s="70" t="s">
        <v>17782</v>
      </c>
      <c r="E5040" s="72"/>
    </row>
    <row r="5041">
      <c r="A5041" s="69" t="s">
        <v>35500</v>
      </c>
      <c r="B5041" s="71" t="s">
        <v>35500</v>
      </c>
      <c r="C5041" s="56">
        <v>2.0</v>
      </c>
      <c r="D5041" s="70" t="s">
        <v>35501</v>
      </c>
      <c r="E5041" s="72"/>
    </row>
    <row r="5042">
      <c r="A5042" s="69" t="s">
        <v>35502</v>
      </c>
      <c r="B5042" s="71" t="s">
        <v>35502</v>
      </c>
      <c r="C5042" s="56">
        <v>4.0</v>
      </c>
      <c r="D5042" s="70" t="s">
        <v>35502</v>
      </c>
      <c r="E5042" s="72"/>
    </row>
    <row r="5043">
      <c r="A5043" s="69" t="s">
        <v>35503</v>
      </c>
      <c r="B5043" s="71" t="s">
        <v>35503</v>
      </c>
      <c r="C5043" s="56">
        <v>1.0</v>
      </c>
      <c r="D5043" s="70" t="s">
        <v>35502</v>
      </c>
      <c r="E5043" s="72"/>
    </row>
    <row r="5044">
      <c r="A5044" s="69" t="s">
        <v>35504</v>
      </c>
      <c r="B5044" s="71" t="s">
        <v>35504</v>
      </c>
      <c r="C5044" s="56">
        <v>1.0</v>
      </c>
      <c r="D5044" s="70" t="s">
        <v>35504</v>
      </c>
      <c r="E5044" s="72"/>
    </row>
    <row r="5045">
      <c r="A5045" s="69" t="s">
        <v>35505</v>
      </c>
      <c r="B5045" s="71" t="s">
        <v>35505</v>
      </c>
      <c r="C5045" s="56">
        <v>1.0</v>
      </c>
      <c r="D5045" s="70" t="s">
        <v>35506</v>
      </c>
      <c r="E5045" s="72"/>
    </row>
    <row r="5046">
      <c r="A5046" s="69" t="s">
        <v>35507</v>
      </c>
      <c r="B5046" s="71" t="s">
        <v>35508</v>
      </c>
      <c r="C5046" s="56">
        <v>2.0</v>
      </c>
      <c r="D5046" s="70" t="s">
        <v>35508</v>
      </c>
      <c r="E5046" s="72"/>
    </row>
    <row r="5047">
      <c r="A5047" s="69" t="s">
        <v>35508</v>
      </c>
      <c r="B5047" s="71" t="s">
        <v>35508</v>
      </c>
      <c r="C5047" s="56">
        <v>1.0</v>
      </c>
      <c r="D5047" s="70" t="s">
        <v>35508</v>
      </c>
      <c r="E5047" s="72"/>
    </row>
    <row r="5048">
      <c r="A5048" s="69" t="s">
        <v>35509</v>
      </c>
      <c r="B5048" s="71" t="s">
        <v>35509</v>
      </c>
      <c r="C5048" s="56">
        <v>1.0</v>
      </c>
      <c r="D5048" s="70" t="s">
        <v>35508</v>
      </c>
      <c r="E5048" s="72"/>
    </row>
    <row r="5049">
      <c r="A5049" s="69" t="s">
        <v>35510</v>
      </c>
      <c r="B5049" s="71" t="s">
        <v>35510</v>
      </c>
      <c r="C5049" s="56">
        <v>1.0</v>
      </c>
      <c r="D5049" s="70" t="s">
        <v>35510</v>
      </c>
      <c r="E5049" s="72"/>
    </row>
    <row r="5050">
      <c r="A5050" s="69" t="s">
        <v>35511</v>
      </c>
      <c r="B5050" s="71" t="s">
        <v>35511</v>
      </c>
      <c r="C5050" s="56">
        <v>1.0</v>
      </c>
      <c r="D5050" s="70" t="s">
        <v>35511</v>
      </c>
      <c r="E5050" s="72"/>
    </row>
    <row r="5051">
      <c r="A5051" s="69" t="s">
        <v>35512</v>
      </c>
      <c r="B5051" s="71" t="s">
        <v>35512</v>
      </c>
      <c r="C5051" s="56">
        <v>1.0</v>
      </c>
      <c r="D5051" s="70" t="s">
        <v>35512</v>
      </c>
      <c r="E5051" s="72"/>
    </row>
    <row r="5052">
      <c r="A5052" s="69" t="s">
        <v>35513</v>
      </c>
      <c r="B5052" s="71" t="s">
        <v>35513</v>
      </c>
      <c r="C5052" s="56">
        <v>1.0</v>
      </c>
      <c r="D5052" s="70" t="s">
        <v>35513</v>
      </c>
      <c r="E5052" s="72"/>
    </row>
    <row r="5053">
      <c r="A5053" s="69" t="s">
        <v>35514</v>
      </c>
      <c r="B5053" s="71" t="s">
        <v>35515</v>
      </c>
      <c r="C5053" s="56">
        <v>1.0</v>
      </c>
      <c r="D5053" s="70" t="s">
        <v>35515</v>
      </c>
      <c r="E5053" s="72"/>
    </row>
    <row r="5054">
      <c r="A5054" s="69" t="s">
        <v>35516</v>
      </c>
      <c r="B5054" s="71" t="s">
        <v>35516</v>
      </c>
      <c r="C5054" s="56">
        <v>1.0</v>
      </c>
      <c r="D5054" s="70" t="s">
        <v>35516</v>
      </c>
      <c r="E5054" s="72"/>
    </row>
    <row r="5055">
      <c r="A5055" s="69" t="s">
        <v>35517</v>
      </c>
      <c r="B5055" s="71" t="s">
        <v>35517</v>
      </c>
      <c r="C5055" s="56">
        <v>1.0</v>
      </c>
      <c r="D5055" s="70" t="s">
        <v>35517</v>
      </c>
      <c r="E5055" s="72"/>
    </row>
    <row r="5056">
      <c r="A5056" s="69" t="s">
        <v>35518</v>
      </c>
      <c r="B5056" s="71" t="s">
        <v>35518</v>
      </c>
      <c r="C5056" s="56">
        <v>2.0</v>
      </c>
      <c r="D5056" s="70" t="s">
        <v>35519</v>
      </c>
      <c r="E5056" s="72"/>
    </row>
    <row r="5057">
      <c r="A5057" s="69" t="s">
        <v>35519</v>
      </c>
      <c r="B5057" s="71" t="s">
        <v>35519</v>
      </c>
      <c r="C5057" s="56">
        <v>4.0</v>
      </c>
      <c r="D5057" s="70" t="s">
        <v>35519</v>
      </c>
      <c r="E5057" s="72"/>
    </row>
    <row r="5058">
      <c r="A5058" s="69" t="s">
        <v>35520</v>
      </c>
      <c r="B5058" s="71" t="s">
        <v>35520</v>
      </c>
      <c r="C5058" s="56">
        <v>2.0</v>
      </c>
      <c r="D5058" s="70" t="s">
        <v>35520</v>
      </c>
      <c r="E5058" s="72"/>
    </row>
    <row r="5059">
      <c r="A5059" s="69" t="s">
        <v>35521</v>
      </c>
      <c r="B5059" s="71" t="s">
        <v>35521</v>
      </c>
      <c r="C5059" s="56">
        <v>4.0</v>
      </c>
      <c r="D5059" s="70" t="s">
        <v>35521</v>
      </c>
      <c r="E5059" s="72"/>
    </row>
    <row r="5060">
      <c r="A5060" s="69" t="s">
        <v>35522</v>
      </c>
      <c r="B5060" s="71" t="s">
        <v>35522</v>
      </c>
      <c r="C5060" s="56">
        <v>1.0</v>
      </c>
      <c r="D5060" s="70" t="s">
        <v>35523</v>
      </c>
      <c r="E5060" s="72"/>
    </row>
    <row r="5061">
      <c r="A5061" s="69" t="s">
        <v>35524</v>
      </c>
      <c r="B5061" s="71" t="s">
        <v>35524</v>
      </c>
      <c r="C5061" s="56">
        <v>1.0</v>
      </c>
      <c r="D5061" s="70" t="s">
        <v>35525</v>
      </c>
      <c r="E5061" s="72"/>
    </row>
    <row r="5062">
      <c r="A5062" s="69" t="s">
        <v>35526</v>
      </c>
      <c r="B5062" s="71" t="s">
        <v>35526</v>
      </c>
      <c r="C5062" s="56">
        <v>1.0</v>
      </c>
      <c r="D5062" s="70" t="s">
        <v>35526</v>
      </c>
      <c r="E5062" s="72"/>
    </row>
    <row r="5063">
      <c r="A5063" s="69" t="s">
        <v>35527</v>
      </c>
      <c r="B5063" s="71" t="s">
        <v>35527</v>
      </c>
      <c r="C5063" s="56">
        <v>1.0</v>
      </c>
      <c r="D5063" s="70" t="s">
        <v>35528</v>
      </c>
      <c r="E5063" s="72"/>
    </row>
    <row r="5064">
      <c r="A5064" s="69" t="s">
        <v>35529</v>
      </c>
      <c r="B5064" s="71" t="s">
        <v>34015</v>
      </c>
      <c r="C5064" s="56">
        <v>6.0</v>
      </c>
      <c r="D5064" s="70" t="s">
        <v>34015</v>
      </c>
      <c r="E5064" s="72"/>
    </row>
    <row r="5065">
      <c r="A5065" s="69" t="s">
        <v>34015</v>
      </c>
      <c r="B5065" s="71" t="s">
        <v>34015</v>
      </c>
      <c r="C5065" s="56">
        <v>22.0</v>
      </c>
      <c r="D5065" s="70" t="s">
        <v>34015</v>
      </c>
      <c r="E5065" s="72"/>
    </row>
    <row r="5066">
      <c r="A5066" s="69" t="s">
        <v>35530</v>
      </c>
      <c r="B5066" s="71" t="s">
        <v>35530</v>
      </c>
      <c r="C5066" s="56">
        <v>2.0</v>
      </c>
      <c r="D5066" s="70" t="s">
        <v>34015</v>
      </c>
      <c r="E5066" s="72"/>
    </row>
    <row r="5067">
      <c r="A5067" s="69" t="s">
        <v>35531</v>
      </c>
      <c r="B5067" s="71" t="s">
        <v>35531</v>
      </c>
      <c r="C5067" s="56">
        <v>1.0</v>
      </c>
      <c r="D5067" s="70" t="s">
        <v>35532</v>
      </c>
      <c r="E5067" s="72"/>
    </row>
    <row r="5068">
      <c r="A5068" s="69" t="s">
        <v>35533</v>
      </c>
      <c r="B5068" s="71" t="s">
        <v>35533</v>
      </c>
      <c r="C5068" s="56">
        <v>1.0</v>
      </c>
      <c r="D5068" s="70" t="s">
        <v>34015</v>
      </c>
      <c r="E5068" s="72"/>
    </row>
    <row r="5069">
      <c r="A5069" s="69" t="s">
        <v>35534</v>
      </c>
      <c r="B5069" s="71" t="s">
        <v>35534</v>
      </c>
      <c r="C5069" s="56">
        <v>1.0</v>
      </c>
      <c r="D5069" s="70" t="s">
        <v>34015</v>
      </c>
      <c r="E5069" s="70" t="s">
        <v>35535</v>
      </c>
    </row>
    <row r="5070">
      <c r="A5070" s="69" t="s">
        <v>35536</v>
      </c>
      <c r="B5070" s="71" t="s">
        <v>35536</v>
      </c>
      <c r="C5070" s="56">
        <v>1.0</v>
      </c>
      <c r="D5070" s="70" t="s">
        <v>35536</v>
      </c>
      <c r="E5070" s="72"/>
    </row>
    <row r="5071">
      <c r="A5071" s="69" t="s">
        <v>22283</v>
      </c>
      <c r="B5071" s="71" t="s">
        <v>22283</v>
      </c>
      <c r="C5071" s="56">
        <v>3.0</v>
      </c>
      <c r="D5071" s="70" t="s">
        <v>35537</v>
      </c>
      <c r="E5071" s="72"/>
    </row>
    <row r="5072">
      <c r="A5072" s="69" t="s">
        <v>35538</v>
      </c>
      <c r="B5072" s="71" t="s">
        <v>35537</v>
      </c>
      <c r="C5072" s="56">
        <v>1.0</v>
      </c>
      <c r="D5072" s="70" t="s">
        <v>35537</v>
      </c>
      <c r="E5072" s="72"/>
    </row>
    <row r="5073">
      <c r="A5073" s="69" t="s">
        <v>35539</v>
      </c>
      <c r="B5073" s="71" t="s">
        <v>35539</v>
      </c>
      <c r="C5073" s="56">
        <v>2.0</v>
      </c>
      <c r="D5073" s="70" t="s">
        <v>35539</v>
      </c>
      <c r="E5073" s="72"/>
    </row>
    <row r="5074">
      <c r="A5074" s="69" t="s">
        <v>35540</v>
      </c>
      <c r="B5074" s="71" t="s">
        <v>35540</v>
      </c>
      <c r="C5074" s="56">
        <v>1.0</v>
      </c>
      <c r="D5074" s="70" t="s">
        <v>35541</v>
      </c>
      <c r="E5074" s="72"/>
    </row>
    <row r="5075">
      <c r="A5075" s="69" t="s">
        <v>35542</v>
      </c>
      <c r="B5075" s="71" t="s">
        <v>35542</v>
      </c>
      <c r="C5075" s="56">
        <v>1.0</v>
      </c>
      <c r="D5075" s="70" t="s">
        <v>35542</v>
      </c>
      <c r="E5075" s="72"/>
    </row>
    <row r="5076">
      <c r="A5076" s="69" t="s">
        <v>35543</v>
      </c>
      <c r="B5076" s="71" t="s">
        <v>35544</v>
      </c>
      <c r="C5076" s="56">
        <v>3.0</v>
      </c>
      <c r="D5076" s="70" t="s">
        <v>34015</v>
      </c>
      <c r="E5076" s="72"/>
    </row>
    <row r="5077">
      <c r="A5077" s="69" t="s">
        <v>35545</v>
      </c>
      <c r="B5077" s="71" t="s">
        <v>35545</v>
      </c>
      <c r="C5077" s="56">
        <v>1.0</v>
      </c>
      <c r="D5077" s="70" t="s">
        <v>35546</v>
      </c>
      <c r="E5077" s="72"/>
    </row>
    <row r="5078">
      <c r="A5078" s="69" t="s">
        <v>35547</v>
      </c>
      <c r="B5078" s="71" t="s">
        <v>35547</v>
      </c>
      <c r="C5078" s="56">
        <v>1.0</v>
      </c>
      <c r="D5078" s="70" t="s">
        <v>35547</v>
      </c>
      <c r="E5078" s="72"/>
    </row>
    <row r="5079">
      <c r="A5079" s="69" t="s">
        <v>35548</v>
      </c>
      <c r="B5079" s="71" t="s">
        <v>35548</v>
      </c>
      <c r="C5079" s="56">
        <v>1.0</v>
      </c>
      <c r="D5079" s="70" t="s">
        <v>35549</v>
      </c>
      <c r="E5079" s="72"/>
    </row>
    <row r="5080">
      <c r="A5080" s="69" t="s">
        <v>35550</v>
      </c>
      <c r="B5080" s="71" t="s">
        <v>35550</v>
      </c>
      <c r="C5080" s="56">
        <v>1.0</v>
      </c>
      <c r="D5080" s="70" t="s">
        <v>35551</v>
      </c>
      <c r="E5080" s="72"/>
    </row>
    <row r="5081">
      <c r="A5081" s="69" t="s">
        <v>35552</v>
      </c>
      <c r="B5081" s="71" t="s">
        <v>35552</v>
      </c>
      <c r="C5081" s="56">
        <v>1.0</v>
      </c>
      <c r="D5081" s="70" t="s">
        <v>35552</v>
      </c>
      <c r="E5081" s="72"/>
    </row>
    <row r="5082">
      <c r="A5082" s="69" t="s">
        <v>35553</v>
      </c>
      <c r="B5082" s="71" t="s">
        <v>35546</v>
      </c>
      <c r="C5082" s="56">
        <v>1.0</v>
      </c>
      <c r="D5082" s="70" t="s">
        <v>35546</v>
      </c>
      <c r="E5082" s="72"/>
    </row>
    <row r="5083">
      <c r="A5083" s="69" t="s">
        <v>35546</v>
      </c>
      <c r="B5083" s="71" t="s">
        <v>35546</v>
      </c>
      <c r="C5083" s="56">
        <v>2.0</v>
      </c>
      <c r="D5083" s="70" t="s">
        <v>35546</v>
      </c>
      <c r="E5083" s="72"/>
    </row>
    <row r="5084">
      <c r="A5084" s="69" t="s">
        <v>35554</v>
      </c>
      <c r="B5084" s="71" t="s">
        <v>35554</v>
      </c>
      <c r="C5084" s="56">
        <v>1.0</v>
      </c>
      <c r="D5084" s="70" t="s">
        <v>35554</v>
      </c>
      <c r="E5084" s="72"/>
    </row>
    <row r="5085">
      <c r="A5085" s="69" t="s">
        <v>35555</v>
      </c>
      <c r="B5085" s="71" t="s">
        <v>35555</v>
      </c>
      <c r="C5085" s="56">
        <v>1.0</v>
      </c>
      <c r="D5085" s="70" t="s">
        <v>35555</v>
      </c>
      <c r="E5085" s="70" t="s">
        <v>35556</v>
      </c>
    </row>
    <row r="5086">
      <c r="A5086" s="69" t="s">
        <v>35557</v>
      </c>
      <c r="B5086" s="71" t="s">
        <v>35557</v>
      </c>
      <c r="C5086" s="56">
        <v>1.0</v>
      </c>
      <c r="D5086" s="70" t="s">
        <v>35557</v>
      </c>
      <c r="E5086" s="72"/>
    </row>
    <row r="5087">
      <c r="A5087" s="69" t="s">
        <v>35558</v>
      </c>
      <c r="B5087" s="71" t="s">
        <v>35558</v>
      </c>
      <c r="C5087" s="56">
        <v>1.0</v>
      </c>
      <c r="D5087" s="70" t="s">
        <v>35558</v>
      </c>
      <c r="E5087" s="72"/>
    </row>
    <row r="5088">
      <c r="A5088" s="69" t="s">
        <v>35559</v>
      </c>
      <c r="B5088" s="71" t="s">
        <v>35559</v>
      </c>
      <c r="C5088" s="56">
        <v>1.0</v>
      </c>
      <c r="D5088" s="70" t="s">
        <v>35559</v>
      </c>
      <c r="E5088" s="72"/>
    </row>
    <row r="5089">
      <c r="A5089" s="69" t="s">
        <v>35560</v>
      </c>
      <c r="B5089" s="71" t="s">
        <v>35560</v>
      </c>
      <c r="C5089" s="56">
        <v>1.0</v>
      </c>
      <c r="D5089" s="70" t="s">
        <v>35560</v>
      </c>
      <c r="E5089" s="72"/>
    </row>
    <row r="5090">
      <c r="A5090" s="69" t="s">
        <v>35561</v>
      </c>
      <c r="B5090" s="71" t="s">
        <v>35562</v>
      </c>
      <c r="C5090" s="56">
        <v>1.0</v>
      </c>
      <c r="D5090" s="70" t="s">
        <v>35562</v>
      </c>
      <c r="E5090" s="72"/>
    </row>
    <row r="5091">
      <c r="A5091" s="69" t="s">
        <v>35562</v>
      </c>
      <c r="B5091" s="71" t="s">
        <v>35562</v>
      </c>
      <c r="C5091" s="56">
        <v>1.0</v>
      </c>
      <c r="D5091" s="70" t="s">
        <v>35562</v>
      </c>
      <c r="E5091" s="72"/>
    </row>
    <row r="5092">
      <c r="A5092" s="69" t="s">
        <v>35563</v>
      </c>
      <c r="B5092" s="71" t="s">
        <v>35563</v>
      </c>
      <c r="C5092" s="56">
        <v>1.0</v>
      </c>
      <c r="D5092" s="70" t="s">
        <v>35563</v>
      </c>
      <c r="E5092" s="70" t="s">
        <v>35564</v>
      </c>
    </row>
    <row r="5093">
      <c r="A5093" s="69" t="s">
        <v>35565</v>
      </c>
      <c r="B5093" s="71" t="s">
        <v>35565</v>
      </c>
      <c r="C5093" s="56">
        <v>1.0</v>
      </c>
      <c r="D5093" s="70" t="s">
        <v>35565</v>
      </c>
      <c r="E5093" s="72"/>
    </row>
    <row r="5094">
      <c r="A5094" s="69" t="s">
        <v>35566</v>
      </c>
      <c r="B5094" s="71" t="s">
        <v>35566</v>
      </c>
      <c r="C5094" s="56">
        <v>1.0</v>
      </c>
      <c r="D5094" s="70" t="s">
        <v>35567</v>
      </c>
      <c r="E5094" s="72"/>
    </row>
    <row r="5095">
      <c r="A5095" s="69" t="s">
        <v>35568</v>
      </c>
      <c r="B5095" s="71" t="s">
        <v>35568</v>
      </c>
      <c r="C5095" s="56">
        <v>1.0</v>
      </c>
      <c r="D5095" s="70" t="s">
        <v>35568</v>
      </c>
      <c r="E5095" s="72"/>
    </row>
    <row r="5096">
      <c r="A5096" s="69" t="s">
        <v>35569</v>
      </c>
      <c r="B5096" s="71" t="s">
        <v>35569</v>
      </c>
      <c r="C5096" s="56">
        <v>1.0</v>
      </c>
      <c r="D5096" s="70" t="s">
        <v>35569</v>
      </c>
      <c r="E5096" s="72"/>
    </row>
    <row r="5097">
      <c r="A5097" s="69" t="s">
        <v>35570</v>
      </c>
      <c r="B5097" s="71" t="s">
        <v>35571</v>
      </c>
      <c r="C5097" s="56">
        <v>1.0</v>
      </c>
      <c r="D5097" s="70" t="s">
        <v>35571</v>
      </c>
      <c r="E5097" s="72"/>
    </row>
    <row r="5098">
      <c r="A5098" s="69" t="s">
        <v>35572</v>
      </c>
      <c r="B5098" s="71" t="s">
        <v>35572</v>
      </c>
      <c r="C5098" s="56">
        <v>1.0</v>
      </c>
      <c r="D5098" s="70" t="s">
        <v>35572</v>
      </c>
      <c r="E5098" s="72"/>
    </row>
    <row r="5099">
      <c r="A5099" s="69" t="s">
        <v>35573</v>
      </c>
      <c r="B5099" s="71" t="s">
        <v>35573</v>
      </c>
      <c r="C5099" s="56">
        <v>2.0</v>
      </c>
      <c r="D5099" s="70" t="s">
        <v>35573</v>
      </c>
      <c r="E5099" s="72"/>
    </row>
    <row r="5100">
      <c r="A5100" s="69" t="s">
        <v>35574</v>
      </c>
      <c r="B5100" s="71" t="s">
        <v>35575</v>
      </c>
      <c r="C5100" s="56">
        <v>1.0</v>
      </c>
      <c r="D5100" s="70" t="s">
        <v>35576</v>
      </c>
      <c r="E5100" s="72"/>
    </row>
    <row r="5101">
      <c r="A5101" s="69" t="s">
        <v>35577</v>
      </c>
      <c r="B5101" s="71" t="s">
        <v>35578</v>
      </c>
      <c r="C5101" s="56">
        <v>1.0</v>
      </c>
      <c r="D5101" s="70" t="s">
        <v>35579</v>
      </c>
      <c r="E5101" s="72"/>
    </row>
    <row r="5102">
      <c r="A5102" s="69" t="s">
        <v>35579</v>
      </c>
      <c r="B5102" s="71" t="s">
        <v>35579</v>
      </c>
      <c r="C5102" s="56">
        <v>1.0</v>
      </c>
      <c r="D5102" s="70" t="s">
        <v>35579</v>
      </c>
      <c r="E5102" s="72"/>
    </row>
    <row r="5103">
      <c r="A5103" s="69" t="s">
        <v>35580</v>
      </c>
      <c r="B5103" s="71" t="s">
        <v>35580</v>
      </c>
      <c r="C5103" s="56">
        <v>1.0</v>
      </c>
      <c r="D5103" s="70" t="s">
        <v>35580</v>
      </c>
      <c r="E5103" s="72"/>
    </row>
    <row r="5104">
      <c r="A5104" s="69" t="s">
        <v>35581</v>
      </c>
      <c r="B5104" s="71" t="s">
        <v>35581</v>
      </c>
      <c r="C5104" s="56">
        <v>2.0</v>
      </c>
      <c r="D5104" s="70" t="s">
        <v>35581</v>
      </c>
      <c r="E5104" s="72"/>
    </row>
    <row r="5105">
      <c r="A5105" s="69" t="s">
        <v>35582</v>
      </c>
      <c r="B5105" s="71" t="s">
        <v>35582</v>
      </c>
      <c r="C5105" s="56">
        <v>1.0</v>
      </c>
      <c r="D5105" s="70" t="s">
        <v>35582</v>
      </c>
      <c r="E5105" s="72"/>
    </row>
    <row r="5106">
      <c r="A5106" s="69" t="s">
        <v>35583</v>
      </c>
      <c r="B5106" s="71" t="s">
        <v>35584</v>
      </c>
      <c r="C5106" s="56">
        <v>1.0</v>
      </c>
      <c r="D5106" s="70" t="s">
        <v>35584</v>
      </c>
      <c r="E5106" s="72"/>
    </row>
    <row r="5107">
      <c r="A5107" s="69" t="s">
        <v>35585</v>
      </c>
      <c r="B5107" s="71" t="s">
        <v>35585</v>
      </c>
      <c r="C5107" s="56">
        <v>1.0</v>
      </c>
      <c r="D5107" s="70" t="s">
        <v>35585</v>
      </c>
      <c r="E5107" s="72"/>
    </row>
    <row r="5108">
      <c r="A5108" s="69" t="s">
        <v>35586</v>
      </c>
      <c r="B5108" s="71" t="s">
        <v>35586</v>
      </c>
      <c r="C5108" s="56">
        <v>1.0</v>
      </c>
      <c r="D5108" s="70" t="s">
        <v>35587</v>
      </c>
      <c r="E5108" s="72"/>
    </row>
    <row r="5109">
      <c r="A5109" s="69" t="s">
        <v>35588</v>
      </c>
      <c r="B5109" s="71" t="s">
        <v>35588</v>
      </c>
      <c r="C5109" s="56">
        <v>1.0</v>
      </c>
      <c r="D5109" s="70" t="s">
        <v>35588</v>
      </c>
      <c r="E5109" s="72"/>
    </row>
    <row r="5110">
      <c r="A5110" s="69" t="s">
        <v>35589</v>
      </c>
      <c r="B5110" s="71" t="s">
        <v>35589</v>
      </c>
      <c r="C5110" s="56">
        <v>1.0</v>
      </c>
      <c r="D5110" s="70" t="s">
        <v>35589</v>
      </c>
      <c r="E5110" s="72"/>
    </row>
    <row r="5111">
      <c r="A5111" s="69" t="s">
        <v>35590</v>
      </c>
      <c r="B5111" s="71" t="s">
        <v>35590</v>
      </c>
      <c r="C5111" s="56">
        <v>1.0</v>
      </c>
      <c r="D5111" s="70" t="s">
        <v>35590</v>
      </c>
      <c r="E5111" s="72"/>
    </row>
    <row r="5112">
      <c r="A5112" s="69" t="s">
        <v>35591</v>
      </c>
      <c r="B5112" s="71" t="s">
        <v>35591</v>
      </c>
      <c r="C5112" s="56">
        <v>1.0</v>
      </c>
      <c r="D5112" s="70" t="s">
        <v>35592</v>
      </c>
      <c r="E5112" s="72"/>
    </row>
    <row r="5113">
      <c r="A5113" s="69" t="s">
        <v>35593</v>
      </c>
      <c r="B5113" s="71" t="s">
        <v>35593</v>
      </c>
      <c r="C5113" s="56">
        <v>1.0</v>
      </c>
      <c r="D5113" s="70" t="s">
        <v>35593</v>
      </c>
      <c r="E5113" s="70" t="s">
        <v>35594</v>
      </c>
    </row>
    <row r="5114">
      <c r="A5114" s="69" t="s">
        <v>35595</v>
      </c>
      <c r="B5114" s="71" t="s">
        <v>35595</v>
      </c>
      <c r="C5114" s="56">
        <v>9.0</v>
      </c>
      <c r="D5114" s="70" t="s">
        <v>35595</v>
      </c>
      <c r="E5114" s="72"/>
    </row>
    <row r="5115">
      <c r="A5115" s="69" t="s">
        <v>35596</v>
      </c>
      <c r="B5115" s="71" t="s">
        <v>35596</v>
      </c>
      <c r="C5115" s="56">
        <v>1.0</v>
      </c>
      <c r="D5115" s="70" t="s">
        <v>35596</v>
      </c>
      <c r="E5115" s="72"/>
    </row>
    <row r="5116">
      <c r="A5116" s="69" t="s">
        <v>35597</v>
      </c>
      <c r="B5116" s="71" t="s">
        <v>35597</v>
      </c>
      <c r="C5116" s="56">
        <v>1.0</v>
      </c>
      <c r="D5116" s="70" t="s">
        <v>35595</v>
      </c>
      <c r="E5116" s="72"/>
    </row>
    <row r="5117">
      <c r="A5117" s="69" t="s">
        <v>35598</v>
      </c>
      <c r="B5117" s="71" t="s">
        <v>35598</v>
      </c>
      <c r="C5117" s="56">
        <v>1.0</v>
      </c>
      <c r="D5117" s="70" t="s">
        <v>35598</v>
      </c>
      <c r="E5117" s="72"/>
    </row>
    <row r="5118">
      <c r="A5118" s="69" t="s">
        <v>35599</v>
      </c>
      <c r="B5118" s="71" t="s">
        <v>35599</v>
      </c>
      <c r="C5118" s="56">
        <v>1.0</v>
      </c>
      <c r="D5118" s="70" t="s">
        <v>35599</v>
      </c>
      <c r="E5118" s="72"/>
    </row>
    <row r="5119">
      <c r="A5119" s="69" t="s">
        <v>35600</v>
      </c>
      <c r="B5119" s="71" t="s">
        <v>35600</v>
      </c>
      <c r="C5119" s="56">
        <v>1.0</v>
      </c>
      <c r="D5119" s="70" t="s">
        <v>35600</v>
      </c>
      <c r="E5119" s="72"/>
    </row>
    <row r="5120">
      <c r="A5120" s="69" t="s">
        <v>35601</v>
      </c>
      <c r="B5120" s="71" t="s">
        <v>35601</v>
      </c>
      <c r="C5120" s="56">
        <v>1.0</v>
      </c>
      <c r="D5120" s="70" t="s">
        <v>35601</v>
      </c>
      <c r="E5120" s="72"/>
    </row>
    <row r="5121">
      <c r="A5121" s="69" t="s">
        <v>35602</v>
      </c>
      <c r="B5121" s="71" t="s">
        <v>35602</v>
      </c>
      <c r="C5121" s="56">
        <v>1.0</v>
      </c>
      <c r="D5121" s="70" t="s">
        <v>35602</v>
      </c>
      <c r="E5121" s="72"/>
    </row>
    <row r="5122">
      <c r="A5122" s="69" t="s">
        <v>35603</v>
      </c>
      <c r="B5122" s="71" t="s">
        <v>35603</v>
      </c>
      <c r="C5122" s="56">
        <v>1.0</v>
      </c>
      <c r="D5122" s="70" t="s">
        <v>35604</v>
      </c>
      <c r="E5122" s="72"/>
    </row>
    <row r="5123">
      <c r="A5123" s="69" t="s">
        <v>35605</v>
      </c>
      <c r="B5123" s="71" t="s">
        <v>35605</v>
      </c>
      <c r="C5123" s="56">
        <v>1.0</v>
      </c>
      <c r="D5123" s="70" t="s">
        <v>35605</v>
      </c>
      <c r="E5123" s="72"/>
    </row>
    <row r="5124">
      <c r="A5124" s="69" t="s">
        <v>35606</v>
      </c>
      <c r="B5124" s="71" t="s">
        <v>35606</v>
      </c>
      <c r="C5124" s="56">
        <v>1.0</v>
      </c>
      <c r="D5124" s="70" t="s">
        <v>35606</v>
      </c>
      <c r="E5124" s="72"/>
    </row>
    <row r="5125">
      <c r="A5125" s="69" t="s">
        <v>35607</v>
      </c>
      <c r="B5125" s="71" t="s">
        <v>35607</v>
      </c>
      <c r="C5125" s="56">
        <v>1.0</v>
      </c>
      <c r="D5125" s="70" t="s">
        <v>35607</v>
      </c>
      <c r="E5125" s="72"/>
    </row>
    <row r="5126">
      <c r="A5126" s="69" t="s">
        <v>35608</v>
      </c>
      <c r="B5126" s="71" t="s">
        <v>35608</v>
      </c>
      <c r="C5126" s="56">
        <v>1.0</v>
      </c>
      <c r="D5126" s="70" t="s">
        <v>35608</v>
      </c>
      <c r="E5126" s="72"/>
    </row>
    <row r="5127">
      <c r="A5127" s="69" t="s">
        <v>35609</v>
      </c>
      <c r="B5127" s="71" t="s">
        <v>35609</v>
      </c>
      <c r="C5127" s="56">
        <v>1.0</v>
      </c>
      <c r="D5127" s="70" t="s">
        <v>35609</v>
      </c>
      <c r="E5127" s="72"/>
    </row>
    <row r="5128">
      <c r="A5128" s="69" t="s">
        <v>35610</v>
      </c>
      <c r="B5128" s="71" t="s">
        <v>35610</v>
      </c>
      <c r="C5128" s="56">
        <v>1.0</v>
      </c>
      <c r="D5128" s="70" t="s">
        <v>35610</v>
      </c>
      <c r="E5128" s="72"/>
    </row>
    <row r="5129">
      <c r="A5129" s="69" t="s">
        <v>35611</v>
      </c>
      <c r="B5129" s="71" t="s">
        <v>35611</v>
      </c>
      <c r="C5129" s="56">
        <v>1.0</v>
      </c>
      <c r="D5129" s="70" t="s">
        <v>35611</v>
      </c>
      <c r="E5129" s="72"/>
    </row>
    <row r="5130">
      <c r="A5130" s="69" t="s">
        <v>35612</v>
      </c>
      <c r="B5130" s="71" t="s">
        <v>35613</v>
      </c>
      <c r="C5130" s="56">
        <v>1.0</v>
      </c>
      <c r="D5130" s="70" t="s">
        <v>35613</v>
      </c>
      <c r="E5130" s="72"/>
    </row>
    <row r="5131">
      <c r="A5131" s="69" t="s">
        <v>35614</v>
      </c>
      <c r="B5131" s="71" t="s">
        <v>35614</v>
      </c>
      <c r="C5131" s="56">
        <v>1.0</v>
      </c>
      <c r="D5131" s="70" t="s">
        <v>35614</v>
      </c>
      <c r="E5131" s="72"/>
    </row>
    <row r="5132">
      <c r="A5132" s="69" t="s">
        <v>35615</v>
      </c>
      <c r="B5132" s="71" t="s">
        <v>35616</v>
      </c>
      <c r="C5132" s="56">
        <v>1.0</v>
      </c>
      <c r="D5132" s="70" t="s">
        <v>35617</v>
      </c>
      <c r="E5132" s="72"/>
    </row>
    <row r="5133">
      <c r="A5133" s="69" t="s">
        <v>35617</v>
      </c>
      <c r="B5133" s="71" t="s">
        <v>35617</v>
      </c>
      <c r="C5133" s="56">
        <v>3.0</v>
      </c>
      <c r="D5133" s="70" t="s">
        <v>35617</v>
      </c>
      <c r="E5133" s="72"/>
    </row>
    <row r="5134">
      <c r="A5134" s="69" t="s">
        <v>35618</v>
      </c>
      <c r="B5134" s="71" t="s">
        <v>35618</v>
      </c>
      <c r="C5134" s="56">
        <v>1.0</v>
      </c>
      <c r="D5134" s="70" t="s">
        <v>35619</v>
      </c>
      <c r="E5134" s="72"/>
    </row>
    <row r="5135">
      <c r="A5135" s="69" t="s">
        <v>35620</v>
      </c>
      <c r="B5135" s="71" t="s">
        <v>35620</v>
      </c>
      <c r="C5135" s="56">
        <v>1.0</v>
      </c>
      <c r="D5135" s="70" t="s">
        <v>35620</v>
      </c>
      <c r="E5135" s="72"/>
    </row>
    <row r="5136">
      <c r="A5136" s="69" t="s">
        <v>35621</v>
      </c>
      <c r="B5136" s="71" t="s">
        <v>35621</v>
      </c>
      <c r="C5136" s="56">
        <v>1.0</v>
      </c>
      <c r="D5136" s="70" t="s">
        <v>35622</v>
      </c>
      <c r="E5136" s="72"/>
    </row>
    <row r="5137">
      <c r="A5137" s="69" t="s">
        <v>35623</v>
      </c>
      <c r="B5137" s="71" t="s">
        <v>35623</v>
      </c>
      <c r="C5137" s="56">
        <v>1.0</v>
      </c>
      <c r="D5137" s="70" t="s">
        <v>35624</v>
      </c>
      <c r="E5137" s="72"/>
    </row>
    <row r="5138">
      <c r="A5138" s="69" t="s">
        <v>35625</v>
      </c>
      <c r="B5138" s="71" t="s">
        <v>35625</v>
      </c>
      <c r="C5138" s="56">
        <v>1.0</v>
      </c>
      <c r="D5138" s="70" t="s">
        <v>35626</v>
      </c>
      <c r="E5138" s="72"/>
    </row>
    <row r="5139">
      <c r="A5139" s="69" t="s">
        <v>35627</v>
      </c>
      <c r="B5139" s="71" t="s">
        <v>35627</v>
      </c>
      <c r="C5139" s="56">
        <v>1.0</v>
      </c>
      <c r="D5139" s="70" t="s">
        <v>35627</v>
      </c>
      <c r="E5139" s="72"/>
    </row>
    <row r="5140">
      <c r="A5140" s="69" t="s">
        <v>35628</v>
      </c>
      <c r="B5140" s="71" t="s">
        <v>35628</v>
      </c>
      <c r="C5140" s="56">
        <v>3.0</v>
      </c>
      <c r="D5140" s="70" t="s">
        <v>35628</v>
      </c>
      <c r="E5140" s="72"/>
    </row>
    <row r="5141">
      <c r="A5141" s="69" t="s">
        <v>35629</v>
      </c>
      <c r="B5141" s="71" t="s">
        <v>35629</v>
      </c>
      <c r="C5141" s="56">
        <v>1.0</v>
      </c>
      <c r="D5141" s="70" t="s">
        <v>35629</v>
      </c>
      <c r="E5141" s="72"/>
    </row>
    <row r="5142">
      <c r="A5142" s="69" t="s">
        <v>35630</v>
      </c>
      <c r="B5142" s="71" t="s">
        <v>35630</v>
      </c>
      <c r="C5142" s="56">
        <v>1.0</v>
      </c>
      <c r="D5142" s="70" t="s">
        <v>35630</v>
      </c>
      <c r="E5142" s="72"/>
    </row>
    <row r="5143">
      <c r="A5143" s="69" t="s">
        <v>35631</v>
      </c>
      <c r="B5143" s="71" t="s">
        <v>35632</v>
      </c>
      <c r="C5143" s="56">
        <v>1.0</v>
      </c>
      <c r="D5143" s="70" t="s">
        <v>35632</v>
      </c>
      <c r="E5143" s="72"/>
    </row>
    <row r="5144">
      <c r="A5144" s="69" t="s">
        <v>35633</v>
      </c>
      <c r="B5144" s="71" t="s">
        <v>35633</v>
      </c>
      <c r="C5144" s="56">
        <v>1.0</v>
      </c>
      <c r="D5144" s="70" t="s">
        <v>35634</v>
      </c>
      <c r="E5144" s="72"/>
    </row>
    <row r="5145">
      <c r="A5145" s="69" t="s">
        <v>35634</v>
      </c>
      <c r="B5145" s="71" t="s">
        <v>35634</v>
      </c>
      <c r="C5145" s="56">
        <v>1.0</v>
      </c>
      <c r="D5145" s="70" t="s">
        <v>35634</v>
      </c>
      <c r="E5145" s="72"/>
    </row>
    <row r="5146">
      <c r="A5146" s="69" t="s">
        <v>35635</v>
      </c>
      <c r="B5146" s="71" t="s">
        <v>35635</v>
      </c>
      <c r="C5146" s="56">
        <v>1.0</v>
      </c>
      <c r="D5146" s="70" t="s">
        <v>35635</v>
      </c>
      <c r="E5146" s="72"/>
    </row>
    <row r="5147">
      <c r="A5147" s="69" t="s">
        <v>35636</v>
      </c>
      <c r="B5147" s="71" t="s">
        <v>35636</v>
      </c>
      <c r="C5147" s="56">
        <v>1.0</v>
      </c>
      <c r="D5147" s="70" t="s">
        <v>35636</v>
      </c>
      <c r="E5147" s="72"/>
    </row>
    <row r="5148">
      <c r="A5148" s="69" t="s">
        <v>35637</v>
      </c>
      <c r="B5148" s="71" t="s">
        <v>35637</v>
      </c>
      <c r="C5148" s="56">
        <v>1.0</v>
      </c>
      <c r="D5148" s="70" t="s">
        <v>35637</v>
      </c>
      <c r="E5148" s="72"/>
    </row>
    <row r="5149">
      <c r="A5149" s="69" t="s">
        <v>35638</v>
      </c>
      <c r="B5149" s="71" t="s">
        <v>35639</v>
      </c>
      <c r="C5149" s="56">
        <v>1.0</v>
      </c>
      <c r="D5149" s="70" t="s">
        <v>35640</v>
      </c>
      <c r="E5149" s="72"/>
    </row>
    <row r="5150">
      <c r="A5150" s="69" t="s">
        <v>35641</v>
      </c>
      <c r="B5150" s="71" t="s">
        <v>35641</v>
      </c>
      <c r="C5150" s="56">
        <v>1.0</v>
      </c>
      <c r="D5150" s="70" t="s">
        <v>35641</v>
      </c>
      <c r="E5150" s="72"/>
    </row>
    <row r="5151">
      <c r="A5151" s="69" t="s">
        <v>35642</v>
      </c>
      <c r="B5151" s="71" t="s">
        <v>35642</v>
      </c>
      <c r="C5151" s="56">
        <v>1.0</v>
      </c>
      <c r="D5151" s="70" t="s">
        <v>35642</v>
      </c>
      <c r="E5151" s="72"/>
    </row>
    <row r="5152">
      <c r="A5152" s="69" t="s">
        <v>35643</v>
      </c>
      <c r="B5152" s="71" t="s">
        <v>35643</v>
      </c>
      <c r="C5152" s="56">
        <v>1.0</v>
      </c>
      <c r="D5152" s="70" t="s">
        <v>35643</v>
      </c>
      <c r="E5152" s="72"/>
    </row>
    <row r="5153">
      <c r="A5153" s="69" t="s">
        <v>35644</v>
      </c>
      <c r="B5153" s="71" t="s">
        <v>35644</v>
      </c>
      <c r="C5153" s="56">
        <v>1.0</v>
      </c>
      <c r="D5153" s="70" t="s">
        <v>35644</v>
      </c>
      <c r="E5153" s="72"/>
    </row>
    <row r="5154">
      <c r="A5154" s="69" t="s">
        <v>35645</v>
      </c>
      <c r="B5154" s="71" t="s">
        <v>35646</v>
      </c>
      <c r="C5154" s="56">
        <v>1.0</v>
      </c>
      <c r="D5154" s="70" t="s">
        <v>35646</v>
      </c>
      <c r="E5154" s="72"/>
    </row>
    <row r="5155">
      <c r="A5155" s="69" t="s">
        <v>35647</v>
      </c>
      <c r="B5155" s="71" t="s">
        <v>35648</v>
      </c>
      <c r="C5155" s="56">
        <v>1.0</v>
      </c>
      <c r="D5155" s="70" t="s">
        <v>35648</v>
      </c>
      <c r="E5155" s="72"/>
    </row>
    <row r="5156">
      <c r="A5156" s="69" t="s">
        <v>35649</v>
      </c>
      <c r="B5156" s="71" t="s">
        <v>35649</v>
      </c>
      <c r="C5156" s="56">
        <v>1.0</v>
      </c>
      <c r="D5156" s="70" t="s">
        <v>35650</v>
      </c>
      <c r="E5156" s="72"/>
    </row>
    <row r="5157">
      <c r="A5157" s="69" t="s">
        <v>35651</v>
      </c>
      <c r="B5157" s="71" t="s">
        <v>35651</v>
      </c>
      <c r="C5157" s="56">
        <v>1.0</v>
      </c>
      <c r="D5157" s="70" t="s">
        <v>35651</v>
      </c>
      <c r="E5157" s="72"/>
    </row>
    <row r="5158">
      <c r="A5158" s="69" t="s">
        <v>35652</v>
      </c>
      <c r="B5158" s="71" t="s">
        <v>35652</v>
      </c>
      <c r="C5158" s="56">
        <v>1.0</v>
      </c>
      <c r="D5158" s="70" t="s">
        <v>35652</v>
      </c>
      <c r="E5158" s="72"/>
    </row>
    <row r="5159">
      <c r="A5159" s="69" t="s">
        <v>35653</v>
      </c>
      <c r="B5159" s="71" t="s">
        <v>35653</v>
      </c>
      <c r="C5159" s="56">
        <v>1.0</v>
      </c>
      <c r="D5159" s="70" t="s">
        <v>35653</v>
      </c>
      <c r="E5159" s="72"/>
    </row>
    <row r="5160">
      <c r="A5160" s="69" t="s">
        <v>18238</v>
      </c>
      <c r="B5160" s="71" t="s">
        <v>18238</v>
      </c>
      <c r="C5160" s="56">
        <v>8.0</v>
      </c>
      <c r="D5160" s="70" t="s">
        <v>18238</v>
      </c>
      <c r="E5160" s="72"/>
    </row>
    <row r="5161">
      <c r="A5161" s="69" t="s">
        <v>35654</v>
      </c>
      <c r="B5161" s="71" t="s">
        <v>35654</v>
      </c>
      <c r="C5161" s="56">
        <v>1.0</v>
      </c>
      <c r="D5161" s="70" t="s">
        <v>35654</v>
      </c>
      <c r="E5161" s="72"/>
    </row>
    <row r="5162">
      <c r="A5162" s="69" t="s">
        <v>35655</v>
      </c>
      <c r="B5162" s="71" t="s">
        <v>35655</v>
      </c>
      <c r="C5162" s="56">
        <v>1.0</v>
      </c>
      <c r="D5162" s="70" t="s">
        <v>35655</v>
      </c>
      <c r="E5162" s="72"/>
    </row>
    <row r="5163">
      <c r="A5163" s="69" t="s">
        <v>35656</v>
      </c>
      <c r="B5163" s="71" t="s">
        <v>35656</v>
      </c>
      <c r="C5163" s="56">
        <v>2.0</v>
      </c>
      <c r="D5163" s="70" t="s">
        <v>35656</v>
      </c>
      <c r="E5163" s="72"/>
    </row>
    <row r="5164">
      <c r="A5164" s="69" t="s">
        <v>35657</v>
      </c>
      <c r="B5164" s="71" t="s">
        <v>35657</v>
      </c>
      <c r="C5164" s="56">
        <v>1.0</v>
      </c>
      <c r="D5164" s="70" t="s">
        <v>35658</v>
      </c>
      <c r="E5164" s="72"/>
    </row>
    <row r="5165">
      <c r="A5165" s="69" t="s">
        <v>35659</v>
      </c>
      <c r="B5165" s="71" t="s">
        <v>35659</v>
      </c>
      <c r="C5165" s="56">
        <v>1.0</v>
      </c>
      <c r="D5165" s="70" t="s">
        <v>35659</v>
      </c>
      <c r="E5165" s="72"/>
    </row>
    <row r="5166">
      <c r="A5166" s="69" t="s">
        <v>35660</v>
      </c>
      <c r="B5166" s="71" t="s">
        <v>35660</v>
      </c>
      <c r="C5166" s="56">
        <v>1.0</v>
      </c>
      <c r="D5166" s="70" t="s">
        <v>35661</v>
      </c>
      <c r="E5166" s="72"/>
    </row>
    <row r="5167">
      <c r="A5167" s="69" t="s">
        <v>35661</v>
      </c>
      <c r="B5167" s="71" t="s">
        <v>35661</v>
      </c>
      <c r="C5167" s="56">
        <v>1.0</v>
      </c>
      <c r="D5167" s="70" t="s">
        <v>35661</v>
      </c>
      <c r="E5167" s="72"/>
    </row>
    <row r="5168">
      <c r="A5168" s="69" t="s">
        <v>35662</v>
      </c>
      <c r="B5168" s="71" t="s">
        <v>35662</v>
      </c>
      <c r="C5168" s="56">
        <v>2.0</v>
      </c>
      <c r="D5168" s="70" t="s">
        <v>35662</v>
      </c>
      <c r="E5168" s="72"/>
    </row>
    <row r="5169">
      <c r="A5169" s="69" t="s">
        <v>35663</v>
      </c>
      <c r="B5169" s="71" t="s">
        <v>35663</v>
      </c>
      <c r="C5169" s="56">
        <v>1.0</v>
      </c>
      <c r="D5169" s="70" t="s">
        <v>35663</v>
      </c>
      <c r="E5169" s="72"/>
    </row>
    <row r="5170">
      <c r="A5170" s="69" t="s">
        <v>35664</v>
      </c>
      <c r="B5170" s="71" t="s">
        <v>35664</v>
      </c>
      <c r="C5170" s="56">
        <v>1.0</v>
      </c>
      <c r="D5170" s="70" t="s">
        <v>35664</v>
      </c>
      <c r="E5170" s="72"/>
    </row>
    <row r="5171">
      <c r="A5171" s="69" t="s">
        <v>35665</v>
      </c>
      <c r="B5171" s="71" t="s">
        <v>35665</v>
      </c>
      <c r="C5171" s="56">
        <v>1.0</v>
      </c>
      <c r="D5171" s="70" t="s">
        <v>35665</v>
      </c>
      <c r="E5171" s="72"/>
    </row>
    <row r="5172">
      <c r="A5172" s="69" t="s">
        <v>35666</v>
      </c>
      <c r="B5172" s="71" t="s">
        <v>35666</v>
      </c>
      <c r="C5172" s="56">
        <v>1.0</v>
      </c>
      <c r="D5172" s="70" t="s">
        <v>35666</v>
      </c>
      <c r="E5172" s="72"/>
    </row>
    <row r="5173">
      <c r="A5173" s="69" t="s">
        <v>35667</v>
      </c>
      <c r="B5173" s="71" t="s">
        <v>35667</v>
      </c>
      <c r="C5173" s="56">
        <v>1.0</v>
      </c>
      <c r="D5173" s="70" t="s">
        <v>35667</v>
      </c>
      <c r="E5173" s="72"/>
    </row>
    <row r="5174">
      <c r="A5174" s="69" t="s">
        <v>35668</v>
      </c>
      <c r="B5174" s="71" t="s">
        <v>35668</v>
      </c>
      <c r="C5174" s="56">
        <v>1.0</v>
      </c>
      <c r="D5174" s="70" t="s">
        <v>35668</v>
      </c>
      <c r="E5174" s="72"/>
    </row>
    <row r="5175">
      <c r="A5175" s="69" t="s">
        <v>35669</v>
      </c>
      <c r="B5175" s="71" t="s">
        <v>35669</v>
      </c>
      <c r="C5175" s="56">
        <v>1.0</v>
      </c>
      <c r="D5175" s="70" t="s">
        <v>35669</v>
      </c>
      <c r="E5175" s="72"/>
    </row>
    <row r="5176">
      <c r="A5176" s="69" t="s">
        <v>35670</v>
      </c>
      <c r="B5176" s="71" t="s">
        <v>35670</v>
      </c>
      <c r="C5176" s="56">
        <v>1.0</v>
      </c>
      <c r="D5176" s="70" t="s">
        <v>35670</v>
      </c>
      <c r="E5176" s="72"/>
    </row>
    <row r="5177">
      <c r="A5177" s="69" t="s">
        <v>35671</v>
      </c>
      <c r="B5177" s="71" t="s">
        <v>35671</v>
      </c>
      <c r="C5177" s="56">
        <v>1.0</v>
      </c>
      <c r="D5177" s="70" t="s">
        <v>35671</v>
      </c>
      <c r="E5177" s="72"/>
    </row>
    <row r="5178">
      <c r="A5178" s="69" t="s">
        <v>35672</v>
      </c>
      <c r="B5178" s="71" t="s">
        <v>35672</v>
      </c>
      <c r="C5178" s="56">
        <v>1.0</v>
      </c>
      <c r="D5178" s="70" t="s">
        <v>35672</v>
      </c>
      <c r="E5178" s="72"/>
    </row>
    <row r="5179">
      <c r="A5179" s="69" t="s">
        <v>35673</v>
      </c>
      <c r="B5179" s="71" t="s">
        <v>35674</v>
      </c>
      <c r="C5179" s="56">
        <v>1.0</v>
      </c>
      <c r="D5179" s="70" t="s">
        <v>35674</v>
      </c>
      <c r="E5179" s="72"/>
    </row>
    <row r="5180">
      <c r="A5180" s="69" t="s">
        <v>35675</v>
      </c>
      <c r="B5180" s="71" t="s">
        <v>35675</v>
      </c>
      <c r="C5180" s="56">
        <v>1.0</v>
      </c>
      <c r="D5180" s="70" t="s">
        <v>35675</v>
      </c>
      <c r="E5180" s="72"/>
    </row>
    <row r="5181">
      <c r="A5181" s="69" t="s">
        <v>35676</v>
      </c>
      <c r="B5181" s="71" t="s">
        <v>35676</v>
      </c>
      <c r="C5181" s="56">
        <v>1.0</v>
      </c>
      <c r="D5181" s="70" t="s">
        <v>35676</v>
      </c>
      <c r="E5181" s="72"/>
    </row>
    <row r="5182">
      <c r="A5182" s="69" t="s">
        <v>35677</v>
      </c>
      <c r="B5182" s="71" t="s">
        <v>35677</v>
      </c>
      <c r="C5182" s="56">
        <v>1.0</v>
      </c>
      <c r="D5182" s="70" t="s">
        <v>35678</v>
      </c>
      <c r="E5182" s="72"/>
    </row>
    <row r="5183">
      <c r="A5183" s="69" t="s">
        <v>35679</v>
      </c>
      <c r="B5183" s="71" t="s">
        <v>35679</v>
      </c>
      <c r="C5183" s="56">
        <v>1.0</v>
      </c>
      <c r="D5183" s="70" t="s">
        <v>35679</v>
      </c>
      <c r="E5183" s="72"/>
    </row>
    <row r="5184">
      <c r="A5184" s="69" t="s">
        <v>35680</v>
      </c>
      <c r="B5184" s="71" t="s">
        <v>35680</v>
      </c>
      <c r="C5184" s="56">
        <v>1.0</v>
      </c>
      <c r="D5184" s="70" t="s">
        <v>35678</v>
      </c>
      <c r="E5184" s="72"/>
    </row>
    <row r="5185">
      <c r="A5185" s="69" t="s">
        <v>35681</v>
      </c>
      <c r="B5185" s="71" t="s">
        <v>35678</v>
      </c>
      <c r="C5185" s="56">
        <v>1.0</v>
      </c>
      <c r="D5185" s="70" t="s">
        <v>35678</v>
      </c>
      <c r="E5185" s="72"/>
    </row>
    <row r="5186">
      <c r="A5186" s="69" t="s">
        <v>35678</v>
      </c>
      <c r="B5186" s="71" t="s">
        <v>35678</v>
      </c>
      <c r="C5186" s="56">
        <v>2.0</v>
      </c>
      <c r="D5186" s="70" t="s">
        <v>35678</v>
      </c>
      <c r="E5186" s="72"/>
    </row>
    <row r="5187">
      <c r="A5187" s="69" t="s">
        <v>35682</v>
      </c>
      <c r="B5187" s="71" t="s">
        <v>35682</v>
      </c>
      <c r="C5187" s="56">
        <v>1.0</v>
      </c>
      <c r="D5187" s="70" t="s">
        <v>35682</v>
      </c>
      <c r="E5187" s="72"/>
    </row>
    <row r="5188">
      <c r="A5188" s="69" t="s">
        <v>35683</v>
      </c>
      <c r="B5188" s="71" t="s">
        <v>35683</v>
      </c>
      <c r="C5188" s="56">
        <v>1.0</v>
      </c>
      <c r="D5188" s="70" t="s">
        <v>35683</v>
      </c>
      <c r="E5188" s="72"/>
    </row>
    <row r="5189">
      <c r="A5189" s="69" t="s">
        <v>35684</v>
      </c>
      <c r="B5189" s="71" t="s">
        <v>35684</v>
      </c>
      <c r="C5189" s="56">
        <v>1.0</v>
      </c>
      <c r="D5189" s="70" t="s">
        <v>35684</v>
      </c>
      <c r="E5189" s="72"/>
    </row>
    <row r="5190">
      <c r="A5190" s="69" t="s">
        <v>35685</v>
      </c>
      <c r="B5190" s="71" t="s">
        <v>35685</v>
      </c>
      <c r="C5190" s="56">
        <v>1.0</v>
      </c>
      <c r="D5190" s="70" t="s">
        <v>35685</v>
      </c>
      <c r="E5190" s="72"/>
    </row>
    <row r="5191">
      <c r="A5191" s="69" t="s">
        <v>35686</v>
      </c>
      <c r="B5191" s="71" t="s">
        <v>35686</v>
      </c>
      <c r="C5191" s="56">
        <v>2.0</v>
      </c>
      <c r="D5191" s="70" t="s">
        <v>35686</v>
      </c>
      <c r="E5191" s="72"/>
    </row>
    <row r="5192">
      <c r="A5192" s="69" t="s">
        <v>35687</v>
      </c>
      <c r="B5192" s="71" t="s">
        <v>35687</v>
      </c>
      <c r="C5192" s="56">
        <v>1.0</v>
      </c>
      <c r="D5192" s="70" t="s">
        <v>35687</v>
      </c>
      <c r="E5192" s="72"/>
    </row>
    <row r="5193">
      <c r="A5193" s="69" t="s">
        <v>35688</v>
      </c>
      <c r="B5193" s="71" t="s">
        <v>35688</v>
      </c>
      <c r="C5193" s="56">
        <v>1.0</v>
      </c>
      <c r="D5193" s="70" t="s">
        <v>35678</v>
      </c>
      <c r="E5193" s="72"/>
    </row>
    <row r="5194">
      <c r="A5194" s="69" t="s">
        <v>35689</v>
      </c>
      <c r="B5194" s="71" t="s">
        <v>35689</v>
      </c>
      <c r="C5194" s="56">
        <v>1.0</v>
      </c>
      <c r="D5194" s="70" t="s">
        <v>35689</v>
      </c>
      <c r="E5194" s="72"/>
    </row>
    <row r="5195">
      <c r="A5195" s="69" t="s">
        <v>35690</v>
      </c>
      <c r="B5195" s="71" t="s">
        <v>35691</v>
      </c>
      <c r="C5195" s="56">
        <v>1.0</v>
      </c>
      <c r="D5195" s="70" t="s">
        <v>35691</v>
      </c>
      <c r="E5195" s="72"/>
    </row>
    <row r="5196">
      <c r="A5196" s="69" t="s">
        <v>35692</v>
      </c>
      <c r="B5196" s="71" t="s">
        <v>35692</v>
      </c>
      <c r="C5196" s="56">
        <v>1.0</v>
      </c>
      <c r="D5196" s="70" t="s">
        <v>35693</v>
      </c>
      <c r="E5196" s="72"/>
    </row>
    <row r="5197">
      <c r="A5197" s="69" t="s">
        <v>35694</v>
      </c>
      <c r="B5197" s="71" t="s">
        <v>35694</v>
      </c>
      <c r="C5197" s="56">
        <v>1.0</v>
      </c>
      <c r="D5197" s="70" t="s">
        <v>35694</v>
      </c>
      <c r="E5197" s="72"/>
    </row>
    <row r="5198">
      <c r="A5198" s="69" t="s">
        <v>35695</v>
      </c>
      <c r="B5198" s="71" t="s">
        <v>35695</v>
      </c>
      <c r="C5198" s="56">
        <v>1.0</v>
      </c>
      <c r="D5198" s="70" t="s">
        <v>35695</v>
      </c>
      <c r="E5198" s="72"/>
    </row>
    <row r="5199">
      <c r="A5199" s="69" t="s">
        <v>35696</v>
      </c>
      <c r="B5199" s="71" t="s">
        <v>35696</v>
      </c>
      <c r="C5199" s="56">
        <v>1.0</v>
      </c>
      <c r="D5199" s="70" t="s">
        <v>35696</v>
      </c>
      <c r="E5199" s="72"/>
    </row>
    <row r="5200">
      <c r="A5200" s="69" t="s">
        <v>35697</v>
      </c>
      <c r="B5200" s="71" t="s">
        <v>35697</v>
      </c>
      <c r="C5200" s="56">
        <v>2.0</v>
      </c>
      <c r="D5200" s="70" t="s">
        <v>35697</v>
      </c>
      <c r="E5200" s="72"/>
    </row>
    <row r="5201">
      <c r="A5201" s="69" t="s">
        <v>35698</v>
      </c>
      <c r="B5201" s="71" t="s">
        <v>35698</v>
      </c>
      <c r="C5201" s="56">
        <v>1.0</v>
      </c>
      <c r="D5201" s="70" t="s">
        <v>35698</v>
      </c>
      <c r="E5201" s="72"/>
    </row>
    <row r="5202">
      <c r="A5202" s="69" t="s">
        <v>35699</v>
      </c>
      <c r="B5202" s="71" t="s">
        <v>35699</v>
      </c>
      <c r="C5202" s="56">
        <v>1.0</v>
      </c>
      <c r="D5202" s="70" t="s">
        <v>35700</v>
      </c>
      <c r="E5202" s="72"/>
    </row>
    <row r="5203">
      <c r="A5203" s="69" t="s">
        <v>35701</v>
      </c>
      <c r="B5203" s="71" t="s">
        <v>35701</v>
      </c>
      <c r="C5203" s="56">
        <v>1.0</v>
      </c>
      <c r="D5203" s="70" t="s">
        <v>35701</v>
      </c>
      <c r="E5203" s="72"/>
    </row>
    <row r="5204">
      <c r="A5204" s="69" t="s">
        <v>35702</v>
      </c>
      <c r="B5204" s="71" t="s">
        <v>35702</v>
      </c>
      <c r="C5204" s="56">
        <v>5.0</v>
      </c>
      <c r="D5204" s="70" t="s">
        <v>35702</v>
      </c>
      <c r="E5204" s="72"/>
    </row>
    <row r="5205">
      <c r="A5205" s="69" t="s">
        <v>35703</v>
      </c>
      <c r="B5205" s="71" t="s">
        <v>35703</v>
      </c>
      <c r="C5205" s="56">
        <v>1.0</v>
      </c>
      <c r="D5205" s="70" t="s">
        <v>35703</v>
      </c>
      <c r="E5205" s="72"/>
    </row>
    <row r="5206">
      <c r="A5206" s="69" t="s">
        <v>35704</v>
      </c>
      <c r="B5206" s="71" t="s">
        <v>35704</v>
      </c>
      <c r="C5206" s="56">
        <v>1.0</v>
      </c>
      <c r="D5206" s="70" t="s">
        <v>35704</v>
      </c>
      <c r="E5206" s="72"/>
    </row>
    <row r="5207">
      <c r="A5207" s="69" t="s">
        <v>35705</v>
      </c>
      <c r="B5207" s="71" t="s">
        <v>35705</v>
      </c>
      <c r="C5207" s="56">
        <v>1.0</v>
      </c>
      <c r="D5207" s="70" t="s">
        <v>35705</v>
      </c>
      <c r="E5207" s="72"/>
    </row>
    <row r="5208">
      <c r="A5208" s="69" t="s">
        <v>35706</v>
      </c>
      <c r="B5208" s="71" t="s">
        <v>35706</v>
      </c>
      <c r="C5208" s="56">
        <v>1.0</v>
      </c>
      <c r="D5208" s="70" t="s">
        <v>35706</v>
      </c>
      <c r="E5208" s="72"/>
    </row>
    <row r="5209">
      <c r="A5209" s="69" t="s">
        <v>35707</v>
      </c>
      <c r="B5209" s="71" t="s">
        <v>35707</v>
      </c>
      <c r="C5209" s="56">
        <v>1.0</v>
      </c>
      <c r="D5209" s="70" t="s">
        <v>35707</v>
      </c>
      <c r="E5209" s="72"/>
    </row>
    <row r="5210">
      <c r="A5210" s="69" t="s">
        <v>35708</v>
      </c>
      <c r="B5210" s="71" t="s">
        <v>35708</v>
      </c>
      <c r="C5210" s="56">
        <v>1.0</v>
      </c>
      <c r="D5210" s="70" t="s">
        <v>35708</v>
      </c>
      <c r="E5210" s="72"/>
    </row>
    <row r="5211">
      <c r="A5211" s="69" t="s">
        <v>35709</v>
      </c>
      <c r="B5211" s="71" t="s">
        <v>35709</v>
      </c>
      <c r="C5211" s="56">
        <v>1.0</v>
      </c>
      <c r="D5211" s="70" t="s">
        <v>35709</v>
      </c>
      <c r="E5211" s="72"/>
    </row>
    <row r="5212">
      <c r="A5212" s="69" t="s">
        <v>35710</v>
      </c>
      <c r="B5212" s="71" t="s">
        <v>35710</v>
      </c>
      <c r="C5212" s="56">
        <v>1.0</v>
      </c>
      <c r="D5212" s="70" t="s">
        <v>35710</v>
      </c>
      <c r="E5212" s="72"/>
    </row>
    <row r="5213">
      <c r="A5213" s="69" t="s">
        <v>35711</v>
      </c>
      <c r="B5213" s="71" t="s">
        <v>35711</v>
      </c>
      <c r="C5213" s="56">
        <v>1.0</v>
      </c>
      <c r="D5213" s="70" t="s">
        <v>35711</v>
      </c>
      <c r="E5213" s="72"/>
    </row>
    <row r="5214">
      <c r="A5214" s="69" t="s">
        <v>35712</v>
      </c>
      <c r="B5214" s="71" t="s">
        <v>35712</v>
      </c>
      <c r="C5214" s="56">
        <v>1.0</v>
      </c>
      <c r="D5214" s="70" t="s">
        <v>35712</v>
      </c>
      <c r="E5214" s="72"/>
    </row>
    <row r="5215">
      <c r="A5215" s="69" t="s">
        <v>35713</v>
      </c>
      <c r="B5215" s="71" t="s">
        <v>35713</v>
      </c>
      <c r="C5215" s="56">
        <v>1.0</v>
      </c>
      <c r="D5215" s="70" t="s">
        <v>35713</v>
      </c>
      <c r="E5215" s="72"/>
    </row>
    <row r="5216">
      <c r="A5216" s="69" t="s">
        <v>35714</v>
      </c>
      <c r="B5216" s="71" t="s">
        <v>35714</v>
      </c>
      <c r="C5216" s="56">
        <v>2.0</v>
      </c>
      <c r="D5216" s="70" t="s">
        <v>35714</v>
      </c>
      <c r="E5216" s="72"/>
    </row>
    <row r="5217">
      <c r="A5217" s="69" t="s">
        <v>35715</v>
      </c>
      <c r="B5217" s="71" t="s">
        <v>35715</v>
      </c>
      <c r="C5217" s="56">
        <v>1.0</v>
      </c>
      <c r="D5217" s="70" t="s">
        <v>35715</v>
      </c>
      <c r="E5217" s="72"/>
    </row>
    <row r="5218">
      <c r="A5218" s="69" t="s">
        <v>35716</v>
      </c>
      <c r="B5218" s="71" t="s">
        <v>35716</v>
      </c>
      <c r="C5218" s="56">
        <v>1.0</v>
      </c>
      <c r="D5218" s="70" t="s">
        <v>35716</v>
      </c>
      <c r="E5218" s="72"/>
    </row>
    <row r="5219">
      <c r="A5219" s="69" t="s">
        <v>35717</v>
      </c>
      <c r="B5219" s="71" t="s">
        <v>35717</v>
      </c>
      <c r="C5219" s="56">
        <v>1.0</v>
      </c>
      <c r="D5219" s="70" t="s">
        <v>35717</v>
      </c>
      <c r="E5219" s="72"/>
    </row>
    <row r="5220">
      <c r="A5220" s="69" t="s">
        <v>35718</v>
      </c>
      <c r="B5220" s="71" t="s">
        <v>35718</v>
      </c>
      <c r="C5220" s="56">
        <v>1.0</v>
      </c>
      <c r="D5220" s="70" t="s">
        <v>35718</v>
      </c>
      <c r="E5220" s="72"/>
    </row>
    <row r="5221">
      <c r="A5221" s="69" t="s">
        <v>35719</v>
      </c>
      <c r="B5221" s="71" t="s">
        <v>35719</v>
      </c>
      <c r="C5221" s="56">
        <v>1.0</v>
      </c>
      <c r="D5221" s="70" t="s">
        <v>35719</v>
      </c>
      <c r="E5221" s="72"/>
    </row>
    <row r="5222">
      <c r="A5222" s="69" t="s">
        <v>35720</v>
      </c>
      <c r="B5222" s="71" t="s">
        <v>35720</v>
      </c>
      <c r="C5222" s="56">
        <v>2.0</v>
      </c>
      <c r="D5222" s="70" t="s">
        <v>35720</v>
      </c>
      <c r="E5222" s="72"/>
    </row>
    <row r="5223">
      <c r="A5223" s="69" t="s">
        <v>35721</v>
      </c>
      <c r="B5223" s="71" t="s">
        <v>35721</v>
      </c>
      <c r="C5223" s="56">
        <v>2.0</v>
      </c>
      <c r="D5223" s="70" t="s">
        <v>35721</v>
      </c>
      <c r="E5223" s="72"/>
    </row>
    <row r="5224">
      <c r="A5224" s="69" t="s">
        <v>35722</v>
      </c>
      <c r="B5224" s="71" t="s">
        <v>35722</v>
      </c>
      <c r="C5224" s="56">
        <v>2.0</v>
      </c>
      <c r="D5224" s="70" t="s">
        <v>35723</v>
      </c>
      <c r="E5224" s="72"/>
    </row>
    <row r="5225">
      <c r="A5225" s="69" t="s">
        <v>35723</v>
      </c>
      <c r="B5225" s="71" t="s">
        <v>35723</v>
      </c>
      <c r="C5225" s="56">
        <v>4.0</v>
      </c>
      <c r="D5225" s="70" t="s">
        <v>35723</v>
      </c>
      <c r="E5225" s="72"/>
    </row>
    <row r="5226">
      <c r="A5226" s="69" t="s">
        <v>35724</v>
      </c>
      <c r="B5226" s="71" t="s">
        <v>35724</v>
      </c>
      <c r="C5226" s="56">
        <v>1.0</v>
      </c>
      <c r="D5226" s="70" t="s">
        <v>35725</v>
      </c>
    </row>
    <row r="5227">
      <c r="A5227" s="69" t="s">
        <v>35726</v>
      </c>
      <c r="B5227" s="71" t="s">
        <v>35726</v>
      </c>
      <c r="C5227" s="56">
        <v>4.0</v>
      </c>
      <c r="D5227" s="70" t="s">
        <v>35723</v>
      </c>
      <c r="E5227" s="72"/>
    </row>
    <row r="5228">
      <c r="A5228" s="69" t="s">
        <v>35727</v>
      </c>
      <c r="B5228" s="71" t="s">
        <v>35727</v>
      </c>
      <c r="C5228" s="56">
        <v>1.0</v>
      </c>
      <c r="D5228" s="70" t="s">
        <v>35728</v>
      </c>
    </row>
    <row r="5229">
      <c r="A5229" s="69" t="s">
        <v>35729</v>
      </c>
      <c r="B5229" s="71" t="s">
        <v>35729</v>
      </c>
      <c r="C5229" s="56">
        <v>1.0</v>
      </c>
      <c r="D5229" s="70" t="s">
        <v>35723</v>
      </c>
      <c r="E5229" s="72"/>
    </row>
    <row r="5230">
      <c r="A5230" s="69" t="s">
        <v>35730</v>
      </c>
      <c r="B5230" s="71" t="s">
        <v>35730</v>
      </c>
      <c r="C5230" s="56">
        <v>1.0</v>
      </c>
      <c r="D5230" s="70" t="s">
        <v>35730</v>
      </c>
      <c r="E5230" s="72"/>
    </row>
    <row r="5231">
      <c r="A5231" s="69" t="s">
        <v>35731</v>
      </c>
      <c r="B5231" s="71" t="s">
        <v>35731</v>
      </c>
      <c r="C5231" s="56">
        <v>1.0</v>
      </c>
      <c r="D5231" s="70" t="s">
        <v>35731</v>
      </c>
      <c r="E5231" s="72"/>
    </row>
    <row r="5232">
      <c r="A5232" s="69" t="s">
        <v>35732</v>
      </c>
      <c r="B5232" s="71" t="s">
        <v>35732</v>
      </c>
      <c r="C5232" s="56">
        <v>1.0</v>
      </c>
      <c r="D5232" s="70" t="s">
        <v>35732</v>
      </c>
      <c r="E5232" s="72"/>
    </row>
    <row r="5233">
      <c r="A5233" s="69" t="s">
        <v>35733</v>
      </c>
      <c r="B5233" s="71" t="s">
        <v>35733</v>
      </c>
      <c r="C5233" s="56">
        <v>2.0</v>
      </c>
      <c r="D5233" s="70" t="s">
        <v>35733</v>
      </c>
      <c r="E5233" s="72"/>
    </row>
    <row r="5234">
      <c r="A5234" s="69" t="s">
        <v>35734</v>
      </c>
      <c r="B5234" s="71" t="s">
        <v>35734</v>
      </c>
      <c r="C5234" s="56">
        <v>1.0</v>
      </c>
      <c r="D5234" s="70" t="s">
        <v>35735</v>
      </c>
      <c r="E5234" s="72"/>
    </row>
    <row r="5235">
      <c r="A5235" s="69" t="s">
        <v>35736</v>
      </c>
      <c r="B5235" s="71" t="s">
        <v>35736</v>
      </c>
      <c r="C5235" s="56">
        <v>2.0</v>
      </c>
      <c r="D5235" s="70" t="s">
        <v>35735</v>
      </c>
      <c r="E5235" s="72"/>
    </row>
    <row r="5236">
      <c r="A5236" s="69" t="s">
        <v>35737</v>
      </c>
      <c r="B5236" s="71" t="s">
        <v>35737</v>
      </c>
      <c r="C5236" s="56">
        <v>1.0</v>
      </c>
      <c r="D5236" s="70" t="s">
        <v>35737</v>
      </c>
      <c r="E5236" s="72"/>
    </row>
    <row r="5237">
      <c r="A5237" s="69" t="s">
        <v>35738</v>
      </c>
      <c r="B5237" s="71" t="s">
        <v>35739</v>
      </c>
      <c r="C5237" s="56">
        <v>1.0</v>
      </c>
      <c r="D5237" s="70" t="s">
        <v>35739</v>
      </c>
      <c r="E5237" s="72"/>
    </row>
    <row r="5238">
      <c r="A5238" s="69" t="s">
        <v>35740</v>
      </c>
      <c r="B5238" s="71" t="s">
        <v>35740</v>
      </c>
      <c r="C5238" s="56">
        <v>1.0</v>
      </c>
      <c r="D5238" s="70" t="s">
        <v>35740</v>
      </c>
      <c r="E5238" s="72"/>
    </row>
    <row r="5239">
      <c r="A5239" s="69" t="s">
        <v>35741</v>
      </c>
      <c r="B5239" s="71" t="s">
        <v>35741</v>
      </c>
      <c r="C5239" s="56">
        <v>1.0</v>
      </c>
      <c r="D5239" s="70" t="s">
        <v>35742</v>
      </c>
      <c r="E5239" s="72"/>
    </row>
    <row r="5240">
      <c r="A5240" s="69" t="s">
        <v>35743</v>
      </c>
      <c r="B5240" s="71" t="s">
        <v>35743</v>
      </c>
      <c r="C5240" s="56">
        <v>1.0</v>
      </c>
      <c r="D5240" s="70" t="s">
        <v>35743</v>
      </c>
      <c r="E5240" s="72"/>
    </row>
    <row r="5241">
      <c r="A5241" s="69" t="s">
        <v>35744</v>
      </c>
      <c r="B5241" s="71" t="s">
        <v>35744</v>
      </c>
      <c r="C5241" s="56">
        <v>2.0</v>
      </c>
      <c r="D5241" s="70" t="s">
        <v>35744</v>
      </c>
      <c r="E5241" s="72"/>
    </row>
    <row r="5242">
      <c r="A5242" s="69" t="s">
        <v>35745</v>
      </c>
      <c r="B5242" s="71" t="s">
        <v>35745</v>
      </c>
      <c r="C5242" s="56">
        <v>1.0</v>
      </c>
      <c r="D5242" s="70" t="s">
        <v>35745</v>
      </c>
      <c r="E5242" s="72"/>
    </row>
    <row r="5243">
      <c r="A5243" s="69" t="s">
        <v>35746</v>
      </c>
      <c r="B5243" s="71" t="s">
        <v>35747</v>
      </c>
      <c r="C5243" s="56">
        <v>1.0</v>
      </c>
      <c r="D5243" s="70" t="s">
        <v>35747</v>
      </c>
      <c r="E5243" s="72"/>
    </row>
    <row r="5244">
      <c r="A5244" s="69" t="s">
        <v>35748</v>
      </c>
      <c r="B5244" s="71" t="s">
        <v>35748</v>
      </c>
      <c r="C5244" s="56">
        <v>2.0</v>
      </c>
      <c r="D5244" s="70" t="s">
        <v>35748</v>
      </c>
      <c r="E5244" s="72"/>
    </row>
    <row r="5245">
      <c r="A5245" s="69" t="s">
        <v>35749</v>
      </c>
      <c r="B5245" s="71" t="s">
        <v>35749</v>
      </c>
      <c r="C5245" s="56">
        <v>1.0</v>
      </c>
      <c r="D5245" s="70" t="s">
        <v>35749</v>
      </c>
      <c r="E5245" s="72"/>
    </row>
    <row r="5246">
      <c r="A5246" s="69" t="s">
        <v>35750</v>
      </c>
      <c r="B5246" s="71" t="s">
        <v>35751</v>
      </c>
      <c r="C5246" s="56">
        <v>1.0</v>
      </c>
      <c r="D5246" s="70" t="s">
        <v>35751</v>
      </c>
      <c r="E5246" s="72"/>
    </row>
    <row r="5247">
      <c r="A5247" s="69" t="s">
        <v>35752</v>
      </c>
      <c r="B5247" s="71" t="s">
        <v>35752</v>
      </c>
      <c r="C5247" s="56">
        <v>1.0</v>
      </c>
      <c r="D5247" s="70" t="s">
        <v>35752</v>
      </c>
      <c r="E5247" s="72"/>
    </row>
    <row r="5248">
      <c r="A5248" s="69" t="s">
        <v>35753</v>
      </c>
      <c r="B5248" s="71" t="s">
        <v>35753</v>
      </c>
      <c r="C5248" s="56">
        <v>1.0</v>
      </c>
      <c r="D5248" s="70" t="s">
        <v>35754</v>
      </c>
      <c r="E5248" s="72"/>
    </row>
    <row r="5249">
      <c r="A5249" s="69" t="s">
        <v>35754</v>
      </c>
      <c r="B5249" s="71" t="s">
        <v>35754</v>
      </c>
      <c r="C5249" s="56">
        <v>1.0</v>
      </c>
      <c r="D5249" s="70" t="s">
        <v>35754</v>
      </c>
      <c r="E5249" s="72"/>
    </row>
    <row r="5250">
      <c r="A5250" s="69" t="s">
        <v>35755</v>
      </c>
      <c r="B5250" s="71" t="s">
        <v>35755</v>
      </c>
      <c r="C5250" s="56">
        <v>1.0</v>
      </c>
      <c r="D5250" s="70" t="s">
        <v>35755</v>
      </c>
      <c r="E5250" s="72"/>
    </row>
    <row r="5251">
      <c r="A5251" s="69" t="s">
        <v>35756</v>
      </c>
      <c r="B5251" s="71" t="s">
        <v>35756</v>
      </c>
      <c r="C5251" s="56">
        <v>1.0</v>
      </c>
      <c r="D5251" s="70" t="s">
        <v>35757</v>
      </c>
      <c r="E5251" s="70" t="s">
        <v>30709</v>
      </c>
    </row>
    <row r="5252">
      <c r="A5252" s="69" t="s">
        <v>35758</v>
      </c>
      <c r="B5252" s="71" t="s">
        <v>35759</v>
      </c>
      <c r="C5252" s="56">
        <v>1.0</v>
      </c>
      <c r="D5252" s="70" t="s">
        <v>35759</v>
      </c>
      <c r="E5252" s="72"/>
    </row>
    <row r="5253">
      <c r="A5253" s="69" t="s">
        <v>35760</v>
      </c>
      <c r="B5253" s="71" t="s">
        <v>35760</v>
      </c>
      <c r="C5253" s="56">
        <v>1.0</v>
      </c>
      <c r="D5253" s="70" t="s">
        <v>35760</v>
      </c>
      <c r="E5253" s="72"/>
    </row>
    <row r="5254">
      <c r="A5254" s="69" t="s">
        <v>35761</v>
      </c>
      <c r="B5254" s="71" t="s">
        <v>35761</v>
      </c>
      <c r="C5254" s="56">
        <v>1.0</v>
      </c>
      <c r="D5254" s="70" t="s">
        <v>35760</v>
      </c>
      <c r="E5254" s="72"/>
    </row>
    <row r="5255">
      <c r="A5255" s="69" t="s">
        <v>35762</v>
      </c>
      <c r="B5255" s="71" t="s">
        <v>35762</v>
      </c>
      <c r="C5255" s="56">
        <v>1.0</v>
      </c>
      <c r="D5255" s="70" t="s">
        <v>35763</v>
      </c>
      <c r="E5255" s="70" t="s">
        <v>35764</v>
      </c>
    </row>
    <row r="5256">
      <c r="A5256" s="69" t="s">
        <v>35765</v>
      </c>
      <c r="B5256" s="71" t="s">
        <v>35765</v>
      </c>
      <c r="C5256" s="56">
        <v>1.0</v>
      </c>
      <c r="D5256" s="70" t="s">
        <v>35765</v>
      </c>
      <c r="E5256" s="72"/>
    </row>
    <row r="5257">
      <c r="A5257" s="69" t="s">
        <v>35766</v>
      </c>
      <c r="B5257" s="71" t="s">
        <v>35766</v>
      </c>
      <c r="C5257" s="56">
        <v>1.0</v>
      </c>
      <c r="D5257" s="70" t="s">
        <v>35766</v>
      </c>
      <c r="E5257" s="72"/>
    </row>
    <row r="5258">
      <c r="A5258" s="69" t="s">
        <v>35767</v>
      </c>
      <c r="B5258" s="71" t="s">
        <v>35767</v>
      </c>
      <c r="C5258" s="56">
        <v>2.0</v>
      </c>
      <c r="D5258" s="70" t="s">
        <v>35768</v>
      </c>
      <c r="E5258" s="72"/>
    </row>
    <row r="5259">
      <c r="A5259" s="69" t="s">
        <v>35769</v>
      </c>
      <c r="B5259" s="71" t="s">
        <v>35769</v>
      </c>
      <c r="C5259" s="56">
        <v>1.0</v>
      </c>
      <c r="D5259" s="70" t="s">
        <v>35769</v>
      </c>
      <c r="E5259" s="72"/>
    </row>
    <row r="5260">
      <c r="A5260" s="69" t="s">
        <v>35770</v>
      </c>
      <c r="B5260" s="71" t="s">
        <v>35770</v>
      </c>
      <c r="C5260" s="56">
        <v>1.0</v>
      </c>
      <c r="D5260" s="70" t="s">
        <v>35770</v>
      </c>
      <c r="E5260" s="72"/>
    </row>
    <row r="5261">
      <c r="A5261" s="69" t="s">
        <v>35771</v>
      </c>
      <c r="B5261" s="71" t="s">
        <v>35771</v>
      </c>
      <c r="C5261" s="56">
        <v>1.0</v>
      </c>
      <c r="D5261" s="70" t="s">
        <v>35772</v>
      </c>
      <c r="E5261" s="72"/>
    </row>
    <row r="5262">
      <c r="A5262" s="69" t="s">
        <v>35773</v>
      </c>
      <c r="B5262" s="71" t="s">
        <v>35773</v>
      </c>
      <c r="C5262" s="56">
        <v>1.0</v>
      </c>
      <c r="D5262" s="70" t="s">
        <v>35773</v>
      </c>
      <c r="E5262" s="72"/>
    </row>
    <row r="5263">
      <c r="A5263" s="69" t="s">
        <v>35774</v>
      </c>
      <c r="B5263" s="71" t="s">
        <v>35774</v>
      </c>
      <c r="C5263" s="56">
        <v>2.0</v>
      </c>
      <c r="D5263" s="70" t="s">
        <v>35774</v>
      </c>
      <c r="E5263" s="72"/>
    </row>
    <row r="5264">
      <c r="A5264" s="69" t="s">
        <v>35775</v>
      </c>
      <c r="B5264" s="71" t="s">
        <v>35776</v>
      </c>
      <c r="C5264" s="56">
        <v>1.0</v>
      </c>
      <c r="D5264" s="70" t="s">
        <v>35776</v>
      </c>
      <c r="E5264" s="72"/>
    </row>
    <row r="5265">
      <c r="A5265" s="69" t="s">
        <v>35777</v>
      </c>
      <c r="B5265" s="71" t="s">
        <v>35777</v>
      </c>
      <c r="C5265" s="56">
        <v>1.0</v>
      </c>
      <c r="D5265" s="70" t="s">
        <v>35777</v>
      </c>
      <c r="E5265" s="72"/>
    </row>
    <row r="5266">
      <c r="A5266" s="69" t="s">
        <v>35778</v>
      </c>
      <c r="B5266" s="71" t="s">
        <v>35778</v>
      </c>
      <c r="C5266" s="56">
        <v>1.0</v>
      </c>
      <c r="D5266" s="70" t="s">
        <v>35778</v>
      </c>
      <c r="E5266" s="72"/>
    </row>
    <row r="5267">
      <c r="A5267" s="69" t="s">
        <v>35779</v>
      </c>
      <c r="B5267" s="71" t="s">
        <v>35779</v>
      </c>
      <c r="C5267" s="56">
        <v>1.0</v>
      </c>
      <c r="D5267" s="70" t="s">
        <v>35779</v>
      </c>
      <c r="E5267" s="72"/>
    </row>
    <row r="5268">
      <c r="A5268" s="69" t="s">
        <v>35780</v>
      </c>
      <c r="B5268" s="71" t="s">
        <v>35780</v>
      </c>
      <c r="C5268" s="56">
        <v>1.0</v>
      </c>
      <c r="D5268" s="70" t="s">
        <v>35780</v>
      </c>
      <c r="E5268" s="72"/>
    </row>
    <row r="5269">
      <c r="A5269" s="69" t="s">
        <v>35781</v>
      </c>
      <c r="B5269" s="71" t="s">
        <v>35781</v>
      </c>
      <c r="C5269" s="56">
        <v>1.0</v>
      </c>
      <c r="D5269" s="70" t="s">
        <v>35781</v>
      </c>
      <c r="E5269" s="72"/>
    </row>
    <row r="5270">
      <c r="A5270" s="69" t="s">
        <v>35782</v>
      </c>
      <c r="B5270" s="71" t="s">
        <v>35782</v>
      </c>
      <c r="C5270" s="56">
        <v>1.0</v>
      </c>
      <c r="D5270" s="70" t="s">
        <v>35782</v>
      </c>
      <c r="E5270" s="72"/>
    </row>
    <row r="5271">
      <c r="A5271" s="69" t="s">
        <v>35783</v>
      </c>
      <c r="B5271" s="71" t="s">
        <v>35783</v>
      </c>
      <c r="C5271" s="56">
        <v>1.0</v>
      </c>
      <c r="D5271" s="70" t="s">
        <v>35783</v>
      </c>
      <c r="E5271" s="72"/>
    </row>
    <row r="5272">
      <c r="A5272" s="69" t="s">
        <v>35784</v>
      </c>
      <c r="B5272" s="71" t="s">
        <v>35784</v>
      </c>
      <c r="C5272" s="56">
        <v>1.0</v>
      </c>
      <c r="D5272" s="70" t="s">
        <v>35784</v>
      </c>
      <c r="E5272" s="72"/>
    </row>
    <row r="5273">
      <c r="A5273" s="69" t="s">
        <v>35785</v>
      </c>
      <c r="B5273" s="71" t="s">
        <v>35785</v>
      </c>
      <c r="C5273" s="56">
        <v>2.0</v>
      </c>
      <c r="D5273" s="70" t="s">
        <v>35786</v>
      </c>
      <c r="E5273" s="72"/>
    </row>
    <row r="5274">
      <c r="A5274" s="69" t="s">
        <v>35787</v>
      </c>
      <c r="B5274" s="71" t="s">
        <v>35787</v>
      </c>
      <c r="C5274" s="56">
        <v>1.0</v>
      </c>
      <c r="D5274" s="70" t="s">
        <v>35787</v>
      </c>
      <c r="E5274" s="72"/>
    </row>
    <row r="5275">
      <c r="A5275" s="69" t="s">
        <v>35788</v>
      </c>
      <c r="B5275" s="71" t="s">
        <v>35788</v>
      </c>
      <c r="C5275" s="56">
        <v>1.0</v>
      </c>
      <c r="D5275" s="70" t="s">
        <v>35788</v>
      </c>
      <c r="E5275" s="72"/>
    </row>
    <row r="5276">
      <c r="A5276" s="69" t="s">
        <v>35789</v>
      </c>
      <c r="B5276" s="71" t="s">
        <v>35789</v>
      </c>
      <c r="C5276" s="56">
        <v>1.0</v>
      </c>
      <c r="D5276" s="70" t="s">
        <v>35789</v>
      </c>
      <c r="E5276" s="72"/>
    </row>
    <row r="5277">
      <c r="A5277" s="69" t="s">
        <v>35786</v>
      </c>
      <c r="B5277" s="71" t="s">
        <v>35786</v>
      </c>
      <c r="C5277" s="56">
        <v>1.0</v>
      </c>
      <c r="D5277" s="70" t="s">
        <v>35786</v>
      </c>
      <c r="E5277" s="72"/>
    </row>
    <row r="5278">
      <c r="A5278" s="69" t="s">
        <v>35790</v>
      </c>
      <c r="B5278" s="71" t="s">
        <v>35790</v>
      </c>
      <c r="C5278" s="56">
        <v>1.0</v>
      </c>
      <c r="D5278" s="70" t="s">
        <v>35790</v>
      </c>
      <c r="E5278" s="72"/>
    </row>
    <row r="5279">
      <c r="A5279" s="69" t="s">
        <v>35791</v>
      </c>
      <c r="B5279" s="71" t="s">
        <v>35791</v>
      </c>
      <c r="C5279" s="56">
        <v>1.0</v>
      </c>
      <c r="D5279" s="70" t="s">
        <v>35791</v>
      </c>
      <c r="E5279" s="72"/>
    </row>
    <row r="5280">
      <c r="A5280" s="69" t="s">
        <v>35792</v>
      </c>
      <c r="B5280" s="71" t="s">
        <v>35793</v>
      </c>
      <c r="C5280" s="56">
        <v>1.0</v>
      </c>
      <c r="D5280" s="70" t="s">
        <v>35793</v>
      </c>
      <c r="E5280" s="72"/>
    </row>
    <row r="5281">
      <c r="A5281" s="69" t="s">
        <v>35793</v>
      </c>
      <c r="B5281" s="71" t="s">
        <v>35793</v>
      </c>
      <c r="C5281" s="56">
        <v>1.0</v>
      </c>
      <c r="D5281" s="70" t="s">
        <v>35793</v>
      </c>
      <c r="E5281" s="72"/>
    </row>
    <row r="5282">
      <c r="A5282" s="69" t="s">
        <v>35794</v>
      </c>
      <c r="B5282" s="71" t="s">
        <v>35794</v>
      </c>
      <c r="C5282" s="56">
        <v>3.0</v>
      </c>
      <c r="D5282" s="70" t="s">
        <v>35794</v>
      </c>
      <c r="E5282" s="72"/>
    </row>
    <row r="5283">
      <c r="A5283" s="69" t="s">
        <v>35795</v>
      </c>
      <c r="B5283" s="71" t="s">
        <v>35796</v>
      </c>
      <c r="C5283" s="56">
        <v>2.0</v>
      </c>
      <c r="D5283" s="70" t="s">
        <v>35796</v>
      </c>
      <c r="E5283" s="72"/>
    </row>
    <row r="5284">
      <c r="A5284" s="69" t="s">
        <v>35797</v>
      </c>
      <c r="B5284" s="71" t="s">
        <v>35797</v>
      </c>
      <c r="C5284" s="56">
        <v>1.0</v>
      </c>
      <c r="D5284" s="70" t="s">
        <v>35797</v>
      </c>
      <c r="E5284" s="72"/>
    </row>
    <row r="5285">
      <c r="A5285" s="69" t="s">
        <v>35798</v>
      </c>
      <c r="B5285" s="71" t="s">
        <v>35798</v>
      </c>
      <c r="C5285" s="56">
        <v>1.0</v>
      </c>
      <c r="D5285" s="70" t="s">
        <v>35798</v>
      </c>
      <c r="E5285" s="72"/>
    </row>
    <row r="5286">
      <c r="A5286" s="69" t="s">
        <v>35799</v>
      </c>
      <c r="B5286" s="71" t="s">
        <v>35799</v>
      </c>
      <c r="C5286" s="56">
        <v>1.0</v>
      </c>
      <c r="D5286" s="70" t="s">
        <v>35799</v>
      </c>
      <c r="E5286" s="72"/>
    </row>
    <row r="5287">
      <c r="A5287" s="69" t="s">
        <v>35800</v>
      </c>
      <c r="B5287" s="71" t="s">
        <v>35800</v>
      </c>
      <c r="C5287" s="56">
        <v>3.0</v>
      </c>
      <c r="D5287" s="70" t="s">
        <v>35800</v>
      </c>
      <c r="E5287" s="72"/>
    </row>
    <row r="5288">
      <c r="A5288" s="69" t="s">
        <v>35801</v>
      </c>
      <c r="B5288" s="71" t="s">
        <v>35802</v>
      </c>
      <c r="C5288" s="56">
        <v>1.0</v>
      </c>
      <c r="D5288" s="70" t="s">
        <v>35803</v>
      </c>
      <c r="E5288" s="72"/>
    </row>
    <row r="5289">
      <c r="A5289" s="69" t="s">
        <v>35804</v>
      </c>
      <c r="B5289" s="71" t="s">
        <v>35804</v>
      </c>
      <c r="C5289" s="56">
        <v>1.0</v>
      </c>
      <c r="D5289" s="70" t="s">
        <v>35804</v>
      </c>
      <c r="E5289" s="72"/>
    </row>
    <row r="5290">
      <c r="A5290" s="69" t="s">
        <v>35805</v>
      </c>
      <c r="B5290" s="71" t="s">
        <v>35806</v>
      </c>
      <c r="C5290" s="56">
        <v>1.0</v>
      </c>
      <c r="D5290" s="70" t="s">
        <v>35806</v>
      </c>
      <c r="E5290" s="72"/>
    </row>
    <row r="5291">
      <c r="A5291" s="69" t="s">
        <v>35807</v>
      </c>
      <c r="B5291" s="71" t="s">
        <v>35807</v>
      </c>
      <c r="C5291" s="56">
        <v>1.0</v>
      </c>
      <c r="D5291" s="70" t="s">
        <v>35807</v>
      </c>
      <c r="E5291" s="72"/>
    </row>
    <row r="5292">
      <c r="A5292" s="69" t="s">
        <v>35808</v>
      </c>
      <c r="B5292" s="71" t="s">
        <v>35808</v>
      </c>
      <c r="C5292" s="56">
        <v>1.0</v>
      </c>
      <c r="D5292" s="70" t="s">
        <v>35808</v>
      </c>
      <c r="E5292" s="72"/>
    </row>
    <row r="5293">
      <c r="A5293" s="69" t="s">
        <v>35809</v>
      </c>
      <c r="B5293" s="71" t="s">
        <v>35809</v>
      </c>
      <c r="C5293" s="56">
        <v>1.0</v>
      </c>
      <c r="D5293" s="70" t="s">
        <v>35809</v>
      </c>
      <c r="E5293" s="72"/>
    </row>
    <row r="5294">
      <c r="A5294" s="69" t="s">
        <v>35810</v>
      </c>
      <c r="B5294" s="71" t="s">
        <v>35811</v>
      </c>
      <c r="C5294" s="56">
        <v>1.0</v>
      </c>
      <c r="D5294" s="70" t="s">
        <v>35812</v>
      </c>
      <c r="E5294" s="72"/>
    </row>
    <row r="5295">
      <c r="A5295" s="69" t="s">
        <v>35813</v>
      </c>
      <c r="B5295" s="71" t="s">
        <v>35813</v>
      </c>
      <c r="C5295" s="56">
        <v>1.0</v>
      </c>
      <c r="D5295" s="70" t="s">
        <v>35813</v>
      </c>
      <c r="E5295" s="72"/>
    </row>
    <row r="5296">
      <c r="A5296" s="69" t="s">
        <v>35814</v>
      </c>
      <c r="B5296" s="71" t="s">
        <v>35814</v>
      </c>
      <c r="C5296" s="56">
        <v>2.0</v>
      </c>
      <c r="D5296" s="70" t="s">
        <v>35814</v>
      </c>
      <c r="E5296" s="72"/>
    </row>
    <row r="5297">
      <c r="A5297" s="69" t="s">
        <v>35815</v>
      </c>
      <c r="B5297" s="71" t="s">
        <v>35815</v>
      </c>
      <c r="C5297" s="56">
        <v>1.0</v>
      </c>
      <c r="D5297" s="70" t="s">
        <v>35815</v>
      </c>
      <c r="E5297" s="72"/>
    </row>
    <row r="5298">
      <c r="A5298" s="69" t="s">
        <v>35816</v>
      </c>
      <c r="B5298" s="71" t="s">
        <v>35816</v>
      </c>
      <c r="C5298" s="56">
        <v>1.0</v>
      </c>
      <c r="D5298" s="70" t="s">
        <v>35816</v>
      </c>
      <c r="E5298" s="72"/>
    </row>
    <row r="5299">
      <c r="A5299" s="69" t="s">
        <v>35817</v>
      </c>
      <c r="B5299" s="71" t="s">
        <v>35817</v>
      </c>
      <c r="C5299" s="56">
        <v>1.0</v>
      </c>
      <c r="D5299" s="70" t="s">
        <v>35818</v>
      </c>
      <c r="E5299" s="72"/>
    </row>
    <row r="5300">
      <c r="A5300" s="69" t="s">
        <v>35819</v>
      </c>
      <c r="B5300" s="71" t="s">
        <v>35819</v>
      </c>
      <c r="C5300" s="56">
        <v>1.0</v>
      </c>
      <c r="D5300" s="70" t="s">
        <v>35819</v>
      </c>
      <c r="E5300" s="72"/>
    </row>
    <row r="5301">
      <c r="A5301" s="69" t="s">
        <v>35820</v>
      </c>
      <c r="B5301" s="71" t="s">
        <v>35820</v>
      </c>
      <c r="C5301" s="56">
        <v>1.0</v>
      </c>
      <c r="D5301" s="70" t="s">
        <v>35820</v>
      </c>
      <c r="E5301" s="72"/>
    </row>
    <row r="5302">
      <c r="A5302" s="69" t="s">
        <v>35821</v>
      </c>
      <c r="B5302" s="71" t="s">
        <v>35821</v>
      </c>
      <c r="C5302" s="56">
        <v>1.0</v>
      </c>
      <c r="D5302" s="70" t="s">
        <v>35821</v>
      </c>
      <c r="E5302" s="72"/>
    </row>
    <row r="5303">
      <c r="A5303" s="69" t="s">
        <v>35822</v>
      </c>
      <c r="B5303" s="71" t="s">
        <v>35823</v>
      </c>
      <c r="C5303" s="56">
        <v>1.0</v>
      </c>
      <c r="D5303" s="70" t="s">
        <v>35824</v>
      </c>
      <c r="E5303" s="72"/>
    </row>
    <row r="5304">
      <c r="A5304" s="69" t="s">
        <v>35825</v>
      </c>
      <c r="B5304" s="71" t="s">
        <v>35825</v>
      </c>
      <c r="C5304" s="56">
        <v>1.0</v>
      </c>
      <c r="D5304" s="70" t="s">
        <v>35825</v>
      </c>
      <c r="E5304" s="72"/>
    </row>
    <row r="5305">
      <c r="A5305" s="69" t="s">
        <v>35826</v>
      </c>
      <c r="B5305" s="71" t="s">
        <v>35826</v>
      </c>
      <c r="C5305" s="56">
        <v>1.0</v>
      </c>
      <c r="D5305" s="70" t="s">
        <v>35825</v>
      </c>
      <c r="E5305" s="72"/>
    </row>
    <row r="5306">
      <c r="A5306" s="69" t="s">
        <v>35827</v>
      </c>
      <c r="B5306" s="71" t="s">
        <v>35827</v>
      </c>
      <c r="C5306" s="56">
        <v>1.0</v>
      </c>
      <c r="D5306" s="70" t="s">
        <v>35827</v>
      </c>
      <c r="E5306" s="72"/>
    </row>
    <row r="5307">
      <c r="A5307" s="69" t="s">
        <v>35828</v>
      </c>
      <c r="B5307" s="71" t="s">
        <v>35828</v>
      </c>
      <c r="C5307" s="56">
        <v>1.0</v>
      </c>
      <c r="D5307" s="70" t="s">
        <v>35828</v>
      </c>
      <c r="E5307" s="72"/>
    </row>
    <row r="5308">
      <c r="A5308" s="69" t="s">
        <v>35829</v>
      </c>
      <c r="B5308" s="71" t="s">
        <v>35829</v>
      </c>
      <c r="C5308" s="56">
        <v>1.0</v>
      </c>
      <c r="D5308" s="70" t="s">
        <v>35829</v>
      </c>
      <c r="E5308" s="72"/>
    </row>
    <row r="5309">
      <c r="A5309" s="69" t="s">
        <v>35830</v>
      </c>
      <c r="B5309" s="71" t="s">
        <v>35831</v>
      </c>
      <c r="C5309" s="56">
        <v>1.0</v>
      </c>
      <c r="D5309" s="70" t="s">
        <v>35831</v>
      </c>
      <c r="E5309" s="72"/>
    </row>
    <row r="5310">
      <c r="A5310" s="69" t="s">
        <v>35832</v>
      </c>
      <c r="B5310" s="71" t="s">
        <v>35832</v>
      </c>
      <c r="C5310" s="56">
        <v>1.0</v>
      </c>
      <c r="D5310" s="70" t="s">
        <v>35833</v>
      </c>
      <c r="E5310" s="72"/>
    </row>
    <row r="5311">
      <c r="A5311" s="69" t="s">
        <v>35834</v>
      </c>
      <c r="B5311" s="71" t="s">
        <v>35835</v>
      </c>
      <c r="C5311" s="56">
        <v>1.0</v>
      </c>
      <c r="D5311" s="70" t="s">
        <v>35835</v>
      </c>
      <c r="E5311" s="72"/>
    </row>
    <row r="5312">
      <c r="A5312" s="69" t="s">
        <v>35836</v>
      </c>
      <c r="B5312" s="71" t="s">
        <v>35836</v>
      </c>
      <c r="C5312" s="56">
        <v>1.0</v>
      </c>
      <c r="D5312" s="70" t="s">
        <v>35836</v>
      </c>
      <c r="E5312" s="72"/>
    </row>
    <row r="5313">
      <c r="A5313" s="69" t="s">
        <v>35837</v>
      </c>
      <c r="B5313" s="71" t="s">
        <v>35838</v>
      </c>
      <c r="C5313" s="56">
        <v>1.0</v>
      </c>
      <c r="D5313" s="70" t="s">
        <v>35838</v>
      </c>
      <c r="E5313" s="72"/>
    </row>
    <row r="5314">
      <c r="A5314" s="69" t="s">
        <v>35839</v>
      </c>
      <c r="B5314" s="71" t="s">
        <v>35840</v>
      </c>
      <c r="C5314" s="56">
        <v>1.0</v>
      </c>
      <c r="D5314" s="70" t="s">
        <v>35840</v>
      </c>
      <c r="E5314" s="72"/>
    </row>
    <row r="5315">
      <c r="A5315" s="69" t="s">
        <v>35841</v>
      </c>
      <c r="B5315" s="71" t="s">
        <v>35841</v>
      </c>
      <c r="C5315" s="56">
        <v>1.0</v>
      </c>
      <c r="D5315" s="70" t="s">
        <v>35841</v>
      </c>
      <c r="E5315" s="72"/>
    </row>
    <row r="5316">
      <c r="A5316" s="69" t="s">
        <v>35842</v>
      </c>
      <c r="B5316" s="71" t="s">
        <v>35842</v>
      </c>
      <c r="C5316" s="56">
        <v>1.0</v>
      </c>
      <c r="D5316" s="70" t="s">
        <v>35842</v>
      </c>
      <c r="E5316" s="72"/>
    </row>
    <row r="5317">
      <c r="A5317" s="69" t="s">
        <v>35843</v>
      </c>
      <c r="B5317" s="71" t="s">
        <v>35843</v>
      </c>
      <c r="C5317" s="56">
        <v>1.0</v>
      </c>
      <c r="D5317" s="70" t="s">
        <v>35843</v>
      </c>
      <c r="E5317" s="72"/>
    </row>
    <row r="5318">
      <c r="A5318" s="69" t="s">
        <v>35844</v>
      </c>
      <c r="B5318" s="71" t="s">
        <v>35844</v>
      </c>
      <c r="C5318" s="56">
        <v>2.0</v>
      </c>
      <c r="D5318" s="70" t="s">
        <v>35845</v>
      </c>
      <c r="E5318" s="72"/>
    </row>
    <row r="5319">
      <c r="A5319" s="69" t="s">
        <v>35846</v>
      </c>
      <c r="B5319" s="71" t="s">
        <v>35846</v>
      </c>
      <c r="C5319" s="56">
        <v>2.0</v>
      </c>
      <c r="D5319" s="70" t="s">
        <v>35846</v>
      </c>
      <c r="E5319" s="72"/>
    </row>
    <row r="5320">
      <c r="A5320" s="69" t="s">
        <v>35847</v>
      </c>
      <c r="B5320" s="71" t="s">
        <v>35847</v>
      </c>
      <c r="C5320" s="56">
        <v>1.0</v>
      </c>
      <c r="D5320" s="70" t="s">
        <v>35847</v>
      </c>
      <c r="E5320" s="72"/>
    </row>
    <row r="5321">
      <c r="A5321" s="69" t="s">
        <v>35848</v>
      </c>
      <c r="B5321" s="71" t="s">
        <v>35848</v>
      </c>
      <c r="C5321" s="56">
        <v>1.0</v>
      </c>
      <c r="D5321" s="70" t="s">
        <v>35848</v>
      </c>
      <c r="E5321" s="72"/>
    </row>
    <row r="5322">
      <c r="A5322" s="69" t="s">
        <v>35849</v>
      </c>
      <c r="B5322" s="71" t="s">
        <v>35849</v>
      </c>
      <c r="C5322" s="56">
        <v>1.0</v>
      </c>
      <c r="D5322" s="70" t="s">
        <v>35849</v>
      </c>
      <c r="E5322" s="72"/>
    </row>
    <row r="5323">
      <c r="A5323" s="69" t="s">
        <v>35850</v>
      </c>
      <c r="B5323" s="71" t="s">
        <v>35851</v>
      </c>
      <c r="C5323" s="56">
        <v>1.0</v>
      </c>
      <c r="D5323" s="70" t="s">
        <v>35852</v>
      </c>
      <c r="E5323" s="70" t="s">
        <v>30733</v>
      </c>
    </row>
    <row r="5324">
      <c r="A5324" s="69" t="s">
        <v>35853</v>
      </c>
      <c r="B5324" s="71" t="s">
        <v>35853</v>
      </c>
      <c r="C5324" s="56">
        <v>1.0</v>
      </c>
      <c r="D5324" s="70" t="s">
        <v>35853</v>
      </c>
      <c r="E5324" s="72"/>
    </row>
    <row r="5325">
      <c r="A5325" s="69" t="s">
        <v>35854</v>
      </c>
      <c r="B5325" s="71" t="s">
        <v>35854</v>
      </c>
      <c r="C5325" s="56">
        <v>1.0</v>
      </c>
      <c r="D5325" s="70" t="s">
        <v>35854</v>
      </c>
      <c r="E5325" s="72"/>
    </row>
    <row r="5326">
      <c r="A5326" s="69" t="s">
        <v>35855</v>
      </c>
      <c r="B5326" s="71" t="s">
        <v>35855</v>
      </c>
      <c r="C5326" s="56">
        <v>1.0</v>
      </c>
      <c r="D5326" s="70" t="s">
        <v>35855</v>
      </c>
      <c r="E5326" s="72"/>
    </row>
    <row r="5327">
      <c r="A5327" s="69" t="s">
        <v>35856</v>
      </c>
      <c r="B5327" s="71" t="s">
        <v>35856</v>
      </c>
      <c r="C5327" s="56">
        <v>1.0</v>
      </c>
      <c r="D5327" s="70" t="s">
        <v>35856</v>
      </c>
      <c r="E5327" s="72"/>
    </row>
    <row r="5328">
      <c r="A5328" s="69" t="s">
        <v>35857</v>
      </c>
      <c r="B5328" s="71" t="s">
        <v>35857</v>
      </c>
      <c r="C5328" s="56">
        <v>1.0</v>
      </c>
      <c r="D5328" s="70" t="s">
        <v>35857</v>
      </c>
      <c r="E5328" s="72"/>
    </row>
    <row r="5329">
      <c r="A5329" s="69" t="s">
        <v>35858</v>
      </c>
      <c r="B5329" s="71" t="s">
        <v>35858</v>
      </c>
      <c r="C5329" s="56">
        <v>1.0</v>
      </c>
      <c r="D5329" s="70" t="s">
        <v>35858</v>
      </c>
      <c r="E5329" s="72"/>
    </row>
    <row r="5330">
      <c r="A5330" s="69" t="s">
        <v>35859</v>
      </c>
      <c r="B5330" s="71" t="s">
        <v>35860</v>
      </c>
      <c r="C5330" s="56">
        <v>1.0</v>
      </c>
      <c r="D5330" s="70" t="s">
        <v>35860</v>
      </c>
      <c r="E5330" s="72"/>
    </row>
    <row r="5331">
      <c r="A5331" s="69" t="s">
        <v>35861</v>
      </c>
      <c r="B5331" s="71" t="s">
        <v>35861</v>
      </c>
      <c r="C5331" s="56">
        <v>1.0</v>
      </c>
      <c r="D5331" s="70" t="s">
        <v>35862</v>
      </c>
      <c r="E5331" s="72"/>
    </row>
    <row r="5332">
      <c r="A5332" s="69" t="s">
        <v>35863</v>
      </c>
      <c r="B5332" s="71" t="s">
        <v>35863</v>
      </c>
      <c r="C5332" s="56">
        <v>1.0</v>
      </c>
      <c r="D5332" s="70" t="s">
        <v>35863</v>
      </c>
      <c r="E5332" s="72"/>
    </row>
    <row r="5333">
      <c r="A5333" s="69" t="s">
        <v>35864</v>
      </c>
      <c r="B5333" s="71" t="s">
        <v>35865</v>
      </c>
      <c r="C5333" s="56">
        <v>1.0</v>
      </c>
      <c r="D5333" s="70" t="s">
        <v>35866</v>
      </c>
      <c r="E5333" s="72"/>
    </row>
    <row r="5334">
      <c r="A5334" s="69" t="s">
        <v>35867</v>
      </c>
      <c r="B5334" s="71" t="s">
        <v>35867</v>
      </c>
      <c r="C5334" s="56">
        <v>2.0</v>
      </c>
      <c r="D5334" s="70" t="s">
        <v>35867</v>
      </c>
      <c r="E5334" s="72"/>
    </row>
    <row r="5335">
      <c r="A5335" s="69" t="s">
        <v>35868</v>
      </c>
      <c r="B5335" s="71" t="s">
        <v>35868</v>
      </c>
      <c r="C5335" s="56">
        <v>2.0</v>
      </c>
      <c r="D5335" s="70" t="s">
        <v>35869</v>
      </c>
      <c r="E5335" s="72"/>
    </row>
    <row r="5336">
      <c r="A5336" s="69" t="s">
        <v>35870</v>
      </c>
      <c r="B5336" s="71" t="s">
        <v>35869</v>
      </c>
      <c r="C5336" s="56">
        <v>1.0</v>
      </c>
      <c r="D5336" s="70" t="s">
        <v>35869</v>
      </c>
      <c r="E5336" s="72"/>
    </row>
    <row r="5337">
      <c r="A5337" s="69" t="s">
        <v>35871</v>
      </c>
      <c r="B5337" s="71" t="s">
        <v>35872</v>
      </c>
      <c r="C5337" s="56">
        <v>1.0</v>
      </c>
      <c r="D5337" s="70" t="s">
        <v>35872</v>
      </c>
      <c r="E5337" s="72"/>
    </row>
    <row r="5338">
      <c r="A5338" s="69" t="s">
        <v>35873</v>
      </c>
      <c r="B5338" s="71" t="s">
        <v>35873</v>
      </c>
      <c r="C5338" s="56">
        <v>1.0</v>
      </c>
      <c r="D5338" s="70" t="s">
        <v>35873</v>
      </c>
      <c r="E5338" s="72"/>
    </row>
    <row r="5339">
      <c r="A5339" s="69" t="s">
        <v>35874</v>
      </c>
      <c r="B5339" s="71" t="s">
        <v>35874</v>
      </c>
      <c r="C5339" s="56">
        <v>2.0</v>
      </c>
      <c r="D5339" s="70" t="s">
        <v>35874</v>
      </c>
      <c r="E5339" s="72"/>
    </row>
    <row r="5340">
      <c r="A5340" s="69" t="s">
        <v>35875</v>
      </c>
      <c r="B5340" s="71" t="s">
        <v>35875</v>
      </c>
      <c r="C5340" s="56">
        <v>1.0</v>
      </c>
      <c r="D5340" s="70" t="s">
        <v>35875</v>
      </c>
      <c r="E5340" s="72"/>
    </row>
    <row r="5341">
      <c r="A5341" s="69" t="s">
        <v>35876</v>
      </c>
      <c r="B5341" s="71" t="s">
        <v>35876</v>
      </c>
      <c r="C5341" s="56">
        <v>9.0</v>
      </c>
      <c r="D5341" s="70" t="s">
        <v>35876</v>
      </c>
      <c r="E5341" s="72"/>
    </row>
    <row r="5342">
      <c r="A5342" s="69" t="s">
        <v>35877</v>
      </c>
      <c r="B5342" s="71" t="s">
        <v>35877</v>
      </c>
      <c r="C5342" s="56">
        <v>1.0</v>
      </c>
      <c r="D5342" s="70" t="s">
        <v>35877</v>
      </c>
      <c r="E5342" s="72"/>
    </row>
    <row r="5343">
      <c r="A5343" s="69" t="s">
        <v>35878</v>
      </c>
      <c r="B5343" s="71" t="s">
        <v>35878</v>
      </c>
      <c r="C5343" s="56">
        <v>3.0</v>
      </c>
      <c r="D5343" s="70" t="s">
        <v>35878</v>
      </c>
      <c r="E5343" s="72"/>
    </row>
    <row r="5344">
      <c r="A5344" s="69" t="s">
        <v>35879</v>
      </c>
      <c r="B5344" s="71" t="s">
        <v>35879</v>
      </c>
      <c r="C5344" s="56">
        <v>1.0</v>
      </c>
      <c r="D5344" s="70" t="s">
        <v>35880</v>
      </c>
      <c r="E5344" s="72"/>
    </row>
    <row r="5345">
      <c r="A5345" s="69" t="s">
        <v>35881</v>
      </c>
      <c r="B5345" s="71" t="s">
        <v>35881</v>
      </c>
      <c r="C5345" s="56">
        <v>2.0</v>
      </c>
      <c r="D5345" s="70" t="s">
        <v>35881</v>
      </c>
      <c r="E5345" s="72"/>
    </row>
    <row r="5346">
      <c r="A5346" s="69" t="s">
        <v>35882</v>
      </c>
      <c r="B5346" s="71" t="s">
        <v>35882</v>
      </c>
      <c r="C5346" s="56">
        <v>2.0</v>
      </c>
      <c r="D5346" s="70" t="s">
        <v>35882</v>
      </c>
      <c r="E5346" s="72"/>
    </row>
    <row r="5347">
      <c r="A5347" s="69" t="s">
        <v>35883</v>
      </c>
      <c r="B5347" s="71" t="s">
        <v>35883</v>
      </c>
      <c r="C5347" s="56">
        <v>2.0</v>
      </c>
      <c r="D5347" s="70" t="s">
        <v>35883</v>
      </c>
      <c r="E5347" s="72"/>
    </row>
    <row r="5348">
      <c r="A5348" s="69" t="s">
        <v>35884</v>
      </c>
      <c r="B5348" s="71" t="s">
        <v>35884</v>
      </c>
      <c r="C5348" s="56">
        <v>1.0</v>
      </c>
      <c r="D5348" s="70" t="s">
        <v>35884</v>
      </c>
      <c r="E5348" s="72"/>
    </row>
    <row r="5349">
      <c r="A5349" s="69" t="s">
        <v>35885</v>
      </c>
      <c r="B5349" s="71" t="s">
        <v>35885</v>
      </c>
      <c r="C5349" s="56">
        <v>1.0</v>
      </c>
      <c r="D5349" s="70" t="s">
        <v>35886</v>
      </c>
      <c r="E5349" s="72"/>
    </row>
    <row r="5350">
      <c r="A5350" s="69" t="s">
        <v>35887</v>
      </c>
      <c r="B5350" s="71" t="s">
        <v>35887</v>
      </c>
      <c r="C5350" s="56">
        <v>3.0</v>
      </c>
      <c r="D5350" s="70" t="s">
        <v>35888</v>
      </c>
      <c r="E5350" s="72"/>
    </row>
    <row r="5351">
      <c r="A5351" s="69" t="s">
        <v>35889</v>
      </c>
      <c r="B5351" s="71" t="s">
        <v>35889</v>
      </c>
      <c r="C5351" s="56">
        <v>1.0</v>
      </c>
      <c r="D5351" s="70" t="s">
        <v>35889</v>
      </c>
      <c r="E5351" s="72"/>
    </row>
    <row r="5352">
      <c r="A5352" s="69" t="s">
        <v>35890</v>
      </c>
      <c r="B5352" s="71" t="s">
        <v>35891</v>
      </c>
      <c r="C5352" s="56">
        <v>1.0</v>
      </c>
      <c r="D5352" s="70" t="s">
        <v>35891</v>
      </c>
      <c r="E5352" s="72"/>
    </row>
    <row r="5353">
      <c r="A5353" s="69" t="s">
        <v>35892</v>
      </c>
      <c r="B5353" s="71" t="s">
        <v>35892</v>
      </c>
      <c r="C5353" s="56">
        <v>1.0</v>
      </c>
      <c r="D5353" s="70" t="s">
        <v>35892</v>
      </c>
      <c r="E5353" s="72"/>
    </row>
    <row r="5354">
      <c r="A5354" s="69" t="s">
        <v>35893</v>
      </c>
      <c r="B5354" s="71" t="s">
        <v>35893</v>
      </c>
      <c r="C5354" s="56">
        <v>1.0</v>
      </c>
      <c r="D5354" s="70" t="s">
        <v>35893</v>
      </c>
      <c r="E5354" s="72"/>
    </row>
    <row r="5355">
      <c r="A5355" s="69" t="s">
        <v>35894</v>
      </c>
      <c r="B5355" s="71" t="s">
        <v>35894</v>
      </c>
      <c r="C5355" s="56">
        <v>1.0</v>
      </c>
      <c r="D5355" s="70" t="s">
        <v>35894</v>
      </c>
      <c r="E5355" s="72"/>
    </row>
    <row r="5356">
      <c r="A5356" s="69" t="s">
        <v>35895</v>
      </c>
      <c r="B5356" s="71" t="s">
        <v>35895</v>
      </c>
      <c r="C5356" s="56">
        <v>1.0</v>
      </c>
      <c r="D5356" s="70" t="s">
        <v>35896</v>
      </c>
      <c r="E5356" s="72"/>
    </row>
    <row r="5357">
      <c r="A5357" s="69" t="s">
        <v>35896</v>
      </c>
      <c r="B5357" s="71" t="s">
        <v>35896</v>
      </c>
      <c r="C5357" s="56">
        <v>1.0</v>
      </c>
      <c r="D5357" s="70" t="s">
        <v>35896</v>
      </c>
      <c r="E5357" s="72"/>
    </row>
    <row r="5358">
      <c r="A5358" s="69" t="s">
        <v>35897</v>
      </c>
      <c r="B5358" s="71" t="s">
        <v>35897</v>
      </c>
      <c r="C5358" s="56">
        <v>1.0</v>
      </c>
      <c r="D5358" s="70" t="s">
        <v>35897</v>
      </c>
      <c r="E5358" s="72"/>
    </row>
    <row r="5359">
      <c r="A5359" s="69" t="s">
        <v>35898</v>
      </c>
      <c r="B5359" s="71" t="s">
        <v>35898</v>
      </c>
      <c r="C5359" s="56">
        <v>1.0</v>
      </c>
      <c r="D5359" s="70" t="s">
        <v>35898</v>
      </c>
      <c r="E5359" s="72"/>
    </row>
    <row r="5360">
      <c r="A5360" s="69" t="s">
        <v>35899</v>
      </c>
      <c r="B5360" s="71" t="s">
        <v>35899</v>
      </c>
      <c r="C5360" s="56">
        <v>2.0</v>
      </c>
      <c r="D5360" s="70" t="s">
        <v>35899</v>
      </c>
      <c r="E5360" s="72"/>
    </row>
    <row r="5361">
      <c r="A5361" s="69" t="s">
        <v>35900</v>
      </c>
      <c r="B5361" s="71" t="s">
        <v>35900</v>
      </c>
      <c r="C5361" s="56">
        <v>1.0</v>
      </c>
      <c r="D5361" s="70" t="s">
        <v>35900</v>
      </c>
      <c r="E5361" s="72"/>
    </row>
    <row r="5362">
      <c r="A5362" s="69" t="s">
        <v>35901</v>
      </c>
      <c r="B5362" s="71" t="s">
        <v>35901</v>
      </c>
      <c r="C5362" s="56">
        <v>1.0</v>
      </c>
      <c r="D5362" s="70" t="s">
        <v>35902</v>
      </c>
      <c r="E5362" s="72"/>
    </row>
    <row r="5363">
      <c r="A5363" s="69" t="s">
        <v>35903</v>
      </c>
      <c r="B5363" s="71" t="s">
        <v>35903</v>
      </c>
      <c r="C5363" s="56">
        <v>1.0</v>
      </c>
      <c r="D5363" s="70" t="s">
        <v>35903</v>
      </c>
      <c r="E5363" s="72"/>
    </row>
    <row r="5364">
      <c r="A5364" s="69" t="s">
        <v>35904</v>
      </c>
      <c r="B5364" s="71" t="s">
        <v>35904</v>
      </c>
      <c r="C5364" s="56">
        <v>1.0</v>
      </c>
      <c r="D5364" s="70" t="s">
        <v>35904</v>
      </c>
      <c r="E5364" s="72"/>
    </row>
    <row r="5365">
      <c r="A5365" s="69" t="s">
        <v>35905</v>
      </c>
      <c r="B5365" s="71" t="s">
        <v>35905</v>
      </c>
      <c r="C5365" s="56">
        <v>1.0</v>
      </c>
      <c r="D5365" s="70" t="s">
        <v>35905</v>
      </c>
      <c r="E5365" s="72"/>
    </row>
    <row r="5366">
      <c r="A5366" s="69" t="s">
        <v>35906</v>
      </c>
      <c r="B5366" s="71" t="s">
        <v>35906</v>
      </c>
      <c r="C5366" s="56">
        <v>1.0</v>
      </c>
      <c r="D5366" s="70" t="s">
        <v>35906</v>
      </c>
      <c r="E5366" s="72"/>
    </row>
    <row r="5367">
      <c r="A5367" s="69" t="s">
        <v>35907</v>
      </c>
      <c r="B5367" s="71" t="s">
        <v>35907</v>
      </c>
      <c r="C5367" s="56">
        <v>2.0</v>
      </c>
      <c r="D5367" s="70" t="s">
        <v>35907</v>
      </c>
      <c r="E5367" s="72"/>
    </row>
    <row r="5368">
      <c r="A5368" s="69" t="s">
        <v>35908</v>
      </c>
      <c r="B5368" s="71" t="s">
        <v>35908</v>
      </c>
      <c r="C5368" s="56">
        <v>1.0</v>
      </c>
      <c r="D5368" s="70" t="s">
        <v>35908</v>
      </c>
      <c r="E5368" s="72"/>
    </row>
    <row r="5369">
      <c r="A5369" s="69" t="s">
        <v>35909</v>
      </c>
      <c r="B5369" s="71" t="s">
        <v>35909</v>
      </c>
      <c r="C5369" s="56">
        <v>1.0</v>
      </c>
      <c r="D5369" s="70" t="s">
        <v>35909</v>
      </c>
      <c r="E5369" s="72"/>
    </row>
    <row r="5370">
      <c r="A5370" s="69" t="s">
        <v>35910</v>
      </c>
      <c r="B5370" s="71" t="s">
        <v>35910</v>
      </c>
      <c r="C5370" s="56">
        <v>1.0</v>
      </c>
      <c r="D5370" s="70" t="s">
        <v>35910</v>
      </c>
      <c r="E5370" s="72"/>
    </row>
    <row r="5371">
      <c r="A5371" s="69" t="s">
        <v>35911</v>
      </c>
      <c r="B5371" s="71" t="s">
        <v>35912</v>
      </c>
      <c r="C5371" s="56">
        <v>1.0</v>
      </c>
      <c r="D5371" s="70" t="s">
        <v>35912</v>
      </c>
      <c r="E5371" s="72"/>
    </row>
    <row r="5372">
      <c r="A5372" s="69" t="s">
        <v>35913</v>
      </c>
      <c r="B5372" s="71" t="s">
        <v>35913</v>
      </c>
      <c r="C5372" s="56">
        <v>6.0</v>
      </c>
      <c r="D5372" s="70" t="s">
        <v>35913</v>
      </c>
      <c r="E5372" s="72"/>
    </row>
    <row r="5373">
      <c r="A5373" s="69" t="s">
        <v>35914</v>
      </c>
      <c r="B5373" s="71" t="s">
        <v>35914</v>
      </c>
      <c r="C5373" s="56">
        <v>1.0</v>
      </c>
      <c r="D5373" s="70" t="s">
        <v>35914</v>
      </c>
      <c r="E5373" s="72"/>
    </row>
    <row r="5374">
      <c r="A5374" s="69" t="s">
        <v>35915</v>
      </c>
      <c r="B5374" s="71" t="s">
        <v>35915</v>
      </c>
      <c r="C5374" s="56">
        <v>1.0</v>
      </c>
      <c r="D5374" s="70" t="s">
        <v>35915</v>
      </c>
      <c r="E5374" s="72"/>
    </row>
    <row r="5375">
      <c r="A5375" s="69" t="s">
        <v>35916</v>
      </c>
      <c r="B5375" s="71" t="s">
        <v>35916</v>
      </c>
      <c r="C5375" s="56">
        <v>1.0</v>
      </c>
      <c r="D5375" s="70" t="s">
        <v>35916</v>
      </c>
      <c r="E5375" s="72"/>
    </row>
    <row r="5376">
      <c r="A5376" s="69" t="s">
        <v>35917</v>
      </c>
      <c r="B5376" s="71" t="s">
        <v>35917</v>
      </c>
      <c r="C5376" s="56">
        <v>1.0</v>
      </c>
      <c r="D5376" s="70" t="s">
        <v>35917</v>
      </c>
      <c r="E5376" s="72"/>
    </row>
    <row r="5377">
      <c r="A5377" s="69" t="s">
        <v>35918</v>
      </c>
      <c r="B5377" s="71" t="s">
        <v>35918</v>
      </c>
      <c r="C5377" s="56">
        <v>1.0</v>
      </c>
      <c r="D5377" s="70" t="s">
        <v>35918</v>
      </c>
      <c r="E5377" s="72"/>
    </row>
    <row r="5378">
      <c r="A5378" s="69" t="s">
        <v>35919</v>
      </c>
      <c r="B5378" s="71" t="s">
        <v>35919</v>
      </c>
      <c r="C5378" s="56">
        <v>1.0</v>
      </c>
      <c r="D5378" s="70" t="s">
        <v>35919</v>
      </c>
      <c r="E5378" s="72"/>
    </row>
    <row r="5379">
      <c r="A5379" s="69" t="s">
        <v>19416</v>
      </c>
      <c r="B5379" s="71" t="s">
        <v>19416</v>
      </c>
      <c r="C5379" s="56">
        <v>2.0</v>
      </c>
      <c r="D5379" s="70" t="s">
        <v>19416</v>
      </c>
      <c r="E5379" s="72"/>
    </row>
    <row r="5380">
      <c r="A5380" s="69" t="s">
        <v>35920</v>
      </c>
      <c r="B5380" s="71" t="s">
        <v>35921</v>
      </c>
      <c r="C5380" s="56">
        <v>1.0</v>
      </c>
      <c r="D5380" s="70" t="s">
        <v>35921</v>
      </c>
      <c r="E5380" s="72"/>
    </row>
    <row r="5381">
      <c r="A5381" s="69" t="s">
        <v>35922</v>
      </c>
      <c r="B5381" s="71" t="s">
        <v>35922</v>
      </c>
      <c r="C5381" s="56">
        <v>1.0</v>
      </c>
      <c r="D5381" s="70" t="s">
        <v>35922</v>
      </c>
      <c r="E5381" s="72"/>
    </row>
    <row r="5382">
      <c r="A5382" s="69" t="s">
        <v>35923</v>
      </c>
      <c r="B5382" s="71" t="s">
        <v>35923</v>
      </c>
      <c r="C5382" s="56">
        <v>1.0</v>
      </c>
      <c r="D5382" s="70" t="s">
        <v>35923</v>
      </c>
      <c r="E5382" s="72"/>
    </row>
    <row r="5383">
      <c r="A5383" s="69" t="s">
        <v>35924</v>
      </c>
      <c r="B5383" s="71" t="s">
        <v>35925</v>
      </c>
      <c r="C5383" s="56">
        <v>1.0</v>
      </c>
      <c r="D5383" s="70" t="s">
        <v>35925</v>
      </c>
      <c r="E5383" s="72"/>
    </row>
    <row r="5384">
      <c r="A5384" s="69" t="s">
        <v>35926</v>
      </c>
      <c r="B5384" s="71" t="s">
        <v>35926</v>
      </c>
      <c r="C5384" s="56">
        <v>2.0</v>
      </c>
      <c r="D5384" s="70" t="s">
        <v>35926</v>
      </c>
      <c r="E5384" s="72"/>
    </row>
    <row r="5385">
      <c r="A5385" s="69" t="s">
        <v>35927</v>
      </c>
      <c r="B5385" s="71" t="s">
        <v>35927</v>
      </c>
      <c r="C5385" s="56">
        <v>1.0</v>
      </c>
      <c r="D5385" s="70" t="s">
        <v>35927</v>
      </c>
      <c r="E5385" s="72"/>
    </row>
    <row r="5386">
      <c r="A5386" s="69" t="s">
        <v>35928</v>
      </c>
      <c r="B5386" s="71" t="s">
        <v>35928</v>
      </c>
      <c r="C5386" s="56">
        <v>2.0</v>
      </c>
      <c r="D5386" s="70" t="s">
        <v>35928</v>
      </c>
      <c r="E5386" s="72"/>
    </row>
    <row r="5387">
      <c r="A5387" s="69" t="s">
        <v>35929</v>
      </c>
      <c r="B5387" s="71" t="s">
        <v>35929</v>
      </c>
      <c r="C5387" s="56">
        <v>1.0</v>
      </c>
      <c r="D5387" s="70" t="s">
        <v>35929</v>
      </c>
      <c r="E5387" s="72"/>
    </row>
    <row r="5388">
      <c r="A5388" s="69" t="s">
        <v>35930</v>
      </c>
      <c r="B5388" s="71" t="s">
        <v>35930</v>
      </c>
      <c r="C5388" s="56">
        <v>1.0</v>
      </c>
      <c r="D5388" s="70" t="s">
        <v>35930</v>
      </c>
      <c r="E5388" s="72"/>
    </row>
    <row r="5389">
      <c r="A5389" s="69" t="s">
        <v>35931</v>
      </c>
      <c r="B5389" s="71" t="s">
        <v>35931</v>
      </c>
      <c r="C5389" s="56">
        <v>1.0</v>
      </c>
      <c r="D5389" s="70" t="s">
        <v>35931</v>
      </c>
      <c r="E5389" s="72"/>
    </row>
    <row r="5390">
      <c r="A5390" s="69" t="s">
        <v>35932</v>
      </c>
      <c r="B5390" s="71" t="s">
        <v>35932</v>
      </c>
      <c r="C5390" s="56">
        <v>1.0</v>
      </c>
      <c r="D5390" s="70" t="s">
        <v>35932</v>
      </c>
      <c r="E5390" s="72"/>
    </row>
    <row r="5391">
      <c r="A5391" s="69" t="s">
        <v>35933</v>
      </c>
      <c r="B5391" s="71" t="s">
        <v>35933</v>
      </c>
      <c r="C5391" s="56">
        <v>1.0</v>
      </c>
      <c r="D5391" s="70" t="s">
        <v>35933</v>
      </c>
      <c r="E5391" s="72"/>
    </row>
    <row r="5392">
      <c r="A5392" s="69" t="s">
        <v>35934</v>
      </c>
      <c r="B5392" s="71" t="s">
        <v>35934</v>
      </c>
      <c r="C5392" s="56">
        <v>1.0</v>
      </c>
      <c r="D5392" s="70" t="s">
        <v>35934</v>
      </c>
      <c r="E5392" s="72"/>
    </row>
    <row r="5393">
      <c r="A5393" s="69" t="s">
        <v>35935</v>
      </c>
      <c r="B5393" s="71" t="s">
        <v>35935</v>
      </c>
      <c r="C5393" s="56">
        <v>3.0</v>
      </c>
      <c r="D5393" s="70" t="s">
        <v>35935</v>
      </c>
      <c r="E5393" s="72"/>
    </row>
    <row r="5394">
      <c r="A5394" s="69" t="s">
        <v>35936</v>
      </c>
      <c r="B5394" s="71" t="s">
        <v>35936</v>
      </c>
      <c r="C5394" s="56">
        <v>1.0</v>
      </c>
      <c r="D5394" s="70" t="s">
        <v>35936</v>
      </c>
      <c r="E5394" s="72"/>
    </row>
    <row r="5395">
      <c r="A5395" s="69" t="s">
        <v>35937</v>
      </c>
      <c r="B5395" s="71" t="s">
        <v>35937</v>
      </c>
      <c r="C5395" s="56">
        <v>1.0</v>
      </c>
      <c r="D5395" s="70" t="s">
        <v>35937</v>
      </c>
      <c r="E5395" s="72"/>
    </row>
    <row r="5396">
      <c r="A5396" s="69" t="s">
        <v>35938</v>
      </c>
      <c r="B5396" s="71" t="s">
        <v>35939</v>
      </c>
      <c r="C5396" s="56">
        <v>2.0</v>
      </c>
      <c r="D5396" s="70" t="s">
        <v>35939</v>
      </c>
      <c r="E5396" s="72"/>
    </row>
    <row r="5397">
      <c r="A5397" s="69" t="s">
        <v>35940</v>
      </c>
      <c r="B5397" s="71" t="s">
        <v>35940</v>
      </c>
      <c r="C5397" s="56">
        <v>1.0</v>
      </c>
      <c r="D5397" s="70" t="s">
        <v>35940</v>
      </c>
      <c r="E5397" s="72"/>
    </row>
    <row r="5398">
      <c r="A5398" s="69" t="s">
        <v>35941</v>
      </c>
      <c r="B5398" s="71" t="s">
        <v>35941</v>
      </c>
      <c r="C5398" s="56">
        <v>1.0</v>
      </c>
      <c r="D5398" s="70" t="s">
        <v>35941</v>
      </c>
      <c r="E5398" s="72"/>
    </row>
    <row r="5399">
      <c r="A5399" s="69" t="s">
        <v>35942</v>
      </c>
      <c r="B5399" s="71" t="s">
        <v>35942</v>
      </c>
      <c r="C5399" s="56">
        <v>1.0</v>
      </c>
      <c r="D5399" s="70" t="s">
        <v>35942</v>
      </c>
      <c r="E5399" s="72"/>
    </row>
    <row r="5400">
      <c r="A5400" s="69" t="s">
        <v>35943</v>
      </c>
      <c r="B5400" s="71" t="s">
        <v>35943</v>
      </c>
      <c r="C5400" s="56">
        <v>1.0</v>
      </c>
      <c r="D5400" s="70" t="s">
        <v>35944</v>
      </c>
      <c r="E5400" s="72"/>
    </row>
    <row r="5401">
      <c r="A5401" s="69" t="s">
        <v>35945</v>
      </c>
      <c r="B5401" s="71" t="s">
        <v>35946</v>
      </c>
      <c r="C5401" s="56">
        <v>1.0</v>
      </c>
      <c r="D5401" s="70" t="s">
        <v>35944</v>
      </c>
      <c r="E5401" s="72"/>
    </row>
    <row r="5402">
      <c r="A5402" s="69" t="s">
        <v>35947</v>
      </c>
      <c r="B5402" s="71" t="s">
        <v>35947</v>
      </c>
      <c r="C5402" s="56">
        <v>1.0</v>
      </c>
      <c r="D5402" s="70" t="s">
        <v>35948</v>
      </c>
      <c r="E5402" s="72"/>
    </row>
    <row r="5403">
      <c r="A5403" s="69" t="s">
        <v>35949</v>
      </c>
      <c r="B5403" s="71" t="s">
        <v>35949</v>
      </c>
      <c r="C5403" s="56">
        <v>1.0</v>
      </c>
      <c r="D5403" s="70" t="s">
        <v>35949</v>
      </c>
      <c r="E5403" s="72"/>
    </row>
    <row r="5404">
      <c r="A5404" s="69" t="s">
        <v>35950</v>
      </c>
      <c r="B5404" s="71" t="s">
        <v>35950</v>
      </c>
      <c r="C5404" s="56">
        <v>1.0</v>
      </c>
      <c r="D5404" s="70" t="s">
        <v>35944</v>
      </c>
      <c r="E5404" s="72"/>
    </row>
    <row r="5405">
      <c r="A5405" s="69" t="s">
        <v>35948</v>
      </c>
      <c r="B5405" s="71" t="s">
        <v>35948</v>
      </c>
      <c r="C5405" s="56">
        <v>12.0</v>
      </c>
      <c r="D5405" s="70" t="s">
        <v>35948</v>
      </c>
      <c r="E5405" s="72"/>
    </row>
    <row r="5406">
      <c r="A5406" s="69" t="s">
        <v>35951</v>
      </c>
      <c r="B5406" s="71" t="s">
        <v>35951</v>
      </c>
      <c r="C5406" s="56">
        <v>5.0</v>
      </c>
      <c r="D5406" s="70" t="s">
        <v>35944</v>
      </c>
      <c r="E5406" s="72"/>
    </row>
    <row r="5407">
      <c r="A5407" s="69" t="s">
        <v>35952</v>
      </c>
      <c r="B5407" s="71" t="s">
        <v>35952</v>
      </c>
      <c r="C5407" s="56">
        <v>2.0</v>
      </c>
      <c r="D5407" s="70" t="s">
        <v>35952</v>
      </c>
      <c r="E5407" s="72"/>
    </row>
    <row r="5408">
      <c r="A5408" s="69" t="s">
        <v>35953</v>
      </c>
      <c r="B5408" s="71" t="s">
        <v>35953</v>
      </c>
      <c r="C5408" s="56">
        <v>12.0</v>
      </c>
      <c r="D5408" s="70" t="s">
        <v>35953</v>
      </c>
      <c r="E5408" s="72"/>
    </row>
    <row r="5409">
      <c r="A5409" s="69" t="s">
        <v>35954</v>
      </c>
      <c r="B5409" s="71" t="s">
        <v>35954</v>
      </c>
      <c r="C5409" s="56">
        <v>1.0</v>
      </c>
      <c r="D5409" s="70" t="s">
        <v>35954</v>
      </c>
      <c r="E5409" s="72"/>
    </row>
    <row r="5410">
      <c r="A5410" s="69" t="s">
        <v>35955</v>
      </c>
      <c r="B5410" s="71" t="s">
        <v>35955</v>
      </c>
      <c r="C5410" s="56">
        <v>1.0</v>
      </c>
      <c r="D5410" s="70" t="s">
        <v>35955</v>
      </c>
      <c r="E5410" s="72"/>
    </row>
    <row r="5411">
      <c r="A5411" s="69" t="s">
        <v>35956</v>
      </c>
      <c r="B5411" s="71" t="s">
        <v>35956</v>
      </c>
      <c r="C5411" s="56">
        <v>1.0</v>
      </c>
      <c r="D5411" s="70" t="s">
        <v>35956</v>
      </c>
      <c r="E5411" s="72"/>
    </row>
    <row r="5412">
      <c r="A5412" s="69" t="s">
        <v>35957</v>
      </c>
      <c r="B5412" s="71" t="s">
        <v>35957</v>
      </c>
      <c r="C5412" s="56">
        <v>1.0</v>
      </c>
      <c r="D5412" s="70" t="s">
        <v>35957</v>
      </c>
      <c r="E5412" s="72"/>
    </row>
    <row r="5413">
      <c r="A5413" s="69" t="s">
        <v>35958</v>
      </c>
      <c r="B5413" s="71" t="s">
        <v>35958</v>
      </c>
      <c r="C5413" s="56">
        <v>1.0</v>
      </c>
      <c r="D5413" s="70" t="s">
        <v>35959</v>
      </c>
      <c r="E5413" s="72"/>
    </row>
    <row r="5414">
      <c r="A5414" s="69" t="s">
        <v>35960</v>
      </c>
      <c r="B5414" s="71" t="s">
        <v>35960</v>
      </c>
      <c r="C5414" s="56">
        <v>1.0</v>
      </c>
      <c r="D5414" s="70" t="s">
        <v>35959</v>
      </c>
      <c r="E5414" s="72"/>
    </row>
    <row r="5415">
      <c r="A5415" s="69" t="s">
        <v>35959</v>
      </c>
      <c r="B5415" s="71" t="s">
        <v>35959</v>
      </c>
      <c r="C5415" s="56">
        <v>1.0</v>
      </c>
      <c r="D5415" s="70" t="s">
        <v>35959</v>
      </c>
      <c r="E5415" s="72"/>
    </row>
    <row r="5416">
      <c r="A5416" s="69" t="s">
        <v>35961</v>
      </c>
      <c r="B5416" s="71" t="s">
        <v>35961</v>
      </c>
      <c r="C5416" s="56">
        <v>1.0</v>
      </c>
      <c r="D5416" s="70" t="s">
        <v>35961</v>
      </c>
      <c r="E5416" s="72"/>
    </row>
    <row r="5417">
      <c r="A5417" s="69" t="s">
        <v>35962</v>
      </c>
      <c r="B5417" s="71" t="s">
        <v>35962</v>
      </c>
      <c r="C5417" s="56">
        <v>1.0</v>
      </c>
      <c r="D5417" s="70" t="s">
        <v>35962</v>
      </c>
      <c r="E5417" s="72"/>
    </row>
    <row r="5418">
      <c r="A5418" s="69" t="s">
        <v>35963</v>
      </c>
      <c r="B5418" s="71" t="s">
        <v>35963</v>
      </c>
      <c r="C5418" s="56">
        <v>1.0</v>
      </c>
      <c r="D5418" s="70" t="s">
        <v>35963</v>
      </c>
      <c r="E5418" s="72"/>
    </row>
    <row r="5419">
      <c r="A5419" s="69" t="s">
        <v>35964</v>
      </c>
      <c r="B5419" s="71" t="s">
        <v>35964</v>
      </c>
      <c r="C5419" s="56">
        <v>1.0</v>
      </c>
      <c r="D5419" s="70" t="s">
        <v>35964</v>
      </c>
      <c r="E5419" s="72"/>
    </row>
    <row r="5420">
      <c r="A5420" s="69" t="s">
        <v>35965</v>
      </c>
      <c r="B5420" s="71" t="s">
        <v>35966</v>
      </c>
      <c r="C5420" s="56">
        <v>1.0</v>
      </c>
      <c r="D5420" s="70" t="s">
        <v>35967</v>
      </c>
      <c r="E5420" s="70" t="s">
        <v>30709</v>
      </c>
    </row>
    <row r="5421">
      <c r="A5421" s="69" t="s">
        <v>35968</v>
      </c>
      <c r="B5421" s="71" t="s">
        <v>35968</v>
      </c>
      <c r="C5421" s="56">
        <v>1.0</v>
      </c>
      <c r="D5421" s="70" t="s">
        <v>35969</v>
      </c>
      <c r="E5421" s="72"/>
    </row>
    <row r="5422">
      <c r="A5422" s="69" t="s">
        <v>35970</v>
      </c>
      <c r="B5422" s="71" t="s">
        <v>35970</v>
      </c>
      <c r="C5422" s="56">
        <v>1.0</v>
      </c>
      <c r="D5422" s="70" t="s">
        <v>35970</v>
      </c>
      <c r="E5422" s="72"/>
    </row>
    <row r="5423">
      <c r="A5423" s="69" t="s">
        <v>35971</v>
      </c>
      <c r="B5423" s="71" t="s">
        <v>35971</v>
      </c>
      <c r="C5423" s="56">
        <v>1.0</v>
      </c>
      <c r="D5423" s="70" t="s">
        <v>35971</v>
      </c>
      <c r="E5423" s="72"/>
    </row>
    <row r="5424">
      <c r="A5424" s="69" t="s">
        <v>35972</v>
      </c>
      <c r="B5424" s="71" t="s">
        <v>35973</v>
      </c>
      <c r="C5424" s="56">
        <v>1.0</v>
      </c>
      <c r="D5424" s="70" t="s">
        <v>35973</v>
      </c>
      <c r="E5424" s="72"/>
    </row>
    <row r="5425">
      <c r="A5425" s="69" t="s">
        <v>35974</v>
      </c>
      <c r="B5425" s="71" t="s">
        <v>35974</v>
      </c>
      <c r="C5425" s="56">
        <v>1.0</v>
      </c>
      <c r="D5425" s="70" t="s">
        <v>35974</v>
      </c>
      <c r="E5425" s="72"/>
    </row>
    <row r="5426">
      <c r="A5426" s="69" t="s">
        <v>35975</v>
      </c>
      <c r="B5426" s="71" t="s">
        <v>35975</v>
      </c>
      <c r="C5426" s="56">
        <v>1.0</v>
      </c>
      <c r="D5426" s="70" t="s">
        <v>35975</v>
      </c>
      <c r="E5426" s="72"/>
    </row>
    <row r="5427">
      <c r="A5427" s="69" t="s">
        <v>35976</v>
      </c>
      <c r="B5427" s="71" t="s">
        <v>35976</v>
      </c>
      <c r="C5427" s="56">
        <v>1.0</v>
      </c>
      <c r="D5427" s="70" t="s">
        <v>35976</v>
      </c>
      <c r="E5427" s="72"/>
    </row>
    <row r="5428">
      <c r="A5428" s="69" t="s">
        <v>35977</v>
      </c>
      <c r="B5428" s="71" t="s">
        <v>35977</v>
      </c>
      <c r="C5428" s="56">
        <v>1.0</v>
      </c>
      <c r="D5428" s="70" t="s">
        <v>35977</v>
      </c>
      <c r="E5428" s="72"/>
    </row>
    <row r="5429">
      <c r="A5429" s="69" t="s">
        <v>35978</v>
      </c>
      <c r="B5429" s="71" t="s">
        <v>35978</v>
      </c>
      <c r="C5429" s="56">
        <v>1.0</v>
      </c>
      <c r="D5429" s="70" t="s">
        <v>35978</v>
      </c>
      <c r="E5429" s="72"/>
    </row>
    <row r="5430">
      <c r="A5430" s="69" t="s">
        <v>35979</v>
      </c>
      <c r="B5430" s="71" t="s">
        <v>35979</v>
      </c>
      <c r="C5430" s="56">
        <v>1.0</v>
      </c>
      <c r="D5430" s="70" t="s">
        <v>35979</v>
      </c>
      <c r="E5430" s="72"/>
    </row>
    <row r="5431">
      <c r="A5431" s="69" t="s">
        <v>35980</v>
      </c>
      <c r="B5431" s="71" t="s">
        <v>35980</v>
      </c>
      <c r="C5431" s="56">
        <v>1.0</v>
      </c>
      <c r="D5431" s="70" t="s">
        <v>35980</v>
      </c>
      <c r="E5431" s="72"/>
    </row>
    <row r="5432">
      <c r="A5432" s="69" t="s">
        <v>35981</v>
      </c>
      <c r="B5432" s="71" t="s">
        <v>35981</v>
      </c>
      <c r="C5432" s="56">
        <v>1.0</v>
      </c>
      <c r="D5432" s="70" t="s">
        <v>35981</v>
      </c>
      <c r="E5432" s="72"/>
    </row>
    <row r="5433">
      <c r="A5433" s="69" t="s">
        <v>35982</v>
      </c>
      <c r="B5433" s="71" t="s">
        <v>35983</v>
      </c>
      <c r="C5433" s="56">
        <v>1.0</v>
      </c>
      <c r="D5433" s="70" t="s">
        <v>35984</v>
      </c>
      <c r="E5433" s="72"/>
    </row>
    <row r="5434">
      <c r="A5434" s="69" t="s">
        <v>35985</v>
      </c>
      <c r="B5434" s="71" t="s">
        <v>35985</v>
      </c>
      <c r="C5434" s="56">
        <v>1.0</v>
      </c>
      <c r="D5434" s="70" t="s">
        <v>35984</v>
      </c>
      <c r="E5434" s="72"/>
    </row>
    <row r="5435">
      <c r="A5435" s="69" t="s">
        <v>35986</v>
      </c>
      <c r="B5435" s="71" t="s">
        <v>35986</v>
      </c>
      <c r="C5435" s="56">
        <v>1.0</v>
      </c>
      <c r="D5435" s="70" t="s">
        <v>35986</v>
      </c>
      <c r="E5435" s="72"/>
    </row>
    <row r="5436">
      <c r="A5436" s="69" t="s">
        <v>35987</v>
      </c>
      <c r="B5436" s="71" t="s">
        <v>35988</v>
      </c>
      <c r="C5436" s="56">
        <v>1.0</v>
      </c>
      <c r="D5436" s="70" t="s">
        <v>35984</v>
      </c>
      <c r="E5436" s="72"/>
    </row>
    <row r="5437">
      <c r="A5437" s="69" t="s">
        <v>35989</v>
      </c>
      <c r="B5437" s="71" t="s">
        <v>35990</v>
      </c>
      <c r="C5437" s="56">
        <v>1.0</v>
      </c>
      <c r="D5437" s="70" t="s">
        <v>35984</v>
      </c>
      <c r="E5437" s="72"/>
    </row>
    <row r="5438">
      <c r="A5438" s="69" t="s">
        <v>35991</v>
      </c>
      <c r="B5438" s="71" t="s">
        <v>35991</v>
      </c>
      <c r="C5438" s="56">
        <v>1.0</v>
      </c>
      <c r="D5438" s="70" t="s">
        <v>35991</v>
      </c>
      <c r="E5438" s="72"/>
    </row>
    <row r="5439">
      <c r="A5439" s="69" t="s">
        <v>35992</v>
      </c>
      <c r="B5439" s="71" t="s">
        <v>35992</v>
      </c>
      <c r="C5439" s="56">
        <v>1.0</v>
      </c>
      <c r="D5439" s="70" t="s">
        <v>35993</v>
      </c>
      <c r="E5439" s="72"/>
    </row>
    <row r="5440">
      <c r="A5440" s="69" t="s">
        <v>35994</v>
      </c>
      <c r="B5440" s="71" t="s">
        <v>35994</v>
      </c>
      <c r="C5440" s="56">
        <v>1.0</v>
      </c>
      <c r="D5440" s="70" t="s">
        <v>35993</v>
      </c>
      <c r="E5440" s="72"/>
    </row>
    <row r="5441">
      <c r="A5441" s="69" t="s">
        <v>35995</v>
      </c>
      <c r="B5441" s="71" t="s">
        <v>35995</v>
      </c>
      <c r="C5441" s="56">
        <v>1.0</v>
      </c>
      <c r="D5441" s="70" t="s">
        <v>35993</v>
      </c>
      <c r="E5441" s="72"/>
    </row>
    <row r="5442">
      <c r="A5442" s="69" t="s">
        <v>35996</v>
      </c>
      <c r="B5442" s="71" t="s">
        <v>35996</v>
      </c>
      <c r="C5442" s="56">
        <v>1.0</v>
      </c>
      <c r="D5442" s="70" t="s">
        <v>35993</v>
      </c>
      <c r="E5442" s="72"/>
    </row>
    <row r="5443">
      <c r="A5443" s="69" t="s">
        <v>35997</v>
      </c>
      <c r="B5443" s="71" t="s">
        <v>35997</v>
      </c>
      <c r="C5443" s="56">
        <v>1.0</v>
      </c>
      <c r="D5443" s="70" t="s">
        <v>35997</v>
      </c>
      <c r="E5443" s="72"/>
    </row>
    <row r="5444">
      <c r="A5444" s="69" t="s">
        <v>35998</v>
      </c>
      <c r="B5444" s="71" t="s">
        <v>35998</v>
      </c>
      <c r="C5444" s="56">
        <v>1.0</v>
      </c>
      <c r="D5444" s="70" t="s">
        <v>35998</v>
      </c>
      <c r="E5444" s="72"/>
    </row>
    <row r="5445">
      <c r="A5445" s="69" t="s">
        <v>35999</v>
      </c>
      <c r="B5445" s="71" t="s">
        <v>35999</v>
      </c>
      <c r="C5445" s="56">
        <v>1.0</v>
      </c>
      <c r="D5445" s="70" t="s">
        <v>35999</v>
      </c>
      <c r="E5445" s="72"/>
    </row>
    <row r="5446">
      <c r="A5446" s="69" t="s">
        <v>36000</v>
      </c>
      <c r="B5446" s="71" t="s">
        <v>36000</v>
      </c>
      <c r="C5446" s="56">
        <v>1.0</v>
      </c>
      <c r="D5446" s="70" t="s">
        <v>36000</v>
      </c>
      <c r="E5446" s="72"/>
    </row>
    <row r="5447">
      <c r="A5447" s="69" t="s">
        <v>36001</v>
      </c>
      <c r="B5447" s="71" t="s">
        <v>36001</v>
      </c>
      <c r="C5447" s="56">
        <v>1.0</v>
      </c>
      <c r="D5447" s="70" t="s">
        <v>36002</v>
      </c>
      <c r="E5447" s="72"/>
    </row>
    <row r="5448">
      <c r="A5448" s="69" t="s">
        <v>36003</v>
      </c>
      <c r="B5448" s="71" t="s">
        <v>36003</v>
      </c>
      <c r="C5448" s="56">
        <v>1.0</v>
      </c>
      <c r="D5448" s="70" t="s">
        <v>36003</v>
      </c>
      <c r="E5448" s="72"/>
    </row>
    <row r="5449">
      <c r="A5449" s="69" t="s">
        <v>36004</v>
      </c>
      <c r="B5449" s="71" t="s">
        <v>36004</v>
      </c>
      <c r="C5449" s="56">
        <v>1.0</v>
      </c>
      <c r="D5449" s="70" t="s">
        <v>36004</v>
      </c>
      <c r="E5449" s="72"/>
    </row>
    <row r="5450">
      <c r="A5450" s="69" t="s">
        <v>36005</v>
      </c>
      <c r="B5450" s="71" t="s">
        <v>36005</v>
      </c>
      <c r="C5450" s="56">
        <v>1.0</v>
      </c>
      <c r="D5450" s="70" t="s">
        <v>36005</v>
      </c>
      <c r="E5450" s="72"/>
    </row>
    <row r="5451">
      <c r="A5451" s="69" t="s">
        <v>36006</v>
      </c>
      <c r="B5451" s="71" t="s">
        <v>36006</v>
      </c>
      <c r="C5451" s="56">
        <v>1.0</v>
      </c>
      <c r="D5451" s="70" t="s">
        <v>36006</v>
      </c>
      <c r="E5451" s="72"/>
    </row>
    <row r="5452">
      <c r="A5452" s="69" t="s">
        <v>36007</v>
      </c>
      <c r="B5452" s="71" t="s">
        <v>36007</v>
      </c>
      <c r="C5452" s="56">
        <v>2.0</v>
      </c>
      <c r="D5452" s="70" t="s">
        <v>36007</v>
      </c>
      <c r="E5452" s="72"/>
    </row>
    <row r="5453">
      <c r="A5453" s="69" t="s">
        <v>36008</v>
      </c>
      <c r="B5453" s="71" t="s">
        <v>36008</v>
      </c>
      <c r="C5453" s="56">
        <v>1.0</v>
      </c>
      <c r="D5453" s="70" t="s">
        <v>36008</v>
      </c>
      <c r="E5453" s="72"/>
    </row>
    <row r="5454">
      <c r="A5454" s="69" t="s">
        <v>36009</v>
      </c>
      <c r="B5454" s="55" t="s">
        <v>36010</v>
      </c>
      <c r="C5454" s="56">
        <v>1.0</v>
      </c>
      <c r="D5454" s="70" t="s">
        <v>36010</v>
      </c>
      <c r="E5454" s="72"/>
    </row>
    <row r="5455">
      <c r="A5455" s="69" t="s">
        <v>36011</v>
      </c>
      <c r="B5455" s="71" t="s">
        <v>36011</v>
      </c>
      <c r="C5455" s="56">
        <v>1.0</v>
      </c>
      <c r="D5455" s="70" t="s">
        <v>36011</v>
      </c>
      <c r="E5455" s="72"/>
    </row>
    <row r="5456">
      <c r="A5456" s="69" t="s">
        <v>36012</v>
      </c>
      <c r="B5456" s="71" t="s">
        <v>36012</v>
      </c>
      <c r="C5456" s="56">
        <v>1.0</v>
      </c>
      <c r="D5456" s="70" t="s">
        <v>36012</v>
      </c>
      <c r="E5456" s="72"/>
    </row>
    <row r="5457">
      <c r="A5457" s="69" t="s">
        <v>36013</v>
      </c>
      <c r="B5457" s="71" t="s">
        <v>36013</v>
      </c>
      <c r="C5457" s="56">
        <v>1.0</v>
      </c>
      <c r="D5457" s="70" t="s">
        <v>36013</v>
      </c>
      <c r="E5457" s="72"/>
    </row>
    <row r="5458">
      <c r="A5458" s="69" t="s">
        <v>36014</v>
      </c>
      <c r="B5458" s="71" t="s">
        <v>36014</v>
      </c>
      <c r="C5458" s="56">
        <v>1.0</v>
      </c>
      <c r="D5458" s="70" t="s">
        <v>36014</v>
      </c>
      <c r="E5458" s="72"/>
    </row>
    <row r="5459">
      <c r="A5459" s="69" t="s">
        <v>36015</v>
      </c>
      <c r="B5459" s="71" t="s">
        <v>36015</v>
      </c>
      <c r="C5459" s="56">
        <v>1.0</v>
      </c>
      <c r="D5459" s="70" t="s">
        <v>36015</v>
      </c>
      <c r="E5459" s="72"/>
    </row>
    <row r="5460">
      <c r="A5460" s="69" t="s">
        <v>36016</v>
      </c>
      <c r="B5460" s="71" t="s">
        <v>36016</v>
      </c>
      <c r="C5460" s="56">
        <v>1.0</v>
      </c>
      <c r="D5460" s="70" t="s">
        <v>36016</v>
      </c>
      <c r="E5460" s="72"/>
    </row>
    <row r="5461">
      <c r="A5461" s="69" t="s">
        <v>36017</v>
      </c>
      <c r="B5461" s="71" t="s">
        <v>36017</v>
      </c>
      <c r="C5461" s="56">
        <v>10.0</v>
      </c>
      <c r="D5461" s="70" t="s">
        <v>36017</v>
      </c>
      <c r="E5461" s="72"/>
    </row>
    <row r="5462">
      <c r="A5462" s="69" t="s">
        <v>36018</v>
      </c>
      <c r="B5462" s="71" t="s">
        <v>36018</v>
      </c>
      <c r="C5462" s="56">
        <v>1.0</v>
      </c>
      <c r="D5462" s="70" t="s">
        <v>36018</v>
      </c>
      <c r="E5462" s="72"/>
    </row>
    <row r="5463">
      <c r="A5463" s="69" t="s">
        <v>36019</v>
      </c>
      <c r="B5463" s="71" t="s">
        <v>36019</v>
      </c>
      <c r="C5463" s="56">
        <v>2.0</v>
      </c>
      <c r="D5463" s="70" t="s">
        <v>36020</v>
      </c>
      <c r="E5463" s="72"/>
    </row>
    <row r="5464">
      <c r="A5464" s="69" t="s">
        <v>36021</v>
      </c>
      <c r="B5464" s="71" t="s">
        <v>36021</v>
      </c>
      <c r="C5464" s="56">
        <v>1.0</v>
      </c>
      <c r="D5464" s="70" t="s">
        <v>36021</v>
      </c>
      <c r="E5464" s="72"/>
    </row>
    <row r="5465">
      <c r="A5465" s="69" t="s">
        <v>36022</v>
      </c>
      <c r="B5465" s="71" t="s">
        <v>36022</v>
      </c>
      <c r="C5465" s="56">
        <v>1.0</v>
      </c>
      <c r="D5465" s="70" t="s">
        <v>36022</v>
      </c>
      <c r="E5465" s="72"/>
    </row>
    <row r="5466">
      <c r="A5466" s="69" t="s">
        <v>36023</v>
      </c>
      <c r="B5466" s="71" t="s">
        <v>36023</v>
      </c>
      <c r="C5466" s="56">
        <v>1.0</v>
      </c>
      <c r="D5466" s="70" t="s">
        <v>36023</v>
      </c>
      <c r="E5466" s="72"/>
    </row>
    <row r="5467">
      <c r="A5467" s="69" t="s">
        <v>36024</v>
      </c>
      <c r="B5467" s="71" t="s">
        <v>36025</v>
      </c>
      <c r="C5467" s="56">
        <v>1.0</v>
      </c>
      <c r="D5467" s="70" t="s">
        <v>36025</v>
      </c>
      <c r="E5467" s="72"/>
    </row>
    <row r="5468">
      <c r="A5468" s="69" t="s">
        <v>36026</v>
      </c>
      <c r="B5468" s="71" t="s">
        <v>36026</v>
      </c>
      <c r="C5468" s="56">
        <v>1.0</v>
      </c>
      <c r="D5468" s="70" t="s">
        <v>36026</v>
      </c>
      <c r="E5468" s="72"/>
    </row>
    <row r="5469">
      <c r="A5469" s="69" t="s">
        <v>36027</v>
      </c>
      <c r="B5469" s="71" t="s">
        <v>36027</v>
      </c>
      <c r="C5469" s="56">
        <v>1.0</v>
      </c>
      <c r="D5469" s="70" t="s">
        <v>36028</v>
      </c>
      <c r="E5469" s="72"/>
    </row>
    <row r="5470">
      <c r="A5470" s="69" t="s">
        <v>36029</v>
      </c>
      <c r="B5470" s="71" t="s">
        <v>36029</v>
      </c>
      <c r="C5470" s="56">
        <v>1.0</v>
      </c>
      <c r="D5470" s="70" t="s">
        <v>36029</v>
      </c>
      <c r="E5470" s="72"/>
    </row>
    <row r="5471">
      <c r="A5471" s="69" t="s">
        <v>36030</v>
      </c>
      <c r="B5471" s="71" t="s">
        <v>36030</v>
      </c>
      <c r="C5471" s="56">
        <v>1.0</v>
      </c>
      <c r="D5471" s="70" t="s">
        <v>36030</v>
      </c>
      <c r="E5471" s="72"/>
    </row>
    <row r="5472">
      <c r="A5472" s="69" t="s">
        <v>36031</v>
      </c>
      <c r="B5472" s="71" t="s">
        <v>36031</v>
      </c>
      <c r="C5472" s="56">
        <v>1.0</v>
      </c>
      <c r="D5472" s="70" t="s">
        <v>36031</v>
      </c>
      <c r="E5472" s="72"/>
    </row>
    <row r="5473">
      <c r="A5473" s="69" t="s">
        <v>36032</v>
      </c>
      <c r="B5473" s="71" t="s">
        <v>36032</v>
      </c>
      <c r="C5473" s="56">
        <v>1.0</v>
      </c>
      <c r="D5473" s="70" t="s">
        <v>36032</v>
      </c>
      <c r="E5473" s="72"/>
    </row>
    <row r="5474">
      <c r="A5474" s="69" t="s">
        <v>36033</v>
      </c>
      <c r="B5474" s="71" t="s">
        <v>36033</v>
      </c>
      <c r="C5474" s="56">
        <v>1.0</v>
      </c>
      <c r="D5474" s="70" t="s">
        <v>36034</v>
      </c>
      <c r="E5474" s="72"/>
    </row>
    <row r="5475">
      <c r="A5475" s="69" t="s">
        <v>36035</v>
      </c>
      <c r="B5475" s="71" t="s">
        <v>36035</v>
      </c>
      <c r="C5475" s="56">
        <v>1.0</v>
      </c>
      <c r="D5475" s="70" t="s">
        <v>36035</v>
      </c>
      <c r="E5475" s="72"/>
    </row>
    <row r="5476">
      <c r="A5476" s="69" t="s">
        <v>19820</v>
      </c>
      <c r="B5476" s="71" t="s">
        <v>19820</v>
      </c>
      <c r="C5476" s="56">
        <v>2.0</v>
      </c>
      <c r="D5476" s="70" t="s">
        <v>19820</v>
      </c>
      <c r="E5476" s="70" t="s">
        <v>30733</v>
      </c>
    </row>
    <row r="5477">
      <c r="A5477" s="69" t="s">
        <v>36036</v>
      </c>
      <c r="B5477" s="71" t="s">
        <v>36036</v>
      </c>
      <c r="C5477" s="56">
        <v>1.0</v>
      </c>
      <c r="D5477" s="70" t="s">
        <v>36036</v>
      </c>
      <c r="E5477" s="70" t="s">
        <v>36037</v>
      </c>
    </row>
    <row r="5478">
      <c r="A5478" s="69" t="s">
        <v>36038</v>
      </c>
      <c r="B5478" s="71" t="s">
        <v>36038</v>
      </c>
      <c r="C5478" s="56">
        <v>1.0</v>
      </c>
      <c r="D5478" s="70" t="s">
        <v>36038</v>
      </c>
      <c r="E5478" s="72"/>
    </row>
    <row r="5479">
      <c r="A5479" s="69" t="s">
        <v>36039</v>
      </c>
      <c r="B5479" s="71" t="s">
        <v>36039</v>
      </c>
      <c r="C5479" s="56">
        <v>1.0</v>
      </c>
      <c r="D5479" s="70" t="s">
        <v>36039</v>
      </c>
      <c r="E5479" s="72"/>
    </row>
    <row r="5480">
      <c r="A5480" s="69" t="s">
        <v>36040</v>
      </c>
      <c r="B5480" s="71" t="s">
        <v>36040</v>
      </c>
      <c r="C5480" s="56">
        <v>1.0</v>
      </c>
      <c r="D5480" s="70" t="s">
        <v>36041</v>
      </c>
      <c r="E5480" s="72"/>
    </row>
    <row r="5481">
      <c r="A5481" s="69" t="s">
        <v>36042</v>
      </c>
      <c r="B5481" s="71" t="s">
        <v>36042</v>
      </c>
      <c r="C5481" s="56">
        <v>1.0</v>
      </c>
      <c r="D5481" s="70" t="s">
        <v>36042</v>
      </c>
      <c r="E5481" s="72"/>
    </row>
    <row r="5482">
      <c r="A5482" s="69" t="s">
        <v>36043</v>
      </c>
      <c r="B5482" s="71" t="s">
        <v>36043</v>
      </c>
      <c r="C5482" s="56">
        <v>1.0</v>
      </c>
      <c r="D5482" s="70" t="s">
        <v>36044</v>
      </c>
      <c r="E5482" s="72"/>
    </row>
    <row r="5483">
      <c r="A5483" s="69" t="s">
        <v>36044</v>
      </c>
      <c r="B5483" s="71" t="s">
        <v>36044</v>
      </c>
      <c r="C5483" s="56">
        <v>1.0</v>
      </c>
      <c r="D5483" s="70" t="s">
        <v>36044</v>
      </c>
      <c r="E5483" s="72"/>
    </row>
    <row r="5484">
      <c r="A5484" s="69" t="s">
        <v>36045</v>
      </c>
      <c r="B5484" s="71" t="s">
        <v>36045</v>
      </c>
      <c r="C5484" s="56">
        <v>2.0</v>
      </c>
      <c r="D5484" s="70" t="s">
        <v>36045</v>
      </c>
      <c r="E5484" s="72"/>
    </row>
    <row r="5485">
      <c r="A5485" s="69" t="s">
        <v>36046</v>
      </c>
      <c r="B5485" s="71" t="s">
        <v>36046</v>
      </c>
      <c r="C5485" s="56">
        <v>1.0</v>
      </c>
      <c r="D5485" s="70" t="s">
        <v>36047</v>
      </c>
      <c r="E5485" s="72"/>
    </row>
    <row r="5486">
      <c r="A5486" s="69" t="s">
        <v>36048</v>
      </c>
      <c r="B5486" s="71" t="s">
        <v>36048</v>
      </c>
      <c r="C5486" s="56">
        <v>1.0</v>
      </c>
      <c r="D5486" s="70" t="s">
        <v>36048</v>
      </c>
      <c r="E5486" s="72"/>
    </row>
    <row r="5487">
      <c r="A5487" s="69" t="s">
        <v>36049</v>
      </c>
      <c r="B5487" s="71" t="s">
        <v>36049</v>
      </c>
      <c r="C5487" s="56">
        <v>1.0</v>
      </c>
      <c r="D5487" s="70" t="s">
        <v>36050</v>
      </c>
      <c r="E5487" s="72"/>
    </row>
    <row r="5488">
      <c r="A5488" s="69" t="s">
        <v>36051</v>
      </c>
      <c r="B5488" s="71" t="s">
        <v>36052</v>
      </c>
      <c r="C5488" s="56">
        <v>1.0</v>
      </c>
      <c r="D5488" s="70" t="s">
        <v>36052</v>
      </c>
      <c r="E5488" s="72"/>
    </row>
    <row r="5489">
      <c r="A5489" s="69" t="s">
        <v>36053</v>
      </c>
      <c r="B5489" s="71" t="s">
        <v>36053</v>
      </c>
      <c r="C5489" s="56">
        <v>1.0</v>
      </c>
      <c r="D5489" s="70" t="s">
        <v>36053</v>
      </c>
      <c r="E5489" s="72"/>
    </row>
    <row r="5490">
      <c r="A5490" s="69" t="s">
        <v>36054</v>
      </c>
      <c r="B5490" s="71" t="s">
        <v>36054</v>
      </c>
      <c r="C5490" s="56">
        <v>1.0</v>
      </c>
      <c r="D5490" s="70" t="s">
        <v>36054</v>
      </c>
      <c r="E5490" s="72"/>
    </row>
    <row r="5491">
      <c r="A5491" s="69" t="s">
        <v>36055</v>
      </c>
      <c r="B5491" s="71" t="s">
        <v>36056</v>
      </c>
      <c r="C5491" s="56">
        <v>1.0</v>
      </c>
      <c r="D5491" s="70" t="s">
        <v>36056</v>
      </c>
      <c r="E5491" s="72"/>
    </row>
    <row r="5492">
      <c r="A5492" s="69" t="s">
        <v>36057</v>
      </c>
      <c r="B5492" s="71" t="s">
        <v>36058</v>
      </c>
      <c r="C5492" s="56">
        <v>1.0</v>
      </c>
      <c r="D5492" s="70" t="s">
        <v>36058</v>
      </c>
      <c r="E5492" s="72"/>
    </row>
    <row r="5493">
      <c r="A5493" s="69" t="s">
        <v>36059</v>
      </c>
      <c r="B5493" s="71" t="s">
        <v>36059</v>
      </c>
      <c r="C5493" s="56">
        <v>2.0</v>
      </c>
      <c r="D5493" s="70" t="s">
        <v>36059</v>
      </c>
      <c r="E5493" s="72"/>
    </row>
    <row r="5494">
      <c r="A5494" s="69" t="s">
        <v>36060</v>
      </c>
      <c r="B5494" s="71" t="s">
        <v>36060</v>
      </c>
      <c r="C5494" s="56">
        <v>1.0</v>
      </c>
      <c r="D5494" s="70" t="s">
        <v>36060</v>
      </c>
      <c r="E5494" s="72"/>
    </row>
    <row r="5495">
      <c r="A5495" s="69" t="s">
        <v>36061</v>
      </c>
      <c r="B5495" s="71" t="s">
        <v>36061</v>
      </c>
      <c r="C5495" s="56">
        <v>1.0</v>
      </c>
      <c r="D5495" s="70" t="s">
        <v>36061</v>
      </c>
      <c r="E5495" s="72"/>
    </row>
    <row r="5496">
      <c r="A5496" s="69" t="s">
        <v>36062</v>
      </c>
      <c r="B5496" s="71" t="s">
        <v>36062</v>
      </c>
      <c r="C5496" s="56">
        <v>1.0</v>
      </c>
      <c r="D5496" s="70" t="s">
        <v>36062</v>
      </c>
      <c r="E5496" s="72"/>
    </row>
    <row r="5497">
      <c r="A5497" s="69" t="s">
        <v>36063</v>
      </c>
      <c r="B5497" s="71" t="s">
        <v>36063</v>
      </c>
      <c r="C5497" s="56">
        <v>1.0</v>
      </c>
      <c r="D5497" s="70" t="s">
        <v>36063</v>
      </c>
      <c r="E5497" s="72"/>
    </row>
    <row r="5498">
      <c r="A5498" s="69" t="s">
        <v>36064</v>
      </c>
      <c r="B5498" s="71" t="s">
        <v>36064</v>
      </c>
      <c r="C5498" s="56">
        <v>1.0</v>
      </c>
      <c r="D5498" s="70" t="s">
        <v>36064</v>
      </c>
      <c r="E5498" s="72"/>
    </row>
    <row r="5499">
      <c r="A5499" s="69" t="s">
        <v>36065</v>
      </c>
      <c r="B5499" s="71" t="s">
        <v>36065</v>
      </c>
      <c r="C5499" s="56">
        <v>1.0</v>
      </c>
      <c r="D5499" s="70" t="s">
        <v>36065</v>
      </c>
      <c r="E5499" s="72"/>
    </row>
    <row r="5500">
      <c r="A5500" s="69" t="s">
        <v>36066</v>
      </c>
      <c r="B5500" s="71" t="s">
        <v>36066</v>
      </c>
      <c r="C5500" s="56">
        <v>1.0</v>
      </c>
      <c r="D5500" s="70" t="s">
        <v>36067</v>
      </c>
      <c r="E5500" s="72"/>
    </row>
    <row r="5501">
      <c r="A5501" s="69" t="s">
        <v>36068</v>
      </c>
      <c r="B5501" s="71" t="s">
        <v>36068</v>
      </c>
      <c r="C5501" s="56">
        <v>1.0</v>
      </c>
      <c r="D5501" s="70" t="s">
        <v>36068</v>
      </c>
      <c r="E5501" s="72"/>
    </row>
    <row r="5502">
      <c r="A5502" s="69" t="s">
        <v>36069</v>
      </c>
      <c r="B5502" s="71" t="s">
        <v>36070</v>
      </c>
      <c r="C5502" s="56">
        <v>1.0</v>
      </c>
      <c r="D5502" s="70" t="s">
        <v>36070</v>
      </c>
      <c r="E5502" s="72"/>
    </row>
    <row r="5503">
      <c r="A5503" s="69" t="s">
        <v>36071</v>
      </c>
      <c r="B5503" s="71" t="s">
        <v>36072</v>
      </c>
      <c r="C5503" s="56">
        <v>1.0</v>
      </c>
      <c r="D5503" s="70" t="s">
        <v>36072</v>
      </c>
      <c r="E5503" s="72"/>
    </row>
    <row r="5504">
      <c r="A5504" s="69" t="s">
        <v>36073</v>
      </c>
      <c r="B5504" s="71" t="s">
        <v>36073</v>
      </c>
      <c r="C5504" s="56">
        <v>2.0</v>
      </c>
      <c r="D5504" s="70" t="s">
        <v>36073</v>
      </c>
      <c r="E5504" s="72"/>
    </row>
    <row r="5505">
      <c r="A5505" s="69" t="s">
        <v>36074</v>
      </c>
      <c r="B5505" s="71" t="s">
        <v>36074</v>
      </c>
      <c r="C5505" s="56">
        <v>7.0</v>
      </c>
      <c r="D5505" s="70" t="s">
        <v>36074</v>
      </c>
      <c r="E5505" s="72"/>
    </row>
    <row r="5506">
      <c r="A5506" s="69" t="s">
        <v>36075</v>
      </c>
      <c r="B5506" s="71" t="s">
        <v>36075</v>
      </c>
      <c r="C5506" s="56">
        <v>1.0</v>
      </c>
      <c r="D5506" s="70" t="s">
        <v>36076</v>
      </c>
      <c r="E5506" s="72"/>
    </row>
    <row r="5507">
      <c r="A5507" s="69" t="s">
        <v>36077</v>
      </c>
      <c r="B5507" s="71" t="s">
        <v>36077</v>
      </c>
      <c r="C5507" s="56">
        <v>1.0</v>
      </c>
      <c r="D5507" s="70" t="s">
        <v>36078</v>
      </c>
      <c r="E5507" s="72"/>
    </row>
    <row r="5508">
      <c r="A5508" s="69" t="s">
        <v>36079</v>
      </c>
      <c r="B5508" s="71" t="s">
        <v>36079</v>
      </c>
      <c r="C5508" s="56">
        <v>3.0</v>
      </c>
      <c r="D5508" s="70" t="s">
        <v>36079</v>
      </c>
      <c r="E5508" s="72"/>
    </row>
    <row r="5509">
      <c r="A5509" s="69" t="s">
        <v>36080</v>
      </c>
      <c r="B5509" s="71" t="s">
        <v>36080</v>
      </c>
      <c r="C5509" s="56">
        <v>1.0</v>
      </c>
      <c r="D5509" s="70" t="s">
        <v>36080</v>
      </c>
      <c r="E5509" s="72"/>
    </row>
    <row r="5510">
      <c r="A5510" s="69" t="s">
        <v>36081</v>
      </c>
      <c r="B5510" s="71" t="s">
        <v>36081</v>
      </c>
      <c r="C5510" s="56">
        <v>1.0</v>
      </c>
      <c r="D5510" s="70" t="s">
        <v>36081</v>
      </c>
      <c r="E5510" s="72"/>
    </row>
    <row r="5511">
      <c r="A5511" s="69" t="s">
        <v>36082</v>
      </c>
      <c r="B5511" s="71" t="s">
        <v>36083</v>
      </c>
      <c r="C5511" s="56">
        <v>2.0</v>
      </c>
      <c r="D5511" s="70" t="s">
        <v>36084</v>
      </c>
      <c r="E5511" s="72"/>
    </row>
    <row r="5512">
      <c r="A5512" s="69" t="s">
        <v>36085</v>
      </c>
      <c r="B5512" s="71" t="s">
        <v>36086</v>
      </c>
      <c r="C5512" s="56">
        <v>1.0</v>
      </c>
      <c r="D5512" s="70" t="s">
        <v>36086</v>
      </c>
      <c r="E5512" s="72"/>
    </row>
    <row r="5513">
      <c r="A5513" s="69" t="s">
        <v>36086</v>
      </c>
      <c r="B5513" s="71" t="s">
        <v>36086</v>
      </c>
      <c r="C5513" s="56">
        <v>1.0</v>
      </c>
      <c r="D5513" s="70" t="s">
        <v>36086</v>
      </c>
      <c r="E5513" s="72"/>
    </row>
    <row r="5514">
      <c r="A5514" s="69" t="s">
        <v>36087</v>
      </c>
      <c r="B5514" s="71" t="s">
        <v>36088</v>
      </c>
      <c r="C5514" s="56">
        <v>1.0</v>
      </c>
      <c r="D5514" s="70" t="s">
        <v>36088</v>
      </c>
      <c r="E5514" s="72"/>
    </row>
    <row r="5515">
      <c r="A5515" s="69" t="s">
        <v>36088</v>
      </c>
      <c r="B5515" s="71" t="s">
        <v>36088</v>
      </c>
      <c r="C5515" s="56">
        <v>1.0</v>
      </c>
      <c r="D5515" s="70" t="s">
        <v>36088</v>
      </c>
      <c r="E5515" s="72"/>
    </row>
    <row r="5516">
      <c r="A5516" s="69" t="s">
        <v>36089</v>
      </c>
      <c r="B5516" s="71" t="s">
        <v>36090</v>
      </c>
      <c r="C5516" s="56">
        <v>1.0</v>
      </c>
      <c r="D5516" s="70" t="s">
        <v>36091</v>
      </c>
      <c r="E5516" s="72"/>
    </row>
    <row r="5517">
      <c r="A5517" s="69" t="s">
        <v>36091</v>
      </c>
      <c r="B5517" s="71" t="s">
        <v>36091</v>
      </c>
      <c r="C5517" s="56">
        <v>1.0</v>
      </c>
      <c r="D5517" s="70" t="s">
        <v>36091</v>
      </c>
      <c r="E5517" s="72"/>
    </row>
    <row r="5518">
      <c r="A5518" s="69" t="s">
        <v>36092</v>
      </c>
      <c r="B5518" s="71" t="s">
        <v>36092</v>
      </c>
      <c r="C5518" s="56">
        <v>1.0</v>
      </c>
      <c r="D5518" s="70" t="s">
        <v>36092</v>
      </c>
      <c r="E5518" s="72"/>
    </row>
    <row r="5519">
      <c r="A5519" s="69" t="s">
        <v>36093</v>
      </c>
      <c r="B5519" s="71" t="s">
        <v>36094</v>
      </c>
      <c r="C5519" s="56">
        <v>1.0</v>
      </c>
      <c r="D5519" s="70" t="s">
        <v>36095</v>
      </c>
      <c r="E5519" s="72"/>
    </row>
    <row r="5520">
      <c r="A5520" s="69" t="s">
        <v>36096</v>
      </c>
      <c r="B5520" s="71" t="s">
        <v>36096</v>
      </c>
      <c r="C5520" s="56">
        <v>1.0</v>
      </c>
      <c r="D5520" s="70" t="s">
        <v>36096</v>
      </c>
      <c r="E5520" s="72"/>
    </row>
    <row r="5521">
      <c r="A5521" s="69" t="s">
        <v>36097</v>
      </c>
      <c r="B5521" s="71" t="s">
        <v>36097</v>
      </c>
      <c r="C5521" s="56">
        <v>1.0</v>
      </c>
      <c r="D5521" s="70" t="s">
        <v>36097</v>
      </c>
      <c r="E5521" s="72"/>
    </row>
    <row r="5522">
      <c r="A5522" s="69" t="s">
        <v>36098</v>
      </c>
      <c r="B5522" s="71" t="s">
        <v>36098</v>
      </c>
      <c r="C5522" s="56">
        <v>1.0</v>
      </c>
      <c r="D5522" s="70" t="s">
        <v>36099</v>
      </c>
      <c r="E5522" s="72"/>
    </row>
    <row r="5523">
      <c r="A5523" s="69" t="s">
        <v>36100</v>
      </c>
      <c r="B5523" s="71" t="s">
        <v>36100</v>
      </c>
      <c r="C5523" s="56">
        <v>1.0</v>
      </c>
      <c r="D5523" s="70" t="s">
        <v>36101</v>
      </c>
      <c r="E5523" s="72"/>
    </row>
    <row r="5524">
      <c r="A5524" s="69" t="s">
        <v>36102</v>
      </c>
      <c r="B5524" s="71" t="s">
        <v>36102</v>
      </c>
      <c r="C5524" s="56">
        <v>1.0</v>
      </c>
      <c r="D5524" s="70" t="s">
        <v>36101</v>
      </c>
      <c r="E5524" s="72"/>
    </row>
    <row r="5525">
      <c r="A5525" s="69" t="s">
        <v>36103</v>
      </c>
      <c r="B5525" s="71" t="s">
        <v>36103</v>
      </c>
      <c r="C5525" s="56">
        <v>1.0</v>
      </c>
      <c r="D5525" s="70" t="s">
        <v>36103</v>
      </c>
      <c r="E5525" s="72"/>
    </row>
    <row r="5526">
      <c r="A5526" s="69" t="s">
        <v>36104</v>
      </c>
      <c r="B5526" s="71" t="s">
        <v>36104</v>
      </c>
      <c r="C5526" s="56">
        <v>1.0</v>
      </c>
      <c r="D5526" s="70" t="s">
        <v>36104</v>
      </c>
      <c r="E5526" s="72"/>
    </row>
    <row r="5527">
      <c r="A5527" s="69" t="s">
        <v>36105</v>
      </c>
      <c r="B5527" s="71" t="s">
        <v>36106</v>
      </c>
      <c r="C5527" s="56">
        <v>1.0</v>
      </c>
      <c r="D5527" s="70" t="s">
        <v>36106</v>
      </c>
      <c r="E5527" s="70" t="s">
        <v>36107</v>
      </c>
    </row>
    <row r="5528">
      <c r="A5528" s="69" t="s">
        <v>36108</v>
      </c>
      <c r="B5528" s="71" t="s">
        <v>36108</v>
      </c>
      <c r="C5528" s="56">
        <v>2.0</v>
      </c>
      <c r="D5528" s="70" t="s">
        <v>36108</v>
      </c>
      <c r="E5528" s="72"/>
    </row>
    <row r="5529">
      <c r="A5529" s="69" t="s">
        <v>36109</v>
      </c>
      <c r="B5529" s="71" t="s">
        <v>36109</v>
      </c>
      <c r="C5529" s="56">
        <v>1.0</v>
      </c>
      <c r="D5529" s="70" t="s">
        <v>36109</v>
      </c>
      <c r="E5529" s="72"/>
    </row>
    <row r="5530">
      <c r="A5530" s="69" t="s">
        <v>36110</v>
      </c>
      <c r="B5530" s="71" t="s">
        <v>36110</v>
      </c>
      <c r="C5530" s="56">
        <v>1.0</v>
      </c>
      <c r="D5530" s="70" t="s">
        <v>36110</v>
      </c>
      <c r="E5530" s="72"/>
    </row>
    <row r="5531">
      <c r="A5531" s="69" t="s">
        <v>36111</v>
      </c>
      <c r="B5531" s="71" t="s">
        <v>36111</v>
      </c>
      <c r="C5531" s="56">
        <v>1.0</v>
      </c>
      <c r="D5531" s="70" t="s">
        <v>36111</v>
      </c>
      <c r="E5531" s="72"/>
    </row>
    <row r="5532">
      <c r="A5532" s="69" t="s">
        <v>36112</v>
      </c>
      <c r="B5532" s="71" t="s">
        <v>36112</v>
      </c>
      <c r="C5532" s="56">
        <v>1.0</v>
      </c>
      <c r="D5532" s="70" t="s">
        <v>36112</v>
      </c>
      <c r="E5532" s="72"/>
    </row>
    <row r="5533">
      <c r="A5533" s="69" t="s">
        <v>36113</v>
      </c>
      <c r="B5533" s="71" t="s">
        <v>36113</v>
      </c>
      <c r="C5533" s="56">
        <v>1.0</v>
      </c>
      <c r="D5533" s="70" t="s">
        <v>36113</v>
      </c>
      <c r="E5533" s="72"/>
    </row>
    <row r="5534">
      <c r="A5534" s="69" t="s">
        <v>36114</v>
      </c>
      <c r="B5534" s="71" t="s">
        <v>36114</v>
      </c>
      <c r="C5534" s="56">
        <v>1.0</v>
      </c>
      <c r="D5534" s="70" t="s">
        <v>36114</v>
      </c>
      <c r="E5534" s="72"/>
    </row>
    <row r="5535">
      <c r="A5535" s="69" t="s">
        <v>36115</v>
      </c>
      <c r="B5535" s="71" t="s">
        <v>36116</v>
      </c>
      <c r="C5535" s="56">
        <v>1.0</v>
      </c>
      <c r="D5535" s="70" t="s">
        <v>36116</v>
      </c>
      <c r="E5535" s="72"/>
    </row>
    <row r="5536">
      <c r="A5536" s="69" t="s">
        <v>36117</v>
      </c>
      <c r="B5536" s="71" t="s">
        <v>36117</v>
      </c>
      <c r="C5536" s="56">
        <v>1.0</v>
      </c>
      <c r="D5536" s="70" t="s">
        <v>36117</v>
      </c>
      <c r="E5536" s="72"/>
    </row>
    <row r="5537">
      <c r="A5537" s="69" t="s">
        <v>36118</v>
      </c>
      <c r="B5537" s="71" t="s">
        <v>36118</v>
      </c>
      <c r="C5537" s="56">
        <v>3.0</v>
      </c>
      <c r="D5537" s="70" t="s">
        <v>36119</v>
      </c>
      <c r="E5537" s="72"/>
    </row>
    <row r="5538">
      <c r="A5538" s="69" t="s">
        <v>36120</v>
      </c>
      <c r="B5538" s="71" t="s">
        <v>36119</v>
      </c>
      <c r="C5538" s="56">
        <v>1.0</v>
      </c>
      <c r="D5538" s="70" t="s">
        <v>36119</v>
      </c>
      <c r="E5538" s="72"/>
    </row>
    <row r="5539">
      <c r="A5539" s="69" t="s">
        <v>36121</v>
      </c>
      <c r="B5539" s="71" t="s">
        <v>36121</v>
      </c>
      <c r="C5539" s="56">
        <v>1.0</v>
      </c>
      <c r="D5539" s="70" t="s">
        <v>36122</v>
      </c>
      <c r="E5539" s="72"/>
    </row>
    <row r="5540">
      <c r="A5540" s="69" t="s">
        <v>36123</v>
      </c>
      <c r="B5540" s="71" t="s">
        <v>36123</v>
      </c>
      <c r="C5540" s="56">
        <v>1.0</v>
      </c>
      <c r="D5540" s="70" t="s">
        <v>36122</v>
      </c>
      <c r="E5540" s="72"/>
    </row>
    <row r="5541">
      <c r="A5541" s="69" t="s">
        <v>36124</v>
      </c>
      <c r="B5541" s="71" t="s">
        <v>36124</v>
      </c>
      <c r="C5541" s="56">
        <v>1.0</v>
      </c>
      <c r="D5541" s="70" t="s">
        <v>36124</v>
      </c>
      <c r="E5541" s="72"/>
    </row>
    <row r="5542">
      <c r="A5542" s="69" t="s">
        <v>36125</v>
      </c>
      <c r="B5542" s="71" t="s">
        <v>36126</v>
      </c>
      <c r="C5542" s="56">
        <v>1.0</v>
      </c>
      <c r="D5542" s="70" t="s">
        <v>36126</v>
      </c>
      <c r="E5542" s="72"/>
    </row>
    <row r="5543">
      <c r="A5543" s="69" t="s">
        <v>36127</v>
      </c>
      <c r="B5543" s="71" t="s">
        <v>36127</v>
      </c>
      <c r="C5543" s="56">
        <v>1.0</v>
      </c>
      <c r="D5543" s="70" t="s">
        <v>36127</v>
      </c>
      <c r="E5543" s="72"/>
    </row>
    <row r="5544">
      <c r="A5544" s="69" t="s">
        <v>36128</v>
      </c>
      <c r="B5544" s="71" t="s">
        <v>36128</v>
      </c>
      <c r="C5544" s="56">
        <v>1.0</v>
      </c>
      <c r="D5544" s="70" t="s">
        <v>36128</v>
      </c>
      <c r="E5544" s="72"/>
    </row>
    <row r="5545">
      <c r="A5545" s="69" t="s">
        <v>36129</v>
      </c>
      <c r="B5545" s="71" t="s">
        <v>36129</v>
      </c>
      <c r="C5545" s="56">
        <v>1.0</v>
      </c>
      <c r="D5545" s="70" t="s">
        <v>36129</v>
      </c>
      <c r="E5545" s="72"/>
    </row>
    <row r="5546">
      <c r="A5546" s="69" t="s">
        <v>36130</v>
      </c>
      <c r="B5546" s="71" t="s">
        <v>36131</v>
      </c>
      <c r="C5546" s="56">
        <v>1.0</v>
      </c>
      <c r="D5546" s="70" t="s">
        <v>36131</v>
      </c>
      <c r="E5546" s="72"/>
    </row>
    <row r="5547">
      <c r="A5547" s="69" t="s">
        <v>36132</v>
      </c>
      <c r="B5547" s="71" t="s">
        <v>36132</v>
      </c>
      <c r="C5547" s="56">
        <v>1.0</v>
      </c>
      <c r="D5547" s="70" t="s">
        <v>36132</v>
      </c>
      <c r="E5547" s="72"/>
    </row>
    <row r="5548">
      <c r="A5548" s="69" t="s">
        <v>36133</v>
      </c>
      <c r="B5548" s="71" t="s">
        <v>36133</v>
      </c>
      <c r="C5548" s="56">
        <v>1.0</v>
      </c>
      <c r="D5548" s="70" t="s">
        <v>36133</v>
      </c>
      <c r="E5548" s="72"/>
    </row>
    <row r="5549">
      <c r="A5549" s="69" t="s">
        <v>36134</v>
      </c>
      <c r="B5549" s="71" t="s">
        <v>36135</v>
      </c>
      <c r="C5549" s="56">
        <v>1.0</v>
      </c>
      <c r="D5549" s="70" t="s">
        <v>36135</v>
      </c>
      <c r="E5549" s="72"/>
    </row>
    <row r="5550">
      <c r="A5550" s="69" t="s">
        <v>36136</v>
      </c>
      <c r="B5550" s="71" t="s">
        <v>36136</v>
      </c>
      <c r="C5550" s="56">
        <v>1.0</v>
      </c>
      <c r="D5550" s="70" t="s">
        <v>36136</v>
      </c>
      <c r="E5550" s="72"/>
    </row>
    <row r="5551">
      <c r="A5551" s="69" t="s">
        <v>36137</v>
      </c>
      <c r="B5551" s="71" t="s">
        <v>36137</v>
      </c>
      <c r="C5551" s="56">
        <v>4.0</v>
      </c>
      <c r="D5551" s="70" t="s">
        <v>36137</v>
      </c>
      <c r="E5551" s="72"/>
    </row>
    <row r="5552">
      <c r="A5552" s="69" t="s">
        <v>36138</v>
      </c>
      <c r="B5552" s="71" t="s">
        <v>36138</v>
      </c>
      <c r="C5552" s="56">
        <v>1.0</v>
      </c>
      <c r="D5552" s="70" t="s">
        <v>36138</v>
      </c>
      <c r="E5552" s="72"/>
    </row>
    <row r="5553">
      <c r="A5553" s="69" t="s">
        <v>36139</v>
      </c>
      <c r="B5553" s="71" t="s">
        <v>36139</v>
      </c>
      <c r="C5553" s="56">
        <v>1.0</v>
      </c>
      <c r="D5553" s="70" t="s">
        <v>36139</v>
      </c>
      <c r="E5553" s="72"/>
    </row>
    <row r="5554">
      <c r="A5554" s="69" t="s">
        <v>36140</v>
      </c>
      <c r="B5554" s="71" t="s">
        <v>36140</v>
      </c>
      <c r="C5554" s="56">
        <v>1.0</v>
      </c>
      <c r="D5554" s="70" t="s">
        <v>36141</v>
      </c>
      <c r="E5554" s="72"/>
    </row>
    <row r="5555">
      <c r="A5555" s="69" t="s">
        <v>36142</v>
      </c>
      <c r="B5555" s="71" t="s">
        <v>36142</v>
      </c>
      <c r="C5555" s="56">
        <v>1.0</v>
      </c>
      <c r="D5555" s="70" t="s">
        <v>36143</v>
      </c>
      <c r="E5555" s="72"/>
    </row>
    <row r="5556">
      <c r="A5556" s="69" t="s">
        <v>36144</v>
      </c>
      <c r="B5556" s="71" t="s">
        <v>36145</v>
      </c>
      <c r="C5556" s="56">
        <v>1.0</v>
      </c>
      <c r="D5556" s="70" t="s">
        <v>36143</v>
      </c>
      <c r="E5556" s="72"/>
    </row>
    <row r="5557">
      <c r="A5557" s="69" t="s">
        <v>36146</v>
      </c>
      <c r="B5557" s="71" t="s">
        <v>36146</v>
      </c>
      <c r="C5557" s="56">
        <v>1.0</v>
      </c>
      <c r="D5557" s="70" t="s">
        <v>36143</v>
      </c>
      <c r="E5557" s="72"/>
    </row>
    <row r="5558">
      <c r="A5558" s="69" t="s">
        <v>20029</v>
      </c>
      <c r="B5558" s="71" t="s">
        <v>20029</v>
      </c>
      <c r="C5558" s="56">
        <v>3.0</v>
      </c>
      <c r="D5558" s="70" t="s">
        <v>20029</v>
      </c>
      <c r="E5558" s="72"/>
    </row>
    <row r="5559">
      <c r="A5559" s="69" t="s">
        <v>36147</v>
      </c>
      <c r="B5559" s="71" t="s">
        <v>36147</v>
      </c>
      <c r="C5559" s="56">
        <v>1.0</v>
      </c>
      <c r="D5559" s="70" t="s">
        <v>36147</v>
      </c>
      <c r="E5559" s="72"/>
    </row>
    <row r="5560">
      <c r="A5560" s="69" t="s">
        <v>36148</v>
      </c>
      <c r="B5560" s="71" t="s">
        <v>36148</v>
      </c>
      <c r="C5560" s="56">
        <v>1.0</v>
      </c>
      <c r="D5560" s="70" t="s">
        <v>36148</v>
      </c>
      <c r="E5560" s="72"/>
    </row>
    <row r="5561">
      <c r="A5561" s="69" t="s">
        <v>36149</v>
      </c>
      <c r="B5561" s="71" t="s">
        <v>36149</v>
      </c>
      <c r="C5561" s="56">
        <v>1.0</v>
      </c>
      <c r="D5561" s="70" t="s">
        <v>36149</v>
      </c>
      <c r="E5561" s="72"/>
    </row>
    <row r="5562">
      <c r="A5562" s="69" t="s">
        <v>36150</v>
      </c>
      <c r="B5562" s="71" t="s">
        <v>36150</v>
      </c>
      <c r="C5562" s="56">
        <v>1.0</v>
      </c>
      <c r="D5562" s="70" t="s">
        <v>36150</v>
      </c>
      <c r="E5562" s="72"/>
    </row>
    <row r="5563">
      <c r="A5563" s="69" t="s">
        <v>36151</v>
      </c>
      <c r="B5563" s="71" t="s">
        <v>36151</v>
      </c>
      <c r="C5563" s="56">
        <v>1.0</v>
      </c>
      <c r="D5563" s="70" t="s">
        <v>36151</v>
      </c>
      <c r="E5563" s="72"/>
    </row>
    <row r="5564">
      <c r="A5564" s="69" t="s">
        <v>36152</v>
      </c>
      <c r="B5564" s="71" t="s">
        <v>36152</v>
      </c>
      <c r="C5564" s="56">
        <v>1.0</v>
      </c>
      <c r="D5564" s="70" t="s">
        <v>36152</v>
      </c>
      <c r="E5564" s="72"/>
    </row>
    <row r="5565">
      <c r="A5565" s="69" t="s">
        <v>36153</v>
      </c>
      <c r="B5565" s="71" t="s">
        <v>36153</v>
      </c>
      <c r="C5565" s="56">
        <v>1.0</v>
      </c>
      <c r="D5565" s="70" t="s">
        <v>36154</v>
      </c>
      <c r="E5565" s="72"/>
    </row>
    <row r="5566">
      <c r="A5566" s="69" t="s">
        <v>36155</v>
      </c>
      <c r="B5566" s="71" t="s">
        <v>36155</v>
      </c>
      <c r="C5566" s="56">
        <v>1.0</v>
      </c>
      <c r="D5566" s="70" t="s">
        <v>36156</v>
      </c>
      <c r="E5566" s="72"/>
    </row>
    <row r="5567">
      <c r="A5567" s="69" t="s">
        <v>36157</v>
      </c>
      <c r="B5567" s="71" t="s">
        <v>36157</v>
      </c>
      <c r="C5567" s="56">
        <v>1.0</v>
      </c>
      <c r="D5567" s="70" t="s">
        <v>36157</v>
      </c>
      <c r="E5567" s="72"/>
    </row>
    <row r="5568">
      <c r="A5568" s="69" t="s">
        <v>36158</v>
      </c>
      <c r="B5568" s="71" t="s">
        <v>36158</v>
      </c>
      <c r="C5568" s="56">
        <v>1.0</v>
      </c>
      <c r="D5568" s="70" t="s">
        <v>36158</v>
      </c>
      <c r="E5568" s="72"/>
    </row>
    <row r="5569">
      <c r="A5569" s="69" t="s">
        <v>36159</v>
      </c>
      <c r="B5569" s="71" t="s">
        <v>36159</v>
      </c>
      <c r="C5569" s="56">
        <v>1.0</v>
      </c>
      <c r="D5569" s="70" t="s">
        <v>36159</v>
      </c>
      <c r="E5569" s="70" t="s">
        <v>36160</v>
      </c>
    </row>
    <row r="5570">
      <c r="A5570" s="69" t="s">
        <v>36161</v>
      </c>
      <c r="B5570" s="71" t="s">
        <v>36162</v>
      </c>
      <c r="C5570" s="56">
        <v>3.0</v>
      </c>
      <c r="D5570" s="70" t="s">
        <v>36163</v>
      </c>
      <c r="E5570" s="72"/>
    </row>
    <row r="5571">
      <c r="A5571" s="69" t="s">
        <v>36164</v>
      </c>
      <c r="B5571" s="71" t="s">
        <v>36165</v>
      </c>
      <c r="C5571" s="56">
        <v>1.0</v>
      </c>
      <c r="D5571" s="70" t="s">
        <v>36166</v>
      </c>
      <c r="E5571" s="72"/>
    </row>
    <row r="5572">
      <c r="A5572" s="69" t="s">
        <v>36167</v>
      </c>
      <c r="B5572" s="71" t="s">
        <v>36168</v>
      </c>
      <c r="C5572" s="56">
        <v>1.0</v>
      </c>
      <c r="D5572" s="70" t="s">
        <v>36169</v>
      </c>
      <c r="E5572" s="72"/>
    </row>
    <row r="5573">
      <c r="A5573" s="69" t="s">
        <v>36170</v>
      </c>
      <c r="B5573" s="55" t="s">
        <v>36171</v>
      </c>
      <c r="C5573" s="56">
        <v>1.0</v>
      </c>
      <c r="D5573" s="70" t="s">
        <v>36172</v>
      </c>
      <c r="E5573" s="72"/>
    </row>
    <row r="5574">
      <c r="A5574" s="69" t="s">
        <v>36173</v>
      </c>
      <c r="B5574" s="71" t="s">
        <v>36174</v>
      </c>
      <c r="C5574" s="56">
        <v>1.0</v>
      </c>
      <c r="D5574" s="70" t="s">
        <v>36175</v>
      </c>
      <c r="E5574" s="72"/>
    </row>
    <row r="5575">
      <c r="A5575" s="69" t="s">
        <v>36176</v>
      </c>
      <c r="B5575" s="71" t="s">
        <v>36177</v>
      </c>
      <c r="C5575" s="56">
        <v>1.0</v>
      </c>
      <c r="D5575" s="70" t="s">
        <v>36178</v>
      </c>
      <c r="E5575" s="72"/>
    </row>
    <row r="5576">
      <c r="A5576" s="69" t="s">
        <v>36179</v>
      </c>
      <c r="B5576" s="71" t="s">
        <v>36163</v>
      </c>
      <c r="C5576" s="56">
        <v>9.0</v>
      </c>
      <c r="D5576" s="70" t="s">
        <v>36163</v>
      </c>
      <c r="E5576" s="72"/>
    </row>
    <row r="5577">
      <c r="A5577" s="69" t="s">
        <v>36180</v>
      </c>
      <c r="B5577" s="71" t="s">
        <v>36181</v>
      </c>
      <c r="C5577" s="56">
        <v>1.0</v>
      </c>
      <c r="D5577" s="70" t="s">
        <v>36163</v>
      </c>
      <c r="E5577" s="72"/>
    </row>
    <row r="5578">
      <c r="A5578" s="69" t="s">
        <v>36182</v>
      </c>
      <c r="B5578" s="71" t="s">
        <v>36183</v>
      </c>
      <c r="C5578" s="56">
        <v>1.0</v>
      </c>
      <c r="D5578" s="70" t="s">
        <v>36184</v>
      </c>
      <c r="E5578" s="72"/>
    </row>
    <row r="5579">
      <c r="A5579" s="69" t="s">
        <v>36185</v>
      </c>
      <c r="B5579" s="71" t="s">
        <v>36186</v>
      </c>
      <c r="C5579" s="56">
        <v>5.0</v>
      </c>
      <c r="D5579" s="70" t="s">
        <v>36163</v>
      </c>
      <c r="E5579" s="72"/>
    </row>
    <row r="5580">
      <c r="A5580" s="69" t="s">
        <v>36187</v>
      </c>
      <c r="B5580" s="71" t="s">
        <v>36188</v>
      </c>
      <c r="C5580" s="56">
        <v>1.0</v>
      </c>
      <c r="D5580" s="70" t="s">
        <v>33626</v>
      </c>
      <c r="E5580" s="72"/>
    </row>
    <row r="5581">
      <c r="A5581" s="69" t="s">
        <v>36189</v>
      </c>
      <c r="B5581" s="71" t="s">
        <v>36189</v>
      </c>
      <c r="C5581" s="56">
        <v>1.0</v>
      </c>
      <c r="D5581" s="70" t="s">
        <v>36163</v>
      </c>
      <c r="E5581" s="70" t="s">
        <v>30709</v>
      </c>
    </row>
    <row r="5582">
      <c r="A5582" s="69" t="s">
        <v>36190</v>
      </c>
      <c r="B5582" s="71" t="s">
        <v>36190</v>
      </c>
      <c r="C5582" s="56">
        <v>1.0</v>
      </c>
      <c r="D5582" s="70" t="s">
        <v>36191</v>
      </c>
      <c r="E5582" s="72"/>
    </row>
    <row r="5583">
      <c r="A5583" s="69" t="s">
        <v>36192</v>
      </c>
      <c r="B5583" s="71" t="s">
        <v>36191</v>
      </c>
      <c r="C5583" s="56">
        <v>3.0</v>
      </c>
      <c r="D5583" s="70" t="s">
        <v>36191</v>
      </c>
      <c r="E5583" s="72"/>
    </row>
    <row r="5584">
      <c r="A5584" s="69" t="s">
        <v>36191</v>
      </c>
      <c r="B5584" s="71" t="s">
        <v>36191</v>
      </c>
      <c r="C5584" s="56">
        <v>1.0</v>
      </c>
      <c r="D5584" s="70" t="s">
        <v>36191</v>
      </c>
      <c r="E5584" s="72"/>
    </row>
    <row r="5585">
      <c r="A5585" s="69" t="s">
        <v>36193</v>
      </c>
      <c r="B5585" s="71" t="s">
        <v>36193</v>
      </c>
      <c r="C5585" s="56">
        <v>1.0</v>
      </c>
      <c r="D5585" s="70" t="s">
        <v>36193</v>
      </c>
      <c r="E5585" s="72"/>
    </row>
    <row r="5586">
      <c r="A5586" s="69" t="s">
        <v>36194</v>
      </c>
      <c r="B5586" s="71" t="s">
        <v>36194</v>
      </c>
      <c r="C5586" s="56">
        <v>1.0</v>
      </c>
      <c r="D5586" s="70" t="s">
        <v>36194</v>
      </c>
      <c r="E5586" s="72"/>
    </row>
    <row r="5587">
      <c r="A5587" s="69" t="s">
        <v>36195</v>
      </c>
      <c r="B5587" s="71" t="s">
        <v>36196</v>
      </c>
      <c r="C5587" s="56">
        <v>1.0</v>
      </c>
      <c r="D5587" s="70" t="s">
        <v>36196</v>
      </c>
      <c r="E5587" s="72"/>
    </row>
    <row r="5588">
      <c r="A5588" s="69" t="s">
        <v>36197</v>
      </c>
      <c r="B5588" s="71" t="s">
        <v>36197</v>
      </c>
      <c r="C5588" s="56">
        <v>1.0</v>
      </c>
      <c r="D5588" s="70" t="s">
        <v>36197</v>
      </c>
      <c r="E5588" s="72"/>
    </row>
    <row r="5589">
      <c r="A5589" s="69" t="s">
        <v>36198</v>
      </c>
      <c r="B5589" s="71" t="s">
        <v>36198</v>
      </c>
      <c r="C5589" s="56">
        <v>1.0</v>
      </c>
      <c r="D5589" s="70" t="s">
        <v>36198</v>
      </c>
      <c r="E5589" s="72"/>
    </row>
    <row r="5590">
      <c r="A5590" s="69" t="s">
        <v>36199</v>
      </c>
      <c r="B5590" s="71" t="s">
        <v>36199</v>
      </c>
      <c r="C5590" s="56">
        <v>1.0</v>
      </c>
      <c r="D5590" s="70" t="s">
        <v>36199</v>
      </c>
      <c r="E5590" s="72"/>
    </row>
    <row r="5591">
      <c r="A5591" s="69" t="s">
        <v>36200</v>
      </c>
      <c r="B5591" s="71" t="s">
        <v>36200</v>
      </c>
      <c r="C5591" s="56">
        <v>1.0</v>
      </c>
      <c r="D5591" s="70" t="s">
        <v>36200</v>
      </c>
      <c r="E5591" s="72"/>
    </row>
    <row r="5592">
      <c r="A5592" s="69" t="s">
        <v>36201</v>
      </c>
      <c r="B5592" s="71" t="s">
        <v>36202</v>
      </c>
      <c r="C5592" s="56">
        <v>1.0</v>
      </c>
      <c r="D5592" s="70" t="s">
        <v>36202</v>
      </c>
      <c r="E5592" s="72"/>
    </row>
    <row r="5593">
      <c r="A5593" s="69" t="s">
        <v>36203</v>
      </c>
      <c r="B5593" s="71" t="s">
        <v>36203</v>
      </c>
      <c r="C5593" s="56">
        <v>6.0</v>
      </c>
      <c r="D5593" s="70" t="s">
        <v>36203</v>
      </c>
      <c r="E5593" s="72"/>
    </row>
    <row r="5594">
      <c r="A5594" s="69" t="s">
        <v>36204</v>
      </c>
      <c r="B5594" s="71" t="s">
        <v>36204</v>
      </c>
      <c r="C5594" s="56">
        <v>1.0</v>
      </c>
      <c r="D5594" s="70" t="s">
        <v>36204</v>
      </c>
      <c r="E5594" s="72"/>
    </row>
    <row r="5595">
      <c r="A5595" s="69" t="s">
        <v>36205</v>
      </c>
      <c r="B5595" s="71" t="s">
        <v>36205</v>
      </c>
      <c r="C5595" s="56">
        <v>1.0</v>
      </c>
      <c r="D5595" s="70" t="s">
        <v>36205</v>
      </c>
      <c r="E5595" s="72"/>
    </row>
    <row r="5596">
      <c r="A5596" s="69" t="s">
        <v>36206</v>
      </c>
      <c r="B5596" s="71" t="s">
        <v>36207</v>
      </c>
      <c r="C5596" s="56">
        <v>1.0</v>
      </c>
      <c r="D5596" s="70" t="s">
        <v>36207</v>
      </c>
      <c r="E5596" s="72"/>
    </row>
    <row r="5597">
      <c r="A5597" s="69" t="s">
        <v>36208</v>
      </c>
      <c r="B5597" s="71" t="s">
        <v>36208</v>
      </c>
      <c r="C5597" s="56">
        <v>1.0</v>
      </c>
      <c r="D5597" s="70" t="s">
        <v>36208</v>
      </c>
      <c r="E5597" s="72"/>
    </row>
    <row r="5598">
      <c r="A5598" s="69" t="s">
        <v>36209</v>
      </c>
      <c r="B5598" s="71" t="s">
        <v>36209</v>
      </c>
      <c r="C5598" s="56">
        <v>1.0</v>
      </c>
      <c r="D5598" s="70" t="s">
        <v>36209</v>
      </c>
      <c r="E5598" s="72"/>
    </row>
    <row r="5599">
      <c r="A5599" s="69" t="s">
        <v>36210</v>
      </c>
      <c r="B5599" s="71" t="s">
        <v>36210</v>
      </c>
      <c r="C5599" s="56">
        <v>1.0</v>
      </c>
      <c r="D5599" s="70" t="s">
        <v>36210</v>
      </c>
      <c r="E5599" s="72"/>
    </row>
    <row r="5600">
      <c r="A5600" s="69" t="s">
        <v>36211</v>
      </c>
      <c r="B5600" s="71" t="s">
        <v>36211</v>
      </c>
      <c r="C5600" s="56">
        <v>1.0</v>
      </c>
      <c r="D5600" s="70" t="s">
        <v>36211</v>
      </c>
      <c r="E5600" s="72"/>
    </row>
    <row r="5601">
      <c r="A5601" s="69" t="s">
        <v>36212</v>
      </c>
      <c r="B5601" s="71" t="s">
        <v>36212</v>
      </c>
      <c r="C5601" s="56">
        <v>1.0</v>
      </c>
      <c r="D5601" s="70" t="s">
        <v>36213</v>
      </c>
      <c r="E5601" s="72"/>
    </row>
    <row r="5602">
      <c r="A5602" s="69" t="s">
        <v>36214</v>
      </c>
      <c r="B5602" s="71" t="s">
        <v>36214</v>
      </c>
      <c r="C5602" s="56">
        <v>1.0</v>
      </c>
      <c r="D5602" s="70" t="s">
        <v>36214</v>
      </c>
      <c r="E5602" s="72"/>
    </row>
    <row r="5603">
      <c r="A5603" s="69" t="s">
        <v>36215</v>
      </c>
      <c r="B5603" s="71" t="s">
        <v>36215</v>
      </c>
      <c r="C5603" s="56">
        <v>1.0</v>
      </c>
      <c r="D5603" s="70" t="s">
        <v>36215</v>
      </c>
      <c r="E5603" s="72"/>
    </row>
    <row r="5604">
      <c r="A5604" s="69" t="s">
        <v>36216</v>
      </c>
      <c r="B5604" s="71" t="s">
        <v>36216</v>
      </c>
      <c r="C5604" s="56">
        <v>1.0</v>
      </c>
      <c r="D5604" s="70" t="s">
        <v>36216</v>
      </c>
      <c r="E5604" s="72"/>
    </row>
    <row r="5605">
      <c r="A5605" s="69" t="s">
        <v>36217</v>
      </c>
      <c r="B5605" s="71" t="s">
        <v>36217</v>
      </c>
      <c r="C5605" s="56">
        <v>1.0</v>
      </c>
      <c r="D5605" s="70" t="s">
        <v>36217</v>
      </c>
      <c r="E5605" s="72"/>
    </row>
    <row r="5606">
      <c r="A5606" s="69" t="s">
        <v>36218</v>
      </c>
      <c r="B5606" s="71" t="s">
        <v>36219</v>
      </c>
      <c r="C5606" s="56">
        <v>1.0</v>
      </c>
      <c r="D5606" s="70" t="s">
        <v>36220</v>
      </c>
      <c r="E5606" s="70" t="s">
        <v>36221</v>
      </c>
    </row>
    <row r="5607">
      <c r="A5607" s="69" t="s">
        <v>36220</v>
      </c>
      <c r="B5607" s="71" t="s">
        <v>36220</v>
      </c>
      <c r="C5607" s="56">
        <v>3.0</v>
      </c>
      <c r="D5607" s="70" t="s">
        <v>36220</v>
      </c>
      <c r="E5607" s="72"/>
    </row>
    <row r="5608">
      <c r="A5608" s="69" t="s">
        <v>36222</v>
      </c>
      <c r="B5608" s="71" t="s">
        <v>36222</v>
      </c>
      <c r="C5608" s="56">
        <v>1.0</v>
      </c>
      <c r="D5608" s="70" t="s">
        <v>36222</v>
      </c>
      <c r="E5608" s="72"/>
    </row>
    <row r="5609">
      <c r="A5609" s="69" t="s">
        <v>36223</v>
      </c>
      <c r="B5609" s="71" t="s">
        <v>36223</v>
      </c>
      <c r="C5609" s="56">
        <v>1.0</v>
      </c>
      <c r="D5609" s="70" t="s">
        <v>36223</v>
      </c>
      <c r="E5609" s="72"/>
    </row>
    <row r="5610">
      <c r="A5610" s="69" t="s">
        <v>36224</v>
      </c>
      <c r="B5610" s="71" t="s">
        <v>36224</v>
      </c>
      <c r="C5610" s="56">
        <v>1.0</v>
      </c>
      <c r="D5610" s="70" t="s">
        <v>36223</v>
      </c>
      <c r="E5610" s="72"/>
    </row>
    <row r="5611">
      <c r="A5611" s="69" t="s">
        <v>36225</v>
      </c>
      <c r="B5611" s="71" t="s">
        <v>36225</v>
      </c>
      <c r="C5611" s="56">
        <v>1.0</v>
      </c>
      <c r="D5611" s="70" t="s">
        <v>36226</v>
      </c>
      <c r="E5611" s="72"/>
    </row>
    <row r="5612">
      <c r="A5612" s="69" t="s">
        <v>36227</v>
      </c>
      <c r="B5612" s="71" t="s">
        <v>36227</v>
      </c>
      <c r="C5612" s="56">
        <v>4.0</v>
      </c>
      <c r="D5612" s="70" t="s">
        <v>36227</v>
      </c>
      <c r="E5612" s="72"/>
    </row>
    <row r="5613">
      <c r="A5613" s="69" t="s">
        <v>36228</v>
      </c>
      <c r="B5613" s="71" t="s">
        <v>36228</v>
      </c>
      <c r="C5613" s="56">
        <v>2.0</v>
      </c>
      <c r="D5613" s="70" t="s">
        <v>36228</v>
      </c>
      <c r="E5613" s="72"/>
    </row>
    <row r="5614">
      <c r="A5614" s="69" t="s">
        <v>36229</v>
      </c>
      <c r="B5614" s="71" t="s">
        <v>36229</v>
      </c>
      <c r="C5614" s="56">
        <v>1.0</v>
      </c>
      <c r="D5614" s="70" t="s">
        <v>36229</v>
      </c>
      <c r="E5614" s="72"/>
    </row>
    <row r="5615">
      <c r="A5615" s="69" t="s">
        <v>36230</v>
      </c>
      <c r="B5615" s="71" t="s">
        <v>36230</v>
      </c>
      <c r="C5615" s="56">
        <v>1.0</v>
      </c>
      <c r="D5615" s="70" t="s">
        <v>36230</v>
      </c>
      <c r="E5615" s="72"/>
    </row>
    <row r="5616">
      <c r="A5616" s="69" t="s">
        <v>36231</v>
      </c>
      <c r="B5616" s="71" t="s">
        <v>36231</v>
      </c>
      <c r="C5616" s="56">
        <v>1.0</v>
      </c>
      <c r="D5616" s="70" t="s">
        <v>36231</v>
      </c>
      <c r="E5616" s="72"/>
    </row>
    <row r="5617">
      <c r="A5617" s="69" t="s">
        <v>36232</v>
      </c>
      <c r="B5617" s="71" t="s">
        <v>36232</v>
      </c>
      <c r="C5617" s="56">
        <v>1.0</v>
      </c>
      <c r="D5617" s="70" t="s">
        <v>36232</v>
      </c>
      <c r="E5617" s="72"/>
    </row>
    <row r="5618">
      <c r="A5618" s="69" t="s">
        <v>36233</v>
      </c>
      <c r="B5618" s="71" t="s">
        <v>36233</v>
      </c>
      <c r="C5618" s="56">
        <v>1.0</v>
      </c>
      <c r="D5618" s="70" t="s">
        <v>36233</v>
      </c>
      <c r="E5618" s="72"/>
    </row>
    <row r="5619">
      <c r="A5619" s="69" t="s">
        <v>36234</v>
      </c>
      <c r="B5619" s="71" t="s">
        <v>36234</v>
      </c>
      <c r="C5619" s="56">
        <v>1.0</v>
      </c>
      <c r="D5619" s="70" t="s">
        <v>36235</v>
      </c>
      <c r="E5619" s="72"/>
    </row>
    <row r="5620">
      <c r="A5620" s="69" t="s">
        <v>20331</v>
      </c>
      <c r="B5620" s="71" t="s">
        <v>20331</v>
      </c>
      <c r="C5620" s="56">
        <v>1.0</v>
      </c>
      <c r="D5620" s="70" t="s">
        <v>20331</v>
      </c>
      <c r="E5620" s="72"/>
    </row>
    <row r="5621">
      <c r="A5621" s="69" t="s">
        <v>36236</v>
      </c>
      <c r="B5621" s="71" t="s">
        <v>36236</v>
      </c>
      <c r="C5621" s="56">
        <v>1.0</v>
      </c>
      <c r="D5621" s="70" t="s">
        <v>36236</v>
      </c>
      <c r="E5621" s="72"/>
    </row>
    <row r="5622">
      <c r="A5622" s="69" t="s">
        <v>36237</v>
      </c>
      <c r="B5622" s="71" t="s">
        <v>36237</v>
      </c>
      <c r="C5622" s="56">
        <v>1.0</v>
      </c>
      <c r="D5622" s="70" t="s">
        <v>36237</v>
      </c>
      <c r="E5622" s="72"/>
    </row>
    <row r="5623">
      <c r="A5623" s="69" t="s">
        <v>36238</v>
      </c>
      <c r="B5623" s="71" t="s">
        <v>36238</v>
      </c>
      <c r="C5623" s="56">
        <v>1.0</v>
      </c>
      <c r="D5623" s="70" t="s">
        <v>36238</v>
      </c>
      <c r="E5623" s="72"/>
    </row>
    <row r="5624">
      <c r="A5624" s="69" t="s">
        <v>36239</v>
      </c>
      <c r="B5624" s="71" t="s">
        <v>36240</v>
      </c>
      <c r="C5624" s="56">
        <v>1.0</v>
      </c>
      <c r="D5624" s="70" t="s">
        <v>36241</v>
      </c>
      <c r="E5624" s="72"/>
    </row>
    <row r="5625">
      <c r="A5625" s="69" t="s">
        <v>36242</v>
      </c>
      <c r="B5625" s="71" t="s">
        <v>36242</v>
      </c>
      <c r="C5625" s="56">
        <v>1.0</v>
      </c>
      <c r="D5625" s="70" t="s">
        <v>36242</v>
      </c>
      <c r="E5625" s="72"/>
    </row>
    <row r="5626">
      <c r="A5626" s="69" t="s">
        <v>36243</v>
      </c>
      <c r="B5626" s="71" t="s">
        <v>36243</v>
      </c>
      <c r="C5626" s="56">
        <v>1.0</v>
      </c>
      <c r="D5626" s="70" t="s">
        <v>36244</v>
      </c>
      <c r="E5626" s="72"/>
    </row>
    <row r="5627">
      <c r="A5627" s="69" t="s">
        <v>36245</v>
      </c>
      <c r="B5627" s="71" t="s">
        <v>36245</v>
      </c>
      <c r="C5627" s="56">
        <v>1.0</v>
      </c>
      <c r="D5627" s="70" t="s">
        <v>36245</v>
      </c>
      <c r="E5627" s="72"/>
    </row>
    <row r="5628">
      <c r="A5628" s="69" t="s">
        <v>36246</v>
      </c>
      <c r="B5628" s="71" t="s">
        <v>36247</v>
      </c>
      <c r="C5628" s="56">
        <v>1.0</v>
      </c>
      <c r="D5628" s="70" t="s">
        <v>36248</v>
      </c>
      <c r="E5628" s="72"/>
    </row>
    <row r="5629">
      <c r="A5629" s="69" t="s">
        <v>36249</v>
      </c>
      <c r="B5629" s="71" t="s">
        <v>36249</v>
      </c>
      <c r="C5629" s="56">
        <v>1.0</v>
      </c>
      <c r="D5629" s="70" t="s">
        <v>36249</v>
      </c>
      <c r="E5629" s="72"/>
    </row>
    <row r="5630">
      <c r="A5630" s="69" t="s">
        <v>36250</v>
      </c>
      <c r="B5630" s="71" t="s">
        <v>36251</v>
      </c>
      <c r="C5630" s="56">
        <v>1.0</v>
      </c>
      <c r="D5630" s="70" t="s">
        <v>36251</v>
      </c>
      <c r="E5630" s="72"/>
    </row>
    <row r="5631">
      <c r="A5631" s="69" t="s">
        <v>36251</v>
      </c>
      <c r="B5631" s="71" t="s">
        <v>36251</v>
      </c>
      <c r="C5631" s="56">
        <v>1.0</v>
      </c>
      <c r="D5631" s="70" t="s">
        <v>36251</v>
      </c>
      <c r="E5631" s="72"/>
    </row>
    <row r="5632">
      <c r="A5632" s="69" t="s">
        <v>36252</v>
      </c>
      <c r="B5632" s="71" t="s">
        <v>36252</v>
      </c>
      <c r="C5632" s="56">
        <v>1.0</v>
      </c>
      <c r="D5632" s="70" t="s">
        <v>36253</v>
      </c>
      <c r="E5632" s="72"/>
    </row>
    <row r="5633">
      <c r="A5633" s="69" t="s">
        <v>36253</v>
      </c>
      <c r="B5633" s="71" t="s">
        <v>36253</v>
      </c>
      <c r="C5633" s="56">
        <v>1.0</v>
      </c>
      <c r="D5633" s="70" t="s">
        <v>36253</v>
      </c>
      <c r="E5633" s="72"/>
    </row>
    <row r="5634">
      <c r="A5634" s="69" t="s">
        <v>36254</v>
      </c>
      <c r="B5634" s="71" t="s">
        <v>36254</v>
      </c>
      <c r="C5634" s="56">
        <v>6.0</v>
      </c>
      <c r="D5634" s="70" t="s">
        <v>36254</v>
      </c>
      <c r="E5634" s="72"/>
    </row>
    <row r="5635">
      <c r="A5635" s="69" t="s">
        <v>36255</v>
      </c>
      <c r="B5635" s="71" t="s">
        <v>36255</v>
      </c>
      <c r="C5635" s="56">
        <v>1.0</v>
      </c>
      <c r="D5635" s="70" t="s">
        <v>36254</v>
      </c>
      <c r="E5635" s="72"/>
    </row>
    <row r="5636">
      <c r="A5636" s="69" t="s">
        <v>36256</v>
      </c>
      <c r="B5636" s="71" t="s">
        <v>36256</v>
      </c>
      <c r="C5636" s="56">
        <v>1.0</v>
      </c>
      <c r="D5636" s="70" t="s">
        <v>36256</v>
      </c>
      <c r="E5636" s="72"/>
    </row>
    <row r="5637">
      <c r="A5637" s="69" t="s">
        <v>36257</v>
      </c>
      <c r="B5637" s="71" t="s">
        <v>36258</v>
      </c>
      <c r="C5637" s="56">
        <v>1.0</v>
      </c>
      <c r="D5637" s="70" t="s">
        <v>36258</v>
      </c>
      <c r="E5637" s="72"/>
    </row>
    <row r="5638">
      <c r="A5638" s="69" t="s">
        <v>36259</v>
      </c>
      <c r="B5638" s="71" t="s">
        <v>36260</v>
      </c>
      <c r="C5638" s="56">
        <v>1.0</v>
      </c>
      <c r="D5638" s="70" t="s">
        <v>36261</v>
      </c>
      <c r="E5638" s="72"/>
    </row>
    <row r="5639">
      <c r="A5639" s="69" t="s">
        <v>36262</v>
      </c>
      <c r="B5639" s="71" t="s">
        <v>36263</v>
      </c>
      <c r="C5639" s="56">
        <v>1.0</v>
      </c>
      <c r="D5639" s="70" t="s">
        <v>36263</v>
      </c>
      <c r="E5639" s="72"/>
    </row>
    <row r="5640">
      <c r="A5640" s="69" t="s">
        <v>36264</v>
      </c>
      <c r="B5640" s="71" t="s">
        <v>36264</v>
      </c>
      <c r="C5640" s="56">
        <v>4.0</v>
      </c>
      <c r="D5640" s="70" t="s">
        <v>36263</v>
      </c>
      <c r="E5640" s="72"/>
    </row>
    <row r="5641">
      <c r="A5641" s="69" t="s">
        <v>36265</v>
      </c>
      <c r="B5641" s="71" t="s">
        <v>36265</v>
      </c>
      <c r="C5641" s="56">
        <v>1.0</v>
      </c>
      <c r="D5641" s="70" t="s">
        <v>36266</v>
      </c>
      <c r="E5641" s="72"/>
    </row>
    <row r="5642">
      <c r="A5642" s="69" t="s">
        <v>36267</v>
      </c>
      <c r="B5642" s="55" t="s">
        <v>36268</v>
      </c>
      <c r="C5642" s="56">
        <v>1.0</v>
      </c>
      <c r="D5642" s="70" t="s">
        <v>36268</v>
      </c>
      <c r="E5642" s="72"/>
    </row>
    <row r="5643">
      <c r="A5643" s="69" t="s">
        <v>36269</v>
      </c>
      <c r="B5643" s="71" t="s">
        <v>36269</v>
      </c>
      <c r="C5643" s="56">
        <v>1.0</v>
      </c>
      <c r="D5643" s="70" t="s">
        <v>36269</v>
      </c>
      <c r="E5643" s="72"/>
    </row>
    <row r="5644">
      <c r="A5644" s="69" t="s">
        <v>36270</v>
      </c>
      <c r="B5644" s="71" t="s">
        <v>36270</v>
      </c>
      <c r="C5644" s="56">
        <v>1.0</v>
      </c>
      <c r="D5644" s="70" t="s">
        <v>36269</v>
      </c>
      <c r="E5644" s="72"/>
    </row>
    <row r="5645">
      <c r="A5645" s="69" t="s">
        <v>36271</v>
      </c>
      <c r="B5645" s="71" t="s">
        <v>36271</v>
      </c>
      <c r="C5645" s="56">
        <v>1.0</v>
      </c>
      <c r="D5645" s="70" t="s">
        <v>36271</v>
      </c>
      <c r="E5645" s="72"/>
    </row>
    <row r="5646">
      <c r="A5646" s="69" t="s">
        <v>36272</v>
      </c>
      <c r="B5646" s="71" t="s">
        <v>36272</v>
      </c>
      <c r="C5646" s="56">
        <v>1.0</v>
      </c>
      <c r="D5646" s="70" t="s">
        <v>36272</v>
      </c>
      <c r="E5646" s="72"/>
    </row>
    <row r="5647">
      <c r="A5647" s="69" t="s">
        <v>36273</v>
      </c>
      <c r="B5647" s="71" t="s">
        <v>36273</v>
      </c>
      <c r="C5647" s="56">
        <v>1.0</v>
      </c>
      <c r="D5647" s="70" t="s">
        <v>36273</v>
      </c>
      <c r="E5647" s="72"/>
    </row>
    <row r="5648">
      <c r="A5648" s="69" t="s">
        <v>36274</v>
      </c>
      <c r="B5648" s="71" t="s">
        <v>36274</v>
      </c>
      <c r="C5648" s="56">
        <v>1.0</v>
      </c>
      <c r="D5648" s="70" t="s">
        <v>36274</v>
      </c>
      <c r="E5648" s="72"/>
    </row>
    <row r="5649">
      <c r="A5649" s="69" t="s">
        <v>36275</v>
      </c>
      <c r="B5649" s="71" t="s">
        <v>36275</v>
      </c>
      <c r="C5649" s="56">
        <v>1.0</v>
      </c>
      <c r="D5649" s="70" t="s">
        <v>36276</v>
      </c>
      <c r="E5649" s="72"/>
    </row>
    <row r="5650">
      <c r="A5650" s="69" t="s">
        <v>36277</v>
      </c>
      <c r="B5650" s="71" t="s">
        <v>36278</v>
      </c>
      <c r="C5650" s="56">
        <v>1.0</v>
      </c>
      <c r="D5650" s="70" t="s">
        <v>36279</v>
      </c>
      <c r="E5650" s="72"/>
    </row>
    <row r="5651">
      <c r="A5651" s="69" t="s">
        <v>36279</v>
      </c>
      <c r="B5651" s="71" t="s">
        <v>36279</v>
      </c>
      <c r="C5651" s="56">
        <v>3.0</v>
      </c>
      <c r="D5651" s="70" t="s">
        <v>36279</v>
      </c>
      <c r="E5651" s="72"/>
    </row>
    <row r="5652">
      <c r="A5652" s="69" t="s">
        <v>36280</v>
      </c>
      <c r="B5652" s="71" t="s">
        <v>36280</v>
      </c>
      <c r="C5652" s="56">
        <v>2.0</v>
      </c>
      <c r="D5652" s="70" t="s">
        <v>36279</v>
      </c>
      <c r="E5652" s="72"/>
    </row>
    <row r="5653">
      <c r="A5653" s="69" t="s">
        <v>36281</v>
      </c>
      <c r="B5653" s="71" t="s">
        <v>36281</v>
      </c>
      <c r="C5653" s="56">
        <v>1.0</v>
      </c>
      <c r="D5653" s="70" t="s">
        <v>36281</v>
      </c>
      <c r="E5653" s="70" t="s">
        <v>36282</v>
      </c>
    </row>
    <row r="5654">
      <c r="A5654" s="69" t="s">
        <v>36283</v>
      </c>
      <c r="B5654" s="71" t="s">
        <v>36283</v>
      </c>
      <c r="C5654" s="56">
        <v>1.0</v>
      </c>
      <c r="D5654" s="70" t="s">
        <v>36283</v>
      </c>
      <c r="E5654" s="72"/>
    </row>
    <row r="5655">
      <c r="A5655" s="69" t="s">
        <v>20657</v>
      </c>
      <c r="B5655" s="71" t="s">
        <v>20657</v>
      </c>
      <c r="C5655" s="56">
        <v>1.0</v>
      </c>
      <c r="D5655" s="70" t="s">
        <v>20657</v>
      </c>
      <c r="E5655" s="72"/>
    </row>
    <row r="5656">
      <c r="A5656" s="69" t="s">
        <v>36284</v>
      </c>
      <c r="B5656" s="71" t="s">
        <v>36284</v>
      </c>
      <c r="C5656" s="56">
        <v>1.0</v>
      </c>
      <c r="D5656" s="70" t="s">
        <v>36284</v>
      </c>
      <c r="E5656" s="72"/>
    </row>
    <row r="5657">
      <c r="A5657" s="69" t="s">
        <v>36285</v>
      </c>
      <c r="B5657" s="71" t="s">
        <v>36285</v>
      </c>
      <c r="C5657" s="56">
        <v>1.0</v>
      </c>
      <c r="D5657" s="70" t="s">
        <v>36285</v>
      </c>
      <c r="E5657" s="72"/>
    </row>
    <row r="5658">
      <c r="A5658" s="69" t="s">
        <v>36286</v>
      </c>
      <c r="B5658" s="71" t="s">
        <v>36286</v>
      </c>
      <c r="C5658" s="56">
        <v>1.0</v>
      </c>
      <c r="D5658" s="70" t="s">
        <v>36286</v>
      </c>
      <c r="E5658" s="72"/>
    </row>
    <row r="5659">
      <c r="A5659" s="69" t="s">
        <v>36287</v>
      </c>
      <c r="B5659" s="71" t="s">
        <v>36287</v>
      </c>
      <c r="C5659" s="56">
        <v>1.0</v>
      </c>
      <c r="D5659" s="70" t="s">
        <v>36287</v>
      </c>
      <c r="E5659" s="72"/>
    </row>
    <row r="5660">
      <c r="A5660" s="69" t="s">
        <v>36288</v>
      </c>
      <c r="B5660" s="71" t="s">
        <v>36288</v>
      </c>
      <c r="C5660" s="56">
        <v>1.0</v>
      </c>
      <c r="D5660" s="70" t="s">
        <v>36288</v>
      </c>
      <c r="E5660" s="72"/>
    </row>
    <row r="5661">
      <c r="A5661" s="69" t="s">
        <v>36289</v>
      </c>
      <c r="B5661" s="71" t="s">
        <v>36289</v>
      </c>
      <c r="C5661" s="56">
        <v>1.0</v>
      </c>
      <c r="D5661" s="70" t="s">
        <v>36290</v>
      </c>
      <c r="E5661" s="72"/>
    </row>
    <row r="5662">
      <c r="A5662" s="69" t="s">
        <v>36291</v>
      </c>
      <c r="B5662" s="71" t="s">
        <v>36291</v>
      </c>
      <c r="C5662" s="56">
        <v>1.0</v>
      </c>
      <c r="D5662" s="70" t="s">
        <v>36292</v>
      </c>
      <c r="E5662" s="72"/>
    </row>
    <row r="5663">
      <c r="A5663" s="69" t="s">
        <v>36293</v>
      </c>
      <c r="B5663" s="71" t="s">
        <v>36293</v>
      </c>
      <c r="C5663" s="56">
        <v>1.0</v>
      </c>
      <c r="D5663" s="70" t="s">
        <v>36293</v>
      </c>
      <c r="E5663" s="72"/>
    </row>
    <row r="5664">
      <c r="A5664" s="69" t="s">
        <v>36294</v>
      </c>
      <c r="B5664" s="71" t="s">
        <v>36294</v>
      </c>
      <c r="C5664" s="56">
        <v>1.0</v>
      </c>
      <c r="D5664" s="70" t="s">
        <v>36294</v>
      </c>
      <c r="E5664" s="72"/>
    </row>
    <row r="5665">
      <c r="A5665" s="69" t="s">
        <v>36295</v>
      </c>
      <c r="B5665" s="71" t="s">
        <v>36295</v>
      </c>
      <c r="C5665" s="56">
        <v>1.0</v>
      </c>
      <c r="D5665" s="70" t="s">
        <v>36296</v>
      </c>
    </row>
    <row r="5666">
      <c r="A5666" s="69" t="s">
        <v>36297</v>
      </c>
      <c r="B5666" s="71" t="s">
        <v>36297</v>
      </c>
      <c r="C5666" s="56">
        <v>1.0</v>
      </c>
      <c r="D5666" s="70" t="s">
        <v>36297</v>
      </c>
      <c r="E5666" s="72"/>
    </row>
    <row r="5667">
      <c r="A5667" s="69" t="s">
        <v>36298</v>
      </c>
      <c r="B5667" s="71" t="s">
        <v>36298</v>
      </c>
      <c r="C5667" s="56">
        <v>1.0</v>
      </c>
      <c r="D5667" s="70" t="s">
        <v>36298</v>
      </c>
      <c r="E5667" s="72"/>
    </row>
    <row r="5668">
      <c r="A5668" s="69" t="s">
        <v>36299</v>
      </c>
      <c r="B5668" s="71" t="s">
        <v>36299</v>
      </c>
      <c r="C5668" s="56">
        <v>1.0</v>
      </c>
      <c r="D5668" s="70" t="s">
        <v>36299</v>
      </c>
      <c r="E5668" s="72"/>
    </row>
    <row r="5669">
      <c r="A5669" s="69" t="s">
        <v>36300</v>
      </c>
      <c r="B5669" s="71" t="s">
        <v>36300</v>
      </c>
      <c r="C5669" s="56">
        <v>1.0</v>
      </c>
      <c r="D5669" s="70" t="s">
        <v>36300</v>
      </c>
      <c r="E5669" s="72"/>
    </row>
    <row r="5670">
      <c r="A5670" s="69" t="s">
        <v>36301</v>
      </c>
      <c r="B5670" s="71" t="s">
        <v>36301</v>
      </c>
      <c r="C5670" s="56">
        <v>1.0</v>
      </c>
      <c r="D5670" s="70" t="s">
        <v>36301</v>
      </c>
      <c r="E5670" s="72"/>
    </row>
    <row r="5671">
      <c r="A5671" s="69" t="s">
        <v>36302</v>
      </c>
      <c r="B5671" s="71" t="s">
        <v>36302</v>
      </c>
      <c r="C5671" s="56">
        <v>1.0</v>
      </c>
      <c r="D5671" s="70" t="s">
        <v>36302</v>
      </c>
      <c r="E5671" s="72"/>
    </row>
    <row r="5672">
      <c r="A5672" s="69" t="s">
        <v>36303</v>
      </c>
      <c r="B5672" s="71" t="s">
        <v>36303</v>
      </c>
      <c r="C5672" s="56">
        <v>1.0</v>
      </c>
      <c r="D5672" s="70" t="s">
        <v>36303</v>
      </c>
      <c r="E5672" s="72"/>
    </row>
    <row r="5673">
      <c r="A5673" s="69" t="s">
        <v>36304</v>
      </c>
      <c r="B5673" s="71" t="s">
        <v>36304</v>
      </c>
      <c r="C5673" s="56">
        <v>1.0</v>
      </c>
      <c r="D5673" s="70" t="s">
        <v>36305</v>
      </c>
      <c r="E5673" s="72"/>
    </row>
    <row r="5674">
      <c r="A5674" s="69" t="s">
        <v>36306</v>
      </c>
      <c r="B5674" s="71" t="s">
        <v>36306</v>
      </c>
      <c r="C5674" s="56">
        <v>1.0</v>
      </c>
      <c r="D5674" s="70" t="s">
        <v>36306</v>
      </c>
      <c r="E5674" s="72"/>
    </row>
    <row r="5675">
      <c r="A5675" s="69" t="s">
        <v>36307</v>
      </c>
      <c r="B5675" s="71" t="s">
        <v>36307</v>
      </c>
      <c r="C5675" s="56">
        <v>1.0</v>
      </c>
      <c r="D5675" s="70" t="s">
        <v>36307</v>
      </c>
      <c r="E5675" s="72"/>
    </row>
    <row r="5676">
      <c r="A5676" s="69" t="s">
        <v>36308</v>
      </c>
      <c r="B5676" s="71" t="s">
        <v>36308</v>
      </c>
      <c r="C5676" s="56">
        <v>1.0</v>
      </c>
      <c r="D5676" s="70" t="s">
        <v>36308</v>
      </c>
      <c r="E5676" s="72"/>
    </row>
    <row r="5677">
      <c r="A5677" s="69" t="s">
        <v>36309</v>
      </c>
      <c r="B5677" s="71" t="s">
        <v>36309</v>
      </c>
      <c r="C5677" s="56">
        <v>1.0</v>
      </c>
      <c r="D5677" s="70" t="s">
        <v>36309</v>
      </c>
      <c r="E5677" s="72"/>
    </row>
    <row r="5678">
      <c r="A5678" s="69" t="s">
        <v>36310</v>
      </c>
      <c r="B5678" s="71" t="s">
        <v>36310</v>
      </c>
      <c r="C5678" s="56">
        <v>1.0</v>
      </c>
      <c r="D5678" s="70" t="s">
        <v>36310</v>
      </c>
      <c r="E5678" s="72"/>
    </row>
    <row r="5679">
      <c r="A5679" s="69" t="s">
        <v>36311</v>
      </c>
      <c r="B5679" s="71" t="s">
        <v>36311</v>
      </c>
      <c r="C5679" s="56">
        <v>1.0</v>
      </c>
      <c r="D5679" s="70" t="s">
        <v>36311</v>
      </c>
      <c r="E5679" s="72"/>
    </row>
    <row r="5680">
      <c r="A5680" s="69" t="s">
        <v>36312</v>
      </c>
      <c r="B5680" s="71" t="s">
        <v>36312</v>
      </c>
      <c r="C5680" s="56">
        <v>1.0</v>
      </c>
      <c r="D5680" s="70" t="s">
        <v>36312</v>
      </c>
      <c r="E5680" s="72"/>
    </row>
    <row r="5681">
      <c r="A5681" s="69" t="s">
        <v>36313</v>
      </c>
      <c r="B5681" s="71" t="s">
        <v>36314</v>
      </c>
      <c r="C5681" s="56">
        <v>2.0</v>
      </c>
      <c r="D5681" s="70" t="s">
        <v>36314</v>
      </c>
      <c r="E5681" s="72"/>
    </row>
    <row r="5682">
      <c r="A5682" s="69" t="s">
        <v>36315</v>
      </c>
      <c r="B5682" s="71" t="s">
        <v>36315</v>
      </c>
      <c r="C5682" s="56">
        <v>1.0</v>
      </c>
      <c r="D5682" s="70" t="s">
        <v>36315</v>
      </c>
      <c r="E5682" s="72"/>
    </row>
    <row r="5683">
      <c r="A5683" s="69" t="s">
        <v>35549</v>
      </c>
      <c r="B5683" s="71" t="s">
        <v>35549</v>
      </c>
      <c r="C5683" s="56">
        <v>1.0</v>
      </c>
      <c r="D5683" s="70" t="s">
        <v>35549</v>
      </c>
      <c r="E5683" s="72"/>
    </row>
    <row r="5684">
      <c r="A5684" s="69" t="s">
        <v>36316</v>
      </c>
      <c r="B5684" s="71" t="s">
        <v>36316</v>
      </c>
      <c r="C5684" s="56">
        <v>2.0</v>
      </c>
      <c r="D5684" s="70" t="s">
        <v>36316</v>
      </c>
      <c r="E5684" s="72"/>
    </row>
    <row r="5685">
      <c r="A5685" s="69" t="s">
        <v>36317</v>
      </c>
      <c r="B5685" s="71" t="s">
        <v>36317</v>
      </c>
      <c r="C5685" s="56">
        <v>1.0</v>
      </c>
      <c r="D5685" s="70" t="s">
        <v>36318</v>
      </c>
      <c r="E5685" s="72"/>
    </row>
    <row r="5686">
      <c r="A5686" s="69" t="s">
        <v>36319</v>
      </c>
      <c r="B5686" s="71" t="s">
        <v>36319</v>
      </c>
      <c r="C5686" s="56">
        <v>1.0</v>
      </c>
      <c r="D5686" s="70" t="s">
        <v>36318</v>
      </c>
      <c r="E5686" s="72"/>
    </row>
    <row r="5687">
      <c r="A5687" s="69" t="s">
        <v>36320</v>
      </c>
      <c r="B5687" s="71" t="s">
        <v>36321</v>
      </c>
      <c r="C5687" s="56">
        <v>1.0</v>
      </c>
      <c r="D5687" s="70" t="s">
        <v>36318</v>
      </c>
      <c r="E5687" s="72"/>
    </row>
    <row r="5688">
      <c r="A5688" s="69" t="s">
        <v>36322</v>
      </c>
      <c r="B5688" s="71" t="s">
        <v>36322</v>
      </c>
      <c r="C5688" s="56">
        <v>1.0</v>
      </c>
      <c r="D5688" s="70" t="s">
        <v>36318</v>
      </c>
      <c r="E5688" s="72"/>
    </row>
    <row r="5689">
      <c r="A5689" s="69" t="s">
        <v>36323</v>
      </c>
      <c r="B5689" s="71" t="s">
        <v>36323</v>
      </c>
      <c r="C5689" s="56">
        <v>3.0</v>
      </c>
      <c r="D5689" s="70" t="s">
        <v>36318</v>
      </c>
      <c r="E5689" s="72"/>
    </row>
    <row r="5690">
      <c r="A5690" s="69" t="s">
        <v>36324</v>
      </c>
      <c r="B5690" s="71" t="s">
        <v>36318</v>
      </c>
      <c r="C5690" s="56">
        <v>1.0</v>
      </c>
      <c r="D5690" s="70" t="s">
        <v>36318</v>
      </c>
      <c r="E5690" s="72"/>
    </row>
    <row r="5691">
      <c r="A5691" s="69" t="s">
        <v>36325</v>
      </c>
      <c r="B5691" s="71" t="s">
        <v>36325</v>
      </c>
      <c r="C5691" s="56">
        <v>1.0</v>
      </c>
      <c r="D5691" s="70" t="s">
        <v>36326</v>
      </c>
      <c r="E5691" s="72"/>
    </row>
    <row r="5692">
      <c r="A5692" s="69" t="s">
        <v>36327</v>
      </c>
      <c r="B5692" s="71" t="s">
        <v>36327</v>
      </c>
      <c r="C5692" s="56">
        <v>1.0</v>
      </c>
      <c r="D5692" s="70" t="s">
        <v>36327</v>
      </c>
      <c r="E5692" s="72"/>
    </row>
    <row r="5693">
      <c r="A5693" s="69" t="s">
        <v>36328</v>
      </c>
      <c r="B5693" s="71" t="s">
        <v>36329</v>
      </c>
      <c r="C5693" s="56">
        <v>1.0</v>
      </c>
      <c r="D5693" s="70" t="s">
        <v>36330</v>
      </c>
    </row>
    <row r="5694">
      <c r="A5694" s="69" t="s">
        <v>36331</v>
      </c>
      <c r="B5694" s="71" t="s">
        <v>36331</v>
      </c>
      <c r="C5694" s="56">
        <v>1.0</v>
      </c>
      <c r="D5694" s="70" t="s">
        <v>36331</v>
      </c>
      <c r="E5694" s="72"/>
    </row>
    <row r="5695">
      <c r="A5695" s="69" t="s">
        <v>36332</v>
      </c>
      <c r="B5695" s="71" t="s">
        <v>36332</v>
      </c>
      <c r="C5695" s="56">
        <v>1.0</v>
      </c>
      <c r="D5695" s="70" t="s">
        <v>36332</v>
      </c>
      <c r="E5695" s="72"/>
    </row>
    <row r="5696">
      <c r="A5696" s="69" t="s">
        <v>36333</v>
      </c>
      <c r="B5696" s="71" t="s">
        <v>36333</v>
      </c>
      <c r="C5696" s="56">
        <v>1.0</v>
      </c>
      <c r="D5696" s="70" t="s">
        <v>36333</v>
      </c>
      <c r="E5696" s="72"/>
    </row>
    <row r="5697">
      <c r="A5697" s="69" t="s">
        <v>36334</v>
      </c>
      <c r="B5697" s="71" t="s">
        <v>36334</v>
      </c>
      <c r="C5697" s="56">
        <v>1.0</v>
      </c>
      <c r="D5697" s="70" t="s">
        <v>36334</v>
      </c>
      <c r="E5697" s="72"/>
    </row>
    <row r="5698">
      <c r="A5698" s="69" t="s">
        <v>36335</v>
      </c>
      <c r="B5698" s="71" t="s">
        <v>36335</v>
      </c>
      <c r="C5698" s="56">
        <v>2.0</v>
      </c>
      <c r="D5698" s="70" t="s">
        <v>36336</v>
      </c>
      <c r="E5698" s="72"/>
    </row>
    <row r="5699">
      <c r="A5699" s="69" t="s">
        <v>36337</v>
      </c>
      <c r="B5699" s="71" t="s">
        <v>36336</v>
      </c>
      <c r="C5699" s="56">
        <v>1.0</v>
      </c>
      <c r="D5699" s="70" t="s">
        <v>36336</v>
      </c>
      <c r="E5699" s="72"/>
    </row>
    <row r="5700">
      <c r="A5700" s="69" t="s">
        <v>36338</v>
      </c>
      <c r="B5700" s="71" t="s">
        <v>36338</v>
      </c>
      <c r="C5700" s="56">
        <v>1.0</v>
      </c>
      <c r="D5700" s="70" t="s">
        <v>36339</v>
      </c>
      <c r="E5700" s="72"/>
    </row>
    <row r="5701">
      <c r="A5701" s="69" t="s">
        <v>36340</v>
      </c>
      <c r="B5701" s="71" t="s">
        <v>36340</v>
      </c>
      <c r="C5701" s="56">
        <v>1.0</v>
      </c>
      <c r="D5701" s="70" t="s">
        <v>36340</v>
      </c>
      <c r="E5701" s="72"/>
    </row>
    <row r="5702">
      <c r="A5702" s="69" t="s">
        <v>36341</v>
      </c>
      <c r="B5702" s="71" t="s">
        <v>36341</v>
      </c>
      <c r="C5702" s="56">
        <v>1.0</v>
      </c>
      <c r="D5702" s="70" t="s">
        <v>36341</v>
      </c>
      <c r="E5702" s="72"/>
    </row>
    <row r="5703">
      <c r="A5703" s="69" t="s">
        <v>36342</v>
      </c>
      <c r="B5703" s="71" t="s">
        <v>36342</v>
      </c>
      <c r="C5703" s="56">
        <v>1.0</v>
      </c>
      <c r="D5703" s="70" t="s">
        <v>36342</v>
      </c>
      <c r="E5703" s="72"/>
    </row>
    <row r="5704">
      <c r="A5704" s="69" t="s">
        <v>36343</v>
      </c>
      <c r="B5704" s="71" t="s">
        <v>36343</v>
      </c>
      <c r="C5704" s="56">
        <v>5.0</v>
      </c>
      <c r="D5704" s="70" t="s">
        <v>36342</v>
      </c>
      <c r="E5704" s="72"/>
    </row>
    <row r="5705">
      <c r="A5705" s="69" t="s">
        <v>36344</v>
      </c>
      <c r="B5705" s="71" t="s">
        <v>36345</v>
      </c>
      <c r="C5705" s="56">
        <v>1.0</v>
      </c>
      <c r="D5705" s="70" t="s">
        <v>36345</v>
      </c>
      <c r="E5705" s="72"/>
    </row>
    <row r="5706">
      <c r="A5706" s="69" t="s">
        <v>36346</v>
      </c>
      <c r="B5706" s="71" t="s">
        <v>36347</v>
      </c>
      <c r="C5706" s="56">
        <v>1.0</v>
      </c>
      <c r="D5706" s="70" t="s">
        <v>36347</v>
      </c>
      <c r="E5706" s="72"/>
    </row>
    <row r="5707">
      <c r="A5707" s="69" t="s">
        <v>36348</v>
      </c>
      <c r="B5707" s="71" t="s">
        <v>36348</v>
      </c>
      <c r="C5707" s="56">
        <v>2.0</v>
      </c>
      <c r="D5707" s="70" t="s">
        <v>36348</v>
      </c>
      <c r="E5707" s="72"/>
    </row>
    <row r="5708">
      <c r="A5708" s="69" t="s">
        <v>36349</v>
      </c>
      <c r="B5708" s="71" t="s">
        <v>36349</v>
      </c>
      <c r="C5708" s="56">
        <v>1.0</v>
      </c>
      <c r="D5708" s="70" t="s">
        <v>36349</v>
      </c>
      <c r="E5708" s="72"/>
    </row>
    <row r="5709">
      <c r="A5709" s="69" t="s">
        <v>36350</v>
      </c>
      <c r="B5709" s="71" t="s">
        <v>36350</v>
      </c>
      <c r="C5709" s="56">
        <v>1.0</v>
      </c>
      <c r="D5709" s="70" t="s">
        <v>36350</v>
      </c>
      <c r="E5709" s="72"/>
    </row>
    <row r="5710">
      <c r="A5710" s="69" t="s">
        <v>36351</v>
      </c>
      <c r="B5710" s="71" t="s">
        <v>36351</v>
      </c>
      <c r="C5710" s="56">
        <v>1.0</v>
      </c>
      <c r="D5710" s="70" t="s">
        <v>36351</v>
      </c>
      <c r="E5710" s="72"/>
    </row>
    <row r="5711">
      <c r="A5711" s="69" t="s">
        <v>36352</v>
      </c>
      <c r="B5711" s="71" t="s">
        <v>36352</v>
      </c>
      <c r="C5711" s="56">
        <v>1.0</v>
      </c>
      <c r="D5711" s="70" t="s">
        <v>36352</v>
      </c>
      <c r="E5711" s="72"/>
    </row>
    <row r="5712">
      <c r="A5712" s="69" t="s">
        <v>36353</v>
      </c>
      <c r="B5712" s="71" t="s">
        <v>36354</v>
      </c>
      <c r="C5712" s="56">
        <v>1.0</v>
      </c>
      <c r="D5712" s="70" t="s">
        <v>36354</v>
      </c>
      <c r="E5712" s="72"/>
    </row>
    <row r="5713">
      <c r="A5713" s="69" t="s">
        <v>36355</v>
      </c>
      <c r="B5713" s="71" t="s">
        <v>36355</v>
      </c>
      <c r="C5713" s="56">
        <v>1.0</v>
      </c>
      <c r="D5713" s="70" t="s">
        <v>36356</v>
      </c>
      <c r="E5713" s="72"/>
    </row>
    <row r="5714">
      <c r="A5714" s="69" t="s">
        <v>36356</v>
      </c>
      <c r="B5714" s="71" t="s">
        <v>36356</v>
      </c>
      <c r="C5714" s="56">
        <v>2.0</v>
      </c>
      <c r="D5714" s="70" t="s">
        <v>36356</v>
      </c>
      <c r="E5714" s="72"/>
    </row>
    <row r="5715">
      <c r="A5715" s="69" t="s">
        <v>36357</v>
      </c>
      <c r="B5715" s="71" t="s">
        <v>36357</v>
      </c>
      <c r="C5715" s="56">
        <v>1.0</v>
      </c>
      <c r="D5715" s="70" t="s">
        <v>36357</v>
      </c>
      <c r="E5715" s="72"/>
    </row>
    <row r="5716">
      <c r="A5716" s="69" t="s">
        <v>36358</v>
      </c>
      <c r="B5716" s="71" t="s">
        <v>36358</v>
      </c>
      <c r="C5716" s="56">
        <v>1.0</v>
      </c>
      <c r="D5716" s="70" t="s">
        <v>36358</v>
      </c>
      <c r="E5716" s="72"/>
    </row>
    <row r="5717">
      <c r="A5717" s="69" t="s">
        <v>36359</v>
      </c>
      <c r="B5717" s="71" t="s">
        <v>36359</v>
      </c>
      <c r="C5717" s="56">
        <v>2.0</v>
      </c>
      <c r="D5717" s="70" t="s">
        <v>36359</v>
      </c>
      <c r="E5717" s="72"/>
    </row>
    <row r="5718">
      <c r="A5718" s="69" t="s">
        <v>36360</v>
      </c>
      <c r="B5718" s="71" t="s">
        <v>36360</v>
      </c>
      <c r="C5718" s="56">
        <v>1.0</v>
      </c>
      <c r="D5718" s="70" t="s">
        <v>36360</v>
      </c>
      <c r="E5718" s="72"/>
    </row>
    <row r="5719">
      <c r="A5719" s="69" t="s">
        <v>36361</v>
      </c>
      <c r="B5719" s="71" t="s">
        <v>36361</v>
      </c>
      <c r="C5719" s="56">
        <v>2.0</v>
      </c>
      <c r="D5719" s="70" t="s">
        <v>36361</v>
      </c>
      <c r="E5719" s="72"/>
    </row>
    <row r="5720">
      <c r="A5720" s="69" t="s">
        <v>36362</v>
      </c>
      <c r="B5720" s="71" t="s">
        <v>36363</v>
      </c>
      <c r="C5720" s="56">
        <v>1.0</v>
      </c>
      <c r="D5720" s="70" t="s">
        <v>36363</v>
      </c>
      <c r="E5720" s="72"/>
    </row>
    <row r="5721">
      <c r="A5721" s="69" t="s">
        <v>36364</v>
      </c>
      <c r="B5721" s="71" t="s">
        <v>36364</v>
      </c>
      <c r="C5721" s="56">
        <v>3.0</v>
      </c>
      <c r="D5721" s="70" t="s">
        <v>36364</v>
      </c>
      <c r="E5721" s="72"/>
    </row>
    <row r="5722">
      <c r="A5722" s="69" t="s">
        <v>36365</v>
      </c>
      <c r="B5722" s="71" t="s">
        <v>36365</v>
      </c>
      <c r="C5722" s="56">
        <v>1.0</v>
      </c>
      <c r="D5722" s="70" t="s">
        <v>36365</v>
      </c>
      <c r="E5722" s="72"/>
    </row>
    <row r="5723">
      <c r="A5723" s="69" t="s">
        <v>36366</v>
      </c>
      <c r="B5723" s="71" t="s">
        <v>36366</v>
      </c>
      <c r="C5723" s="56">
        <v>2.0</v>
      </c>
      <c r="D5723" s="70" t="s">
        <v>36366</v>
      </c>
      <c r="E5723" s="72"/>
    </row>
    <row r="5724">
      <c r="A5724" s="69" t="s">
        <v>36367</v>
      </c>
      <c r="B5724" s="71" t="s">
        <v>36367</v>
      </c>
      <c r="C5724" s="56">
        <v>1.0</v>
      </c>
      <c r="D5724" s="70" t="s">
        <v>36368</v>
      </c>
      <c r="E5724" s="72"/>
    </row>
    <row r="5725">
      <c r="A5725" s="69" t="s">
        <v>36369</v>
      </c>
      <c r="B5725" s="71" t="s">
        <v>36369</v>
      </c>
      <c r="C5725" s="56">
        <v>1.0</v>
      </c>
      <c r="D5725" s="70" t="s">
        <v>36369</v>
      </c>
      <c r="E5725" s="72"/>
    </row>
    <row r="5726">
      <c r="A5726" s="69" t="s">
        <v>36370</v>
      </c>
      <c r="B5726" s="71" t="s">
        <v>36370</v>
      </c>
      <c r="C5726" s="56">
        <v>1.0</v>
      </c>
      <c r="D5726" s="70" t="s">
        <v>36369</v>
      </c>
      <c r="E5726" s="72"/>
    </row>
    <row r="5727">
      <c r="A5727" s="69" t="s">
        <v>36371</v>
      </c>
      <c r="B5727" s="71" t="s">
        <v>36372</v>
      </c>
      <c r="C5727" s="56">
        <v>1.0</v>
      </c>
      <c r="D5727" s="70" t="s">
        <v>36372</v>
      </c>
      <c r="E5727" s="72"/>
    </row>
    <row r="5728">
      <c r="A5728" s="69" t="s">
        <v>36368</v>
      </c>
      <c r="B5728" s="71" t="s">
        <v>36368</v>
      </c>
      <c r="C5728" s="56">
        <v>1.0</v>
      </c>
      <c r="D5728" s="70" t="s">
        <v>36368</v>
      </c>
      <c r="E5728" s="72"/>
    </row>
    <row r="5729">
      <c r="A5729" s="69" t="s">
        <v>36373</v>
      </c>
      <c r="B5729" s="71" t="s">
        <v>36373</v>
      </c>
      <c r="C5729" s="56">
        <v>3.0</v>
      </c>
      <c r="D5729" s="70" t="s">
        <v>36373</v>
      </c>
      <c r="E5729" s="72"/>
    </row>
    <row r="5730">
      <c r="A5730" s="69" t="s">
        <v>36374</v>
      </c>
      <c r="B5730" s="71" t="s">
        <v>36374</v>
      </c>
      <c r="C5730" s="56">
        <v>1.0</v>
      </c>
      <c r="D5730" s="70" t="s">
        <v>36374</v>
      </c>
      <c r="E5730" s="72"/>
    </row>
    <row r="5731">
      <c r="A5731" s="69" t="s">
        <v>36375</v>
      </c>
      <c r="B5731" s="71" t="s">
        <v>36375</v>
      </c>
      <c r="C5731" s="56">
        <v>1.0</v>
      </c>
      <c r="D5731" s="70" t="s">
        <v>36375</v>
      </c>
      <c r="E5731" s="72"/>
    </row>
    <row r="5732">
      <c r="A5732" s="69" t="s">
        <v>36376</v>
      </c>
      <c r="B5732" s="71" t="s">
        <v>36377</v>
      </c>
      <c r="C5732" s="56">
        <v>1.0</v>
      </c>
      <c r="D5732" s="70" t="s">
        <v>36377</v>
      </c>
      <c r="E5732" s="72"/>
    </row>
    <row r="5733">
      <c r="A5733" s="69" t="s">
        <v>36378</v>
      </c>
      <c r="B5733" s="71" t="s">
        <v>36378</v>
      </c>
      <c r="C5733" s="56">
        <v>1.0</v>
      </c>
      <c r="D5733" s="70" t="s">
        <v>36378</v>
      </c>
      <c r="E5733" s="72"/>
    </row>
    <row r="5734">
      <c r="A5734" s="69" t="s">
        <v>36379</v>
      </c>
      <c r="B5734" s="71" t="s">
        <v>36379</v>
      </c>
      <c r="C5734" s="56">
        <v>1.0</v>
      </c>
      <c r="D5734" s="70" t="s">
        <v>36380</v>
      </c>
      <c r="E5734" s="72"/>
    </row>
    <row r="5735">
      <c r="A5735" s="69" t="s">
        <v>36381</v>
      </c>
      <c r="B5735" s="71" t="s">
        <v>36382</v>
      </c>
      <c r="C5735" s="56">
        <v>1.0</v>
      </c>
      <c r="D5735" s="70" t="s">
        <v>36382</v>
      </c>
      <c r="E5735" s="72"/>
    </row>
    <row r="5736">
      <c r="A5736" s="69" t="s">
        <v>36383</v>
      </c>
      <c r="B5736" s="71" t="s">
        <v>36383</v>
      </c>
      <c r="C5736" s="56">
        <v>1.0</v>
      </c>
      <c r="D5736" s="70" t="s">
        <v>36383</v>
      </c>
      <c r="E5736" s="72"/>
    </row>
    <row r="5737">
      <c r="A5737" s="69" t="s">
        <v>36384</v>
      </c>
      <c r="B5737" s="71" t="s">
        <v>36385</v>
      </c>
      <c r="C5737" s="56">
        <v>1.0</v>
      </c>
      <c r="D5737" s="70" t="s">
        <v>36385</v>
      </c>
      <c r="E5737" s="72"/>
    </row>
    <row r="5738">
      <c r="A5738" s="69" t="s">
        <v>36386</v>
      </c>
      <c r="B5738" s="71" t="s">
        <v>36386</v>
      </c>
      <c r="C5738" s="56">
        <v>1.0</v>
      </c>
      <c r="D5738" s="70" t="s">
        <v>36386</v>
      </c>
      <c r="E5738" s="72"/>
    </row>
    <row r="5739">
      <c r="A5739" s="69" t="s">
        <v>36387</v>
      </c>
      <c r="B5739" s="71" t="s">
        <v>36388</v>
      </c>
      <c r="C5739" s="56">
        <v>1.0</v>
      </c>
      <c r="D5739" s="70" t="s">
        <v>36388</v>
      </c>
      <c r="E5739" s="72"/>
    </row>
    <row r="5740">
      <c r="A5740" s="69" t="s">
        <v>36389</v>
      </c>
      <c r="B5740" s="71" t="s">
        <v>36389</v>
      </c>
      <c r="C5740" s="56">
        <v>1.0</v>
      </c>
      <c r="D5740" s="70" t="s">
        <v>36389</v>
      </c>
      <c r="E5740" s="72"/>
    </row>
    <row r="5741">
      <c r="A5741" s="69" t="s">
        <v>36390</v>
      </c>
      <c r="B5741" s="71" t="s">
        <v>36390</v>
      </c>
      <c r="C5741" s="56">
        <v>1.0</v>
      </c>
      <c r="D5741" s="70" t="s">
        <v>36390</v>
      </c>
      <c r="E5741" s="72"/>
    </row>
    <row r="5742">
      <c r="A5742" s="69" t="s">
        <v>36391</v>
      </c>
      <c r="B5742" s="71" t="s">
        <v>36391</v>
      </c>
      <c r="C5742" s="56">
        <v>1.0</v>
      </c>
      <c r="D5742" s="70" t="s">
        <v>36391</v>
      </c>
      <c r="E5742" s="72"/>
    </row>
    <row r="5743">
      <c r="A5743" s="69" t="s">
        <v>36392</v>
      </c>
      <c r="B5743" s="71" t="s">
        <v>36392</v>
      </c>
      <c r="C5743" s="56">
        <v>1.0</v>
      </c>
      <c r="D5743" s="70" t="s">
        <v>36392</v>
      </c>
      <c r="E5743" s="72"/>
    </row>
    <row r="5744">
      <c r="A5744" s="69" t="s">
        <v>36393</v>
      </c>
      <c r="B5744" s="71" t="s">
        <v>36393</v>
      </c>
      <c r="C5744" s="56">
        <v>1.0</v>
      </c>
      <c r="D5744" s="70" t="s">
        <v>36393</v>
      </c>
      <c r="E5744" s="72"/>
    </row>
    <row r="5745">
      <c r="A5745" s="69" t="s">
        <v>36394</v>
      </c>
      <c r="B5745" s="71" t="s">
        <v>36394</v>
      </c>
      <c r="C5745" s="56">
        <v>1.0</v>
      </c>
      <c r="D5745" s="70" t="s">
        <v>36394</v>
      </c>
      <c r="E5745" s="72"/>
    </row>
    <row r="5746">
      <c r="A5746" s="69" t="s">
        <v>36395</v>
      </c>
      <c r="B5746" s="71" t="s">
        <v>36395</v>
      </c>
      <c r="C5746" s="56">
        <v>1.0</v>
      </c>
      <c r="D5746" s="70" t="s">
        <v>36395</v>
      </c>
      <c r="E5746" s="72"/>
    </row>
    <row r="5747">
      <c r="A5747" s="69" t="s">
        <v>36396</v>
      </c>
      <c r="B5747" s="71" t="s">
        <v>36396</v>
      </c>
      <c r="C5747" s="56">
        <v>2.0</v>
      </c>
      <c r="D5747" s="70" t="s">
        <v>36397</v>
      </c>
      <c r="E5747" s="72"/>
    </row>
    <row r="5748">
      <c r="A5748" s="69" t="s">
        <v>36397</v>
      </c>
      <c r="B5748" s="71" t="s">
        <v>36397</v>
      </c>
      <c r="C5748" s="56">
        <v>4.0</v>
      </c>
      <c r="D5748" s="70" t="s">
        <v>36397</v>
      </c>
      <c r="E5748" s="72"/>
    </row>
    <row r="5749">
      <c r="A5749" s="69" t="s">
        <v>36398</v>
      </c>
      <c r="B5749" s="71" t="s">
        <v>36398</v>
      </c>
      <c r="C5749" s="56">
        <v>1.0</v>
      </c>
      <c r="D5749" s="70" t="s">
        <v>36398</v>
      </c>
      <c r="E5749" s="72"/>
    </row>
    <row r="5750">
      <c r="A5750" s="69" t="s">
        <v>36399</v>
      </c>
      <c r="B5750" s="71" t="s">
        <v>36399</v>
      </c>
      <c r="C5750" s="56">
        <v>1.0</v>
      </c>
      <c r="D5750" s="70" t="s">
        <v>36399</v>
      </c>
      <c r="E5750" s="72"/>
    </row>
    <row r="5751">
      <c r="A5751" s="69" t="s">
        <v>36400</v>
      </c>
      <c r="B5751" s="71" t="s">
        <v>36401</v>
      </c>
      <c r="C5751" s="56">
        <v>1.0</v>
      </c>
      <c r="D5751" s="70" t="s">
        <v>36402</v>
      </c>
      <c r="E5751" s="72"/>
    </row>
    <row r="5752">
      <c r="A5752" s="69" t="s">
        <v>36402</v>
      </c>
      <c r="B5752" s="71" t="s">
        <v>36402</v>
      </c>
      <c r="C5752" s="56">
        <v>1.0</v>
      </c>
      <c r="D5752" s="70" t="s">
        <v>36402</v>
      </c>
      <c r="E5752" s="72"/>
    </row>
    <row r="5753">
      <c r="A5753" s="69" t="s">
        <v>36403</v>
      </c>
      <c r="B5753" s="71" t="s">
        <v>36403</v>
      </c>
      <c r="C5753" s="56">
        <v>1.0</v>
      </c>
      <c r="D5753" s="70" t="s">
        <v>36403</v>
      </c>
      <c r="E5753" s="72"/>
    </row>
    <row r="5754">
      <c r="A5754" s="69" t="s">
        <v>36404</v>
      </c>
      <c r="B5754" s="71" t="s">
        <v>36404</v>
      </c>
      <c r="C5754" s="56">
        <v>1.0</v>
      </c>
      <c r="D5754" s="70" t="s">
        <v>36404</v>
      </c>
      <c r="E5754" s="72"/>
    </row>
    <row r="5755">
      <c r="A5755" s="69" t="s">
        <v>36405</v>
      </c>
      <c r="B5755" s="71" t="s">
        <v>36405</v>
      </c>
      <c r="C5755" s="56">
        <v>1.0</v>
      </c>
      <c r="D5755" s="70" t="s">
        <v>36405</v>
      </c>
      <c r="E5755" s="72"/>
    </row>
    <row r="5756">
      <c r="A5756" s="69" t="s">
        <v>36406</v>
      </c>
      <c r="B5756" s="71" t="s">
        <v>36406</v>
      </c>
      <c r="C5756" s="56">
        <v>1.0</v>
      </c>
      <c r="D5756" s="70" t="s">
        <v>36406</v>
      </c>
      <c r="E5756" s="72"/>
    </row>
    <row r="5757">
      <c r="A5757" s="69" t="s">
        <v>36407</v>
      </c>
      <c r="B5757" s="71" t="s">
        <v>36407</v>
      </c>
      <c r="C5757" s="56">
        <v>3.0</v>
      </c>
      <c r="D5757" s="70" t="s">
        <v>36407</v>
      </c>
      <c r="E5757" s="72"/>
    </row>
    <row r="5758">
      <c r="A5758" s="69" t="s">
        <v>36408</v>
      </c>
      <c r="B5758" s="71" t="s">
        <v>36408</v>
      </c>
      <c r="C5758" s="56">
        <v>1.0</v>
      </c>
      <c r="D5758" s="70" t="s">
        <v>36408</v>
      </c>
      <c r="E5758" s="72"/>
    </row>
    <row r="5759">
      <c r="A5759" s="69" t="s">
        <v>36409</v>
      </c>
      <c r="B5759" s="71" t="s">
        <v>36409</v>
      </c>
      <c r="C5759" s="56">
        <v>1.0</v>
      </c>
      <c r="D5759" s="70" t="s">
        <v>36409</v>
      </c>
      <c r="E5759" s="72"/>
    </row>
    <row r="5760">
      <c r="A5760" s="69" t="s">
        <v>36410</v>
      </c>
      <c r="B5760" s="71" t="s">
        <v>36410</v>
      </c>
      <c r="C5760" s="56">
        <v>1.0</v>
      </c>
      <c r="D5760" s="70" t="s">
        <v>36410</v>
      </c>
      <c r="E5760" s="72"/>
    </row>
    <row r="5761">
      <c r="A5761" s="69" t="s">
        <v>36411</v>
      </c>
      <c r="B5761" s="71" t="s">
        <v>36412</v>
      </c>
      <c r="C5761" s="56">
        <v>1.0</v>
      </c>
      <c r="D5761" s="70" t="s">
        <v>36412</v>
      </c>
      <c r="E5761" s="72"/>
    </row>
    <row r="5762">
      <c r="A5762" s="69" t="s">
        <v>36413</v>
      </c>
      <c r="B5762" s="71" t="s">
        <v>36413</v>
      </c>
      <c r="C5762" s="56">
        <v>1.0</v>
      </c>
      <c r="D5762" s="70" t="s">
        <v>36413</v>
      </c>
      <c r="E5762" s="72"/>
    </row>
    <row r="5763">
      <c r="A5763" s="69" t="s">
        <v>36414</v>
      </c>
      <c r="B5763" s="71" t="s">
        <v>36415</v>
      </c>
      <c r="C5763" s="56">
        <v>1.0</v>
      </c>
      <c r="D5763" s="70" t="s">
        <v>36415</v>
      </c>
      <c r="E5763" s="72"/>
    </row>
    <row r="5764">
      <c r="A5764" s="69" t="s">
        <v>36416</v>
      </c>
      <c r="B5764" s="71" t="s">
        <v>36417</v>
      </c>
      <c r="C5764" s="56">
        <v>1.0</v>
      </c>
      <c r="D5764" s="70" t="s">
        <v>36418</v>
      </c>
      <c r="E5764" s="72"/>
    </row>
    <row r="5765">
      <c r="A5765" s="69" t="s">
        <v>36419</v>
      </c>
      <c r="B5765" s="71" t="s">
        <v>36419</v>
      </c>
      <c r="C5765" s="56">
        <v>1.0</v>
      </c>
      <c r="D5765" s="70" t="s">
        <v>36419</v>
      </c>
      <c r="E5765" s="72"/>
    </row>
    <row r="5766">
      <c r="A5766" s="69" t="s">
        <v>36420</v>
      </c>
      <c r="B5766" s="71" t="s">
        <v>36421</v>
      </c>
      <c r="C5766" s="56">
        <v>1.0</v>
      </c>
      <c r="D5766" s="70" t="s">
        <v>36421</v>
      </c>
      <c r="E5766" s="72"/>
    </row>
    <row r="5767">
      <c r="A5767" s="69" t="s">
        <v>36422</v>
      </c>
      <c r="B5767" s="71" t="s">
        <v>36422</v>
      </c>
      <c r="C5767" s="56">
        <v>1.0</v>
      </c>
      <c r="D5767" s="70" t="s">
        <v>36422</v>
      </c>
      <c r="E5767" s="72"/>
    </row>
    <row r="5768">
      <c r="A5768" s="69" t="s">
        <v>36423</v>
      </c>
      <c r="B5768" s="71" t="s">
        <v>36423</v>
      </c>
      <c r="C5768" s="56">
        <v>1.0</v>
      </c>
      <c r="D5768" s="70" t="s">
        <v>36423</v>
      </c>
      <c r="E5768" s="72"/>
    </row>
    <row r="5769">
      <c r="A5769" s="69" t="s">
        <v>36424</v>
      </c>
      <c r="B5769" s="71" t="s">
        <v>36424</v>
      </c>
      <c r="C5769" s="56">
        <v>1.0</v>
      </c>
      <c r="D5769" s="70" t="s">
        <v>36424</v>
      </c>
      <c r="E5769" s="72"/>
    </row>
    <row r="5770">
      <c r="A5770" s="69" t="s">
        <v>36425</v>
      </c>
      <c r="B5770" s="71" t="s">
        <v>36426</v>
      </c>
      <c r="C5770" s="56">
        <v>1.0</v>
      </c>
      <c r="D5770" s="70" t="s">
        <v>36426</v>
      </c>
      <c r="E5770" s="72"/>
    </row>
    <row r="5771">
      <c r="A5771" s="69" t="s">
        <v>36426</v>
      </c>
      <c r="B5771" s="71" t="s">
        <v>36426</v>
      </c>
      <c r="C5771" s="56">
        <v>2.0</v>
      </c>
      <c r="D5771" s="70" t="s">
        <v>36426</v>
      </c>
      <c r="E5771" s="72"/>
    </row>
    <row r="5772">
      <c r="A5772" s="69" t="s">
        <v>36427</v>
      </c>
      <c r="B5772" s="71" t="s">
        <v>36427</v>
      </c>
      <c r="C5772" s="56">
        <v>1.0</v>
      </c>
      <c r="D5772" s="70" t="s">
        <v>36427</v>
      </c>
      <c r="E5772" s="72"/>
    </row>
    <row r="5773">
      <c r="A5773" s="69" t="s">
        <v>36428</v>
      </c>
      <c r="B5773" s="71" t="s">
        <v>36428</v>
      </c>
      <c r="C5773" s="56">
        <v>1.0</v>
      </c>
      <c r="D5773" s="70" t="s">
        <v>36428</v>
      </c>
      <c r="E5773" s="72"/>
    </row>
    <row r="5774">
      <c r="A5774" s="69" t="s">
        <v>36429</v>
      </c>
      <c r="B5774" s="71" t="s">
        <v>36430</v>
      </c>
      <c r="C5774" s="56">
        <v>1.0</v>
      </c>
      <c r="D5774" s="70" t="s">
        <v>36430</v>
      </c>
      <c r="E5774" s="72"/>
    </row>
    <row r="5775">
      <c r="A5775" s="69" t="s">
        <v>36431</v>
      </c>
      <c r="B5775" s="71" t="s">
        <v>36431</v>
      </c>
      <c r="C5775" s="56">
        <v>1.0</v>
      </c>
      <c r="D5775" s="70" t="s">
        <v>36431</v>
      </c>
      <c r="E5775" s="72"/>
    </row>
    <row r="5776">
      <c r="A5776" s="69" t="s">
        <v>36432</v>
      </c>
      <c r="B5776" s="71" t="s">
        <v>36433</v>
      </c>
      <c r="C5776" s="56">
        <v>1.0</v>
      </c>
      <c r="D5776" s="70" t="s">
        <v>36433</v>
      </c>
      <c r="E5776" s="72"/>
    </row>
    <row r="5777">
      <c r="A5777" s="69" t="s">
        <v>36434</v>
      </c>
      <c r="B5777" s="71" t="s">
        <v>36434</v>
      </c>
      <c r="C5777" s="56">
        <v>1.0</v>
      </c>
      <c r="D5777" s="70" t="s">
        <v>36434</v>
      </c>
      <c r="E5777" s="72"/>
    </row>
    <row r="5778">
      <c r="A5778" s="69" t="s">
        <v>36435</v>
      </c>
      <c r="B5778" s="71" t="s">
        <v>36435</v>
      </c>
      <c r="C5778" s="56">
        <v>1.0</v>
      </c>
      <c r="D5778" s="70" t="s">
        <v>36436</v>
      </c>
      <c r="E5778" s="72"/>
    </row>
    <row r="5779">
      <c r="A5779" s="69" t="s">
        <v>36437</v>
      </c>
      <c r="B5779" s="71" t="s">
        <v>36437</v>
      </c>
      <c r="C5779" s="56">
        <v>1.0</v>
      </c>
      <c r="D5779" s="70" t="s">
        <v>36436</v>
      </c>
      <c r="E5779" s="72"/>
    </row>
    <row r="5780">
      <c r="A5780" s="69" t="s">
        <v>36436</v>
      </c>
      <c r="B5780" s="71" t="s">
        <v>36436</v>
      </c>
      <c r="C5780" s="56">
        <v>1.0</v>
      </c>
      <c r="D5780" s="70" t="s">
        <v>36436</v>
      </c>
      <c r="E5780" s="72"/>
    </row>
    <row r="5781">
      <c r="A5781" s="69" t="s">
        <v>36438</v>
      </c>
      <c r="B5781" s="71" t="s">
        <v>36438</v>
      </c>
      <c r="C5781" s="56">
        <v>1.0</v>
      </c>
      <c r="D5781" s="70" t="s">
        <v>36438</v>
      </c>
      <c r="E5781" s="72"/>
    </row>
    <row r="5782">
      <c r="A5782" s="69" t="s">
        <v>36439</v>
      </c>
      <c r="B5782" s="71" t="s">
        <v>36439</v>
      </c>
      <c r="C5782" s="56">
        <v>1.0</v>
      </c>
      <c r="D5782" s="70" t="s">
        <v>36439</v>
      </c>
      <c r="E5782" s="72"/>
    </row>
    <row r="5783">
      <c r="A5783" s="69" t="s">
        <v>36440</v>
      </c>
      <c r="B5783" s="71" t="s">
        <v>36440</v>
      </c>
      <c r="C5783" s="56">
        <v>1.0</v>
      </c>
      <c r="D5783" s="70" t="s">
        <v>36440</v>
      </c>
      <c r="E5783" s="72"/>
    </row>
    <row r="5784">
      <c r="A5784" s="69" t="s">
        <v>36441</v>
      </c>
      <c r="B5784" s="71" t="s">
        <v>36441</v>
      </c>
      <c r="C5784" s="56">
        <v>1.0</v>
      </c>
      <c r="D5784" s="70" t="s">
        <v>36441</v>
      </c>
      <c r="E5784" s="72"/>
    </row>
    <row r="5785">
      <c r="A5785" s="69" t="s">
        <v>36442</v>
      </c>
      <c r="B5785" s="71" t="s">
        <v>36442</v>
      </c>
      <c r="C5785" s="56">
        <v>1.0</v>
      </c>
      <c r="D5785" s="70" t="s">
        <v>36442</v>
      </c>
      <c r="E5785" s="72"/>
    </row>
    <row r="5786">
      <c r="A5786" s="69" t="s">
        <v>36443</v>
      </c>
      <c r="B5786" s="71" t="s">
        <v>36443</v>
      </c>
      <c r="C5786" s="56">
        <v>1.0</v>
      </c>
      <c r="D5786" s="70" t="s">
        <v>36443</v>
      </c>
      <c r="E5786" s="72"/>
    </row>
    <row r="5787">
      <c r="A5787" s="69" t="s">
        <v>21697</v>
      </c>
      <c r="B5787" s="71" t="s">
        <v>21697</v>
      </c>
      <c r="C5787" s="56">
        <v>1.0</v>
      </c>
      <c r="D5787" s="70" t="s">
        <v>36444</v>
      </c>
      <c r="E5787" s="72"/>
    </row>
    <row r="5788">
      <c r="A5788" s="69" t="s">
        <v>36445</v>
      </c>
      <c r="B5788" s="71" t="s">
        <v>36446</v>
      </c>
      <c r="C5788" s="56">
        <v>1.0</v>
      </c>
      <c r="D5788" s="70" t="s">
        <v>36447</v>
      </c>
    </row>
    <row r="5789">
      <c r="A5789" s="69" t="s">
        <v>36448</v>
      </c>
      <c r="B5789" s="71" t="s">
        <v>36448</v>
      </c>
      <c r="C5789" s="56">
        <v>1.0</v>
      </c>
      <c r="D5789" s="70" t="s">
        <v>36448</v>
      </c>
      <c r="E5789" s="72"/>
    </row>
    <row r="5790">
      <c r="A5790" s="69" t="s">
        <v>36449</v>
      </c>
      <c r="B5790" s="71" t="s">
        <v>36449</v>
      </c>
      <c r="C5790" s="56">
        <v>1.0</v>
      </c>
      <c r="D5790" s="70" t="s">
        <v>36449</v>
      </c>
      <c r="E5790" s="72"/>
    </row>
    <row r="5791">
      <c r="A5791" s="69" t="s">
        <v>36450</v>
      </c>
      <c r="B5791" s="71" t="s">
        <v>36450</v>
      </c>
      <c r="C5791" s="56">
        <v>1.0</v>
      </c>
      <c r="D5791" s="70" t="s">
        <v>36450</v>
      </c>
      <c r="E5791" s="72"/>
    </row>
    <row r="5792">
      <c r="A5792" s="69" t="s">
        <v>36451</v>
      </c>
      <c r="B5792" s="71" t="s">
        <v>36451</v>
      </c>
      <c r="C5792" s="56">
        <v>2.0</v>
      </c>
      <c r="D5792" s="70" t="s">
        <v>36451</v>
      </c>
      <c r="E5792" s="72"/>
    </row>
    <row r="5793">
      <c r="A5793" s="69" t="s">
        <v>36452</v>
      </c>
      <c r="B5793" s="71" t="s">
        <v>36452</v>
      </c>
      <c r="C5793" s="56">
        <v>1.0</v>
      </c>
      <c r="D5793" s="70" t="s">
        <v>36452</v>
      </c>
      <c r="E5793" s="72"/>
    </row>
    <row r="5794">
      <c r="A5794" s="69" t="s">
        <v>36453</v>
      </c>
      <c r="B5794" s="71" t="s">
        <v>36453</v>
      </c>
      <c r="C5794" s="56">
        <v>1.0</v>
      </c>
      <c r="D5794" s="70" t="s">
        <v>36453</v>
      </c>
      <c r="E5794" s="72"/>
    </row>
    <row r="5795">
      <c r="A5795" s="69" t="s">
        <v>36454</v>
      </c>
      <c r="B5795" s="71" t="s">
        <v>36454</v>
      </c>
      <c r="C5795" s="56">
        <v>10.0</v>
      </c>
      <c r="D5795" s="70" t="s">
        <v>36453</v>
      </c>
      <c r="E5795" s="72"/>
    </row>
    <row r="5796">
      <c r="A5796" s="69" t="s">
        <v>36455</v>
      </c>
      <c r="B5796" s="71" t="s">
        <v>36455</v>
      </c>
      <c r="C5796" s="56">
        <v>1.0</v>
      </c>
      <c r="D5796" s="70" t="s">
        <v>36453</v>
      </c>
      <c r="E5796" s="72"/>
    </row>
    <row r="5797">
      <c r="A5797" s="69" t="s">
        <v>36456</v>
      </c>
      <c r="B5797" s="71" t="s">
        <v>36456</v>
      </c>
      <c r="C5797" s="56">
        <v>1.0</v>
      </c>
      <c r="D5797" s="70" t="s">
        <v>36456</v>
      </c>
      <c r="E5797" s="72"/>
    </row>
    <row r="5798">
      <c r="A5798" s="69" t="s">
        <v>36457</v>
      </c>
      <c r="B5798" s="71" t="s">
        <v>36457</v>
      </c>
      <c r="C5798" s="56">
        <v>1.0</v>
      </c>
      <c r="D5798" s="70" t="s">
        <v>36458</v>
      </c>
      <c r="E5798" s="72"/>
    </row>
    <row r="5799">
      <c r="A5799" s="69" t="s">
        <v>36459</v>
      </c>
      <c r="B5799" s="71" t="s">
        <v>36458</v>
      </c>
      <c r="C5799" s="56">
        <v>1.0</v>
      </c>
      <c r="D5799" s="70" t="s">
        <v>36458</v>
      </c>
      <c r="E5799" s="72"/>
    </row>
    <row r="5800">
      <c r="A5800" s="69" t="s">
        <v>36460</v>
      </c>
      <c r="B5800" s="71" t="s">
        <v>36460</v>
      </c>
      <c r="C5800" s="56">
        <v>1.0</v>
      </c>
      <c r="D5800" s="70" t="s">
        <v>36460</v>
      </c>
      <c r="E5800" s="72"/>
    </row>
    <row r="5801">
      <c r="A5801" s="69" t="s">
        <v>36461</v>
      </c>
      <c r="B5801" s="71" t="s">
        <v>36461</v>
      </c>
      <c r="C5801" s="56">
        <v>1.0</v>
      </c>
      <c r="D5801" s="70" t="s">
        <v>36461</v>
      </c>
      <c r="E5801" s="72"/>
    </row>
    <row r="5802">
      <c r="A5802" s="69" t="s">
        <v>36462</v>
      </c>
      <c r="B5802" s="71" t="s">
        <v>36463</v>
      </c>
      <c r="C5802" s="56">
        <v>1.0</v>
      </c>
      <c r="D5802" s="70" t="s">
        <v>36463</v>
      </c>
      <c r="E5802" s="72"/>
    </row>
    <row r="5803">
      <c r="A5803" s="69" t="s">
        <v>36464</v>
      </c>
      <c r="B5803" s="71" t="s">
        <v>36465</v>
      </c>
      <c r="C5803" s="56">
        <v>1.0</v>
      </c>
      <c r="D5803" s="70" t="s">
        <v>36465</v>
      </c>
      <c r="E5803" s="72"/>
    </row>
    <row r="5804">
      <c r="A5804" s="69" t="s">
        <v>36466</v>
      </c>
      <c r="B5804" s="71" t="s">
        <v>36467</v>
      </c>
      <c r="C5804" s="56">
        <v>1.0</v>
      </c>
      <c r="D5804" s="70" t="s">
        <v>36467</v>
      </c>
      <c r="E5804" s="72"/>
    </row>
    <row r="5805">
      <c r="A5805" s="69" t="s">
        <v>36468</v>
      </c>
      <c r="B5805" s="71" t="s">
        <v>36468</v>
      </c>
      <c r="C5805" s="56">
        <v>1.0</v>
      </c>
      <c r="D5805" s="70" t="s">
        <v>36468</v>
      </c>
      <c r="E5805" s="70" t="s">
        <v>36469</v>
      </c>
    </row>
    <row r="5806">
      <c r="A5806" s="69" t="s">
        <v>36470</v>
      </c>
      <c r="B5806" s="71" t="s">
        <v>36470</v>
      </c>
      <c r="C5806" s="56">
        <v>1.0</v>
      </c>
      <c r="D5806" s="70" t="s">
        <v>36470</v>
      </c>
      <c r="E5806" s="72"/>
    </row>
    <row r="5807">
      <c r="A5807" s="69" t="s">
        <v>36471</v>
      </c>
      <c r="B5807" s="71" t="s">
        <v>36471</v>
      </c>
      <c r="C5807" s="56">
        <v>1.0</v>
      </c>
      <c r="D5807" s="70" t="s">
        <v>36472</v>
      </c>
      <c r="E5807" s="72"/>
    </row>
    <row r="5808">
      <c r="A5808" s="69" t="s">
        <v>36473</v>
      </c>
      <c r="B5808" s="71" t="s">
        <v>36474</v>
      </c>
      <c r="C5808" s="56">
        <v>1.0</v>
      </c>
      <c r="D5808" s="70" t="s">
        <v>36474</v>
      </c>
      <c r="E5808" s="72"/>
    </row>
    <row r="5809">
      <c r="A5809" s="69" t="s">
        <v>36474</v>
      </c>
      <c r="B5809" s="71" t="s">
        <v>36474</v>
      </c>
      <c r="C5809" s="56">
        <v>1.0</v>
      </c>
      <c r="D5809" s="70" t="s">
        <v>36474</v>
      </c>
      <c r="E5809" s="72"/>
    </row>
    <row r="5810">
      <c r="A5810" s="69" t="s">
        <v>36475</v>
      </c>
      <c r="B5810" s="71" t="s">
        <v>36475</v>
      </c>
      <c r="C5810" s="56">
        <v>1.0</v>
      </c>
      <c r="D5810" s="70" t="s">
        <v>36475</v>
      </c>
      <c r="E5810" s="72"/>
    </row>
    <row r="5811">
      <c r="A5811" s="69" t="s">
        <v>36476</v>
      </c>
      <c r="B5811" s="71" t="s">
        <v>36476</v>
      </c>
      <c r="C5811" s="56">
        <v>1.0</v>
      </c>
      <c r="D5811" s="70" t="s">
        <v>36476</v>
      </c>
      <c r="E5811" s="72"/>
    </row>
    <row r="5812">
      <c r="A5812" s="69" t="s">
        <v>36477</v>
      </c>
      <c r="B5812" s="71" t="s">
        <v>36478</v>
      </c>
      <c r="C5812" s="56">
        <v>1.0</v>
      </c>
      <c r="D5812" s="70" t="s">
        <v>36479</v>
      </c>
      <c r="E5812" s="72"/>
    </row>
    <row r="5813">
      <c r="A5813" s="69" t="s">
        <v>36479</v>
      </c>
      <c r="B5813" s="71" t="s">
        <v>36479</v>
      </c>
      <c r="C5813" s="56">
        <v>1.0</v>
      </c>
      <c r="D5813" s="70" t="s">
        <v>36479</v>
      </c>
      <c r="E5813" s="72"/>
    </row>
    <row r="5814">
      <c r="A5814" s="69" t="s">
        <v>36480</v>
      </c>
      <c r="B5814" s="71" t="s">
        <v>36480</v>
      </c>
      <c r="C5814" s="56">
        <v>1.0</v>
      </c>
      <c r="D5814" s="70" t="s">
        <v>36480</v>
      </c>
      <c r="E5814" s="72"/>
    </row>
    <row r="5815">
      <c r="A5815" s="69" t="s">
        <v>36481</v>
      </c>
      <c r="B5815" s="71" t="s">
        <v>36481</v>
      </c>
      <c r="C5815" s="56">
        <v>1.0</v>
      </c>
      <c r="D5815" s="70" t="s">
        <v>36481</v>
      </c>
      <c r="E5815" s="72"/>
    </row>
    <row r="5816">
      <c r="A5816" s="69" t="s">
        <v>36482</v>
      </c>
      <c r="B5816" s="71" t="s">
        <v>36482</v>
      </c>
      <c r="C5816" s="56">
        <v>1.0</v>
      </c>
      <c r="D5816" s="70" t="s">
        <v>36482</v>
      </c>
      <c r="E5816" s="72"/>
    </row>
    <row r="5817">
      <c r="A5817" s="69" t="s">
        <v>36483</v>
      </c>
      <c r="B5817" s="71" t="s">
        <v>36484</v>
      </c>
      <c r="C5817" s="56">
        <v>1.0</v>
      </c>
      <c r="D5817" s="70" t="s">
        <v>36484</v>
      </c>
      <c r="E5817" s="72"/>
    </row>
    <row r="5818">
      <c r="A5818" s="69" t="s">
        <v>36485</v>
      </c>
      <c r="B5818" s="71" t="s">
        <v>36486</v>
      </c>
      <c r="C5818" s="56">
        <v>1.0</v>
      </c>
      <c r="D5818" s="70" t="s">
        <v>36487</v>
      </c>
      <c r="E5818" s="72"/>
    </row>
    <row r="5819">
      <c r="A5819" s="69" t="s">
        <v>36488</v>
      </c>
      <c r="B5819" s="71" t="s">
        <v>36489</v>
      </c>
      <c r="C5819" s="56">
        <v>1.0</v>
      </c>
      <c r="D5819" s="70" t="s">
        <v>36490</v>
      </c>
      <c r="E5819" s="72"/>
    </row>
    <row r="5820">
      <c r="A5820" s="69" t="s">
        <v>36491</v>
      </c>
      <c r="B5820" s="71" t="s">
        <v>36491</v>
      </c>
      <c r="C5820" s="56">
        <v>1.0</v>
      </c>
      <c r="D5820" s="70" t="s">
        <v>36492</v>
      </c>
      <c r="E5820" s="72"/>
    </row>
    <row r="5821">
      <c r="A5821" s="69" t="s">
        <v>36493</v>
      </c>
      <c r="B5821" s="71" t="s">
        <v>36493</v>
      </c>
      <c r="C5821" s="56">
        <v>1.0</v>
      </c>
      <c r="D5821" s="70" t="s">
        <v>36492</v>
      </c>
      <c r="E5821" s="72"/>
    </row>
    <row r="5822">
      <c r="A5822" s="69" t="s">
        <v>36494</v>
      </c>
      <c r="B5822" s="71" t="s">
        <v>36494</v>
      </c>
      <c r="C5822" s="56">
        <v>1.0</v>
      </c>
      <c r="D5822" s="70" t="s">
        <v>36495</v>
      </c>
      <c r="E5822" s="70" t="s">
        <v>30709</v>
      </c>
    </row>
    <row r="5823">
      <c r="A5823" s="69" t="s">
        <v>36496</v>
      </c>
      <c r="B5823" s="71" t="s">
        <v>36497</v>
      </c>
      <c r="C5823" s="56">
        <v>1.0</v>
      </c>
      <c r="D5823" s="70" t="s">
        <v>36498</v>
      </c>
      <c r="E5823" s="70" t="s">
        <v>30709</v>
      </c>
    </row>
    <row r="5824">
      <c r="A5824" s="69" t="s">
        <v>36499</v>
      </c>
      <c r="B5824" s="71" t="s">
        <v>36499</v>
      </c>
      <c r="C5824" s="56">
        <v>2.0</v>
      </c>
      <c r="D5824" s="70" t="s">
        <v>36492</v>
      </c>
      <c r="E5824" s="72"/>
    </row>
    <row r="5825">
      <c r="A5825" s="69" t="s">
        <v>36500</v>
      </c>
      <c r="B5825" s="71" t="s">
        <v>36500</v>
      </c>
      <c r="C5825" s="56">
        <v>2.0</v>
      </c>
      <c r="D5825" s="70" t="s">
        <v>36500</v>
      </c>
      <c r="E5825" s="72"/>
    </row>
    <row r="5826">
      <c r="A5826" s="69" t="s">
        <v>36501</v>
      </c>
      <c r="B5826" s="71" t="s">
        <v>36501</v>
      </c>
      <c r="C5826" s="56">
        <v>1.0</v>
      </c>
      <c r="D5826" s="70" t="s">
        <v>36501</v>
      </c>
      <c r="E5826" s="72"/>
    </row>
    <row r="5827">
      <c r="A5827" s="69" t="s">
        <v>36502</v>
      </c>
      <c r="B5827" s="71" t="s">
        <v>36502</v>
      </c>
      <c r="C5827" s="56">
        <v>2.0</v>
      </c>
      <c r="D5827" s="70" t="s">
        <v>36502</v>
      </c>
      <c r="E5827" s="72"/>
    </row>
    <row r="5828">
      <c r="A5828" s="69" t="s">
        <v>36503</v>
      </c>
      <c r="B5828" s="71" t="s">
        <v>36503</v>
      </c>
      <c r="C5828" s="56">
        <v>1.0</v>
      </c>
      <c r="D5828" s="70" t="s">
        <v>36503</v>
      </c>
      <c r="E5828" s="72"/>
    </row>
    <row r="5829">
      <c r="A5829" s="69" t="s">
        <v>36504</v>
      </c>
      <c r="B5829" s="71" t="s">
        <v>36504</v>
      </c>
      <c r="C5829" s="56">
        <v>1.0</v>
      </c>
      <c r="D5829" s="70" t="s">
        <v>36504</v>
      </c>
      <c r="E5829" s="72"/>
    </row>
    <row r="5830">
      <c r="A5830" s="69" t="s">
        <v>36505</v>
      </c>
      <c r="B5830" s="71" t="s">
        <v>36505</v>
      </c>
      <c r="C5830" s="56">
        <v>1.0</v>
      </c>
      <c r="D5830" s="70" t="s">
        <v>36505</v>
      </c>
      <c r="E5830" s="72"/>
    </row>
    <row r="5831">
      <c r="A5831" s="69" t="s">
        <v>36506</v>
      </c>
      <c r="B5831" s="71" t="s">
        <v>36506</v>
      </c>
      <c r="C5831" s="56">
        <v>1.0</v>
      </c>
      <c r="D5831" s="70" t="s">
        <v>36506</v>
      </c>
      <c r="E5831" s="72"/>
    </row>
    <row r="5832">
      <c r="A5832" s="69" t="s">
        <v>36507</v>
      </c>
      <c r="B5832" s="71" t="s">
        <v>36507</v>
      </c>
      <c r="C5832" s="56">
        <v>1.0</v>
      </c>
      <c r="D5832" s="70" t="s">
        <v>36508</v>
      </c>
      <c r="E5832" s="72"/>
    </row>
    <row r="5833">
      <c r="A5833" s="69" t="s">
        <v>36509</v>
      </c>
      <c r="B5833" s="71" t="s">
        <v>36509</v>
      </c>
      <c r="C5833" s="56">
        <v>1.0</v>
      </c>
      <c r="D5833" s="70" t="s">
        <v>36509</v>
      </c>
      <c r="E5833" s="72"/>
    </row>
    <row r="5834">
      <c r="A5834" s="69" t="s">
        <v>36510</v>
      </c>
      <c r="B5834" s="71" t="s">
        <v>36510</v>
      </c>
      <c r="C5834" s="56">
        <v>1.0</v>
      </c>
      <c r="D5834" s="70" t="s">
        <v>36510</v>
      </c>
      <c r="E5834" s="72"/>
    </row>
    <row r="5835">
      <c r="A5835" s="69" t="s">
        <v>36511</v>
      </c>
      <c r="B5835" s="71" t="s">
        <v>36511</v>
      </c>
      <c r="C5835" s="56">
        <v>1.0</v>
      </c>
      <c r="D5835" s="70" t="s">
        <v>36511</v>
      </c>
      <c r="E5835" s="72"/>
    </row>
    <row r="5836">
      <c r="A5836" s="69" t="s">
        <v>36512</v>
      </c>
      <c r="B5836" s="71" t="s">
        <v>36512</v>
      </c>
      <c r="C5836" s="56">
        <v>1.0</v>
      </c>
      <c r="D5836" s="70" t="s">
        <v>36512</v>
      </c>
      <c r="E5836" s="72"/>
    </row>
    <row r="5837">
      <c r="A5837" s="69" t="s">
        <v>36513</v>
      </c>
      <c r="B5837" s="71" t="s">
        <v>36513</v>
      </c>
      <c r="C5837" s="56">
        <v>1.0</v>
      </c>
      <c r="D5837" s="70" t="s">
        <v>36513</v>
      </c>
      <c r="E5837" s="72"/>
    </row>
    <row r="5838">
      <c r="A5838" s="69" t="s">
        <v>36514</v>
      </c>
      <c r="B5838" s="71" t="s">
        <v>36515</v>
      </c>
      <c r="C5838" s="56">
        <v>1.0</v>
      </c>
      <c r="D5838" s="70" t="s">
        <v>36515</v>
      </c>
      <c r="E5838" s="72"/>
    </row>
    <row r="5839">
      <c r="A5839" s="69" t="s">
        <v>36516</v>
      </c>
      <c r="B5839" s="71" t="s">
        <v>36516</v>
      </c>
      <c r="C5839" s="56">
        <v>1.0</v>
      </c>
      <c r="D5839" s="70" t="s">
        <v>36516</v>
      </c>
      <c r="E5839" s="72"/>
    </row>
    <row r="5840">
      <c r="A5840" s="69" t="s">
        <v>36517</v>
      </c>
      <c r="B5840" s="71" t="s">
        <v>36517</v>
      </c>
      <c r="C5840" s="56">
        <v>2.0</v>
      </c>
      <c r="D5840" s="70" t="s">
        <v>36517</v>
      </c>
      <c r="E5840" s="72"/>
    </row>
    <row r="5841">
      <c r="A5841" s="69" t="s">
        <v>36518</v>
      </c>
      <c r="B5841" s="71" t="s">
        <v>36519</v>
      </c>
      <c r="C5841" s="56">
        <v>1.0</v>
      </c>
      <c r="D5841" s="70" t="s">
        <v>36519</v>
      </c>
      <c r="E5841" s="72"/>
    </row>
    <row r="5842">
      <c r="A5842" s="69" t="s">
        <v>36520</v>
      </c>
      <c r="B5842" s="71" t="s">
        <v>36520</v>
      </c>
      <c r="C5842" s="56">
        <v>1.0</v>
      </c>
      <c r="D5842" s="70" t="s">
        <v>36520</v>
      </c>
      <c r="E5842" s="72"/>
    </row>
    <row r="5843">
      <c r="A5843" s="69" t="s">
        <v>36521</v>
      </c>
      <c r="B5843" s="71" t="s">
        <v>36521</v>
      </c>
      <c r="C5843" s="56">
        <v>2.0</v>
      </c>
      <c r="D5843" s="70" t="s">
        <v>36521</v>
      </c>
      <c r="E5843" s="72"/>
    </row>
    <row r="5844">
      <c r="A5844" s="69" t="s">
        <v>36522</v>
      </c>
      <c r="B5844" s="71" t="s">
        <v>36522</v>
      </c>
      <c r="C5844" s="56">
        <v>1.0</v>
      </c>
      <c r="D5844" s="70" t="s">
        <v>36522</v>
      </c>
      <c r="E5844" s="72"/>
    </row>
    <row r="5845">
      <c r="A5845" s="69" t="s">
        <v>36523</v>
      </c>
      <c r="B5845" s="71" t="s">
        <v>36523</v>
      </c>
      <c r="C5845" s="56">
        <v>1.0</v>
      </c>
      <c r="D5845" s="70" t="s">
        <v>36523</v>
      </c>
      <c r="E5845" s="72"/>
    </row>
    <row r="5846">
      <c r="A5846" s="69" t="s">
        <v>36524</v>
      </c>
      <c r="B5846" s="71" t="s">
        <v>36524</v>
      </c>
      <c r="C5846" s="56">
        <v>1.0</v>
      </c>
      <c r="D5846" s="70" t="s">
        <v>36524</v>
      </c>
      <c r="E5846" s="72"/>
    </row>
    <row r="5847">
      <c r="A5847" s="69" t="s">
        <v>36525</v>
      </c>
      <c r="B5847" s="71" t="s">
        <v>36525</v>
      </c>
      <c r="C5847" s="56">
        <v>1.0</v>
      </c>
      <c r="D5847" s="70" t="s">
        <v>36525</v>
      </c>
      <c r="E5847" s="72"/>
    </row>
    <row r="5848">
      <c r="A5848" s="69" t="s">
        <v>21962</v>
      </c>
      <c r="B5848" s="71" t="s">
        <v>21962</v>
      </c>
      <c r="C5848" s="56">
        <v>1.0</v>
      </c>
      <c r="D5848" s="70" t="s">
        <v>21962</v>
      </c>
      <c r="E5848" s="72"/>
    </row>
    <row r="5849">
      <c r="A5849" s="69" t="s">
        <v>36526</v>
      </c>
      <c r="B5849" s="71" t="s">
        <v>36526</v>
      </c>
      <c r="C5849" s="56">
        <v>1.0</v>
      </c>
      <c r="D5849" s="70" t="s">
        <v>21962</v>
      </c>
      <c r="E5849" s="72"/>
    </row>
    <row r="5850">
      <c r="A5850" s="69" t="s">
        <v>36527</v>
      </c>
      <c r="B5850" s="71" t="s">
        <v>36527</v>
      </c>
      <c r="C5850" s="56">
        <v>1.0</v>
      </c>
      <c r="D5850" s="70" t="s">
        <v>36527</v>
      </c>
      <c r="E5850" s="72"/>
    </row>
    <row r="5851">
      <c r="A5851" s="69" t="s">
        <v>36528</v>
      </c>
      <c r="B5851" s="71" t="s">
        <v>36528</v>
      </c>
      <c r="C5851" s="56">
        <v>3.0</v>
      </c>
      <c r="D5851" s="70" t="s">
        <v>36528</v>
      </c>
      <c r="E5851" s="72"/>
    </row>
    <row r="5852">
      <c r="A5852" s="69" t="s">
        <v>36529</v>
      </c>
      <c r="B5852" s="71" t="s">
        <v>36529</v>
      </c>
      <c r="C5852" s="56">
        <v>1.0</v>
      </c>
      <c r="D5852" s="70" t="s">
        <v>36529</v>
      </c>
      <c r="E5852" s="72"/>
    </row>
    <row r="5853">
      <c r="A5853" s="69" t="s">
        <v>36530</v>
      </c>
      <c r="B5853" s="71" t="s">
        <v>36531</v>
      </c>
      <c r="C5853" s="56">
        <v>1.0</v>
      </c>
      <c r="D5853" s="70" t="s">
        <v>36532</v>
      </c>
    </row>
    <row r="5854">
      <c r="A5854" s="69" t="s">
        <v>36533</v>
      </c>
      <c r="B5854" s="71" t="s">
        <v>36534</v>
      </c>
      <c r="C5854" s="56">
        <v>1.0</v>
      </c>
      <c r="D5854" s="70" t="s">
        <v>36532</v>
      </c>
    </row>
    <row r="5855">
      <c r="A5855" s="69" t="s">
        <v>36535</v>
      </c>
      <c r="B5855" s="71" t="s">
        <v>36535</v>
      </c>
      <c r="C5855" s="56">
        <v>1.0</v>
      </c>
      <c r="D5855" s="70" t="s">
        <v>36535</v>
      </c>
      <c r="E5855" s="72"/>
    </row>
    <row r="5856">
      <c r="A5856" s="69" t="s">
        <v>36536</v>
      </c>
      <c r="B5856" s="71" t="s">
        <v>36536</v>
      </c>
      <c r="C5856" s="56">
        <v>1.0</v>
      </c>
      <c r="D5856" s="70" t="s">
        <v>36536</v>
      </c>
      <c r="E5856" s="72"/>
    </row>
    <row r="5857">
      <c r="A5857" s="69" t="s">
        <v>36537</v>
      </c>
      <c r="B5857" s="71" t="s">
        <v>36537</v>
      </c>
      <c r="C5857" s="56">
        <v>1.0</v>
      </c>
      <c r="D5857" s="70" t="s">
        <v>36537</v>
      </c>
      <c r="E5857" s="72"/>
    </row>
    <row r="5858">
      <c r="A5858" s="69" t="s">
        <v>36538</v>
      </c>
      <c r="B5858" s="71" t="s">
        <v>36539</v>
      </c>
      <c r="C5858" s="56">
        <v>1.0</v>
      </c>
      <c r="D5858" s="70" t="s">
        <v>36539</v>
      </c>
      <c r="E5858" s="72"/>
    </row>
    <row r="5859">
      <c r="A5859" s="69" t="s">
        <v>36540</v>
      </c>
      <c r="B5859" s="71" t="s">
        <v>36540</v>
      </c>
      <c r="C5859" s="56">
        <v>1.0</v>
      </c>
      <c r="D5859" s="70" t="s">
        <v>36540</v>
      </c>
      <c r="E5859" s="70" t="s">
        <v>30733</v>
      </c>
    </row>
    <row r="5860">
      <c r="A5860" s="69" t="s">
        <v>36541</v>
      </c>
      <c r="B5860" s="71" t="s">
        <v>36541</v>
      </c>
      <c r="C5860" s="56">
        <v>1.0</v>
      </c>
      <c r="D5860" s="70" t="s">
        <v>36541</v>
      </c>
      <c r="E5860" s="72"/>
    </row>
    <row r="5861">
      <c r="A5861" s="69" t="s">
        <v>36542</v>
      </c>
      <c r="B5861" s="71" t="s">
        <v>36542</v>
      </c>
      <c r="C5861" s="56">
        <v>1.0</v>
      </c>
      <c r="D5861" s="70" t="s">
        <v>36542</v>
      </c>
      <c r="E5861" s="72"/>
    </row>
    <row r="5862">
      <c r="A5862" s="69" t="s">
        <v>36543</v>
      </c>
      <c r="B5862" s="71" t="s">
        <v>36543</v>
      </c>
      <c r="C5862" s="56">
        <v>1.0</v>
      </c>
      <c r="D5862" s="70" t="s">
        <v>36543</v>
      </c>
      <c r="E5862" s="72"/>
    </row>
    <row r="5863">
      <c r="A5863" s="69" t="s">
        <v>36544</v>
      </c>
      <c r="B5863" s="71" t="s">
        <v>36544</v>
      </c>
      <c r="C5863" s="56">
        <v>1.0</v>
      </c>
      <c r="D5863" s="70" t="s">
        <v>36544</v>
      </c>
      <c r="E5863" s="72"/>
    </row>
    <row r="5864">
      <c r="A5864" s="69" t="s">
        <v>36545</v>
      </c>
      <c r="B5864" s="71" t="s">
        <v>36546</v>
      </c>
      <c r="C5864" s="56">
        <v>1.0</v>
      </c>
      <c r="D5864" s="70" t="s">
        <v>36546</v>
      </c>
      <c r="E5864" s="72"/>
    </row>
    <row r="5865">
      <c r="A5865" s="69" t="s">
        <v>36547</v>
      </c>
      <c r="B5865" s="71" t="s">
        <v>36547</v>
      </c>
      <c r="C5865" s="56">
        <v>1.0</v>
      </c>
      <c r="D5865" s="70" t="s">
        <v>36547</v>
      </c>
      <c r="E5865" s="72"/>
    </row>
    <row r="5866">
      <c r="A5866" s="69" t="s">
        <v>36548</v>
      </c>
      <c r="B5866" s="71" t="s">
        <v>36548</v>
      </c>
      <c r="C5866" s="56">
        <v>3.0</v>
      </c>
      <c r="D5866" s="70" t="s">
        <v>36548</v>
      </c>
      <c r="E5866" s="72"/>
    </row>
    <row r="5867">
      <c r="A5867" s="69" t="s">
        <v>36549</v>
      </c>
      <c r="B5867" s="71" t="s">
        <v>36549</v>
      </c>
      <c r="C5867" s="56">
        <v>1.0</v>
      </c>
      <c r="D5867" s="70" t="s">
        <v>32776</v>
      </c>
      <c r="E5867" s="72"/>
    </row>
    <row r="5868">
      <c r="A5868" s="69" t="s">
        <v>36550</v>
      </c>
      <c r="B5868" s="71" t="s">
        <v>36550</v>
      </c>
      <c r="C5868" s="56">
        <v>1.0</v>
      </c>
      <c r="D5868" s="70" t="s">
        <v>36550</v>
      </c>
      <c r="E5868" s="72"/>
    </row>
    <row r="5869">
      <c r="A5869" s="69" t="s">
        <v>36551</v>
      </c>
      <c r="B5869" s="71" t="s">
        <v>36552</v>
      </c>
      <c r="C5869" s="56">
        <v>1.0</v>
      </c>
      <c r="D5869" s="70" t="s">
        <v>36552</v>
      </c>
      <c r="E5869" s="72"/>
    </row>
    <row r="5870">
      <c r="A5870" s="69" t="s">
        <v>36553</v>
      </c>
      <c r="B5870" s="71" t="s">
        <v>36553</v>
      </c>
      <c r="C5870" s="56">
        <v>1.0</v>
      </c>
      <c r="D5870" s="70" t="s">
        <v>36553</v>
      </c>
      <c r="E5870" s="72"/>
    </row>
    <row r="5871">
      <c r="A5871" s="69" t="s">
        <v>36554</v>
      </c>
      <c r="B5871" s="71" t="s">
        <v>36554</v>
      </c>
      <c r="C5871" s="56">
        <v>2.0</v>
      </c>
      <c r="D5871" s="70" t="s">
        <v>36554</v>
      </c>
      <c r="E5871" s="72"/>
    </row>
    <row r="5872">
      <c r="A5872" s="69" t="s">
        <v>36555</v>
      </c>
      <c r="B5872" s="71" t="s">
        <v>36555</v>
      </c>
      <c r="C5872" s="56">
        <v>1.0</v>
      </c>
      <c r="D5872" s="70" t="s">
        <v>36555</v>
      </c>
      <c r="E5872" s="72"/>
    </row>
    <row r="5873">
      <c r="A5873" s="69" t="s">
        <v>36556</v>
      </c>
      <c r="B5873" s="71" t="s">
        <v>36556</v>
      </c>
      <c r="C5873" s="56">
        <v>1.0</v>
      </c>
      <c r="D5873" s="70" t="s">
        <v>36556</v>
      </c>
      <c r="E5873" s="72"/>
    </row>
    <row r="5874">
      <c r="A5874" s="69" t="s">
        <v>36557</v>
      </c>
      <c r="B5874" s="71" t="s">
        <v>36557</v>
      </c>
      <c r="C5874" s="56">
        <v>2.0</v>
      </c>
      <c r="D5874" s="70" t="s">
        <v>36558</v>
      </c>
      <c r="E5874" s="72"/>
    </row>
    <row r="5875">
      <c r="A5875" s="69" t="s">
        <v>36559</v>
      </c>
      <c r="B5875" s="71" t="s">
        <v>36559</v>
      </c>
      <c r="C5875" s="56">
        <v>1.0</v>
      </c>
      <c r="D5875" s="70" t="s">
        <v>36558</v>
      </c>
      <c r="E5875" s="72"/>
    </row>
    <row r="5876">
      <c r="A5876" s="69" t="s">
        <v>36558</v>
      </c>
      <c r="B5876" s="71" t="s">
        <v>36558</v>
      </c>
      <c r="C5876" s="56">
        <v>1.0</v>
      </c>
      <c r="D5876" s="70" t="s">
        <v>36558</v>
      </c>
      <c r="E5876" s="72"/>
    </row>
    <row r="5877">
      <c r="A5877" s="69" t="s">
        <v>36560</v>
      </c>
      <c r="B5877" s="71" t="s">
        <v>36560</v>
      </c>
      <c r="C5877" s="56">
        <v>2.0</v>
      </c>
      <c r="D5877" s="70" t="s">
        <v>36560</v>
      </c>
      <c r="E5877" s="72"/>
    </row>
    <row r="5878">
      <c r="A5878" s="69" t="s">
        <v>36561</v>
      </c>
      <c r="B5878" s="71" t="s">
        <v>36561</v>
      </c>
      <c r="C5878" s="56">
        <v>2.0</v>
      </c>
      <c r="D5878" s="70" t="s">
        <v>36561</v>
      </c>
      <c r="E5878" s="72"/>
    </row>
    <row r="5879">
      <c r="A5879" s="69" t="s">
        <v>36562</v>
      </c>
      <c r="B5879" s="71" t="s">
        <v>36562</v>
      </c>
      <c r="C5879" s="56">
        <v>1.0</v>
      </c>
      <c r="D5879" s="70" t="s">
        <v>36562</v>
      </c>
      <c r="E5879" s="72"/>
    </row>
    <row r="5880">
      <c r="A5880" s="69" t="s">
        <v>36563</v>
      </c>
      <c r="B5880" s="71" t="s">
        <v>36563</v>
      </c>
      <c r="C5880" s="56">
        <v>1.0</v>
      </c>
      <c r="D5880" s="70" t="s">
        <v>36563</v>
      </c>
      <c r="E5880" s="72"/>
    </row>
    <row r="5881">
      <c r="A5881" s="69" t="s">
        <v>36564</v>
      </c>
      <c r="B5881" s="71" t="s">
        <v>36564</v>
      </c>
      <c r="C5881" s="56">
        <v>1.0</v>
      </c>
      <c r="D5881" s="70" t="s">
        <v>36564</v>
      </c>
      <c r="E5881" s="72"/>
    </row>
    <row r="5882">
      <c r="A5882" s="69" t="s">
        <v>36565</v>
      </c>
      <c r="B5882" s="71" t="s">
        <v>36565</v>
      </c>
      <c r="C5882" s="56">
        <v>1.0</v>
      </c>
      <c r="D5882" s="70" t="s">
        <v>36565</v>
      </c>
      <c r="E5882" s="72"/>
    </row>
    <row r="5883">
      <c r="A5883" s="69" t="s">
        <v>36566</v>
      </c>
      <c r="B5883" s="71" t="s">
        <v>36566</v>
      </c>
      <c r="C5883" s="56">
        <v>17.0</v>
      </c>
      <c r="D5883" s="70" t="s">
        <v>36566</v>
      </c>
      <c r="E5883" s="72"/>
    </row>
    <row r="5884">
      <c r="A5884" s="69" t="s">
        <v>36567</v>
      </c>
      <c r="B5884" s="71" t="s">
        <v>36567</v>
      </c>
      <c r="C5884" s="56">
        <v>1.0</v>
      </c>
      <c r="D5884" s="70" t="s">
        <v>36567</v>
      </c>
      <c r="E5884" s="72"/>
    </row>
    <row r="5885">
      <c r="A5885" s="69" t="s">
        <v>36568</v>
      </c>
      <c r="B5885" s="71" t="s">
        <v>36568</v>
      </c>
      <c r="C5885" s="56">
        <v>3.0</v>
      </c>
      <c r="D5885" s="70" t="s">
        <v>36568</v>
      </c>
      <c r="E5885" s="72"/>
    </row>
    <row r="5886">
      <c r="A5886" s="69" t="s">
        <v>36569</v>
      </c>
      <c r="B5886" s="71" t="s">
        <v>36569</v>
      </c>
      <c r="C5886" s="56">
        <v>1.0</v>
      </c>
      <c r="D5886" s="70" t="s">
        <v>36570</v>
      </c>
      <c r="E5886" s="72"/>
    </row>
    <row r="5887">
      <c r="A5887" s="69" t="s">
        <v>36570</v>
      </c>
      <c r="B5887" s="71" t="s">
        <v>36570</v>
      </c>
      <c r="C5887" s="56">
        <v>3.0</v>
      </c>
      <c r="D5887" s="70" t="s">
        <v>36570</v>
      </c>
      <c r="E5887" s="72"/>
    </row>
    <row r="5888">
      <c r="A5888" s="69" t="s">
        <v>36571</v>
      </c>
      <c r="B5888" s="71" t="s">
        <v>36571</v>
      </c>
      <c r="C5888" s="56">
        <v>1.0</v>
      </c>
      <c r="D5888" s="70" t="s">
        <v>36572</v>
      </c>
      <c r="E5888" s="72"/>
    </row>
    <row r="5889">
      <c r="A5889" s="69" t="s">
        <v>36572</v>
      </c>
      <c r="B5889" s="71" t="s">
        <v>36572</v>
      </c>
      <c r="C5889" s="56">
        <v>1.0</v>
      </c>
      <c r="D5889" s="70" t="s">
        <v>36572</v>
      </c>
      <c r="E5889" s="72"/>
    </row>
    <row r="5890">
      <c r="A5890" s="69" t="s">
        <v>36573</v>
      </c>
      <c r="B5890" s="71" t="s">
        <v>36573</v>
      </c>
      <c r="C5890" s="56">
        <v>1.0</v>
      </c>
      <c r="D5890" s="70" t="s">
        <v>36573</v>
      </c>
      <c r="E5890" s="72"/>
    </row>
    <row r="5891">
      <c r="A5891" s="69" t="s">
        <v>36574</v>
      </c>
      <c r="B5891" s="71" t="s">
        <v>36574</v>
      </c>
      <c r="C5891" s="56">
        <v>1.0</v>
      </c>
      <c r="D5891" s="70" t="s">
        <v>36574</v>
      </c>
      <c r="E5891" s="72"/>
    </row>
    <row r="5892">
      <c r="A5892" s="69" t="s">
        <v>36575</v>
      </c>
      <c r="B5892" s="71" t="s">
        <v>36575</v>
      </c>
      <c r="C5892" s="56">
        <v>1.0</v>
      </c>
      <c r="D5892" s="70" t="s">
        <v>36575</v>
      </c>
      <c r="E5892" s="72"/>
    </row>
    <row r="5893">
      <c r="A5893" s="69" t="s">
        <v>36576</v>
      </c>
      <c r="B5893" s="71" t="s">
        <v>36576</v>
      </c>
      <c r="C5893" s="56">
        <v>1.0</v>
      </c>
      <c r="D5893" s="70" t="s">
        <v>36577</v>
      </c>
      <c r="E5893" s="72"/>
    </row>
    <row r="5894">
      <c r="A5894" s="69" t="s">
        <v>36578</v>
      </c>
      <c r="B5894" s="71" t="s">
        <v>36578</v>
      </c>
      <c r="C5894" s="56">
        <v>2.0</v>
      </c>
      <c r="D5894" s="70" t="s">
        <v>36578</v>
      </c>
      <c r="E5894" s="72"/>
    </row>
    <row r="5895">
      <c r="A5895" s="69" t="s">
        <v>36579</v>
      </c>
      <c r="B5895" s="71" t="s">
        <v>36579</v>
      </c>
      <c r="C5895" s="56">
        <v>1.0</v>
      </c>
      <c r="D5895" s="70" t="s">
        <v>36579</v>
      </c>
      <c r="E5895" s="72"/>
    </row>
    <row r="5896">
      <c r="A5896" s="69" t="s">
        <v>36580</v>
      </c>
      <c r="B5896" s="71" t="s">
        <v>36580</v>
      </c>
      <c r="C5896" s="56">
        <v>1.0</v>
      </c>
      <c r="D5896" s="70" t="s">
        <v>36580</v>
      </c>
      <c r="E5896" s="72"/>
    </row>
    <row r="5897">
      <c r="A5897" s="69" t="s">
        <v>36581</v>
      </c>
      <c r="B5897" s="71" t="s">
        <v>36581</v>
      </c>
      <c r="C5897" s="56">
        <v>2.0</v>
      </c>
      <c r="D5897" s="70" t="s">
        <v>36581</v>
      </c>
      <c r="E5897" s="72"/>
    </row>
    <row r="5898">
      <c r="A5898" s="69" t="s">
        <v>36582</v>
      </c>
      <c r="B5898" s="71" t="s">
        <v>36582</v>
      </c>
      <c r="C5898" s="56">
        <v>1.0</v>
      </c>
      <c r="D5898" s="70" t="s">
        <v>36582</v>
      </c>
      <c r="E5898" s="72"/>
    </row>
    <row r="5899">
      <c r="A5899" s="69" t="s">
        <v>36583</v>
      </c>
      <c r="B5899" s="71" t="s">
        <v>36583</v>
      </c>
      <c r="C5899" s="56">
        <v>3.0</v>
      </c>
      <c r="D5899" s="70" t="s">
        <v>36583</v>
      </c>
      <c r="E5899" s="72"/>
    </row>
    <row r="5900">
      <c r="A5900" s="69" t="s">
        <v>36584</v>
      </c>
      <c r="B5900" s="71" t="s">
        <v>36584</v>
      </c>
      <c r="C5900" s="56">
        <v>1.0</v>
      </c>
      <c r="D5900" s="70" t="s">
        <v>36584</v>
      </c>
      <c r="E5900" s="72"/>
    </row>
    <row r="5901">
      <c r="A5901" s="69" t="s">
        <v>36585</v>
      </c>
      <c r="B5901" s="71" t="s">
        <v>36585</v>
      </c>
      <c r="C5901" s="56">
        <v>1.0</v>
      </c>
      <c r="D5901" s="70" t="s">
        <v>36585</v>
      </c>
      <c r="E5901" s="72"/>
    </row>
    <row r="5902">
      <c r="A5902" s="69" t="s">
        <v>36586</v>
      </c>
      <c r="B5902" s="71" t="s">
        <v>36587</v>
      </c>
      <c r="C5902" s="56">
        <v>1.0</v>
      </c>
      <c r="D5902" s="70" t="s">
        <v>36587</v>
      </c>
      <c r="E5902" s="72"/>
    </row>
    <row r="5903">
      <c r="A5903" s="69" t="s">
        <v>36588</v>
      </c>
      <c r="B5903" s="71" t="s">
        <v>36589</v>
      </c>
      <c r="C5903" s="56">
        <v>1.0</v>
      </c>
      <c r="D5903" s="70" t="s">
        <v>36589</v>
      </c>
      <c r="E5903" s="72"/>
    </row>
    <row r="5904">
      <c r="A5904" s="69" t="s">
        <v>36590</v>
      </c>
      <c r="B5904" s="71" t="s">
        <v>36590</v>
      </c>
      <c r="C5904" s="56">
        <v>1.0</v>
      </c>
      <c r="D5904" s="70" t="s">
        <v>36591</v>
      </c>
      <c r="E5904" s="72"/>
    </row>
    <row r="5905">
      <c r="A5905" s="69" t="s">
        <v>36592</v>
      </c>
      <c r="B5905" s="71" t="s">
        <v>36592</v>
      </c>
      <c r="C5905" s="56">
        <v>1.0</v>
      </c>
      <c r="D5905" s="70" t="s">
        <v>36592</v>
      </c>
      <c r="E5905" s="72"/>
    </row>
    <row r="5906">
      <c r="A5906" s="69" t="s">
        <v>36593</v>
      </c>
      <c r="B5906" s="71" t="s">
        <v>36593</v>
      </c>
      <c r="C5906" s="56">
        <v>1.0</v>
      </c>
      <c r="D5906" s="70" t="s">
        <v>36594</v>
      </c>
      <c r="E5906" s="72"/>
    </row>
    <row r="5907">
      <c r="A5907" s="69" t="s">
        <v>36595</v>
      </c>
      <c r="B5907" s="71" t="s">
        <v>36595</v>
      </c>
      <c r="C5907" s="56">
        <v>1.0</v>
      </c>
      <c r="D5907" s="70" t="s">
        <v>36595</v>
      </c>
      <c r="E5907" s="72"/>
    </row>
    <row r="5908">
      <c r="A5908" s="69" t="s">
        <v>36596</v>
      </c>
      <c r="B5908" s="71" t="s">
        <v>36596</v>
      </c>
      <c r="C5908" s="56">
        <v>1.0</v>
      </c>
      <c r="D5908" s="70" t="s">
        <v>36597</v>
      </c>
      <c r="E5908" s="72"/>
    </row>
    <row r="5909">
      <c r="A5909" s="69" t="s">
        <v>36598</v>
      </c>
      <c r="B5909" s="71" t="s">
        <v>36598</v>
      </c>
      <c r="C5909" s="56">
        <v>1.0</v>
      </c>
      <c r="D5909" s="70" t="s">
        <v>36598</v>
      </c>
      <c r="E5909" s="72"/>
    </row>
    <row r="5910">
      <c r="A5910" s="69" t="s">
        <v>36599</v>
      </c>
      <c r="B5910" s="71" t="s">
        <v>36599</v>
      </c>
      <c r="C5910" s="56">
        <v>1.0</v>
      </c>
      <c r="D5910" s="70" t="s">
        <v>36598</v>
      </c>
      <c r="E5910" s="72"/>
    </row>
    <row r="5911">
      <c r="A5911" s="69" t="s">
        <v>36600</v>
      </c>
      <c r="B5911" s="71" t="s">
        <v>36600</v>
      </c>
      <c r="C5911" s="56">
        <v>1.0</v>
      </c>
      <c r="D5911" s="70" t="s">
        <v>36600</v>
      </c>
      <c r="E5911" s="72"/>
    </row>
    <row r="5912">
      <c r="A5912" s="69" t="s">
        <v>36601</v>
      </c>
      <c r="B5912" s="71" t="s">
        <v>36601</v>
      </c>
      <c r="C5912" s="56">
        <v>5.0</v>
      </c>
      <c r="D5912" s="70" t="s">
        <v>36601</v>
      </c>
      <c r="E5912" s="72"/>
    </row>
    <row r="5913">
      <c r="A5913" s="69" t="s">
        <v>36602</v>
      </c>
      <c r="B5913" s="71" t="s">
        <v>36602</v>
      </c>
      <c r="C5913" s="56">
        <v>1.0</v>
      </c>
      <c r="D5913" s="70" t="s">
        <v>36602</v>
      </c>
      <c r="E5913" s="72"/>
    </row>
    <row r="5914">
      <c r="A5914" s="69" t="s">
        <v>36603</v>
      </c>
      <c r="B5914" s="71" t="s">
        <v>36603</v>
      </c>
      <c r="C5914" s="56">
        <v>1.0</v>
      </c>
      <c r="D5914" s="70" t="s">
        <v>36603</v>
      </c>
      <c r="E5914" s="72"/>
    </row>
    <row r="5915">
      <c r="A5915" s="69" t="s">
        <v>36604</v>
      </c>
      <c r="B5915" s="71" t="s">
        <v>36604</v>
      </c>
      <c r="C5915" s="56">
        <v>1.0</v>
      </c>
      <c r="D5915" s="70" t="s">
        <v>36604</v>
      </c>
      <c r="E5915" s="72"/>
    </row>
    <row r="5916">
      <c r="A5916" s="69" t="s">
        <v>36605</v>
      </c>
      <c r="B5916" s="71" t="s">
        <v>36605</v>
      </c>
      <c r="C5916" s="56">
        <v>1.0</v>
      </c>
      <c r="D5916" s="70" t="s">
        <v>36605</v>
      </c>
      <c r="E5916" s="72"/>
    </row>
    <row r="5917">
      <c r="A5917" s="69" t="s">
        <v>36606</v>
      </c>
      <c r="B5917" s="71" t="s">
        <v>36607</v>
      </c>
      <c r="C5917" s="56">
        <v>1.0</v>
      </c>
      <c r="D5917" s="70" t="s">
        <v>36607</v>
      </c>
      <c r="E5917" s="72"/>
    </row>
    <row r="5918">
      <c r="A5918" s="69" t="s">
        <v>36608</v>
      </c>
      <c r="B5918" s="71" t="s">
        <v>36609</v>
      </c>
      <c r="C5918" s="56">
        <v>1.0</v>
      </c>
      <c r="D5918" s="70" t="s">
        <v>36609</v>
      </c>
      <c r="E5918" s="72"/>
    </row>
    <row r="5919">
      <c r="A5919" s="69" t="s">
        <v>36610</v>
      </c>
      <c r="B5919" s="71" t="s">
        <v>36610</v>
      </c>
      <c r="C5919" s="56">
        <v>1.0</v>
      </c>
      <c r="D5919" s="70" t="s">
        <v>36610</v>
      </c>
      <c r="E5919" s="72"/>
    </row>
    <row r="5920">
      <c r="A5920" s="69" t="s">
        <v>36611</v>
      </c>
      <c r="B5920" s="71" t="s">
        <v>36611</v>
      </c>
      <c r="C5920" s="56">
        <v>1.0</v>
      </c>
      <c r="D5920" s="70" t="s">
        <v>36611</v>
      </c>
      <c r="E5920" s="70" t="s">
        <v>30733</v>
      </c>
    </row>
    <row r="5921">
      <c r="A5921" s="69" t="s">
        <v>36612</v>
      </c>
      <c r="B5921" s="71" t="s">
        <v>36612</v>
      </c>
      <c r="C5921" s="56">
        <v>2.0</v>
      </c>
      <c r="D5921" s="70" t="s">
        <v>36612</v>
      </c>
      <c r="E5921" s="72"/>
    </row>
    <row r="5922">
      <c r="A5922" s="69" t="s">
        <v>36613</v>
      </c>
      <c r="B5922" s="71" t="s">
        <v>36613</v>
      </c>
      <c r="C5922" s="56">
        <v>1.0</v>
      </c>
      <c r="D5922" s="70" t="s">
        <v>36614</v>
      </c>
      <c r="E5922" s="70" t="s">
        <v>36615</v>
      </c>
    </row>
    <row r="5923">
      <c r="A5923" s="69" t="s">
        <v>36616</v>
      </c>
      <c r="B5923" s="71" t="s">
        <v>36616</v>
      </c>
      <c r="C5923" s="56">
        <v>1.0</v>
      </c>
      <c r="D5923" s="70" t="s">
        <v>36614</v>
      </c>
      <c r="E5923" s="70" t="s">
        <v>36615</v>
      </c>
    </row>
    <row r="5924">
      <c r="A5924" s="69" t="s">
        <v>36617</v>
      </c>
      <c r="B5924" s="71" t="s">
        <v>36617</v>
      </c>
      <c r="C5924" s="56">
        <v>1.0</v>
      </c>
      <c r="D5924" s="70" t="s">
        <v>36617</v>
      </c>
      <c r="E5924" s="72"/>
    </row>
    <row r="5925">
      <c r="A5925" s="69" t="s">
        <v>36618</v>
      </c>
      <c r="B5925" s="71" t="s">
        <v>36618</v>
      </c>
      <c r="C5925" s="56">
        <v>1.0</v>
      </c>
      <c r="D5925" s="70" t="s">
        <v>36618</v>
      </c>
      <c r="E5925" s="72"/>
    </row>
    <row r="5926">
      <c r="A5926" s="69" t="s">
        <v>36619</v>
      </c>
      <c r="B5926" s="71" t="s">
        <v>36619</v>
      </c>
      <c r="C5926" s="56">
        <v>1.0</v>
      </c>
      <c r="D5926" s="70" t="s">
        <v>36619</v>
      </c>
      <c r="E5926" s="72"/>
    </row>
    <row r="5927">
      <c r="A5927" s="69" t="s">
        <v>36620</v>
      </c>
      <c r="B5927" s="71" t="s">
        <v>36620</v>
      </c>
      <c r="C5927" s="56">
        <v>1.0</v>
      </c>
      <c r="D5927" s="70" t="s">
        <v>36621</v>
      </c>
      <c r="E5927" s="72"/>
    </row>
    <row r="5928">
      <c r="A5928" s="69" t="s">
        <v>36622</v>
      </c>
      <c r="B5928" s="71" t="s">
        <v>36622</v>
      </c>
      <c r="C5928" s="56">
        <v>1.0</v>
      </c>
      <c r="D5928" s="70" t="s">
        <v>36622</v>
      </c>
      <c r="E5928" s="72"/>
    </row>
    <row r="5929">
      <c r="A5929" s="69" t="s">
        <v>36623</v>
      </c>
      <c r="B5929" s="71" t="s">
        <v>36623</v>
      </c>
      <c r="C5929" s="56">
        <v>1.0</v>
      </c>
      <c r="D5929" s="70" t="s">
        <v>36623</v>
      </c>
      <c r="E5929" s="72"/>
    </row>
    <row r="5930">
      <c r="A5930" s="69" t="s">
        <v>36624</v>
      </c>
      <c r="B5930" s="71" t="s">
        <v>36624</v>
      </c>
      <c r="C5930" s="56">
        <v>3.0</v>
      </c>
      <c r="D5930" s="70" t="s">
        <v>36624</v>
      </c>
      <c r="E5930" s="72"/>
    </row>
    <row r="5931">
      <c r="A5931" s="69" t="s">
        <v>36625</v>
      </c>
      <c r="B5931" s="71" t="s">
        <v>36625</v>
      </c>
      <c r="C5931" s="56">
        <v>1.0</v>
      </c>
      <c r="D5931" s="70" t="s">
        <v>36625</v>
      </c>
      <c r="E5931" s="72"/>
    </row>
    <row r="5932">
      <c r="A5932" s="69" t="s">
        <v>36626</v>
      </c>
      <c r="B5932" s="71" t="s">
        <v>36626</v>
      </c>
      <c r="C5932" s="56">
        <v>1.0</v>
      </c>
      <c r="D5932" s="70" t="s">
        <v>36626</v>
      </c>
      <c r="E5932" s="72"/>
    </row>
    <row r="5933">
      <c r="A5933" s="69" t="s">
        <v>36627</v>
      </c>
      <c r="B5933" s="71" t="s">
        <v>36627</v>
      </c>
      <c r="C5933" s="56">
        <v>4.0</v>
      </c>
      <c r="D5933" s="70" t="s">
        <v>36628</v>
      </c>
      <c r="E5933" s="72"/>
    </row>
    <row r="5934">
      <c r="A5934" s="69" t="s">
        <v>36629</v>
      </c>
      <c r="B5934" s="71" t="s">
        <v>36628</v>
      </c>
      <c r="C5934" s="56">
        <v>1.0</v>
      </c>
      <c r="D5934" s="70" t="s">
        <v>36628</v>
      </c>
      <c r="E5934" s="72"/>
    </row>
    <row r="5935">
      <c r="A5935" s="69" t="s">
        <v>36630</v>
      </c>
      <c r="B5935" s="71" t="s">
        <v>36630</v>
      </c>
      <c r="C5935" s="56">
        <v>1.0</v>
      </c>
      <c r="D5935" s="70" t="s">
        <v>36630</v>
      </c>
      <c r="E5935" s="72"/>
    </row>
    <row r="5936">
      <c r="A5936" s="69" t="s">
        <v>36631</v>
      </c>
      <c r="B5936" s="71" t="s">
        <v>36631</v>
      </c>
      <c r="C5936" s="56">
        <v>2.0</v>
      </c>
      <c r="D5936" s="70" t="s">
        <v>36631</v>
      </c>
      <c r="E5936" s="72"/>
    </row>
    <row r="5937">
      <c r="A5937" s="69" t="s">
        <v>36632</v>
      </c>
      <c r="B5937" s="71" t="s">
        <v>36632</v>
      </c>
      <c r="C5937" s="56">
        <v>1.0</v>
      </c>
      <c r="D5937" s="70" t="s">
        <v>36632</v>
      </c>
      <c r="E5937" s="72"/>
    </row>
    <row r="5938">
      <c r="A5938" s="69" t="s">
        <v>36633</v>
      </c>
      <c r="B5938" s="71" t="s">
        <v>36633</v>
      </c>
      <c r="C5938" s="56">
        <v>1.0</v>
      </c>
      <c r="D5938" s="70" t="s">
        <v>36633</v>
      </c>
      <c r="E5938" s="72"/>
    </row>
    <row r="5939">
      <c r="A5939" s="69" t="s">
        <v>36634</v>
      </c>
      <c r="B5939" s="71" t="s">
        <v>36635</v>
      </c>
      <c r="C5939" s="56">
        <v>2.0</v>
      </c>
      <c r="D5939" s="70" t="s">
        <v>36635</v>
      </c>
      <c r="E5939" s="72"/>
    </row>
    <row r="5940">
      <c r="A5940" s="69" t="s">
        <v>36636</v>
      </c>
      <c r="B5940" s="71" t="s">
        <v>36637</v>
      </c>
      <c r="C5940" s="56">
        <v>1.0</v>
      </c>
      <c r="D5940" s="70" t="s">
        <v>36637</v>
      </c>
      <c r="E5940" s="72"/>
    </row>
    <row r="5941">
      <c r="A5941" s="69" t="s">
        <v>36638</v>
      </c>
      <c r="B5941" s="71" t="s">
        <v>36638</v>
      </c>
      <c r="C5941" s="56">
        <v>1.0</v>
      </c>
      <c r="D5941" s="70" t="s">
        <v>36639</v>
      </c>
      <c r="E5941" s="72"/>
    </row>
    <row r="5942">
      <c r="A5942" s="69" t="s">
        <v>36640</v>
      </c>
      <c r="B5942" s="71" t="s">
        <v>36640</v>
      </c>
      <c r="C5942" s="56">
        <v>1.0</v>
      </c>
      <c r="D5942" s="70" t="s">
        <v>36640</v>
      </c>
      <c r="E5942" s="72"/>
    </row>
    <row r="5943">
      <c r="A5943" s="69" t="s">
        <v>36641</v>
      </c>
      <c r="B5943" s="71" t="s">
        <v>36641</v>
      </c>
      <c r="C5943" s="56">
        <v>3.0</v>
      </c>
      <c r="D5943" s="70" t="s">
        <v>36641</v>
      </c>
      <c r="E5943" s="72"/>
    </row>
    <row r="5944">
      <c r="A5944" s="69" t="s">
        <v>36642</v>
      </c>
      <c r="B5944" s="71" t="s">
        <v>36642</v>
      </c>
      <c r="C5944" s="56">
        <v>1.0</v>
      </c>
      <c r="D5944" s="70" t="s">
        <v>36642</v>
      </c>
      <c r="E5944" s="72"/>
    </row>
    <row r="5945">
      <c r="A5945" s="69" t="s">
        <v>36643</v>
      </c>
      <c r="B5945" s="71" t="s">
        <v>36643</v>
      </c>
      <c r="C5945" s="56">
        <v>1.0</v>
      </c>
      <c r="D5945" s="70" t="s">
        <v>36644</v>
      </c>
      <c r="E5945" s="72"/>
    </row>
    <row r="5946">
      <c r="A5946" s="69" t="s">
        <v>36645</v>
      </c>
      <c r="B5946" s="71" t="s">
        <v>36645</v>
      </c>
      <c r="C5946" s="56">
        <v>1.0</v>
      </c>
      <c r="D5946" s="70" t="s">
        <v>36645</v>
      </c>
      <c r="E5946" s="72"/>
    </row>
    <row r="5947">
      <c r="A5947" s="69" t="s">
        <v>36646</v>
      </c>
      <c r="B5947" s="71" t="s">
        <v>36646</v>
      </c>
      <c r="C5947" s="56">
        <v>5.0</v>
      </c>
      <c r="D5947" s="70" t="s">
        <v>36646</v>
      </c>
      <c r="E5947" s="72"/>
    </row>
    <row r="5948">
      <c r="A5948" s="69" t="s">
        <v>36647</v>
      </c>
      <c r="B5948" s="71" t="s">
        <v>36647</v>
      </c>
      <c r="C5948" s="56">
        <v>6.0</v>
      </c>
      <c r="D5948" s="70" t="s">
        <v>36647</v>
      </c>
      <c r="E5948" s="72"/>
    </row>
    <row r="5949">
      <c r="A5949" s="69" t="s">
        <v>36648</v>
      </c>
      <c r="B5949" s="71" t="s">
        <v>36648</v>
      </c>
      <c r="C5949" s="56">
        <v>1.0</v>
      </c>
      <c r="D5949" s="70" t="s">
        <v>36648</v>
      </c>
      <c r="E5949" s="72"/>
    </row>
    <row r="5950">
      <c r="A5950" s="69" t="s">
        <v>36649</v>
      </c>
      <c r="B5950" s="71" t="s">
        <v>36649</v>
      </c>
      <c r="C5950" s="56">
        <v>1.0</v>
      </c>
      <c r="D5950" s="70" t="s">
        <v>36649</v>
      </c>
      <c r="E5950" s="70" t="s">
        <v>30733</v>
      </c>
    </row>
    <row r="5951">
      <c r="A5951" s="69" t="s">
        <v>16321</v>
      </c>
      <c r="B5951" s="71" t="s">
        <v>36650</v>
      </c>
      <c r="C5951" s="56">
        <v>2.0</v>
      </c>
      <c r="D5951" s="70" t="s">
        <v>36650</v>
      </c>
      <c r="E5951" s="72"/>
    </row>
    <row r="5952">
      <c r="A5952" s="69" t="s">
        <v>36651</v>
      </c>
      <c r="B5952" s="71" t="s">
        <v>36651</v>
      </c>
      <c r="C5952" s="56">
        <v>1.0</v>
      </c>
      <c r="D5952" s="70" t="s">
        <v>36650</v>
      </c>
      <c r="E5952" s="72"/>
    </row>
    <row r="5953">
      <c r="A5953" s="69" t="s">
        <v>36652</v>
      </c>
      <c r="B5953" s="71" t="s">
        <v>36652</v>
      </c>
      <c r="C5953" s="56">
        <v>1.0</v>
      </c>
      <c r="D5953" s="70" t="s">
        <v>36652</v>
      </c>
      <c r="E5953" s="72"/>
    </row>
    <row r="5954">
      <c r="A5954" s="69" t="s">
        <v>36653</v>
      </c>
      <c r="B5954" s="71" t="s">
        <v>36653</v>
      </c>
      <c r="C5954" s="56">
        <v>2.0</v>
      </c>
      <c r="D5954" s="70" t="s">
        <v>36653</v>
      </c>
      <c r="E5954" s="72"/>
    </row>
    <row r="5955">
      <c r="A5955" s="69" t="s">
        <v>36654</v>
      </c>
      <c r="B5955" s="71" t="s">
        <v>36654</v>
      </c>
      <c r="C5955" s="56">
        <v>1.0</v>
      </c>
      <c r="D5955" s="70" t="s">
        <v>36654</v>
      </c>
      <c r="E5955" s="72"/>
    </row>
    <row r="5956">
      <c r="A5956" s="69" t="s">
        <v>36655</v>
      </c>
      <c r="B5956" s="71" t="s">
        <v>36655</v>
      </c>
      <c r="C5956" s="56">
        <v>1.0</v>
      </c>
      <c r="D5956" s="70" t="s">
        <v>36650</v>
      </c>
      <c r="E5956" s="72"/>
    </row>
    <row r="5957">
      <c r="A5957" s="69" t="s">
        <v>36656</v>
      </c>
      <c r="B5957" s="71" t="s">
        <v>36657</v>
      </c>
      <c r="C5957" s="56">
        <v>2.0</v>
      </c>
      <c r="D5957" s="70" t="s">
        <v>36657</v>
      </c>
      <c r="E5957" s="72"/>
    </row>
    <row r="5958">
      <c r="A5958" s="69" t="s">
        <v>36658</v>
      </c>
      <c r="B5958" s="71" t="s">
        <v>36658</v>
      </c>
      <c r="C5958" s="56">
        <v>1.0</v>
      </c>
      <c r="D5958" s="70" t="s">
        <v>36658</v>
      </c>
      <c r="E5958" s="72"/>
    </row>
    <row r="5959">
      <c r="A5959" s="69" t="s">
        <v>36659</v>
      </c>
      <c r="B5959" s="71" t="s">
        <v>36659</v>
      </c>
      <c r="C5959" s="56">
        <v>1.0</v>
      </c>
      <c r="D5959" s="70" t="s">
        <v>36659</v>
      </c>
      <c r="E5959" s="70" t="s">
        <v>36660</v>
      </c>
    </row>
    <row r="5960">
      <c r="A5960" s="69" t="s">
        <v>36661</v>
      </c>
      <c r="B5960" s="71" t="s">
        <v>36661</v>
      </c>
      <c r="C5960" s="56">
        <v>1.0</v>
      </c>
      <c r="D5960" s="70" t="s">
        <v>36661</v>
      </c>
      <c r="E5960" s="72"/>
    </row>
    <row r="5961">
      <c r="A5961" s="69" t="s">
        <v>36662</v>
      </c>
      <c r="B5961" s="71" t="s">
        <v>36662</v>
      </c>
      <c r="C5961" s="56">
        <v>1.0</v>
      </c>
      <c r="D5961" s="70" t="s">
        <v>36650</v>
      </c>
      <c r="E5961" s="72"/>
    </row>
    <row r="5962">
      <c r="A5962" s="69" t="s">
        <v>36663</v>
      </c>
      <c r="B5962" s="71" t="s">
        <v>36663</v>
      </c>
      <c r="C5962" s="56">
        <v>1.0</v>
      </c>
      <c r="D5962" s="70" t="s">
        <v>36663</v>
      </c>
      <c r="E5962" s="72"/>
    </row>
    <row r="5963">
      <c r="A5963" s="69" t="s">
        <v>36664</v>
      </c>
      <c r="B5963" s="71" t="s">
        <v>36665</v>
      </c>
      <c r="C5963" s="56">
        <v>1.0</v>
      </c>
      <c r="D5963" s="70" t="s">
        <v>36665</v>
      </c>
      <c r="E5963" s="72"/>
    </row>
    <row r="5964">
      <c r="A5964" s="69" t="s">
        <v>36666</v>
      </c>
      <c r="B5964" s="71" t="s">
        <v>36667</v>
      </c>
      <c r="C5964" s="56">
        <v>1.0</v>
      </c>
      <c r="D5964" s="70" t="s">
        <v>36667</v>
      </c>
      <c r="E5964" s="72"/>
    </row>
    <row r="5965">
      <c r="A5965" s="69" t="s">
        <v>36668</v>
      </c>
      <c r="B5965" s="71" t="s">
        <v>36668</v>
      </c>
      <c r="C5965" s="56">
        <v>1.0</v>
      </c>
      <c r="D5965" s="70" t="s">
        <v>36669</v>
      </c>
      <c r="E5965" s="72"/>
    </row>
    <row r="5966">
      <c r="A5966" s="69" t="s">
        <v>36670</v>
      </c>
      <c r="B5966" s="71" t="s">
        <v>36670</v>
      </c>
      <c r="C5966" s="56">
        <v>1.0</v>
      </c>
      <c r="D5966" s="70" t="s">
        <v>36670</v>
      </c>
      <c r="E5966" s="72"/>
    </row>
    <row r="5967">
      <c r="A5967" s="69" t="s">
        <v>36671</v>
      </c>
      <c r="B5967" s="71" t="s">
        <v>36671</v>
      </c>
      <c r="C5967" s="56">
        <v>1.0</v>
      </c>
      <c r="D5967" s="70" t="s">
        <v>36671</v>
      </c>
      <c r="E5967" s="72"/>
    </row>
    <row r="5968">
      <c r="A5968" s="69" t="s">
        <v>36672</v>
      </c>
      <c r="B5968" s="71" t="s">
        <v>36672</v>
      </c>
      <c r="C5968" s="56">
        <v>1.0</v>
      </c>
      <c r="D5968" s="70" t="s">
        <v>36672</v>
      </c>
      <c r="E5968" s="72"/>
    </row>
    <row r="5969">
      <c r="A5969" s="69" t="s">
        <v>36673</v>
      </c>
      <c r="B5969" s="71" t="s">
        <v>36674</v>
      </c>
      <c r="C5969" s="56">
        <v>1.0</v>
      </c>
      <c r="D5969" s="70" t="s">
        <v>36674</v>
      </c>
      <c r="E5969" s="72"/>
    </row>
    <row r="5970">
      <c r="A5970" s="69" t="s">
        <v>36675</v>
      </c>
      <c r="B5970" s="71" t="s">
        <v>36675</v>
      </c>
      <c r="C5970" s="56">
        <v>1.0</v>
      </c>
      <c r="D5970" s="70" t="s">
        <v>36675</v>
      </c>
      <c r="E5970" s="72"/>
    </row>
    <row r="5971">
      <c r="A5971" s="69" t="s">
        <v>36676</v>
      </c>
      <c r="B5971" s="71" t="s">
        <v>36676</v>
      </c>
      <c r="C5971" s="56">
        <v>1.0</v>
      </c>
      <c r="D5971" s="70" t="s">
        <v>36676</v>
      </c>
      <c r="E5971" s="72"/>
    </row>
    <row r="5972">
      <c r="A5972" s="69" t="s">
        <v>36677</v>
      </c>
      <c r="B5972" s="71" t="s">
        <v>36677</v>
      </c>
      <c r="C5972" s="56">
        <v>2.0</v>
      </c>
      <c r="D5972" s="70" t="s">
        <v>36677</v>
      </c>
      <c r="E5972" s="72"/>
    </row>
    <row r="5973">
      <c r="A5973" s="69" t="s">
        <v>36678</v>
      </c>
      <c r="B5973" s="71" t="s">
        <v>36679</v>
      </c>
      <c r="C5973" s="56">
        <v>1.0</v>
      </c>
      <c r="D5973" s="70" t="s">
        <v>36679</v>
      </c>
      <c r="E5973" s="72"/>
    </row>
    <row r="5974">
      <c r="A5974" s="69" t="s">
        <v>36680</v>
      </c>
      <c r="B5974" s="71" t="s">
        <v>36681</v>
      </c>
      <c r="C5974" s="56">
        <v>1.0</v>
      </c>
      <c r="D5974" s="70" t="s">
        <v>36681</v>
      </c>
      <c r="E5974" s="72"/>
    </row>
    <row r="5975">
      <c r="A5975" s="69" t="s">
        <v>36682</v>
      </c>
      <c r="B5975" s="71" t="s">
        <v>36682</v>
      </c>
      <c r="C5975" s="56">
        <v>1.0</v>
      </c>
      <c r="D5975" s="70" t="s">
        <v>36682</v>
      </c>
      <c r="E5975" s="72"/>
    </row>
    <row r="5976">
      <c r="A5976" s="69" t="s">
        <v>36683</v>
      </c>
      <c r="B5976" s="71" t="s">
        <v>36684</v>
      </c>
      <c r="C5976" s="56">
        <v>1.0</v>
      </c>
      <c r="D5976" s="70" t="s">
        <v>36684</v>
      </c>
      <c r="E5976" s="72"/>
    </row>
    <row r="5977">
      <c r="A5977" s="69" t="s">
        <v>36685</v>
      </c>
      <c r="B5977" s="71" t="s">
        <v>36685</v>
      </c>
      <c r="C5977" s="56">
        <v>1.0</v>
      </c>
      <c r="D5977" s="70" t="s">
        <v>36686</v>
      </c>
      <c r="E5977" s="72"/>
    </row>
    <row r="5978">
      <c r="A5978" s="69" t="s">
        <v>36686</v>
      </c>
      <c r="B5978" s="71" t="s">
        <v>36686</v>
      </c>
      <c r="C5978" s="56">
        <v>1.0</v>
      </c>
      <c r="D5978" s="70" t="s">
        <v>36686</v>
      </c>
      <c r="E5978" s="72"/>
    </row>
    <row r="5979">
      <c r="A5979" s="69" t="s">
        <v>36687</v>
      </c>
      <c r="B5979" s="71" t="s">
        <v>36688</v>
      </c>
      <c r="C5979" s="56">
        <v>1.0</v>
      </c>
      <c r="D5979" s="70" t="s">
        <v>36688</v>
      </c>
      <c r="E5979" s="72"/>
    </row>
    <row r="5980">
      <c r="A5980" s="69" t="s">
        <v>36688</v>
      </c>
      <c r="B5980" s="71" t="s">
        <v>36688</v>
      </c>
      <c r="C5980" s="56">
        <v>1.0</v>
      </c>
      <c r="D5980" s="70" t="s">
        <v>36688</v>
      </c>
      <c r="E5980" s="72"/>
    </row>
    <row r="5981">
      <c r="A5981" s="69" t="s">
        <v>36689</v>
      </c>
      <c r="B5981" s="71" t="s">
        <v>36689</v>
      </c>
      <c r="C5981" s="56">
        <v>1.0</v>
      </c>
      <c r="D5981" s="70" t="s">
        <v>36689</v>
      </c>
      <c r="E5981" s="72"/>
    </row>
    <row r="5982">
      <c r="A5982" s="69" t="s">
        <v>36690</v>
      </c>
      <c r="B5982" s="71" t="s">
        <v>36691</v>
      </c>
      <c r="C5982" s="56">
        <v>1.0</v>
      </c>
      <c r="D5982" s="70" t="s">
        <v>36691</v>
      </c>
      <c r="E5982" s="72"/>
    </row>
    <row r="5983">
      <c r="A5983" s="69" t="s">
        <v>36692</v>
      </c>
      <c r="B5983" s="71" t="s">
        <v>36693</v>
      </c>
      <c r="C5983" s="56">
        <v>1.0</v>
      </c>
      <c r="D5983" s="70" t="s">
        <v>36694</v>
      </c>
      <c r="E5983" s="72"/>
    </row>
    <row r="5984">
      <c r="A5984" s="69" t="s">
        <v>36694</v>
      </c>
      <c r="B5984" s="71" t="s">
        <v>36694</v>
      </c>
      <c r="C5984" s="56">
        <v>2.0</v>
      </c>
      <c r="D5984" s="70" t="s">
        <v>36694</v>
      </c>
      <c r="E5984" s="72"/>
    </row>
    <row r="5985">
      <c r="A5985" s="69" t="s">
        <v>36695</v>
      </c>
      <c r="B5985" s="71" t="s">
        <v>36696</v>
      </c>
      <c r="C5985" s="56">
        <v>1.0</v>
      </c>
      <c r="D5985" s="70" t="s">
        <v>36696</v>
      </c>
      <c r="E5985" s="72"/>
    </row>
    <row r="5986">
      <c r="A5986" s="69" t="s">
        <v>36697</v>
      </c>
      <c r="B5986" s="71" t="s">
        <v>36697</v>
      </c>
      <c r="C5986" s="56">
        <v>1.0</v>
      </c>
      <c r="D5986" s="70" t="s">
        <v>36698</v>
      </c>
      <c r="E5986" s="72"/>
    </row>
    <row r="5987">
      <c r="A5987" s="69" t="s">
        <v>36699</v>
      </c>
      <c r="B5987" s="71" t="s">
        <v>36698</v>
      </c>
      <c r="C5987" s="56">
        <v>1.0</v>
      </c>
      <c r="D5987" s="70" t="s">
        <v>36698</v>
      </c>
      <c r="E5987" s="72"/>
    </row>
    <row r="5988">
      <c r="A5988" s="69" t="s">
        <v>36700</v>
      </c>
      <c r="B5988" s="71" t="s">
        <v>36700</v>
      </c>
      <c r="C5988" s="56">
        <v>1.0</v>
      </c>
      <c r="D5988" s="70" t="s">
        <v>36701</v>
      </c>
      <c r="E5988" s="72"/>
    </row>
    <row r="5989">
      <c r="A5989" s="69" t="s">
        <v>36702</v>
      </c>
      <c r="B5989" s="71" t="s">
        <v>36702</v>
      </c>
      <c r="C5989" s="56">
        <v>1.0</v>
      </c>
      <c r="D5989" s="70" t="s">
        <v>36702</v>
      </c>
      <c r="E5989" s="72"/>
    </row>
    <row r="5990">
      <c r="A5990" s="69" t="s">
        <v>36703</v>
      </c>
      <c r="B5990" s="71" t="s">
        <v>36704</v>
      </c>
      <c r="C5990" s="56">
        <v>1.0</v>
      </c>
      <c r="D5990" s="70" t="s">
        <v>36704</v>
      </c>
      <c r="E5990" s="72"/>
    </row>
    <row r="5991">
      <c r="A5991" s="69" t="s">
        <v>36705</v>
      </c>
      <c r="B5991" s="71" t="s">
        <v>36705</v>
      </c>
      <c r="C5991" s="56">
        <v>1.0</v>
      </c>
      <c r="D5991" s="70" t="s">
        <v>36705</v>
      </c>
      <c r="E5991" s="72"/>
    </row>
    <row r="5992">
      <c r="A5992" s="69" t="s">
        <v>36706</v>
      </c>
      <c r="B5992" s="71" t="s">
        <v>36706</v>
      </c>
      <c r="C5992" s="56">
        <v>1.0</v>
      </c>
      <c r="D5992" s="70" t="s">
        <v>36706</v>
      </c>
      <c r="E5992" s="72"/>
    </row>
    <row r="5993">
      <c r="A5993" s="69" t="s">
        <v>36707</v>
      </c>
      <c r="B5993" s="71" t="s">
        <v>36707</v>
      </c>
      <c r="C5993" s="56">
        <v>3.0</v>
      </c>
      <c r="D5993" s="70" t="s">
        <v>36707</v>
      </c>
      <c r="E5993" s="72"/>
    </row>
    <row r="5994">
      <c r="A5994" s="69" t="s">
        <v>36708</v>
      </c>
      <c r="B5994" s="71" t="s">
        <v>36708</v>
      </c>
      <c r="C5994" s="56">
        <v>2.0</v>
      </c>
      <c r="D5994" s="70" t="s">
        <v>36708</v>
      </c>
      <c r="E5994" s="72"/>
    </row>
    <row r="5995">
      <c r="A5995" s="69" t="s">
        <v>36709</v>
      </c>
      <c r="B5995" s="71" t="s">
        <v>36710</v>
      </c>
      <c r="C5995" s="56">
        <v>1.0</v>
      </c>
      <c r="D5995" s="70" t="s">
        <v>36710</v>
      </c>
      <c r="E5995" s="70" t="s">
        <v>36711</v>
      </c>
    </row>
    <row r="5996">
      <c r="A5996" s="69" t="s">
        <v>36712</v>
      </c>
      <c r="B5996" s="71" t="s">
        <v>36712</v>
      </c>
      <c r="C5996" s="56">
        <v>2.0</v>
      </c>
      <c r="D5996" s="70" t="s">
        <v>36712</v>
      </c>
      <c r="E5996" s="72"/>
    </row>
    <row r="5997">
      <c r="A5997" s="69" t="s">
        <v>36713</v>
      </c>
      <c r="B5997" s="71" t="s">
        <v>36713</v>
      </c>
      <c r="C5997" s="56">
        <v>1.0</v>
      </c>
      <c r="D5997" s="70" t="s">
        <v>36713</v>
      </c>
      <c r="E5997" s="72"/>
    </row>
    <row r="5998">
      <c r="A5998" s="69" t="s">
        <v>36714</v>
      </c>
      <c r="B5998" s="71" t="s">
        <v>36715</v>
      </c>
      <c r="C5998" s="56">
        <v>1.0</v>
      </c>
      <c r="D5998" s="70" t="s">
        <v>36715</v>
      </c>
      <c r="E5998" s="72"/>
    </row>
    <row r="5999">
      <c r="A5999" s="69" t="s">
        <v>36716</v>
      </c>
      <c r="B5999" s="71" t="s">
        <v>36716</v>
      </c>
      <c r="C5999" s="56">
        <v>1.0</v>
      </c>
      <c r="D5999" s="70" t="s">
        <v>36716</v>
      </c>
      <c r="E5999" s="72"/>
    </row>
    <row r="6000">
      <c r="A6000" s="69" t="s">
        <v>36717</v>
      </c>
      <c r="B6000" s="71" t="s">
        <v>36717</v>
      </c>
      <c r="C6000" s="56">
        <v>1.0</v>
      </c>
      <c r="D6000" s="70" t="s">
        <v>36717</v>
      </c>
      <c r="E6000" s="72"/>
    </row>
    <row r="6001">
      <c r="A6001" s="69" t="s">
        <v>36718</v>
      </c>
      <c r="B6001" s="71" t="s">
        <v>36718</v>
      </c>
      <c r="C6001" s="56">
        <v>1.0</v>
      </c>
      <c r="D6001" s="70" t="s">
        <v>36718</v>
      </c>
      <c r="E6001" s="72"/>
    </row>
    <row r="6002">
      <c r="A6002" s="69" t="s">
        <v>36719</v>
      </c>
      <c r="B6002" s="71" t="s">
        <v>36719</v>
      </c>
      <c r="C6002" s="56">
        <v>1.0</v>
      </c>
      <c r="D6002" s="70" t="s">
        <v>36719</v>
      </c>
      <c r="E6002" s="72"/>
    </row>
    <row r="6003">
      <c r="A6003" s="69" t="s">
        <v>36720</v>
      </c>
      <c r="B6003" s="71" t="s">
        <v>36720</v>
      </c>
      <c r="C6003" s="56">
        <v>1.0</v>
      </c>
      <c r="D6003" s="70" t="s">
        <v>36720</v>
      </c>
      <c r="E6003" s="72"/>
    </row>
    <row r="6004">
      <c r="A6004" s="69" t="s">
        <v>36721</v>
      </c>
      <c r="B6004" s="71" t="s">
        <v>36722</v>
      </c>
      <c r="C6004" s="56">
        <v>1.0</v>
      </c>
      <c r="D6004" s="70" t="s">
        <v>36722</v>
      </c>
      <c r="E6004" s="72"/>
    </row>
    <row r="6005">
      <c r="A6005" s="69" t="s">
        <v>36723</v>
      </c>
      <c r="B6005" s="71" t="s">
        <v>36724</v>
      </c>
      <c r="C6005" s="56">
        <v>1.0</v>
      </c>
      <c r="D6005" s="70" t="s">
        <v>36724</v>
      </c>
      <c r="E6005" s="72"/>
    </row>
    <row r="6006">
      <c r="A6006" s="69" t="s">
        <v>36725</v>
      </c>
      <c r="B6006" s="71" t="s">
        <v>36724</v>
      </c>
      <c r="C6006" s="56">
        <v>1.0</v>
      </c>
      <c r="D6006" s="70" t="s">
        <v>36724</v>
      </c>
      <c r="E6006" s="72"/>
    </row>
    <row r="6007">
      <c r="A6007" s="69" t="s">
        <v>36726</v>
      </c>
      <c r="B6007" s="71" t="s">
        <v>36726</v>
      </c>
      <c r="C6007" s="56">
        <v>1.0</v>
      </c>
      <c r="D6007" s="70" t="s">
        <v>36726</v>
      </c>
      <c r="E6007" s="72"/>
    </row>
    <row r="6008">
      <c r="A6008" s="69" t="s">
        <v>36727</v>
      </c>
      <c r="B6008" s="71" t="s">
        <v>36728</v>
      </c>
      <c r="C6008" s="56">
        <v>1.0</v>
      </c>
      <c r="D6008" s="70" t="s">
        <v>36729</v>
      </c>
      <c r="E6008" s="72"/>
    </row>
    <row r="6009">
      <c r="A6009" s="69" t="s">
        <v>36730</v>
      </c>
      <c r="B6009" s="71" t="s">
        <v>36728</v>
      </c>
      <c r="C6009" s="56">
        <v>1.0</v>
      </c>
      <c r="D6009" s="70" t="s">
        <v>36729</v>
      </c>
      <c r="E6009" s="72"/>
    </row>
    <row r="6010">
      <c r="A6010" s="69" t="s">
        <v>36731</v>
      </c>
      <c r="B6010" s="71" t="s">
        <v>36729</v>
      </c>
      <c r="C6010" s="56">
        <v>1.0</v>
      </c>
      <c r="D6010" s="70" t="s">
        <v>36729</v>
      </c>
      <c r="E6010" s="72"/>
    </row>
    <row r="6011">
      <c r="A6011" s="69" t="s">
        <v>36732</v>
      </c>
      <c r="B6011" s="71" t="s">
        <v>36732</v>
      </c>
      <c r="C6011" s="56">
        <v>1.0</v>
      </c>
      <c r="D6011" s="70" t="s">
        <v>36732</v>
      </c>
      <c r="E6011" s="72"/>
    </row>
    <row r="6012">
      <c r="A6012" s="69" t="s">
        <v>36733</v>
      </c>
      <c r="B6012" s="71" t="s">
        <v>36734</v>
      </c>
      <c r="C6012" s="56">
        <v>1.0</v>
      </c>
      <c r="D6012" s="70" t="s">
        <v>36734</v>
      </c>
      <c r="E6012" s="70" t="s">
        <v>36735</v>
      </c>
    </row>
    <row r="6013">
      <c r="A6013" s="69" t="s">
        <v>36734</v>
      </c>
      <c r="B6013" s="71" t="s">
        <v>36734</v>
      </c>
      <c r="C6013" s="56">
        <v>1.0</v>
      </c>
      <c r="D6013" s="70" t="s">
        <v>36734</v>
      </c>
      <c r="E6013" s="70" t="s">
        <v>36615</v>
      </c>
    </row>
    <row r="6014">
      <c r="A6014" s="69" t="s">
        <v>36736</v>
      </c>
      <c r="B6014" s="71" t="s">
        <v>36736</v>
      </c>
      <c r="C6014" s="56">
        <v>1.0</v>
      </c>
      <c r="D6014" s="70" t="s">
        <v>36736</v>
      </c>
      <c r="E6014" s="72"/>
    </row>
    <row r="6015">
      <c r="A6015" s="69" t="s">
        <v>36737</v>
      </c>
      <c r="B6015" s="71" t="s">
        <v>36737</v>
      </c>
      <c r="C6015" s="56">
        <v>1.0</v>
      </c>
      <c r="D6015" s="70" t="s">
        <v>36737</v>
      </c>
      <c r="E6015" s="72"/>
    </row>
    <row r="6016">
      <c r="A6016" s="69" t="s">
        <v>36738</v>
      </c>
      <c r="B6016" s="71" t="s">
        <v>36738</v>
      </c>
      <c r="C6016" s="56">
        <v>1.0</v>
      </c>
      <c r="D6016" s="70" t="s">
        <v>36739</v>
      </c>
      <c r="E6016" s="72"/>
    </row>
    <row r="6017">
      <c r="A6017" s="69" t="s">
        <v>36740</v>
      </c>
      <c r="B6017" s="71" t="s">
        <v>36740</v>
      </c>
      <c r="C6017" s="56">
        <v>1.0</v>
      </c>
      <c r="D6017" s="70" t="s">
        <v>36740</v>
      </c>
      <c r="E6017" s="72"/>
    </row>
    <row r="6018">
      <c r="A6018" s="69" t="s">
        <v>36741</v>
      </c>
      <c r="B6018" s="71" t="s">
        <v>36741</v>
      </c>
      <c r="C6018" s="56">
        <v>1.0</v>
      </c>
      <c r="D6018" s="70" t="s">
        <v>36741</v>
      </c>
      <c r="E6018" s="72"/>
    </row>
    <row r="6019">
      <c r="A6019" s="69" t="s">
        <v>36742</v>
      </c>
      <c r="B6019" s="71" t="s">
        <v>36743</v>
      </c>
      <c r="C6019" s="56">
        <v>1.0</v>
      </c>
      <c r="D6019" s="70" t="s">
        <v>36743</v>
      </c>
      <c r="E6019" s="72"/>
    </row>
    <row r="6020">
      <c r="A6020" s="69" t="s">
        <v>36744</v>
      </c>
      <c r="B6020" s="71" t="s">
        <v>36744</v>
      </c>
      <c r="C6020" s="56">
        <v>1.0</v>
      </c>
      <c r="D6020" s="70" t="s">
        <v>36745</v>
      </c>
      <c r="E6020" s="72"/>
    </row>
    <row r="6021">
      <c r="A6021" s="69" t="s">
        <v>36746</v>
      </c>
      <c r="B6021" s="71" t="s">
        <v>36747</v>
      </c>
      <c r="C6021" s="56">
        <v>1.0</v>
      </c>
      <c r="D6021" s="70" t="s">
        <v>36747</v>
      </c>
      <c r="E6021" s="72"/>
    </row>
    <row r="6022">
      <c r="A6022" s="69" t="s">
        <v>36748</v>
      </c>
      <c r="B6022" s="71" t="s">
        <v>36748</v>
      </c>
      <c r="C6022" s="56">
        <v>1.0</v>
      </c>
      <c r="D6022" s="70" t="s">
        <v>36748</v>
      </c>
      <c r="E6022" s="72"/>
    </row>
    <row r="6023">
      <c r="A6023" s="69" t="s">
        <v>36749</v>
      </c>
      <c r="B6023" s="71" t="s">
        <v>36749</v>
      </c>
      <c r="C6023" s="56">
        <v>1.0</v>
      </c>
      <c r="D6023" s="70" t="s">
        <v>36749</v>
      </c>
      <c r="E6023" s="72"/>
    </row>
    <row r="6024">
      <c r="A6024" s="69" t="s">
        <v>36750</v>
      </c>
      <c r="B6024" s="71" t="s">
        <v>36750</v>
      </c>
      <c r="C6024" s="56">
        <v>1.0</v>
      </c>
      <c r="D6024" s="70" t="s">
        <v>36750</v>
      </c>
      <c r="E6024" s="72"/>
    </row>
    <row r="6025">
      <c r="A6025" s="69" t="s">
        <v>36751</v>
      </c>
      <c r="B6025" s="71" t="s">
        <v>36751</v>
      </c>
      <c r="C6025" s="56">
        <v>1.0</v>
      </c>
      <c r="D6025" s="70" t="s">
        <v>36751</v>
      </c>
      <c r="E6025" s="72"/>
    </row>
    <row r="6026">
      <c r="A6026" s="69" t="s">
        <v>36752</v>
      </c>
      <c r="B6026" s="71" t="s">
        <v>36753</v>
      </c>
      <c r="C6026" s="56">
        <v>1.0</v>
      </c>
      <c r="D6026" s="70" t="s">
        <v>36753</v>
      </c>
      <c r="E6026" s="72"/>
    </row>
    <row r="6027">
      <c r="A6027" s="69" t="s">
        <v>36754</v>
      </c>
      <c r="B6027" s="71" t="s">
        <v>36754</v>
      </c>
      <c r="C6027" s="56">
        <v>1.0</v>
      </c>
      <c r="D6027" s="70" t="s">
        <v>36754</v>
      </c>
      <c r="E6027" s="72"/>
    </row>
    <row r="6028">
      <c r="A6028" s="69" t="s">
        <v>36755</v>
      </c>
      <c r="B6028" s="71" t="s">
        <v>36755</v>
      </c>
      <c r="C6028" s="56">
        <v>1.0</v>
      </c>
      <c r="D6028" s="70" t="s">
        <v>36755</v>
      </c>
      <c r="E6028" s="72"/>
    </row>
    <row r="6029">
      <c r="A6029" s="69" t="s">
        <v>36756</v>
      </c>
      <c r="B6029" s="71" t="s">
        <v>36756</v>
      </c>
      <c r="C6029" s="56">
        <v>1.0</v>
      </c>
      <c r="D6029" s="70" t="s">
        <v>36757</v>
      </c>
      <c r="E6029" s="72"/>
    </row>
    <row r="6030">
      <c r="A6030" s="69" t="s">
        <v>36758</v>
      </c>
      <c r="B6030" s="71" t="s">
        <v>36758</v>
      </c>
      <c r="C6030" s="56">
        <v>3.0</v>
      </c>
      <c r="D6030" s="70" t="s">
        <v>36757</v>
      </c>
      <c r="E6030" s="72"/>
    </row>
    <row r="6031">
      <c r="A6031" s="69" t="s">
        <v>36759</v>
      </c>
      <c r="B6031" s="71" t="s">
        <v>36759</v>
      </c>
      <c r="C6031" s="56">
        <v>1.0</v>
      </c>
      <c r="D6031" s="70" t="s">
        <v>36759</v>
      </c>
      <c r="E6031" s="72"/>
    </row>
    <row r="6032">
      <c r="A6032" s="69" t="s">
        <v>36760</v>
      </c>
      <c r="B6032" s="71" t="s">
        <v>36761</v>
      </c>
      <c r="C6032" s="56">
        <v>1.0</v>
      </c>
      <c r="D6032" s="70" t="s">
        <v>36761</v>
      </c>
      <c r="E6032" s="72"/>
    </row>
    <row r="6033">
      <c r="A6033" s="69" t="s">
        <v>36762</v>
      </c>
      <c r="B6033" s="71" t="s">
        <v>36762</v>
      </c>
      <c r="C6033" s="56">
        <v>1.0</v>
      </c>
      <c r="D6033" s="70" t="s">
        <v>36762</v>
      </c>
      <c r="E6033" s="72"/>
    </row>
    <row r="6034">
      <c r="A6034" s="69" t="s">
        <v>36763</v>
      </c>
      <c r="B6034" s="71" t="s">
        <v>36763</v>
      </c>
      <c r="C6034" s="56">
        <v>1.0</v>
      </c>
      <c r="D6034" s="70" t="s">
        <v>36763</v>
      </c>
      <c r="E6034" s="72"/>
    </row>
    <row r="6035">
      <c r="A6035" s="69" t="s">
        <v>36764</v>
      </c>
      <c r="B6035" s="71" t="s">
        <v>36764</v>
      </c>
      <c r="C6035" s="56">
        <v>1.0</v>
      </c>
      <c r="D6035" s="70" t="s">
        <v>36764</v>
      </c>
      <c r="E6035" s="72"/>
    </row>
    <row r="6036">
      <c r="A6036" s="69" t="s">
        <v>36765</v>
      </c>
      <c r="B6036" s="71" t="s">
        <v>36765</v>
      </c>
      <c r="C6036" s="56">
        <v>1.0</v>
      </c>
      <c r="D6036" s="70" t="s">
        <v>36765</v>
      </c>
      <c r="E6036" s="72"/>
    </row>
    <row r="6037">
      <c r="A6037" s="69" t="s">
        <v>36766</v>
      </c>
      <c r="B6037" s="71" t="s">
        <v>36766</v>
      </c>
      <c r="C6037" s="56">
        <v>1.0</v>
      </c>
      <c r="D6037" s="70" t="s">
        <v>36766</v>
      </c>
      <c r="E6037" s="72"/>
    </row>
    <row r="6038">
      <c r="A6038" s="69" t="s">
        <v>36767</v>
      </c>
      <c r="B6038" s="71" t="s">
        <v>36768</v>
      </c>
      <c r="C6038" s="56">
        <v>1.0</v>
      </c>
      <c r="D6038" s="70" t="s">
        <v>36768</v>
      </c>
      <c r="E6038" s="72"/>
    </row>
    <row r="6039">
      <c r="A6039" s="69" t="s">
        <v>36769</v>
      </c>
      <c r="B6039" s="71" t="s">
        <v>36770</v>
      </c>
      <c r="C6039" s="56">
        <v>1.0</v>
      </c>
      <c r="D6039" s="70" t="s">
        <v>21803</v>
      </c>
      <c r="E6039" s="72"/>
    </row>
    <row r="6040">
      <c r="A6040" s="69" t="s">
        <v>36771</v>
      </c>
      <c r="B6040" s="71" t="s">
        <v>36771</v>
      </c>
      <c r="C6040" s="56">
        <v>1.0</v>
      </c>
      <c r="D6040" s="70" t="s">
        <v>21803</v>
      </c>
      <c r="E6040" s="72"/>
    </row>
    <row r="6041">
      <c r="A6041" s="69" t="s">
        <v>36772</v>
      </c>
      <c r="B6041" s="71" t="s">
        <v>36772</v>
      </c>
      <c r="C6041" s="56">
        <v>1.0</v>
      </c>
      <c r="D6041" s="70" t="s">
        <v>21803</v>
      </c>
      <c r="E6041" s="72"/>
    </row>
    <row r="6042">
      <c r="A6042" s="69" t="s">
        <v>36773</v>
      </c>
      <c r="B6042" s="71" t="s">
        <v>36773</v>
      </c>
      <c r="C6042" s="56">
        <v>1.0</v>
      </c>
      <c r="D6042" s="70" t="s">
        <v>36774</v>
      </c>
      <c r="E6042" s="72"/>
    </row>
    <row r="6043">
      <c r="A6043" s="69" t="s">
        <v>36775</v>
      </c>
      <c r="B6043" s="71" t="s">
        <v>36775</v>
      </c>
      <c r="C6043" s="56">
        <v>1.0</v>
      </c>
      <c r="D6043" s="70" t="s">
        <v>21803</v>
      </c>
      <c r="E6043" s="72"/>
    </row>
    <row r="6044">
      <c r="A6044" s="69" t="s">
        <v>36776</v>
      </c>
      <c r="B6044" s="71" t="s">
        <v>36777</v>
      </c>
      <c r="C6044" s="56">
        <v>1.0</v>
      </c>
      <c r="D6044" s="70" t="s">
        <v>21803</v>
      </c>
      <c r="E6044" s="72"/>
    </row>
    <row r="6045">
      <c r="A6045" s="69" t="s">
        <v>21803</v>
      </c>
      <c r="B6045" s="71" t="s">
        <v>21803</v>
      </c>
      <c r="C6045" s="56">
        <v>4.0</v>
      </c>
      <c r="D6045" s="70" t="s">
        <v>21803</v>
      </c>
      <c r="E6045" s="72"/>
    </row>
    <row r="6046">
      <c r="A6046" s="69" t="s">
        <v>36778</v>
      </c>
      <c r="B6046" s="71" t="s">
        <v>36778</v>
      </c>
      <c r="C6046" s="56">
        <v>1.0</v>
      </c>
      <c r="D6046" s="70" t="s">
        <v>36778</v>
      </c>
      <c r="E6046" s="72"/>
    </row>
    <row r="6047">
      <c r="A6047" s="69" t="s">
        <v>36779</v>
      </c>
      <c r="B6047" s="71" t="s">
        <v>36779</v>
      </c>
      <c r="C6047" s="56">
        <v>1.0</v>
      </c>
      <c r="D6047" s="70" t="s">
        <v>36779</v>
      </c>
      <c r="E6047" s="72"/>
    </row>
    <row r="6048">
      <c r="A6048" s="69" t="s">
        <v>36780</v>
      </c>
      <c r="B6048" s="71" t="s">
        <v>36780</v>
      </c>
      <c r="C6048" s="56">
        <v>1.0</v>
      </c>
      <c r="D6048" s="70" t="s">
        <v>36780</v>
      </c>
      <c r="E6048" s="72"/>
    </row>
    <row r="6049">
      <c r="A6049" s="69" t="s">
        <v>36781</v>
      </c>
      <c r="B6049" s="71" t="s">
        <v>36781</v>
      </c>
      <c r="C6049" s="56">
        <v>1.0</v>
      </c>
      <c r="D6049" s="70" t="s">
        <v>36780</v>
      </c>
      <c r="E6049" s="72"/>
    </row>
    <row r="6050">
      <c r="A6050" s="69" t="s">
        <v>36782</v>
      </c>
      <c r="B6050" s="71" t="s">
        <v>36782</v>
      </c>
      <c r="C6050" s="56">
        <v>1.0</v>
      </c>
      <c r="D6050" s="70" t="s">
        <v>36782</v>
      </c>
      <c r="E6050" s="72"/>
    </row>
    <row r="6051">
      <c r="A6051" s="69" t="s">
        <v>36783</v>
      </c>
      <c r="B6051" s="71" t="s">
        <v>36783</v>
      </c>
      <c r="C6051" s="56">
        <v>1.0</v>
      </c>
      <c r="D6051" s="70" t="s">
        <v>36784</v>
      </c>
      <c r="E6051" s="72"/>
    </row>
    <row r="6052">
      <c r="A6052" s="69" t="s">
        <v>36784</v>
      </c>
      <c r="B6052" s="71" t="s">
        <v>36784</v>
      </c>
      <c r="C6052" s="56">
        <v>5.0</v>
      </c>
      <c r="D6052" s="70" t="s">
        <v>36784</v>
      </c>
      <c r="E6052" s="72"/>
    </row>
    <row r="6053">
      <c r="A6053" s="69" t="s">
        <v>36785</v>
      </c>
      <c r="B6053" s="71" t="s">
        <v>36785</v>
      </c>
      <c r="C6053" s="56">
        <v>1.0</v>
      </c>
      <c r="D6053" s="70" t="s">
        <v>36785</v>
      </c>
      <c r="E6053" s="72"/>
    </row>
    <row r="6054">
      <c r="A6054" s="69" t="s">
        <v>36786</v>
      </c>
      <c r="B6054" s="71" t="s">
        <v>36786</v>
      </c>
      <c r="C6054" s="56">
        <v>1.0</v>
      </c>
      <c r="D6054" s="70" t="s">
        <v>36786</v>
      </c>
      <c r="E6054" s="72"/>
    </row>
    <row r="6055">
      <c r="A6055" s="69" t="s">
        <v>36787</v>
      </c>
      <c r="B6055" s="71" t="s">
        <v>36787</v>
      </c>
      <c r="C6055" s="56">
        <v>1.0</v>
      </c>
      <c r="D6055" s="70" t="s">
        <v>36787</v>
      </c>
      <c r="E6055" s="72"/>
    </row>
    <row r="6056">
      <c r="A6056" s="69" t="s">
        <v>36788</v>
      </c>
      <c r="B6056" s="71" t="s">
        <v>36788</v>
      </c>
      <c r="C6056" s="56">
        <v>1.0</v>
      </c>
      <c r="D6056" s="70" t="s">
        <v>36788</v>
      </c>
      <c r="E6056" s="72"/>
    </row>
    <row r="6057">
      <c r="A6057" s="69" t="s">
        <v>36789</v>
      </c>
      <c r="B6057" s="71" t="s">
        <v>36789</v>
      </c>
      <c r="C6057" s="56">
        <v>1.0</v>
      </c>
      <c r="D6057" s="70" t="s">
        <v>36789</v>
      </c>
      <c r="E6057" s="72"/>
    </row>
    <row r="6058">
      <c r="A6058" s="69" t="s">
        <v>36790</v>
      </c>
      <c r="B6058" s="71" t="s">
        <v>36790</v>
      </c>
      <c r="C6058" s="56">
        <v>1.0</v>
      </c>
      <c r="D6058" s="70" t="s">
        <v>36790</v>
      </c>
      <c r="E6058" s="72"/>
    </row>
    <row r="6059">
      <c r="A6059" s="69" t="s">
        <v>36791</v>
      </c>
      <c r="B6059" s="71" t="s">
        <v>36791</v>
      </c>
      <c r="C6059" s="56">
        <v>1.0</v>
      </c>
      <c r="D6059" s="70" t="s">
        <v>36791</v>
      </c>
      <c r="E6059" s="72"/>
    </row>
    <row r="6060">
      <c r="A6060" s="69" t="s">
        <v>36792</v>
      </c>
      <c r="B6060" s="71" t="s">
        <v>36792</v>
      </c>
      <c r="C6060" s="56">
        <v>2.0</v>
      </c>
      <c r="D6060" s="70" t="s">
        <v>36792</v>
      </c>
      <c r="E6060" s="72"/>
    </row>
    <row r="6061">
      <c r="A6061" s="69" t="s">
        <v>36793</v>
      </c>
      <c r="B6061" s="71" t="s">
        <v>36793</v>
      </c>
      <c r="C6061" s="56">
        <v>1.0</v>
      </c>
      <c r="D6061" s="70" t="s">
        <v>36792</v>
      </c>
      <c r="E6061" s="72"/>
    </row>
    <row r="6062">
      <c r="A6062" s="69" t="s">
        <v>36794</v>
      </c>
      <c r="B6062" s="71" t="s">
        <v>36794</v>
      </c>
      <c r="C6062" s="56">
        <v>1.0</v>
      </c>
      <c r="D6062" s="70" t="s">
        <v>36794</v>
      </c>
      <c r="E6062" s="72"/>
    </row>
    <row r="6063">
      <c r="A6063" s="69" t="s">
        <v>36795</v>
      </c>
      <c r="B6063" s="71" t="s">
        <v>36795</v>
      </c>
      <c r="C6063" s="56">
        <v>1.0</v>
      </c>
      <c r="D6063" s="70" t="s">
        <v>36795</v>
      </c>
      <c r="E6063" s="72"/>
    </row>
    <row r="6064">
      <c r="A6064" s="69" t="s">
        <v>36796</v>
      </c>
      <c r="B6064" s="71" t="s">
        <v>36796</v>
      </c>
      <c r="C6064" s="56">
        <v>1.0</v>
      </c>
      <c r="D6064" s="70" t="s">
        <v>36797</v>
      </c>
      <c r="E6064" s="70" t="s">
        <v>30709</v>
      </c>
    </row>
    <row r="6065">
      <c r="A6065" s="69" t="s">
        <v>36798</v>
      </c>
      <c r="B6065" s="71" t="s">
        <v>36798</v>
      </c>
      <c r="C6065" s="56">
        <v>1.0</v>
      </c>
      <c r="D6065" s="70" t="s">
        <v>36798</v>
      </c>
      <c r="E6065" s="72"/>
    </row>
    <row r="6066">
      <c r="A6066" s="69" t="s">
        <v>36799</v>
      </c>
      <c r="B6066" s="71" t="s">
        <v>36799</v>
      </c>
      <c r="C6066" s="56">
        <v>1.0</v>
      </c>
      <c r="D6066" s="70" t="s">
        <v>36799</v>
      </c>
      <c r="E6066" s="70" t="s">
        <v>30733</v>
      </c>
    </row>
    <row r="6067">
      <c r="A6067" s="69" t="s">
        <v>36800</v>
      </c>
      <c r="B6067" s="71" t="s">
        <v>36801</v>
      </c>
      <c r="C6067" s="56">
        <v>1.0</v>
      </c>
      <c r="D6067" s="70" t="s">
        <v>36801</v>
      </c>
      <c r="E6067" s="72"/>
    </row>
    <row r="6068">
      <c r="A6068" s="69" t="s">
        <v>36802</v>
      </c>
      <c r="B6068" s="71" t="s">
        <v>36802</v>
      </c>
      <c r="C6068" s="56">
        <v>1.0</v>
      </c>
      <c r="D6068" s="70" t="s">
        <v>36802</v>
      </c>
      <c r="E6068" s="72"/>
    </row>
    <row r="6069">
      <c r="A6069" s="69" t="s">
        <v>36803</v>
      </c>
      <c r="B6069" s="71" t="s">
        <v>36803</v>
      </c>
      <c r="C6069" s="56">
        <v>1.0</v>
      </c>
      <c r="D6069" s="70" t="s">
        <v>36803</v>
      </c>
      <c r="E6069" s="72"/>
    </row>
    <row r="6070">
      <c r="A6070" s="69" t="s">
        <v>36804</v>
      </c>
      <c r="B6070" s="71" t="s">
        <v>36804</v>
      </c>
      <c r="C6070" s="56">
        <v>1.0</v>
      </c>
      <c r="D6070" s="70" t="s">
        <v>36805</v>
      </c>
      <c r="E6070" s="72"/>
    </row>
    <row r="6071">
      <c r="A6071" s="69" t="s">
        <v>36806</v>
      </c>
      <c r="B6071" s="71" t="s">
        <v>36806</v>
      </c>
      <c r="C6071" s="56">
        <v>2.0</v>
      </c>
      <c r="D6071" s="70" t="s">
        <v>36806</v>
      </c>
      <c r="E6071" s="72"/>
    </row>
    <row r="6072">
      <c r="A6072" s="69" t="s">
        <v>36807</v>
      </c>
      <c r="B6072" s="71" t="s">
        <v>36807</v>
      </c>
      <c r="C6072" s="56">
        <v>2.0</v>
      </c>
      <c r="D6072" s="70" t="s">
        <v>36807</v>
      </c>
      <c r="E6072" s="72"/>
    </row>
    <row r="6073">
      <c r="A6073" s="69" t="s">
        <v>36808</v>
      </c>
      <c r="B6073" s="71" t="s">
        <v>36808</v>
      </c>
      <c r="C6073" s="56">
        <v>1.0</v>
      </c>
      <c r="D6073" s="70" t="s">
        <v>36808</v>
      </c>
      <c r="E6073" s="72"/>
    </row>
    <row r="6074">
      <c r="A6074" s="69" t="s">
        <v>36809</v>
      </c>
      <c r="B6074" s="71" t="s">
        <v>36809</v>
      </c>
      <c r="C6074" s="56">
        <v>11.0</v>
      </c>
      <c r="D6074" s="70" t="s">
        <v>36809</v>
      </c>
      <c r="E6074" s="72"/>
    </row>
    <row r="6075">
      <c r="A6075" s="69" t="s">
        <v>36810</v>
      </c>
      <c r="B6075" s="71" t="s">
        <v>36810</v>
      </c>
      <c r="C6075" s="56">
        <v>1.0</v>
      </c>
      <c r="D6075" s="70" t="s">
        <v>36810</v>
      </c>
      <c r="E6075" s="72"/>
    </row>
    <row r="6076">
      <c r="A6076" s="69" t="s">
        <v>36811</v>
      </c>
      <c r="B6076" s="71" t="s">
        <v>36811</v>
      </c>
      <c r="C6076" s="56">
        <v>1.0</v>
      </c>
      <c r="D6076" s="70" t="s">
        <v>36811</v>
      </c>
      <c r="E6076" s="72"/>
    </row>
    <row r="6077">
      <c r="A6077" s="69" t="s">
        <v>36812</v>
      </c>
      <c r="B6077" s="71" t="s">
        <v>36812</v>
      </c>
      <c r="C6077" s="56">
        <v>1.0</v>
      </c>
      <c r="D6077" s="70" t="s">
        <v>36812</v>
      </c>
      <c r="E6077" s="72"/>
    </row>
    <row r="6078">
      <c r="A6078" s="69" t="s">
        <v>36813</v>
      </c>
      <c r="B6078" s="71" t="s">
        <v>36814</v>
      </c>
      <c r="C6078" s="56">
        <v>1.0</v>
      </c>
      <c r="D6078" s="70" t="s">
        <v>36814</v>
      </c>
      <c r="E6078" s="72"/>
    </row>
    <row r="6079">
      <c r="A6079" s="69" t="s">
        <v>36815</v>
      </c>
      <c r="B6079" s="71" t="s">
        <v>36815</v>
      </c>
      <c r="C6079" s="56">
        <v>1.0</v>
      </c>
      <c r="D6079" s="70" t="s">
        <v>36816</v>
      </c>
      <c r="E6079" s="72"/>
    </row>
    <row r="6080">
      <c r="A6080" s="69" t="s">
        <v>36817</v>
      </c>
      <c r="B6080" s="71" t="s">
        <v>36817</v>
      </c>
      <c r="C6080" s="56">
        <v>1.0</v>
      </c>
      <c r="D6080" s="70" t="s">
        <v>36818</v>
      </c>
      <c r="E6080" s="72"/>
    </row>
    <row r="6081">
      <c r="A6081" s="69" t="s">
        <v>36819</v>
      </c>
      <c r="B6081" s="71" t="s">
        <v>36818</v>
      </c>
      <c r="C6081" s="56">
        <v>2.0</v>
      </c>
      <c r="D6081" s="70" t="s">
        <v>36818</v>
      </c>
      <c r="E6081" s="72"/>
    </row>
    <row r="6082">
      <c r="A6082" s="69" t="s">
        <v>36818</v>
      </c>
      <c r="B6082" s="71" t="s">
        <v>36818</v>
      </c>
      <c r="C6082" s="56">
        <v>1.0</v>
      </c>
      <c r="D6082" s="70" t="s">
        <v>36818</v>
      </c>
      <c r="E6082" s="72"/>
    </row>
    <row r="6083">
      <c r="A6083" s="69" t="s">
        <v>36820</v>
      </c>
      <c r="B6083" s="71" t="s">
        <v>36820</v>
      </c>
      <c r="C6083" s="56">
        <v>1.0</v>
      </c>
      <c r="D6083" s="70" t="s">
        <v>36820</v>
      </c>
      <c r="E6083" s="72"/>
    </row>
    <row r="6084">
      <c r="A6084" s="69" t="s">
        <v>36821</v>
      </c>
      <c r="B6084" s="71" t="s">
        <v>36821</v>
      </c>
      <c r="C6084" s="56">
        <v>1.0</v>
      </c>
      <c r="D6084" s="70" t="s">
        <v>36821</v>
      </c>
      <c r="E6084" s="72"/>
    </row>
    <row r="6085">
      <c r="A6085" s="69" t="s">
        <v>36822</v>
      </c>
      <c r="B6085" s="71" t="s">
        <v>36822</v>
      </c>
      <c r="C6085" s="56">
        <v>1.0</v>
      </c>
      <c r="D6085" s="70" t="s">
        <v>36822</v>
      </c>
      <c r="E6085" s="72"/>
    </row>
    <row r="6086">
      <c r="A6086" s="69" t="s">
        <v>36823</v>
      </c>
      <c r="B6086" s="71" t="s">
        <v>36823</v>
      </c>
      <c r="C6086" s="56">
        <v>1.0</v>
      </c>
      <c r="D6086" s="70" t="s">
        <v>36823</v>
      </c>
      <c r="E6086" s="72"/>
    </row>
    <row r="6087">
      <c r="A6087" s="69" t="s">
        <v>36824</v>
      </c>
      <c r="B6087" s="71" t="s">
        <v>36824</v>
      </c>
      <c r="C6087" s="56">
        <v>1.0</v>
      </c>
      <c r="D6087" s="70" t="s">
        <v>36824</v>
      </c>
      <c r="E6087" s="72"/>
    </row>
    <row r="6088">
      <c r="A6088" s="69" t="s">
        <v>36825</v>
      </c>
      <c r="B6088" s="71" t="s">
        <v>36825</v>
      </c>
      <c r="C6088" s="56">
        <v>1.0</v>
      </c>
      <c r="D6088" s="70" t="s">
        <v>36825</v>
      </c>
      <c r="E6088" s="72"/>
    </row>
    <row r="6089">
      <c r="A6089" s="69" t="s">
        <v>36826</v>
      </c>
      <c r="B6089" s="71" t="s">
        <v>36826</v>
      </c>
      <c r="C6089" s="56">
        <v>1.0</v>
      </c>
      <c r="D6089" s="70" t="s">
        <v>36826</v>
      </c>
      <c r="E6089" s="72"/>
    </row>
    <row r="6090">
      <c r="A6090" s="69" t="s">
        <v>36827</v>
      </c>
      <c r="B6090" s="71" t="s">
        <v>36827</v>
      </c>
      <c r="C6090" s="56">
        <v>1.0</v>
      </c>
      <c r="D6090" s="70" t="s">
        <v>36827</v>
      </c>
      <c r="E6090" s="72"/>
    </row>
    <row r="6091">
      <c r="A6091" s="69" t="s">
        <v>36828</v>
      </c>
      <c r="B6091" s="71" t="s">
        <v>36828</v>
      </c>
      <c r="C6091" s="56">
        <v>2.0</v>
      </c>
      <c r="D6091" s="70" t="s">
        <v>36828</v>
      </c>
      <c r="E6091" s="72"/>
    </row>
    <row r="6092">
      <c r="A6092" s="69" t="s">
        <v>36829</v>
      </c>
      <c r="B6092" s="71" t="s">
        <v>36829</v>
      </c>
      <c r="C6092" s="56">
        <v>1.0</v>
      </c>
      <c r="D6092" s="70" t="s">
        <v>36829</v>
      </c>
      <c r="E6092" s="72"/>
    </row>
    <row r="6093">
      <c r="A6093" s="69" t="s">
        <v>36830</v>
      </c>
      <c r="B6093" s="71" t="s">
        <v>36831</v>
      </c>
      <c r="C6093" s="56">
        <v>1.0</v>
      </c>
      <c r="D6093" s="70" t="s">
        <v>36831</v>
      </c>
      <c r="E6093" s="72"/>
    </row>
    <row r="6094">
      <c r="A6094" s="69" t="s">
        <v>36832</v>
      </c>
      <c r="B6094" s="71" t="s">
        <v>36832</v>
      </c>
      <c r="C6094" s="56">
        <v>1.0</v>
      </c>
      <c r="D6094" s="70" t="s">
        <v>36832</v>
      </c>
      <c r="E6094" s="72"/>
    </row>
    <row r="6095">
      <c r="A6095" s="69" t="s">
        <v>36833</v>
      </c>
      <c r="B6095" s="71" t="s">
        <v>36833</v>
      </c>
      <c r="C6095" s="56">
        <v>1.0</v>
      </c>
      <c r="D6095" s="70" t="s">
        <v>36833</v>
      </c>
      <c r="E6095" s="72"/>
    </row>
    <row r="6096">
      <c r="A6096" s="69" t="s">
        <v>36834</v>
      </c>
      <c r="B6096" s="71" t="s">
        <v>36834</v>
      </c>
      <c r="C6096" s="56">
        <v>2.0</v>
      </c>
      <c r="D6096" s="70" t="s">
        <v>36834</v>
      </c>
      <c r="E6096" s="72"/>
    </row>
    <row r="6097">
      <c r="A6097" s="69" t="s">
        <v>36835</v>
      </c>
      <c r="B6097" s="71" t="s">
        <v>36836</v>
      </c>
      <c r="C6097" s="56">
        <v>1.0</v>
      </c>
      <c r="D6097" s="70" t="s">
        <v>36836</v>
      </c>
      <c r="E6097" s="72"/>
    </row>
    <row r="6098">
      <c r="A6098" s="69" t="s">
        <v>36837</v>
      </c>
      <c r="B6098" s="71" t="s">
        <v>36837</v>
      </c>
      <c r="C6098" s="56">
        <v>1.0</v>
      </c>
      <c r="D6098" s="70" t="s">
        <v>36837</v>
      </c>
      <c r="E6098" s="72"/>
    </row>
    <row r="6099">
      <c r="A6099" s="69" t="s">
        <v>36838</v>
      </c>
      <c r="B6099" s="71" t="s">
        <v>36839</v>
      </c>
      <c r="C6099" s="56">
        <v>1.0</v>
      </c>
      <c r="D6099" s="70" t="s">
        <v>36839</v>
      </c>
      <c r="E6099" s="72"/>
    </row>
    <row r="6100">
      <c r="A6100" s="69" t="s">
        <v>36840</v>
      </c>
      <c r="B6100" s="71" t="s">
        <v>36840</v>
      </c>
      <c r="C6100" s="56">
        <v>1.0</v>
      </c>
      <c r="D6100" s="70" t="s">
        <v>36840</v>
      </c>
      <c r="E6100" s="72"/>
    </row>
    <row r="6101">
      <c r="A6101" s="69" t="s">
        <v>36841</v>
      </c>
      <c r="B6101" s="71" t="s">
        <v>36841</v>
      </c>
      <c r="C6101" s="56">
        <v>1.0</v>
      </c>
      <c r="D6101" s="70" t="s">
        <v>36841</v>
      </c>
      <c r="E6101" s="72"/>
    </row>
    <row r="6102">
      <c r="A6102" s="69" t="s">
        <v>36842</v>
      </c>
      <c r="B6102" s="71" t="s">
        <v>36843</v>
      </c>
      <c r="C6102" s="56">
        <v>1.0</v>
      </c>
      <c r="D6102" s="70" t="s">
        <v>36843</v>
      </c>
      <c r="E6102" s="72"/>
    </row>
    <row r="6103">
      <c r="A6103" s="69" t="s">
        <v>36844</v>
      </c>
      <c r="B6103" s="71" t="s">
        <v>36844</v>
      </c>
      <c r="C6103" s="56">
        <v>1.0</v>
      </c>
      <c r="D6103" s="70" t="s">
        <v>36844</v>
      </c>
      <c r="E6103" s="72"/>
    </row>
    <row r="6104">
      <c r="A6104" s="69" t="s">
        <v>36845</v>
      </c>
      <c r="B6104" s="71" t="s">
        <v>36845</v>
      </c>
      <c r="C6104" s="56">
        <v>1.0</v>
      </c>
      <c r="D6104" s="70" t="s">
        <v>36845</v>
      </c>
      <c r="E6104" s="72"/>
    </row>
    <row r="6105">
      <c r="A6105" s="69" t="s">
        <v>36846</v>
      </c>
      <c r="B6105" s="71" t="s">
        <v>36846</v>
      </c>
      <c r="C6105" s="56">
        <v>1.0</v>
      </c>
      <c r="D6105" s="70" t="s">
        <v>36846</v>
      </c>
      <c r="E6105" s="72"/>
    </row>
    <row r="6106">
      <c r="A6106" s="69" t="s">
        <v>36847</v>
      </c>
      <c r="B6106" s="71" t="s">
        <v>36847</v>
      </c>
      <c r="C6106" s="56">
        <v>1.0</v>
      </c>
      <c r="D6106" s="70" t="s">
        <v>36847</v>
      </c>
      <c r="E6106" s="72"/>
    </row>
    <row r="6107">
      <c r="A6107" s="69" t="s">
        <v>36848</v>
      </c>
      <c r="B6107" s="71" t="s">
        <v>36848</v>
      </c>
      <c r="C6107" s="56">
        <v>1.0</v>
      </c>
      <c r="D6107" s="70" t="s">
        <v>36849</v>
      </c>
      <c r="E6107" s="72"/>
    </row>
    <row r="6108">
      <c r="A6108" s="69" t="s">
        <v>36850</v>
      </c>
      <c r="B6108" s="71" t="s">
        <v>36850</v>
      </c>
      <c r="C6108" s="56">
        <v>1.0</v>
      </c>
      <c r="D6108" s="70" t="s">
        <v>36850</v>
      </c>
      <c r="E6108" s="72"/>
    </row>
    <row r="6109">
      <c r="A6109" s="69" t="s">
        <v>36851</v>
      </c>
      <c r="B6109" s="71" t="s">
        <v>36852</v>
      </c>
      <c r="C6109" s="56">
        <v>1.0</v>
      </c>
      <c r="D6109" s="70" t="s">
        <v>36852</v>
      </c>
      <c r="E6109" s="72"/>
    </row>
    <row r="6110">
      <c r="A6110" s="69" t="s">
        <v>36853</v>
      </c>
      <c r="B6110" s="71" t="s">
        <v>36854</v>
      </c>
      <c r="C6110" s="56">
        <v>1.0</v>
      </c>
      <c r="D6110" s="70" t="s">
        <v>36854</v>
      </c>
      <c r="E6110" s="72"/>
    </row>
    <row r="6111">
      <c r="A6111" s="69" t="s">
        <v>36855</v>
      </c>
      <c r="B6111" s="71" t="s">
        <v>36855</v>
      </c>
      <c r="C6111" s="56">
        <v>1.0</v>
      </c>
      <c r="D6111" s="70" t="s">
        <v>36855</v>
      </c>
      <c r="E6111" s="72"/>
    </row>
    <row r="6112">
      <c r="A6112" s="69" t="s">
        <v>36856</v>
      </c>
      <c r="B6112" s="71" t="s">
        <v>36856</v>
      </c>
      <c r="C6112" s="56">
        <v>1.0</v>
      </c>
      <c r="D6112" s="70" t="s">
        <v>36857</v>
      </c>
      <c r="E6112" s="72"/>
    </row>
    <row r="6113">
      <c r="A6113" s="69" t="s">
        <v>36858</v>
      </c>
      <c r="B6113" s="71" t="s">
        <v>36858</v>
      </c>
      <c r="C6113" s="56">
        <v>1.0</v>
      </c>
      <c r="D6113" s="70" t="s">
        <v>36857</v>
      </c>
      <c r="E6113" s="72"/>
    </row>
    <row r="6114">
      <c r="A6114" s="69" t="s">
        <v>36857</v>
      </c>
      <c r="B6114" s="71" t="s">
        <v>36857</v>
      </c>
      <c r="C6114" s="56">
        <v>2.0</v>
      </c>
      <c r="D6114" s="70" t="s">
        <v>36857</v>
      </c>
      <c r="E6114" s="72"/>
    </row>
    <row r="6115">
      <c r="A6115" s="69" t="s">
        <v>36859</v>
      </c>
      <c r="B6115" s="71" t="s">
        <v>36859</v>
      </c>
      <c r="C6115" s="56">
        <v>1.0</v>
      </c>
      <c r="D6115" s="70" t="s">
        <v>36859</v>
      </c>
      <c r="E6115" s="72"/>
    </row>
    <row r="6116">
      <c r="A6116" s="69" t="s">
        <v>36860</v>
      </c>
      <c r="B6116" s="71" t="s">
        <v>36860</v>
      </c>
      <c r="C6116" s="56">
        <v>1.0</v>
      </c>
      <c r="D6116" s="70" t="s">
        <v>36860</v>
      </c>
      <c r="E6116" s="72"/>
    </row>
    <row r="6117">
      <c r="A6117" s="69" t="s">
        <v>36861</v>
      </c>
      <c r="B6117" s="71" t="s">
        <v>36861</v>
      </c>
      <c r="C6117" s="56">
        <v>1.0</v>
      </c>
      <c r="D6117" s="70" t="s">
        <v>36861</v>
      </c>
      <c r="E6117" s="72"/>
    </row>
    <row r="6118">
      <c r="A6118" s="69" t="s">
        <v>36862</v>
      </c>
      <c r="B6118" s="71" t="s">
        <v>36862</v>
      </c>
      <c r="C6118" s="56">
        <v>2.0</v>
      </c>
      <c r="D6118" s="70" t="s">
        <v>36862</v>
      </c>
      <c r="E6118" s="72"/>
    </row>
    <row r="6119">
      <c r="A6119" s="69" t="s">
        <v>36863</v>
      </c>
      <c r="B6119" s="71" t="s">
        <v>36863</v>
      </c>
      <c r="C6119" s="56">
        <v>15.0</v>
      </c>
      <c r="D6119" s="70" t="s">
        <v>36863</v>
      </c>
      <c r="E6119" s="72"/>
    </row>
    <row r="6120">
      <c r="A6120" s="69" t="s">
        <v>36864</v>
      </c>
      <c r="B6120" s="71" t="s">
        <v>36864</v>
      </c>
      <c r="C6120" s="56">
        <v>2.0</v>
      </c>
      <c r="D6120" s="70" t="s">
        <v>36863</v>
      </c>
      <c r="E6120" s="72"/>
    </row>
    <row r="6121">
      <c r="A6121" s="69" t="s">
        <v>36865</v>
      </c>
      <c r="B6121" s="71" t="s">
        <v>36865</v>
      </c>
      <c r="C6121" s="56">
        <v>1.0</v>
      </c>
      <c r="D6121" s="70" t="s">
        <v>36866</v>
      </c>
      <c r="E6121" s="72"/>
    </row>
    <row r="6122">
      <c r="A6122" s="69" t="s">
        <v>36867</v>
      </c>
      <c r="B6122" s="71" t="s">
        <v>36866</v>
      </c>
      <c r="C6122" s="56">
        <v>1.0</v>
      </c>
      <c r="D6122" s="70" t="s">
        <v>36866</v>
      </c>
      <c r="E6122" s="72"/>
    </row>
    <row r="6123">
      <c r="A6123" s="69" t="s">
        <v>36868</v>
      </c>
      <c r="B6123" s="71" t="s">
        <v>36868</v>
      </c>
      <c r="C6123" s="56">
        <v>1.0</v>
      </c>
      <c r="D6123" s="70" t="s">
        <v>36866</v>
      </c>
      <c r="E6123" s="72"/>
    </row>
    <row r="6124">
      <c r="A6124" s="69" t="s">
        <v>36869</v>
      </c>
      <c r="B6124" s="71" t="s">
        <v>36869</v>
      </c>
      <c r="C6124" s="56">
        <v>1.0</v>
      </c>
      <c r="D6124" s="70" t="s">
        <v>36869</v>
      </c>
      <c r="E6124" s="72"/>
    </row>
    <row r="6125">
      <c r="A6125" s="69" t="s">
        <v>36870</v>
      </c>
      <c r="B6125" s="71" t="s">
        <v>36870</v>
      </c>
      <c r="C6125" s="56">
        <v>1.0</v>
      </c>
      <c r="D6125" s="70" t="s">
        <v>36870</v>
      </c>
      <c r="E6125" s="72"/>
    </row>
    <row r="6126">
      <c r="A6126" s="69" t="s">
        <v>22814</v>
      </c>
      <c r="B6126" s="71" t="s">
        <v>22814</v>
      </c>
      <c r="C6126" s="56">
        <v>8.0</v>
      </c>
      <c r="D6126" s="70" t="s">
        <v>22814</v>
      </c>
      <c r="E6126" s="72"/>
    </row>
    <row r="6127">
      <c r="A6127" s="69" t="s">
        <v>36871</v>
      </c>
      <c r="B6127" s="71" t="s">
        <v>36871</v>
      </c>
      <c r="C6127" s="56">
        <v>1.0</v>
      </c>
      <c r="D6127" s="70" t="s">
        <v>22814</v>
      </c>
      <c r="E6127" s="72"/>
    </row>
    <row r="6128">
      <c r="A6128" s="69" t="s">
        <v>36872</v>
      </c>
      <c r="B6128" s="71" t="s">
        <v>36872</v>
      </c>
      <c r="C6128" s="56">
        <v>2.0</v>
      </c>
      <c r="D6128" s="70" t="s">
        <v>36872</v>
      </c>
      <c r="E6128" s="72"/>
    </row>
    <row r="6129">
      <c r="A6129" s="69" t="s">
        <v>36873</v>
      </c>
      <c r="B6129" s="71" t="s">
        <v>36873</v>
      </c>
      <c r="C6129" s="56">
        <v>1.0</v>
      </c>
      <c r="D6129" s="70" t="s">
        <v>36874</v>
      </c>
      <c r="E6129" s="72"/>
    </row>
    <row r="6130">
      <c r="A6130" s="69" t="s">
        <v>36875</v>
      </c>
      <c r="B6130" s="71" t="s">
        <v>36876</v>
      </c>
      <c r="C6130" s="56">
        <v>1.0</v>
      </c>
      <c r="D6130" s="70" t="s">
        <v>36876</v>
      </c>
      <c r="E6130" s="72"/>
    </row>
    <row r="6131">
      <c r="A6131" s="69" t="s">
        <v>36877</v>
      </c>
      <c r="B6131" s="71" t="s">
        <v>36876</v>
      </c>
      <c r="C6131" s="56">
        <v>1.0</v>
      </c>
      <c r="D6131" s="70" t="s">
        <v>36876</v>
      </c>
      <c r="E6131" s="72"/>
    </row>
    <row r="6132">
      <c r="A6132" s="69" t="s">
        <v>36878</v>
      </c>
      <c r="B6132" s="71" t="s">
        <v>36874</v>
      </c>
      <c r="C6132" s="56">
        <v>1.0</v>
      </c>
      <c r="D6132" s="70" t="s">
        <v>36874</v>
      </c>
      <c r="E6132" s="72"/>
    </row>
    <row r="6133">
      <c r="A6133" s="69" t="s">
        <v>36879</v>
      </c>
      <c r="B6133" s="71" t="s">
        <v>36880</v>
      </c>
      <c r="C6133" s="56">
        <v>2.0</v>
      </c>
      <c r="D6133" s="70" t="s">
        <v>36881</v>
      </c>
      <c r="E6133" s="72"/>
    </row>
    <row r="6134">
      <c r="A6134" s="69" t="s">
        <v>36882</v>
      </c>
      <c r="B6134" s="71" t="s">
        <v>36883</v>
      </c>
      <c r="C6134" s="56">
        <v>1.0</v>
      </c>
      <c r="D6134" s="70" t="s">
        <v>36883</v>
      </c>
      <c r="E6134" s="72"/>
    </row>
    <row r="6135">
      <c r="A6135" s="69" t="s">
        <v>36884</v>
      </c>
      <c r="B6135" s="71" t="s">
        <v>36884</v>
      </c>
      <c r="C6135" s="56">
        <v>1.0</v>
      </c>
      <c r="D6135" s="70" t="s">
        <v>36884</v>
      </c>
      <c r="E6135" s="72"/>
    </row>
    <row r="6136">
      <c r="A6136" s="69" t="s">
        <v>36885</v>
      </c>
      <c r="B6136" s="71" t="s">
        <v>36885</v>
      </c>
      <c r="C6136" s="56">
        <v>1.0</v>
      </c>
      <c r="D6136" s="70" t="s">
        <v>36885</v>
      </c>
      <c r="E6136" s="72"/>
    </row>
    <row r="6137">
      <c r="A6137" s="69" t="s">
        <v>36886</v>
      </c>
      <c r="B6137" s="71" t="s">
        <v>36886</v>
      </c>
      <c r="C6137" s="56">
        <v>1.0</v>
      </c>
      <c r="D6137" s="70" t="s">
        <v>36886</v>
      </c>
      <c r="E6137" s="72"/>
    </row>
    <row r="6138">
      <c r="A6138" s="69" t="s">
        <v>36887</v>
      </c>
      <c r="B6138" s="71" t="s">
        <v>36887</v>
      </c>
      <c r="C6138" s="56">
        <v>1.0</v>
      </c>
      <c r="D6138" s="70" t="s">
        <v>36887</v>
      </c>
      <c r="E6138" s="72"/>
    </row>
    <row r="6139">
      <c r="A6139" s="69" t="s">
        <v>36888</v>
      </c>
      <c r="B6139" s="71" t="s">
        <v>36888</v>
      </c>
      <c r="C6139" s="56">
        <v>1.0</v>
      </c>
      <c r="D6139" s="70" t="s">
        <v>36888</v>
      </c>
      <c r="E6139" s="72"/>
    </row>
    <row r="6140">
      <c r="A6140" s="69" t="s">
        <v>36889</v>
      </c>
      <c r="B6140" s="71" t="s">
        <v>36889</v>
      </c>
      <c r="C6140" s="56">
        <v>1.0</v>
      </c>
      <c r="D6140" s="70" t="s">
        <v>36890</v>
      </c>
      <c r="E6140" s="72"/>
    </row>
    <row r="6141">
      <c r="A6141" s="69" t="s">
        <v>36891</v>
      </c>
      <c r="B6141" s="71" t="s">
        <v>36891</v>
      </c>
      <c r="C6141" s="56">
        <v>1.0</v>
      </c>
      <c r="D6141" s="70" t="s">
        <v>36891</v>
      </c>
      <c r="E6141" s="72"/>
    </row>
    <row r="6142">
      <c r="A6142" s="69" t="s">
        <v>36892</v>
      </c>
      <c r="B6142" s="71" t="s">
        <v>36893</v>
      </c>
      <c r="C6142" s="56">
        <v>1.0</v>
      </c>
      <c r="D6142" s="70" t="s">
        <v>36893</v>
      </c>
      <c r="E6142" s="72"/>
    </row>
    <row r="6143">
      <c r="A6143" s="69" t="s">
        <v>36894</v>
      </c>
      <c r="B6143" s="71" t="s">
        <v>36894</v>
      </c>
      <c r="C6143" s="56">
        <v>1.0</v>
      </c>
      <c r="D6143" s="70" t="s">
        <v>36895</v>
      </c>
      <c r="E6143" s="72"/>
    </row>
    <row r="6144">
      <c r="A6144" s="69" t="s">
        <v>36896</v>
      </c>
      <c r="B6144" s="71" t="s">
        <v>36896</v>
      </c>
      <c r="C6144" s="56">
        <v>1.0</v>
      </c>
      <c r="D6144" s="70" t="s">
        <v>36896</v>
      </c>
      <c r="E6144" s="72"/>
    </row>
    <row r="6145">
      <c r="A6145" s="69" t="s">
        <v>36897</v>
      </c>
      <c r="B6145" s="71" t="s">
        <v>36897</v>
      </c>
      <c r="C6145" s="56">
        <v>1.0</v>
      </c>
      <c r="D6145" s="70" t="s">
        <v>36898</v>
      </c>
      <c r="E6145" s="70" t="s">
        <v>36899</v>
      </c>
    </row>
    <row r="6146">
      <c r="A6146" s="69" t="s">
        <v>36900</v>
      </c>
      <c r="B6146" s="71" t="s">
        <v>36901</v>
      </c>
      <c r="C6146" s="56">
        <v>1.0</v>
      </c>
      <c r="D6146" s="70" t="s">
        <v>36898</v>
      </c>
      <c r="E6146" s="72"/>
    </row>
    <row r="6147">
      <c r="A6147" s="69" t="s">
        <v>36901</v>
      </c>
      <c r="B6147" s="71" t="s">
        <v>36901</v>
      </c>
      <c r="C6147" s="56">
        <v>5.0</v>
      </c>
      <c r="D6147" s="70" t="s">
        <v>36898</v>
      </c>
      <c r="E6147" s="72"/>
    </row>
    <row r="6148">
      <c r="A6148" s="69" t="s">
        <v>36902</v>
      </c>
      <c r="B6148" s="71" t="s">
        <v>36902</v>
      </c>
      <c r="C6148" s="56">
        <v>3.0</v>
      </c>
      <c r="D6148" s="70" t="s">
        <v>36898</v>
      </c>
      <c r="E6148" s="72"/>
    </row>
    <row r="6149">
      <c r="A6149" s="69" t="s">
        <v>36903</v>
      </c>
      <c r="B6149" s="71" t="s">
        <v>36903</v>
      </c>
      <c r="C6149" s="56">
        <v>1.0</v>
      </c>
      <c r="D6149" s="70" t="s">
        <v>36903</v>
      </c>
      <c r="E6149" s="72"/>
    </row>
    <row r="6150">
      <c r="A6150" s="69" t="s">
        <v>36904</v>
      </c>
      <c r="B6150" s="71" t="s">
        <v>36904</v>
      </c>
      <c r="C6150" s="56">
        <v>1.0</v>
      </c>
      <c r="D6150" s="70" t="s">
        <v>36904</v>
      </c>
      <c r="E6150" s="72"/>
    </row>
    <row r="6151">
      <c r="A6151" s="69" t="s">
        <v>36905</v>
      </c>
      <c r="B6151" s="71" t="s">
        <v>36905</v>
      </c>
      <c r="C6151" s="56">
        <v>1.0</v>
      </c>
      <c r="D6151" s="70" t="s">
        <v>36905</v>
      </c>
      <c r="E6151" s="72"/>
    </row>
    <row r="6152">
      <c r="A6152" s="69" t="s">
        <v>36906</v>
      </c>
      <c r="B6152" s="71" t="s">
        <v>36906</v>
      </c>
      <c r="C6152" s="56">
        <v>4.0</v>
      </c>
      <c r="D6152" s="70" t="s">
        <v>36906</v>
      </c>
      <c r="E6152" s="72"/>
    </row>
    <row r="6153">
      <c r="A6153" s="69" t="s">
        <v>36907</v>
      </c>
      <c r="B6153" s="71" t="s">
        <v>36908</v>
      </c>
      <c r="C6153" s="56">
        <v>1.0</v>
      </c>
      <c r="D6153" s="70" t="s">
        <v>36908</v>
      </c>
      <c r="E6153" s="72"/>
    </row>
    <row r="6154">
      <c r="A6154" s="69" t="s">
        <v>36909</v>
      </c>
      <c r="B6154" s="71" t="s">
        <v>36909</v>
      </c>
      <c r="C6154" s="56">
        <v>1.0</v>
      </c>
      <c r="D6154" s="70" t="s">
        <v>36909</v>
      </c>
      <c r="E6154" s="72"/>
    </row>
    <row r="6155">
      <c r="A6155" s="69" t="s">
        <v>36910</v>
      </c>
      <c r="B6155" s="71" t="s">
        <v>36910</v>
      </c>
      <c r="C6155" s="56">
        <v>1.0</v>
      </c>
      <c r="D6155" s="70" t="s">
        <v>36910</v>
      </c>
      <c r="E6155" s="72"/>
    </row>
    <row r="6156">
      <c r="A6156" s="69" t="s">
        <v>36911</v>
      </c>
      <c r="B6156" s="71" t="s">
        <v>36911</v>
      </c>
      <c r="C6156" s="56">
        <v>7.0</v>
      </c>
      <c r="D6156" s="70" t="s">
        <v>36911</v>
      </c>
      <c r="E6156" s="72"/>
    </row>
    <row r="6157">
      <c r="A6157" s="69" t="s">
        <v>36912</v>
      </c>
      <c r="B6157" s="71" t="s">
        <v>36912</v>
      </c>
      <c r="C6157" s="56">
        <v>1.0</v>
      </c>
      <c r="D6157" s="70" t="s">
        <v>36912</v>
      </c>
      <c r="E6157" s="72"/>
    </row>
    <row r="6158">
      <c r="A6158" s="69" t="s">
        <v>36913</v>
      </c>
      <c r="B6158" s="71" t="s">
        <v>36913</v>
      </c>
      <c r="C6158" s="56">
        <v>1.0</v>
      </c>
      <c r="D6158" s="70" t="s">
        <v>36913</v>
      </c>
      <c r="E6158" s="70" t="s">
        <v>36914</v>
      </c>
    </row>
    <row r="6159">
      <c r="A6159" s="69" t="s">
        <v>36915</v>
      </c>
      <c r="B6159" s="71" t="s">
        <v>36915</v>
      </c>
      <c r="C6159" s="56">
        <v>1.0</v>
      </c>
      <c r="D6159" s="70" t="s">
        <v>36915</v>
      </c>
      <c r="E6159" s="72"/>
    </row>
    <row r="6160">
      <c r="A6160" s="69" t="s">
        <v>36916</v>
      </c>
      <c r="B6160" s="71" t="s">
        <v>36916</v>
      </c>
      <c r="C6160" s="56">
        <v>1.0</v>
      </c>
      <c r="D6160" s="70" t="s">
        <v>36916</v>
      </c>
      <c r="E6160" s="72"/>
    </row>
    <row r="6161">
      <c r="A6161" s="69" t="s">
        <v>36917</v>
      </c>
      <c r="B6161" s="71" t="s">
        <v>36917</v>
      </c>
      <c r="C6161" s="56">
        <v>1.0</v>
      </c>
      <c r="D6161" s="70" t="s">
        <v>36917</v>
      </c>
      <c r="E6161" s="72"/>
    </row>
    <row r="6162">
      <c r="A6162" s="69" t="s">
        <v>36918</v>
      </c>
      <c r="B6162" s="71" t="s">
        <v>36918</v>
      </c>
      <c r="C6162" s="56">
        <v>1.0</v>
      </c>
      <c r="D6162" s="70" t="s">
        <v>36918</v>
      </c>
      <c r="E6162" s="72"/>
    </row>
    <row r="6163">
      <c r="A6163" s="69" t="s">
        <v>36919</v>
      </c>
      <c r="B6163" s="71" t="s">
        <v>36919</v>
      </c>
      <c r="C6163" s="56">
        <v>1.0</v>
      </c>
      <c r="D6163" s="70" t="s">
        <v>36919</v>
      </c>
      <c r="E6163" s="72"/>
    </row>
    <row r="6164">
      <c r="A6164" s="69" t="s">
        <v>36920</v>
      </c>
      <c r="B6164" s="71" t="s">
        <v>36921</v>
      </c>
      <c r="C6164" s="56">
        <v>2.0</v>
      </c>
      <c r="D6164" s="70" t="s">
        <v>36922</v>
      </c>
      <c r="E6164" s="72"/>
    </row>
    <row r="6165">
      <c r="A6165" s="69" t="s">
        <v>36923</v>
      </c>
      <c r="B6165" s="71" t="s">
        <v>36924</v>
      </c>
      <c r="C6165" s="56">
        <v>1.0</v>
      </c>
      <c r="D6165" s="70" t="s">
        <v>36922</v>
      </c>
      <c r="E6165" s="72"/>
    </row>
    <row r="6166">
      <c r="A6166" s="69" t="s">
        <v>36925</v>
      </c>
      <c r="B6166" s="71" t="s">
        <v>36925</v>
      </c>
      <c r="C6166" s="56">
        <v>1.0</v>
      </c>
      <c r="D6166" s="70" t="s">
        <v>36926</v>
      </c>
      <c r="E6166" s="72"/>
    </row>
    <row r="6167">
      <c r="A6167" s="69" t="s">
        <v>36927</v>
      </c>
      <c r="B6167" s="71" t="s">
        <v>36927</v>
      </c>
      <c r="C6167" s="56">
        <v>1.0</v>
      </c>
      <c r="D6167" s="70" t="s">
        <v>36927</v>
      </c>
      <c r="E6167" s="72"/>
    </row>
    <row r="6168">
      <c r="A6168" s="69" t="s">
        <v>36928</v>
      </c>
      <c r="B6168" s="71" t="s">
        <v>36928</v>
      </c>
      <c r="C6168" s="56">
        <v>1.0</v>
      </c>
      <c r="D6168" s="70" t="s">
        <v>36928</v>
      </c>
      <c r="E6168" s="72"/>
    </row>
    <row r="6169">
      <c r="A6169" s="69" t="s">
        <v>36929</v>
      </c>
      <c r="B6169" s="71" t="s">
        <v>36929</v>
      </c>
      <c r="C6169" s="56">
        <v>1.0</v>
      </c>
      <c r="D6169" s="70" t="s">
        <v>36929</v>
      </c>
      <c r="E6169" s="72"/>
    </row>
    <row r="6170">
      <c r="A6170" s="69" t="s">
        <v>36930</v>
      </c>
      <c r="B6170" s="71" t="s">
        <v>36930</v>
      </c>
      <c r="C6170" s="56">
        <v>1.0</v>
      </c>
      <c r="D6170" s="70" t="s">
        <v>36930</v>
      </c>
      <c r="E6170" s="72"/>
    </row>
    <row r="6171">
      <c r="A6171" s="69" t="s">
        <v>36931</v>
      </c>
      <c r="B6171" s="71" t="s">
        <v>36932</v>
      </c>
      <c r="C6171" s="56">
        <v>1.0</v>
      </c>
      <c r="D6171" s="70" t="s">
        <v>36932</v>
      </c>
      <c r="E6171" s="72"/>
    </row>
    <row r="6172">
      <c r="A6172" s="69" t="s">
        <v>36933</v>
      </c>
      <c r="B6172" s="71" t="s">
        <v>36933</v>
      </c>
      <c r="C6172" s="56">
        <v>1.0</v>
      </c>
      <c r="D6172" s="70" t="s">
        <v>36933</v>
      </c>
      <c r="E6172" s="72"/>
    </row>
    <row r="6173">
      <c r="A6173" s="69" t="s">
        <v>36934</v>
      </c>
      <c r="B6173" s="71" t="s">
        <v>36934</v>
      </c>
      <c r="C6173" s="56">
        <v>1.0</v>
      </c>
      <c r="D6173" s="70" t="s">
        <v>36934</v>
      </c>
      <c r="E6173" s="72"/>
    </row>
    <row r="6174">
      <c r="A6174" s="69" t="s">
        <v>36935</v>
      </c>
      <c r="B6174" s="71" t="s">
        <v>36936</v>
      </c>
      <c r="C6174" s="56">
        <v>1.0</v>
      </c>
      <c r="D6174" s="70" t="s">
        <v>36936</v>
      </c>
      <c r="E6174" s="72"/>
    </row>
    <row r="6175">
      <c r="A6175" s="69" t="s">
        <v>36937</v>
      </c>
      <c r="B6175" s="71" t="s">
        <v>36937</v>
      </c>
      <c r="C6175" s="56">
        <v>1.0</v>
      </c>
      <c r="D6175" s="70" t="s">
        <v>36937</v>
      </c>
      <c r="E6175" s="72"/>
    </row>
    <row r="6176">
      <c r="A6176" s="69" t="s">
        <v>36938</v>
      </c>
      <c r="B6176" s="71" t="s">
        <v>36939</v>
      </c>
      <c r="C6176" s="56">
        <v>1.0</v>
      </c>
      <c r="D6176" s="70" t="s">
        <v>36939</v>
      </c>
      <c r="E6176" s="72"/>
    </row>
    <row r="6177">
      <c r="A6177" s="69" t="s">
        <v>36940</v>
      </c>
      <c r="B6177" s="71" t="s">
        <v>36940</v>
      </c>
      <c r="C6177" s="56">
        <v>1.0</v>
      </c>
      <c r="D6177" s="70" t="s">
        <v>36940</v>
      </c>
      <c r="E6177" s="72"/>
    </row>
    <row r="6178">
      <c r="A6178" s="69" t="s">
        <v>36941</v>
      </c>
      <c r="B6178" s="71" t="s">
        <v>36941</v>
      </c>
      <c r="C6178" s="56">
        <v>1.0</v>
      </c>
      <c r="D6178" s="70" t="s">
        <v>36941</v>
      </c>
      <c r="E6178" s="72"/>
    </row>
    <row r="6179">
      <c r="A6179" s="69" t="s">
        <v>36942</v>
      </c>
      <c r="B6179" s="71" t="s">
        <v>36942</v>
      </c>
      <c r="C6179" s="56">
        <v>1.0</v>
      </c>
      <c r="D6179" s="70" t="s">
        <v>36942</v>
      </c>
      <c r="E6179" s="72"/>
    </row>
    <row r="6180">
      <c r="A6180" s="69" t="s">
        <v>10415</v>
      </c>
      <c r="B6180" s="71" t="s">
        <v>10415</v>
      </c>
      <c r="C6180" s="56">
        <v>4.0</v>
      </c>
      <c r="D6180" s="70" t="s">
        <v>10415</v>
      </c>
      <c r="E6180" s="72"/>
    </row>
    <row r="6181">
      <c r="A6181" s="69" t="s">
        <v>36943</v>
      </c>
      <c r="B6181" s="71" t="s">
        <v>36943</v>
      </c>
      <c r="C6181" s="56">
        <v>1.0</v>
      </c>
      <c r="D6181" s="70" t="s">
        <v>36943</v>
      </c>
      <c r="E6181" s="72"/>
    </row>
    <row r="6182">
      <c r="A6182" s="69" t="s">
        <v>36944</v>
      </c>
      <c r="B6182" s="71" t="s">
        <v>36945</v>
      </c>
      <c r="C6182" s="56">
        <v>1.0</v>
      </c>
      <c r="D6182" s="70" t="s">
        <v>36945</v>
      </c>
      <c r="E6182" s="72"/>
    </row>
    <row r="6183">
      <c r="A6183" s="69" t="s">
        <v>36946</v>
      </c>
      <c r="B6183" s="71" t="s">
        <v>36946</v>
      </c>
      <c r="C6183" s="56">
        <v>1.0</v>
      </c>
      <c r="D6183" s="70" t="s">
        <v>36946</v>
      </c>
      <c r="E6183" s="72"/>
    </row>
    <row r="6184">
      <c r="A6184" s="69" t="s">
        <v>36947</v>
      </c>
      <c r="B6184" s="71" t="s">
        <v>36947</v>
      </c>
      <c r="C6184" s="56">
        <v>1.0</v>
      </c>
      <c r="D6184" s="70" t="s">
        <v>10415</v>
      </c>
      <c r="E6184" s="72"/>
    </row>
    <row r="6185">
      <c r="A6185" s="69" t="s">
        <v>36948</v>
      </c>
      <c r="B6185" s="71" t="s">
        <v>36948</v>
      </c>
      <c r="C6185" s="56">
        <v>1.0</v>
      </c>
      <c r="D6185" s="70" t="s">
        <v>36949</v>
      </c>
      <c r="E6185" s="72"/>
    </row>
    <row r="6186">
      <c r="A6186" s="69" t="s">
        <v>36950</v>
      </c>
      <c r="B6186" s="71" t="s">
        <v>36950</v>
      </c>
      <c r="C6186" s="56">
        <v>1.0</v>
      </c>
      <c r="D6186" s="70" t="s">
        <v>36950</v>
      </c>
      <c r="E6186" s="72"/>
    </row>
    <row r="6187">
      <c r="A6187" s="69" t="s">
        <v>36951</v>
      </c>
      <c r="B6187" s="71" t="s">
        <v>36952</v>
      </c>
      <c r="C6187" s="56">
        <v>1.0</v>
      </c>
      <c r="D6187" s="70" t="s">
        <v>36952</v>
      </c>
      <c r="E6187" s="72"/>
    </row>
    <row r="6188">
      <c r="A6188" s="69" t="s">
        <v>36953</v>
      </c>
      <c r="B6188" s="71" t="s">
        <v>36953</v>
      </c>
      <c r="C6188" s="56">
        <v>1.0</v>
      </c>
      <c r="D6188" s="70" t="s">
        <v>36953</v>
      </c>
      <c r="E6188" s="72"/>
    </row>
    <row r="6189">
      <c r="A6189" s="69" t="s">
        <v>36954</v>
      </c>
      <c r="B6189" s="71" t="s">
        <v>36954</v>
      </c>
      <c r="C6189" s="56">
        <v>1.0</v>
      </c>
      <c r="D6189" s="70" t="s">
        <v>36954</v>
      </c>
      <c r="E6189" s="72"/>
    </row>
    <row r="6190">
      <c r="A6190" s="69" t="s">
        <v>36955</v>
      </c>
      <c r="B6190" s="71" t="s">
        <v>36955</v>
      </c>
      <c r="C6190" s="56">
        <v>1.0</v>
      </c>
      <c r="D6190" s="70" t="s">
        <v>36955</v>
      </c>
      <c r="E6190" s="72"/>
    </row>
    <row r="6191">
      <c r="A6191" s="69" t="s">
        <v>36956</v>
      </c>
      <c r="B6191" s="71" t="s">
        <v>36957</v>
      </c>
      <c r="C6191" s="56">
        <v>1.0</v>
      </c>
      <c r="D6191" s="70" t="s">
        <v>36957</v>
      </c>
      <c r="E6191" s="72"/>
    </row>
    <row r="6192">
      <c r="A6192" s="69" t="s">
        <v>36958</v>
      </c>
      <c r="B6192" s="71" t="s">
        <v>36958</v>
      </c>
      <c r="C6192" s="56">
        <v>1.0</v>
      </c>
      <c r="D6192" s="70" t="s">
        <v>36958</v>
      </c>
      <c r="E6192" s="70" t="s">
        <v>30733</v>
      </c>
    </row>
    <row r="6193">
      <c r="A6193" s="69" t="s">
        <v>36959</v>
      </c>
      <c r="B6193" s="71" t="s">
        <v>36959</v>
      </c>
      <c r="C6193" s="56">
        <v>1.0</v>
      </c>
      <c r="D6193" s="70" t="s">
        <v>36959</v>
      </c>
      <c r="E6193" s="72"/>
    </row>
    <row r="6194">
      <c r="A6194" s="69" t="s">
        <v>36960</v>
      </c>
      <c r="B6194" s="71" t="s">
        <v>36960</v>
      </c>
      <c r="C6194" s="56">
        <v>1.0</v>
      </c>
      <c r="D6194" s="70" t="s">
        <v>36960</v>
      </c>
      <c r="E6194" s="72"/>
    </row>
    <row r="6195">
      <c r="A6195" s="69" t="s">
        <v>36961</v>
      </c>
      <c r="B6195" s="71" t="s">
        <v>36961</v>
      </c>
      <c r="C6195" s="56">
        <v>1.0</v>
      </c>
      <c r="D6195" s="70" t="s">
        <v>36961</v>
      </c>
      <c r="E6195" s="72"/>
    </row>
    <row r="6196">
      <c r="A6196" s="69" t="s">
        <v>36962</v>
      </c>
      <c r="B6196" s="71" t="s">
        <v>36962</v>
      </c>
      <c r="C6196" s="56">
        <v>1.0</v>
      </c>
      <c r="D6196" s="70" t="s">
        <v>36962</v>
      </c>
      <c r="E6196" s="72"/>
    </row>
    <row r="6197">
      <c r="A6197" s="69" t="s">
        <v>36963</v>
      </c>
      <c r="B6197" s="71" t="s">
        <v>36963</v>
      </c>
      <c r="C6197" s="56">
        <v>1.0</v>
      </c>
      <c r="D6197" s="70" t="s">
        <v>36963</v>
      </c>
      <c r="E6197" s="72"/>
    </row>
    <row r="6198">
      <c r="A6198" s="69" t="s">
        <v>36964</v>
      </c>
      <c r="B6198" s="71" t="s">
        <v>36964</v>
      </c>
      <c r="C6198" s="56">
        <v>1.0</v>
      </c>
      <c r="D6198" s="70" t="s">
        <v>36964</v>
      </c>
      <c r="E6198" s="72"/>
    </row>
    <row r="6199">
      <c r="A6199" s="69" t="s">
        <v>36965</v>
      </c>
      <c r="B6199" s="71" t="s">
        <v>36965</v>
      </c>
      <c r="C6199" s="56">
        <v>2.0</v>
      </c>
      <c r="D6199" s="70" t="s">
        <v>36965</v>
      </c>
      <c r="E6199" s="72"/>
    </row>
    <row r="6200">
      <c r="A6200" s="69" t="s">
        <v>36966</v>
      </c>
      <c r="B6200" s="71" t="s">
        <v>36966</v>
      </c>
      <c r="C6200" s="56">
        <v>1.0</v>
      </c>
      <c r="D6200" s="70" t="s">
        <v>36966</v>
      </c>
      <c r="E6200" s="72"/>
    </row>
    <row r="6201">
      <c r="A6201" s="69" t="s">
        <v>36967</v>
      </c>
      <c r="B6201" s="71" t="s">
        <v>36967</v>
      </c>
      <c r="C6201" s="56">
        <v>1.0</v>
      </c>
      <c r="D6201" s="70" t="s">
        <v>36967</v>
      </c>
      <c r="E6201" s="72"/>
    </row>
    <row r="6202">
      <c r="A6202" s="69" t="s">
        <v>36968</v>
      </c>
      <c r="B6202" s="71" t="s">
        <v>36969</v>
      </c>
      <c r="C6202" s="56">
        <v>1.0</v>
      </c>
      <c r="D6202" s="70" t="s">
        <v>36970</v>
      </c>
      <c r="E6202" s="72"/>
    </row>
    <row r="6203">
      <c r="A6203" s="69" t="s">
        <v>36971</v>
      </c>
      <c r="B6203" s="71" t="s">
        <v>36972</v>
      </c>
      <c r="C6203" s="56">
        <v>1.0</v>
      </c>
      <c r="D6203" s="70" t="s">
        <v>36970</v>
      </c>
      <c r="E6203" s="72"/>
    </row>
    <row r="6204">
      <c r="A6204" s="69" t="s">
        <v>36973</v>
      </c>
      <c r="B6204" s="71" t="s">
        <v>36973</v>
      </c>
      <c r="C6204" s="56">
        <v>1.0</v>
      </c>
      <c r="D6204" s="70" t="s">
        <v>36974</v>
      </c>
      <c r="E6204" s="72"/>
    </row>
    <row r="6205">
      <c r="A6205" s="69" t="s">
        <v>36974</v>
      </c>
      <c r="B6205" s="71" t="s">
        <v>36974</v>
      </c>
      <c r="C6205" s="56">
        <v>1.0</v>
      </c>
      <c r="D6205" s="70" t="s">
        <v>36974</v>
      </c>
      <c r="E6205" s="72"/>
    </row>
    <row r="6206">
      <c r="A6206" s="69" t="s">
        <v>36975</v>
      </c>
      <c r="B6206" s="71" t="s">
        <v>36975</v>
      </c>
      <c r="C6206" s="56">
        <v>2.0</v>
      </c>
      <c r="D6206" s="70" t="s">
        <v>36975</v>
      </c>
      <c r="E6206" s="72"/>
    </row>
    <row r="6207">
      <c r="A6207" s="69" t="s">
        <v>36976</v>
      </c>
      <c r="B6207" s="71" t="s">
        <v>36976</v>
      </c>
      <c r="C6207" s="56">
        <v>1.0</v>
      </c>
      <c r="D6207" s="70" t="s">
        <v>36976</v>
      </c>
      <c r="E6207" s="72"/>
    </row>
    <row r="6208">
      <c r="A6208" s="69" t="s">
        <v>36977</v>
      </c>
      <c r="B6208" s="71" t="s">
        <v>36978</v>
      </c>
      <c r="C6208" s="56">
        <v>1.0</v>
      </c>
      <c r="D6208" s="70" t="s">
        <v>36978</v>
      </c>
      <c r="E6208" s="72"/>
    </row>
    <row r="6209">
      <c r="A6209" s="69" t="s">
        <v>36979</v>
      </c>
      <c r="B6209" s="71" t="s">
        <v>36979</v>
      </c>
      <c r="C6209" s="56">
        <v>1.0</v>
      </c>
      <c r="D6209" s="70" t="s">
        <v>36979</v>
      </c>
      <c r="E6209" s="72"/>
    </row>
    <row r="6210">
      <c r="A6210" s="69" t="s">
        <v>36980</v>
      </c>
      <c r="B6210" s="71" t="s">
        <v>36980</v>
      </c>
      <c r="C6210" s="56">
        <v>1.0</v>
      </c>
      <c r="D6210" s="70" t="s">
        <v>36980</v>
      </c>
      <c r="E6210" s="72"/>
    </row>
    <row r="6211">
      <c r="A6211" s="69" t="s">
        <v>36981</v>
      </c>
      <c r="B6211" s="71" t="s">
        <v>36981</v>
      </c>
      <c r="C6211" s="56">
        <v>1.0</v>
      </c>
      <c r="D6211" s="70" t="s">
        <v>36981</v>
      </c>
      <c r="E6211" s="72"/>
    </row>
    <row r="6212">
      <c r="A6212" s="69" t="s">
        <v>36982</v>
      </c>
      <c r="B6212" s="71" t="s">
        <v>36982</v>
      </c>
      <c r="C6212" s="56">
        <v>1.0</v>
      </c>
      <c r="D6212" s="70" t="s">
        <v>36982</v>
      </c>
      <c r="E6212" s="72"/>
    </row>
    <row r="6213">
      <c r="A6213" s="69" t="s">
        <v>36983</v>
      </c>
      <c r="B6213" s="71" t="s">
        <v>36983</v>
      </c>
      <c r="C6213" s="56">
        <v>1.0</v>
      </c>
      <c r="D6213" s="70" t="s">
        <v>36983</v>
      </c>
      <c r="E6213" s="72"/>
    </row>
    <row r="6214">
      <c r="A6214" s="69" t="s">
        <v>36984</v>
      </c>
      <c r="B6214" s="71" t="s">
        <v>36984</v>
      </c>
      <c r="C6214" s="56">
        <v>1.0</v>
      </c>
      <c r="D6214" s="70" t="s">
        <v>36985</v>
      </c>
      <c r="E6214" s="72"/>
    </row>
    <row r="6215">
      <c r="A6215" s="69" t="s">
        <v>36986</v>
      </c>
      <c r="B6215" s="71" t="s">
        <v>36986</v>
      </c>
      <c r="C6215" s="56">
        <v>1.0</v>
      </c>
      <c r="D6215" s="70" t="s">
        <v>36986</v>
      </c>
      <c r="E6215" s="72"/>
    </row>
    <row r="6216">
      <c r="A6216" s="69" t="s">
        <v>36987</v>
      </c>
      <c r="B6216" s="71" t="s">
        <v>36987</v>
      </c>
      <c r="C6216" s="56">
        <v>1.0</v>
      </c>
      <c r="D6216" s="70" t="s">
        <v>36987</v>
      </c>
      <c r="E6216" s="72"/>
    </row>
    <row r="6217">
      <c r="A6217" s="69" t="s">
        <v>36988</v>
      </c>
      <c r="B6217" s="71" t="s">
        <v>36988</v>
      </c>
      <c r="C6217" s="56">
        <v>1.0</v>
      </c>
      <c r="D6217" s="70" t="s">
        <v>36988</v>
      </c>
      <c r="E6217" s="72"/>
    </row>
    <row r="6218">
      <c r="A6218" s="69" t="s">
        <v>36989</v>
      </c>
      <c r="B6218" s="71" t="s">
        <v>36989</v>
      </c>
      <c r="C6218" s="56">
        <v>1.0</v>
      </c>
      <c r="D6218" s="70" t="s">
        <v>36989</v>
      </c>
      <c r="E6218" s="72"/>
    </row>
    <row r="6219">
      <c r="A6219" s="69" t="s">
        <v>36990</v>
      </c>
      <c r="B6219" s="71" t="s">
        <v>36990</v>
      </c>
      <c r="C6219" s="56">
        <v>1.0</v>
      </c>
      <c r="D6219" s="70" t="s">
        <v>36990</v>
      </c>
      <c r="E6219" s="72"/>
    </row>
    <row r="6220">
      <c r="A6220" s="69" t="s">
        <v>36991</v>
      </c>
      <c r="B6220" s="71" t="s">
        <v>36992</v>
      </c>
      <c r="C6220" s="56">
        <v>1.0</v>
      </c>
      <c r="D6220" s="70" t="s">
        <v>36992</v>
      </c>
      <c r="E6220" s="72"/>
    </row>
    <row r="6221">
      <c r="A6221" s="69" t="s">
        <v>36993</v>
      </c>
      <c r="B6221" s="71" t="s">
        <v>36994</v>
      </c>
      <c r="C6221" s="56">
        <v>1.0</v>
      </c>
      <c r="D6221" s="70" t="s">
        <v>36994</v>
      </c>
      <c r="E6221" s="72"/>
    </row>
    <row r="6222">
      <c r="A6222" s="69" t="s">
        <v>36995</v>
      </c>
      <c r="B6222" s="71" t="s">
        <v>36995</v>
      </c>
      <c r="C6222" s="56">
        <v>1.0</v>
      </c>
      <c r="D6222" s="70" t="s">
        <v>36995</v>
      </c>
      <c r="E6222" s="72"/>
    </row>
    <row r="6223">
      <c r="A6223" s="69" t="s">
        <v>36996</v>
      </c>
      <c r="B6223" s="71" t="s">
        <v>36996</v>
      </c>
      <c r="C6223" s="56">
        <v>1.0</v>
      </c>
      <c r="D6223" s="70" t="s">
        <v>36996</v>
      </c>
      <c r="E6223" s="72"/>
    </row>
    <row r="6224">
      <c r="A6224" s="69" t="s">
        <v>36997</v>
      </c>
      <c r="B6224" s="71" t="s">
        <v>36998</v>
      </c>
      <c r="C6224" s="56">
        <v>1.0</v>
      </c>
      <c r="D6224" s="70" t="s">
        <v>36998</v>
      </c>
      <c r="E6224" s="72"/>
    </row>
    <row r="6225">
      <c r="A6225" s="69" t="s">
        <v>36999</v>
      </c>
      <c r="B6225" s="71" t="s">
        <v>36999</v>
      </c>
      <c r="C6225" s="56">
        <v>1.0</v>
      </c>
      <c r="D6225" s="70" t="s">
        <v>36999</v>
      </c>
      <c r="E6225" s="72"/>
    </row>
    <row r="6226">
      <c r="A6226" s="69" t="s">
        <v>37000</v>
      </c>
      <c r="B6226" s="71" t="s">
        <v>37000</v>
      </c>
      <c r="C6226" s="56">
        <v>1.0</v>
      </c>
      <c r="D6226" s="70" t="s">
        <v>37000</v>
      </c>
      <c r="E6226" s="72"/>
    </row>
    <row r="6227">
      <c r="A6227" s="69" t="s">
        <v>37001</v>
      </c>
      <c r="B6227" s="71" t="s">
        <v>37001</v>
      </c>
      <c r="C6227" s="56">
        <v>1.0</v>
      </c>
      <c r="D6227" s="70" t="s">
        <v>37001</v>
      </c>
      <c r="E6227" s="72"/>
    </row>
    <row r="6228">
      <c r="A6228" s="69" t="s">
        <v>37002</v>
      </c>
      <c r="B6228" s="71" t="s">
        <v>37002</v>
      </c>
      <c r="C6228" s="56">
        <v>1.0</v>
      </c>
      <c r="D6228" s="70" t="s">
        <v>37002</v>
      </c>
      <c r="E6228" s="72"/>
    </row>
    <row r="6229">
      <c r="A6229" s="69" t="s">
        <v>37003</v>
      </c>
      <c r="B6229" s="71" t="s">
        <v>37003</v>
      </c>
      <c r="C6229" s="56">
        <v>2.0</v>
      </c>
      <c r="D6229" s="70" t="s">
        <v>37003</v>
      </c>
      <c r="E6229" s="72"/>
    </row>
    <row r="6230">
      <c r="A6230" s="69" t="s">
        <v>37004</v>
      </c>
      <c r="B6230" s="71" t="s">
        <v>37004</v>
      </c>
      <c r="C6230" s="56">
        <v>1.0</v>
      </c>
      <c r="D6230" s="70" t="s">
        <v>37004</v>
      </c>
      <c r="E6230" s="72"/>
    </row>
    <row r="6231">
      <c r="A6231" s="69" t="s">
        <v>37005</v>
      </c>
      <c r="B6231" s="71" t="s">
        <v>37005</v>
      </c>
      <c r="C6231" s="56">
        <v>1.0</v>
      </c>
      <c r="D6231" s="70" t="s">
        <v>37005</v>
      </c>
      <c r="E6231" s="72"/>
    </row>
    <row r="6232">
      <c r="A6232" s="69" t="s">
        <v>37006</v>
      </c>
      <c r="B6232" s="71" t="s">
        <v>37006</v>
      </c>
      <c r="C6232" s="56">
        <v>1.0</v>
      </c>
      <c r="D6232" s="70" t="s">
        <v>37006</v>
      </c>
      <c r="E6232" s="72"/>
    </row>
    <row r="6233">
      <c r="A6233" s="69" t="s">
        <v>37007</v>
      </c>
      <c r="B6233" s="71" t="s">
        <v>37007</v>
      </c>
      <c r="C6233" s="56">
        <v>1.0</v>
      </c>
      <c r="D6233" s="70" t="s">
        <v>37007</v>
      </c>
      <c r="E6233" s="72"/>
    </row>
    <row r="6234">
      <c r="A6234" s="69" t="s">
        <v>37008</v>
      </c>
      <c r="B6234" s="71" t="s">
        <v>37009</v>
      </c>
      <c r="C6234" s="56">
        <v>1.0</v>
      </c>
      <c r="D6234" s="70" t="s">
        <v>37009</v>
      </c>
      <c r="E6234" s="72"/>
    </row>
    <row r="6235">
      <c r="A6235" s="69" t="s">
        <v>37010</v>
      </c>
      <c r="B6235" s="71" t="s">
        <v>37010</v>
      </c>
      <c r="C6235" s="56">
        <v>1.0</v>
      </c>
      <c r="D6235" s="70" t="s">
        <v>37010</v>
      </c>
      <c r="E6235" s="72"/>
    </row>
    <row r="6236">
      <c r="A6236" s="69" t="s">
        <v>37011</v>
      </c>
      <c r="B6236" s="71" t="s">
        <v>37011</v>
      </c>
      <c r="C6236" s="56">
        <v>3.0</v>
      </c>
      <c r="D6236" s="70" t="s">
        <v>37011</v>
      </c>
      <c r="E6236" s="72"/>
    </row>
    <row r="6237">
      <c r="A6237" s="69" t="s">
        <v>37012</v>
      </c>
      <c r="B6237" s="71" t="s">
        <v>37013</v>
      </c>
      <c r="C6237" s="56">
        <v>1.0</v>
      </c>
      <c r="D6237" s="70" t="s">
        <v>37013</v>
      </c>
      <c r="E6237" s="72"/>
    </row>
    <row r="6238">
      <c r="A6238" s="69" t="s">
        <v>37014</v>
      </c>
      <c r="B6238" s="71" t="s">
        <v>37014</v>
      </c>
      <c r="C6238" s="56">
        <v>1.0</v>
      </c>
      <c r="D6238" s="70" t="s">
        <v>37014</v>
      </c>
      <c r="E6238" s="72"/>
    </row>
    <row r="6239">
      <c r="A6239" s="69" t="s">
        <v>37015</v>
      </c>
      <c r="B6239" s="71" t="s">
        <v>37015</v>
      </c>
      <c r="C6239" s="56">
        <v>1.0</v>
      </c>
      <c r="D6239" s="70" t="s">
        <v>37015</v>
      </c>
      <c r="E6239" s="72"/>
    </row>
    <row r="6240">
      <c r="A6240" s="69" t="s">
        <v>37016</v>
      </c>
      <c r="B6240" s="71" t="s">
        <v>37016</v>
      </c>
      <c r="C6240" s="56">
        <v>1.0</v>
      </c>
      <c r="D6240" s="70" t="s">
        <v>37016</v>
      </c>
      <c r="E6240" s="72"/>
    </row>
    <row r="6241">
      <c r="A6241" s="69" t="s">
        <v>37017</v>
      </c>
      <c r="B6241" s="71" t="s">
        <v>37017</v>
      </c>
      <c r="C6241" s="56">
        <v>1.0</v>
      </c>
      <c r="D6241" s="70" t="s">
        <v>37017</v>
      </c>
      <c r="E6241" s="72"/>
    </row>
    <row r="6242">
      <c r="A6242" s="69" t="s">
        <v>37018</v>
      </c>
      <c r="B6242" s="71" t="s">
        <v>37018</v>
      </c>
      <c r="C6242" s="56">
        <v>1.0</v>
      </c>
      <c r="D6242" s="70" t="s">
        <v>37018</v>
      </c>
      <c r="E6242" s="72"/>
    </row>
    <row r="6243">
      <c r="A6243" s="69" t="s">
        <v>37019</v>
      </c>
      <c r="B6243" s="71" t="s">
        <v>37019</v>
      </c>
      <c r="C6243" s="56">
        <v>1.0</v>
      </c>
      <c r="D6243" s="70" t="s">
        <v>37019</v>
      </c>
      <c r="E6243" s="72"/>
    </row>
    <row r="6244">
      <c r="A6244" s="69" t="s">
        <v>37020</v>
      </c>
      <c r="B6244" s="71" t="s">
        <v>37020</v>
      </c>
      <c r="C6244" s="56">
        <v>2.0</v>
      </c>
      <c r="D6244" s="70" t="s">
        <v>37020</v>
      </c>
      <c r="E6244" s="72"/>
    </row>
    <row r="6245">
      <c r="A6245" s="69" t="s">
        <v>37021</v>
      </c>
      <c r="B6245" s="71" t="s">
        <v>37021</v>
      </c>
      <c r="C6245" s="56">
        <v>1.0</v>
      </c>
      <c r="D6245" s="70" t="s">
        <v>37021</v>
      </c>
      <c r="E6245" s="72"/>
    </row>
    <row r="6246">
      <c r="A6246" s="69" t="s">
        <v>37022</v>
      </c>
      <c r="B6246" s="71" t="s">
        <v>37022</v>
      </c>
      <c r="C6246" s="56">
        <v>1.0</v>
      </c>
      <c r="D6246" s="70" t="s">
        <v>37022</v>
      </c>
      <c r="E6246" s="72"/>
    </row>
    <row r="6247">
      <c r="A6247" s="69" t="s">
        <v>37023</v>
      </c>
      <c r="B6247" s="71" t="s">
        <v>37023</v>
      </c>
      <c r="C6247" s="56">
        <v>1.0</v>
      </c>
      <c r="D6247" s="70" t="s">
        <v>37023</v>
      </c>
      <c r="E6247" s="72"/>
    </row>
    <row r="6248">
      <c r="A6248" s="69" t="s">
        <v>37024</v>
      </c>
      <c r="B6248" s="71" t="s">
        <v>37025</v>
      </c>
      <c r="C6248" s="56">
        <v>1.0</v>
      </c>
      <c r="D6248" s="70" t="s">
        <v>37025</v>
      </c>
      <c r="E6248" s="72"/>
    </row>
    <row r="6249">
      <c r="A6249" s="69" t="s">
        <v>37026</v>
      </c>
      <c r="B6249" s="71" t="s">
        <v>37026</v>
      </c>
      <c r="C6249" s="56">
        <v>1.0</v>
      </c>
      <c r="D6249" s="70" t="s">
        <v>37026</v>
      </c>
      <c r="E6249" s="72"/>
    </row>
    <row r="6250">
      <c r="A6250" s="69" t="s">
        <v>37027</v>
      </c>
      <c r="B6250" s="71" t="s">
        <v>37028</v>
      </c>
      <c r="C6250" s="56">
        <v>1.0</v>
      </c>
      <c r="D6250" s="70" t="s">
        <v>37028</v>
      </c>
      <c r="E6250" s="72"/>
    </row>
    <row r="6251">
      <c r="A6251" s="69" t="s">
        <v>37029</v>
      </c>
      <c r="B6251" s="71" t="s">
        <v>37029</v>
      </c>
      <c r="C6251" s="56">
        <v>1.0</v>
      </c>
      <c r="D6251" s="70" t="s">
        <v>37029</v>
      </c>
      <c r="E6251" s="72"/>
    </row>
    <row r="6252">
      <c r="A6252" s="69" t="s">
        <v>37030</v>
      </c>
      <c r="B6252" s="71" t="s">
        <v>37030</v>
      </c>
      <c r="C6252" s="56">
        <v>1.0</v>
      </c>
      <c r="D6252" s="70" t="s">
        <v>37031</v>
      </c>
      <c r="E6252" s="70" t="s">
        <v>29021</v>
      </c>
    </row>
    <row r="6253">
      <c r="A6253" s="69" t="s">
        <v>37032</v>
      </c>
      <c r="B6253" s="71" t="s">
        <v>37032</v>
      </c>
      <c r="C6253" s="56">
        <v>1.0</v>
      </c>
      <c r="D6253" s="70" t="s">
        <v>37032</v>
      </c>
      <c r="E6253" s="72"/>
    </row>
    <row r="6254">
      <c r="A6254" s="69" t="s">
        <v>37033</v>
      </c>
      <c r="B6254" s="71" t="s">
        <v>37033</v>
      </c>
      <c r="C6254" s="56">
        <v>1.0</v>
      </c>
      <c r="D6254" s="70" t="s">
        <v>37033</v>
      </c>
      <c r="E6254" s="72"/>
    </row>
    <row r="6255">
      <c r="A6255" s="69" t="s">
        <v>37034</v>
      </c>
      <c r="B6255" s="71" t="s">
        <v>37035</v>
      </c>
      <c r="C6255" s="56">
        <v>1.0</v>
      </c>
      <c r="D6255" s="70" t="s">
        <v>37036</v>
      </c>
      <c r="E6255" s="72"/>
    </row>
    <row r="6256">
      <c r="A6256" s="69" t="s">
        <v>37037</v>
      </c>
      <c r="B6256" s="71" t="s">
        <v>37037</v>
      </c>
      <c r="C6256" s="56">
        <v>1.0</v>
      </c>
      <c r="D6256" s="70" t="s">
        <v>37037</v>
      </c>
      <c r="E6256" s="72"/>
    </row>
    <row r="6257">
      <c r="A6257" s="69" t="s">
        <v>37038</v>
      </c>
      <c r="B6257" s="71" t="s">
        <v>37039</v>
      </c>
      <c r="C6257" s="56">
        <v>1.0</v>
      </c>
      <c r="D6257" s="70" t="s">
        <v>37039</v>
      </c>
      <c r="E6257" s="72"/>
    </row>
    <row r="6258">
      <c r="A6258" s="69" t="s">
        <v>23236</v>
      </c>
      <c r="B6258" s="71" t="s">
        <v>23236</v>
      </c>
      <c r="C6258" s="56">
        <v>1.0</v>
      </c>
      <c r="D6258" s="70" t="s">
        <v>23236</v>
      </c>
      <c r="E6258" s="72"/>
    </row>
    <row r="6259">
      <c r="A6259" s="69" t="s">
        <v>37040</v>
      </c>
      <c r="B6259" s="71" t="s">
        <v>37040</v>
      </c>
      <c r="C6259" s="56">
        <v>4.0</v>
      </c>
      <c r="D6259" s="70" t="s">
        <v>37040</v>
      </c>
      <c r="E6259" s="72"/>
    </row>
    <row r="6260">
      <c r="A6260" s="69" t="s">
        <v>37041</v>
      </c>
      <c r="B6260" s="71" t="s">
        <v>37041</v>
      </c>
      <c r="C6260" s="56">
        <v>1.0</v>
      </c>
      <c r="D6260" s="70" t="s">
        <v>37041</v>
      </c>
      <c r="E6260" s="72"/>
    </row>
    <row r="6261">
      <c r="A6261" s="69" t="s">
        <v>37042</v>
      </c>
      <c r="B6261" s="71" t="s">
        <v>37042</v>
      </c>
      <c r="C6261" s="56">
        <v>1.0</v>
      </c>
      <c r="D6261" s="70" t="s">
        <v>37042</v>
      </c>
      <c r="E6261" s="72"/>
    </row>
    <row r="6262">
      <c r="A6262" s="69" t="s">
        <v>37043</v>
      </c>
      <c r="B6262" s="71" t="s">
        <v>37043</v>
      </c>
      <c r="C6262" s="56">
        <v>1.0</v>
      </c>
      <c r="D6262" s="70" t="s">
        <v>37043</v>
      </c>
      <c r="E6262" s="72"/>
    </row>
    <row r="6263">
      <c r="A6263" s="69" t="s">
        <v>37044</v>
      </c>
      <c r="B6263" s="71" t="s">
        <v>37044</v>
      </c>
      <c r="C6263" s="56">
        <v>1.0</v>
      </c>
      <c r="D6263" s="70" t="s">
        <v>37044</v>
      </c>
      <c r="E6263" s="72"/>
    </row>
    <row r="6264">
      <c r="A6264" s="69" t="s">
        <v>37045</v>
      </c>
      <c r="B6264" s="71" t="s">
        <v>37045</v>
      </c>
      <c r="C6264" s="56">
        <v>1.0</v>
      </c>
      <c r="D6264" s="70" t="s">
        <v>37045</v>
      </c>
      <c r="E6264" s="72"/>
    </row>
    <row r="6265">
      <c r="A6265" s="69" t="s">
        <v>37046</v>
      </c>
      <c r="B6265" s="71" t="s">
        <v>37046</v>
      </c>
      <c r="C6265" s="56">
        <v>1.0</v>
      </c>
      <c r="D6265" s="70" t="s">
        <v>37046</v>
      </c>
      <c r="E6265" s="72"/>
    </row>
    <row r="6266">
      <c r="A6266" s="69" t="s">
        <v>37047</v>
      </c>
      <c r="B6266" s="71" t="s">
        <v>37047</v>
      </c>
      <c r="C6266" s="56">
        <v>1.0</v>
      </c>
      <c r="D6266" s="70" t="s">
        <v>37047</v>
      </c>
      <c r="E6266" s="72"/>
    </row>
    <row r="6267">
      <c r="A6267" s="69" t="s">
        <v>37048</v>
      </c>
      <c r="B6267" s="71" t="s">
        <v>37048</v>
      </c>
      <c r="C6267" s="56">
        <v>1.0</v>
      </c>
      <c r="D6267" s="70" t="s">
        <v>37048</v>
      </c>
      <c r="E6267" s="72"/>
    </row>
    <row r="6268">
      <c r="A6268" s="69" t="s">
        <v>37049</v>
      </c>
      <c r="B6268" s="71" t="s">
        <v>37049</v>
      </c>
      <c r="C6268" s="56">
        <v>1.0</v>
      </c>
      <c r="D6268" s="70" t="s">
        <v>37049</v>
      </c>
      <c r="E6268" s="72"/>
    </row>
    <row r="6269">
      <c r="A6269" s="69" t="s">
        <v>37050</v>
      </c>
      <c r="B6269" s="71" t="s">
        <v>37050</v>
      </c>
      <c r="C6269" s="56">
        <v>1.0</v>
      </c>
      <c r="D6269" s="70" t="s">
        <v>37050</v>
      </c>
      <c r="E6269" s="72"/>
    </row>
    <row r="6270">
      <c r="A6270" s="69" t="s">
        <v>37051</v>
      </c>
      <c r="B6270" s="71" t="s">
        <v>37051</v>
      </c>
      <c r="C6270" s="56">
        <v>1.0</v>
      </c>
      <c r="D6270" s="70" t="s">
        <v>37051</v>
      </c>
      <c r="E6270" s="72"/>
    </row>
    <row r="6271">
      <c r="A6271" s="69" t="s">
        <v>37052</v>
      </c>
      <c r="B6271" s="71" t="s">
        <v>37052</v>
      </c>
      <c r="C6271" s="56">
        <v>1.0</v>
      </c>
      <c r="D6271" s="70" t="s">
        <v>37052</v>
      </c>
      <c r="E6271" s="72"/>
    </row>
    <row r="6272">
      <c r="A6272" s="69" t="s">
        <v>37053</v>
      </c>
      <c r="B6272" s="71" t="s">
        <v>37053</v>
      </c>
      <c r="C6272" s="56">
        <v>1.0</v>
      </c>
      <c r="D6272" s="70" t="s">
        <v>37053</v>
      </c>
      <c r="E6272" s="72"/>
    </row>
    <row r="6273">
      <c r="A6273" s="69" t="s">
        <v>37054</v>
      </c>
      <c r="B6273" s="71" t="s">
        <v>37054</v>
      </c>
      <c r="C6273" s="56">
        <v>1.0</v>
      </c>
      <c r="D6273" s="70" t="s">
        <v>37054</v>
      </c>
      <c r="E6273" s="72"/>
    </row>
    <row r="6274">
      <c r="A6274" s="69" t="s">
        <v>37055</v>
      </c>
      <c r="B6274" s="71" t="s">
        <v>37055</v>
      </c>
      <c r="C6274" s="56">
        <v>1.0</v>
      </c>
      <c r="D6274" s="70" t="s">
        <v>37056</v>
      </c>
      <c r="E6274" s="72"/>
    </row>
    <row r="6275">
      <c r="A6275" s="69" t="s">
        <v>37057</v>
      </c>
      <c r="B6275" s="71" t="s">
        <v>37057</v>
      </c>
      <c r="C6275" s="56">
        <v>1.0</v>
      </c>
      <c r="D6275" s="70" t="s">
        <v>37057</v>
      </c>
      <c r="E6275" s="72"/>
    </row>
    <row r="6276">
      <c r="A6276" s="69" t="s">
        <v>37058</v>
      </c>
      <c r="B6276" s="71" t="s">
        <v>37058</v>
      </c>
      <c r="C6276" s="56">
        <v>1.0</v>
      </c>
      <c r="D6276" s="70" t="s">
        <v>37058</v>
      </c>
      <c r="E6276" s="72"/>
    </row>
    <row r="6277">
      <c r="A6277" s="69" t="s">
        <v>37059</v>
      </c>
      <c r="B6277" s="71" t="s">
        <v>37060</v>
      </c>
      <c r="C6277" s="56">
        <v>4.0</v>
      </c>
      <c r="D6277" s="70" t="s">
        <v>37061</v>
      </c>
      <c r="E6277" s="72"/>
    </row>
    <row r="6278">
      <c r="A6278" s="69" t="s">
        <v>37060</v>
      </c>
      <c r="B6278" s="71" t="s">
        <v>37060</v>
      </c>
      <c r="C6278" s="56">
        <v>3.0</v>
      </c>
      <c r="D6278" s="70" t="s">
        <v>37061</v>
      </c>
      <c r="E6278" s="72"/>
    </row>
    <row r="6279">
      <c r="A6279" s="69" t="s">
        <v>37061</v>
      </c>
      <c r="B6279" s="71" t="s">
        <v>37061</v>
      </c>
      <c r="C6279" s="56">
        <v>2.0</v>
      </c>
      <c r="D6279" s="70" t="s">
        <v>37061</v>
      </c>
      <c r="E6279" s="72"/>
    </row>
    <row r="6280">
      <c r="A6280" s="69" t="s">
        <v>37062</v>
      </c>
      <c r="B6280" s="71" t="s">
        <v>37062</v>
      </c>
      <c r="C6280" s="56">
        <v>1.0</v>
      </c>
      <c r="D6280" s="70" t="s">
        <v>37063</v>
      </c>
      <c r="E6280" s="72"/>
    </row>
    <row r="6281">
      <c r="A6281" s="69" t="s">
        <v>37064</v>
      </c>
      <c r="B6281" s="71" t="s">
        <v>37064</v>
      </c>
      <c r="C6281" s="56">
        <v>1.0</v>
      </c>
      <c r="D6281" s="70" t="s">
        <v>37065</v>
      </c>
      <c r="E6281" s="72"/>
    </row>
    <row r="6282">
      <c r="A6282" s="69" t="s">
        <v>37066</v>
      </c>
      <c r="B6282" s="71" t="s">
        <v>37066</v>
      </c>
      <c r="C6282" s="56">
        <v>1.0</v>
      </c>
      <c r="D6282" s="70" t="s">
        <v>37067</v>
      </c>
      <c r="E6282" s="70" t="s">
        <v>37068</v>
      </c>
    </row>
    <row r="6283">
      <c r="A6283" s="69" t="s">
        <v>37069</v>
      </c>
      <c r="B6283" s="71" t="s">
        <v>37069</v>
      </c>
      <c r="C6283" s="56">
        <v>1.0</v>
      </c>
      <c r="D6283" s="70" t="s">
        <v>37069</v>
      </c>
      <c r="E6283" s="72"/>
    </row>
    <row r="6284">
      <c r="A6284" s="69" t="s">
        <v>37070</v>
      </c>
      <c r="B6284" s="71" t="s">
        <v>37070</v>
      </c>
      <c r="C6284" s="56">
        <v>1.0</v>
      </c>
      <c r="D6284" s="70" t="s">
        <v>37070</v>
      </c>
      <c r="E6284" s="72"/>
    </row>
    <row r="6285">
      <c r="A6285" s="69" t="s">
        <v>37071</v>
      </c>
      <c r="B6285" s="71" t="s">
        <v>37071</v>
      </c>
      <c r="C6285" s="56">
        <v>1.0</v>
      </c>
      <c r="D6285" s="70" t="s">
        <v>37071</v>
      </c>
      <c r="E6285" s="72"/>
    </row>
    <row r="6286">
      <c r="A6286" s="69" t="s">
        <v>37072</v>
      </c>
      <c r="B6286" s="71" t="s">
        <v>37072</v>
      </c>
      <c r="C6286" s="56">
        <v>1.0</v>
      </c>
      <c r="D6286" s="70" t="s">
        <v>37072</v>
      </c>
      <c r="E6286" s="72"/>
    </row>
    <row r="6287">
      <c r="A6287" s="69" t="s">
        <v>37073</v>
      </c>
      <c r="B6287" s="71" t="s">
        <v>37073</v>
      </c>
      <c r="C6287" s="56">
        <v>1.0</v>
      </c>
      <c r="D6287" s="70" t="s">
        <v>37073</v>
      </c>
      <c r="E6287" s="72"/>
    </row>
    <row r="6288">
      <c r="A6288" s="69" t="s">
        <v>37074</v>
      </c>
      <c r="B6288" s="71" t="s">
        <v>37074</v>
      </c>
      <c r="C6288" s="56">
        <v>1.0</v>
      </c>
      <c r="D6288" s="70" t="s">
        <v>37074</v>
      </c>
      <c r="E6288" s="72"/>
    </row>
    <row r="6289">
      <c r="A6289" s="69" t="s">
        <v>37075</v>
      </c>
      <c r="B6289" s="71" t="s">
        <v>37075</v>
      </c>
      <c r="C6289" s="56">
        <v>1.0</v>
      </c>
      <c r="D6289" s="70" t="s">
        <v>37075</v>
      </c>
      <c r="E6289" s="72"/>
    </row>
    <row r="6290">
      <c r="A6290" s="69" t="s">
        <v>37076</v>
      </c>
      <c r="B6290" s="71" t="s">
        <v>37076</v>
      </c>
      <c r="C6290" s="56">
        <v>6.0</v>
      </c>
      <c r="D6290" s="70" t="s">
        <v>37076</v>
      </c>
      <c r="E6290" s="72"/>
    </row>
    <row r="6291">
      <c r="A6291" s="69" t="s">
        <v>37077</v>
      </c>
      <c r="B6291" s="71" t="s">
        <v>37077</v>
      </c>
      <c r="C6291" s="56">
        <v>1.0</v>
      </c>
      <c r="D6291" s="70" t="s">
        <v>37077</v>
      </c>
      <c r="E6291" s="72"/>
    </row>
    <row r="6292">
      <c r="A6292" s="69" t="s">
        <v>37078</v>
      </c>
      <c r="B6292" s="71" t="s">
        <v>37078</v>
      </c>
      <c r="C6292" s="56">
        <v>1.0</v>
      </c>
      <c r="D6292" s="70" t="s">
        <v>37078</v>
      </c>
      <c r="E6292" s="72"/>
    </row>
    <row r="6293">
      <c r="A6293" s="69" t="s">
        <v>37079</v>
      </c>
      <c r="B6293" s="71" t="s">
        <v>37079</v>
      </c>
      <c r="C6293" s="56">
        <v>1.0</v>
      </c>
      <c r="D6293" s="70" t="s">
        <v>37079</v>
      </c>
      <c r="E6293" s="72"/>
    </row>
    <row r="6294">
      <c r="A6294" s="69" t="s">
        <v>37080</v>
      </c>
      <c r="B6294" s="71" t="s">
        <v>37080</v>
      </c>
      <c r="C6294" s="56">
        <v>1.0</v>
      </c>
      <c r="D6294" s="70" t="s">
        <v>37080</v>
      </c>
      <c r="E6294" s="72"/>
    </row>
    <row r="6295">
      <c r="A6295" s="69" t="s">
        <v>37081</v>
      </c>
      <c r="B6295" s="71" t="s">
        <v>37081</v>
      </c>
      <c r="C6295" s="56">
        <v>1.0</v>
      </c>
      <c r="D6295" s="70" t="s">
        <v>37082</v>
      </c>
      <c r="E6295" s="72"/>
    </row>
    <row r="6296">
      <c r="A6296" s="69" t="s">
        <v>37083</v>
      </c>
      <c r="B6296" s="71" t="s">
        <v>37083</v>
      </c>
      <c r="C6296" s="56">
        <v>1.0</v>
      </c>
      <c r="D6296" s="70" t="s">
        <v>37083</v>
      </c>
      <c r="E6296" s="72"/>
    </row>
    <row r="6297">
      <c r="A6297" s="69" t="s">
        <v>37084</v>
      </c>
      <c r="B6297" s="71" t="s">
        <v>37084</v>
      </c>
      <c r="C6297" s="56">
        <v>1.0</v>
      </c>
      <c r="D6297" s="70" t="s">
        <v>37085</v>
      </c>
      <c r="E6297" s="70" t="s">
        <v>30709</v>
      </c>
    </row>
    <row r="6298">
      <c r="A6298" s="69" t="s">
        <v>37086</v>
      </c>
      <c r="B6298" s="71" t="s">
        <v>37086</v>
      </c>
      <c r="C6298" s="56">
        <v>1.0</v>
      </c>
      <c r="D6298" s="70" t="s">
        <v>37087</v>
      </c>
    </row>
    <row r="6299">
      <c r="A6299" s="69" t="s">
        <v>37088</v>
      </c>
      <c r="B6299" s="71" t="s">
        <v>37088</v>
      </c>
      <c r="C6299" s="56">
        <v>1.0</v>
      </c>
      <c r="D6299" s="70" t="s">
        <v>37089</v>
      </c>
      <c r="E6299" s="72"/>
    </row>
    <row r="6300">
      <c r="A6300" s="69" t="s">
        <v>37089</v>
      </c>
      <c r="B6300" s="71" t="s">
        <v>37089</v>
      </c>
      <c r="C6300" s="56">
        <v>1.0</v>
      </c>
      <c r="D6300" s="70" t="s">
        <v>37089</v>
      </c>
      <c r="E6300" s="72"/>
    </row>
    <row r="6301">
      <c r="A6301" s="69" t="s">
        <v>37090</v>
      </c>
      <c r="B6301" s="71" t="s">
        <v>37090</v>
      </c>
      <c r="C6301" s="56">
        <v>2.0</v>
      </c>
      <c r="D6301" s="70" t="s">
        <v>37090</v>
      </c>
      <c r="E6301" s="72"/>
    </row>
    <row r="6302">
      <c r="A6302" s="69" t="s">
        <v>37091</v>
      </c>
      <c r="B6302" s="71" t="s">
        <v>37091</v>
      </c>
      <c r="C6302" s="56">
        <v>1.0</v>
      </c>
      <c r="D6302" s="70" t="s">
        <v>37092</v>
      </c>
      <c r="E6302" s="72"/>
    </row>
    <row r="6303">
      <c r="A6303" s="69" t="s">
        <v>37093</v>
      </c>
      <c r="B6303" s="71" t="s">
        <v>37093</v>
      </c>
      <c r="C6303" s="56">
        <v>1.0</v>
      </c>
      <c r="D6303" s="70" t="s">
        <v>37093</v>
      </c>
      <c r="E6303" s="72"/>
    </row>
    <row r="6304">
      <c r="A6304" s="69" t="s">
        <v>37094</v>
      </c>
      <c r="B6304" s="71" t="s">
        <v>37094</v>
      </c>
      <c r="C6304" s="56">
        <v>1.0</v>
      </c>
      <c r="D6304" s="70" t="s">
        <v>37094</v>
      </c>
      <c r="E6304" s="72"/>
    </row>
    <row r="6305">
      <c r="A6305" s="69" t="s">
        <v>37095</v>
      </c>
      <c r="B6305" s="71" t="s">
        <v>37095</v>
      </c>
      <c r="C6305" s="56">
        <v>1.0</v>
      </c>
      <c r="D6305" s="70" t="s">
        <v>37096</v>
      </c>
      <c r="E6305" s="72"/>
    </row>
    <row r="6306">
      <c r="A6306" s="69" t="s">
        <v>37097</v>
      </c>
      <c r="B6306" s="71" t="s">
        <v>37096</v>
      </c>
      <c r="C6306" s="56">
        <v>2.0</v>
      </c>
      <c r="D6306" s="70" t="s">
        <v>37096</v>
      </c>
      <c r="E6306" s="72"/>
    </row>
    <row r="6307">
      <c r="A6307" s="69" t="s">
        <v>37096</v>
      </c>
      <c r="B6307" s="71" t="s">
        <v>37096</v>
      </c>
      <c r="C6307" s="56">
        <v>1.0</v>
      </c>
      <c r="D6307" s="70" t="s">
        <v>37096</v>
      </c>
      <c r="E6307" s="72"/>
    </row>
    <row r="6308">
      <c r="A6308" s="69" t="s">
        <v>37098</v>
      </c>
      <c r="B6308" s="71" t="s">
        <v>37098</v>
      </c>
      <c r="C6308" s="56">
        <v>1.0</v>
      </c>
      <c r="D6308" s="70" t="s">
        <v>37098</v>
      </c>
      <c r="E6308" s="72"/>
    </row>
    <row r="6309">
      <c r="A6309" s="69" t="s">
        <v>37099</v>
      </c>
      <c r="B6309" s="71" t="s">
        <v>37100</v>
      </c>
      <c r="C6309" s="56">
        <v>2.0</v>
      </c>
      <c r="D6309" s="70" t="s">
        <v>37100</v>
      </c>
      <c r="E6309" s="72"/>
    </row>
    <row r="6310">
      <c r="A6310" s="69" t="s">
        <v>37101</v>
      </c>
      <c r="B6310" s="71" t="s">
        <v>37102</v>
      </c>
      <c r="C6310" s="56">
        <v>1.0</v>
      </c>
      <c r="D6310" s="70" t="s">
        <v>37102</v>
      </c>
      <c r="E6310" s="72"/>
    </row>
    <row r="6311">
      <c r="A6311" s="69" t="s">
        <v>37103</v>
      </c>
      <c r="B6311" s="71" t="s">
        <v>37104</v>
      </c>
      <c r="C6311" s="56">
        <v>1.0</v>
      </c>
      <c r="D6311" s="70" t="s">
        <v>37104</v>
      </c>
      <c r="E6311" s="72"/>
    </row>
    <row r="6312">
      <c r="A6312" s="69" t="s">
        <v>37105</v>
      </c>
      <c r="B6312" s="71" t="s">
        <v>37105</v>
      </c>
      <c r="C6312" s="56">
        <v>6.0</v>
      </c>
      <c r="D6312" s="70" t="s">
        <v>37105</v>
      </c>
      <c r="E6312" s="72"/>
    </row>
    <row r="6313">
      <c r="A6313" s="69" t="s">
        <v>37106</v>
      </c>
      <c r="B6313" s="71" t="s">
        <v>37107</v>
      </c>
      <c r="C6313" s="56">
        <v>1.0</v>
      </c>
      <c r="D6313" s="70" t="s">
        <v>37108</v>
      </c>
      <c r="E6313" s="72"/>
    </row>
    <row r="6314">
      <c r="A6314" s="69" t="s">
        <v>37109</v>
      </c>
      <c r="B6314" s="71" t="s">
        <v>37109</v>
      </c>
      <c r="C6314" s="56">
        <v>1.0</v>
      </c>
      <c r="D6314" s="70" t="s">
        <v>37109</v>
      </c>
      <c r="E6314" s="72"/>
    </row>
    <row r="6315">
      <c r="A6315" s="69" t="s">
        <v>37110</v>
      </c>
      <c r="B6315" s="71" t="s">
        <v>37110</v>
      </c>
      <c r="C6315" s="56">
        <v>1.0</v>
      </c>
      <c r="D6315" s="70" t="s">
        <v>37110</v>
      </c>
      <c r="E6315" s="72"/>
    </row>
    <row r="6316">
      <c r="A6316" s="69" t="s">
        <v>37111</v>
      </c>
      <c r="B6316" s="71" t="s">
        <v>37111</v>
      </c>
      <c r="C6316" s="56">
        <v>2.0</v>
      </c>
      <c r="D6316" s="70" t="s">
        <v>37111</v>
      </c>
      <c r="E6316" s="72"/>
    </row>
    <row r="6317">
      <c r="A6317" s="69" t="s">
        <v>37112</v>
      </c>
      <c r="B6317" s="71" t="s">
        <v>37112</v>
      </c>
      <c r="C6317" s="56">
        <v>4.0</v>
      </c>
      <c r="D6317" s="70" t="s">
        <v>37112</v>
      </c>
      <c r="E6317" s="72"/>
    </row>
    <row r="6318">
      <c r="A6318" s="69" t="s">
        <v>37113</v>
      </c>
      <c r="B6318" s="71" t="s">
        <v>37113</v>
      </c>
      <c r="C6318" s="56">
        <v>1.0</v>
      </c>
      <c r="D6318" s="70" t="s">
        <v>37113</v>
      </c>
      <c r="E6318" s="72"/>
    </row>
    <row r="6319">
      <c r="A6319" s="69" t="s">
        <v>37114</v>
      </c>
      <c r="B6319" s="71" t="s">
        <v>37114</v>
      </c>
      <c r="C6319" s="56">
        <v>2.0</v>
      </c>
      <c r="D6319" s="70" t="s">
        <v>37114</v>
      </c>
      <c r="E6319" s="72"/>
    </row>
    <row r="6320">
      <c r="A6320" s="69" t="s">
        <v>37115</v>
      </c>
      <c r="B6320" s="71" t="s">
        <v>37116</v>
      </c>
      <c r="C6320" s="56">
        <v>1.0</v>
      </c>
      <c r="D6320" s="70" t="s">
        <v>37116</v>
      </c>
      <c r="E6320" s="72"/>
    </row>
    <row r="6321">
      <c r="A6321" s="69" t="s">
        <v>37117</v>
      </c>
      <c r="B6321" s="71" t="s">
        <v>37116</v>
      </c>
      <c r="C6321" s="56">
        <v>1.0</v>
      </c>
      <c r="D6321" s="70" t="s">
        <v>37116</v>
      </c>
      <c r="E6321" s="72"/>
    </row>
    <row r="6322">
      <c r="A6322" s="69" t="s">
        <v>37118</v>
      </c>
      <c r="B6322" s="71" t="s">
        <v>37118</v>
      </c>
      <c r="C6322" s="56">
        <v>1.0</v>
      </c>
      <c r="D6322" s="70" t="s">
        <v>37118</v>
      </c>
      <c r="E6322" s="72"/>
    </row>
    <row r="6323">
      <c r="A6323" s="69" t="s">
        <v>37119</v>
      </c>
      <c r="B6323" s="71" t="s">
        <v>37119</v>
      </c>
      <c r="C6323" s="56">
        <v>2.0</v>
      </c>
      <c r="D6323" s="70" t="s">
        <v>37119</v>
      </c>
      <c r="E6323" s="72"/>
    </row>
    <row r="6324">
      <c r="A6324" s="69" t="s">
        <v>37120</v>
      </c>
      <c r="B6324" s="71" t="s">
        <v>37121</v>
      </c>
      <c r="C6324" s="56">
        <v>1.0</v>
      </c>
      <c r="D6324" s="70" t="s">
        <v>37121</v>
      </c>
      <c r="E6324" s="72"/>
    </row>
    <row r="6325">
      <c r="A6325" s="69" t="s">
        <v>37122</v>
      </c>
      <c r="B6325" s="71" t="s">
        <v>37121</v>
      </c>
      <c r="C6325" s="56">
        <v>1.0</v>
      </c>
      <c r="D6325" s="70" t="s">
        <v>37121</v>
      </c>
      <c r="E6325" s="72"/>
    </row>
    <row r="6326">
      <c r="A6326" s="69" t="s">
        <v>37123</v>
      </c>
      <c r="B6326" s="71" t="s">
        <v>37123</v>
      </c>
      <c r="C6326" s="56">
        <v>1.0</v>
      </c>
      <c r="D6326" s="70" t="s">
        <v>37123</v>
      </c>
      <c r="E6326" s="72"/>
    </row>
    <row r="6327">
      <c r="A6327" s="69" t="s">
        <v>37124</v>
      </c>
      <c r="B6327" s="71" t="s">
        <v>37124</v>
      </c>
      <c r="C6327" s="56">
        <v>3.0</v>
      </c>
      <c r="D6327" s="70" t="s">
        <v>37124</v>
      </c>
      <c r="E6327" s="72"/>
    </row>
    <row r="6328">
      <c r="A6328" s="69" t="s">
        <v>37125</v>
      </c>
      <c r="B6328" s="71" t="s">
        <v>37126</v>
      </c>
      <c r="C6328" s="56">
        <v>1.0</v>
      </c>
      <c r="D6328" s="70" t="s">
        <v>37127</v>
      </c>
      <c r="E6328" s="72"/>
    </row>
    <row r="6329">
      <c r="A6329" s="69" t="s">
        <v>37128</v>
      </c>
      <c r="B6329" s="71" t="s">
        <v>37128</v>
      </c>
      <c r="C6329" s="56">
        <v>1.0</v>
      </c>
      <c r="D6329" s="70" t="s">
        <v>37127</v>
      </c>
      <c r="E6329" s="72"/>
    </row>
    <row r="6330">
      <c r="A6330" s="69" t="s">
        <v>37129</v>
      </c>
      <c r="B6330" s="71" t="s">
        <v>37129</v>
      </c>
      <c r="C6330" s="56">
        <v>1.0</v>
      </c>
      <c r="D6330" s="70" t="s">
        <v>37129</v>
      </c>
      <c r="E6330" s="72"/>
    </row>
    <row r="6331">
      <c r="A6331" s="69" t="s">
        <v>37130</v>
      </c>
      <c r="B6331" s="71" t="s">
        <v>37130</v>
      </c>
      <c r="C6331" s="56">
        <v>4.0</v>
      </c>
      <c r="D6331" s="70" t="s">
        <v>37130</v>
      </c>
      <c r="E6331" s="72"/>
    </row>
    <row r="6332">
      <c r="A6332" s="69" t="s">
        <v>37131</v>
      </c>
      <c r="B6332" s="71" t="s">
        <v>37131</v>
      </c>
      <c r="C6332" s="56">
        <v>1.0</v>
      </c>
      <c r="D6332" s="70" t="s">
        <v>37130</v>
      </c>
      <c r="E6332" s="72"/>
    </row>
    <row r="6333">
      <c r="A6333" s="69" t="s">
        <v>37132</v>
      </c>
      <c r="B6333" s="71" t="s">
        <v>37132</v>
      </c>
      <c r="C6333" s="56">
        <v>1.0</v>
      </c>
      <c r="D6333" s="70" t="s">
        <v>37132</v>
      </c>
      <c r="E6333" s="72"/>
    </row>
    <row r="6334">
      <c r="A6334" s="69" t="s">
        <v>37133</v>
      </c>
      <c r="B6334" s="71" t="s">
        <v>37134</v>
      </c>
      <c r="C6334" s="56">
        <v>1.0</v>
      </c>
      <c r="D6334" s="70" t="s">
        <v>37134</v>
      </c>
      <c r="E6334" s="72"/>
    </row>
    <row r="6335">
      <c r="A6335" s="69" t="s">
        <v>37135</v>
      </c>
      <c r="B6335" s="71" t="s">
        <v>37136</v>
      </c>
      <c r="C6335" s="56">
        <v>1.0</v>
      </c>
      <c r="D6335" s="70" t="s">
        <v>37136</v>
      </c>
      <c r="E6335" s="72"/>
    </row>
    <row r="6336">
      <c r="A6336" s="69" t="s">
        <v>37137</v>
      </c>
      <c r="B6336" s="71" t="s">
        <v>37138</v>
      </c>
      <c r="C6336" s="56">
        <v>1.0</v>
      </c>
      <c r="D6336" s="70" t="s">
        <v>37138</v>
      </c>
      <c r="E6336" s="72"/>
    </row>
    <row r="6337">
      <c r="A6337" s="69" t="s">
        <v>37139</v>
      </c>
      <c r="B6337" s="71" t="s">
        <v>37139</v>
      </c>
      <c r="C6337" s="56">
        <v>1.0</v>
      </c>
      <c r="D6337" s="70" t="s">
        <v>37140</v>
      </c>
      <c r="E6337" s="72"/>
    </row>
    <row r="6338">
      <c r="A6338" s="69" t="s">
        <v>37141</v>
      </c>
      <c r="B6338" s="71" t="s">
        <v>37141</v>
      </c>
      <c r="C6338" s="56">
        <v>1.0</v>
      </c>
      <c r="D6338" s="70" t="s">
        <v>37141</v>
      </c>
      <c r="E6338" s="72"/>
    </row>
    <row r="6339">
      <c r="A6339" s="69" t="s">
        <v>37142</v>
      </c>
      <c r="B6339" s="71" t="s">
        <v>37142</v>
      </c>
      <c r="C6339" s="56">
        <v>3.0</v>
      </c>
      <c r="D6339" s="70" t="s">
        <v>37142</v>
      </c>
      <c r="E6339" s="72"/>
    </row>
    <row r="6340">
      <c r="A6340" s="69" t="s">
        <v>37143</v>
      </c>
      <c r="B6340" s="71" t="s">
        <v>37143</v>
      </c>
      <c r="C6340" s="56">
        <v>1.0</v>
      </c>
      <c r="D6340" s="70" t="s">
        <v>37143</v>
      </c>
      <c r="E6340" s="72"/>
    </row>
    <row r="6341">
      <c r="A6341" s="69" t="s">
        <v>37144</v>
      </c>
      <c r="B6341" s="71" t="s">
        <v>37145</v>
      </c>
      <c r="C6341" s="56">
        <v>1.0</v>
      </c>
      <c r="D6341" s="70" t="s">
        <v>37145</v>
      </c>
      <c r="E6341" s="72"/>
    </row>
    <row r="6342">
      <c r="A6342" s="69" t="s">
        <v>37146</v>
      </c>
      <c r="B6342" s="71" t="s">
        <v>37147</v>
      </c>
      <c r="C6342" s="56">
        <v>1.0</v>
      </c>
      <c r="D6342" s="70" t="s">
        <v>37138</v>
      </c>
      <c r="E6342" s="72"/>
    </row>
    <row r="6343">
      <c r="A6343" s="69" t="s">
        <v>37148</v>
      </c>
      <c r="B6343" s="71" t="s">
        <v>37149</v>
      </c>
      <c r="C6343" s="56">
        <v>1.0</v>
      </c>
      <c r="D6343" s="70" t="s">
        <v>37150</v>
      </c>
      <c r="E6343" s="72"/>
    </row>
    <row r="6344">
      <c r="A6344" s="69" t="s">
        <v>37151</v>
      </c>
      <c r="B6344" s="71" t="s">
        <v>37151</v>
      </c>
      <c r="C6344" s="56">
        <v>1.0</v>
      </c>
      <c r="D6344" s="70" t="s">
        <v>37150</v>
      </c>
      <c r="E6344" s="72"/>
    </row>
    <row r="6345">
      <c r="A6345" s="69" t="s">
        <v>37150</v>
      </c>
      <c r="B6345" s="71" t="s">
        <v>37150</v>
      </c>
      <c r="C6345" s="56">
        <v>1.0</v>
      </c>
      <c r="D6345" s="70" t="s">
        <v>37150</v>
      </c>
      <c r="E6345" s="72"/>
    </row>
    <row r="6346">
      <c r="A6346" s="69" t="s">
        <v>37152</v>
      </c>
      <c r="B6346" s="71" t="s">
        <v>37153</v>
      </c>
      <c r="C6346" s="56">
        <v>2.0</v>
      </c>
      <c r="D6346" s="70" t="s">
        <v>37153</v>
      </c>
      <c r="E6346" s="72"/>
    </row>
    <row r="6347">
      <c r="A6347" s="69" t="s">
        <v>37154</v>
      </c>
      <c r="B6347" s="71" t="s">
        <v>37155</v>
      </c>
      <c r="C6347" s="56">
        <v>1.0</v>
      </c>
      <c r="D6347" s="70" t="s">
        <v>37155</v>
      </c>
      <c r="E6347" s="72"/>
    </row>
    <row r="6348">
      <c r="A6348" s="69" t="s">
        <v>37156</v>
      </c>
      <c r="B6348" s="71" t="s">
        <v>37156</v>
      </c>
      <c r="C6348" s="56">
        <v>3.0</v>
      </c>
      <c r="D6348" s="70" t="s">
        <v>37156</v>
      </c>
      <c r="E6348" s="72"/>
    </row>
    <row r="6349">
      <c r="A6349" s="69" t="s">
        <v>37157</v>
      </c>
      <c r="B6349" s="71" t="s">
        <v>37157</v>
      </c>
      <c r="C6349" s="56">
        <v>1.0</v>
      </c>
      <c r="D6349" s="70" t="s">
        <v>37157</v>
      </c>
      <c r="E6349" s="72"/>
    </row>
    <row r="6350">
      <c r="A6350" s="69" t="s">
        <v>37158</v>
      </c>
      <c r="B6350" s="71" t="s">
        <v>37159</v>
      </c>
      <c r="C6350" s="56">
        <v>1.0</v>
      </c>
      <c r="D6350" s="70" t="s">
        <v>37159</v>
      </c>
      <c r="E6350" s="72"/>
    </row>
    <row r="6351">
      <c r="A6351" s="69" t="s">
        <v>37160</v>
      </c>
      <c r="B6351" s="71" t="s">
        <v>37160</v>
      </c>
      <c r="C6351" s="56">
        <v>3.0</v>
      </c>
      <c r="D6351" s="70" t="s">
        <v>37160</v>
      </c>
      <c r="E6351" s="72"/>
    </row>
    <row r="6352">
      <c r="A6352" s="69" t="s">
        <v>37161</v>
      </c>
      <c r="B6352" s="71" t="s">
        <v>37162</v>
      </c>
      <c r="C6352" s="56">
        <v>1.0</v>
      </c>
      <c r="D6352" s="70" t="s">
        <v>37162</v>
      </c>
      <c r="E6352" s="72"/>
    </row>
    <row r="6353">
      <c r="A6353" s="69" t="s">
        <v>37163</v>
      </c>
      <c r="B6353" s="71" t="s">
        <v>37164</v>
      </c>
      <c r="C6353" s="56">
        <v>1.0</v>
      </c>
      <c r="D6353" s="70" t="s">
        <v>37164</v>
      </c>
      <c r="E6353" s="72"/>
    </row>
    <row r="6354">
      <c r="A6354" s="69" t="s">
        <v>37165</v>
      </c>
      <c r="B6354" s="71" t="s">
        <v>37165</v>
      </c>
      <c r="C6354" s="56">
        <v>1.0</v>
      </c>
      <c r="D6354" s="70" t="s">
        <v>37165</v>
      </c>
      <c r="E6354" s="72"/>
    </row>
    <row r="6355">
      <c r="A6355" s="69" t="s">
        <v>37166</v>
      </c>
      <c r="B6355" s="71" t="s">
        <v>37166</v>
      </c>
      <c r="C6355" s="56">
        <v>1.0</v>
      </c>
      <c r="D6355" s="70" t="s">
        <v>37166</v>
      </c>
      <c r="E6355" s="72"/>
    </row>
    <row r="6356">
      <c r="A6356" s="69" t="s">
        <v>37167</v>
      </c>
      <c r="B6356" s="71" t="s">
        <v>37167</v>
      </c>
      <c r="C6356" s="56">
        <v>2.0</v>
      </c>
      <c r="D6356" s="70" t="s">
        <v>37167</v>
      </c>
      <c r="E6356" s="72"/>
    </row>
    <row r="6357">
      <c r="A6357" s="69" t="s">
        <v>37168</v>
      </c>
      <c r="B6357" s="71" t="s">
        <v>37168</v>
      </c>
      <c r="C6357" s="56">
        <v>1.0</v>
      </c>
      <c r="D6357" s="70" t="s">
        <v>37168</v>
      </c>
      <c r="E6357" s="72"/>
    </row>
    <row r="6358">
      <c r="A6358" s="69" t="s">
        <v>37169</v>
      </c>
      <c r="B6358" s="71" t="s">
        <v>37169</v>
      </c>
      <c r="C6358" s="56">
        <v>1.0</v>
      </c>
      <c r="D6358" s="70" t="s">
        <v>37169</v>
      </c>
      <c r="E6358" s="72"/>
    </row>
    <row r="6359">
      <c r="A6359" s="69" t="s">
        <v>37170</v>
      </c>
      <c r="B6359" s="71" t="s">
        <v>37170</v>
      </c>
      <c r="C6359" s="56">
        <v>2.0</v>
      </c>
      <c r="D6359" s="70" t="s">
        <v>37170</v>
      </c>
      <c r="E6359" s="72"/>
    </row>
    <row r="6360">
      <c r="A6360" s="69" t="s">
        <v>37171</v>
      </c>
      <c r="B6360" s="71" t="s">
        <v>37171</v>
      </c>
      <c r="C6360" s="56">
        <v>1.0</v>
      </c>
      <c r="D6360" s="70" t="s">
        <v>37171</v>
      </c>
      <c r="E6360" s="72"/>
    </row>
    <row r="6361">
      <c r="A6361" s="69" t="s">
        <v>37172</v>
      </c>
      <c r="B6361" s="71" t="s">
        <v>37172</v>
      </c>
      <c r="C6361" s="56">
        <v>1.0</v>
      </c>
      <c r="D6361" s="70" t="s">
        <v>37172</v>
      </c>
      <c r="E6361" s="72"/>
    </row>
    <row r="6362">
      <c r="A6362" s="69" t="s">
        <v>37173</v>
      </c>
      <c r="B6362" s="71" t="s">
        <v>37173</v>
      </c>
      <c r="C6362" s="56">
        <v>3.0</v>
      </c>
      <c r="D6362" s="70" t="s">
        <v>37174</v>
      </c>
      <c r="E6362" s="72"/>
    </row>
    <row r="6363">
      <c r="A6363" s="69" t="s">
        <v>37174</v>
      </c>
      <c r="B6363" s="71" t="s">
        <v>37174</v>
      </c>
      <c r="C6363" s="56">
        <v>1.0</v>
      </c>
      <c r="D6363" s="70" t="s">
        <v>37174</v>
      </c>
      <c r="E6363" s="72"/>
    </row>
    <row r="6364">
      <c r="A6364" s="69" t="s">
        <v>37175</v>
      </c>
      <c r="B6364" s="71" t="s">
        <v>37176</v>
      </c>
      <c r="C6364" s="56">
        <v>1.0</v>
      </c>
      <c r="D6364" s="70" t="s">
        <v>37176</v>
      </c>
      <c r="E6364" s="72"/>
    </row>
    <row r="6365">
      <c r="A6365" s="69" t="s">
        <v>37177</v>
      </c>
      <c r="B6365" s="71" t="s">
        <v>37177</v>
      </c>
      <c r="C6365" s="56">
        <v>1.0</v>
      </c>
      <c r="D6365" s="70" t="s">
        <v>37177</v>
      </c>
      <c r="E6365" s="72"/>
    </row>
    <row r="6366">
      <c r="A6366" s="69" t="s">
        <v>37178</v>
      </c>
      <c r="B6366" s="71" t="s">
        <v>37178</v>
      </c>
      <c r="C6366" s="56">
        <v>1.0</v>
      </c>
      <c r="D6366" s="70" t="s">
        <v>37178</v>
      </c>
      <c r="E6366" s="72"/>
    </row>
    <row r="6367">
      <c r="A6367" s="69" t="s">
        <v>37179</v>
      </c>
      <c r="B6367" s="71" t="s">
        <v>37179</v>
      </c>
      <c r="C6367" s="56">
        <v>1.0</v>
      </c>
      <c r="D6367" s="70" t="s">
        <v>37179</v>
      </c>
      <c r="E6367" s="72"/>
    </row>
    <row r="6368">
      <c r="A6368" s="69" t="s">
        <v>37180</v>
      </c>
      <c r="B6368" s="71" t="s">
        <v>37180</v>
      </c>
      <c r="C6368" s="56">
        <v>1.0</v>
      </c>
      <c r="D6368" s="70" t="s">
        <v>37180</v>
      </c>
      <c r="E6368" s="72"/>
    </row>
    <row r="6369">
      <c r="A6369" s="69" t="s">
        <v>37181</v>
      </c>
      <c r="B6369" s="71" t="s">
        <v>37181</v>
      </c>
      <c r="C6369" s="56">
        <v>1.0</v>
      </c>
      <c r="D6369" s="70" t="s">
        <v>37181</v>
      </c>
      <c r="E6369" s="72"/>
    </row>
    <row r="6370">
      <c r="A6370" s="69" t="s">
        <v>37182</v>
      </c>
      <c r="B6370" s="71" t="s">
        <v>37182</v>
      </c>
      <c r="C6370" s="56">
        <v>1.0</v>
      </c>
      <c r="D6370" s="70" t="s">
        <v>37182</v>
      </c>
      <c r="E6370" s="70" t="s">
        <v>30733</v>
      </c>
    </row>
    <row r="6371">
      <c r="A6371" s="69" t="s">
        <v>37183</v>
      </c>
      <c r="B6371" s="71" t="s">
        <v>37183</v>
      </c>
      <c r="C6371" s="56">
        <v>1.0</v>
      </c>
      <c r="D6371" s="70" t="s">
        <v>37183</v>
      </c>
      <c r="E6371" s="72"/>
    </row>
    <row r="6372">
      <c r="A6372" s="69" t="s">
        <v>37184</v>
      </c>
      <c r="B6372" s="71" t="s">
        <v>37184</v>
      </c>
      <c r="C6372" s="56">
        <v>3.0</v>
      </c>
      <c r="D6372" s="70" t="s">
        <v>37184</v>
      </c>
      <c r="E6372" s="72"/>
    </row>
    <row r="6373">
      <c r="A6373" s="69" t="s">
        <v>37185</v>
      </c>
      <c r="B6373" s="71" t="s">
        <v>37185</v>
      </c>
      <c r="C6373" s="56">
        <v>1.0</v>
      </c>
      <c r="D6373" s="70" t="s">
        <v>37185</v>
      </c>
      <c r="E6373" s="72"/>
    </row>
    <row r="6374">
      <c r="A6374" s="69" t="s">
        <v>37186</v>
      </c>
      <c r="B6374" s="71" t="s">
        <v>37186</v>
      </c>
      <c r="C6374" s="56">
        <v>1.0</v>
      </c>
      <c r="D6374" s="70" t="s">
        <v>37187</v>
      </c>
      <c r="E6374" s="72"/>
    </row>
    <row r="6375">
      <c r="A6375" s="69" t="s">
        <v>37188</v>
      </c>
      <c r="B6375" s="71" t="s">
        <v>37188</v>
      </c>
      <c r="C6375" s="56">
        <v>1.0</v>
      </c>
      <c r="D6375" s="70" t="s">
        <v>37189</v>
      </c>
      <c r="E6375" s="72"/>
    </row>
    <row r="6376">
      <c r="A6376" s="69" t="s">
        <v>37190</v>
      </c>
      <c r="B6376" s="71" t="s">
        <v>37190</v>
      </c>
      <c r="C6376" s="56">
        <v>2.0</v>
      </c>
      <c r="D6376" s="70" t="s">
        <v>37190</v>
      </c>
      <c r="E6376" s="72"/>
    </row>
    <row r="6377">
      <c r="A6377" s="69" t="s">
        <v>23494</v>
      </c>
      <c r="B6377" s="71" t="s">
        <v>23494</v>
      </c>
      <c r="C6377" s="56">
        <v>2.0</v>
      </c>
      <c r="D6377" s="70" t="s">
        <v>23494</v>
      </c>
      <c r="E6377" s="72"/>
    </row>
    <row r="6378">
      <c r="A6378" s="69" t="s">
        <v>37191</v>
      </c>
      <c r="B6378" s="71" t="s">
        <v>37192</v>
      </c>
      <c r="C6378" s="56">
        <v>1.0</v>
      </c>
      <c r="D6378" s="70" t="s">
        <v>37193</v>
      </c>
      <c r="E6378" s="72"/>
    </row>
    <row r="6379">
      <c r="A6379" s="69" t="s">
        <v>37194</v>
      </c>
      <c r="B6379" s="71" t="s">
        <v>37194</v>
      </c>
      <c r="C6379" s="56">
        <v>3.0</v>
      </c>
      <c r="D6379" s="70" t="s">
        <v>37193</v>
      </c>
      <c r="E6379" s="72"/>
    </row>
    <row r="6380">
      <c r="A6380" s="69" t="s">
        <v>37193</v>
      </c>
      <c r="B6380" s="71" t="s">
        <v>37193</v>
      </c>
      <c r="C6380" s="56">
        <v>5.0</v>
      </c>
      <c r="D6380" s="70" t="s">
        <v>37193</v>
      </c>
      <c r="E6380" s="72"/>
    </row>
    <row r="6381">
      <c r="A6381" s="69" t="s">
        <v>37195</v>
      </c>
      <c r="B6381" s="71" t="s">
        <v>37195</v>
      </c>
      <c r="C6381" s="56">
        <v>1.0</v>
      </c>
      <c r="D6381" s="70" t="s">
        <v>37193</v>
      </c>
      <c r="E6381" s="72"/>
    </row>
    <row r="6382">
      <c r="A6382" s="69" t="s">
        <v>37196</v>
      </c>
      <c r="B6382" s="71" t="s">
        <v>37196</v>
      </c>
      <c r="C6382" s="56">
        <v>1.0</v>
      </c>
      <c r="D6382" s="70" t="s">
        <v>37196</v>
      </c>
      <c r="E6382" s="72"/>
    </row>
    <row r="6383">
      <c r="A6383" s="69" t="s">
        <v>37197</v>
      </c>
      <c r="B6383" s="71" t="s">
        <v>37198</v>
      </c>
      <c r="C6383" s="56">
        <v>1.0</v>
      </c>
      <c r="D6383" s="70" t="s">
        <v>37198</v>
      </c>
      <c r="E6383" s="72"/>
    </row>
    <row r="6384">
      <c r="A6384" s="69" t="s">
        <v>37199</v>
      </c>
      <c r="B6384" s="71" t="s">
        <v>37200</v>
      </c>
      <c r="C6384" s="56">
        <v>1.0</v>
      </c>
      <c r="D6384" s="70" t="s">
        <v>37200</v>
      </c>
      <c r="E6384" s="72"/>
    </row>
    <row r="6385">
      <c r="A6385" s="69" t="s">
        <v>37201</v>
      </c>
      <c r="B6385" s="71" t="s">
        <v>37201</v>
      </c>
      <c r="C6385" s="56">
        <v>1.0</v>
      </c>
      <c r="D6385" s="70" t="s">
        <v>37201</v>
      </c>
      <c r="E6385" s="72"/>
    </row>
    <row r="6386">
      <c r="A6386" s="69" t="s">
        <v>37202</v>
      </c>
      <c r="B6386" s="71" t="s">
        <v>37202</v>
      </c>
      <c r="C6386" s="56">
        <v>2.0</v>
      </c>
      <c r="D6386" s="70" t="s">
        <v>37202</v>
      </c>
      <c r="E6386" s="72"/>
    </row>
    <row r="6387">
      <c r="A6387" s="69" t="s">
        <v>37203</v>
      </c>
      <c r="B6387" s="71" t="s">
        <v>37203</v>
      </c>
      <c r="C6387" s="56">
        <v>1.0</v>
      </c>
      <c r="D6387" s="70" t="s">
        <v>37203</v>
      </c>
      <c r="E6387" s="72"/>
    </row>
    <row r="6388">
      <c r="A6388" s="69" t="s">
        <v>37204</v>
      </c>
      <c r="B6388" s="71" t="s">
        <v>37204</v>
      </c>
      <c r="C6388" s="56">
        <v>1.0</v>
      </c>
      <c r="D6388" s="70" t="s">
        <v>37204</v>
      </c>
      <c r="E6388" s="70" t="s">
        <v>30733</v>
      </c>
    </row>
    <row r="6389">
      <c r="A6389" s="69" t="s">
        <v>37205</v>
      </c>
      <c r="B6389" s="71" t="s">
        <v>37205</v>
      </c>
      <c r="C6389" s="56">
        <v>1.0</v>
      </c>
      <c r="D6389" s="70" t="s">
        <v>37205</v>
      </c>
      <c r="E6389" s="72"/>
    </row>
    <row r="6390">
      <c r="A6390" s="69" t="s">
        <v>37206</v>
      </c>
      <c r="B6390" s="71" t="s">
        <v>37206</v>
      </c>
      <c r="C6390" s="56">
        <v>1.0</v>
      </c>
      <c r="D6390" s="70" t="s">
        <v>37206</v>
      </c>
      <c r="E6390" s="72"/>
    </row>
    <row r="6391">
      <c r="A6391" s="69" t="s">
        <v>37207</v>
      </c>
      <c r="B6391" s="71" t="s">
        <v>37207</v>
      </c>
      <c r="C6391" s="56">
        <v>1.0</v>
      </c>
      <c r="D6391" s="70" t="s">
        <v>37207</v>
      </c>
      <c r="E6391" s="72"/>
    </row>
    <row r="6392">
      <c r="A6392" s="69" t="s">
        <v>37208</v>
      </c>
      <c r="B6392" s="71" t="s">
        <v>37208</v>
      </c>
      <c r="C6392" s="56">
        <v>1.0</v>
      </c>
      <c r="D6392" s="70" t="s">
        <v>37208</v>
      </c>
      <c r="E6392" s="72"/>
    </row>
    <row r="6393">
      <c r="A6393" s="69" t="s">
        <v>37209</v>
      </c>
      <c r="B6393" s="71" t="s">
        <v>37209</v>
      </c>
      <c r="C6393" s="56">
        <v>1.0</v>
      </c>
      <c r="D6393" s="70" t="s">
        <v>37209</v>
      </c>
      <c r="E6393" s="72"/>
    </row>
    <row r="6394">
      <c r="A6394" s="69" t="s">
        <v>37210</v>
      </c>
      <c r="B6394" s="71" t="s">
        <v>37210</v>
      </c>
      <c r="C6394" s="56">
        <v>1.0</v>
      </c>
      <c r="D6394" s="70" t="s">
        <v>37210</v>
      </c>
      <c r="E6394" s="72"/>
    </row>
    <row r="6395">
      <c r="A6395" s="69" t="s">
        <v>37211</v>
      </c>
      <c r="B6395" s="71" t="s">
        <v>37211</v>
      </c>
      <c r="C6395" s="56">
        <v>1.0</v>
      </c>
      <c r="D6395" s="70" t="s">
        <v>37211</v>
      </c>
      <c r="E6395" s="72"/>
    </row>
    <row r="6396">
      <c r="A6396" s="69" t="s">
        <v>37212</v>
      </c>
      <c r="B6396" s="71" t="s">
        <v>37212</v>
      </c>
      <c r="C6396" s="56">
        <v>2.0</v>
      </c>
      <c r="D6396" s="70" t="s">
        <v>37212</v>
      </c>
      <c r="E6396" s="72"/>
    </row>
    <row r="6397">
      <c r="A6397" s="69" t="s">
        <v>37213</v>
      </c>
      <c r="B6397" s="71" t="s">
        <v>37213</v>
      </c>
      <c r="C6397" s="56">
        <v>1.0</v>
      </c>
      <c r="D6397" s="70" t="s">
        <v>37213</v>
      </c>
      <c r="E6397" s="72"/>
    </row>
    <row r="6398">
      <c r="A6398" s="69" t="s">
        <v>37214</v>
      </c>
      <c r="B6398" s="71" t="s">
        <v>37214</v>
      </c>
      <c r="C6398" s="56">
        <v>1.0</v>
      </c>
      <c r="D6398" s="70" t="s">
        <v>37215</v>
      </c>
      <c r="E6398" s="70" t="s">
        <v>37216</v>
      </c>
    </row>
    <row r="6399">
      <c r="A6399" s="69" t="s">
        <v>37215</v>
      </c>
      <c r="B6399" s="71" t="s">
        <v>37215</v>
      </c>
      <c r="C6399" s="56">
        <v>1.0</v>
      </c>
      <c r="D6399" s="70" t="s">
        <v>37215</v>
      </c>
      <c r="E6399" s="72"/>
    </row>
    <row r="6400">
      <c r="A6400" s="69" t="s">
        <v>37217</v>
      </c>
      <c r="B6400" s="71" t="s">
        <v>37218</v>
      </c>
      <c r="C6400" s="56">
        <v>1.0</v>
      </c>
      <c r="D6400" s="70" t="s">
        <v>37218</v>
      </c>
      <c r="E6400" s="72"/>
    </row>
    <row r="6401">
      <c r="A6401" s="69" t="s">
        <v>37219</v>
      </c>
      <c r="B6401" s="71" t="s">
        <v>37219</v>
      </c>
      <c r="C6401" s="56">
        <v>1.0</v>
      </c>
      <c r="D6401" s="70" t="s">
        <v>37219</v>
      </c>
      <c r="E6401" s="72"/>
    </row>
    <row r="6402">
      <c r="A6402" s="69" t="s">
        <v>37220</v>
      </c>
      <c r="B6402" s="71" t="s">
        <v>37220</v>
      </c>
      <c r="C6402" s="56">
        <v>1.0</v>
      </c>
      <c r="D6402" s="70" t="s">
        <v>37220</v>
      </c>
      <c r="E6402" s="72"/>
    </row>
    <row r="6403">
      <c r="A6403" s="69" t="s">
        <v>37221</v>
      </c>
      <c r="B6403" s="71" t="s">
        <v>37221</v>
      </c>
      <c r="C6403" s="56">
        <v>1.0</v>
      </c>
      <c r="D6403" s="70" t="s">
        <v>37222</v>
      </c>
      <c r="E6403" s="72"/>
    </row>
    <row r="6404">
      <c r="A6404" s="69" t="s">
        <v>37222</v>
      </c>
      <c r="B6404" s="71" t="s">
        <v>37222</v>
      </c>
      <c r="C6404" s="56">
        <v>1.0</v>
      </c>
      <c r="D6404" s="70" t="s">
        <v>37222</v>
      </c>
      <c r="E6404" s="72"/>
    </row>
    <row r="6405">
      <c r="A6405" s="69" t="s">
        <v>37223</v>
      </c>
      <c r="B6405" s="55" t="s">
        <v>37224</v>
      </c>
      <c r="C6405" s="56">
        <v>1.0</v>
      </c>
      <c r="D6405" s="70" t="s">
        <v>37224</v>
      </c>
      <c r="E6405" s="72"/>
    </row>
    <row r="6406">
      <c r="A6406" s="69" t="s">
        <v>37225</v>
      </c>
      <c r="B6406" s="71" t="s">
        <v>37226</v>
      </c>
      <c r="C6406" s="56">
        <v>2.0</v>
      </c>
      <c r="D6406" s="70" t="s">
        <v>37226</v>
      </c>
      <c r="E6406" s="72"/>
    </row>
    <row r="6407">
      <c r="A6407" s="69" t="s">
        <v>37227</v>
      </c>
      <c r="B6407" s="71" t="s">
        <v>37227</v>
      </c>
      <c r="C6407" s="56">
        <v>1.0</v>
      </c>
      <c r="D6407" s="70" t="s">
        <v>37227</v>
      </c>
      <c r="E6407" s="72"/>
    </row>
    <row r="6408">
      <c r="A6408" s="69" t="s">
        <v>37228</v>
      </c>
      <c r="B6408" s="71" t="s">
        <v>37228</v>
      </c>
      <c r="C6408" s="56">
        <v>1.0</v>
      </c>
      <c r="D6408" s="70" t="s">
        <v>37228</v>
      </c>
      <c r="E6408" s="72"/>
    </row>
    <row r="6409">
      <c r="A6409" s="69" t="s">
        <v>37229</v>
      </c>
      <c r="B6409" s="71" t="s">
        <v>37229</v>
      </c>
      <c r="C6409" s="56">
        <v>1.0</v>
      </c>
      <c r="D6409" s="70" t="s">
        <v>37229</v>
      </c>
      <c r="E6409" s="72"/>
    </row>
    <row r="6410">
      <c r="A6410" s="69" t="s">
        <v>37230</v>
      </c>
      <c r="B6410" s="71" t="s">
        <v>37230</v>
      </c>
      <c r="C6410" s="56">
        <v>1.0</v>
      </c>
      <c r="D6410" s="70" t="s">
        <v>37230</v>
      </c>
      <c r="E6410" s="72"/>
    </row>
    <row r="6411">
      <c r="A6411" s="69" t="s">
        <v>37231</v>
      </c>
      <c r="B6411" s="71" t="s">
        <v>37231</v>
      </c>
      <c r="C6411" s="56">
        <v>1.0</v>
      </c>
      <c r="D6411" s="70" t="s">
        <v>37232</v>
      </c>
      <c r="E6411" s="72"/>
    </row>
    <row r="6412">
      <c r="A6412" s="69" t="s">
        <v>23692</v>
      </c>
      <c r="B6412" s="71" t="s">
        <v>23692</v>
      </c>
      <c r="C6412" s="56">
        <v>1.0</v>
      </c>
      <c r="D6412" s="70" t="s">
        <v>23692</v>
      </c>
      <c r="E6412" s="72"/>
    </row>
    <row r="6413">
      <c r="A6413" s="69" t="s">
        <v>37233</v>
      </c>
      <c r="B6413" s="71" t="s">
        <v>37233</v>
      </c>
      <c r="C6413" s="56">
        <v>1.0</v>
      </c>
      <c r="D6413" s="70" t="s">
        <v>37233</v>
      </c>
      <c r="E6413" s="72"/>
    </row>
    <row r="6414">
      <c r="A6414" s="69" t="s">
        <v>37234</v>
      </c>
      <c r="B6414" s="71" t="s">
        <v>37234</v>
      </c>
      <c r="C6414" s="56">
        <v>1.0</v>
      </c>
      <c r="D6414" s="70" t="s">
        <v>37234</v>
      </c>
      <c r="E6414" s="72"/>
    </row>
    <row r="6415">
      <c r="A6415" s="69" t="s">
        <v>37235</v>
      </c>
      <c r="B6415" s="71" t="s">
        <v>37235</v>
      </c>
      <c r="C6415" s="56">
        <v>1.0</v>
      </c>
      <c r="D6415" s="70" t="s">
        <v>37236</v>
      </c>
      <c r="E6415" s="72"/>
    </row>
    <row r="6416">
      <c r="A6416" s="69" t="s">
        <v>37237</v>
      </c>
      <c r="B6416" s="71" t="s">
        <v>37237</v>
      </c>
      <c r="C6416" s="56">
        <v>5.0</v>
      </c>
      <c r="D6416" s="70" t="s">
        <v>37237</v>
      </c>
      <c r="E6416" s="72"/>
    </row>
    <row r="6417">
      <c r="A6417" s="69" t="s">
        <v>37238</v>
      </c>
      <c r="B6417" s="71" t="s">
        <v>37238</v>
      </c>
      <c r="C6417" s="56">
        <v>3.0</v>
      </c>
      <c r="D6417" s="70" t="s">
        <v>37239</v>
      </c>
      <c r="E6417" s="72"/>
    </row>
    <row r="6418">
      <c r="A6418" s="69" t="s">
        <v>37240</v>
      </c>
      <c r="B6418" s="71" t="s">
        <v>37240</v>
      </c>
      <c r="C6418" s="56">
        <v>1.0</v>
      </c>
      <c r="D6418" s="70" t="s">
        <v>37240</v>
      </c>
      <c r="E6418" s="72"/>
    </row>
    <row r="6419">
      <c r="A6419" s="69" t="s">
        <v>37241</v>
      </c>
      <c r="B6419" s="71" t="s">
        <v>37241</v>
      </c>
      <c r="C6419" s="56">
        <v>1.0</v>
      </c>
      <c r="D6419" s="70" t="s">
        <v>37241</v>
      </c>
      <c r="E6419" s="72"/>
    </row>
    <row r="6420">
      <c r="A6420" s="69" t="s">
        <v>37242</v>
      </c>
      <c r="B6420" s="55" t="s">
        <v>37243</v>
      </c>
      <c r="C6420" s="56">
        <v>1.0</v>
      </c>
      <c r="D6420" s="70" t="s">
        <v>37243</v>
      </c>
      <c r="E6420" s="72"/>
    </row>
    <row r="6421">
      <c r="A6421" s="69" t="s">
        <v>37244</v>
      </c>
      <c r="B6421" s="71" t="s">
        <v>37244</v>
      </c>
      <c r="C6421" s="56">
        <v>1.0</v>
      </c>
      <c r="D6421" s="70" t="s">
        <v>37244</v>
      </c>
      <c r="E6421" s="72"/>
    </row>
    <row r="6422">
      <c r="A6422" s="69" t="s">
        <v>37082</v>
      </c>
      <c r="B6422" s="71" t="s">
        <v>37082</v>
      </c>
      <c r="C6422" s="56">
        <v>1.0</v>
      </c>
      <c r="D6422" s="70" t="s">
        <v>37082</v>
      </c>
      <c r="E6422" s="72"/>
    </row>
    <row r="6423">
      <c r="A6423" s="69" t="s">
        <v>37245</v>
      </c>
      <c r="B6423" s="71" t="s">
        <v>37245</v>
      </c>
      <c r="C6423" s="56">
        <v>1.0</v>
      </c>
      <c r="D6423" s="70" t="s">
        <v>37245</v>
      </c>
      <c r="E6423" s="72"/>
    </row>
    <row r="6424">
      <c r="A6424" s="69" t="s">
        <v>37246</v>
      </c>
      <c r="B6424" s="71" t="s">
        <v>37246</v>
      </c>
      <c r="C6424" s="56">
        <v>1.0</v>
      </c>
      <c r="D6424" s="70" t="s">
        <v>37246</v>
      </c>
      <c r="E6424" s="72"/>
    </row>
    <row r="6425">
      <c r="A6425" s="69" t="s">
        <v>37247</v>
      </c>
      <c r="B6425" s="71" t="s">
        <v>37248</v>
      </c>
      <c r="C6425" s="56">
        <v>1.0</v>
      </c>
      <c r="D6425" s="70" t="s">
        <v>37248</v>
      </c>
      <c r="E6425" s="72"/>
    </row>
    <row r="6426">
      <c r="A6426" s="69" t="s">
        <v>37249</v>
      </c>
      <c r="B6426" s="71" t="s">
        <v>37249</v>
      </c>
      <c r="C6426" s="56">
        <v>1.0</v>
      </c>
      <c r="D6426" s="70" t="s">
        <v>37249</v>
      </c>
      <c r="E6426" s="72"/>
    </row>
    <row r="6427">
      <c r="A6427" s="69" t="s">
        <v>37250</v>
      </c>
      <c r="B6427" s="71" t="s">
        <v>37250</v>
      </c>
      <c r="C6427" s="56">
        <v>2.0</v>
      </c>
      <c r="D6427" s="70" t="s">
        <v>37250</v>
      </c>
      <c r="E6427" s="72"/>
    </row>
    <row r="6428">
      <c r="A6428" s="69" t="s">
        <v>37251</v>
      </c>
      <c r="B6428" s="71" t="s">
        <v>37251</v>
      </c>
      <c r="C6428" s="56">
        <v>1.0</v>
      </c>
      <c r="D6428" s="70" t="s">
        <v>37251</v>
      </c>
      <c r="E6428" s="72"/>
    </row>
    <row r="6429">
      <c r="A6429" s="69" t="s">
        <v>37252</v>
      </c>
      <c r="B6429" s="71" t="s">
        <v>37252</v>
      </c>
      <c r="C6429" s="56">
        <v>1.0</v>
      </c>
      <c r="D6429" s="70" t="s">
        <v>37252</v>
      </c>
      <c r="E6429" s="72"/>
    </row>
    <row r="6430">
      <c r="A6430" s="69" t="s">
        <v>37253</v>
      </c>
      <c r="B6430" s="71" t="s">
        <v>37253</v>
      </c>
      <c r="C6430" s="56">
        <v>2.0</v>
      </c>
      <c r="D6430" s="70" t="s">
        <v>37253</v>
      </c>
      <c r="E6430" s="72"/>
    </row>
    <row r="6431">
      <c r="A6431" s="69" t="s">
        <v>37254</v>
      </c>
      <c r="B6431" s="71" t="s">
        <v>37255</v>
      </c>
      <c r="C6431" s="56">
        <v>1.0</v>
      </c>
      <c r="D6431" s="70" t="s">
        <v>37256</v>
      </c>
      <c r="E6431" s="72"/>
    </row>
    <row r="6432">
      <c r="A6432" s="69" t="s">
        <v>37257</v>
      </c>
      <c r="B6432" s="71" t="s">
        <v>37257</v>
      </c>
      <c r="C6432" s="56">
        <v>1.0</v>
      </c>
      <c r="D6432" s="70" t="s">
        <v>37257</v>
      </c>
      <c r="E6432" s="72"/>
    </row>
    <row r="6433">
      <c r="A6433" s="69" t="s">
        <v>37258</v>
      </c>
      <c r="B6433" s="71" t="s">
        <v>37258</v>
      </c>
      <c r="C6433" s="56">
        <v>1.0</v>
      </c>
      <c r="D6433" s="70" t="s">
        <v>37258</v>
      </c>
      <c r="E6433" s="72"/>
    </row>
    <row r="6434">
      <c r="A6434" s="69" t="s">
        <v>37259</v>
      </c>
      <c r="B6434" s="71" t="s">
        <v>37259</v>
      </c>
      <c r="C6434" s="56">
        <v>1.0</v>
      </c>
      <c r="D6434" s="70" t="s">
        <v>37259</v>
      </c>
      <c r="E6434" s="72"/>
    </row>
    <row r="6435">
      <c r="A6435" s="69" t="s">
        <v>37260</v>
      </c>
      <c r="B6435" s="71" t="s">
        <v>37260</v>
      </c>
      <c r="C6435" s="56">
        <v>1.0</v>
      </c>
      <c r="D6435" s="70" t="s">
        <v>37260</v>
      </c>
      <c r="E6435" s="72"/>
    </row>
    <row r="6436">
      <c r="A6436" s="69" t="s">
        <v>37261</v>
      </c>
      <c r="B6436" s="71" t="s">
        <v>37261</v>
      </c>
      <c r="C6436" s="56">
        <v>1.0</v>
      </c>
      <c r="D6436" s="70" t="s">
        <v>37261</v>
      </c>
      <c r="E6436" s="72"/>
    </row>
    <row r="6437">
      <c r="A6437" s="69" t="s">
        <v>37262</v>
      </c>
      <c r="B6437" s="71" t="s">
        <v>37262</v>
      </c>
      <c r="C6437" s="56">
        <v>1.0</v>
      </c>
      <c r="D6437" s="70" t="s">
        <v>37262</v>
      </c>
      <c r="E6437" s="70" t="s">
        <v>30733</v>
      </c>
    </row>
    <row r="6438">
      <c r="A6438" s="69" t="s">
        <v>37263</v>
      </c>
      <c r="B6438" s="71" t="s">
        <v>37263</v>
      </c>
      <c r="C6438" s="56">
        <v>1.0</v>
      </c>
      <c r="D6438" s="70" t="s">
        <v>37263</v>
      </c>
      <c r="E6438" s="72"/>
    </row>
    <row r="6439">
      <c r="A6439" s="69" t="s">
        <v>37264</v>
      </c>
      <c r="B6439" s="71" t="s">
        <v>37264</v>
      </c>
      <c r="C6439" s="56">
        <v>1.0</v>
      </c>
      <c r="D6439" s="70" t="s">
        <v>37264</v>
      </c>
      <c r="E6439" s="72"/>
    </row>
    <row r="6440">
      <c r="A6440" s="69" t="s">
        <v>37265</v>
      </c>
      <c r="B6440" s="71" t="s">
        <v>37265</v>
      </c>
      <c r="C6440" s="56">
        <v>1.0</v>
      </c>
      <c r="D6440" s="70" t="s">
        <v>37266</v>
      </c>
      <c r="E6440" s="72"/>
    </row>
    <row r="6441">
      <c r="A6441" s="69" t="s">
        <v>37267</v>
      </c>
      <c r="B6441" s="71" t="s">
        <v>37267</v>
      </c>
      <c r="C6441" s="56">
        <v>1.0</v>
      </c>
      <c r="D6441" s="70" t="s">
        <v>37267</v>
      </c>
      <c r="E6441" s="72"/>
    </row>
    <row r="6442">
      <c r="A6442" s="69" t="s">
        <v>37268</v>
      </c>
      <c r="B6442" s="71" t="s">
        <v>37268</v>
      </c>
      <c r="C6442" s="56">
        <v>1.0</v>
      </c>
      <c r="D6442" s="70" t="s">
        <v>37269</v>
      </c>
      <c r="E6442" s="72"/>
    </row>
    <row r="6443">
      <c r="A6443" s="69" t="s">
        <v>37270</v>
      </c>
      <c r="B6443" s="71" t="s">
        <v>37271</v>
      </c>
      <c r="C6443" s="56">
        <v>1.0</v>
      </c>
      <c r="D6443" s="70" t="s">
        <v>37271</v>
      </c>
      <c r="E6443" s="72"/>
    </row>
    <row r="6444">
      <c r="A6444" s="69" t="s">
        <v>37272</v>
      </c>
      <c r="B6444" s="71" t="s">
        <v>37272</v>
      </c>
      <c r="C6444" s="56">
        <v>1.0</v>
      </c>
      <c r="D6444" s="70" t="s">
        <v>37273</v>
      </c>
      <c r="E6444" s="72"/>
    </row>
    <row r="6445">
      <c r="A6445" s="69" t="s">
        <v>37274</v>
      </c>
      <c r="B6445" s="71" t="s">
        <v>37274</v>
      </c>
      <c r="C6445" s="56">
        <v>2.0</v>
      </c>
      <c r="D6445" s="70" t="s">
        <v>37273</v>
      </c>
      <c r="E6445" s="72"/>
    </row>
    <row r="6446">
      <c r="A6446" s="69" t="s">
        <v>37275</v>
      </c>
      <c r="B6446" s="71" t="s">
        <v>37275</v>
      </c>
      <c r="C6446" s="56">
        <v>1.0</v>
      </c>
      <c r="D6446" s="70" t="s">
        <v>37275</v>
      </c>
      <c r="E6446" s="72"/>
    </row>
    <row r="6447">
      <c r="A6447" s="69" t="s">
        <v>37276</v>
      </c>
      <c r="B6447" s="71" t="s">
        <v>37277</v>
      </c>
      <c r="C6447" s="56">
        <v>1.0</v>
      </c>
      <c r="D6447" s="70" t="s">
        <v>37277</v>
      </c>
      <c r="E6447" s="72"/>
    </row>
    <row r="6448">
      <c r="A6448" s="69" t="s">
        <v>37278</v>
      </c>
      <c r="B6448" s="71" t="s">
        <v>37278</v>
      </c>
      <c r="C6448" s="56">
        <v>1.0</v>
      </c>
      <c r="D6448" s="70" t="s">
        <v>37278</v>
      </c>
      <c r="E6448" s="72"/>
    </row>
    <row r="6449">
      <c r="A6449" s="69" t="s">
        <v>37279</v>
      </c>
      <c r="B6449" s="71" t="s">
        <v>37279</v>
      </c>
      <c r="C6449" s="56">
        <v>1.0</v>
      </c>
      <c r="D6449" s="70" t="s">
        <v>37279</v>
      </c>
      <c r="E6449" s="72"/>
    </row>
    <row r="6450">
      <c r="A6450" s="69" t="s">
        <v>37280</v>
      </c>
      <c r="B6450" s="71" t="s">
        <v>37280</v>
      </c>
      <c r="C6450" s="56">
        <v>1.0</v>
      </c>
      <c r="D6450" s="70" t="s">
        <v>37280</v>
      </c>
      <c r="E6450" s="72"/>
    </row>
    <row r="6451">
      <c r="A6451" s="69" t="s">
        <v>37281</v>
      </c>
      <c r="B6451" s="71" t="s">
        <v>37281</v>
      </c>
      <c r="C6451" s="56">
        <v>1.0</v>
      </c>
      <c r="D6451" s="70" t="s">
        <v>37281</v>
      </c>
      <c r="E6451" s="72"/>
    </row>
    <row r="6452">
      <c r="A6452" s="69" t="s">
        <v>37282</v>
      </c>
      <c r="B6452" s="71" t="s">
        <v>37282</v>
      </c>
      <c r="C6452" s="56">
        <v>1.0</v>
      </c>
      <c r="D6452" s="70" t="s">
        <v>37282</v>
      </c>
      <c r="E6452" s="72"/>
    </row>
    <row r="6453">
      <c r="A6453" s="69" t="s">
        <v>37283</v>
      </c>
      <c r="B6453" s="71" t="s">
        <v>37284</v>
      </c>
      <c r="C6453" s="56">
        <v>1.0</v>
      </c>
      <c r="D6453" s="70" t="s">
        <v>37284</v>
      </c>
      <c r="E6453" s="72"/>
    </row>
    <row r="6454">
      <c r="A6454" s="69" t="s">
        <v>37285</v>
      </c>
      <c r="B6454" s="71" t="s">
        <v>37285</v>
      </c>
      <c r="C6454" s="56">
        <v>2.0</v>
      </c>
      <c r="D6454" s="70" t="s">
        <v>37285</v>
      </c>
      <c r="E6454" s="72"/>
    </row>
    <row r="6455">
      <c r="A6455" s="69" t="s">
        <v>37286</v>
      </c>
      <c r="B6455" s="71" t="s">
        <v>37286</v>
      </c>
      <c r="C6455" s="56">
        <v>1.0</v>
      </c>
      <c r="D6455" s="70" t="s">
        <v>37286</v>
      </c>
      <c r="E6455" s="72"/>
    </row>
    <row r="6456">
      <c r="A6456" s="69" t="s">
        <v>37287</v>
      </c>
      <c r="B6456" s="71" t="s">
        <v>37287</v>
      </c>
      <c r="C6456" s="56">
        <v>1.0</v>
      </c>
      <c r="D6456" s="70" t="s">
        <v>37287</v>
      </c>
      <c r="E6456" s="72"/>
    </row>
    <row r="6457">
      <c r="A6457" s="69" t="s">
        <v>37288</v>
      </c>
      <c r="B6457" s="71" t="s">
        <v>37288</v>
      </c>
      <c r="C6457" s="56">
        <v>3.0</v>
      </c>
      <c r="D6457" s="70" t="s">
        <v>37288</v>
      </c>
      <c r="E6457" s="72"/>
    </row>
    <row r="6458">
      <c r="A6458" s="69" t="s">
        <v>37289</v>
      </c>
      <c r="B6458" s="71" t="s">
        <v>37289</v>
      </c>
      <c r="C6458" s="56">
        <v>1.0</v>
      </c>
      <c r="D6458" s="70" t="s">
        <v>37290</v>
      </c>
      <c r="E6458" s="72"/>
    </row>
    <row r="6459">
      <c r="A6459" s="69" t="s">
        <v>37291</v>
      </c>
      <c r="B6459" s="71" t="s">
        <v>37292</v>
      </c>
      <c r="C6459" s="56">
        <v>1.0</v>
      </c>
      <c r="D6459" s="70" t="s">
        <v>37292</v>
      </c>
      <c r="E6459" s="72"/>
    </row>
    <row r="6460">
      <c r="A6460" s="69" t="s">
        <v>37293</v>
      </c>
      <c r="B6460" s="71" t="s">
        <v>37293</v>
      </c>
      <c r="C6460" s="56">
        <v>1.0</v>
      </c>
      <c r="D6460" s="70" t="s">
        <v>37290</v>
      </c>
      <c r="E6460" s="72"/>
    </row>
    <row r="6461">
      <c r="A6461" s="69" t="s">
        <v>37290</v>
      </c>
      <c r="B6461" s="71" t="s">
        <v>37290</v>
      </c>
      <c r="C6461" s="56">
        <v>1.0</v>
      </c>
      <c r="D6461" s="70" t="s">
        <v>37290</v>
      </c>
      <c r="E6461" s="72"/>
    </row>
    <row r="6462">
      <c r="A6462" s="69" t="s">
        <v>37294</v>
      </c>
      <c r="B6462" s="71" t="s">
        <v>37294</v>
      </c>
      <c r="C6462" s="56">
        <v>1.0</v>
      </c>
      <c r="D6462" s="70" t="s">
        <v>37294</v>
      </c>
      <c r="E6462" s="72"/>
    </row>
    <row r="6463">
      <c r="A6463" s="69" t="s">
        <v>37056</v>
      </c>
      <c r="B6463" s="71" t="s">
        <v>37056</v>
      </c>
      <c r="C6463" s="56">
        <v>1.0</v>
      </c>
      <c r="D6463" s="70" t="s">
        <v>37056</v>
      </c>
      <c r="E6463" s="72"/>
    </row>
    <row r="6464">
      <c r="A6464" s="69" t="s">
        <v>37295</v>
      </c>
      <c r="B6464" s="71" t="s">
        <v>37295</v>
      </c>
      <c r="C6464" s="56">
        <v>2.0</v>
      </c>
      <c r="D6464" s="70" t="s">
        <v>37295</v>
      </c>
      <c r="E6464" s="72"/>
    </row>
    <row r="6465">
      <c r="A6465" s="69" t="s">
        <v>37296</v>
      </c>
      <c r="B6465" s="71" t="s">
        <v>37296</v>
      </c>
      <c r="C6465" s="56">
        <v>1.0</v>
      </c>
      <c r="D6465" s="70" t="s">
        <v>37296</v>
      </c>
      <c r="E6465" s="72"/>
    </row>
    <row r="6466">
      <c r="A6466" s="69" t="s">
        <v>37297</v>
      </c>
      <c r="B6466" s="71" t="s">
        <v>37297</v>
      </c>
      <c r="C6466" s="56">
        <v>1.0</v>
      </c>
      <c r="D6466" s="70" t="s">
        <v>37297</v>
      </c>
      <c r="E6466" s="72"/>
    </row>
    <row r="6467">
      <c r="A6467" s="69" t="s">
        <v>37298</v>
      </c>
      <c r="B6467" s="71" t="s">
        <v>37298</v>
      </c>
      <c r="C6467" s="56">
        <v>2.0</v>
      </c>
      <c r="D6467" s="70" t="s">
        <v>37298</v>
      </c>
      <c r="E6467" s="72"/>
    </row>
    <row r="6468">
      <c r="A6468" s="69" t="s">
        <v>37299</v>
      </c>
      <c r="B6468" s="71" t="s">
        <v>37299</v>
      </c>
      <c r="C6468" s="56">
        <v>4.0</v>
      </c>
      <c r="D6468" s="70" t="s">
        <v>37299</v>
      </c>
      <c r="E6468" s="72"/>
    </row>
    <row r="6469">
      <c r="A6469" s="69" t="s">
        <v>37300</v>
      </c>
      <c r="B6469" s="71" t="s">
        <v>37300</v>
      </c>
      <c r="C6469" s="56">
        <v>1.0</v>
      </c>
      <c r="D6469" s="70" t="s">
        <v>37300</v>
      </c>
      <c r="E6469" s="72"/>
    </row>
    <row r="6470">
      <c r="A6470" s="69" t="s">
        <v>37301</v>
      </c>
      <c r="B6470" s="71" t="s">
        <v>37301</v>
      </c>
      <c r="C6470" s="56">
        <v>1.0</v>
      </c>
      <c r="D6470" s="70" t="s">
        <v>37301</v>
      </c>
      <c r="E6470" s="72"/>
    </row>
    <row r="6471">
      <c r="A6471" s="69" t="s">
        <v>37302</v>
      </c>
      <c r="B6471" s="71" t="s">
        <v>37302</v>
      </c>
      <c r="C6471" s="56">
        <v>1.0</v>
      </c>
      <c r="D6471" s="70" t="s">
        <v>37303</v>
      </c>
      <c r="E6471" s="70" t="s">
        <v>30709</v>
      </c>
    </row>
    <row r="6472">
      <c r="A6472" s="69" t="s">
        <v>37304</v>
      </c>
      <c r="B6472" s="71" t="s">
        <v>37304</v>
      </c>
      <c r="C6472" s="56">
        <v>1.0</v>
      </c>
      <c r="D6472" s="70" t="s">
        <v>37304</v>
      </c>
      <c r="E6472" s="72"/>
    </row>
    <row r="6473">
      <c r="A6473" s="69" t="s">
        <v>37305</v>
      </c>
      <c r="B6473" s="71" t="s">
        <v>37305</v>
      </c>
      <c r="C6473" s="56">
        <v>1.0</v>
      </c>
      <c r="D6473" s="70" t="s">
        <v>37305</v>
      </c>
      <c r="E6473" s="72"/>
    </row>
    <row r="6474">
      <c r="A6474" s="69" t="s">
        <v>37306</v>
      </c>
      <c r="B6474" s="71" t="s">
        <v>37306</v>
      </c>
      <c r="C6474" s="56">
        <v>1.0</v>
      </c>
      <c r="D6474" s="70" t="s">
        <v>37306</v>
      </c>
      <c r="E6474" s="72"/>
    </row>
    <row r="6475">
      <c r="A6475" s="69" t="s">
        <v>37307</v>
      </c>
      <c r="B6475" s="71" t="s">
        <v>37308</v>
      </c>
      <c r="C6475" s="56">
        <v>1.0</v>
      </c>
      <c r="D6475" s="70" t="s">
        <v>37308</v>
      </c>
      <c r="E6475" s="72"/>
    </row>
    <row r="6476">
      <c r="A6476" s="69" t="s">
        <v>37309</v>
      </c>
      <c r="B6476" s="71" t="s">
        <v>37309</v>
      </c>
      <c r="C6476" s="56">
        <v>1.0</v>
      </c>
      <c r="D6476" s="70" t="s">
        <v>37309</v>
      </c>
      <c r="E6476" s="72"/>
    </row>
    <row r="6477">
      <c r="A6477" s="69" t="s">
        <v>37310</v>
      </c>
      <c r="B6477" s="71" t="s">
        <v>37310</v>
      </c>
      <c r="C6477" s="56">
        <v>1.0</v>
      </c>
      <c r="D6477" s="70" t="s">
        <v>37310</v>
      </c>
      <c r="E6477" s="72"/>
    </row>
    <row r="6478">
      <c r="A6478" s="69" t="s">
        <v>37311</v>
      </c>
      <c r="B6478" s="71" t="s">
        <v>37311</v>
      </c>
      <c r="C6478" s="56">
        <v>1.0</v>
      </c>
      <c r="D6478" s="70" t="s">
        <v>37311</v>
      </c>
      <c r="E6478" s="72"/>
    </row>
    <row r="6479">
      <c r="A6479" s="69" t="s">
        <v>37312</v>
      </c>
      <c r="B6479" s="71" t="s">
        <v>37312</v>
      </c>
      <c r="C6479" s="56">
        <v>1.0</v>
      </c>
      <c r="D6479" s="70" t="s">
        <v>37312</v>
      </c>
      <c r="E6479" s="72"/>
    </row>
    <row r="6480">
      <c r="A6480" s="69" t="s">
        <v>37313</v>
      </c>
      <c r="B6480" s="71" t="s">
        <v>37314</v>
      </c>
      <c r="C6480" s="56">
        <v>1.0</v>
      </c>
      <c r="D6480" s="70" t="s">
        <v>37314</v>
      </c>
      <c r="E6480" s="72"/>
    </row>
    <row r="6481">
      <c r="A6481" s="69" t="s">
        <v>37315</v>
      </c>
      <c r="B6481" s="71" t="s">
        <v>37315</v>
      </c>
      <c r="C6481" s="56">
        <v>1.0</v>
      </c>
      <c r="D6481" s="70" t="s">
        <v>37315</v>
      </c>
      <c r="E6481" s="72"/>
    </row>
    <row r="6482">
      <c r="A6482" s="69" t="s">
        <v>37316</v>
      </c>
      <c r="B6482" s="71" t="s">
        <v>37316</v>
      </c>
      <c r="C6482" s="56">
        <v>2.0</v>
      </c>
      <c r="D6482" s="70" t="s">
        <v>37316</v>
      </c>
      <c r="E6482" s="72"/>
    </row>
    <row r="6483">
      <c r="A6483" s="69" t="s">
        <v>37317</v>
      </c>
      <c r="B6483" s="71" t="s">
        <v>37317</v>
      </c>
      <c r="C6483" s="56">
        <v>1.0</v>
      </c>
      <c r="D6483" s="70" t="s">
        <v>37317</v>
      </c>
      <c r="E6483" s="72"/>
    </row>
    <row r="6484">
      <c r="A6484" s="69" t="s">
        <v>37318</v>
      </c>
      <c r="B6484" s="71" t="s">
        <v>37318</v>
      </c>
      <c r="C6484" s="56">
        <v>1.0</v>
      </c>
      <c r="D6484" s="70" t="s">
        <v>37318</v>
      </c>
      <c r="E6484" s="72"/>
    </row>
    <row r="6485">
      <c r="A6485" s="69" t="s">
        <v>37319</v>
      </c>
      <c r="B6485" s="71" t="s">
        <v>37319</v>
      </c>
      <c r="C6485" s="56">
        <v>2.0</v>
      </c>
      <c r="D6485" s="70" t="s">
        <v>37319</v>
      </c>
      <c r="E6485" s="72"/>
    </row>
    <row r="6486">
      <c r="A6486" s="69" t="s">
        <v>37320</v>
      </c>
      <c r="B6486" s="71" t="s">
        <v>37320</v>
      </c>
      <c r="C6486" s="56">
        <v>3.0</v>
      </c>
      <c r="D6486" s="70" t="s">
        <v>37320</v>
      </c>
      <c r="E6486" s="72"/>
    </row>
    <row r="6487">
      <c r="A6487" s="69" t="s">
        <v>37321</v>
      </c>
      <c r="B6487" s="71" t="s">
        <v>37321</v>
      </c>
      <c r="C6487" s="56">
        <v>1.0</v>
      </c>
      <c r="D6487" s="70" t="s">
        <v>37321</v>
      </c>
      <c r="E6487" s="72"/>
    </row>
    <row r="6488">
      <c r="A6488" s="69" t="s">
        <v>37322</v>
      </c>
      <c r="B6488" s="71" t="s">
        <v>37322</v>
      </c>
      <c r="C6488" s="56">
        <v>1.0</v>
      </c>
      <c r="D6488" s="70" t="s">
        <v>37322</v>
      </c>
      <c r="E6488" s="72"/>
    </row>
    <row r="6489">
      <c r="A6489" s="69" t="s">
        <v>37323</v>
      </c>
      <c r="B6489" s="71" t="s">
        <v>37323</v>
      </c>
      <c r="C6489" s="56">
        <v>2.0</v>
      </c>
      <c r="D6489" s="70" t="s">
        <v>37323</v>
      </c>
      <c r="E6489" s="72"/>
    </row>
    <row r="6490">
      <c r="A6490" s="69" t="s">
        <v>37324</v>
      </c>
      <c r="B6490" s="71" t="s">
        <v>37324</v>
      </c>
      <c r="C6490" s="56">
        <v>1.0</v>
      </c>
      <c r="D6490" s="70" t="s">
        <v>37323</v>
      </c>
      <c r="E6490" s="72"/>
    </row>
    <row r="6491">
      <c r="A6491" s="69" t="s">
        <v>37325</v>
      </c>
      <c r="B6491" s="71" t="s">
        <v>37326</v>
      </c>
      <c r="C6491" s="56">
        <v>2.0</v>
      </c>
      <c r="D6491" s="70" t="s">
        <v>37326</v>
      </c>
      <c r="E6491" s="72"/>
    </row>
    <row r="6492">
      <c r="A6492" s="69" t="s">
        <v>37326</v>
      </c>
      <c r="B6492" s="71" t="s">
        <v>37326</v>
      </c>
      <c r="C6492" s="56">
        <v>1.0</v>
      </c>
      <c r="D6492" s="70" t="s">
        <v>37326</v>
      </c>
      <c r="E6492" s="72"/>
    </row>
    <row r="6493">
      <c r="A6493" s="69" t="s">
        <v>37327</v>
      </c>
      <c r="B6493" s="71" t="s">
        <v>37327</v>
      </c>
      <c r="C6493" s="56">
        <v>1.0</v>
      </c>
      <c r="D6493" s="70" t="s">
        <v>37326</v>
      </c>
      <c r="E6493" s="72"/>
    </row>
    <row r="6494">
      <c r="A6494" s="69" t="s">
        <v>37328</v>
      </c>
      <c r="B6494" s="71" t="s">
        <v>37328</v>
      </c>
      <c r="C6494" s="56">
        <v>1.0</v>
      </c>
      <c r="D6494" s="70" t="s">
        <v>37328</v>
      </c>
      <c r="E6494" s="72"/>
    </row>
    <row r="6495">
      <c r="A6495" s="69" t="s">
        <v>37329</v>
      </c>
      <c r="B6495" s="71" t="s">
        <v>37330</v>
      </c>
      <c r="C6495" s="56">
        <v>1.0</v>
      </c>
      <c r="D6495" s="70" t="s">
        <v>37330</v>
      </c>
      <c r="E6495" s="72"/>
    </row>
    <row r="6496">
      <c r="A6496" s="69" t="s">
        <v>37331</v>
      </c>
      <c r="B6496" s="71" t="s">
        <v>37331</v>
      </c>
      <c r="C6496" s="56">
        <v>1.0</v>
      </c>
      <c r="D6496" s="70" t="s">
        <v>37331</v>
      </c>
      <c r="E6496" s="72"/>
    </row>
    <row r="6497">
      <c r="A6497" s="69" t="s">
        <v>37332</v>
      </c>
      <c r="B6497" s="71" t="s">
        <v>37333</v>
      </c>
      <c r="C6497" s="56">
        <v>1.0</v>
      </c>
      <c r="D6497" s="70" t="s">
        <v>37333</v>
      </c>
      <c r="E6497" s="72"/>
    </row>
    <row r="6498">
      <c r="A6498" s="69" t="s">
        <v>37334</v>
      </c>
      <c r="B6498" s="71" t="s">
        <v>37334</v>
      </c>
      <c r="C6498" s="56">
        <v>2.0</v>
      </c>
      <c r="D6498" s="70" t="s">
        <v>37335</v>
      </c>
      <c r="E6498" s="72"/>
    </row>
    <row r="6499">
      <c r="A6499" s="69" t="s">
        <v>37336</v>
      </c>
      <c r="B6499" s="71" t="s">
        <v>37335</v>
      </c>
      <c r="C6499" s="56">
        <v>1.0</v>
      </c>
      <c r="D6499" s="70" t="s">
        <v>37335</v>
      </c>
      <c r="E6499" s="72"/>
    </row>
    <row r="6500">
      <c r="A6500" s="69" t="s">
        <v>37337</v>
      </c>
      <c r="B6500" s="71" t="s">
        <v>37337</v>
      </c>
      <c r="C6500" s="56">
        <v>1.0</v>
      </c>
      <c r="D6500" s="70" t="s">
        <v>37337</v>
      </c>
      <c r="E6500" s="72"/>
    </row>
    <row r="6501">
      <c r="A6501" s="69" t="s">
        <v>37338</v>
      </c>
      <c r="B6501" s="71" t="s">
        <v>37339</v>
      </c>
      <c r="C6501" s="56">
        <v>1.0</v>
      </c>
      <c r="D6501" s="70" t="s">
        <v>37340</v>
      </c>
      <c r="E6501" s="72"/>
    </row>
    <row r="6502">
      <c r="A6502" s="69" t="s">
        <v>37340</v>
      </c>
      <c r="B6502" s="71" t="s">
        <v>37340</v>
      </c>
      <c r="C6502" s="56">
        <v>1.0</v>
      </c>
      <c r="D6502" s="70" t="s">
        <v>37340</v>
      </c>
      <c r="E6502" s="72"/>
    </row>
    <row r="6503">
      <c r="A6503" s="69" t="s">
        <v>37341</v>
      </c>
      <c r="B6503" s="71" t="s">
        <v>37341</v>
      </c>
      <c r="C6503" s="56">
        <v>1.0</v>
      </c>
      <c r="D6503" s="70" t="s">
        <v>37341</v>
      </c>
      <c r="E6503" s="72"/>
    </row>
    <row r="6504">
      <c r="A6504" s="69" t="s">
        <v>37342</v>
      </c>
      <c r="B6504" s="71" t="s">
        <v>37342</v>
      </c>
      <c r="C6504" s="56">
        <v>1.0</v>
      </c>
      <c r="D6504" s="70" t="s">
        <v>37342</v>
      </c>
      <c r="E6504" s="72"/>
    </row>
    <row r="6505">
      <c r="A6505" s="69" t="s">
        <v>37343</v>
      </c>
      <c r="B6505" s="71" t="s">
        <v>37344</v>
      </c>
      <c r="C6505" s="56">
        <v>1.0</v>
      </c>
      <c r="D6505" s="70" t="s">
        <v>37344</v>
      </c>
      <c r="E6505" s="72"/>
    </row>
    <row r="6506">
      <c r="A6506" s="69" t="s">
        <v>37345</v>
      </c>
      <c r="B6506" s="71" t="s">
        <v>37345</v>
      </c>
      <c r="C6506" s="56">
        <v>3.0</v>
      </c>
      <c r="D6506" s="70" t="s">
        <v>37345</v>
      </c>
      <c r="E6506" s="72"/>
    </row>
    <row r="6507">
      <c r="A6507" s="69" t="s">
        <v>37346</v>
      </c>
      <c r="B6507" s="71" t="s">
        <v>37346</v>
      </c>
      <c r="C6507" s="56">
        <v>1.0</v>
      </c>
      <c r="D6507" s="70" t="s">
        <v>37346</v>
      </c>
      <c r="E6507" s="72"/>
    </row>
    <row r="6508">
      <c r="A6508" s="69" t="s">
        <v>37347</v>
      </c>
      <c r="B6508" s="71" t="s">
        <v>37347</v>
      </c>
      <c r="C6508" s="56">
        <v>1.0</v>
      </c>
      <c r="D6508" s="70" t="s">
        <v>37347</v>
      </c>
      <c r="E6508" s="72"/>
    </row>
    <row r="6509">
      <c r="A6509" s="69" t="s">
        <v>37348</v>
      </c>
      <c r="B6509" s="71" t="s">
        <v>37349</v>
      </c>
      <c r="C6509" s="56">
        <v>1.0</v>
      </c>
      <c r="D6509" s="70" t="s">
        <v>37349</v>
      </c>
      <c r="E6509" s="72"/>
    </row>
    <row r="6510">
      <c r="A6510" s="69" t="s">
        <v>37350</v>
      </c>
      <c r="B6510" s="71" t="s">
        <v>37350</v>
      </c>
      <c r="C6510" s="56">
        <v>1.0</v>
      </c>
      <c r="D6510" s="70" t="s">
        <v>37350</v>
      </c>
      <c r="E6510" s="72"/>
    </row>
    <row r="6511">
      <c r="A6511" s="69" t="s">
        <v>37351</v>
      </c>
      <c r="B6511" s="71" t="s">
        <v>37351</v>
      </c>
      <c r="C6511" s="56">
        <v>1.0</v>
      </c>
      <c r="D6511" s="70" t="s">
        <v>37351</v>
      </c>
      <c r="E6511" s="72"/>
    </row>
    <row r="6512">
      <c r="A6512" s="69" t="s">
        <v>37352</v>
      </c>
      <c r="B6512" s="71" t="s">
        <v>37352</v>
      </c>
      <c r="C6512" s="56">
        <v>1.0</v>
      </c>
      <c r="D6512" s="70" t="s">
        <v>37352</v>
      </c>
      <c r="E6512" s="72"/>
    </row>
    <row r="6513">
      <c r="A6513" s="69" t="s">
        <v>37353</v>
      </c>
      <c r="B6513" s="71" t="s">
        <v>37353</v>
      </c>
      <c r="C6513" s="56">
        <v>1.0</v>
      </c>
      <c r="D6513" s="70" t="s">
        <v>37353</v>
      </c>
      <c r="E6513" s="72"/>
    </row>
    <row r="6514">
      <c r="A6514" s="69" t="s">
        <v>37354</v>
      </c>
      <c r="B6514" s="71" t="s">
        <v>37355</v>
      </c>
      <c r="C6514" s="56">
        <v>1.0</v>
      </c>
      <c r="D6514" s="70" t="s">
        <v>37355</v>
      </c>
      <c r="E6514" s="72"/>
    </row>
    <row r="6515">
      <c r="A6515" s="69" t="s">
        <v>37356</v>
      </c>
      <c r="B6515" s="71" t="s">
        <v>37356</v>
      </c>
      <c r="C6515" s="56">
        <v>1.0</v>
      </c>
      <c r="D6515" s="70" t="s">
        <v>37357</v>
      </c>
      <c r="E6515" s="72"/>
    </row>
    <row r="6516">
      <c r="A6516" s="69" t="s">
        <v>37358</v>
      </c>
      <c r="B6516" s="71" t="s">
        <v>37358</v>
      </c>
      <c r="C6516" s="56">
        <v>1.0</v>
      </c>
      <c r="D6516" s="70" t="s">
        <v>37358</v>
      </c>
      <c r="E6516" s="72"/>
    </row>
    <row r="6517">
      <c r="A6517" s="69" t="s">
        <v>37359</v>
      </c>
      <c r="B6517" s="71" t="s">
        <v>37359</v>
      </c>
      <c r="C6517" s="56">
        <v>1.0</v>
      </c>
      <c r="D6517" s="70" t="s">
        <v>37360</v>
      </c>
      <c r="E6517" s="72"/>
    </row>
    <row r="6518">
      <c r="A6518" s="69" t="s">
        <v>37360</v>
      </c>
      <c r="B6518" s="71" t="s">
        <v>37360</v>
      </c>
      <c r="C6518" s="56">
        <v>1.0</v>
      </c>
      <c r="D6518" s="70" t="s">
        <v>37360</v>
      </c>
      <c r="E6518" s="72"/>
    </row>
    <row r="6519">
      <c r="A6519" s="69" t="s">
        <v>37361</v>
      </c>
      <c r="B6519" s="71" t="s">
        <v>37361</v>
      </c>
      <c r="C6519" s="56">
        <v>1.0</v>
      </c>
      <c r="D6519" s="70" t="s">
        <v>37361</v>
      </c>
      <c r="E6519" s="72"/>
    </row>
    <row r="6520">
      <c r="A6520" s="69" t="s">
        <v>37362</v>
      </c>
      <c r="B6520" s="71" t="s">
        <v>37362</v>
      </c>
      <c r="C6520" s="56">
        <v>1.0</v>
      </c>
      <c r="D6520" s="70" t="s">
        <v>37362</v>
      </c>
      <c r="E6520" s="72"/>
    </row>
    <row r="6521">
      <c r="A6521" s="69" t="s">
        <v>37363</v>
      </c>
      <c r="B6521" s="71" t="s">
        <v>37363</v>
      </c>
      <c r="C6521" s="56">
        <v>1.0</v>
      </c>
      <c r="D6521" s="70" t="s">
        <v>37363</v>
      </c>
      <c r="E6521" s="72"/>
    </row>
    <row r="6522">
      <c r="A6522" s="69" t="s">
        <v>37364</v>
      </c>
      <c r="B6522" s="71" t="s">
        <v>37364</v>
      </c>
      <c r="C6522" s="56">
        <v>1.0</v>
      </c>
      <c r="D6522" s="70" t="s">
        <v>37364</v>
      </c>
      <c r="E6522" s="72"/>
    </row>
    <row r="6523">
      <c r="A6523" s="69" t="s">
        <v>37365</v>
      </c>
      <c r="B6523" s="71" t="s">
        <v>37365</v>
      </c>
      <c r="C6523" s="56">
        <v>1.0</v>
      </c>
      <c r="D6523" s="70" t="s">
        <v>37365</v>
      </c>
      <c r="E6523" s="72"/>
    </row>
    <row r="6524">
      <c r="A6524" s="69" t="s">
        <v>37366</v>
      </c>
      <c r="B6524" s="71" t="s">
        <v>37366</v>
      </c>
      <c r="C6524" s="56">
        <v>1.0</v>
      </c>
      <c r="D6524" s="70" t="s">
        <v>37366</v>
      </c>
      <c r="E6524" s="72"/>
    </row>
    <row r="6525">
      <c r="A6525" s="69" t="s">
        <v>37367</v>
      </c>
      <c r="B6525" s="71" t="s">
        <v>37367</v>
      </c>
      <c r="C6525" s="56">
        <v>2.0</v>
      </c>
      <c r="D6525" s="70" t="s">
        <v>37367</v>
      </c>
      <c r="E6525" s="72"/>
    </row>
    <row r="6526">
      <c r="A6526" s="69" t="s">
        <v>37368</v>
      </c>
      <c r="B6526" s="71" t="s">
        <v>37368</v>
      </c>
      <c r="C6526" s="56">
        <v>2.0</v>
      </c>
      <c r="D6526" s="70" t="s">
        <v>37368</v>
      </c>
      <c r="E6526" s="72"/>
    </row>
    <row r="6527">
      <c r="A6527" s="69" t="s">
        <v>37369</v>
      </c>
      <c r="B6527" s="71" t="s">
        <v>37370</v>
      </c>
      <c r="C6527" s="56">
        <v>1.0</v>
      </c>
      <c r="D6527" s="70" t="s">
        <v>37370</v>
      </c>
      <c r="E6527" s="72"/>
    </row>
    <row r="6528">
      <c r="A6528" s="69" t="s">
        <v>37371</v>
      </c>
      <c r="B6528" s="71" t="s">
        <v>37371</v>
      </c>
      <c r="C6528" s="56">
        <v>5.0</v>
      </c>
      <c r="D6528" s="70" t="s">
        <v>37371</v>
      </c>
      <c r="E6528" s="72"/>
    </row>
    <row r="6529">
      <c r="A6529" s="69" t="s">
        <v>37372</v>
      </c>
      <c r="B6529" s="71" t="s">
        <v>37372</v>
      </c>
      <c r="C6529" s="56">
        <v>1.0</v>
      </c>
      <c r="D6529" s="70" t="s">
        <v>37373</v>
      </c>
      <c r="E6529" s="72"/>
    </row>
    <row r="6530">
      <c r="A6530" s="69" t="s">
        <v>37374</v>
      </c>
      <c r="B6530" s="71" t="s">
        <v>37374</v>
      </c>
      <c r="C6530" s="56">
        <v>1.0</v>
      </c>
      <c r="D6530" s="70" t="s">
        <v>37374</v>
      </c>
      <c r="E6530" s="72"/>
    </row>
    <row r="6531">
      <c r="A6531" s="69" t="s">
        <v>37375</v>
      </c>
      <c r="B6531" s="71" t="s">
        <v>37375</v>
      </c>
      <c r="C6531" s="56">
        <v>1.0</v>
      </c>
      <c r="D6531" s="70" t="s">
        <v>37375</v>
      </c>
      <c r="E6531" s="72"/>
    </row>
    <row r="6532">
      <c r="A6532" s="69" t="s">
        <v>37376</v>
      </c>
      <c r="B6532" s="71" t="s">
        <v>37376</v>
      </c>
      <c r="C6532" s="56">
        <v>1.0</v>
      </c>
      <c r="D6532" s="70" t="s">
        <v>37376</v>
      </c>
      <c r="E6532" s="72"/>
    </row>
    <row r="6533">
      <c r="A6533" s="69" t="s">
        <v>37377</v>
      </c>
      <c r="B6533" s="71" t="s">
        <v>37377</v>
      </c>
      <c r="C6533" s="56">
        <v>1.0</v>
      </c>
      <c r="D6533" s="70" t="s">
        <v>37377</v>
      </c>
      <c r="E6533" s="72"/>
    </row>
    <row r="6534">
      <c r="A6534" s="69" t="s">
        <v>37378</v>
      </c>
      <c r="B6534" s="71" t="s">
        <v>37378</v>
      </c>
      <c r="C6534" s="56">
        <v>1.0</v>
      </c>
      <c r="D6534" s="70" t="s">
        <v>37378</v>
      </c>
      <c r="E6534" s="72"/>
    </row>
    <row r="6535">
      <c r="A6535" s="69" t="s">
        <v>37379</v>
      </c>
      <c r="B6535" s="71" t="s">
        <v>37379</v>
      </c>
      <c r="C6535" s="56">
        <v>1.0</v>
      </c>
      <c r="D6535" s="70" t="s">
        <v>37379</v>
      </c>
      <c r="E6535" s="72"/>
    </row>
    <row r="6536">
      <c r="A6536" s="69" t="s">
        <v>37380</v>
      </c>
      <c r="B6536" s="71" t="s">
        <v>37380</v>
      </c>
      <c r="C6536" s="56">
        <v>1.0</v>
      </c>
      <c r="D6536" s="70" t="s">
        <v>37380</v>
      </c>
      <c r="E6536" s="72"/>
    </row>
    <row r="6537">
      <c r="A6537" s="69" t="s">
        <v>37381</v>
      </c>
      <c r="B6537" s="71" t="s">
        <v>37381</v>
      </c>
      <c r="C6537" s="56">
        <v>1.0</v>
      </c>
      <c r="D6537" s="70" t="s">
        <v>37381</v>
      </c>
      <c r="E6537" s="72"/>
    </row>
    <row r="6538">
      <c r="A6538" s="69" t="s">
        <v>37382</v>
      </c>
      <c r="B6538" s="71" t="s">
        <v>37383</v>
      </c>
      <c r="C6538" s="56">
        <v>2.0</v>
      </c>
      <c r="D6538" s="70" t="s">
        <v>37383</v>
      </c>
      <c r="E6538" s="72"/>
    </row>
    <row r="6539">
      <c r="A6539" s="69" t="s">
        <v>37384</v>
      </c>
      <c r="B6539" s="71" t="s">
        <v>37385</v>
      </c>
      <c r="C6539" s="56">
        <v>2.0</v>
      </c>
      <c r="D6539" s="70" t="s">
        <v>37385</v>
      </c>
      <c r="E6539" s="72"/>
    </row>
    <row r="6540">
      <c r="A6540" s="69" t="s">
        <v>37386</v>
      </c>
      <c r="B6540" s="71" t="s">
        <v>37386</v>
      </c>
      <c r="C6540" s="56">
        <v>3.0</v>
      </c>
      <c r="D6540" s="70" t="s">
        <v>37386</v>
      </c>
      <c r="E6540" s="70" t="s">
        <v>30733</v>
      </c>
    </row>
    <row r="6541">
      <c r="A6541" s="69" t="s">
        <v>37387</v>
      </c>
      <c r="B6541" s="71" t="s">
        <v>37387</v>
      </c>
      <c r="C6541" s="56">
        <v>1.0</v>
      </c>
      <c r="D6541" s="70" t="s">
        <v>37387</v>
      </c>
      <c r="E6541" s="72"/>
    </row>
    <row r="6542">
      <c r="A6542" s="69" t="s">
        <v>37388</v>
      </c>
      <c r="B6542" s="71" t="s">
        <v>37388</v>
      </c>
      <c r="C6542" s="56">
        <v>1.0</v>
      </c>
      <c r="D6542" s="70" t="s">
        <v>37388</v>
      </c>
      <c r="E6542" s="72"/>
    </row>
    <row r="6543">
      <c r="A6543" s="69" t="s">
        <v>37389</v>
      </c>
      <c r="B6543" s="71" t="s">
        <v>37389</v>
      </c>
      <c r="C6543" s="56">
        <v>1.0</v>
      </c>
      <c r="D6543" s="70" t="s">
        <v>37390</v>
      </c>
      <c r="E6543" s="72"/>
    </row>
    <row r="6544">
      <c r="A6544" s="69" t="s">
        <v>37391</v>
      </c>
      <c r="B6544" s="71" t="s">
        <v>37391</v>
      </c>
      <c r="C6544" s="56">
        <v>1.0</v>
      </c>
      <c r="D6544" s="70" t="s">
        <v>37391</v>
      </c>
      <c r="E6544" s="72"/>
    </row>
    <row r="6545">
      <c r="A6545" s="69" t="s">
        <v>37392</v>
      </c>
      <c r="B6545" s="71" t="s">
        <v>37392</v>
      </c>
      <c r="C6545" s="56">
        <v>1.0</v>
      </c>
      <c r="D6545" s="70" t="s">
        <v>37392</v>
      </c>
      <c r="E6545" s="72"/>
    </row>
    <row r="6546">
      <c r="A6546" s="69" t="s">
        <v>37393</v>
      </c>
      <c r="B6546" s="71" t="s">
        <v>37394</v>
      </c>
      <c r="C6546" s="56">
        <v>1.0</v>
      </c>
      <c r="D6546" s="70" t="s">
        <v>37395</v>
      </c>
      <c r="E6546" s="72"/>
    </row>
    <row r="6547">
      <c r="A6547" s="69" t="s">
        <v>37396</v>
      </c>
      <c r="B6547" s="71" t="s">
        <v>37396</v>
      </c>
      <c r="C6547" s="56">
        <v>1.0</v>
      </c>
      <c r="D6547" s="70" t="s">
        <v>37395</v>
      </c>
      <c r="E6547" s="72"/>
    </row>
    <row r="6548">
      <c r="A6548" s="69" t="s">
        <v>37397</v>
      </c>
      <c r="B6548" s="71" t="s">
        <v>37397</v>
      </c>
      <c r="C6548" s="56">
        <v>1.0</v>
      </c>
      <c r="D6548" s="70" t="s">
        <v>37397</v>
      </c>
      <c r="E6548" s="72"/>
    </row>
    <row r="6549">
      <c r="A6549" s="69" t="s">
        <v>37398</v>
      </c>
      <c r="B6549" s="71" t="s">
        <v>37398</v>
      </c>
      <c r="C6549" s="56">
        <v>2.0</v>
      </c>
      <c r="D6549" s="70" t="s">
        <v>37398</v>
      </c>
      <c r="E6549" s="72"/>
    </row>
    <row r="6550">
      <c r="A6550" s="69" t="s">
        <v>37399</v>
      </c>
      <c r="B6550" s="71" t="s">
        <v>37400</v>
      </c>
      <c r="C6550" s="56">
        <v>1.0</v>
      </c>
      <c r="D6550" s="70" t="s">
        <v>37401</v>
      </c>
      <c r="E6550" s="72"/>
    </row>
    <row r="6551">
      <c r="A6551" s="69" t="s">
        <v>37402</v>
      </c>
      <c r="B6551" s="71" t="s">
        <v>37401</v>
      </c>
      <c r="C6551" s="56">
        <v>1.0</v>
      </c>
      <c r="D6551" s="70" t="s">
        <v>37401</v>
      </c>
      <c r="E6551" s="72"/>
    </row>
    <row r="6552">
      <c r="A6552" s="69" t="s">
        <v>37403</v>
      </c>
      <c r="B6552" s="71" t="s">
        <v>37403</v>
      </c>
      <c r="C6552" s="56">
        <v>1.0</v>
      </c>
      <c r="D6552" s="70" t="s">
        <v>24082</v>
      </c>
      <c r="E6552" s="72"/>
    </row>
    <row r="6553">
      <c r="A6553" s="69" t="s">
        <v>24082</v>
      </c>
      <c r="B6553" s="71" t="s">
        <v>24082</v>
      </c>
      <c r="C6553" s="56">
        <v>1.0</v>
      </c>
      <c r="D6553" s="70" t="s">
        <v>24082</v>
      </c>
      <c r="E6553" s="72"/>
    </row>
    <row r="6554">
      <c r="A6554" s="69" t="s">
        <v>37404</v>
      </c>
      <c r="B6554" s="71" t="s">
        <v>37404</v>
      </c>
      <c r="C6554" s="56">
        <v>1.0</v>
      </c>
      <c r="D6554" s="70" t="s">
        <v>37404</v>
      </c>
      <c r="E6554" s="72"/>
    </row>
    <row r="6555">
      <c r="A6555" s="69" t="s">
        <v>37405</v>
      </c>
      <c r="B6555" s="71" t="s">
        <v>37405</v>
      </c>
      <c r="C6555" s="56">
        <v>1.0</v>
      </c>
      <c r="D6555" s="70" t="s">
        <v>37405</v>
      </c>
      <c r="E6555" s="72"/>
    </row>
    <row r="6556">
      <c r="A6556" s="69" t="s">
        <v>37406</v>
      </c>
      <c r="B6556" s="71" t="s">
        <v>37406</v>
      </c>
      <c r="C6556" s="56">
        <v>1.0</v>
      </c>
      <c r="D6556" s="70" t="s">
        <v>37406</v>
      </c>
      <c r="E6556" s="72"/>
    </row>
    <row r="6557">
      <c r="A6557" s="69" t="s">
        <v>37407</v>
      </c>
      <c r="B6557" s="71" t="s">
        <v>37408</v>
      </c>
      <c r="C6557" s="56">
        <v>1.0</v>
      </c>
      <c r="D6557" s="70" t="s">
        <v>37408</v>
      </c>
      <c r="E6557" s="72"/>
    </row>
    <row r="6558">
      <c r="A6558" s="69" t="s">
        <v>37409</v>
      </c>
      <c r="B6558" s="71" t="s">
        <v>37409</v>
      </c>
      <c r="C6558" s="56">
        <v>1.0</v>
      </c>
      <c r="D6558" s="70" t="s">
        <v>37409</v>
      </c>
      <c r="E6558" s="72"/>
    </row>
    <row r="6559">
      <c r="A6559" s="69" t="s">
        <v>37410</v>
      </c>
      <c r="B6559" s="71" t="s">
        <v>37410</v>
      </c>
      <c r="C6559" s="56">
        <v>2.0</v>
      </c>
      <c r="D6559" s="70" t="s">
        <v>37410</v>
      </c>
      <c r="E6559" s="72"/>
    </row>
    <row r="6560">
      <c r="A6560" s="69" t="s">
        <v>37411</v>
      </c>
      <c r="B6560" s="71" t="s">
        <v>37411</v>
      </c>
      <c r="C6560" s="56">
        <v>1.0</v>
      </c>
      <c r="D6560" s="70" t="s">
        <v>37410</v>
      </c>
      <c r="E6560" s="72"/>
    </row>
    <row r="6561">
      <c r="A6561" s="69" t="s">
        <v>37412</v>
      </c>
      <c r="B6561" s="71" t="s">
        <v>37412</v>
      </c>
      <c r="C6561" s="56">
        <v>1.0</v>
      </c>
      <c r="D6561" s="70" t="s">
        <v>37412</v>
      </c>
      <c r="E6561" s="72"/>
    </row>
    <row r="6562">
      <c r="A6562" s="69" t="s">
        <v>37413</v>
      </c>
      <c r="B6562" s="71" t="s">
        <v>37413</v>
      </c>
      <c r="C6562" s="56">
        <v>1.0</v>
      </c>
      <c r="D6562" s="70" t="s">
        <v>37412</v>
      </c>
      <c r="E6562" s="72"/>
    </row>
    <row r="6563">
      <c r="A6563" s="69" t="s">
        <v>37414</v>
      </c>
      <c r="B6563" s="71" t="s">
        <v>37414</v>
      </c>
      <c r="C6563" s="56">
        <v>3.0</v>
      </c>
      <c r="D6563" s="70" t="s">
        <v>37414</v>
      </c>
      <c r="E6563" s="72"/>
    </row>
    <row r="6564">
      <c r="A6564" s="69" t="s">
        <v>37415</v>
      </c>
      <c r="B6564" s="71" t="s">
        <v>37415</v>
      </c>
      <c r="C6564" s="56">
        <v>1.0</v>
      </c>
      <c r="D6564" s="70" t="s">
        <v>37415</v>
      </c>
      <c r="E6564" s="72"/>
    </row>
    <row r="6565">
      <c r="A6565" s="69" t="s">
        <v>37416</v>
      </c>
      <c r="B6565" s="71" t="s">
        <v>37416</v>
      </c>
      <c r="C6565" s="56">
        <v>1.0</v>
      </c>
      <c r="D6565" s="70" t="s">
        <v>37416</v>
      </c>
      <c r="E6565" s="72"/>
    </row>
    <row r="6566">
      <c r="A6566" s="69" t="s">
        <v>37417</v>
      </c>
      <c r="B6566" s="71" t="s">
        <v>37417</v>
      </c>
      <c r="C6566" s="56">
        <v>2.0</v>
      </c>
      <c r="D6566" s="70" t="s">
        <v>37417</v>
      </c>
      <c r="E6566" s="72"/>
    </row>
    <row r="6567">
      <c r="A6567" s="69" t="s">
        <v>37418</v>
      </c>
      <c r="B6567" s="71" t="s">
        <v>37419</v>
      </c>
      <c r="C6567" s="56">
        <v>1.0</v>
      </c>
      <c r="D6567" s="70" t="s">
        <v>31082</v>
      </c>
      <c r="E6567" s="72"/>
    </row>
    <row r="6568">
      <c r="A6568" s="69" t="s">
        <v>37420</v>
      </c>
      <c r="B6568" s="71" t="s">
        <v>37420</v>
      </c>
      <c r="C6568" s="56">
        <v>1.0</v>
      </c>
      <c r="D6568" s="70" t="s">
        <v>31082</v>
      </c>
      <c r="E6568" s="72"/>
    </row>
    <row r="6569">
      <c r="A6569" s="69" t="s">
        <v>37421</v>
      </c>
      <c r="B6569" s="71" t="s">
        <v>37421</v>
      </c>
      <c r="C6569" s="56">
        <v>3.0</v>
      </c>
      <c r="D6569" s="70" t="s">
        <v>31082</v>
      </c>
      <c r="E6569" s="72"/>
    </row>
    <row r="6570">
      <c r="A6570" s="69" t="s">
        <v>37422</v>
      </c>
      <c r="B6570" s="71" t="s">
        <v>37423</v>
      </c>
      <c r="C6570" s="56">
        <v>1.0</v>
      </c>
      <c r="D6570" s="70" t="s">
        <v>31082</v>
      </c>
      <c r="E6570" s="72"/>
    </row>
    <row r="6571">
      <c r="A6571" s="69" t="s">
        <v>37424</v>
      </c>
      <c r="B6571" s="71" t="s">
        <v>37424</v>
      </c>
      <c r="C6571" s="56">
        <v>1.0</v>
      </c>
      <c r="D6571" s="70" t="s">
        <v>37424</v>
      </c>
      <c r="E6571" s="72"/>
    </row>
    <row r="6572">
      <c r="A6572" s="69" t="s">
        <v>37425</v>
      </c>
      <c r="B6572" s="71" t="s">
        <v>37425</v>
      </c>
      <c r="C6572" s="56">
        <v>1.0</v>
      </c>
      <c r="D6572" s="70" t="s">
        <v>37425</v>
      </c>
      <c r="E6572" s="72"/>
    </row>
    <row r="6573">
      <c r="A6573" s="69" t="s">
        <v>37426</v>
      </c>
      <c r="B6573" s="71" t="s">
        <v>37426</v>
      </c>
      <c r="C6573" s="56">
        <v>1.0</v>
      </c>
      <c r="D6573" s="70" t="s">
        <v>37426</v>
      </c>
      <c r="E6573" s="72"/>
    </row>
    <row r="6574">
      <c r="A6574" s="69" t="s">
        <v>37427</v>
      </c>
      <c r="B6574" s="71" t="s">
        <v>37427</v>
      </c>
      <c r="C6574" s="56">
        <v>1.0</v>
      </c>
      <c r="D6574" s="70" t="s">
        <v>37427</v>
      </c>
      <c r="E6574" s="72"/>
    </row>
    <row r="6575">
      <c r="A6575" s="69" t="s">
        <v>37428</v>
      </c>
      <c r="B6575" s="71" t="s">
        <v>37429</v>
      </c>
      <c r="C6575" s="56">
        <v>1.0</v>
      </c>
      <c r="D6575" s="70" t="s">
        <v>37429</v>
      </c>
      <c r="E6575" s="72"/>
    </row>
    <row r="6576">
      <c r="A6576" s="69" t="s">
        <v>37430</v>
      </c>
      <c r="B6576" s="71" t="s">
        <v>37430</v>
      </c>
      <c r="C6576" s="56">
        <v>1.0</v>
      </c>
      <c r="D6576" s="70" t="s">
        <v>37431</v>
      </c>
      <c r="E6576" s="72"/>
    </row>
    <row r="6577">
      <c r="A6577" s="69" t="s">
        <v>37432</v>
      </c>
      <c r="B6577" s="71" t="s">
        <v>37432</v>
      </c>
      <c r="C6577" s="56">
        <v>2.0</v>
      </c>
      <c r="D6577" s="70" t="s">
        <v>37432</v>
      </c>
      <c r="E6577" s="72"/>
    </row>
    <row r="6578">
      <c r="A6578" s="69" t="s">
        <v>37433</v>
      </c>
      <c r="B6578" s="71" t="s">
        <v>37433</v>
      </c>
      <c r="C6578" s="56">
        <v>1.0</v>
      </c>
      <c r="D6578" s="70" t="s">
        <v>37432</v>
      </c>
      <c r="E6578" s="72"/>
    </row>
    <row r="6579">
      <c r="A6579" s="69" t="s">
        <v>37434</v>
      </c>
      <c r="B6579" s="71" t="s">
        <v>37434</v>
      </c>
      <c r="C6579" s="56">
        <v>13.0</v>
      </c>
      <c r="D6579" s="70" t="s">
        <v>37434</v>
      </c>
      <c r="E6579" s="72"/>
    </row>
    <row r="6580">
      <c r="A6580" s="69" t="s">
        <v>37435</v>
      </c>
      <c r="B6580" s="71" t="s">
        <v>37435</v>
      </c>
      <c r="C6580" s="56">
        <v>1.0</v>
      </c>
      <c r="D6580" s="70" t="s">
        <v>37435</v>
      </c>
      <c r="E6580" s="72"/>
    </row>
    <row r="6581">
      <c r="A6581" s="69" t="s">
        <v>37436</v>
      </c>
      <c r="B6581" s="71" t="s">
        <v>37436</v>
      </c>
      <c r="C6581" s="56">
        <v>1.0</v>
      </c>
      <c r="D6581" s="70" t="s">
        <v>37436</v>
      </c>
      <c r="E6581" s="72"/>
    </row>
    <row r="6582">
      <c r="A6582" s="69" t="s">
        <v>37437</v>
      </c>
      <c r="B6582" s="71" t="s">
        <v>37437</v>
      </c>
      <c r="C6582" s="56">
        <v>1.0</v>
      </c>
      <c r="D6582" s="70" t="s">
        <v>37437</v>
      </c>
      <c r="E6582" s="72"/>
    </row>
    <row r="6583">
      <c r="A6583" s="69" t="s">
        <v>37438</v>
      </c>
      <c r="B6583" s="71" t="s">
        <v>37438</v>
      </c>
      <c r="C6583" s="56">
        <v>1.0</v>
      </c>
      <c r="D6583" s="70" t="s">
        <v>37438</v>
      </c>
      <c r="E6583" s="72"/>
    </row>
    <row r="6584">
      <c r="A6584" s="69" t="s">
        <v>37439</v>
      </c>
      <c r="B6584" s="71" t="s">
        <v>37439</v>
      </c>
      <c r="C6584" s="56">
        <v>1.0</v>
      </c>
      <c r="D6584" s="70" t="s">
        <v>37439</v>
      </c>
      <c r="E6584" s="72"/>
    </row>
    <row r="6585">
      <c r="A6585" s="69" t="s">
        <v>37440</v>
      </c>
      <c r="B6585" s="71" t="s">
        <v>37440</v>
      </c>
      <c r="C6585" s="56">
        <v>1.0</v>
      </c>
      <c r="D6585" s="70" t="s">
        <v>37440</v>
      </c>
      <c r="E6585" s="72"/>
    </row>
    <row r="6586">
      <c r="A6586" s="69" t="s">
        <v>37441</v>
      </c>
      <c r="B6586" s="71" t="s">
        <v>37441</v>
      </c>
      <c r="C6586" s="56">
        <v>1.0</v>
      </c>
      <c r="D6586" s="70" t="s">
        <v>37441</v>
      </c>
      <c r="E6586" s="72"/>
    </row>
    <row r="6587">
      <c r="A6587" s="69" t="s">
        <v>37442</v>
      </c>
      <c r="B6587" s="71" t="s">
        <v>37442</v>
      </c>
      <c r="C6587" s="56">
        <v>1.0</v>
      </c>
      <c r="D6587" s="70" t="s">
        <v>37442</v>
      </c>
      <c r="E6587" s="72"/>
    </row>
    <row r="6588">
      <c r="A6588" s="69" t="s">
        <v>37443</v>
      </c>
      <c r="B6588" s="71" t="s">
        <v>37443</v>
      </c>
      <c r="C6588" s="56">
        <v>1.0</v>
      </c>
      <c r="D6588" s="70" t="s">
        <v>37443</v>
      </c>
      <c r="E6588" s="72"/>
    </row>
    <row r="6589">
      <c r="A6589" s="69" t="s">
        <v>37444</v>
      </c>
      <c r="B6589" s="71" t="s">
        <v>37444</v>
      </c>
      <c r="C6589" s="56">
        <v>1.0</v>
      </c>
      <c r="D6589" s="70" t="s">
        <v>37444</v>
      </c>
      <c r="E6589" s="72"/>
    </row>
    <row r="6590">
      <c r="A6590" s="69" t="s">
        <v>37445</v>
      </c>
      <c r="B6590" s="71" t="s">
        <v>37445</v>
      </c>
      <c r="C6590" s="56">
        <v>1.0</v>
      </c>
      <c r="D6590" s="70" t="s">
        <v>37446</v>
      </c>
      <c r="E6590" s="72"/>
    </row>
    <row r="6591">
      <c r="A6591" s="69" t="s">
        <v>37446</v>
      </c>
      <c r="B6591" s="71" t="s">
        <v>37446</v>
      </c>
      <c r="C6591" s="56">
        <v>1.0</v>
      </c>
      <c r="D6591" s="70" t="s">
        <v>37446</v>
      </c>
      <c r="E6591" s="72"/>
    </row>
    <row r="6592">
      <c r="A6592" s="69" t="s">
        <v>37447</v>
      </c>
      <c r="B6592" s="71" t="s">
        <v>37447</v>
      </c>
      <c r="C6592" s="56">
        <v>1.0</v>
      </c>
      <c r="D6592" s="70" t="s">
        <v>37447</v>
      </c>
      <c r="E6592" s="72"/>
    </row>
    <row r="6593">
      <c r="A6593" s="69" t="s">
        <v>37448</v>
      </c>
      <c r="B6593" s="71" t="s">
        <v>37448</v>
      </c>
      <c r="C6593" s="56">
        <v>1.0</v>
      </c>
      <c r="D6593" s="70" t="s">
        <v>37448</v>
      </c>
      <c r="E6593" s="72"/>
    </row>
    <row r="6594">
      <c r="A6594" s="69" t="s">
        <v>37449</v>
      </c>
      <c r="B6594" s="71" t="s">
        <v>37449</v>
      </c>
      <c r="C6594" s="56">
        <v>1.0</v>
      </c>
      <c r="D6594" s="70" t="s">
        <v>37449</v>
      </c>
      <c r="E6594" s="72"/>
    </row>
    <row r="6595">
      <c r="A6595" s="69" t="s">
        <v>37450</v>
      </c>
      <c r="B6595" s="71" t="s">
        <v>37450</v>
      </c>
      <c r="C6595" s="56">
        <v>1.0</v>
      </c>
      <c r="D6595" s="70" t="s">
        <v>37450</v>
      </c>
      <c r="E6595" s="72"/>
    </row>
    <row r="6596">
      <c r="A6596" s="69" t="s">
        <v>37451</v>
      </c>
      <c r="B6596" s="71" t="s">
        <v>37451</v>
      </c>
      <c r="C6596" s="56">
        <v>1.0</v>
      </c>
      <c r="D6596" s="70" t="s">
        <v>37451</v>
      </c>
      <c r="E6596" s="72"/>
    </row>
    <row r="6597">
      <c r="A6597" s="69" t="s">
        <v>37452</v>
      </c>
      <c r="B6597" s="71" t="s">
        <v>37453</v>
      </c>
      <c r="C6597" s="56">
        <v>1.0</v>
      </c>
      <c r="D6597" s="70" t="s">
        <v>37454</v>
      </c>
      <c r="E6597" s="72"/>
    </row>
    <row r="6598">
      <c r="A6598" s="69" t="s">
        <v>37454</v>
      </c>
      <c r="B6598" s="71" t="s">
        <v>37454</v>
      </c>
      <c r="C6598" s="56">
        <v>3.0</v>
      </c>
      <c r="D6598" s="70" t="s">
        <v>37454</v>
      </c>
      <c r="E6598" s="72"/>
    </row>
    <row r="6599">
      <c r="A6599" s="69" t="s">
        <v>37455</v>
      </c>
      <c r="B6599" s="71" t="s">
        <v>37455</v>
      </c>
      <c r="C6599" s="56">
        <v>1.0</v>
      </c>
      <c r="D6599" s="70" t="s">
        <v>37454</v>
      </c>
      <c r="E6599" s="72"/>
    </row>
    <row r="6600">
      <c r="A6600" s="69" t="s">
        <v>37456</v>
      </c>
      <c r="B6600" s="71" t="s">
        <v>37456</v>
      </c>
      <c r="C6600" s="56">
        <v>1.0</v>
      </c>
      <c r="D6600" s="70" t="s">
        <v>37457</v>
      </c>
      <c r="E6600" s="72"/>
    </row>
    <row r="6601">
      <c r="A6601" s="69" t="s">
        <v>37458</v>
      </c>
      <c r="B6601" s="71" t="s">
        <v>37458</v>
      </c>
      <c r="C6601" s="56">
        <v>1.0</v>
      </c>
      <c r="D6601" s="70" t="s">
        <v>37458</v>
      </c>
      <c r="E6601" s="72"/>
    </row>
    <row r="6602">
      <c r="A6602" s="69" t="s">
        <v>37459</v>
      </c>
      <c r="B6602" s="71" t="s">
        <v>37459</v>
      </c>
      <c r="C6602" s="56">
        <v>1.0</v>
      </c>
      <c r="D6602" s="70" t="s">
        <v>37459</v>
      </c>
      <c r="E6602" s="72"/>
    </row>
    <row r="6603">
      <c r="A6603" s="69" t="s">
        <v>37460</v>
      </c>
      <c r="B6603" s="71" t="s">
        <v>37460</v>
      </c>
      <c r="C6603" s="56">
        <v>1.0</v>
      </c>
      <c r="D6603" s="70" t="s">
        <v>37460</v>
      </c>
      <c r="E6603" s="72"/>
    </row>
    <row r="6604">
      <c r="A6604" s="69" t="s">
        <v>37461</v>
      </c>
      <c r="B6604" s="71" t="s">
        <v>37461</v>
      </c>
      <c r="C6604" s="56">
        <v>1.0</v>
      </c>
      <c r="D6604" s="70" t="s">
        <v>37461</v>
      </c>
      <c r="E6604" s="72"/>
    </row>
    <row r="6605">
      <c r="A6605" s="69" t="s">
        <v>37462</v>
      </c>
      <c r="B6605" s="71" t="s">
        <v>37463</v>
      </c>
      <c r="C6605" s="56">
        <v>1.0</v>
      </c>
      <c r="D6605" s="70" t="s">
        <v>37463</v>
      </c>
      <c r="E6605" s="72"/>
    </row>
    <row r="6606">
      <c r="A6606" s="69" t="s">
        <v>37464</v>
      </c>
      <c r="B6606" s="71" t="s">
        <v>37465</v>
      </c>
      <c r="C6606" s="56">
        <v>1.0</v>
      </c>
      <c r="D6606" s="70" t="s">
        <v>37466</v>
      </c>
      <c r="E6606" s="72"/>
    </row>
    <row r="6607">
      <c r="A6607" s="69" t="s">
        <v>37467</v>
      </c>
      <c r="B6607" s="71" t="s">
        <v>37468</v>
      </c>
      <c r="C6607" s="56">
        <v>3.0</v>
      </c>
      <c r="D6607" s="70" t="s">
        <v>37466</v>
      </c>
      <c r="E6607" s="72"/>
    </row>
    <row r="6608">
      <c r="A6608" s="69" t="s">
        <v>37469</v>
      </c>
      <c r="B6608" s="71" t="s">
        <v>37470</v>
      </c>
      <c r="C6608" s="56">
        <v>1.0</v>
      </c>
      <c r="D6608" s="70" t="s">
        <v>37466</v>
      </c>
      <c r="E6608" s="72"/>
    </row>
    <row r="6609">
      <c r="A6609" s="69" t="s">
        <v>37471</v>
      </c>
      <c r="B6609" s="71" t="s">
        <v>37472</v>
      </c>
      <c r="C6609" s="56">
        <v>1.0</v>
      </c>
      <c r="D6609" s="70" t="s">
        <v>37473</v>
      </c>
      <c r="E6609" s="72"/>
    </row>
    <row r="6610">
      <c r="A6610" s="69" t="s">
        <v>37474</v>
      </c>
      <c r="B6610" s="71" t="s">
        <v>37474</v>
      </c>
      <c r="C6610" s="56">
        <v>1.0</v>
      </c>
      <c r="D6610" s="70" t="s">
        <v>37466</v>
      </c>
      <c r="E6610" s="72"/>
    </row>
    <row r="6611">
      <c r="A6611" s="69" t="s">
        <v>37475</v>
      </c>
      <c r="B6611" s="71" t="s">
        <v>37475</v>
      </c>
      <c r="C6611" s="56">
        <v>1.0</v>
      </c>
      <c r="D6611" s="70" t="s">
        <v>37466</v>
      </c>
      <c r="E6611" s="72"/>
    </row>
    <row r="6612">
      <c r="A6612" s="69" t="s">
        <v>37466</v>
      </c>
      <c r="B6612" s="71" t="s">
        <v>37466</v>
      </c>
      <c r="C6612" s="56">
        <v>1.0</v>
      </c>
      <c r="D6612" s="70" t="s">
        <v>37466</v>
      </c>
      <c r="E6612" s="72"/>
    </row>
    <row r="6613">
      <c r="A6613" s="69" t="s">
        <v>37476</v>
      </c>
      <c r="B6613" s="71" t="s">
        <v>37476</v>
      </c>
      <c r="C6613" s="56">
        <v>1.0</v>
      </c>
      <c r="D6613" s="70" t="s">
        <v>37466</v>
      </c>
      <c r="E6613" s="72"/>
    </row>
    <row r="6614">
      <c r="A6614" s="69" t="s">
        <v>37477</v>
      </c>
      <c r="B6614" s="71" t="s">
        <v>37477</v>
      </c>
      <c r="C6614" s="56">
        <v>8.0</v>
      </c>
      <c r="D6614" s="70" t="s">
        <v>37477</v>
      </c>
      <c r="E6614" s="70" t="s">
        <v>37478</v>
      </c>
    </row>
    <row r="6615">
      <c r="A6615" s="69" t="s">
        <v>37479</v>
      </c>
      <c r="B6615" s="71" t="s">
        <v>37479</v>
      </c>
      <c r="C6615" s="56">
        <v>1.0</v>
      </c>
      <c r="D6615" s="70" t="s">
        <v>37479</v>
      </c>
      <c r="E6615" s="72"/>
    </row>
    <row r="6616">
      <c r="A6616" s="69" t="s">
        <v>37480</v>
      </c>
      <c r="B6616" s="71" t="s">
        <v>37480</v>
      </c>
      <c r="C6616" s="56">
        <v>1.0</v>
      </c>
      <c r="D6616" s="70" t="s">
        <v>37480</v>
      </c>
      <c r="E6616" s="72"/>
    </row>
    <row r="6617">
      <c r="A6617" s="69" t="s">
        <v>37481</v>
      </c>
      <c r="B6617" s="71" t="s">
        <v>37482</v>
      </c>
      <c r="C6617" s="56">
        <v>1.0</v>
      </c>
      <c r="D6617" s="70" t="s">
        <v>37482</v>
      </c>
      <c r="E6617" s="72"/>
    </row>
    <row r="6618">
      <c r="A6618" s="69" t="s">
        <v>37483</v>
      </c>
      <c r="B6618" s="71" t="s">
        <v>37484</v>
      </c>
      <c r="C6618" s="56">
        <v>1.0</v>
      </c>
      <c r="D6618" s="70" t="s">
        <v>37484</v>
      </c>
      <c r="E6618" s="72"/>
    </row>
    <row r="6619">
      <c r="A6619" s="69" t="s">
        <v>37485</v>
      </c>
      <c r="B6619" s="71" t="s">
        <v>37484</v>
      </c>
      <c r="C6619" s="56">
        <v>3.0</v>
      </c>
      <c r="D6619" s="70" t="s">
        <v>37484</v>
      </c>
      <c r="E6619" s="72"/>
    </row>
    <row r="6620">
      <c r="A6620" s="69" t="s">
        <v>37484</v>
      </c>
      <c r="B6620" s="71" t="s">
        <v>37484</v>
      </c>
      <c r="C6620" s="56">
        <v>2.0</v>
      </c>
      <c r="D6620" s="70" t="s">
        <v>37484</v>
      </c>
      <c r="E6620" s="72"/>
    </row>
    <row r="6621">
      <c r="A6621" s="69" t="s">
        <v>37486</v>
      </c>
      <c r="B6621" s="71" t="s">
        <v>37486</v>
      </c>
      <c r="C6621" s="56">
        <v>5.0</v>
      </c>
      <c r="D6621" s="70" t="s">
        <v>37484</v>
      </c>
      <c r="E6621" s="72"/>
    </row>
    <row r="6622">
      <c r="A6622" s="69" t="s">
        <v>37487</v>
      </c>
      <c r="B6622" s="71" t="s">
        <v>37488</v>
      </c>
      <c r="C6622" s="56">
        <v>1.0</v>
      </c>
      <c r="D6622" s="70" t="s">
        <v>37484</v>
      </c>
      <c r="E6622" s="72"/>
    </row>
    <row r="6623">
      <c r="A6623" s="69" t="s">
        <v>37489</v>
      </c>
      <c r="B6623" s="71" t="s">
        <v>37489</v>
      </c>
      <c r="C6623" s="56">
        <v>1.0</v>
      </c>
      <c r="D6623" s="70" t="s">
        <v>37489</v>
      </c>
      <c r="E6623" s="72"/>
    </row>
    <row r="6624">
      <c r="A6624" s="69" t="s">
        <v>37490</v>
      </c>
      <c r="B6624" s="71" t="s">
        <v>37490</v>
      </c>
      <c r="C6624" s="56">
        <v>1.0</v>
      </c>
      <c r="D6624" s="70" t="s">
        <v>37490</v>
      </c>
      <c r="E6624" s="72"/>
    </row>
    <row r="6625">
      <c r="A6625" s="69" t="s">
        <v>37491</v>
      </c>
      <c r="B6625" s="71" t="s">
        <v>37491</v>
      </c>
      <c r="C6625" s="56">
        <v>1.0</v>
      </c>
      <c r="D6625" s="70" t="s">
        <v>37491</v>
      </c>
      <c r="E6625" s="72"/>
    </row>
    <row r="6626">
      <c r="A6626" s="69" t="s">
        <v>37492</v>
      </c>
      <c r="B6626" s="71" t="s">
        <v>37492</v>
      </c>
      <c r="C6626" s="56">
        <v>1.0</v>
      </c>
      <c r="D6626" s="70" t="s">
        <v>37492</v>
      </c>
      <c r="E6626" s="72"/>
    </row>
    <row r="6627">
      <c r="A6627" s="69" t="s">
        <v>37493</v>
      </c>
      <c r="B6627" s="71" t="s">
        <v>37493</v>
      </c>
      <c r="C6627" s="56">
        <v>1.0</v>
      </c>
      <c r="D6627" s="70" t="s">
        <v>37493</v>
      </c>
      <c r="E6627" s="72"/>
    </row>
    <row r="6628">
      <c r="A6628" s="69" t="s">
        <v>37494</v>
      </c>
      <c r="B6628" s="71" t="s">
        <v>37494</v>
      </c>
      <c r="C6628" s="56">
        <v>1.0</v>
      </c>
      <c r="D6628" s="70" t="s">
        <v>37494</v>
      </c>
      <c r="E6628" s="72"/>
    </row>
    <row r="6629">
      <c r="A6629" s="69" t="s">
        <v>37495</v>
      </c>
      <c r="B6629" s="71" t="s">
        <v>37495</v>
      </c>
      <c r="C6629" s="56">
        <v>1.0</v>
      </c>
      <c r="D6629" s="70" t="s">
        <v>37496</v>
      </c>
      <c r="E6629" s="72"/>
    </row>
    <row r="6630">
      <c r="A6630" s="69" t="s">
        <v>37497</v>
      </c>
      <c r="B6630" s="71" t="s">
        <v>37497</v>
      </c>
      <c r="C6630" s="56">
        <v>1.0</v>
      </c>
      <c r="D6630" s="70" t="s">
        <v>37498</v>
      </c>
      <c r="E6630" s="72"/>
    </row>
    <row r="6631">
      <c r="A6631" s="69" t="s">
        <v>37499</v>
      </c>
      <c r="B6631" s="71" t="s">
        <v>37499</v>
      </c>
      <c r="C6631" s="56">
        <v>1.0</v>
      </c>
      <c r="D6631" s="70" t="s">
        <v>37499</v>
      </c>
      <c r="E6631" s="72"/>
    </row>
    <row r="6632">
      <c r="A6632" s="69" t="s">
        <v>37498</v>
      </c>
      <c r="B6632" s="71" t="s">
        <v>37498</v>
      </c>
      <c r="C6632" s="56">
        <v>3.0</v>
      </c>
      <c r="D6632" s="70" t="s">
        <v>37498</v>
      </c>
      <c r="E6632" s="72"/>
    </row>
    <row r="6633">
      <c r="A6633" s="69" t="s">
        <v>37500</v>
      </c>
      <c r="B6633" s="71" t="s">
        <v>37500</v>
      </c>
      <c r="C6633" s="56">
        <v>1.0</v>
      </c>
      <c r="D6633" s="70" t="s">
        <v>37501</v>
      </c>
      <c r="E6633" s="72"/>
    </row>
    <row r="6634">
      <c r="A6634" s="69" t="s">
        <v>37501</v>
      </c>
      <c r="B6634" s="71" t="s">
        <v>37501</v>
      </c>
      <c r="C6634" s="56">
        <v>6.0</v>
      </c>
      <c r="D6634" s="70" t="s">
        <v>37501</v>
      </c>
      <c r="E6634" s="72"/>
    </row>
    <row r="6635">
      <c r="A6635" s="69" t="s">
        <v>37502</v>
      </c>
      <c r="B6635" s="71" t="s">
        <v>37503</v>
      </c>
      <c r="C6635" s="56">
        <v>1.0</v>
      </c>
      <c r="D6635" s="70" t="s">
        <v>37501</v>
      </c>
      <c r="E6635" s="72"/>
    </row>
    <row r="6636">
      <c r="A6636" s="69" t="s">
        <v>37504</v>
      </c>
      <c r="B6636" s="71" t="s">
        <v>37504</v>
      </c>
      <c r="C6636" s="56">
        <v>1.0</v>
      </c>
      <c r="D6636" s="70" t="s">
        <v>37504</v>
      </c>
      <c r="E6636" s="72"/>
    </row>
    <row r="6637">
      <c r="A6637" s="69" t="s">
        <v>37505</v>
      </c>
      <c r="B6637" s="71" t="s">
        <v>37506</v>
      </c>
      <c r="C6637" s="56">
        <v>1.0</v>
      </c>
      <c r="D6637" s="70" t="s">
        <v>37506</v>
      </c>
      <c r="E6637" s="72"/>
    </row>
    <row r="6638">
      <c r="A6638" s="69" t="s">
        <v>37507</v>
      </c>
      <c r="B6638" s="71" t="s">
        <v>37507</v>
      </c>
      <c r="C6638" s="56">
        <v>1.0</v>
      </c>
      <c r="D6638" s="70" t="s">
        <v>37507</v>
      </c>
      <c r="E6638" s="72"/>
    </row>
    <row r="6639">
      <c r="A6639" s="69" t="s">
        <v>37508</v>
      </c>
      <c r="B6639" s="71" t="s">
        <v>37508</v>
      </c>
      <c r="C6639" s="56">
        <v>1.0</v>
      </c>
      <c r="D6639" s="70" t="s">
        <v>37508</v>
      </c>
      <c r="E6639" s="72"/>
    </row>
    <row r="6640">
      <c r="A6640" s="69" t="s">
        <v>37509</v>
      </c>
      <c r="B6640" s="71" t="s">
        <v>37509</v>
      </c>
      <c r="C6640" s="56">
        <v>1.0</v>
      </c>
      <c r="D6640" s="70" t="s">
        <v>37510</v>
      </c>
      <c r="E6640" s="72"/>
    </row>
    <row r="6641">
      <c r="A6641" s="69" t="s">
        <v>37511</v>
      </c>
      <c r="B6641" s="71" t="s">
        <v>37512</v>
      </c>
      <c r="C6641" s="56">
        <v>2.0</v>
      </c>
      <c r="D6641" s="70" t="s">
        <v>37512</v>
      </c>
      <c r="E6641" s="72"/>
    </row>
    <row r="6642">
      <c r="A6642" s="69" t="s">
        <v>37513</v>
      </c>
      <c r="B6642" s="71" t="s">
        <v>37514</v>
      </c>
      <c r="C6642" s="56">
        <v>1.0</v>
      </c>
      <c r="D6642" s="70" t="s">
        <v>37515</v>
      </c>
      <c r="E6642" s="72"/>
    </row>
    <row r="6643">
      <c r="A6643" s="69" t="s">
        <v>37516</v>
      </c>
      <c r="B6643" s="71" t="s">
        <v>37517</v>
      </c>
      <c r="C6643" s="56">
        <v>1.0</v>
      </c>
      <c r="D6643" s="70" t="s">
        <v>37517</v>
      </c>
      <c r="E6643" s="72"/>
    </row>
    <row r="6644">
      <c r="A6644" s="69" t="s">
        <v>37518</v>
      </c>
      <c r="B6644" s="71" t="s">
        <v>37518</v>
      </c>
      <c r="C6644" s="56">
        <v>2.0</v>
      </c>
      <c r="D6644" s="70" t="s">
        <v>37518</v>
      </c>
      <c r="E6644" s="72"/>
    </row>
    <row r="6645">
      <c r="A6645" s="69" t="s">
        <v>37519</v>
      </c>
      <c r="B6645" s="71" t="s">
        <v>37520</v>
      </c>
      <c r="C6645" s="56">
        <v>1.0</v>
      </c>
      <c r="D6645" s="70" t="s">
        <v>37520</v>
      </c>
      <c r="E6645" s="72"/>
    </row>
    <row r="6646">
      <c r="A6646" s="69" t="s">
        <v>37520</v>
      </c>
      <c r="B6646" s="71" t="s">
        <v>37520</v>
      </c>
      <c r="C6646" s="56">
        <v>1.0</v>
      </c>
      <c r="D6646" s="70" t="s">
        <v>37520</v>
      </c>
      <c r="E6646" s="72"/>
    </row>
    <row r="6647">
      <c r="A6647" s="69" t="s">
        <v>37521</v>
      </c>
      <c r="B6647" s="71" t="s">
        <v>37521</v>
      </c>
      <c r="C6647" s="56">
        <v>1.0</v>
      </c>
      <c r="D6647" s="70" t="s">
        <v>37521</v>
      </c>
      <c r="E6647" s="72"/>
    </row>
    <row r="6648">
      <c r="A6648" s="69" t="s">
        <v>37522</v>
      </c>
      <c r="B6648" s="71" t="s">
        <v>37522</v>
      </c>
      <c r="C6648" s="56">
        <v>1.0</v>
      </c>
      <c r="D6648" s="70" t="s">
        <v>37522</v>
      </c>
      <c r="E6648" s="72"/>
    </row>
    <row r="6649">
      <c r="A6649" s="69" t="s">
        <v>37523</v>
      </c>
      <c r="B6649" s="71" t="s">
        <v>37523</v>
      </c>
      <c r="C6649" s="56">
        <v>1.0</v>
      </c>
      <c r="D6649" s="70" t="s">
        <v>37523</v>
      </c>
      <c r="E6649" s="72"/>
    </row>
    <row r="6650">
      <c r="A6650" s="69" t="s">
        <v>37524</v>
      </c>
      <c r="B6650" s="71" t="s">
        <v>37524</v>
      </c>
      <c r="C6650" s="56">
        <v>1.0</v>
      </c>
      <c r="D6650" s="70" t="s">
        <v>37524</v>
      </c>
      <c r="E6650" s="72"/>
    </row>
    <row r="6651">
      <c r="A6651" s="69" t="s">
        <v>37525</v>
      </c>
      <c r="B6651" s="71" t="s">
        <v>37525</v>
      </c>
      <c r="C6651" s="56">
        <v>1.0</v>
      </c>
      <c r="D6651" s="70" t="s">
        <v>37525</v>
      </c>
      <c r="E6651" s="72"/>
    </row>
    <row r="6652">
      <c r="A6652" s="69" t="s">
        <v>37526</v>
      </c>
      <c r="B6652" s="71" t="s">
        <v>37526</v>
      </c>
      <c r="C6652" s="56">
        <v>1.0</v>
      </c>
      <c r="D6652" s="70" t="s">
        <v>37526</v>
      </c>
      <c r="E6652" s="72"/>
    </row>
    <row r="6653">
      <c r="A6653" s="69" t="s">
        <v>37527</v>
      </c>
      <c r="B6653" s="71" t="s">
        <v>37527</v>
      </c>
      <c r="C6653" s="56">
        <v>4.0</v>
      </c>
      <c r="D6653" s="70" t="s">
        <v>37528</v>
      </c>
      <c r="E6653" s="72"/>
    </row>
    <row r="6654">
      <c r="A6654" s="69" t="s">
        <v>37528</v>
      </c>
      <c r="B6654" s="71" t="s">
        <v>37528</v>
      </c>
      <c r="C6654" s="56">
        <v>21.0</v>
      </c>
      <c r="D6654" s="70" t="s">
        <v>37528</v>
      </c>
      <c r="E6654" s="72"/>
    </row>
    <row r="6655">
      <c r="A6655" s="69" t="s">
        <v>37529</v>
      </c>
      <c r="B6655" s="71" t="s">
        <v>37529</v>
      </c>
      <c r="C6655" s="56">
        <v>1.0</v>
      </c>
      <c r="D6655" s="70" t="s">
        <v>37528</v>
      </c>
      <c r="E6655" s="72"/>
    </row>
    <row r="6656">
      <c r="A6656" s="69" t="s">
        <v>37530</v>
      </c>
      <c r="B6656" s="71" t="s">
        <v>37530</v>
      </c>
      <c r="C6656" s="56">
        <v>1.0</v>
      </c>
      <c r="D6656" s="70" t="s">
        <v>37530</v>
      </c>
      <c r="E6656" s="72"/>
    </row>
    <row r="6657">
      <c r="A6657" s="69" t="s">
        <v>37531</v>
      </c>
      <c r="B6657" s="71" t="s">
        <v>37531</v>
      </c>
      <c r="C6657" s="56">
        <v>1.0</v>
      </c>
      <c r="D6657" s="70" t="s">
        <v>37531</v>
      </c>
      <c r="E6657" s="72"/>
    </row>
    <row r="6658">
      <c r="A6658" s="69" t="s">
        <v>37532</v>
      </c>
      <c r="B6658" s="71" t="s">
        <v>37532</v>
      </c>
      <c r="C6658" s="56">
        <v>1.0</v>
      </c>
      <c r="D6658" s="70" t="s">
        <v>37532</v>
      </c>
      <c r="E6658" s="72"/>
    </row>
    <row r="6659">
      <c r="A6659" s="69" t="s">
        <v>37533</v>
      </c>
      <c r="B6659" s="71" t="s">
        <v>37533</v>
      </c>
      <c r="C6659" s="56">
        <v>1.0</v>
      </c>
      <c r="D6659" s="70" t="s">
        <v>37534</v>
      </c>
      <c r="E6659" s="72"/>
    </row>
    <row r="6660">
      <c r="A6660" s="69" t="s">
        <v>37535</v>
      </c>
      <c r="B6660" s="71" t="s">
        <v>37535</v>
      </c>
      <c r="C6660" s="56">
        <v>3.0</v>
      </c>
      <c r="D6660" s="70" t="s">
        <v>37535</v>
      </c>
      <c r="E6660" s="72"/>
    </row>
    <row r="6661">
      <c r="A6661" s="69" t="s">
        <v>37536</v>
      </c>
      <c r="B6661" s="71" t="s">
        <v>37536</v>
      </c>
      <c r="C6661" s="56">
        <v>1.0</v>
      </c>
      <c r="D6661" s="70" t="s">
        <v>37536</v>
      </c>
      <c r="E6661" s="72"/>
    </row>
    <row r="6662">
      <c r="A6662" s="69" t="s">
        <v>37537</v>
      </c>
      <c r="B6662" s="71" t="s">
        <v>37537</v>
      </c>
      <c r="C6662" s="56">
        <v>2.0</v>
      </c>
      <c r="D6662" s="70" t="s">
        <v>37537</v>
      </c>
      <c r="E6662" s="72"/>
    </row>
    <row r="6663">
      <c r="A6663" s="69" t="s">
        <v>37538</v>
      </c>
      <c r="B6663" s="71" t="s">
        <v>37538</v>
      </c>
      <c r="C6663" s="56">
        <v>1.0</v>
      </c>
      <c r="D6663" s="70" t="s">
        <v>37538</v>
      </c>
      <c r="E6663" s="72"/>
    </row>
    <row r="6664">
      <c r="A6664" s="69" t="s">
        <v>37539</v>
      </c>
      <c r="B6664" s="71" t="s">
        <v>37539</v>
      </c>
      <c r="C6664" s="56">
        <v>2.0</v>
      </c>
      <c r="D6664" s="70" t="s">
        <v>37539</v>
      </c>
      <c r="E6664" s="72"/>
    </row>
    <row r="6665">
      <c r="A6665" s="69" t="s">
        <v>37540</v>
      </c>
      <c r="B6665" s="71" t="s">
        <v>37541</v>
      </c>
      <c r="C6665" s="56">
        <v>1.0</v>
      </c>
      <c r="D6665" s="70" t="s">
        <v>37541</v>
      </c>
      <c r="E6665" s="72"/>
    </row>
    <row r="6666">
      <c r="A6666" s="69" t="s">
        <v>37542</v>
      </c>
      <c r="B6666" s="71" t="s">
        <v>37541</v>
      </c>
      <c r="C6666" s="56">
        <v>1.0</v>
      </c>
      <c r="D6666" s="70" t="s">
        <v>37541</v>
      </c>
      <c r="E6666" s="72"/>
    </row>
    <row r="6667">
      <c r="A6667" s="69" t="s">
        <v>37543</v>
      </c>
      <c r="B6667" s="71" t="s">
        <v>37541</v>
      </c>
      <c r="C6667" s="56">
        <v>1.0</v>
      </c>
      <c r="D6667" s="70" t="s">
        <v>37541</v>
      </c>
      <c r="E6667" s="72"/>
    </row>
    <row r="6668">
      <c r="A6668" s="69" t="s">
        <v>37544</v>
      </c>
      <c r="B6668" s="71" t="s">
        <v>37541</v>
      </c>
      <c r="C6668" s="56">
        <v>1.0</v>
      </c>
      <c r="D6668" s="70" t="s">
        <v>37541</v>
      </c>
      <c r="E6668" s="72"/>
    </row>
    <row r="6669">
      <c r="A6669" s="69" t="s">
        <v>37541</v>
      </c>
      <c r="B6669" s="71" t="s">
        <v>37541</v>
      </c>
      <c r="C6669" s="56">
        <v>12.0</v>
      </c>
      <c r="D6669" s="70" t="s">
        <v>37541</v>
      </c>
      <c r="E6669" s="72"/>
    </row>
    <row r="6670">
      <c r="A6670" s="69" t="s">
        <v>37545</v>
      </c>
      <c r="B6670" s="71" t="s">
        <v>37545</v>
      </c>
      <c r="C6670" s="56">
        <v>1.0</v>
      </c>
      <c r="D6670" s="70" t="s">
        <v>37541</v>
      </c>
      <c r="E6670" s="72"/>
    </row>
    <row r="6671">
      <c r="A6671" s="69" t="s">
        <v>37546</v>
      </c>
      <c r="B6671" s="71" t="s">
        <v>37546</v>
      </c>
      <c r="C6671" s="56">
        <v>8.0</v>
      </c>
      <c r="D6671" s="70" t="s">
        <v>37541</v>
      </c>
      <c r="E6671" s="72"/>
    </row>
    <row r="6672">
      <c r="A6672" s="69" t="s">
        <v>37547</v>
      </c>
      <c r="B6672" s="71" t="s">
        <v>37548</v>
      </c>
      <c r="C6672" s="56">
        <v>1.0</v>
      </c>
      <c r="D6672" s="70" t="s">
        <v>33548</v>
      </c>
      <c r="E6672" s="72"/>
    </row>
    <row r="6673">
      <c r="A6673" s="69" t="s">
        <v>37549</v>
      </c>
      <c r="B6673" s="71" t="s">
        <v>37549</v>
      </c>
      <c r="C6673" s="56">
        <v>2.0</v>
      </c>
      <c r="D6673" s="70" t="s">
        <v>37549</v>
      </c>
      <c r="E6673" s="72"/>
    </row>
    <row r="6674">
      <c r="A6674" s="69" t="s">
        <v>37550</v>
      </c>
      <c r="B6674" s="71" t="s">
        <v>37550</v>
      </c>
      <c r="C6674" s="56">
        <v>1.0</v>
      </c>
      <c r="D6674" s="70" t="s">
        <v>37541</v>
      </c>
      <c r="E6674" s="72"/>
    </row>
    <row r="6675">
      <c r="A6675" s="69" t="s">
        <v>37551</v>
      </c>
      <c r="B6675" s="71" t="s">
        <v>37552</v>
      </c>
      <c r="C6675" s="56">
        <v>1.0</v>
      </c>
      <c r="D6675" s="70" t="s">
        <v>37552</v>
      </c>
      <c r="E6675" s="72"/>
    </row>
    <row r="6676">
      <c r="A6676" s="69" t="s">
        <v>37553</v>
      </c>
      <c r="B6676" s="71" t="s">
        <v>37553</v>
      </c>
      <c r="C6676" s="56">
        <v>1.0</v>
      </c>
      <c r="D6676" s="70" t="s">
        <v>37553</v>
      </c>
      <c r="E6676" s="72"/>
    </row>
    <row r="6677">
      <c r="A6677" s="69" t="s">
        <v>37554</v>
      </c>
      <c r="B6677" s="71" t="s">
        <v>37554</v>
      </c>
      <c r="C6677" s="56">
        <v>1.0</v>
      </c>
      <c r="D6677" s="70" t="s">
        <v>37554</v>
      </c>
      <c r="E6677" s="72"/>
    </row>
    <row r="6678">
      <c r="A6678" s="69" t="s">
        <v>37555</v>
      </c>
      <c r="B6678" s="71" t="s">
        <v>37555</v>
      </c>
      <c r="C6678" s="56">
        <v>2.0</v>
      </c>
      <c r="D6678" s="70" t="s">
        <v>37555</v>
      </c>
      <c r="E6678" s="72"/>
    </row>
    <row r="6679">
      <c r="A6679" s="69" t="s">
        <v>37556</v>
      </c>
      <c r="B6679" s="71" t="s">
        <v>37556</v>
      </c>
      <c r="C6679" s="56">
        <v>1.0</v>
      </c>
      <c r="D6679" s="70" t="s">
        <v>37556</v>
      </c>
      <c r="E6679" s="72"/>
    </row>
    <row r="6680">
      <c r="A6680" s="69" t="s">
        <v>37557</v>
      </c>
      <c r="B6680" s="71" t="s">
        <v>37557</v>
      </c>
      <c r="C6680" s="56">
        <v>1.0</v>
      </c>
      <c r="D6680" s="70" t="s">
        <v>37557</v>
      </c>
      <c r="E6680" s="72"/>
    </row>
    <row r="6681">
      <c r="A6681" s="69" t="s">
        <v>37558</v>
      </c>
      <c r="B6681" s="71" t="s">
        <v>37559</v>
      </c>
      <c r="C6681" s="56">
        <v>1.0</v>
      </c>
      <c r="D6681" s="70" t="s">
        <v>37559</v>
      </c>
      <c r="E6681" s="72"/>
    </row>
    <row r="6682">
      <c r="A6682" s="69" t="s">
        <v>37559</v>
      </c>
      <c r="B6682" s="71" t="s">
        <v>37559</v>
      </c>
      <c r="C6682" s="56">
        <v>3.0</v>
      </c>
      <c r="D6682" s="70" t="s">
        <v>37559</v>
      </c>
      <c r="E6682" s="72"/>
    </row>
    <row r="6683">
      <c r="A6683" s="69" t="s">
        <v>37560</v>
      </c>
      <c r="B6683" s="71" t="s">
        <v>37560</v>
      </c>
      <c r="C6683" s="56">
        <v>1.0</v>
      </c>
      <c r="D6683" s="70" t="s">
        <v>37561</v>
      </c>
      <c r="E6683" s="72"/>
    </row>
    <row r="6684">
      <c r="A6684" s="69" t="s">
        <v>37562</v>
      </c>
      <c r="B6684" s="71" t="s">
        <v>37562</v>
      </c>
      <c r="C6684" s="56">
        <v>1.0</v>
      </c>
      <c r="D6684" s="70" t="s">
        <v>37562</v>
      </c>
      <c r="E6684" s="72"/>
    </row>
    <row r="6685">
      <c r="A6685" s="69" t="s">
        <v>37563</v>
      </c>
      <c r="B6685" s="71" t="s">
        <v>37563</v>
      </c>
      <c r="C6685" s="56">
        <v>1.0</v>
      </c>
      <c r="D6685" s="70" t="s">
        <v>37562</v>
      </c>
      <c r="E6685" s="72"/>
    </row>
    <row r="6686">
      <c r="A6686" s="69" t="s">
        <v>37564</v>
      </c>
      <c r="B6686" s="71" t="s">
        <v>37564</v>
      </c>
      <c r="C6686" s="56">
        <v>1.0</v>
      </c>
      <c r="D6686" s="70" t="s">
        <v>37564</v>
      </c>
      <c r="E6686" s="70" t="s">
        <v>37565</v>
      </c>
    </row>
    <row r="6687">
      <c r="A6687" s="69" t="s">
        <v>37566</v>
      </c>
      <c r="B6687" s="71" t="s">
        <v>37566</v>
      </c>
      <c r="C6687" s="56">
        <v>1.0</v>
      </c>
      <c r="D6687" s="70" t="s">
        <v>37566</v>
      </c>
      <c r="E6687" s="72"/>
    </row>
    <row r="6688">
      <c r="A6688" s="69" t="s">
        <v>37567</v>
      </c>
      <c r="B6688" s="71" t="s">
        <v>37567</v>
      </c>
      <c r="C6688" s="56">
        <v>1.0</v>
      </c>
      <c r="D6688" s="70" t="s">
        <v>37567</v>
      </c>
      <c r="E6688" s="72"/>
    </row>
    <row r="6689">
      <c r="A6689" s="69" t="s">
        <v>37568</v>
      </c>
      <c r="B6689" s="71" t="s">
        <v>37568</v>
      </c>
      <c r="C6689" s="56">
        <v>1.0</v>
      </c>
      <c r="D6689" s="70" t="s">
        <v>37568</v>
      </c>
      <c r="E6689" s="72"/>
    </row>
    <row r="6690">
      <c r="A6690" s="69" t="s">
        <v>37569</v>
      </c>
      <c r="B6690" s="71" t="s">
        <v>37569</v>
      </c>
      <c r="C6690" s="56">
        <v>5.0</v>
      </c>
      <c r="D6690" s="70" t="s">
        <v>37569</v>
      </c>
      <c r="E6690" s="72"/>
    </row>
    <row r="6691">
      <c r="A6691" s="69" t="s">
        <v>37570</v>
      </c>
      <c r="B6691" s="71" t="s">
        <v>37570</v>
      </c>
      <c r="C6691" s="56">
        <v>1.0</v>
      </c>
      <c r="D6691" s="70" t="s">
        <v>37570</v>
      </c>
      <c r="E6691" s="72"/>
    </row>
    <row r="6692">
      <c r="A6692" s="69" t="s">
        <v>37571</v>
      </c>
      <c r="B6692" s="71" t="s">
        <v>37571</v>
      </c>
      <c r="C6692" s="56">
        <v>1.0</v>
      </c>
      <c r="D6692" s="70" t="s">
        <v>37571</v>
      </c>
      <c r="E6692" s="72"/>
    </row>
    <row r="6693">
      <c r="A6693" s="69" t="s">
        <v>37572</v>
      </c>
      <c r="B6693" s="71" t="s">
        <v>37572</v>
      </c>
      <c r="C6693" s="56">
        <v>1.0</v>
      </c>
      <c r="D6693" s="70" t="s">
        <v>37572</v>
      </c>
      <c r="E6693" s="72"/>
    </row>
    <row r="6694">
      <c r="A6694" s="69" t="s">
        <v>37573</v>
      </c>
      <c r="B6694" s="71" t="s">
        <v>37573</v>
      </c>
      <c r="C6694" s="56">
        <v>1.0</v>
      </c>
      <c r="D6694" s="70" t="s">
        <v>37573</v>
      </c>
      <c r="E6694" s="72"/>
    </row>
    <row r="6695">
      <c r="A6695" s="69" t="s">
        <v>37574</v>
      </c>
      <c r="B6695" s="71" t="s">
        <v>37574</v>
      </c>
      <c r="C6695" s="56">
        <v>1.0</v>
      </c>
      <c r="D6695" s="70" t="s">
        <v>37574</v>
      </c>
      <c r="E6695" s="72"/>
    </row>
    <row r="6696">
      <c r="A6696" s="69" t="s">
        <v>37575</v>
      </c>
      <c r="B6696" s="71" t="s">
        <v>37575</v>
      </c>
      <c r="C6696" s="56">
        <v>1.0</v>
      </c>
      <c r="D6696" s="70" t="s">
        <v>37575</v>
      </c>
      <c r="E6696" s="72"/>
    </row>
    <row r="6697">
      <c r="A6697" s="69" t="s">
        <v>37576</v>
      </c>
      <c r="B6697" s="71" t="s">
        <v>37576</v>
      </c>
      <c r="C6697" s="56">
        <v>1.0</v>
      </c>
      <c r="D6697" s="70" t="s">
        <v>37576</v>
      </c>
      <c r="E6697" s="70" t="s">
        <v>37577</v>
      </c>
    </row>
    <row r="6698">
      <c r="A6698" s="69" t="s">
        <v>24427</v>
      </c>
      <c r="B6698" s="71" t="s">
        <v>24427</v>
      </c>
      <c r="C6698" s="56">
        <v>2.0</v>
      </c>
      <c r="D6698" s="70" t="s">
        <v>24427</v>
      </c>
      <c r="E6698" s="70" t="s">
        <v>37577</v>
      </c>
    </row>
    <row r="6699">
      <c r="A6699" s="69" t="s">
        <v>37578</v>
      </c>
      <c r="B6699" s="71" t="s">
        <v>37578</v>
      </c>
      <c r="C6699" s="56">
        <v>1.0</v>
      </c>
      <c r="D6699" s="70" t="s">
        <v>37579</v>
      </c>
      <c r="E6699" s="72"/>
    </row>
    <row r="6700">
      <c r="A6700" s="69" t="s">
        <v>37580</v>
      </c>
      <c r="B6700" s="71" t="s">
        <v>37580</v>
      </c>
      <c r="C6700" s="56">
        <v>1.0</v>
      </c>
      <c r="D6700" s="70" t="s">
        <v>37580</v>
      </c>
      <c r="E6700" s="72"/>
    </row>
    <row r="6701">
      <c r="A6701" s="69" t="s">
        <v>37581</v>
      </c>
      <c r="B6701" s="71" t="s">
        <v>37581</v>
      </c>
      <c r="C6701" s="56">
        <v>1.0</v>
      </c>
      <c r="D6701" s="70" t="s">
        <v>37582</v>
      </c>
      <c r="E6701" s="70" t="s">
        <v>37583</v>
      </c>
    </row>
    <row r="6702">
      <c r="A6702" s="69" t="s">
        <v>37584</v>
      </c>
      <c r="B6702" s="71" t="s">
        <v>37584</v>
      </c>
      <c r="C6702" s="56">
        <v>1.0</v>
      </c>
      <c r="D6702" s="70" t="s">
        <v>37584</v>
      </c>
      <c r="E6702" s="72"/>
    </row>
    <row r="6703">
      <c r="A6703" s="69" t="s">
        <v>37585</v>
      </c>
      <c r="B6703" s="71" t="s">
        <v>37586</v>
      </c>
      <c r="C6703" s="56">
        <v>1.0</v>
      </c>
      <c r="D6703" s="70" t="s">
        <v>37586</v>
      </c>
      <c r="E6703" s="72"/>
    </row>
    <row r="6704">
      <c r="A6704" s="69" t="s">
        <v>37587</v>
      </c>
      <c r="B6704" s="71" t="s">
        <v>37587</v>
      </c>
      <c r="C6704" s="56">
        <v>1.0</v>
      </c>
      <c r="D6704" s="70" t="s">
        <v>37587</v>
      </c>
      <c r="E6704" s="72"/>
    </row>
    <row r="6705">
      <c r="A6705" s="69" t="s">
        <v>37588</v>
      </c>
      <c r="B6705" s="71" t="s">
        <v>37589</v>
      </c>
      <c r="C6705" s="56">
        <v>4.0</v>
      </c>
      <c r="D6705" s="70" t="s">
        <v>37589</v>
      </c>
      <c r="E6705" s="72"/>
    </row>
    <row r="6706">
      <c r="A6706" s="69" t="s">
        <v>37590</v>
      </c>
      <c r="B6706" s="71" t="s">
        <v>37590</v>
      </c>
      <c r="C6706" s="56">
        <v>1.0</v>
      </c>
      <c r="D6706" s="70" t="s">
        <v>37591</v>
      </c>
      <c r="E6706" s="72"/>
    </row>
    <row r="6707">
      <c r="A6707" s="69" t="s">
        <v>37592</v>
      </c>
      <c r="B6707" s="71" t="s">
        <v>37592</v>
      </c>
      <c r="C6707" s="56">
        <v>1.0</v>
      </c>
      <c r="D6707" s="70" t="s">
        <v>37592</v>
      </c>
      <c r="E6707" s="72"/>
    </row>
    <row r="6708">
      <c r="A6708" s="69" t="s">
        <v>37593</v>
      </c>
      <c r="B6708" s="71" t="s">
        <v>37594</v>
      </c>
      <c r="C6708" s="56">
        <v>1.0</v>
      </c>
      <c r="D6708" s="70" t="s">
        <v>37594</v>
      </c>
      <c r="E6708" s="72"/>
    </row>
    <row r="6709">
      <c r="A6709" s="69" t="s">
        <v>37595</v>
      </c>
      <c r="B6709" s="71" t="s">
        <v>37595</v>
      </c>
      <c r="C6709" s="56">
        <v>4.0</v>
      </c>
      <c r="D6709" s="70" t="s">
        <v>37595</v>
      </c>
      <c r="E6709" s="72"/>
    </row>
    <row r="6710">
      <c r="A6710" s="69" t="s">
        <v>37596</v>
      </c>
      <c r="B6710" s="71" t="s">
        <v>37596</v>
      </c>
      <c r="C6710" s="56">
        <v>3.0</v>
      </c>
      <c r="D6710" s="70" t="s">
        <v>37596</v>
      </c>
      <c r="E6710" s="72"/>
    </row>
    <row r="6711">
      <c r="A6711" s="69" t="s">
        <v>37597</v>
      </c>
      <c r="B6711" s="71" t="s">
        <v>37597</v>
      </c>
      <c r="C6711" s="56">
        <v>1.0</v>
      </c>
      <c r="D6711" s="70" t="s">
        <v>37597</v>
      </c>
      <c r="E6711" s="72"/>
    </row>
    <row r="6712">
      <c r="A6712" s="69" t="s">
        <v>37598</v>
      </c>
      <c r="B6712" s="71" t="s">
        <v>37599</v>
      </c>
      <c r="C6712" s="56">
        <v>1.0</v>
      </c>
      <c r="D6712" s="70" t="s">
        <v>37599</v>
      </c>
      <c r="E6712" s="72"/>
    </row>
    <row r="6713">
      <c r="A6713" s="69" t="s">
        <v>37600</v>
      </c>
      <c r="B6713" s="71" t="s">
        <v>37600</v>
      </c>
      <c r="C6713" s="56">
        <v>1.0</v>
      </c>
      <c r="D6713" s="70" t="s">
        <v>37600</v>
      </c>
      <c r="E6713" s="72"/>
    </row>
    <row r="6714">
      <c r="A6714" s="69" t="s">
        <v>37601</v>
      </c>
      <c r="B6714" s="71" t="s">
        <v>37601</v>
      </c>
      <c r="C6714" s="56">
        <v>1.0</v>
      </c>
      <c r="D6714" s="70" t="s">
        <v>37601</v>
      </c>
      <c r="E6714" s="72"/>
    </row>
    <row r="6715">
      <c r="A6715" s="69" t="s">
        <v>37602</v>
      </c>
      <c r="B6715" s="71" t="s">
        <v>37602</v>
      </c>
      <c r="C6715" s="56">
        <v>2.0</v>
      </c>
      <c r="D6715" s="70" t="s">
        <v>37602</v>
      </c>
      <c r="E6715" s="72"/>
    </row>
    <row r="6716">
      <c r="A6716" s="69" t="s">
        <v>37603</v>
      </c>
      <c r="B6716" s="71" t="s">
        <v>37603</v>
      </c>
      <c r="C6716" s="56">
        <v>1.0</v>
      </c>
      <c r="D6716" s="70" t="s">
        <v>37604</v>
      </c>
      <c r="E6716" s="72"/>
    </row>
    <row r="6717">
      <c r="A6717" s="69" t="s">
        <v>37605</v>
      </c>
      <c r="B6717" s="71" t="s">
        <v>37605</v>
      </c>
      <c r="C6717" s="56">
        <v>1.0</v>
      </c>
      <c r="D6717" s="70" t="s">
        <v>37605</v>
      </c>
      <c r="E6717" s="72"/>
    </row>
    <row r="6718">
      <c r="A6718" s="69" t="s">
        <v>37606</v>
      </c>
      <c r="B6718" s="71" t="s">
        <v>37606</v>
      </c>
      <c r="C6718" s="56">
        <v>1.0</v>
      </c>
      <c r="D6718" s="70" t="s">
        <v>37607</v>
      </c>
      <c r="E6718" s="72"/>
    </row>
    <row r="6719">
      <c r="A6719" s="69" t="s">
        <v>37607</v>
      </c>
      <c r="B6719" s="71" t="s">
        <v>37607</v>
      </c>
      <c r="C6719" s="56">
        <v>1.0</v>
      </c>
      <c r="D6719" s="70" t="s">
        <v>37607</v>
      </c>
      <c r="E6719" s="72"/>
    </row>
    <row r="6720">
      <c r="A6720" s="69" t="s">
        <v>37608</v>
      </c>
      <c r="B6720" s="71" t="s">
        <v>37608</v>
      </c>
      <c r="C6720" s="56">
        <v>1.0</v>
      </c>
      <c r="D6720" s="70" t="s">
        <v>37608</v>
      </c>
      <c r="E6720" s="72"/>
    </row>
    <row r="6721">
      <c r="A6721" s="69" t="s">
        <v>37609</v>
      </c>
      <c r="B6721" s="71" t="s">
        <v>37609</v>
      </c>
      <c r="C6721" s="56">
        <v>1.0</v>
      </c>
      <c r="D6721" s="70" t="s">
        <v>37609</v>
      </c>
      <c r="E6721" s="72"/>
    </row>
    <row r="6722">
      <c r="A6722" s="69" t="s">
        <v>37610</v>
      </c>
      <c r="B6722" s="71" t="s">
        <v>37610</v>
      </c>
      <c r="C6722" s="56">
        <v>1.0</v>
      </c>
      <c r="D6722" s="70" t="s">
        <v>37610</v>
      </c>
      <c r="E6722" s="72"/>
    </row>
    <row r="6723">
      <c r="A6723" s="69" t="s">
        <v>37611</v>
      </c>
      <c r="B6723" s="71" t="s">
        <v>37611</v>
      </c>
      <c r="C6723" s="56">
        <v>1.0</v>
      </c>
      <c r="D6723" s="70" t="s">
        <v>37611</v>
      </c>
      <c r="E6723" s="72"/>
    </row>
    <row r="6724">
      <c r="A6724" s="69" t="s">
        <v>37612</v>
      </c>
      <c r="B6724" s="71" t="s">
        <v>37612</v>
      </c>
      <c r="C6724" s="56">
        <v>5.0</v>
      </c>
      <c r="D6724" s="70" t="s">
        <v>37613</v>
      </c>
      <c r="E6724" s="72"/>
    </row>
    <row r="6725">
      <c r="A6725" s="69" t="s">
        <v>37613</v>
      </c>
      <c r="B6725" s="71" t="s">
        <v>37613</v>
      </c>
      <c r="C6725" s="56">
        <v>2.0</v>
      </c>
      <c r="D6725" s="70" t="s">
        <v>37613</v>
      </c>
      <c r="E6725" s="72"/>
    </row>
    <row r="6726">
      <c r="A6726" s="69" t="s">
        <v>37614</v>
      </c>
      <c r="B6726" s="71" t="s">
        <v>37614</v>
      </c>
      <c r="C6726" s="56">
        <v>1.0</v>
      </c>
      <c r="D6726" s="70" t="s">
        <v>37614</v>
      </c>
      <c r="E6726" s="72"/>
    </row>
    <row r="6727">
      <c r="A6727" s="69" t="s">
        <v>37615</v>
      </c>
      <c r="B6727" s="71" t="s">
        <v>37615</v>
      </c>
      <c r="C6727" s="56">
        <v>1.0</v>
      </c>
      <c r="D6727" s="70" t="s">
        <v>37616</v>
      </c>
      <c r="E6727" s="72"/>
    </row>
    <row r="6728">
      <c r="A6728" s="69" t="s">
        <v>37617</v>
      </c>
      <c r="B6728" s="71" t="s">
        <v>37617</v>
      </c>
      <c r="C6728" s="56">
        <v>1.0</v>
      </c>
      <c r="D6728" s="70" t="s">
        <v>37617</v>
      </c>
      <c r="E6728" s="72"/>
    </row>
    <row r="6729">
      <c r="A6729" s="69" t="s">
        <v>37618</v>
      </c>
      <c r="B6729" s="71" t="s">
        <v>37618</v>
      </c>
      <c r="C6729" s="56">
        <v>1.0</v>
      </c>
      <c r="D6729" s="70" t="s">
        <v>37618</v>
      </c>
      <c r="E6729" s="72"/>
    </row>
    <row r="6730">
      <c r="A6730" s="69" t="s">
        <v>37619</v>
      </c>
      <c r="B6730" s="71" t="s">
        <v>37619</v>
      </c>
      <c r="C6730" s="56">
        <v>1.0</v>
      </c>
      <c r="D6730" s="70" t="s">
        <v>37619</v>
      </c>
      <c r="E6730" s="72"/>
    </row>
    <row r="6731">
      <c r="A6731" s="69" t="s">
        <v>37620</v>
      </c>
      <c r="B6731" s="71" t="s">
        <v>37620</v>
      </c>
      <c r="C6731" s="56">
        <v>1.0</v>
      </c>
      <c r="D6731" s="70" t="s">
        <v>37594</v>
      </c>
      <c r="E6731" s="72"/>
    </row>
    <row r="6732">
      <c r="A6732" s="69" t="s">
        <v>37621</v>
      </c>
      <c r="B6732" s="71" t="s">
        <v>37621</v>
      </c>
      <c r="C6732" s="56">
        <v>1.0</v>
      </c>
      <c r="D6732" s="70" t="s">
        <v>37621</v>
      </c>
      <c r="E6732" s="72"/>
    </row>
    <row r="6733">
      <c r="A6733" s="69" t="s">
        <v>37622</v>
      </c>
      <c r="B6733" s="71" t="s">
        <v>37622</v>
      </c>
      <c r="C6733" s="56">
        <v>1.0</v>
      </c>
      <c r="D6733" s="70" t="s">
        <v>37623</v>
      </c>
      <c r="E6733" s="70" t="s">
        <v>37624</v>
      </c>
    </row>
    <row r="6734">
      <c r="A6734" s="69" t="s">
        <v>37625</v>
      </c>
      <c r="B6734" s="71" t="s">
        <v>37625</v>
      </c>
      <c r="C6734" s="56">
        <v>1.0</v>
      </c>
      <c r="D6734" s="70" t="s">
        <v>37625</v>
      </c>
      <c r="E6734" s="72"/>
    </row>
    <row r="6735">
      <c r="A6735" s="69" t="s">
        <v>37626</v>
      </c>
      <c r="B6735" s="71" t="s">
        <v>37626</v>
      </c>
      <c r="C6735" s="56">
        <v>1.0</v>
      </c>
      <c r="D6735" s="70" t="s">
        <v>37627</v>
      </c>
      <c r="E6735" s="72"/>
    </row>
    <row r="6736">
      <c r="A6736" s="69" t="s">
        <v>37628</v>
      </c>
      <c r="B6736" s="71" t="s">
        <v>37628</v>
      </c>
      <c r="C6736" s="56">
        <v>1.0</v>
      </c>
      <c r="D6736" s="70" t="s">
        <v>37628</v>
      </c>
      <c r="E6736" s="72"/>
    </row>
    <row r="6737">
      <c r="A6737" s="69" t="s">
        <v>37629</v>
      </c>
      <c r="B6737" s="71" t="s">
        <v>37630</v>
      </c>
      <c r="C6737" s="56">
        <v>1.0</v>
      </c>
      <c r="D6737" s="70" t="s">
        <v>37630</v>
      </c>
      <c r="E6737" s="72"/>
    </row>
    <row r="6738">
      <c r="A6738" s="69" t="s">
        <v>37631</v>
      </c>
      <c r="B6738" s="71" t="s">
        <v>37631</v>
      </c>
      <c r="C6738" s="56">
        <v>1.0</v>
      </c>
      <c r="D6738" s="70" t="s">
        <v>37630</v>
      </c>
      <c r="E6738" s="72"/>
    </row>
    <row r="6739">
      <c r="A6739" s="69" t="s">
        <v>37632</v>
      </c>
      <c r="B6739" s="71" t="s">
        <v>37632</v>
      </c>
      <c r="C6739" s="56">
        <v>1.0</v>
      </c>
      <c r="D6739" s="70" t="s">
        <v>37633</v>
      </c>
      <c r="E6739" s="72"/>
    </row>
    <row r="6740">
      <c r="A6740" s="69" t="s">
        <v>37634</v>
      </c>
      <c r="B6740" s="71" t="s">
        <v>37635</v>
      </c>
      <c r="C6740" s="56">
        <v>1.0</v>
      </c>
      <c r="D6740" s="70" t="s">
        <v>37635</v>
      </c>
      <c r="E6740" s="72"/>
    </row>
    <row r="6741">
      <c r="A6741" s="69" t="s">
        <v>37636</v>
      </c>
      <c r="B6741" s="71" t="s">
        <v>37636</v>
      </c>
      <c r="C6741" s="56">
        <v>1.0</v>
      </c>
      <c r="D6741" s="70" t="s">
        <v>37636</v>
      </c>
      <c r="E6741" s="72"/>
    </row>
    <row r="6742">
      <c r="A6742" s="69" t="s">
        <v>37637</v>
      </c>
      <c r="B6742" s="71" t="s">
        <v>37637</v>
      </c>
      <c r="C6742" s="56">
        <v>1.0</v>
      </c>
      <c r="D6742" s="70" t="s">
        <v>37637</v>
      </c>
      <c r="E6742" s="72"/>
    </row>
    <row r="6743">
      <c r="A6743" s="69" t="s">
        <v>37638</v>
      </c>
      <c r="B6743" s="71" t="s">
        <v>37638</v>
      </c>
      <c r="C6743" s="56">
        <v>1.0</v>
      </c>
      <c r="D6743" s="70" t="s">
        <v>37638</v>
      </c>
      <c r="E6743" s="72"/>
    </row>
    <row r="6744">
      <c r="A6744" s="69" t="s">
        <v>37639</v>
      </c>
      <c r="B6744" s="71" t="s">
        <v>37639</v>
      </c>
      <c r="C6744" s="56">
        <v>1.0</v>
      </c>
      <c r="D6744" s="70" t="s">
        <v>37639</v>
      </c>
      <c r="E6744" s="72"/>
    </row>
    <row r="6745">
      <c r="A6745" s="69" t="s">
        <v>37640</v>
      </c>
      <c r="B6745" s="71" t="s">
        <v>37640</v>
      </c>
      <c r="C6745" s="56">
        <v>1.0</v>
      </c>
      <c r="D6745" s="70" t="s">
        <v>37640</v>
      </c>
      <c r="E6745" s="72"/>
    </row>
    <row r="6746">
      <c r="A6746" s="69" t="s">
        <v>37641</v>
      </c>
      <c r="B6746" s="71" t="s">
        <v>37641</v>
      </c>
      <c r="C6746" s="56">
        <v>2.0</v>
      </c>
      <c r="D6746" s="70" t="s">
        <v>37642</v>
      </c>
      <c r="E6746" s="72"/>
    </row>
    <row r="6747">
      <c r="A6747" s="69" t="s">
        <v>37643</v>
      </c>
      <c r="B6747" s="71" t="s">
        <v>37643</v>
      </c>
      <c r="C6747" s="56">
        <v>1.0</v>
      </c>
      <c r="D6747" s="70" t="s">
        <v>37643</v>
      </c>
      <c r="E6747" s="72"/>
    </row>
    <row r="6748">
      <c r="A6748" s="69" t="s">
        <v>37644</v>
      </c>
      <c r="B6748" s="71" t="s">
        <v>37644</v>
      </c>
      <c r="C6748" s="56">
        <v>2.0</v>
      </c>
      <c r="D6748" s="70" t="s">
        <v>37644</v>
      </c>
      <c r="E6748" s="72"/>
    </row>
    <row r="6749">
      <c r="A6749" s="69" t="s">
        <v>37645</v>
      </c>
      <c r="B6749" s="71" t="s">
        <v>37645</v>
      </c>
      <c r="C6749" s="56">
        <v>1.0</v>
      </c>
      <c r="D6749" s="70" t="s">
        <v>37645</v>
      </c>
      <c r="E6749" s="72"/>
    </row>
    <row r="6750">
      <c r="A6750" s="69" t="s">
        <v>37646</v>
      </c>
      <c r="B6750" s="71" t="s">
        <v>37647</v>
      </c>
      <c r="C6750" s="56">
        <v>1.0</v>
      </c>
      <c r="D6750" s="70" t="s">
        <v>37647</v>
      </c>
      <c r="E6750" s="72"/>
    </row>
    <row r="6751">
      <c r="A6751" s="69" t="s">
        <v>37648</v>
      </c>
      <c r="B6751" s="71" t="s">
        <v>37649</v>
      </c>
      <c r="C6751" s="56">
        <v>6.0</v>
      </c>
      <c r="D6751" s="70" t="s">
        <v>37649</v>
      </c>
      <c r="E6751" s="72"/>
    </row>
    <row r="6752">
      <c r="A6752" s="69" t="s">
        <v>37650</v>
      </c>
      <c r="B6752" s="71" t="s">
        <v>37651</v>
      </c>
      <c r="C6752" s="56">
        <v>2.0</v>
      </c>
      <c r="D6752" s="70" t="s">
        <v>37651</v>
      </c>
      <c r="E6752" s="72"/>
    </row>
    <row r="6753">
      <c r="A6753" s="69" t="s">
        <v>37652</v>
      </c>
      <c r="B6753" s="71" t="s">
        <v>37652</v>
      </c>
      <c r="C6753" s="56">
        <v>1.0</v>
      </c>
      <c r="D6753" s="70" t="s">
        <v>37652</v>
      </c>
      <c r="E6753" s="72"/>
    </row>
    <row r="6754">
      <c r="A6754" s="69" t="s">
        <v>37653</v>
      </c>
      <c r="B6754" s="71" t="s">
        <v>37653</v>
      </c>
      <c r="C6754" s="56">
        <v>1.0</v>
      </c>
      <c r="D6754" s="70" t="s">
        <v>37653</v>
      </c>
      <c r="E6754" s="72"/>
    </row>
    <row r="6755">
      <c r="A6755" s="69" t="s">
        <v>37654</v>
      </c>
      <c r="B6755" s="71" t="s">
        <v>37655</v>
      </c>
      <c r="C6755" s="56">
        <v>1.0</v>
      </c>
      <c r="D6755" s="70" t="s">
        <v>37655</v>
      </c>
      <c r="E6755" s="72"/>
    </row>
    <row r="6756">
      <c r="A6756" s="69" t="s">
        <v>37656</v>
      </c>
      <c r="B6756" s="71" t="s">
        <v>37656</v>
      </c>
      <c r="C6756" s="56">
        <v>1.0</v>
      </c>
      <c r="D6756" s="70" t="s">
        <v>37656</v>
      </c>
      <c r="E6756" s="72"/>
    </row>
    <row r="6757">
      <c r="A6757" s="69" t="s">
        <v>37657</v>
      </c>
      <c r="B6757" s="71" t="s">
        <v>37657</v>
      </c>
      <c r="C6757" s="56">
        <v>1.0</v>
      </c>
      <c r="D6757" s="70" t="s">
        <v>37657</v>
      </c>
      <c r="E6757" s="72"/>
    </row>
    <row r="6758">
      <c r="A6758" s="69" t="s">
        <v>37658</v>
      </c>
      <c r="B6758" s="71" t="s">
        <v>37658</v>
      </c>
      <c r="C6758" s="56">
        <v>1.0</v>
      </c>
      <c r="D6758" s="70" t="s">
        <v>37658</v>
      </c>
      <c r="E6758" s="72"/>
    </row>
    <row r="6759">
      <c r="A6759" s="69" t="s">
        <v>37659</v>
      </c>
      <c r="B6759" s="71" t="s">
        <v>37659</v>
      </c>
      <c r="C6759" s="56">
        <v>1.0</v>
      </c>
      <c r="D6759" s="70" t="s">
        <v>37659</v>
      </c>
      <c r="E6759" s="72"/>
    </row>
    <row r="6760">
      <c r="A6760" s="69" t="s">
        <v>37660</v>
      </c>
      <c r="B6760" s="71" t="s">
        <v>37660</v>
      </c>
      <c r="C6760" s="56">
        <v>1.0</v>
      </c>
      <c r="D6760" s="70" t="s">
        <v>37660</v>
      </c>
      <c r="E6760" s="72"/>
    </row>
    <row r="6761">
      <c r="A6761" s="69" t="s">
        <v>37661</v>
      </c>
      <c r="B6761" s="71" t="s">
        <v>37661</v>
      </c>
      <c r="C6761" s="56">
        <v>1.0</v>
      </c>
      <c r="D6761" s="70" t="s">
        <v>37661</v>
      </c>
      <c r="E6761" s="72"/>
    </row>
    <row r="6762">
      <c r="A6762" s="69" t="s">
        <v>37662</v>
      </c>
      <c r="B6762" s="71" t="s">
        <v>37662</v>
      </c>
      <c r="C6762" s="56">
        <v>1.0</v>
      </c>
      <c r="D6762" s="70" t="s">
        <v>37662</v>
      </c>
      <c r="E6762" s="72"/>
    </row>
    <row r="6763">
      <c r="A6763" s="69" t="s">
        <v>37663</v>
      </c>
      <c r="B6763" s="71" t="s">
        <v>37663</v>
      </c>
      <c r="C6763" s="56">
        <v>1.0</v>
      </c>
      <c r="D6763" s="70" t="s">
        <v>37663</v>
      </c>
      <c r="E6763" s="72"/>
    </row>
    <row r="6764">
      <c r="A6764" s="69" t="s">
        <v>37664</v>
      </c>
      <c r="B6764" s="71" t="s">
        <v>37664</v>
      </c>
      <c r="C6764" s="56">
        <v>1.0</v>
      </c>
      <c r="D6764" s="70" t="s">
        <v>37664</v>
      </c>
      <c r="E6764" s="72"/>
    </row>
    <row r="6765">
      <c r="A6765" s="69" t="s">
        <v>37665</v>
      </c>
      <c r="B6765" s="71" t="s">
        <v>37665</v>
      </c>
      <c r="C6765" s="56">
        <v>1.0</v>
      </c>
      <c r="D6765" s="70" t="s">
        <v>37665</v>
      </c>
      <c r="E6765" s="72"/>
    </row>
    <row r="6766">
      <c r="A6766" s="69" t="s">
        <v>37666</v>
      </c>
      <c r="B6766" s="71" t="s">
        <v>37666</v>
      </c>
      <c r="C6766" s="56">
        <v>1.0</v>
      </c>
      <c r="D6766" s="70" t="s">
        <v>37666</v>
      </c>
      <c r="E6766" s="72"/>
    </row>
    <row r="6767">
      <c r="A6767" s="69" t="s">
        <v>37667</v>
      </c>
      <c r="B6767" s="71" t="s">
        <v>37668</v>
      </c>
      <c r="C6767" s="56">
        <v>1.0</v>
      </c>
      <c r="D6767" s="70" t="s">
        <v>37669</v>
      </c>
      <c r="E6767" s="72"/>
    </row>
    <row r="6768">
      <c r="A6768" s="69" t="s">
        <v>37669</v>
      </c>
      <c r="B6768" s="71" t="s">
        <v>37669</v>
      </c>
      <c r="C6768" s="56">
        <v>1.0</v>
      </c>
      <c r="D6768" s="70" t="s">
        <v>37669</v>
      </c>
      <c r="E6768" s="72"/>
    </row>
    <row r="6769">
      <c r="A6769" s="69" t="s">
        <v>37670</v>
      </c>
      <c r="B6769" s="71" t="s">
        <v>37670</v>
      </c>
      <c r="C6769" s="56">
        <v>4.0</v>
      </c>
      <c r="D6769" s="70" t="s">
        <v>37670</v>
      </c>
      <c r="E6769" s="72"/>
    </row>
    <row r="6770">
      <c r="A6770" s="69" t="s">
        <v>37671</v>
      </c>
      <c r="B6770" s="71" t="s">
        <v>37672</v>
      </c>
      <c r="C6770" s="56">
        <v>1.0</v>
      </c>
      <c r="D6770" s="70" t="s">
        <v>37672</v>
      </c>
      <c r="E6770" s="72"/>
    </row>
    <row r="6771">
      <c r="A6771" s="69" t="s">
        <v>37673</v>
      </c>
      <c r="B6771" s="71" t="s">
        <v>37674</v>
      </c>
      <c r="C6771" s="56">
        <v>2.0</v>
      </c>
      <c r="D6771" s="70" t="s">
        <v>37674</v>
      </c>
      <c r="E6771" s="72"/>
    </row>
    <row r="6772">
      <c r="A6772" s="69" t="s">
        <v>37675</v>
      </c>
      <c r="B6772" s="71" t="s">
        <v>37675</v>
      </c>
      <c r="C6772" s="56">
        <v>1.0</v>
      </c>
      <c r="D6772" s="70" t="s">
        <v>37676</v>
      </c>
      <c r="E6772" s="72"/>
    </row>
    <row r="6773">
      <c r="A6773" s="69" t="s">
        <v>37677</v>
      </c>
      <c r="B6773" s="71" t="s">
        <v>37676</v>
      </c>
      <c r="C6773" s="56">
        <v>1.0</v>
      </c>
      <c r="D6773" s="70" t="s">
        <v>37676</v>
      </c>
      <c r="E6773" s="72"/>
    </row>
    <row r="6774">
      <c r="A6774" s="69" t="s">
        <v>37676</v>
      </c>
      <c r="B6774" s="71" t="s">
        <v>37676</v>
      </c>
      <c r="C6774" s="56">
        <v>1.0</v>
      </c>
      <c r="D6774" s="70" t="s">
        <v>37676</v>
      </c>
      <c r="E6774" s="72"/>
    </row>
    <row r="6775">
      <c r="A6775" s="69" t="s">
        <v>37678</v>
      </c>
      <c r="B6775" s="71" t="s">
        <v>37678</v>
      </c>
      <c r="C6775" s="56">
        <v>1.0</v>
      </c>
      <c r="D6775" s="70" t="s">
        <v>37678</v>
      </c>
      <c r="E6775" s="72"/>
    </row>
    <row r="6776">
      <c r="A6776" s="69" t="s">
        <v>37679</v>
      </c>
      <c r="B6776" s="71" t="s">
        <v>37679</v>
      </c>
      <c r="C6776" s="56">
        <v>1.0</v>
      </c>
      <c r="D6776" s="70" t="s">
        <v>37679</v>
      </c>
      <c r="E6776" s="72"/>
    </row>
    <row r="6777">
      <c r="A6777" s="69" t="s">
        <v>37680</v>
      </c>
      <c r="B6777" s="71" t="s">
        <v>37680</v>
      </c>
      <c r="C6777" s="56">
        <v>1.0</v>
      </c>
      <c r="D6777" s="70" t="s">
        <v>37681</v>
      </c>
      <c r="E6777" s="72"/>
    </row>
    <row r="6778">
      <c r="A6778" s="69" t="s">
        <v>37682</v>
      </c>
      <c r="B6778" s="71" t="s">
        <v>37682</v>
      </c>
      <c r="C6778" s="56">
        <v>1.0</v>
      </c>
      <c r="D6778" s="70" t="s">
        <v>37682</v>
      </c>
      <c r="E6778" s="72"/>
    </row>
    <row r="6779">
      <c r="A6779" s="69" t="s">
        <v>37683</v>
      </c>
      <c r="B6779" s="71" t="s">
        <v>37683</v>
      </c>
      <c r="C6779" s="56">
        <v>1.0</v>
      </c>
      <c r="D6779" s="70" t="s">
        <v>37683</v>
      </c>
      <c r="E6779" s="72"/>
    </row>
    <row r="6780">
      <c r="A6780" s="69" t="s">
        <v>37684</v>
      </c>
      <c r="B6780" s="71" t="s">
        <v>37684</v>
      </c>
      <c r="C6780" s="56">
        <v>4.0</v>
      </c>
      <c r="D6780" s="70" t="s">
        <v>37685</v>
      </c>
      <c r="E6780" s="72"/>
    </row>
    <row r="6781">
      <c r="A6781" s="69" t="s">
        <v>37686</v>
      </c>
      <c r="B6781" s="71" t="s">
        <v>37687</v>
      </c>
      <c r="C6781" s="56">
        <v>1.0</v>
      </c>
      <c r="D6781" s="70" t="s">
        <v>37685</v>
      </c>
      <c r="E6781" s="72"/>
    </row>
    <row r="6782">
      <c r="A6782" s="69" t="s">
        <v>37688</v>
      </c>
      <c r="B6782" s="71" t="s">
        <v>37687</v>
      </c>
      <c r="C6782" s="56">
        <v>1.0</v>
      </c>
      <c r="D6782" s="70" t="s">
        <v>37685</v>
      </c>
      <c r="E6782" s="72"/>
    </row>
    <row r="6783">
      <c r="A6783" s="69" t="s">
        <v>37689</v>
      </c>
      <c r="B6783" s="71" t="s">
        <v>37687</v>
      </c>
      <c r="C6783" s="56">
        <v>1.0</v>
      </c>
      <c r="D6783" s="70" t="s">
        <v>37685</v>
      </c>
      <c r="E6783" s="72"/>
    </row>
    <row r="6784">
      <c r="A6784" s="69" t="s">
        <v>37690</v>
      </c>
      <c r="B6784" s="71" t="s">
        <v>37690</v>
      </c>
      <c r="C6784" s="56">
        <v>1.0</v>
      </c>
      <c r="D6784" s="70" t="s">
        <v>37685</v>
      </c>
      <c r="E6784" s="72"/>
    </row>
    <row r="6785">
      <c r="A6785" s="69" t="s">
        <v>37691</v>
      </c>
      <c r="B6785" s="71" t="s">
        <v>37687</v>
      </c>
      <c r="C6785" s="56">
        <v>1.0</v>
      </c>
      <c r="D6785" s="70" t="s">
        <v>37685</v>
      </c>
      <c r="E6785" s="72"/>
    </row>
    <row r="6786">
      <c r="A6786" s="69" t="s">
        <v>37692</v>
      </c>
      <c r="B6786" s="71" t="s">
        <v>37692</v>
      </c>
      <c r="C6786" s="56">
        <v>1.0</v>
      </c>
      <c r="D6786" s="70" t="s">
        <v>37685</v>
      </c>
      <c r="E6786" s="72"/>
    </row>
    <row r="6787">
      <c r="A6787" s="69" t="s">
        <v>37693</v>
      </c>
      <c r="B6787" s="71" t="s">
        <v>37693</v>
      </c>
      <c r="C6787" s="56">
        <v>1.0</v>
      </c>
      <c r="D6787" s="70" t="s">
        <v>37693</v>
      </c>
      <c r="E6787" s="72"/>
    </row>
    <row r="6788">
      <c r="A6788" s="69" t="s">
        <v>37694</v>
      </c>
      <c r="B6788" s="71" t="s">
        <v>37694</v>
      </c>
      <c r="C6788" s="56">
        <v>2.0</v>
      </c>
      <c r="D6788" s="70" t="s">
        <v>37694</v>
      </c>
      <c r="E6788" s="72"/>
    </row>
    <row r="6789">
      <c r="A6789" s="69" t="s">
        <v>37695</v>
      </c>
      <c r="B6789" s="71" t="s">
        <v>37695</v>
      </c>
      <c r="C6789" s="56">
        <v>1.0</v>
      </c>
      <c r="D6789" s="70" t="s">
        <v>37696</v>
      </c>
      <c r="E6789" s="72"/>
    </row>
    <row r="6790">
      <c r="A6790" s="69" t="s">
        <v>37697</v>
      </c>
      <c r="B6790" s="71" t="s">
        <v>37698</v>
      </c>
      <c r="C6790" s="56">
        <v>1.0</v>
      </c>
      <c r="D6790" s="70" t="s">
        <v>37699</v>
      </c>
      <c r="E6790" s="72"/>
    </row>
    <row r="6791">
      <c r="A6791" s="69" t="s">
        <v>37700</v>
      </c>
      <c r="B6791" s="71" t="s">
        <v>37698</v>
      </c>
      <c r="C6791" s="56">
        <v>1.0</v>
      </c>
      <c r="D6791" s="70" t="s">
        <v>37699</v>
      </c>
      <c r="E6791" s="72"/>
    </row>
    <row r="6792">
      <c r="A6792" s="69" t="s">
        <v>37701</v>
      </c>
      <c r="B6792" s="71" t="s">
        <v>37702</v>
      </c>
      <c r="C6792" s="56">
        <v>1.0</v>
      </c>
      <c r="D6792" s="70" t="s">
        <v>37699</v>
      </c>
      <c r="E6792" s="72"/>
    </row>
    <row r="6793">
      <c r="A6793" s="69" t="s">
        <v>37703</v>
      </c>
      <c r="B6793" s="71" t="s">
        <v>37703</v>
      </c>
      <c r="C6793" s="56">
        <v>1.0</v>
      </c>
      <c r="D6793" s="70" t="s">
        <v>37703</v>
      </c>
      <c r="E6793" s="72"/>
    </row>
    <row r="6794">
      <c r="A6794" s="69" t="s">
        <v>37704</v>
      </c>
      <c r="B6794" s="71" t="s">
        <v>37704</v>
      </c>
      <c r="C6794" s="56">
        <v>1.0</v>
      </c>
      <c r="D6794" s="70" t="s">
        <v>37704</v>
      </c>
      <c r="E6794" s="72"/>
    </row>
    <row r="6795">
      <c r="A6795" s="69" t="s">
        <v>37705</v>
      </c>
      <c r="B6795" s="71" t="s">
        <v>37705</v>
      </c>
      <c r="C6795" s="56">
        <v>2.0</v>
      </c>
      <c r="D6795" s="70" t="s">
        <v>37705</v>
      </c>
      <c r="E6795" s="72"/>
    </row>
    <row r="6796">
      <c r="A6796" s="69" t="s">
        <v>37706</v>
      </c>
      <c r="B6796" s="71" t="s">
        <v>37706</v>
      </c>
      <c r="C6796" s="56">
        <v>1.0</v>
      </c>
      <c r="D6796" s="70" t="s">
        <v>37707</v>
      </c>
      <c r="E6796" s="70" t="s">
        <v>37708</v>
      </c>
    </row>
    <row r="6797">
      <c r="A6797" s="69" t="s">
        <v>37709</v>
      </c>
      <c r="B6797" s="71" t="s">
        <v>37709</v>
      </c>
      <c r="C6797" s="56">
        <v>1.0</v>
      </c>
      <c r="D6797" s="70" t="s">
        <v>37705</v>
      </c>
      <c r="E6797" s="72"/>
    </row>
    <row r="6798">
      <c r="A6798" s="69" t="s">
        <v>37710</v>
      </c>
      <c r="B6798" s="71" t="s">
        <v>37710</v>
      </c>
      <c r="C6798" s="56">
        <v>1.0</v>
      </c>
      <c r="D6798" s="70" t="s">
        <v>37710</v>
      </c>
      <c r="E6798" s="72"/>
    </row>
    <row r="6799">
      <c r="A6799" s="69" t="s">
        <v>37711</v>
      </c>
      <c r="B6799" s="71" t="s">
        <v>37711</v>
      </c>
      <c r="C6799" s="56">
        <v>1.0</v>
      </c>
      <c r="D6799" s="70" t="s">
        <v>37711</v>
      </c>
      <c r="E6799" s="72"/>
    </row>
    <row r="6800">
      <c r="A6800" s="69" t="s">
        <v>37712</v>
      </c>
      <c r="B6800" s="71" t="s">
        <v>37712</v>
      </c>
      <c r="C6800" s="56">
        <v>1.0</v>
      </c>
      <c r="D6800" s="70" t="s">
        <v>37712</v>
      </c>
      <c r="E6800" s="72"/>
    </row>
    <row r="6801">
      <c r="A6801" s="69" t="s">
        <v>37713</v>
      </c>
      <c r="B6801" s="71" t="s">
        <v>37713</v>
      </c>
      <c r="C6801" s="56">
        <v>1.0</v>
      </c>
      <c r="D6801" s="70" t="s">
        <v>37713</v>
      </c>
      <c r="E6801" s="72"/>
    </row>
    <row r="6802">
      <c r="A6802" s="69" t="s">
        <v>37714</v>
      </c>
      <c r="B6802" s="71" t="s">
        <v>37714</v>
      </c>
      <c r="C6802" s="56">
        <v>1.0</v>
      </c>
      <c r="D6802" s="70" t="s">
        <v>37714</v>
      </c>
      <c r="E6802" s="72"/>
    </row>
    <row r="6803">
      <c r="A6803" s="69" t="s">
        <v>25061</v>
      </c>
      <c r="B6803" s="71" t="s">
        <v>25061</v>
      </c>
      <c r="C6803" s="56">
        <v>1.0</v>
      </c>
      <c r="D6803" s="70" t="s">
        <v>37713</v>
      </c>
      <c r="E6803" s="72"/>
    </row>
    <row r="6804">
      <c r="A6804" s="69" t="s">
        <v>37715</v>
      </c>
      <c r="B6804" s="71" t="s">
        <v>37715</v>
      </c>
      <c r="C6804" s="56">
        <v>1.0</v>
      </c>
      <c r="D6804" s="70" t="s">
        <v>37715</v>
      </c>
      <c r="E6804" s="72"/>
    </row>
    <row r="6805">
      <c r="A6805" s="69" t="s">
        <v>37716</v>
      </c>
      <c r="B6805" s="71" t="s">
        <v>37716</v>
      </c>
      <c r="C6805" s="56">
        <v>1.0</v>
      </c>
      <c r="D6805" s="70" t="s">
        <v>37716</v>
      </c>
      <c r="E6805" s="72"/>
    </row>
    <row r="6806">
      <c r="A6806" s="69" t="s">
        <v>37717</v>
      </c>
      <c r="B6806" s="71" t="s">
        <v>37717</v>
      </c>
      <c r="C6806" s="56">
        <v>1.0</v>
      </c>
      <c r="D6806" s="70" t="s">
        <v>37717</v>
      </c>
      <c r="E6806" s="72"/>
    </row>
    <row r="6807">
      <c r="A6807" s="69" t="s">
        <v>37718</v>
      </c>
      <c r="B6807" s="71" t="s">
        <v>37718</v>
      </c>
      <c r="C6807" s="56">
        <v>1.0</v>
      </c>
      <c r="D6807" s="70" t="s">
        <v>37718</v>
      </c>
      <c r="E6807" s="72"/>
    </row>
    <row r="6808">
      <c r="A6808" s="69" t="s">
        <v>37719</v>
      </c>
      <c r="B6808" s="71" t="s">
        <v>37719</v>
      </c>
      <c r="C6808" s="56">
        <v>1.0</v>
      </c>
      <c r="D6808" s="70" t="s">
        <v>37719</v>
      </c>
      <c r="E6808" s="72"/>
    </row>
    <row r="6809">
      <c r="A6809" s="69" t="s">
        <v>37720</v>
      </c>
      <c r="B6809" s="71" t="s">
        <v>37720</v>
      </c>
      <c r="C6809" s="56">
        <v>1.0</v>
      </c>
      <c r="D6809" s="70" t="s">
        <v>36067</v>
      </c>
      <c r="E6809" s="72"/>
    </row>
    <row r="6810">
      <c r="A6810" s="69" t="s">
        <v>37721</v>
      </c>
      <c r="B6810" s="71" t="s">
        <v>37721</v>
      </c>
      <c r="C6810" s="56">
        <v>1.0</v>
      </c>
      <c r="D6810" s="70" t="s">
        <v>37721</v>
      </c>
      <c r="E6810" s="72"/>
    </row>
    <row r="6811">
      <c r="A6811" s="69" t="s">
        <v>37722</v>
      </c>
      <c r="B6811" s="71" t="s">
        <v>37722</v>
      </c>
      <c r="C6811" s="56">
        <v>1.0</v>
      </c>
      <c r="D6811" s="70" t="s">
        <v>37722</v>
      </c>
      <c r="E6811" s="72"/>
    </row>
    <row r="6812">
      <c r="A6812" s="69" t="s">
        <v>37723</v>
      </c>
      <c r="B6812" s="71" t="s">
        <v>37723</v>
      </c>
      <c r="C6812" s="56">
        <v>1.0</v>
      </c>
      <c r="D6812" s="70" t="s">
        <v>37723</v>
      </c>
      <c r="E6812" s="72"/>
    </row>
    <row r="6813">
      <c r="A6813" s="69" t="s">
        <v>37724</v>
      </c>
      <c r="B6813" s="71" t="s">
        <v>37724</v>
      </c>
      <c r="C6813" s="56">
        <v>1.0</v>
      </c>
      <c r="D6813" s="70" t="s">
        <v>37724</v>
      </c>
      <c r="E6813" s="72"/>
    </row>
    <row r="6814">
      <c r="A6814" s="69" t="s">
        <v>37725</v>
      </c>
      <c r="B6814" s="71" t="s">
        <v>37725</v>
      </c>
      <c r="C6814" s="56">
        <v>7.0</v>
      </c>
      <c r="D6814" s="70" t="s">
        <v>37725</v>
      </c>
      <c r="E6814" s="72"/>
    </row>
    <row r="6815">
      <c r="A6815" s="69" t="s">
        <v>37726</v>
      </c>
      <c r="B6815" s="71" t="s">
        <v>37726</v>
      </c>
      <c r="C6815" s="56">
        <v>1.0</v>
      </c>
      <c r="D6815" s="70" t="s">
        <v>37726</v>
      </c>
      <c r="E6815" s="72"/>
    </row>
    <row r="6816">
      <c r="A6816" s="69" t="s">
        <v>37727</v>
      </c>
      <c r="B6816" s="71" t="s">
        <v>37727</v>
      </c>
      <c r="C6816" s="56">
        <v>1.0</v>
      </c>
      <c r="D6816" s="70" t="s">
        <v>37728</v>
      </c>
      <c r="E6816" s="72"/>
    </row>
    <row r="6817">
      <c r="A6817" s="69" t="s">
        <v>37729</v>
      </c>
      <c r="B6817" s="71" t="s">
        <v>37729</v>
      </c>
      <c r="C6817" s="56">
        <v>1.0</v>
      </c>
      <c r="D6817" s="70" t="s">
        <v>37729</v>
      </c>
      <c r="E6817" s="72"/>
    </row>
    <row r="6818">
      <c r="A6818" s="69" t="s">
        <v>37730</v>
      </c>
      <c r="B6818" s="71" t="s">
        <v>37730</v>
      </c>
      <c r="C6818" s="56">
        <v>1.0</v>
      </c>
      <c r="D6818" s="70" t="s">
        <v>37730</v>
      </c>
      <c r="E6818" s="72"/>
    </row>
    <row r="6819">
      <c r="A6819" s="69" t="s">
        <v>37731</v>
      </c>
      <c r="B6819" s="71" t="s">
        <v>37731</v>
      </c>
      <c r="C6819" s="56">
        <v>1.0</v>
      </c>
      <c r="D6819" s="70" t="s">
        <v>37731</v>
      </c>
      <c r="E6819" s="72"/>
    </row>
    <row r="6820">
      <c r="A6820" s="69" t="s">
        <v>37732</v>
      </c>
      <c r="B6820" s="71" t="s">
        <v>37732</v>
      </c>
      <c r="C6820" s="56">
        <v>1.0</v>
      </c>
      <c r="D6820" s="70" t="s">
        <v>37732</v>
      </c>
      <c r="E6820" s="72"/>
    </row>
    <row r="6821">
      <c r="A6821" s="69" t="s">
        <v>37733</v>
      </c>
      <c r="B6821" s="71" t="s">
        <v>37733</v>
      </c>
      <c r="C6821" s="56">
        <v>1.0</v>
      </c>
      <c r="D6821" s="70" t="s">
        <v>37733</v>
      </c>
      <c r="E6821" s="72"/>
    </row>
    <row r="6822">
      <c r="A6822" s="69" t="s">
        <v>37734</v>
      </c>
      <c r="B6822" s="71" t="s">
        <v>37735</v>
      </c>
      <c r="C6822" s="56">
        <v>1.0</v>
      </c>
      <c r="D6822" s="70" t="s">
        <v>37735</v>
      </c>
      <c r="E6822" s="72"/>
    </row>
    <row r="6823">
      <c r="A6823" s="69" t="s">
        <v>37736</v>
      </c>
      <c r="B6823" s="71" t="s">
        <v>37737</v>
      </c>
      <c r="C6823" s="56">
        <v>1.0</v>
      </c>
      <c r="D6823" s="70" t="s">
        <v>37737</v>
      </c>
      <c r="E6823" s="72"/>
    </row>
    <row r="6824">
      <c r="A6824" s="69" t="s">
        <v>37738</v>
      </c>
      <c r="B6824" s="71" t="s">
        <v>37738</v>
      </c>
      <c r="C6824" s="56">
        <v>1.0</v>
      </c>
      <c r="D6824" s="70" t="s">
        <v>37738</v>
      </c>
      <c r="E6824" s="72"/>
    </row>
    <row r="6825">
      <c r="A6825" s="69" t="s">
        <v>37739</v>
      </c>
      <c r="B6825" s="71" t="s">
        <v>37739</v>
      </c>
      <c r="C6825" s="56">
        <v>1.0</v>
      </c>
      <c r="D6825" s="70" t="s">
        <v>37739</v>
      </c>
      <c r="E6825" s="72"/>
    </row>
    <row r="6826">
      <c r="A6826" s="69" t="s">
        <v>37740</v>
      </c>
      <c r="B6826" s="71" t="s">
        <v>37740</v>
      </c>
      <c r="C6826" s="56">
        <v>1.0</v>
      </c>
      <c r="D6826" s="70" t="s">
        <v>37740</v>
      </c>
      <c r="E6826" s="72"/>
    </row>
    <row r="6827">
      <c r="A6827" s="69" t="s">
        <v>37741</v>
      </c>
      <c r="B6827" s="71" t="s">
        <v>37741</v>
      </c>
      <c r="C6827" s="56">
        <v>1.0</v>
      </c>
      <c r="D6827" s="70" t="s">
        <v>37741</v>
      </c>
      <c r="E6827" s="72"/>
    </row>
    <row r="6828">
      <c r="A6828" s="69" t="s">
        <v>37742</v>
      </c>
      <c r="B6828" s="71" t="s">
        <v>37742</v>
      </c>
      <c r="C6828" s="56">
        <v>1.0</v>
      </c>
      <c r="D6828" s="70" t="s">
        <v>37742</v>
      </c>
      <c r="E6828" s="72"/>
    </row>
    <row r="6829">
      <c r="A6829" s="69" t="s">
        <v>37743</v>
      </c>
      <c r="B6829" s="71" t="s">
        <v>37743</v>
      </c>
      <c r="C6829" s="56">
        <v>1.0</v>
      </c>
      <c r="D6829" s="70" t="s">
        <v>37743</v>
      </c>
      <c r="E6829" s="72"/>
    </row>
    <row r="6830">
      <c r="A6830" s="69" t="s">
        <v>37744</v>
      </c>
      <c r="B6830" s="71" t="s">
        <v>37744</v>
      </c>
      <c r="C6830" s="56">
        <v>1.0</v>
      </c>
      <c r="D6830" s="70" t="s">
        <v>37744</v>
      </c>
      <c r="E6830" s="72"/>
    </row>
    <row r="6831">
      <c r="A6831" s="69" t="s">
        <v>37745</v>
      </c>
      <c r="B6831" s="71" t="s">
        <v>37745</v>
      </c>
      <c r="C6831" s="56">
        <v>1.0</v>
      </c>
      <c r="D6831" s="70" t="s">
        <v>37745</v>
      </c>
      <c r="E6831" s="72"/>
    </row>
    <row r="6832">
      <c r="A6832" s="69" t="s">
        <v>37746</v>
      </c>
      <c r="B6832" s="71" t="s">
        <v>37746</v>
      </c>
      <c r="C6832" s="56">
        <v>1.0</v>
      </c>
      <c r="D6832" s="70" t="s">
        <v>37747</v>
      </c>
      <c r="E6832" s="72"/>
    </row>
    <row r="6833">
      <c r="A6833" s="69" t="s">
        <v>37748</v>
      </c>
      <c r="B6833" s="71" t="s">
        <v>37748</v>
      </c>
      <c r="C6833" s="56">
        <v>2.0</v>
      </c>
      <c r="D6833" s="70" t="s">
        <v>37748</v>
      </c>
      <c r="E6833" s="72"/>
    </row>
    <row r="6834">
      <c r="A6834" s="69" t="s">
        <v>37749</v>
      </c>
      <c r="B6834" s="71" t="s">
        <v>37749</v>
      </c>
      <c r="C6834" s="56">
        <v>1.0</v>
      </c>
      <c r="D6834" s="70" t="s">
        <v>37749</v>
      </c>
      <c r="E6834" s="72"/>
    </row>
    <row r="6835">
      <c r="A6835" s="69" t="s">
        <v>37750</v>
      </c>
      <c r="B6835" s="71" t="s">
        <v>37750</v>
      </c>
      <c r="C6835" s="56">
        <v>1.0</v>
      </c>
      <c r="D6835" s="70" t="s">
        <v>37750</v>
      </c>
      <c r="E6835" s="72"/>
    </row>
    <row r="6836">
      <c r="A6836" s="69" t="s">
        <v>37751</v>
      </c>
      <c r="B6836" s="71" t="s">
        <v>37751</v>
      </c>
      <c r="C6836" s="56">
        <v>2.0</v>
      </c>
      <c r="D6836" s="70" t="s">
        <v>37751</v>
      </c>
      <c r="E6836" s="72"/>
    </row>
    <row r="6837">
      <c r="A6837" s="69" t="s">
        <v>37752</v>
      </c>
      <c r="B6837" s="71" t="s">
        <v>37752</v>
      </c>
      <c r="C6837" s="56">
        <v>1.0</v>
      </c>
      <c r="D6837" s="70" t="s">
        <v>37753</v>
      </c>
      <c r="E6837" s="72"/>
    </row>
    <row r="6838">
      <c r="A6838" s="69" t="s">
        <v>37754</v>
      </c>
      <c r="B6838" s="71" t="s">
        <v>37754</v>
      </c>
      <c r="C6838" s="56">
        <v>2.0</v>
      </c>
      <c r="D6838" s="70" t="s">
        <v>37754</v>
      </c>
      <c r="E6838" s="72"/>
    </row>
    <row r="6839">
      <c r="A6839" s="69" t="s">
        <v>37755</v>
      </c>
      <c r="B6839" s="71" t="s">
        <v>37755</v>
      </c>
      <c r="C6839" s="56">
        <v>1.0</v>
      </c>
      <c r="D6839" s="70" t="s">
        <v>37754</v>
      </c>
      <c r="E6839" s="72"/>
    </row>
    <row r="6840">
      <c r="A6840" s="69" t="s">
        <v>37756</v>
      </c>
      <c r="B6840" s="71" t="s">
        <v>37756</v>
      </c>
      <c r="C6840" s="56">
        <v>1.0</v>
      </c>
      <c r="D6840" s="70" t="s">
        <v>37757</v>
      </c>
      <c r="E6840" s="72"/>
    </row>
    <row r="6841">
      <c r="A6841" s="69" t="s">
        <v>37758</v>
      </c>
      <c r="B6841" s="71" t="s">
        <v>37758</v>
      </c>
      <c r="C6841" s="56">
        <v>1.0</v>
      </c>
      <c r="D6841" s="70" t="s">
        <v>37758</v>
      </c>
      <c r="E6841" s="72"/>
    </row>
    <row r="6842">
      <c r="A6842" s="69" t="s">
        <v>37759</v>
      </c>
      <c r="B6842" s="71" t="s">
        <v>37760</v>
      </c>
      <c r="C6842" s="56">
        <v>1.0</v>
      </c>
      <c r="D6842" s="70" t="s">
        <v>37757</v>
      </c>
      <c r="E6842" s="72"/>
    </row>
    <row r="6843">
      <c r="A6843" s="69" t="s">
        <v>37760</v>
      </c>
      <c r="B6843" s="71" t="s">
        <v>37760</v>
      </c>
      <c r="C6843" s="56">
        <v>1.0</v>
      </c>
      <c r="D6843" s="70" t="s">
        <v>37757</v>
      </c>
      <c r="E6843" s="72"/>
    </row>
    <row r="6844">
      <c r="A6844" s="69" t="s">
        <v>37761</v>
      </c>
      <c r="B6844" s="71" t="s">
        <v>37762</v>
      </c>
      <c r="C6844" s="56">
        <v>1.0</v>
      </c>
      <c r="D6844" s="70" t="s">
        <v>37757</v>
      </c>
      <c r="E6844" s="72"/>
    </row>
    <row r="6845">
      <c r="A6845" s="69" t="s">
        <v>37763</v>
      </c>
      <c r="B6845" s="71" t="s">
        <v>37763</v>
      </c>
      <c r="C6845" s="56">
        <v>1.0</v>
      </c>
      <c r="D6845" s="70" t="s">
        <v>37757</v>
      </c>
      <c r="E6845" s="72"/>
    </row>
    <row r="6846">
      <c r="A6846" s="69" t="s">
        <v>37764</v>
      </c>
      <c r="B6846" s="71" t="s">
        <v>37764</v>
      </c>
      <c r="C6846" s="56">
        <v>1.0</v>
      </c>
      <c r="D6846" s="70" t="s">
        <v>37764</v>
      </c>
      <c r="E6846" s="72"/>
    </row>
    <row r="6847">
      <c r="A6847" s="69" t="s">
        <v>37765</v>
      </c>
      <c r="B6847" s="71" t="s">
        <v>37765</v>
      </c>
      <c r="C6847" s="56">
        <v>1.0</v>
      </c>
      <c r="D6847" s="70" t="s">
        <v>37765</v>
      </c>
      <c r="E6847" s="72"/>
    </row>
    <row r="6848">
      <c r="A6848" s="69" t="s">
        <v>37766</v>
      </c>
      <c r="B6848" s="71" t="s">
        <v>37766</v>
      </c>
      <c r="C6848" s="56">
        <v>1.0</v>
      </c>
      <c r="D6848" s="70" t="s">
        <v>31396</v>
      </c>
      <c r="E6848" s="72"/>
    </row>
    <row r="6849">
      <c r="A6849" s="69" t="s">
        <v>37767</v>
      </c>
      <c r="B6849" s="71" t="s">
        <v>37767</v>
      </c>
      <c r="C6849" s="56">
        <v>1.0</v>
      </c>
      <c r="D6849" s="70" t="s">
        <v>37767</v>
      </c>
      <c r="E6849" s="72"/>
    </row>
    <row r="6850">
      <c r="A6850" s="69" t="s">
        <v>37768</v>
      </c>
      <c r="B6850" s="71" t="s">
        <v>37769</v>
      </c>
      <c r="C6850" s="56">
        <v>1.0</v>
      </c>
      <c r="D6850" s="70" t="s">
        <v>37769</v>
      </c>
      <c r="E6850" s="72"/>
    </row>
    <row r="6851">
      <c r="A6851" s="69" t="s">
        <v>37770</v>
      </c>
      <c r="B6851" s="71" t="s">
        <v>37771</v>
      </c>
      <c r="C6851" s="56">
        <v>1.0</v>
      </c>
      <c r="D6851" s="70" t="s">
        <v>37772</v>
      </c>
      <c r="E6851" s="72"/>
    </row>
    <row r="6852">
      <c r="A6852" s="69" t="s">
        <v>37773</v>
      </c>
      <c r="B6852" s="71" t="s">
        <v>37773</v>
      </c>
      <c r="C6852" s="56">
        <v>1.0</v>
      </c>
      <c r="D6852" s="70" t="s">
        <v>37773</v>
      </c>
      <c r="E6852" s="72"/>
    </row>
    <row r="6853">
      <c r="A6853" s="69" t="s">
        <v>37774</v>
      </c>
      <c r="B6853" s="71" t="s">
        <v>37774</v>
      </c>
      <c r="C6853" s="56">
        <v>1.0</v>
      </c>
      <c r="D6853" s="70" t="s">
        <v>37774</v>
      </c>
      <c r="E6853" s="72"/>
    </row>
    <row r="6854">
      <c r="A6854" s="69" t="s">
        <v>37775</v>
      </c>
      <c r="B6854" s="71" t="s">
        <v>37775</v>
      </c>
      <c r="C6854" s="56">
        <v>1.0</v>
      </c>
      <c r="D6854" s="70" t="s">
        <v>37775</v>
      </c>
      <c r="E6854" s="72"/>
    </row>
    <row r="6855">
      <c r="A6855" s="69" t="s">
        <v>37776</v>
      </c>
      <c r="B6855" s="71" t="s">
        <v>37776</v>
      </c>
      <c r="C6855" s="56">
        <v>1.0</v>
      </c>
      <c r="D6855" s="70" t="s">
        <v>37776</v>
      </c>
      <c r="E6855" s="72"/>
    </row>
    <row r="6856">
      <c r="A6856" s="69" t="s">
        <v>37777</v>
      </c>
      <c r="B6856" s="71" t="s">
        <v>37777</v>
      </c>
      <c r="C6856" s="56">
        <v>1.0</v>
      </c>
      <c r="D6856" s="70" t="s">
        <v>37777</v>
      </c>
      <c r="E6856" s="72"/>
    </row>
    <row r="6857">
      <c r="A6857" s="69" t="s">
        <v>37778</v>
      </c>
      <c r="B6857" s="71" t="s">
        <v>37778</v>
      </c>
      <c r="C6857" s="56">
        <v>1.0</v>
      </c>
      <c r="D6857" s="70" t="s">
        <v>37779</v>
      </c>
      <c r="E6857" s="72"/>
    </row>
    <row r="6858">
      <c r="A6858" s="69" t="s">
        <v>37780</v>
      </c>
      <c r="B6858" s="71" t="s">
        <v>37780</v>
      </c>
      <c r="C6858" s="56">
        <v>1.0</v>
      </c>
      <c r="D6858" s="70" t="s">
        <v>37780</v>
      </c>
      <c r="E6858" s="72"/>
    </row>
    <row r="6859">
      <c r="A6859" s="69" t="s">
        <v>37781</v>
      </c>
      <c r="B6859" s="71" t="s">
        <v>37781</v>
      </c>
      <c r="C6859" s="56">
        <v>1.0</v>
      </c>
      <c r="D6859" s="70" t="s">
        <v>37781</v>
      </c>
      <c r="E6859" s="72"/>
    </row>
    <row r="6860">
      <c r="A6860" s="69" t="s">
        <v>37782</v>
      </c>
      <c r="B6860" s="71" t="s">
        <v>37782</v>
      </c>
      <c r="C6860" s="56">
        <v>1.0</v>
      </c>
      <c r="D6860" s="70" t="s">
        <v>32812</v>
      </c>
      <c r="E6860" s="72"/>
    </row>
    <row r="6861">
      <c r="A6861" s="69" t="s">
        <v>37783</v>
      </c>
      <c r="B6861" s="71" t="s">
        <v>37783</v>
      </c>
      <c r="C6861" s="56">
        <v>1.0</v>
      </c>
      <c r="D6861" s="70" t="s">
        <v>37784</v>
      </c>
      <c r="E6861" s="72"/>
    </row>
    <row r="6862">
      <c r="A6862" s="69" t="s">
        <v>37785</v>
      </c>
      <c r="B6862" s="71" t="s">
        <v>37785</v>
      </c>
      <c r="C6862" s="56">
        <v>1.0</v>
      </c>
      <c r="D6862" s="70" t="s">
        <v>37786</v>
      </c>
      <c r="E6862" s="72"/>
    </row>
    <row r="6863">
      <c r="A6863" s="69" t="s">
        <v>37787</v>
      </c>
      <c r="B6863" s="71" t="s">
        <v>37788</v>
      </c>
      <c r="C6863" s="56">
        <v>1.0</v>
      </c>
      <c r="D6863" s="70" t="s">
        <v>37788</v>
      </c>
      <c r="E6863" s="72"/>
    </row>
    <row r="6864">
      <c r="A6864" s="69" t="s">
        <v>37789</v>
      </c>
      <c r="B6864" s="71" t="s">
        <v>37789</v>
      </c>
      <c r="C6864" s="56">
        <v>1.0</v>
      </c>
      <c r="D6864" s="70" t="s">
        <v>37789</v>
      </c>
      <c r="E6864" s="72"/>
    </row>
    <row r="6865">
      <c r="A6865" s="69" t="s">
        <v>37790</v>
      </c>
      <c r="B6865" s="71" t="s">
        <v>37790</v>
      </c>
      <c r="C6865" s="56">
        <v>1.0</v>
      </c>
      <c r="D6865" s="70" t="s">
        <v>37790</v>
      </c>
      <c r="E6865" s="72"/>
    </row>
    <row r="6866">
      <c r="A6866" s="69" t="s">
        <v>37791</v>
      </c>
      <c r="B6866" s="71" t="s">
        <v>37791</v>
      </c>
      <c r="C6866" s="56">
        <v>1.0</v>
      </c>
      <c r="D6866" s="70" t="s">
        <v>37791</v>
      </c>
      <c r="E6866" s="72"/>
    </row>
    <row r="6867">
      <c r="A6867" s="69" t="s">
        <v>37792</v>
      </c>
      <c r="B6867" s="71" t="s">
        <v>37792</v>
      </c>
      <c r="C6867" s="56">
        <v>1.0</v>
      </c>
      <c r="D6867" s="70" t="s">
        <v>37792</v>
      </c>
      <c r="E6867" s="72"/>
    </row>
    <row r="6868">
      <c r="A6868" s="69" t="s">
        <v>37793</v>
      </c>
      <c r="B6868" s="71" t="s">
        <v>37793</v>
      </c>
      <c r="C6868" s="56">
        <v>1.0</v>
      </c>
      <c r="D6868" s="70" t="s">
        <v>37793</v>
      </c>
      <c r="E6868" s="72"/>
    </row>
    <row r="6869">
      <c r="A6869" s="69" t="s">
        <v>37794</v>
      </c>
      <c r="B6869" s="71" t="s">
        <v>37794</v>
      </c>
      <c r="C6869" s="56">
        <v>1.0</v>
      </c>
      <c r="D6869" s="70" t="s">
        <v>37794</v>
      </c>
      <c r="E6869" s="72"/>
    </row>
    <row r="6870">
      <c r="A6870" s="69" t="s">
        <v>37795</v>
      </c>
      <c r="B6870" s="71" t="s">
        <v>37795</v>
      </c>
      <c r="C6870" s="56">
        <v>1.0</v>
      </c>
      <c r="D6870" s="70" t="s">
        <v>37795</v>
      </c>
      <c r="E6870" s="72"/>
    </row>
    <row r="6871">
      <c r="A6871" s="69" t="s">
        <v>37796</v>
      </c>
      <c r="B6871" s="71" t="s">
        <v>37796</v>
      </c>
      <c r="C6871" s="56">
        <v>2.0</v>
      </c>
      <c r="D6871" s="70" t="s">
        <v>37796</v>
      </c>
      <c r="E6871" s="72"/>
    </row>
    <row r="6872">
      <c r="A6872" s="69" t="s">
        <v>37797</v>
      </c>
      <c r="B6872" s="71" t="s">
        <v>37797</v>
      </c>
      <c r="C6872" s="56">
        <v>2.0</v>
      </c>
      <c r="D6872" s="70" t="s">
        <v>37797</v>
      </c>
      <c r="E6872" s="72"/>
    </row>
    <row r="6873">
      <c r="A6873" s="69" t="s">
        <v>37798</v>
      </c>
      <c r="B6873" s="71" t="s">
        <v>37798</v>
      </c>
      <c r="C6873" s="56">
        <v>1.0</v>
      </c>
      <c r="D6873" s="70" t="s">
        <v>37798</v>
      </c>
      <c r="E6873" s="72"/>
    </row>
    <row r="6874">
      <c r="A6874" s="69" t="s">
        <v>37799</v>
      </c>
      <c r="B6874" s="71" t="s">
        <v>37800</v>
      </c>
      <c r="C6874" s="56">
        <v>2.0</v>
      </c>
      <c r="D6874" s="70" t="s">
        <v>37801</v>
      </c>
      <c r="E6874" s="70" t="s">
        <v>37802</v>
      </c>
    </row>
    <row r="6875">
      <c r="A6875" s="69" t="s">
        <v>37803</v>
      </c>
      <c r="B6875" s="71" t="s">
        <v>37803</v>
      </c>
      <c r="C6875" s="56">
        <v>1.0</v>
      </c>
      <c r="D6875" s="70" t="s">
        <v>37803</v>
      </c>
      <c r="E6875" s="72"/>
    </row>
    <row r="6876">
      <c r="A6876" s="69" t="s">
        <v>37804</v>
      </c>
      <c r="B6876" s="71" t="s">
        <v>37804</v>
      </c>
      <c r="C6876" s="56">
        <v>1.0</v>
      </c>
      <c r="D6876" s="70" t="s">
        <v>37805</v>
      </c>
      <c r="E6876" s="72"/>
    </row>
    <row r="6877">
      <c r="A6877" s="69" t="s">
        <v>37806</v>
      </c>
      <c r="B6877" s="71" t="s">
        <v>37806</v>
      </c>
      <c r="C6877" s="56">
        <v>1.0</v>
      </c>
      <c r="D6877" s="70" t="s">
        <v>37806</v>
      </c>
      <c r="E6877" s="72"/>
    </row>
    <row r="6878">
      <c r="A6878" s="69" t="s">
        <v>37807</v>
      </c>
      <c r="B6878" s="71" t="s">
        <v>37807</v>
      </c>
      <c r="C6878" s="56">
        <v>1.0</v>
      </c>
      <c r="D6878" s="70" t="s">
        <v>37807</v>
      </c>
      <c r="E6878" s="72"/>
    </row>
    <row r="6879">
      <c r="A6879" s="69" t="s">
        <v>37808</v>
      </c>
      <c r="B6879" s="71" t="s">
        <v>37808</v>
      </c>
      <c r="C6879" s="56">
        <v>1.0</v>
      </c>
      <c r="D6879" s="70" t="s">
        <v>37808</v>
      </c>
      <c r="E6879" s="72"/>
    </row>
    <row r="6880">
      <c r="A6880" s="69" t="s">
        <v>37809</v>
      </c>
      <c r="B6880" s="71" t="s">
        <v>37810</v>
      </c>
      <c r="C6880" s="56">
        <v>1.0</v>
      </c>
      <c r="D6880" s="70" t="s">
        <v>37810</v>
      </c>
      <c r="E6880" s="72"/>
    </row>
    <row r="6881">
      <c r="A6881" s="69" t="s">
        <v>37811</v>
      </c>
      <c r="B6881" s="71" t="s">
        <v>37811</v>
      </c>
      <c r="C6881" s="56">
        <v>1.0</v>
      </c>
      <c r="D6881" s="70" t="s">
        <v>37811</v>
      </c>
      <c r="E6881" s="72"/>
    </row>
    <row r="6882">
      <c r="A6882" s="69" t="s">
        <v>37812</v>
      </c>
      <c r="B6882" s="71" t="s">
        <v>37812</v>
      </c>
      <c r="C6882" s="56">
        <v>1.0</v>
      </c>
      <c r="D6882" s="70" t="s">
        <v>37813</v>
      </c>
      <c r="E6882" s="72"/>
    </row>
    <row r="6883">
      <c r="A6883" s="69" t="s">
        <v>37814</v>
      </c>
      <c r="B6883" s="71" t="s">
        <v>37814</v>
      </c>
      <c r="C6883" s="56">
        <v>1.0</v>
      </c>
      <c r="D6883" s="70" t="s">
        <v>37814</v>
      </c>
      <c r="E6883" s="70" t="s">
        <v>29021</v>
      </c>
    </row>
    <row r="6884">
      <c r="A6884" s="69" t="s">
        <v>37815</v>
      </c>
      <c r="B6884" s="71" t="s">
        <v>37815</v>
      </c>
      <c r="C6884" s="56">
        <v>1.0</v>
      </c>
      <c r="D6884" s="70" t="s">
        <v>37816</v>
      </c>
      <c r="E6884" s="72"/>
    </row>
    <row r="6885">
      <c r="A6885" s="69" t="s">
        <v>37817</v>
      </c>
      <c r="B6885" s="71" t="s">
        <v>37817</v>
      </c>
      <c r="C6885" s="56">
        <v>1.0</v>
      </c>
      <c r="D6885" s="70" t="s">
        <v>37817</v>
      </c>
      <c r="E6885" s="72"/>
    </row>
    <row r="6886">
      <c r="A6886" s="69" t="s">
        <v>37818</v>
      </c>
      <c r="B6886" s="71" t="s">
        <v>37818</v>
      </c>
      <c r="C6886" s="56">
        <v>1.0</v>
      </c>
      <c r="D6886" s="70" t="s">
        <v>37819</v>
      </c>
      <c r="E6886" s="72"/>
    </row>
    <row r="6887">
      <c r="A6887" s="69" t="s">
        <v>37820</v>
      </c>
      <c r="B6887" s="71" t="s">
        <v>37820</v>
      </c>
      <c r="C6887" s="56">
        <v>1.0</v>
      </c>
      <c r="D6887" s="70" t="s">
        <v>37820</v>
      </c>
      <c r="E6887" s="72"/>
    </row>
    <row r="6888">
      <c r="A6888" s="69" t="s">
        <v>37821</v>
      </c>
      <c r="B6888" s="71" t="s">
        <v>37821</v>
      </c>
      <c r="C6888" s="56">
        <v>1.0</v>
      </c>
      <c r="D6888" s="70" t="s">
        <v>37822</v>
      </c>
      <c r="E6888" s="72"/>
    </row>
    <row r="6889">
      <c r="A6889" s="69" t="s">
        <v>37823</v>
      </c>
      <c r="B6889" s="71" t="s">
        <v>37823</v>
      </c>
      <c r="C6889" s="56">
        <v>1.0</v>
      </c>
      <c r="D6889" s="70" t="s">
        <v>15153</v>
      </c>
      <c r="E6889" s="72"/>
    </row>
    <row r="6890">
      <c r="A6890" s="69" t="s">
        <v>37824</v>
      </c>
      <c r="B6890" s="71" t="s">
        <v>37824</v>
      </c>
      <c r="C6890" s="56">
        <v>1.0</v>
      </c>
      <c r="D6890" s="70" t="s">
        <v>37824</v>
      </c>
      <c r="E6890" s="70" t="s">
        <v>29021</v>
      </c>
    </row>
    <row r="6891">
      <c r="A6891" s="69" t="s">
        <v>37825</v>
      </c>
      <c r="B6891" s="71" t="s">
        <v>37826</v>
      </c>
      <c r="C6891" s="56">
        <v>1.0</v>
      </c>
      <c r="D6891" s="70" t="s">
        <v>37827</v>
      </c>
      <c r="E6891" s="72"/>
    </row>
    <row r="6892">
      <c r="A6892" s="69" t="s">
        <v>37828</v>
      </c>
      <c r="B6892" s="71" t="s">
        <v>37828</v>
      </c>
      <c r="C6892" s="56">
        <v>1.0</v>
      </c>
      <c r="D6892" s="70" t="s">
        <v>35723</v>
      </c>
      <c r="E6892" s="72"/>
    </row>
    <row r="6893">
      <c r="A6893" s="69" t="s">
        <v>37829</v>
      </c>
      <c r="B6893" s="71" t="s">
        <v>37829</v>
      </c>
      <c r="C6893" s="56">
        <v>1.0</v>
      </c>
      <c r="D6893" s="70" t="s">
        <v>37829</v>
      </c>
      <c r="E6893" s="70" t="s">
        <v>29021</v>
      </c>
    </row>
    <row r="6894">
      <c r="A6894" s="69" t="s">
        <v>37830</v>
      </c>
      <c r="B6894" s="71" t="s">
        <v>37830</v>
      </c>
      <c r="C6894" s="56">
        <v>1.0</v>
      </c>
      <c r="D6894" s="70" t="s">
        <v>37831</v>
      </c>
      <c r="E6894" s="72"/>
    </row>
    <row r="6895">
      <c r="A6895" s="69" t="s">
        <v>37832</v>
      </c>
      <c r="B6895" s="71" t="s">
        <v>37832</v>
      </c>
      <c r="C6895" s="56">
        <v>3.0</v>
      </c>
      <c r="D6895" s="70" t="s">
        <v>37832</v>
      </c>
      <c r="E6895" s="72"/>
    </row>
    <row r="6896">
      <c r="A6896" s="69" t="s">
        <v>37833</v>
      </c>
      <c r="B6896" s="71" t="s">
        <v>37833</v>
      </c>
      <c r="C6896" s="56">
        <v>1.0</v>
      </c>
      <c r="D6896" s="70" t="s">
        <v>37833</v>
      </c>
      <c r="E6896" s="72"/>
    </row>
    <row r="6897">
      <c r="A6897" s="69" t="s">
        <v>37834</v>
      </c>
      <c r="B6897" s="71" t="s">
        <v>37834</v>
      </c>
      <c r="C6897" s="56">
        <v>1.0</v>
      </c>
      <c r="D6897" s="70" t="s">
        <v>37834</v>
      </c>
      <c r="E6897" s="72"/>
    </row>
    <row r="6898">
      <c r="A6898" s="69" t="s">
        <v>37835</v>
      </c>
      <c r="B6898" s="71" t="s">
        <v>37835</v>
      </c>
      <c r="C6898" s="56">
        <v>1.0</v>
      </c>
      <c r="D6898" s="70" t="s">
        <v>37836</v>
      </c>
      <c r="E6898" s="72"/>
    </row>
    <row r="6899">
      <c r="A6899" s="69" t="s">
        <v>37837</v>
      </c>
      <c r="B6899" s="71" t="s">
        <v>37837</v>
      </c>
      <c r="C6899" s="56">
        <v>1.0</v>
      </c>
      <c r="D6899" s="70" t="s">
        <v>37838</v>
      </c>
      <c r="E6899" s="72"/>
    </row>
    <row r="6900">
      <c r="A6900" s="69" t="s">
        <v>37839</v>
      </c>
      <c r="B6900" s="71" t="s">
        <v>37839</v>
      </c>
      <c r="C6900" s="56">
        <v>1.0</v>
      </c>
      <c r="D6900" s="70" t="s">
        <v>37840</v>
      </c>
      <c r="E6900" s="72"/>
    </row>
    <row r="6901">
      <c r="A6901" s="69" t="s">
        <v>37841</v>
      </c>
      <c r="B6901" s="71" t="s">
        <v>37841</v>
      </c>
      <c r="C6901" s="56">
        <v>2.0</v>
      </c>
      <c r="D6901" s="70" t="s">
        <v>37841</v>
      </c>
      <c r="E6901" s="72"/>
    </row>
    <row r="6902">
      <c r="A6902" s="69" t="s">
        <v>37842</v>
      </c>
      <c r="B6902" s="71" t="s">
        <v>37842</v>
      </c>
      <c r="C6902" s="56">
        <v>1.0</v>
      </c>
      <c r="D6902" s="70" t="s">
        <v>37842</v>
      </c>
      <c r="E6902" s="72"/>
    </row>
    <row r="6903">
      <c r="A6903" s="69" t="s">
        <v>37843</v>
      </c>
      <c r="B6903" s="71" t="s">
        <v>37843</v>
      </c>
      <c r="C6903" s="56">
        <v>1.0</v>
      </c>
      <c r="D6903" s="70" t="s">
        <v>37843</v>
      </c>
      <c r="E6903" s="72"/>
    </row>
    <row r="6904">
      <c r="A6904" s="69" t="s">
        <v>37844</v>
      </c>
      <c r="B6904" s="71" t="s">
        <v>37844</v>
      </c>
      <c r="C6904" s="56">
        <v>1.0</v>
      </c>
      <c r="D6904" s="70" t="s">
        <v>37845</v>
      </c>
      <c r="E6904" s="72"/>
    </row>
    <row r="6905">
      <c r="A6905" s="69" t="s">
        <v>37846</v>
      </c>
      <c r="B6905" s="71" t="s">
        <v>37846</v>
      </c>
      <c r="C6905" s="56">
        <v>1.0</v>
      </c>
      <c r="D6905" s="70" t="s">
        <v>37847</v>
      </c>
      <c r="E6905" s="72"/>
    </row>
    <row r="6906">
      <c r="A6906" s="69" t="s">
        <v>37848</v>
      </c>
      <c r="B6906" s="71" t="s">
        <v>37848</v>
      </c>
      <c r="C6906" s="56">
        <v>1.0</v>
      </c>
      <c r="D6906" s="70" t="s">
        <v>37847</v>
      </c>
      <c r="E6906" s="72"/>
    </row>
    <row r="6907">
      <c r="A6907" s="69" t="s">
        <v>37849</v>
      </c>
      <c r="B6907" s="71" t="s">
        <v>37849</v>
      </c>
      <c r="C6907" s="56">
        <v>1.0</v>
      </c>
      <c r="D6907" s="70" t="s">
        <v>37849</v>
      </c>
      <c r="E6907" s="72"/>
    </row>
    <row r="6908">
      <c r="A6908" s="69" t="s">
        <v>37850</v>
      </c>
      <c r="B6908" s="71" t="s">
        <v>37851</v>
      </c>
      <c r="C6908" s="56">
        <v>1.0</v>
      </c>
      <c r="D6908" s="70" t="s">
        <v>37851</v>
      </c>
      <c r="E6908" s="72"/>
    </row>
    <row r="6909">
      <c r="A6909" s="69" t="s">
        <v>37852</v>
      </c>
      <c r="B6909" s="71" t="s">
        <v>37852</v>
      </c>
      <c r="C6909" s="56">
        <v>2.0</v>
      </c>
      <c r="D6909" s="70" t="s">
        <v>37853</v>
      </c>
      <c r="E6909" s="72"/>
    </row>
    <row r="6910">
      <c r="A6910" s="69" t="s">
        <v>37854</v>
      </c>
      <c r="B6910" s="71" t="s">
        <v>37853</v>
      </c>
      <c r="C6910" s="56">
        <v>3.0</v>
      </c>
      <c r="D6910" s="70" t="s">
        <v>37853</v>
      </c>
      <c r="E6910" s="72"/>
    </row>
    <row r="6911">
      <c r="A6911" s="69" t="s">
        <v>37853</v>
      </c>
      <c r="B6911" s="71" t="s">
        <v>37853</v>
      </c>
      <c r="C6911" s="56">
        <v>1.0</v>
      </c>
      <c r="D6911" s="70" t="s">
        <v>37853</v>
      </c>
      <c r="E6911" s="72"/>
    </row>
    <row r="6912">
      <c r="A6912" s="69" t="s">
        <v>37855</v>
      </c>
      <c r="B6912" s="71" t="s">
        <v>37855</v>
      </c>
      <c r="C6912" s="56">
        <v>1.0</v>
      </c>
      <c r="D6912" s="70" t="s">
        <v>37855</v>
      </c>
      <c r="E6912" s="72"/>
    </row>
    <row r="6913">
      <c r="A6913" s="69" t="s">
        <v>37856</v>
      </c>
      <c r="B6913" s="71" t="s">
        <v>37856</v>
      </c>
      <c r="C6913" s="56">
        <v>7.0</v>
      </c>
      <c r="D6913" s="70" t="s">
        <v>37856</v>
      </c>
      <c r="E6913" s="72"/>
    </row>
    <row r="6914">
      <c r="A6914" s="69" t="s">
        <v>37857</v>
      </c>
      <c r="B6914" s="71" t="s">
        <v>37857</v>
      </c>
      <c r="C6914" s="56">
        <v>1.0</v>
      </c>
      <c r="D6914" s="70" t="s">
        <v>37858</v>
      </c>
      <c r="E6914" s="72"/>
    </row>
    <row r="6915">
      <c r="A6915" s="69" t="s">
        <v>37859</v>
      </c>
      <c r="B6915" s="71" t="s">
        <v>37859</v>
      </c>
      <c r="C6915" s="56">
        <v>1.0</v>
      </c>
      <c r="D6915" s="70" t="s">
        <v>37859</v>
      </c>
      <c r="E6915" s="72"/>
    </row>
    <row r="6916">
      <c r="A6916" s="69" t="s">
        <v>37860</v>
      </c>
      <c r="B6916" s="71" t="s">
        <v>37861</v>
      </c>
      <c r="C6916" s="56">
        <v>1.0</v>
      </c>
      <c r="D6916" s="70" t="s">
        <v>37861</v>
      </c>
      <c r="E6916" s="72"/>
    </row>
    <row r="6917">
      <c r="A6917" s="69" t="s">
        <v>37862</v>
      </c>
      <c r="B6917" s="71" t="s">
        <v>37862</v>
      </c>
      <c r="C6917" s="56">
        <v>4.0</v>
      </c>
      <c r="D6917" s="70" t="s">
        <v>37863</v>
      </c>
      <c r="E6917" s="72"/>
    </row>
    <row r="6918">
      <c r="A6918" s="69" t="s">
        <v>37864</v>
      </c>
      <c r="B6918" s="71" t="s">
        <v>37864</v>
      </c>
      <c r="C6918" s="56">
        <v>2.0</v>
      </c>
      <c r="D6918" s="70" t="s">
        <v>37865</v>
      </c>
      <c r="E6918" s="72"/>
    </row>
    <row r="6919">
      <c r="A6919" s="69" t="s">
        <v>37866</v>
      </c>
      <c r="B6919" s="71" t="s">
        <v>37865</v>
      </c>
      <c r="C6919" s="56">
        <v>1.0</v>
      </c>
      <c r="D6919" s="70" t="s">
        <v>37865</v>
      </c>
      <c r="E6919" s="72"/>
    </row>
    <row r="6920">
      <c r="A6920" s="69" t="s">
        <v>37867</v>
      </c>
      <c r="B6920" s="71" t="s">
        <v>37867</v>
      </c>
      <c r="C6920" s="56">
        <v>1.0</v>
      </c>
      <c r="D6920" s="70" t="s">
        <v>37868</v>
      </c>
      <c r="E6920" s="72"/>
    </row>
    <row r="6921">
      <c r="A6921" s="69" t="s">
        <v>37869</v>
      </c>
      <c r="B6921" s="71" t="s">
        <v>37869</v>
      </c>
      <c r="C6921" s="56">
        <v>1.0</v>
      </c>
      <c r="D6921" s="70" t="s">
        <v>37870</v>
      </c>
      <c r="E6921" s="72"/>
    </row>
    <row r="6922">
      <c r="A6922" s="69" t="s">
        <v>37871</v>
      </c>
      <c r="B6922" s="71" t="s">
        <v>37871</v>
      </c>
      <c r="C6922" s="56">
        <v>1.0</v>
      </c>
      <c r="D6922" s="70" t="s">
        <v>37871</v>
      </c>
      <c r="E6922" s="72"/>
    </row>
    <row r="6923">
      <c r="A6923" s="69" t="s">
        <v>37872</v>
      </c>
      <c r="B6923" s="71" t="s">
        <v>37872</v>
      </c>
      <c r="C6923" s="56">
        <v>1.0</v>
      </c>
      <c r="D6923" s="70" t="s">
        <v>37873</v>
      </c>
      <c r="E6923" s="72"/>
    </row>
    <row r="6924">
      <c r="A6924" s="69" t="s">
        <v>37874</v>
      </c>
      <c r="B6924" s="71" t="s">
        <v>37875</v>
      </c>
      <c r="C6924" s="56">
        <v>1.0</v>
      </c>
      <c r="D6924" s="70" t="s">
        <v>37875</v>
      </c>
      <c r="E6924" s="72"/>
    </row>
    <row r="6925">
      <c r="A6925" s="69" t="s">
        <v>37876</v>
      </c>
      <c r="B6925" s="71" t="s">
        <v>37876</v>
      </c>
      <c r="C6925" s="56">
        <v>1.0</v>
      </c>
      <c r="D6925" s="70" t="s">
        <v>37876</v>
      </c>
      <c r="E6925" s="72"/>
    </row>
    <row r="6926">
      <c r="A6926" s="69" t="s">
        <v>37877</v>
      </c>
      <c r="B6926" s="71" t="s">
        <v>37877</v>
      </c>
      <c r="C6926" s="56">
        <v>1.0</v>
      </c>
      <c r="D6926" s="70" t="s">
        <v>37877</v>
      </c>
      <c r="E6926" s="72"/>
    </row>
    <row r="6927">
      <c r="A6927" s="69" t="s">
        <v>37878</v>
      </c>
      <c r="B6927" s="71" t="s">
        <v>37878</v>
      </c>
      <c r="C6927" s="56">
        <v>2.0</v>
      </c>
      <c r="D6927" s="70" t="s">
        <v>37878</v>
      </c>
      <c r="E6927" s="72"/>
    </row>
    <row r="6928">
      <c r="A6928" s="69" t="s">
        <v>37879</v>
      </c>
      <c r="B6928" s="71" t="s">
        <v>37879</v>
      </c>
      <c r="C6928" s="56">
        <v>1.0</v>
      </c>
      <c r="D6928" s="70" t="s">
        <v>37879</v>
      </c>
      <c r="E6928" s="72"/>
    </row>
    <row r="6929">
      <c r="A6929" s="69" t="s">
        <v>37880</v>
      </c>
      <c r="B6929" s="71" t="s">
        <v>37880</v>
      </c>
      <c r="C6929" s="56">
        <v>1.0</v>
      </c>
      <c r="D6929" s="70" t="s">
        <v>37880</v>
      </c>
      <c r="E6929" s="72"/>
    </row>
    <row r="6930">
      <c r="A6930" s="69" t="s">
        <v>37881</v>
      </c>
      <c r="B6930" s="71" t="s">
        <v>37882</v>
      </c>
      <c r="C6930" s="56">
        <v>1.0</v>
      </c>
      <c r="D6930" s="70" t="s">
        <v>37882</v>
      </c>
      <c r="E6930" s="72"/>
    </row>
    <row r="6931">
      <c r="A6931" s="69" t="s">
        <v>37883</v>
      </c>
      <c r="B6931" s="71" t="s">
        <v>37883</v>
      </c>
      <c r="C6931" s="56">
        <v>1.0</v>
      </c>
      <c r="D6931" s="70" t="s">
        <v>37884</v>
      </c>
      <c r="E6931" s="72"/>
    </row>
    <row r="6932">
      <c r="A6932" s="69" t="s">
        <v>37885</v>
      </c>
      <c r="B6932" s="71" t="s">
        <v>37885</v>
      </c>
      <c r="C6932" s="56">
        <v>1.0</v>
      </c>
      <c r="D6932" s="70" t="s">
        <v>37885</v>
      </c>
      <c r="E6932" s="72"/>
    </row>
    <row r="6933">
      <c r="A6933" s="69" t="s">
        <v>37886</v>
      </c>
      <c r="B6933" s="71" t="s">
        <v>37886</v>
      </c>
      <c r="C6933" s="56">
        <v>1.0</v>
      </c>
      <c r="D6933" s="70" t="s">
        <v>37886</v>
      </c>
      <c r="E6933" s="72"/>
    </row>
    <row r="6934">
      <c r="A6934" s="69" t="s">
        <v>37887</v>
      </c>
      <c r="B6934" s="71" t="s">
        <v>37887</v>
      </c>
      <c r="C6934" s="56">
        <v>1.0</v>
      </c>
      <c r="D6934" s="70" t="s">
        <v>37887</v>
      </c>
      <c r="E6934" s="72"/>
    </row>
    <row r="6935">
      <c r="A6935" s="69" t="s">
        <v>37888</v>
      </c>
      <c r="B6935" s="71" t="s">
        <v>37888</v>
      </c>
      <c r="C6935" s="56">
        <v>1.0</v>
      </c>
      <c r="D6935" s="70" t="s">
        <v>37888</v>
      </c>
      <c r="E6935" s="72"/>
    </row>
    <row r="6936">
      <c r="A6936" s="69" t="s">
        <v>37889</v>
      </c>
      <c r="B6936" s="71" t="s">
        <v>37889</v>
      </c>
      <c r="C6936" s="56">
        <v>1.0</v>
      </c>
      <c r="D6936" s="70" t="s">
        <v>37889</v>
      </c>
      <c r="E6936" s="72"/>
    </row>
    <row r="6937">
      <c r="A6937" s="69" t="s">
        <v>37890</v>
      </c>
      <c r="B6937" s="71" t="s">
        <v>37890</v>
      </c>
      <c r="C6937" s="56">
        <v>1.0</v>
      </c>
      <c r="D6937" s="70" t="s">
        <v>37890</v>
      </c>
      <c r="E6937" s="72"/>
    </row>
    <row r="6938">
      <c r="A6938" s="69" t="s">
        <v>37891</v>
      </c>
      <c r="B6938" s="71" t="s">
        <v>37891</v>
      </c>
      <c r="C6938" s="56">
        <v>2.0</v>
      </c>
      <c r="D6938" s="70" t="s">
        <v>37891</v>
      </c>
      <c r="E6938" s="72"/>
    </row>
    <row r="6939">
      <c r="A6939" s="69" t="s">
        <v>37892</v>
      </c>
      <c r="B6939" s="71" t="s">
        <v>37892</v>
      </c>
      <c r="C6939" s="56">
        <v>1.0</v>
      </c>
      <c r="D6939" s="70" t="s">
        <v>37892</v>
      </c>
      <c r="E6939" s="72"/>
    </row>
    <row r="6940">
      <c r="A6940" s="69" t="s">
        <v>37893</v>
      </c>
      <c r="B6940" s="71" t="s">
        <v>37893</v>
      </c>
      <c r="C6940" s="56">
        <v>1.0</v>
      </c>
      <c r="D6940" s="70" t="s">
        <v>37893</v>
      </c>
      <c r="E6940" s="72"/>
    </row>
    <row r="6941">
      <c r="A6941" s="69" t="s">
        <v>37894</v>
      </c>
      <c r="B6941" s="71" t="s">
        <v>37894</v>
      </c>
      <c r="C6941" s="56">
        <v>1.0</v>
      </c>
      <c r="D6941" s="70" t="s">
        <v>37893</v>
      </c>
      <c r="E6941" s="72"/>
    </row>
    <row r="6942">
      <c r="A6942" s="69" t="s">
        <v>37895</v>
      </c>
      <c r="B6942" s="71" t="s">
        <v>37895</v>
      </c>
      <c r="C6942" s="56">
        <v>1.0</v>
      </c>
      <c r="D6942" s="70" t="s">
        <v>37896</v>
      </c>
      <c r="E6942" s="72"/>
    </row>
    <row r="6943">
      <c r="A6943" s="69" t="s">
        <v>37897</v>
      </c>
      <c r="B6943" s="71" t="s">
        <v>37897</v>
      </c>
      <c r="C6943" s="56">
        <v>4.0</v>
      </c>
      <c r="D6943" s="70" t="s">
        <v>37897</v>
      </c>
      <c r="E6943" s="72"/>
    </row>
    <row r="6944">
      <c r="A6944" s="69" t="s">
        <v>37898</v>
      </c>
      <c r="B6944" s="71" t="s">
        <v>37898</v>
      </c>
      <c r="C6944" s="56">
        <v>1.0</v>
      </c>
      <c r="D6944" s="70" t="s">
        <v>37898</v>
      </c>
      <c r="E6944" s="72"/>
    </row>
    <row r="6945">
      <c r="A6945" s="69" t="s">
        <v>37899</v>
      </c>
      <c r="B6945" s="71" t="s">
        <v>37899</v>
      </c>
      <c r="C6945" s="56">
        <v>1.0</v>
      </c>
      <c r="D6945" s="70" t="s">
        <v>37899</v>
      </c>
      <c r="E6945" s="72"/>
    </row>
    <row r="6946">
      <c r="A6946" s="69" t="s">
        <v>37900</v>
      </c>
      <c r="B6946" s="71" t="s">
        <v>37900</v>
      </c>
      <c r="C6946" s="56">
        <v>1.0</v>
      </c>
      <c r="D6946" s="70" t="s">
        <v>37900</v>
      </c>
      <c r="E6946" s="72"/>
    </row>
    <row r="6947">
      <c r="A6947" s="69" t="s">
        <v>37901</v>
      </c>
      <c r="B6947" s="71" t="s">
        <v>37901</v>
      </c>
      <c r="C6947" s="56">
        <v>1.0</v>
      </c>
      <c r="D6947" s="70" t="s">
        <v>37901</v>
      </c>
      <c r="E6947" s="72"/>
    </row>
    <row r="6948">
      <c r="A6948" s="69" t="s">
        <v>37902</v>
      </c>
      <c r="B6948" s="71" t="s">
        <v>37902</v>
      </c>
      <c r="C6948" s="56">
        <v>1.0</v>
      </c>
      <c r="D6948" s="70" t="s">
        <v>37902</v>
      </c>
      <c r="E6948" s="72"/>
    </row>
    <row r="6949">
      <c r="A6949" s="69" t="s">
        <v>37903</v>
      </c>
      <c r="B6949" s="71" t="s">
        <v>37903</v>
      </c>
      <c r="C6949" s="56">
        <v>1.0</v>
      </c>
      <c r="D6949" s="70" t="s">
        <v>37903</v>
      </c>
      <c r="E6949" s="72"/>
    </row>
    <row r="6950">
      <c r="A6950" s="69" t="s">
        <v>37904</v>
      </c>
      <c r="B6950" s="71" t="s">
        <v>37904</v>
      </c>
      <c r="C6950" s="56">
        <v>1.0</v>
      </c>
      <c r="D6950" s="70" t="s">
        <v>37904</v>
      </c>
      <c r="E6950" s="72"/>
    </row>
    <row r="6951">
      <c r="A6951" s="69" t="s">
        <v>37905</v>
      </c>
      <c r="B6951" s="71" t="s">
        <v>37905</v>
      </c>
      <c r="C6951" s="56">
        <v>1.0</v>
      </c>
      <c r="D6951" s="70" t="s">
        <v>37905</v>
      </c>
      <c r="E6951" s="72"/>
    </row>
    <row r="6952">
      <c r="A6952" s="69" t="s">
        <v>37906</v>
      </c>
      <c r="B6952" s="71" t="s">
        <v>37906</v>
      </c>
      <c r="C6952" s="56">
        <v>1.0</v>
      </c>
      <c r="D6952" s="70" t="s">
        <v>37906</v>
      </c>
      <c r="E6952" s="72"/>
    </row>
    <row r="6953">
      <c r="A6953" s="69" t="s">
        <v>37907</v>
      </c>
      <c r="B6953" s="71" t="s">
        <v>37907</v>
      </c>
      <c r="C6953" s="56">
        <v>4.0</v>
      </c>
      <c r="D6953" s="70" t="s">
        <v>37907</v>
      </c>
      <c r="E6953" s="72"/>
    </row>
    <row r="6954">
      <c r="A6954" s="69" t="s">
        <v>37908</v>
      </c>
      <c r="B6954" s="71" t="s">
        <v>37908</v>
      </c>
      <c r="C6954" s="56">
        <v>1.0</v>
      </c>
      <c r="D6954" s="70" t="s">
        <v>37907</v>
      </c>
      <c r="E6954" s="72"/>
    </row>
    <row r="6955">
      <c r="A6955" s="69" t="s">
        <v>37909</v>
      </c>
      <c r="B6955" s="71" t="s">
        <v>37909</v>
      </c>
      <c r="C6955" s="56">
        <v>1.0</v>
      </c>
      <c r="D6955" s="70" t="s">
        <v>37909</v>
      </c>
      <c r="E6955" s="72"/>
    </row>
    <row r="6956">
      <c r="A6956" s="69" t="s">
        <v>37910</v>
      </c>
      <c r="B6956" s="71" t="s">
        <v>37910</v>
      </c>
      <c r="C6956" s="56">
        <v>1.0</v>
      </c>
      <c r="D6956" s="70" t="s">
        <v>37910</v>
      </c>
      <c r="E6956" s="72"/>
    </row>
    <row r="6957">
      <c r="A6957" s="69" t="s">
        <v>37911</v>
      </c>
      <c r="B6957" s="71" t="s">
        <v>37911</v>
      </c>
      <c r="C6957" s="56">
        <v>1.0</v>
      </c>
      <c r="D6957" s="70" t="s">
        <v>37912</v>
      </c>
      <c r="E6957" s="72"/>
    </row>
    <row r="6958">
      <c r="A6958" s="69" t="s">
        <v>37913</v>
      </c>
      <c r="B6958" s="71" t="s">
        <v>37913</v>
      </c>
      <c r="C6958" s="56">
        <v>1.0</v>
      </c>
      <c r="D6958" s="70" t="s">
        <v>37914</v>
      </c>
      <c r="E6958" s="73"/>
    </row>
    <row r="6959">
      <c r="A6959" s="69" t="s">
        <v>37914</v>
      </c>
      <c r="B6959" s="71" t="s">
        <v>37914</v>
      </c>
      <c r="C6959" s="56">
        <v>1.0</v>
      </c>
      <c r="D6959" s="70" t="s">
        <v>37914</v>
      </c>
      <c r="E6959" s="72"/>
    </row>
    <row r="6960">
      <c r="A6960" s="69" t="s">
        <v>37863</v>
      </c>
      <c r="B6960" s="71" t="s">
        <v>37863</v>
      </c>
      <c r="C6960" s="56">
        <v>1.0</v>
      </c>
      <c r="D6960" s="70" t="s">
        <v>37863</v>
      </c>
      <c r="E6960" s="72"/>
    </row>
    <row r="6961">
      <c r="A6961" s="69" t="s">
        <v>37915</v>
      </c>
      <c r="B6961" s="71" t="s">
        <v>37915</v>
      </c>
      <c r="C6961" s="56">
        <v>1.0</v>
      </c>
      <c r="D6961" s="70" t="s">
        <v>37916</v>
      </c>
      <c r="E6961" s="72"/>
    </row>
    <row r="6962">
      <c r="A6962" s="69" t="s">
        <v>37916</v>
      </c>
      <c r="B6962" s="71" t="s">
        <v>37916</v>
      </c>
      <c r="C6962" s="56">
        <v>1.0</v>
      </c>
      <c r="D6962" s="70" t="s">
        <v>37916</v>
      </c>
      <c r="E6962" s="72"/>
    </row>
    <row r="6963">
      <c r="A6963" s="69" t="s">
        <v>37917</v>
      </c>
      <c r="B6963" s="71" t="s">
        <v>37917</v>
      </c>
      <c r="C6963" s="56">
        <v>1.0</v>
      </c>
      <c r="D6963" s="70" t="s">
        <v>37917</v>
      </c>
      <c r="E6963" s="72"/>
    </row>
    <row r="6964">
      <c r="A6964" s="69" t="s">
        <v>37918</v>
      </c>
      <c r="B6964" s="71" t="s">
        <v>37918</v>
      </c>
      <c r="C6964" s="56">
        <v>1.0</v>
      </c>
      <c r="D6964" s="70" t="s">
        <v>37918</v>
      </c>
      <c r="E6964" s="72"/>
    </row>
    <row r="6965">
      <c r="A6965" s="69" t="s">
        <v>37919</v>
      </c>
      <c r="B6965" s="71" t="s">
        <v>37919</v>
      </c>
      <c r="C6965" s="56">
        <v>1.0</v>
      </c>
      <c r="D6965" s="70" t="s">
        <v>37919</v>
      </c>
      <c r="E6965" s="72"/>
    </row>
    <row r="6966">
      <c r="A6966" s="69" t="s">
        <v>37920</v>
      </c>
      <c r="B6966" s="71" t="s">
        <v>37920</v>
      </c>
      <c r="C6966" s="56">
        <v>5.0</v>
      </c>
      <c r="D6966" s="70" t="s">
        <v>37920</v>
      </c>
      <c r="E6966" s="72"/>
    </row>
    <row r="6967">
      <c r="A6967" s="69" t="s">
        <v>37921</v>
      </c>
      <c r="B6967" s="71" t="s">
        <v>37921</v>
      </c>
      <c r="C6967" s="56">
        <v>1.0</v>
      </c>
      <c r="D6967" s="70" t="s">
        <v>37921</v>
      </c>
      <c r="E6967" s="72"/>
    </row>
    <row r="6968">
      <c r="A6968" s="69" t="s">
        <v>37922</v>
      </c>
      <c r="B6968" s="71" t="s">
        <v>37922</v>
      </c>
      <c r="C6968" s="56">
        <v>1.0</v>
      </c>
      <c r="D6968" s="70" t="s">
        <v>37922</v>
      </c>
      <c r="E6968" s="72"/>
    </row>
    <row r="6969">
      <c r="A6969" s="69" t="s">
        <v>37923</v>
      </c>
      <c r="B6969" s="71" t="s">
        <v>37923</v>
      </c>
      <c r="C6969" s="56">
        <v>1.0</v>
      </c>
      <c r="D6969" s="70" t="s">
        <v>37923</v>
      </c>
      <c r="E6969" s="72"/>
    </row>
    <row r="6970">
      <c r="A6970" s="69" t="s">
        <v>37924</v>
      </c>
      <c r="B6970" s="71" t="s">
        <v>37924</v>
      </c>
      <c r="C6970" s="56">
        <v>1.0</v>
      </c>
      <c r="D6970" s="70" t="s">
        <v>37924</v>
      </c>
      <c r="E6970" s="72"/>
    </row>
    <row r="6971">
      <c r="A6971" s="69" t="s">
        <v>37925</v>
      </c>
      <c r="B6971" s="71" t="s">
        <v>37925</v>
      </c>
      <c r="C6971" s="56">
        <v>1.0</v>
      </c>
      <c r="D6971" s="70" t="s">
        <v>37925</v>
      </c>
      <c r="E6971" s="72"/>
    </row>
    <row r="6972">
      <c r="A6972" s="69" t="s">
        <v>37926</v>
      </c>
      <c r="B6972" s="71" t="s">
        <v>37926</v>
      </c>
      <c r="C6972" s="56">
        <v>1.0</v>
      </c>
      <c r="D6972" s="70" t="s">
        <v>37926</v>
      </c>
      <c r="E6972" s="72"/>
    </row>
    <row r="6973">
      <c r="A6973" s="69" t="s">
        <v>37927</v>
      </c>
      <c r="B6973" s="71" t="s">
        <v>37927</v>
      </c>
      <c r="C6973" s="56">
        <v>1.0</v>
      </c>
      <c r="D6973" s="70" t="s">
        <v>37927</v>
      </c>
      <c r="E6973" s="72"/>
    </row>
    <row r="6974">
      <c r="A6974" s="69" t="s">
        <v>37928</v>
      </c>
      <c r="B6974" s="71" t="s">
        <v>37928</v>
      </c>
      <c r="C6974" s="56">
        <v>1.0</v>
      </c>
      <c r="D6974" s="70" t="s">
        <v>37928</v>
      </c>
      <c r="E6974" s="72"/>
    </row>
    <row r="6975">
      <c r="A6975" s="69" t="s">
        <v>37929</v>
      </c>
      <c r="B6975" s="71" t="s">
        <v>37929</v>
      </c>
      <c r="C6975" s="56">
        <v>1.0</v>
      </c>
      <c r="D6975" s="70" t="s">
        <v>37929</v>
      </c>
      <c r="E6975" s="72"/>
    </row>
    <row r="6976">
      <c r="A6976" s="69" t="s">
        <v>37930</v>
      </c>
      <c r="B6976" s="71" t="s">
        <v>37930</v>
      </c>
      <c r="C6976" s="56">
        <v>1.0</v>
      </c>
      <c r="D6976" s="70" t="s">
        <v>37930</v>
      </c>
      <c r="E6976" s="72"/>
    </row>
    <row r="6977">
      <c r="A6977" s="69" t="s">
        <v>37931</v>
      </c>
      <c r="B6977" s="71" t="s">
        <v>37931</v>
      </c>
      <c r="C6977" s="56">
        <v>1.0</v>
      </c>
      <c r="D6977" s="70" t="s">
        <v>37932</v>
      </c>
      <c r="E6977" s="72"/>
    </row>
    <row r="6978">
      <c r="A6978" s="69" t="s">
        <v>37933</v>
      </c>
      <c r="B6978" s="71" t="s">
        <v>37933</v>
      </c>
      <c r="C6978" s="56">
        <v>1.0</v>
      </c>
      <c r="D6978" s="70" t="s">
        <v>37932</v>
      </c>
      <c r="E6978" s="72"/>
    </row>
    <row r="6979">
      <c r="A6979" s="69" t="s">
        <v>37934</v>
      </c>
      <c r="B6979" s="71" t="s">
        <v>37935</v>
      </c>
      <c r="C6979" s="56">
        <v>1.0</v>
      </c>
      <c r="D6979" s="70" t="s">
        <v>37932</v>
      </c>
      <c r="E6979" s="72"/>
    </row>
    <row r="6980">
      <c r="A6980" s="69" t="s">
        <v>37936</v>
      </c>
      <c r="B6980" s="71" t="s">
        <v>37936</v>
      </c>
      <c r="C6980" s="56">
        <v>1.0</v>
      </c>
      <c r="D6980" s="70" t="s">
        <v>37932</v>
      </c>
      <c r="E6980" s="72"/>
    </row>
    <row r="6981">
      <c r="A6981" s="69" t="s">
        <v>37937</v>
      </c>
      <c r="B6981" s="71" t="s">
        <v>37937</v>
      </c>
      <c r="C6981" s="56">
        <v>3.0</v>
      </c>
      <c r="D6981" s="70" t="s">
        <v>37938</v>
      </c>
      <c r="E6981" s="72"/>
    </row>
    <row r="6982">
      <c r="A6982" s="69" t="s">
        <v>37939</v>
      </c>
      <c r="B6982" s="71" t="s">
        <v>37939</v>
      </c>
      <c r="C6982" s="56">
        <v>1.0</v>
      </c>
      <c r="D6982" s="70" t="s">
        <v>37938</v>
      </c>
      <c r="E6982" s="72"/>
    </row>
    <row r="6983">
      <c r="A6983" s="69" t="s">
        <v>37940</v>
      </c>
      <c r="B6983" s="71" t="s">
        <v>37941</v>
      </c>
      <c r="C6983" s="56">
        <v>2.0</v>
      </c>
      <c r="D6983" s="70" t="s">
        <v>37938</v>
      </c>
      <c r="E6983" s="72"/>
    </row>
    <row r="6984">
      <c r="A6984" s="69" t="s">
        <v>37941</v>
      </c>
      <c r="B6984" s="71" t="s">
        <v>37941</v>
      </c>
      <c r="C6984" s="56">
        <v>2.0</v>
      </c>
      <c r="D6984" s="70" t="s">
        <v>37938</v>
      </c>
      <c r="E6984" s="72"/>
    </row>
    <row r="6985">
      <c r="A6985" s="69" t="s">
        <v>37942</v>
      </c>
      <c r="B6985" s="71" t="s">
        <v>37942</v>
      </c>
      <c r="C6985" s="56">
        <v>1.0</v>
      </c>
      <c r="D6985" s="70" t="s">
        <v>37942</v>
      </c>
      <c r="E6985" s="72"/>
    </row>
    <row r="6986">
      <c r="A6986" s="69" t="s">
        <v>37943</v>
      </c>
      <c r="B6986" s="71" t="s">
        <v>37943</v>
      </c>
      <c r="C6986" s="56">
        <v>1.0</v>
      </c>
      <c r="D6986" s="70" t="s">
        <v>30500</v>
      </c>
      <c r="E6986" s="72"/>
    </row>
    <row r="6987">
      <c r="A6987" s="69" t="s">
        <v>37944</v>
      </c>
      <c r="B6987" s="71" t="s">
        <v>37944</v>
      </c>
      <c r="C6987" s="56">
        <v>1.0</v>
      </c>
      <c r="D6987" s="70" t="s">
        <v>37944</v>
      </c>
      <c r="E6987" s="72"/>
    </row>
    <row r="6988">
      <c r="A6988" s="69" t="s">
        <v>37945</v>
      </c>
      <c r="B6988" s="71" t="s">
        <v>37945</v>
      </c>
      <c r="C6988" s="56">
        <v>2.0</v>
      </c>
      <c r="D6988" s="70" t="s">
        <v>37945</v>
      </c>
      <c r="E6988" s="72"/>
    </row>
    <row r="6989">
      <c r="A6989" s="69" t="s">
        <v>37946</v>
      </c>
      <c r="B6989" s="71" t="s">
        <v>37946</v>
      </c>
      <c r="C6989" s="56">
        <v>1.0</v>
      </c>
      <c r="D6989" s="70" t="s">
        <v>37946</v>
      </c>
      <c r="E6989" s="72"/>
    </row>
    <row r="6990">
      <c r="A6990" s="69" t="s">
        <v>37947</v>
      </c>
      <c r="B6990" s="71" t="s">
        <v>37947</v>
      </c>
      <c r="C6990" s="56">
        <v>1.0</v>
      </c>
      <c r="D6990" s="70" t="s">
        <v>37947</v>
      </c>
      <c r="E6990" s="72"/>
    </row>
    <row r="6991">
      <c r="A6991" s="69" t="s">
        <v>37948</v>
      </c>
      <c r="B6991" s="71" t="s">
        <v>37948</v>
      </c>
      <c r="C6991" s="56">
        <v>1.0</v>
      </c>
      <c r="D6991" s="70" t="s">
        <v>37948</v>
      </c>
      <c r="E6991" s="72"/>
    </row>
    <row r="6992">
      <c r="A6992" s="69" t="s">
        <v>37949</v>
      </c>
      <c r="B6992" s="71" t="s">
        <v>37950</v>
      </c>
      <c r="C6992" s="56">
        <v>1.0</v>
      </c>
      <c r="D6992" s="70" t="s">
        <v>37950</v>
      </c>
      <c r="E6992" s="72"/>
    </row>
    <row r="6993">
      <c r="A6993" s="69" t="s">
        <v>37951</v>
      </c>
      <c r="B6993" s="71" t="s">
        <v>37951</v>
      </c>
      <c r="C6993" s="56">
        <v>2.0</v>
      </c>
      <c r="D6993" s="70" t="s">
        <v>37951</v>
      </c>
      <c r="E6993" s="72"/>
    </row>
    <row r="6994">
      <c r="A6994" s="69" t="s">
        <v>37952</v>
      </c>
      <c r="B6994" s="71" t="s">
        <v>37952</v>
      </c>
      <c r="C6994" s="56">
        <v>1.0</v>
      </c>
      <c r="D6994" s="70" t="s">
        <v>37952</v>
      </c>
      <c r="E6994" s="72"/>
    </row>
    <row r="6995">
      <c r="A6995" s="69" t="s">
        <v>37953</v>
      </c>
      <c r="B6995" s="71" t="s">
        <v>37953</v>
      </c>
      <c r="C6995" s="56">
        <v>1.0</v>
      </c>
      <c r="D6995" s="70" t="s">
        <v>37954</v>
      </c>
      <c r="E6995" s="72"/>
    </row>
    <row r="6996">
      <c r="A6996" s="69" t="s">
        <v>37955</v>
      </c>
      <c r="B6996" s="71" t="s">
        <v>37955</v>
      </c>
      <c r="C6996" s="56">
        <v>1.0</v>
      </c>
      <c r="D6996" s="70" t="s">
        <v>37955</v>
      </c>
      <c r="E6996" s="72"/>
    </row>
    <row r="6997">
      <c r="A6997" s="69" t="s">
        <v>37956</v>
      </c>
      <c r="B6997" s="71" t="s">
        <v>37956</v>
      </c>
      <c r="C6997" s="56">
        <v>1.0</v>
      </c>
      <c r="D6997" s="70" t="s">
        <v>37956</v>
      </c>
      <c r="E6997" s="72"/>
    </row>
    <row r="6998">
      <c r="A6998" s="69" t="s">
        <v>37957</v>
      </c>
      <c r="B6998" s="71" t="s">
        <v>37957</v>
      </c>
      <c r="C6998" s="56">
        <v>1.0</v>
      </c>
      <c r="D6998" s="70" t="s">
        <v>37957</v>
      </c>
      <c r="E6998" s="72"/>
    </row>
    <row r="6999">
      <c r="A6999" s="69" t="s">
        <v>37958</v>
      </c>
      <c r="B6999" s="71" t="s">
        <v>37958</v>
      </c>
      <c r="C6999" s="56">
        <v>1.0</v>
      </c>
      <c r="D6999" s="70" t="s">
        <v>37958</v>
      </c>
      <c r="E6999" s="72"/>
    </row>
    <row r="7000">
      <c r="A7000" s="69" t="s">
        <v>37959</v>
      </c>
      <c r="B7000" s="71" t="s">
        <v>37959</v>
      </c>
      <c r="C7000" s="56">
        <v>1.0</v>
      </c>
      <c r="D7000" s="70" t="s">
        <v>37959</v>
      </c>
      <c r="E7000" s="72"/>
    </row>
    <row r="7001">
      <c r="A7001" s="69" t="s">
        <v>37960</v>
      </c>
      <c r="B7001" s="71" t="s">
        <v>37960</v>
      </c>
      <c r="C7001" s="56">
        <v>1.0</v>
      </c>
      <c r="D7001" s="70" t="s">
        <v>37960</v>
      </c>
      <c r="E7001" s="72"/>
    </row>
    <row r="7002">
      <c r="A7002" s="69" t="s">
        <v>37961</v>
      </c>
      <c r="B7002" s="71" t="s">
        <v>37962</v>
      </c>
      <c r="C7002" s="56">
        <v>1.0</v>
      </c>
      <c r="D7002" s="70" t="s">
        <v>37963</v>
      </c>
      <c r="E7002" s="72"/>
    </row>
    <row r="7003">
      <c r="A7003" s="69" t="s">
        <v>37963</v>
      </c>
      <c r="B7003" s="71" t="s">
        <v>37963</v>
      </c>
      <c r="C7003" s="56">
        <v>1.0</v>
      </c>
      <c r="D7003" s="70" t="s">
        <v>37963</v>
      </c>
      <c r="E7003" s="72"/>
    </row>
    <row r="7004">
      <c r="A7004" s="69" t="s">
        <v>37964</v>
      </c>
      <c r="B7004" s="71" t="s">
        <v>37964</v>
      </c>
      <c r="C7004" s="56">
        <v>1.0</v>
      </c>
      <c r="D7004" s="70" t="s">
        <v>37964</v>
      </c>
      <c r="E7004" s="72"/>
    </row>
    <row r="7005">
      <c r="A7005" s="69" t="s">
        <v>37965</v>
      </c>
      <c r="B7005" s="71" t="s">
        <v>37965</v>
      </c>
      <c r="C7005" s="56">
        <v>2.0</v>
      </c>
      <c r="D7005" s="70" t="s">
        <v>37965</v>
      </c>
      <c r="E7005" s="72"/>
    </row>
    <row r="7006">
      <c r="A7006" s="69" t="s">
        <v>37966</v>
      </c>
      <c r="B7006" s="71" t="s">
        <v>37966</v>
      </c>
      <c r="C7006" s="56">
        <v>6.0</v>
      </c>
      <c r="D7006" s="70" t="s">
        <v>37966</v>
      </c>
      <c r="E7006" s="72"/>
    </row>
    <row r="7007">
      <c r="A7007" s="69" t="s">
        <v>37967</v>
      </c>
      <c r="B7007" s="71" t="s">
        <v>37967</v>
      </c>
      <c r="C7007" s="56">
        <v>1.0</v>
      </c>
      <c r="D7007" s="70" t="s">
        <v>37967</v>
      </c>
      <c r="E7007" s="72"/>
    </row>
    <row r="7008">
      <c r="A7008" s="69" t="s">
        <v>37968</v>
      </c>
      <c r="B7008" s="71" t="s">
        <v>37968</v>
      </c>
      <c r="C7008" s="56">
        <v>1.0</v>
      </c>
      <c r="D7008" s="70" t="s">
        <v>37967</v>
      </c>
      <c r="E7008" s="72"/>
    </row>
    <row r="7009">
      <c r="A7009" s="69" t="s">
        <v>37969</v>
      </c>
      <c r="B7009" s="71" t="s">
        <v>37969</v>
      </c>
      <c r="C7009" s="56">
        <v>2.0</v>
      </c>
      <c r="D7009" s="70" t="s">
        <v>37969</v>
      </c>
      <c r="E7009" s="72"/>
    </row>
    <row r="7010">
      <c r="A7010" s="69" t="s">
        <v>37970</v>
      </c>
      <c r="B7010" s="71" t="s">
        <v>37970</v>
      </c>
      <c r="C7010" s="56">
        <v>2.0</v>
      </c>
      <c r="D7010" s="70" t="s">
        <v>37970</v>
      </c>
      <c r="E7010" s="72"/>
    </row>
    <row r="7011">
      <c r="A7011" s="69" t="s">
        <v>37971</v>
      </c>
      <c r="B7011" s="71" t="s">
        <v>37971</v>
      </c>
      <c r="C7011" s="56">
        <v>1.0</v>
      </c>
      <c r="D7011" s="70" t="s">
        <v>37971</v>
      </c>
      <c r="E7011" s="72"/>
    </row>
    <row r="7012">
      <c r="A7012" s="69" t="s">
        <v>37972</v>
      </c>
      <c r="B7012" s="71" t="s">
        <v>37972</v>
      </c>
      <c r="C7012" s="56">
        <v>1.0</v>
      </c>
      <c r="D7012" s="70" t="s">
        <v>37972</v>
      </c>
      <c r="E7012" s="72"/>
    </row>
    <row r="7013">
      <c r="A7013" s="69" t="s">
        <v>37973</v>
      </c>
      <c r="B7013" s="71" t="s">
        <v>37974</v>
      </c>
      <c r="C7013" s="56">
        <v>1.0</v>
      </c>
      <c r="D7013" s="70" t="s">
        <v>37974</v>
      </c>
      <c r="E7013" s="72"/>
    </row>
    <row r="7014">
      <c r="A7014" s="69" t="s">
        <v>37975</v>
      </c>
      <c r="B7014" s="71" t="s">
        <v>37975</v>
      </c>
      <c r="C7014" s="56">
        <v>1.0</v>
      </c>
      <c r="D7014" s="70" t="s">
        <v>37975</v>
      </c>
      <c r="E7014" s="72"/>
    </row>
    <row r="7015">
      <c r="A7015" s="69" t="s">
        <v>37976</v>
      </c>
      <c r="B7015" s="71" t="s">
        <v>37976</v>
      </c>
      <c r="C7015" s="56">
        <v>1.0</v>
      </c>
      <c r="D7015" s="70" t="s">
        <v>37976</v>
      </c>
      <c r="E7015" s="72"/>
    </row>
    <row r="7016">
      <c r="A7016" s="69" t="s">
        <v>37977</v>
      </c>
      <c r="B7016" s="71" t="s">
        <v>37977</v>
      </c>
      <c r="C7016" s="56">
        <v>2.0</v>
      </c>
      <c r="D7016" s="70" t="s">
        <v>37977</v>
      </c>
      <c r="E7016" s="72"/>
    </row>
    <row r="7017">
      <c r="A7017" s="69" t="s">
        <v>37978</v>
      </c>
      <c r="B7017" s="71" t="s">
        <v>37978</v>
      </c>
      <c r="C7017" s="56">
        <v>1.0</v>
      </c>
      <c r="D7017" s="70" t="s">
        <v>37978</v>
      </c>
      <c r="E7017" s="72"/>
    </row>
    <row r="7018">
      <c r="A7018" s="69" t="s">
        <v>37979</v>
      </c>
      <c r="B7018" s="71" t="s">
        <v>37979</v>
      </c>
      <c r="C7018" s="56">
        <v>1.0</v>
      </c>
      <c r="D7018" s="70" t="s">
        <v>37979</v>
      </c>
      <c r="E7018" s="72"/>
    </row>
    <row r="7019">
      <c r="A7019" s="69" t="s">
        <v>37980</v>
      </c>
      <c r="B7019" s="71" t="s">
        <v>37980</v>
      </c>
      <c r="C7019" s="56">
        <v>1.0</v>
      </c>
      <c r="D7019" s="70" t="s">
        <v>37980</v>
      </c>
      <c r="E7019" s="72"/>
    </row>
    <row r="7020">
      <c r="A7020" s="69" t="s">
        <v>37981</v>
      </c>
      <c r="B7020" s="71" t="s">
        <v>37981</v>
      </c>
      <c r="C7020" s="56">
        <v>1.0</v>
      </c>
      <c r="D7020" s="70" t="s">
        <v>37982</v>
      </c>
      <c r="E7020" s="72"/>
    </row>
    <row r="7021">
      <c r="A7021" s="69" t="s">
        <v>37983</v>
      </c>
      <c r="B7021" s="71" t="s">
        <v>37983</v>
      </c>
      <c r="C7021" s="56">
        <v>1.0</v>
      </c>
      <c r="D7021" s="70" t="s">
        <v>37983</v>
      </c>
      <c r="E7021" s="72"/>
    </row>
    <row r="7022">
      <c r="A7022" s="69" t="s">
        <v>37984</v>
      </c>
      <c r="B7022" s="71" t="s">
        <v>37984</v>
      </c>
      <c r="C7022" s="56">
        <v>1.0</v>
      </c>
      <c r="D7022" s="70" t="s">
        <v>37984</v>
      </c>
      <c r="E7022" s="72"/>
    </row>
    <row r="7023">
      <c r="A7023" s="69" t="s">
        <v>37985</v>
      </c>
      <c r="B7023" s="71" t="s">
        <v>37985</v>
      </c>
      <c r="C7023" s="56">
        <v>1.0</v>
      </c>
      <c r="D7023" s="70" t="s">
        <v>37985</v>
      </c>
      <c r="E7023" s="72"/>
    </row>
    <row r="7024">
      <c r="A7024" s="69" t="s">
        <v>37986</v>
      </c>
      <c r="B7024" s="71" t="s">
        <v>37986</v>
      </c>
      <c r="C7024" s="56">
        <v>1.0</v>
      </c>
      <c r="D7024" s="70" t="s">
        <v>37986</v>
      </c>
      <c r="E7024" s="72"/>
    </row>
    <row r="7025">
      <c r="A7025" s="69" t="s">
        <v>37987</v>
      </c>
      <c r="B7025" s="71" t="s">
        <v>37987</v>
      </c>
      <c r="C7025" s="56">
        <v>1.0</v>
      </c>
      <c r="D7025" s="70" t="s">
        <v>37987</v>
      </c>
      <c r="E7025" s="72"/>
    </row>
    <row r="7026">
      <c r="A7026" s="69" t="s">
        <v>37988</v>
      </c>
      <c r="B7026" s="71" t="s">
        <v>37988</v>
      </c>
      <c r="C7026" s="56">
        <v>1.0</v>
      </c>
      <c r="D7026" s="70" t="s">
        <v>37988</v>
      </c>
      <c r="E7026" s="72"/>
    </row>
    <row r="7027">
      <c r="A7027" s="69" t="s">
        <v>37989</v>
      </c>
      <c r="B7027" s="71" t="s">
        <v>37990</v>
      </c>
      <c r="C7027" s="56">
        <v>1.0</v>
      </c>
      <c r="D7027" s="70" t="s">
        <v>37990</v>
      </c>
      <c r="E7027" s="72"/>
    </row>
    <row r="7028">
      <c r="A7028" s="69" t="s">
        <v>37991</v>
      </c>
      <c r="B7028" s="71" t="s">
        <v>37991</v>
      </c>
      <c r="C7028" s="56">
        <v>1.0</v>
      </c>
      <c r="D7028" s="70" t="s">
        <v>37991</v>
      </c>
      <c r="E7028" s="72"/>
    </row>
    <row r="7029">
      <c r="A7029" s="69" t="s">
        <v>37992</v>
      </c>
      <c r="B7029" s="71" t="s">
        <v>37992</v>
      </c>
      <c r="C7029" s="56">
        <v>1.0</v>
      </c>
      <c r="D7029" s="70" t="s">
        <v>37992</v>
      </c>
      <c r="E7029" s="72"/>
    </row>
    <row r="7030">
      <c r="A7030" s="69" t="s">
        <v>37993</v>
      </c>
      <c r="B7030" s="71" t="s">
        <v>37993</v>
      </c>
      <c r="C7030" s="56">
        <v>1.0</v>
      </c>
      <c r="D7030" s="70" t="s">
        <v>37993</v>
      </c>
      <c r="E7030" s="72"/>
    </row>
    <row r="7031">
      <c r="A7031" s="69" t="s">
        <v>37994</v>
      </c>
      <c r="B7031" s="71" t="s">
        <v>37994</v>
      </c>
      <c r="C7031" s="56">
        <v>1.0</v>
      </c>
      <c r="D7031" s="70" t="s">
        <v>37995</v>
      </c>
      <c r="E7031" s="72"/>
    </row>
    <row r="7032">
      <c r="A7032" s="69" t="s">
        <v>37996</v>
      </c>
      <c r="B7032" s="71" t="s">
        <v>37996</v>
      </c>
      <c r="C7032" s="56">
        <v>1.0</v>
      </c>
      <c r="D7032" s="70" t="s">
        <v>37996</v>
      </c>
      <c r="E7032" s="72"/>
    </row>
    <row r="7033">
      <c r="A7033" s="69" t="s">
        <v>37997</v>
      </c>
      <c r="B7033" s="71" t="s">
        <v>37997</v>
      </c>
      <c r="C7033" s="56">
        <v>1.0</v>
      </c>
      <c r="D7033" s="70" t="s">
        <v>37997</v>
      </c>
      <c r="E7033" s="72"/>
    </row>
    <row r="7034">
      <c r="A7034" s="69" t="s">
        <v>37998</v>
      </c>
      <c r="B7034" s="71" t="s">
        <v>37998</v>
      </c>
      <c r="C7034" s="56">
        <v>1.0</v>
      </c>
      <c r="D7034" s="70" t="s">
        <v>37998</v>
      </c>
      <c r="E7034" s="72"/>
    </row>
    <row r="7035">
      <c r="A7035" s="69" t="s">
        <v>37999</v>
      </c>
      <c r="B7035" s="71" t="s">
        <v>37999</v>
      </c>
      <c r="C7035" s="56">
        <v>1.0</v>
      </c>
      <c r="D7035" s="70" t="s">
        <v>37999</v>
      </c>
      <c r="E7035" s="72"/>
    </row>
    <row r="7036">
      <c r="A7036" s="69" t="s">
        <v>38000</v>
      </c>
      <c r="B7036" s="71" t="s">
        <v>38000</v>
      </c>
      <c r="C7036" s="56">
        <v>1.0</v>
      </c>
      <c r="D7036" s="70" t="s">
        <v>38000</v>
      </c>
      <c r="E7036" s="72"/>
    </row>
    <row r="7037">
      <c r="A7037" s="69" t="s">
        <v>38001</v>
      </c>
      <c r="B7037" s="71" t="s">
        <v>38001</v>
      </c>
      <c r="C7037" s="56">
        <v>1.0</v>
      </c>
      <c r="D7037" s="70" t="s">
        <v>38001</v>
      </c>
      <c r="E7037" s="72"/>
    </row>
    <row r="7038">
      <c r="A7038" s="69" t="s">
        <v>38002</v>
      </c>
      <c r="B7038" s="71" t="s">
        <v>38002</v>
      </c>
      <c r="C7038" s="56">
        <v>1.0</v>
      </c>
      <c r="D7038" s="70" t="s">
        <v>38002</v>
      </c>
      <c r="E7038" s="72"/>
    </row>
    <row r="7039">
      <c r="A7039" s="69" t="s">
        <v>38003</v>
      </c>
      <c r="B7039" s="71" t="s">
        <v>38003</v>
      </c>
      <c r="C7039" s="56">
        <v>1.0</v>
      </c>
      <c r="D7039" s="70" t="s">
        <v>38003</v>
      </c>
      <c r="E7039" s="72"/>
    </row>
    <row r="7040">
      <c r="A7040" s="69" t="s">
        <v>25944</v>
      </c>
      <c r="B7040" s="71" t="s">
        <v>25944</v>
      </c>
      <c r="C7040" s="56">
        <v>2.0</v>
      </c>
      <c r="D7040" s="70" t="s">
        <v>25944</v>
      </c>
      <c r="E7040" s="72"/>
    </row>
    <row r="7041">
      <c r="A7041" s="69" t="s">
        <v>38004</v>
      </c>
      <c r="B7041" s="71" t="s">
        <v>38004</v>
      </c>
      <c r="C7041" s="56">
        <v>3.0</v>
      </c>
      <c r="D7041" s="70" t="s">
        <v>38004</v>
      </c>
      <c r="E7041" s="72"/>
    </row>
    <row r="7042">
      <c r="A7042" s="69" t="s">
        <v>38005</v>
      </c>
      <c r="B7042" s="71" t="s">
        <v>38005</v>
      </c>
      <c r="C7042" s="56">
        <v>1.0</v>
      </c>
      <c r="D7042" s="70" t="s">
        <v>38005</v>
      </c>
      <c r="E7042" s="72"/>
    </row>
    <row r="7043">
      <c r="A7043" s="69" t="s">
        <v>38006</v>
      </c>
      <c r="B7043" s="71" t="s">
        <v>38006</v>
      </c>
      <c r="C7043" s="56">
        <v>1.0</v>
      </c>
      <c r="D7043" s="70" t="s">
        <v>38006</v>
      </c>
      <c r="E7043" s="72"/>
    </row>
    <row r="7044">
      <c r="A7044" s="69" t="s">
        <v>38007</v>
      </c>
      <c r="B7044" s="71" t="s">
        <v>38007</v>
      </c>
      <c r="C7044" s="56">
        <v>1.0</v>
      </c>
      <c r="D7044" s="70" t="s">
        <v>38007</v>
      </c>
      <c r="E7044" s="70" t="s">
        <v>38008</v>
      </c>
    </row>
    <row r="7045">
      <c r="A7045" s="69" t="s">
        <v>38009</v>
      </c>
      <c r="B7045" s="71" t="s">
        <v>38009</v>
      </c>
      <c r="C7045" s="56">
        <v>1.0</v>
      </c>
      <c r="D7045" s="70" t="s">
        <v>38009</v>
      </c>
      <c r="E7045" s="70" t="s">
        <v>38008</v>
      </c>
    </row>
    <row r="7046">
      <c r="A7046" s="69" t="s">
        <v>38010</v>
      </c>
      <c r="B7046" s="71" t="s">
        <v>38010</v>
      </c>
      <c r="C7046" s="56">
        <v>1.0</v>
      </c>
      <c r="D7046" s="70" t="s">
        <v>38010</v>
      </c>
      <c r="E7046" s="72"/>
    </row>
    <row r="7047">
      <c r="A7047" s="69" t="s">
        <v>38011</v>
      </c>
      <c r="B7047" s="71" t="s">
        <v>38011</v>
      </c>
      <c r="C7047" s="56">
        <v>1.0</v>
      </c>
      <c r="D7047" s="70" t="s">
        <v>38011</v>
      </c>
      <c r="E7047" s="72"/>
    </row>
    <row r="7048">
      <c r="A7048" s="69" t="s">
        <v>38012</v>
      </c>
      <c r="B7048" s="71" t="s">
        <v>38012</v>
      </c>
      <c r="C7048" s="56">
        <v>1.0</v>
      </c>
      <c r="D7048" s="70" t="s">
        <v>38012</v>
      </c>
      <c r="E7048" s="72"/>
    </row>
    <row r="7049">
      <c r="A7049" s="69" t="s">
        <v>38013</v>
      </c>
      <c r="B7049" s="71" t="s">
        <v>38014</v>
      </c>
      <c r="C7049" s="56">
        <v>1.0</v>
      </c>
      <c r="D7049" s="70" t="s">
        <v>38015</v>
      </c>
      <c r="E7049" s="72"/>
    </row>
    <row r="7050">
      <c r="A7050" s="69" t="s">
        <v>38016</v>
      </c>
      <c r="B7050" s="71" t="s">
        <v>38016</v>
      </c>
      <c r="C7050" s="56">
        <v>2.0</v>
      </c>
      <c r="D7050" s="70" t="s">
        <v>38015</v>
      </c>
      <c r="E7050" s="72"/>
    </row>
    <row r="7051">
      <c r="A7051" s="69" t="s">
        <v>38017</v>
      </c>
      <c r="B7051" s="71" t="s">
        <v>38018</v>
      </c>
      <c r="C7051" s="56">
        <v>1.0</v>
      </c>
      <c r="D7051" s="70" t="s">
        <v>38018</v>
      </c>
      <c r="E7051" s="72"/>
    </row>
    <row r="7052">
      <c r="A7052" s="69" t="s">
        <v>38019</v>
      </c>
      <c r="B7052" s="71" t="s">
        <v>38020</v>
      </c>
      <c r="C7052" s="56">
        <v>1.0</v>
      </c>
      <c r="D7052" s="70" t="s">
        <v>38020</v>
      </c>
      <c r="E7052" s="72"/>
    </row>
    <row r="7053">
      <c r="A7053" s="69" t="s">
        <v>38021</v>
      </c>
      <c r="B7053" s="71" t="s">
        <v>38021</v>
      </c>
      <c r="C7053" s="56">
        <v>1.0</v>
      </c>
      <c r="D7053" s="70" t="s">
        <v>38021</v>
      </c>
      <c r="E7053" s="72"/>
    </row>
    <row r="7054">
      <c r="A7054" s="69" t="s">
        <v>38022</v>
      </c>
      <c r="B7054" s="71" t="s">
        <v>38022</v>
      </c>
      <c r="C7054" s="56">
        <v>1.0</v>
      </c>
      <c r="D7054" s="70" t="s">
        <v>38023</v>
      </c>
      <c r="E7054" s="72"/>
    </row>
    <row r="7055">
      <c r="A7055" s="69" t="s">
        <v>38024</v>
      </c>
      <c r="B7055" s="71" t="s">
        <v>38024</v>
      </c>
      <c r="C7055" s="56">
        <v>1.0</v>
      </c>
      <c r="D7055" s="70" t="s">
        <v>38023</v>
      </c>
      <c r="E7055" s="72"/>
    </row>
    <row r="7056">
      <c r="A7056" s="69" t="s">
        <v>38025</v>
      </c>
      <c r="B7056" s="71" t="s">
        <v>38025</v>
      </c>
      <c r="C7056" s="56">
        <v>2.0</v>
      </c>
      <c r="D7056" s="70" t="s">
        <v>38026</v>
      </c>
      <c r="E7056" s="72"/>
    </row>
    <row r="7057">
      <c r="A7057" s="69" t="s">
        <v>38027</v>
      </c>
      <c r="B7057" s="71" t="s">
        <v>38027</v>
      </c>
      <c r="C7057" s="56">
        <v>2.0</v>
      </c>
      <c r="D7057" s="70" t="s">
        <v>38026</v>
      </c>
      <c r="E7057" s="72"/>
    </row>
    <row r="7058">
      <c r="A7058" s="69" t="s">
        <v>38028</v>
      </c>
      <c r="B7058" s="71" t="s">
        <v>38028</v>
      </c>
      <c r="C7058" s="56">
        <v>1.0</v>
      </c>
      <c r="D7058" s="70" t="s">
        <v>38028</v>
      </c>
      <c r="E7058" s="72"/>
    </row>
    <row r="7059">
      <c r="A7059" s="69" t="s">
        <v>38029</v>
      </c>
      <c r="B7059" s="71" t="s">
        <v>38029</v>
      </c>
      <c r="C7059" s="56">
        <v>1.0</v>
      </c>
      <c r="D7059" s="70" t="s">
        <v>38029</v>
      </c>
      <c r="E7059" s="72"/>
    </row>
    <row r="7060">
      <c r="A7060" s="69" t="s">
        <v>38030</v>
      </c>
      <c r="B7060" s="71" t="s">
        <v>38030</v>
      </c>
      <c r="C7060" s="56">
        <v>1.0</v>
      </c>
      <c r="D7060" s="70" t="s">
        <v>38030</v>
      </c>
      <c r="E7060" s="72"/>
    </row>
    <row r="7061">
      <c r="A7061" s="69" t="s">
        <v>38031</v>
      </c>
      <c r="B7061" s="71" t="s">
        <v>38031</v>
      </c>
      <c r="C7061" s="56">
        <v>1.0</v>
      </c>
      <c r="D7061" s="70" t="s">
        <v>38031</v>
      </c>
      <c r="E7061" s="72"/>
    </row>
    <row r="7062">
      <c r="A7062" s="69" t="s">
        <v>38032</v>
      </c>
      <c r="B7062" s="71" t="s">
        <v>38032</v>
      </c>
      <c r="C7062" s="56">
        <v>1.0</v>
      </c>
      <c r="D7062" s="70" t="s">
        <v>38032</v>
      </c>
      <c r="E7062" s="72"/>
    </row>
    <row r="7063">
      <c r="A7063" s="69" t="s">
        <v>38033</v>
      </c>
      <c r="B7063" s="71" t="s">
        <v>38033</v>
      </c>
      <c r="C7063" s="56">
        <v>1.0</v>
      </c>
      <c r="D7063" s="70" t="s">
        <v>38033</v>
      </c>
      <c r="E7063" s="72"/>
    </row>
    <row r="7064">
      <c r="A7064" s="69" t="s">
        <v>25977</v>
      </c>
      <c r="B7064" s="71" t="s">
        <v>25977</v>
      </c>
      <c r="C7064" s="56">
        <v>2.0</v>
      </c>
      <c r="D7064" s="70" t="s">
        <v>25977</v>
      </c>
      <c r="E7064" s="72"/>
    </row>
    <row r="7065">
      <c r="A7065" s="69" t="s">
        <v>38034</v>
      </c>
      <c r="B7065" s="71" t="s">
        <v>38034</v>
      </c>
      <c r="C7065" s="56">
        <v>1.0</v>
      </c>
      <c r="D7065" s="70" t="s">
        <v>38034</v>
      </c>
      <c r="E7065" s="72"/>
    </row>
    <row r="7066">
      <c r="A7066" s="69" t="s">
        <v>38035</v>
      </c>
      <c r="B7066" s="71" t="s">
        <v>38035</v>
      </c>
      <c r="C7066" s="56">
        <v>1.0</v>
      </c>
      <c r="D7066" s="70" t="s">
        <v>38035</v>
      </c>
      <c r="E7066" s="72"/>
    </row>
    <row r="7067">
      <c r="A7067" s="69" t="s">
        <v>38036</v>
      </c>
      <c r="B7067" s="71" t="s">
        <v>38036</v>
      </c>
      <c r="C7067" s="56">
        <v>2.0</v>
      </c>
      <c r="D7067" s="70" t="s">
        <v>38036</v>
      </c>
      <c r="E7067" s="72"/>
    </row>
    <row r="7068">
      <c r="A7068" s="69" t="s">
        <v>26011</v>
      </c>
      <c r="B7068" s="71" t="s">
        <v>26011</v>
      </c>
      <c r="C7068" s="56">
        <v>3.0</v>
      </c>
      <c r="D7068" s="70" t="s">
        <v>26011</v>
      </c>
      <c r="E7068" s="72"/>
    </row>
    <row r="7069">
      <c r="A7069" s="69" t="s">
        <v>38037</v>
      </c>
      <c r="B7069" s="71" t="s">
        <v>38037</v>
      </c>
      <c r="C7069" s="56">
        <v>1.0</v>
      </c>
      <c r="D7069" s="70" t="s">
        <v>38038</v>
      </c>
      <c r="E7069" s="72"/>
    </row>
    <row r="7070">
      <c r="A7070" s="69" t="s">
        <v>38039</v>
      </c>
      <c r="B7070" s="71" t="s">
        <v>38040</v>
      </c>
      <c r="C7070" s="56">
        <v>1.0</v>
      </c>
      <c r="D7070" s="70" t="s">
        <v>38040</v>
      </c>
      <c r="E7070" s="72"/>
    </row>
    <row r="7071">
      <c r="A7071" s="69" t="s">
        <v>38041</v>
      </c>
      <c r="B7071" s="71" t="s">
        <v>38041</v>
      </c>
      <c r="C7071" s="56">
        <v>2.0</v>
      </c>
      <c r="D7071" s="70" t="s">
        <v>38041</v>
      </c>
      <c r="E7071" s="72"/>
    </row>
    <row r="7072">
      <c r="A7072" s="69" t="s">
        <v>38042</v>
      </c>
      <c r="B7072" s="71" t="s">
        <v>38042</v>
      </c>
      <c r="C7072" s="56">
        <v>1.0</v>
      </c>
      <c r="D7072" s="70" t="s">
        <v>38042</v>
      </c>
      <c r="E7072" s="72"/>
    </row>
    <row r="7073">
      <c r="A7073" s="69" t="s">
        <v>38043</v>
      </c>
      <c r="B7073" s="71" t="s">
        <v>38043</v>
      </c>
      <c r="C7073" s="56">
        <v>1.0</v>
      </c>
      <c r="D7073" s="70" t="s">
        <v>38043</v>
      </c>
      <c r="E7073" s="72"/>
    </row>
    <row r="7074">
      <c r="A7074" s="69" t="s">
        <v>38044</v>
      </c>
      <c r="B7074" s="71" t="s">
        <v>38044</v>
      </c>
      <c r="C7074" s="56">
        <v>1.0</v>
      </c>
      <c r="D7074" s="70" t="s">
        <v>38044</v>
      </c>
      <c r="E7074" s="72"/>
    </row>
    <row r="7075">
      <c r="A7075" s="69" t="s">
        <v>38045</v>
      </c>
      <c r="B7075" s="71" t="s">
        <v>38045</v>
      </c>
      <c r="C7075" s="56">
        <v>1.0</v>
      </c>
      <c r="D7075" s="70" t="s">
        <v>38045</v>
      </c>
      <c r="E7075" s="72"/>
    </row>
    <row r="7076">
      <c r="A7076" s="69" t="s">
        <v>38046</v>
      </c>
      <c r="B7076" s="71" t="s">
        <v>38046</v>
      </c>
      <c r="C7076" s="56">
        <v>2.0</v>
      </c>
      <c r="D7076" s="70" t="s">
        <v>38046</v>
      </c>
      <c r="E7076" s="72"/>
    </row>
    <row r="7077">
      <c r="A7077" s="69" t="s">
        <v>38047</v>
      </c>
      <c r="B7077" s="71" t="s">
        <v>38047</v>
      </c>
      <c r="C7077" s="56">
        <v>1.0</v>
      </c>
      <c r="D7077" s="70" t="s">
        <v>38047</v>
      </c>
      <c r="E7077" s="72"/>
    </row>
    <row r="7078">
      <c r="A7078" s="69" t="s">
        <v>38048</v>
      </c>
      <c r="B7078" s="71" t="s">
        <v>38048</v>
      </c>
      <c r="C7078" s="56">
        <v>14.0</v>
      </c>
      <c r="D7078" s="70" t="s">
        <v>38048</v>
      </c>
      <c r="E7078" s="72"/>
    </row>
    <row r="7079">
      <c r="A7079" s="69" t="s">
        <v>38049</v>
      </c>
      <c r="B7079" s="71" t="s">
        <v>38049</v>
      </c>
      <c r="C7079" s="56">
        <v>1.0</v>
      </c>
      <c r="D7079" s="70" t="s">
        <v>38049</v>
      </c>
      <c r="E7079" s="72"/>
    </row>
    <row r="7080">
      <c r="A7080" s="69" t="s">
        <v>38050</v>
      </c>
      <c r="B7080" s="71" t="s">
        <v>38050</v>
      </c>
      <c r="C7080" s="56">
        <v>1.0</v>
      </c>
      <c r="D7080" s="70" t="s">
        <v>38050</v>
      </c>
      <c r="E7080" s="72"/>
    </row>
    <row r="7081">
      <c r="A7081" s="69" t="s">
        <v>38051</v>
      </c>
      <c r="B7081" s="71" t="s">
        <v>38051</v>
      </c>
      <c r="C7081" s="56">
        <v>1.0</v>
      </c>
      <c r="D7081" s="70" t="s">
        <v>38051</v>
      </c>
      <c r="E7081" s="72"/>
    </row>
    <row r="7082">
      <c r="A7082" s="69" t="s">
        <v>38052</v>
      </c>
      <c r="B7082" s="71" t="s">
        <v>38052</v>
      </c>
      <c r="C7082" s="56">
        <v>1.0</v>
      </c>
      <c r="D7082" s="70" t="s">
        <v>38052</v>
      </c>
      <c r="E7082" s="72"/>
    </row>
    <row r="7083">
      <c r="A7083" s="69" t="s">
        <v>38053</v>
      </c>
      <c r="B7083" s="71" t="s">
        <v>38053</v>
      </c>
      <c r="C7083" s="56">
        <v>1.0</v>
      </c>
      <c r="D7083" s="70" t="s">
        <v>38054</v>
      </c>
      <c r="E7083" s="72"/>
    </row>
    <row r="7084">
      <c r="A7084" s="69" t="s">
        <v>38055</v>
      </c>
      <c r="B7084" s="71" t="s">
        <v>38055</v>
      </c>
      <c r="C7084" s="56">
        <v>2.0</v>
      </c>
      <c r="D7084" s="70" t="s">
        <v>38054</v>
      </c>
      <c r="E7084" s="72"/>
    </row>
    <row r="7085">
      <c r="A7085" s="69" t="s">
        <v>38056</v>
      </c>
      <c r="B7085" s="71" t="s">
        <v>38054</v>
      </c>
      <c r="C7085" s="56">
        <v>1.0</v>
      </c>
      <c r="D7085" s="70" t="s">
        <v>38054</v>
      </c>
      <c r="E7085" s="72"/>
    </row>
    <row r="7086">
      <c r="A7086" s="69" t="s">
        <v>38057</v>
      </c>
      <c r="B7086" s="71" t="s">
        <v>38057</v>
      </c>
      <c r="C7086" s="56">
        <v>1.0</v>
      </c>
      <c r="D7086" s="70" t="s">
        <v>38057</v>
      </c>
      <c r="E7086" s="72"/>
    </row>
    <row r="7087">
      <c r="A7087" s="69" t="s">
        <v>38058</v>
      </c>
      <c r="B7087" s="71" t="s">
        <v>38058</v>
      </c>
      <c r="C7087" s="56">
        <v>1.0</v>
      </c>
      <c r="D7087" s="70" t="s">
        <v>38058</v>
      </c>
      <c r="E7087" s="72"/>
    </row>
    <row r="7088">
      <c r="A7088" s="69" t="s">
        <v>38059</v>
      </c>
      <c r="B7088" s="71" t="s">
        <v>38059</v>
      </c>
      <c r="C7088" s="56">
        <v>2.0</v>
      </c>
      <c r="D7088" s="70" t="s">
        <v>38059</v>
      </c>
      <c r="E7088" s="72"/>
    </row>
    <row r="7089">
      <c r="A7089" s="69" t="s">
        <v>38060</v>
      </c>
      <c r="B7089" s="71" t="s">
        <v>38060</v>
      </c>
      <c r="C7089" s="56">
        <v>1.0</v>
      </c>
      <c r="D7089" s="70" t="s">
        <v>38060</v>
      </c>
      <c r="E7089" s="72"/>
    </row>
    <row r="7090">
      <c r="A7090" s="69" t="s">
        <v>38061</v>
      </c>
      <c r="B7090" s="71" t="s">
        <v>38061</v>
      </c>
      <c r="C7090" s="56">
        <v>1.0</v>
      </c>
      <c r="D7090" s="70" t="s">
        <v>38061</v>
      </c>
      <c r="E7090" s="72"/>
    </row>
    <row r="7091">
      <c r="A7091" s="69" t="s">
        <v>38062</v>
      </c>
      <c r="B7091" s="71" t="s">
        <v>38062</v>
      </c>
      <c r="C7091" s="56">
        <v>1.0</v>
      </c>
      <c r="D7091" s="70" t="s">
        <v>38062</v>
      </c>
      <c r="E7091" s="72"/>
    </row>
    <row r="7092">
      <c r="A7092" s="69" t="s">
        <v>38063</v>
      </c>
      <c r="B7092" s="71" t="s">
        <v>38063</v>
      </c>
      <c r="C7092" s="56">
        <v>1.0</v>
      </c>
      <c r="D7092" s="70" t="s">
        <v>38063</v>
      </c>
      <c r="E7092" s="72"/>
    </row>
    <row r="7093">
      <c r="A7093" s="69" t="s">
        <v>38064</v>
      </c>
      <c r="B7093" s="71" t="s">
        <v>38064</v>
      </c>
      <c r="C7093" s="56">
        <v>1.0</v>
      </c>
      <c r="D7093" s="70" t="s">
        <v>38065</v>
      </c>
      <c r="E7093" s="72"/>
    </row>
    <row r="7094">
      <c r="A7094" s="69" t="s">
        <v>38066</v>
      </c>
      <c r="B7094" s="71" t="s">
        <v>38067</v>
      </c>
      <c r="C7094" s="56">
        <v>2.0</v>
      </c>
      <c r="D7094" s="70" t="s">
        <v>38067</v>
      </c>
      <c r="E7094" s="72"/>
    </row>
    <row r="7095">
      <c r="A7095" s="69" t="s">
        <v>38067</v>
      </c>
      <c r="B7095" s="71" t="s">
        <v>38067</v>
      </c>
      <c r="C7095" s="56">
        <v>2.0</v>
      </c>
      <c r="D7095" s="70" t="s">
        <v>38067</v>
      </c>
      <c r="E7095" s="72"/>
    </row>
    <row r="7096">
      <c r="A7096" s="69" t="s">
        <v>38068</v>
      </c>
      <c r="B7096" s="71" t="s">
        <v>38068</v>
      </c>
      <c r="C7096" s="56">
        <v>1.0</v>
      </c>
      <c r="D7096" s="70" t="s">
        <v>38068</v>
      </c>
      <c r="E7096" s="70" t="s">
        <v>38069</v>
      </c>
    </row>
    <row r="7097">
      <c r="A7097" s="69" t="s">
        <v>38070</v>
      </c>
      <c r="B7097" s="71" t="s">
        <v>38070</v>
      </c>
      <c r="C7097" s="56">
        <v>1.0</v>
      </c>
      <c r="D7097" s="70" t="s">
        <v>38067</v>
      </c>
      <c r="E7097" s="72"/>
    </row>
    <row r="7098">
      <c r="A7098" s="69" t="s">
        <v>38071</v>
      </c>
      <c r="B7098" s="71" t="s">
        <v>38071</v>
      </c>
      <c r="C7098" s="56">
        <v>1.0</v>
      </c>
      <c r="D7098" s="70" t="s">
        <v>38071</v>
      </c>
      <c r="E7098" s="72"/>
    </row>
    <row r="7099">
      <c r="A7099" s="69" t="s">
        <v>38072</v>
      </c>
      <c r="B7099" s="71" t="s">
        <v>38072</v>
      </c>
      <c r="C7099" s="56">
        <v>2.0</v>
      </c>
      <c r="D7099" s="70" t="s">
        <v>38072</v>
      </c>
      <c r="E7099" s="72"/>
    </row>
    <row r="7100">
      <c r="A7100" s="69" t="s">
        <v>38073</v>
      </c>
      <c r="B7100" s="71" t="s">
        <v>38074</v>
      </c>
      <c r="C7100" s="56">
        <v>1.0</v>
      </c>
      <c r="D7100" s="70" t="s">
        <v>38074</v>
      </c>
      <c r="E7100" s="72"/>
    </row>
    <row r="7101">
      <c r="A7101" s="69" t="s">
        <v>38075</v>
      </c>
      <c r="B7101" s="71" t="s">
        <v>38075</v>
      </c>
      <c r="C7101" s="56">
        <v>1.0</v>
      </c>
      <c r="D7101" s="70" t="s">
        <v>38075</v>
      </c>
      <c r="E7101" s="72"/>
    </row>
    <row r="7102">
      <c r="A7102" s="69" t="s">
        <v>38076</v>
      </c>
      <c r="B7102" s="71" t="s">
        <v>38076</v>
      </c>
      <c r="C7102" s="56">
        <v>2.0</v>
      </c>
      <c r="D7102" s="70" t="s">
        <v>38076</v>
      </c>
      <c r="E7102" s="72"/>
    </row>
    <row r="7103">
      <c r="A7103" s="69" t="s">
        <v>38077</v>
      </c>
      <c r="B7103" s="71" t="s">
        <v>38078</v>
      </c>
      <c r="C7103" s="56">
        <v>1.0</v>
      </c>
      <c r="D7103" s="70" t="s">
        <v>38078</v>
      </c>
      <c r="E7103" s="72"/>
    </row>
    <row r="7104">
      <c r="A7104" s="69" t="s">
        <v>38079</v>
      </c>
      <c r="B7104" s="71" t="s">
        <v>38079</v>
      </c>
      <c r="C7104" s="56">
        <v>1.0</v>
      </c>
      <c r="D7104" s="70" t="s">
        <v>38079</v>
      </c>
      <c r="E7104" s="72"/>
    </row>
    <row r="7105">
      <c r="A7105" s="69" t="s">
        <v>38080</v>
      </c>
      <c r="B7105" s="71" t="s">
        <v>38080</v>
      </c>
      <c r="C7105" s="56">
        <v>1.0</v>
      </c>
      <c r="D7105" s="70" t="s">
        <v>38080</v>
      </c>
      <c r="E7105" s="72"/>
    </row>
    <row r="7106">
      <c r="A7106" s="69" t="s">
        <v>38081</v>
      </c>
      <c r="B7106" s="71" t="s">
        <v>38081</v>
      </c>
      <c r="C7106" s="56">
        <v>1.0</v>
      </c>
      <c r="D7106" s="70" t="s">
        <v>38081</v>
      </c>
      <c r="E7106" s="72"/>
    </row>
    <row r="7107">
      <c r="A7107" s="69" t="s">
        <v>38082</v>
      </c>
      <c r="B7107" s="71" t="s">
        <v>38083</v>
      </c>
      <c r="C7107" s="56">
        <v>1.0</v>
      </c>
      <c r="D7107" s="70" t="s">
        <v>38083</v>
      </c>
      <c r="E7107" s="72"/>
    </row>
    <row r="7108">
      <c r="A7108" s="69" t="s">
        <v>38084</v>
      </c>
      <c r="B7108" s="71" t="s">
        <v>38084</v>
      </c>
      <c r="C7108" s="56">
        <v>1.0</v>
      </c>
      <c r="D7108" s="70" t="s">
        <v>38085</v>
      </c>
      <c r="E7108" s="72"/>
    </row>
    <row r="7109">
      <c r="A7109" s="69" t="s">
        <v>38086</v>
      </c>
      <c r="B7109" s="71" t="s">
        <v>38086</v>
      </c>
      <c r="C7109" s="56">
        <v>1.0</v>
      </c>
      <c r="D7109" s="70" t="s">
        <v>38086</v>
      </c>
      <c r="E7109" s="72"/>
    </row>
    <row r="7110">
      <c r="A7110" s="69" t="s">
        <v>38087</v>
      </c>
      <c r="B7110" s="71" t="s">
        <v>38087</v>
      </c>
      <c r="C7110" s="56">
        <v>1.0</v>
      </c>
      <c r="D7110" s="70" t="s">
        <v>38087</v>
      </c>
      <c r="E7110" s="72"/>
    </row>
    <row r="7111">
      <c r="A7111" s="69" t="s">
        <v>38088</v>
      </c>
      <c r="B7111" s="71" t="s">
        <v>38088</v>
      </c>
      <c r="C7111" s="56">
        <v>1.0</v>
      </c>
      <c r="D7111" s="70" t="s">
        <v>38088</v>
      </c>
      <c r="E7111" s="72"/>
    </row>
    <row r="7112">
      <c r="A7112" s="69" t="s">
        <v>38089</v>
      </c>
      <c r="B7112" s="71" t="s">
        <v>38089</v>
      </c>
      <c r="C7112" s="56">
        <v>1.0</v>
      </c>
      <c r="D7112" s="70" t="s">
        <v>38089</v>
      </c>
      <c r="E7112" s="72"/>
    </row>
    <row r="7113">
      <c r="A7113" s="69" t="s">
        <v>38090</v>
      </c>
      <c r="B7113" s="71" t="s">
        <v>38090</v>
      </c>
      <c r="C7113" s="56">
        <v>1.0</v>
      </c>
      <c r="D7113" s="70" t="s">
        <v>38091</v>
      </c>
      <c r="E7113" s="72"/>
    </row>
    <row r="7114">
      <c r="A7114" s="69" t="s">
        <v>38092</v>
      </c>
      <c r="B7114" s="71" t="s">
        <v>38093</v>
      </c>
      <c r="C7114" s="56">
        <v>1.0</v>
      </c>
      <c r="D7114" s="70" t="s">
        <v>38093</v>
      </c>
      <c r="E7114" s="72"/>
    </row>
    <row r="7115">
      <c r="A7115" s="69" t="s">
        <v>38094</v>
      </c>
      <c r="B7115" s="71" t="s">
        <v>38095</v>
      </c>
      <c r="C7115" s="56">
        <v>1.0</v>
      </c>
      <c r="D7115" s="70" t="s">
        <v>38095</v>
      </c>
      <c r="E7115" s="72"/>
    </row>
    <row r="7116">
      <c r="A7116" s="69" t="s">
        <v>38096</v>
      </c>
      <c r="B7116" s="71" t="s">
        <v>38096</v>
      </c>
      <c r="C7116" s="56">
        <v>1.0</v>
      </c>
      <c r="D7116" s="70" t="s">
        <v>38096</v>
      </c>
      <c r="E7116" s="72"/>
    </row>
    <row r="7117">
      <c r="A7117" s="69" t="s">
        <v>38097</v>
      </c>
      <c r="B7117" s="71" t="s">
        <v>38097</v>
      </c>
      <c r="C7117" s="56">
        <v>1.0</v>
      </c>
      <c r="D7117" s="70" t="s">
        <v>38097</v>
      </c>
      <c r="E7117" s="72"/>
    </row>
    <row r="7118">
      <c r="A7118" s="69" t="s">
        <v>38098</v>
      </c>
      <c r="B7118" s="71" t="s">
        <v>38098</v>
      </c>
      <c r="C7118" s="56">
        <v>11.0</v>
      </c>
      <c r="D7118" s="70" t="s">
        <v>38099</v>
      </c>
      <c r="E7118" s="72"/>
    </row>
    <row r="7119">
      <c r="A7119" s="69" t="s">
        <v>38100</v>
      </c>
      <c r="B7119" s="71" t="s">
        <v>38100</v>
      </c>
      <c r="C7119" s="56">
        <v>1.0</v>
      </c>
      <c r="D7119" s="70" t="s">
        <v>38099</v>
      </c>
      <c r="E7119" s="72"/>
    </row>
    <row r="7120">
      <c r="A7120" s="69" t="s">
        <v>38101</v>
      </c>
      <c r="B7120" s="71" t="s">
        <v>38101</v>
      </c>
      <c r="C7120" s="56">
        <v>1.0</v>
      </c>
      <c r="D7120" s="70" t="s">
        <v>38102</v>
      </c>
      <c r="E7120" s="72"/>
    </row>
    <row r="7121">
      <c r="A7121" s="69" t="s">
        <v>38103</v>
      </c>
      <c r="B7121" s="71" t="s">
        <v>38103</v>
      </c>
      <c r="C7121" s="56">
        <v>1.0</v>
      </c>
      <c r="D7121" s="70" t="s">
        <v>38103</v>
      </c>
      <c r="E7121" s="72"/>
    </row>
    <row r="7122">
      <c r="A7122" s="69" t="s">
        <v>38104</v>
      </c>
      <c r="B7122" s="71" t="s">
        <v>38104</v>
      </c>
      <c r="C7122" s="56">
        <v>2.0</v>
      </c>
      <c r="D7122" s="70" t="s">
        <v>38104</v>
      </c>
      <c r="E7122" s="72"/>
    </row>
    <row r="7123">
      <c r="A7123" s="69" t="s">
        <v>38105</v>
      </c>
      <c r="B7123" s="71" t="s">
        <v>38105</v>
      </c>
      <c r="C7123" s="56">
        <v>1.0</v>
      </c>
      <c r="D7123" s="70" t="s">
        <v>38105</v>
      </c>
      <c r="E7123" s="72"/>
    </row>
    <row r="7124">
      <c r="A7124" s="69" t="s">
        <v>38106</v>
      </c>
      <c r="B7124" s="71" t="s">
        <v>38106</v>
      </c>
      <c r="C7124" s="56">
        <v>1.0</v>
      </c>
      <c r="D7124" s="70" t="s">
        <v>26144</v>
      </c>
      <c r="E7124" s="72"/>
    </row>
    <row r="7125">
      <c r="A7125" s="69" t="s">
        <v>38107</v>
      </c>
      <c r="B7125" s="71" t="s">
        <v>38107</v>
      </c>
      <c r="C7125" s="56">
        <v>1.0</v>
      </c>
      <c r="D7125" s="70" t="s">
        <v>38108</v>
      </c>
      <c r="E7125" s="72"/>
    </row>
    <row r="7126">
      <c r="A7126" s="69" t="s">
        <v>26144</v>
      </c>
      <c r="B7126" s="71" t="s">
        <v>26144</v>
      </c>
      <c r="C7126" s="56">
        <v>7.0</v>
      </c>
      <c r="D7126" s="70" t="s">
        <v>26144</v>
      </c>
      <c r="E7126" s="72"/>
    </row>
    <row r="7127">
      <c r="A7127" s="69" t="s">
        <v>38109</v>
      </c>
      <c r="B7127" s="71" t="s">
        <v>38109</v>
      </c>
      <c r="C7127" s="56">
        <v>1.0</v>
      </c>
      <c r="D7127" s="70" t="s">
        <v>38108</v>
      </c>
      <c r="E7127" s="72"/>
    </row>
    <row r="7128">
      <c r="A7128" s="69" t="s">
        <v>38110</v>
      </c>
      <c r="B7128" s="71" t="s">
        <v>38110</v>
      </c>
      <c r="C7128" s="56">
        <v>1.0</v>
      </c>
      <c r="D7128" s="70" t="s">
        <v>38111</v>
      </c>
      <c r="E7128" s="72"/>
    </row>
    <row r="7129">
      <c r="A7129" s="69" t="s">
        <v>38112</v>
      </c>
      <c r="B7129" s="71" t="s">
        <v>38113</v>
      </c>
      <c r="C7129" s="56">
        <v>1.0</v>
      </c>
      <c r="D7129" s="70" t="s">
        <v>38114</v>
      </c>
      <c r="E7129" s="72"/>
    </row>
    <row r="7130">
      <c r="A7130" s="69" t="s">
        <v>38115</v>
      </c>
      <c r="B7130" s="71" t="s">
        <v>38115</v>
      </c>
      <c r="C7130" s="56">
        <v>1.0</v>
      </c>
      <c r="D7130" s="70" t="s">
        <v>38115</v>
      </c>
      <c r="E7130" s="72"/>
    </row>
    <row r="7131">
      <c r="A7131" s="69" t="s">
        <v>38116</v>
      </c>
      <c r="B7131" s="71" t="s">
        <v>38116</v>
      </c>
      <c r="C7131" s="56">
        <v>15.0</v>
      </c>
      <c r="D7131" s="70" t="s">
        <v>38117</v>
      </c>
      <c r="E7131" s="72"/>
    </row>
    <row r="7132">
      <c r="A7132" s="69" t="s">
        <v>38118</v>
      </c>
      <c r="B7132" s="71" t="s">
        <v>38119</v>
      </c>
      <c r="C7132" s="56">
        <v>1.0</v>
      </c>
      <c r="D7132" s="70" t="s">
        <v>38120</v>
      </c>
      <c r="E7132" s="72"/>
    </row>
    <row r="7133">
      <c r="A7133" s="69" t="s">
        <v>38121</v>
      </c>
      <c r="B7133" s="71" t="s">
        <v>38121</v>
      </c>
      <c r="C7133" s="56">
        <v>1.0</v>
      </c>
      <c r="D7133" s="70" t="s">
        <v>38122</v>
      </c>
      <c r="E7133" s="72"/>
    </row>
    <row r="7134">
      <c r="A7134" s="69" t="s">
        <v>38123</v>
      </c>
      <c r="B7134" s="71" t="s">
        <v>38123</v>
      </c>
      <c r="C7134" s="56">
        <v>1.0</v>
      </c>
      <c r="D7134" s="70" t="s">
        <v>38117</v>
      </c>
      <c r="E7134" s="72"/>
    </row>
    <row r="7135">
      <c r="A7135" s="69" t="s">
        <v>38124</v>
      </c>
      <c r="B7135" s="71" t="s">
        <v>38125</v>
      </c>
      <c r="C7135" s="56">
        <v>1.0</v>
      </c>
      <c r="D7135" s="70" t="s">
        <v>38125</v>
      </c>
      <c r="E7135" s="72"/>
    </row>
    <row r="7136">
      <c r="A7136" s="69" t="s">
        <v>38126</v>
      </c>
      <c r="B7136" s="71" t="s">
        <v>38126</v>
      </c>
      <c r="C7136" s="56">
        <v>1.0</v>
      </c>
      <c r="D7136" s="70" t="s">
        <v>38126</v>
      </c>
      <c r="E7136" s="72"/>
    </row>
    <row r="7137">
      <c r="A7137" s="69" t="s">
        <v>38127</v>
      </c>
      <c r="B7137" s="71" t="s">
        <v>38127</v>
      </c>
      <c r="C7137" s="56">
        <v>1.0</v>
      </c>
      <c r="D7137" s="70" t="s">
        <v>38127</v>
      </c>
      <c r="E7137" s="72"/>
    </row>
    <row r="7138">
      <c r="A7138" s="69" t="s">
        <v>38128</v>
      </c>
      <c r="B7138" s="71" t="s">
        <v>38128</v>
      </c>
      <c r="C7138" s="56">
        <v>3.0</v>
      </c>
      <c r="D7138" s="70" t="s">
        <v>38128</v>
      </c>
      <c r="E7138" s="72"/>
    </row>
    <row r="7139">
      <c r="A7139" s="69" t="s">
        <v>38129</v>
      </c>
      <c r="B7139" s="71" t="s">
        <v>38129</v>
      </c>
      <c r="C7139" s="56">
        <v>1.0</v>
      </c>
      <c r="D7139" s="70" t="s">
        <v>38129</v>
      </c>
      <c r="E7139" s="72"/>
    </row>
    <row r="7140">
      <c r="A7140" s="69" t="s">
        <v>38130</v>
      </c>
      <c r="B7140" s="71" t="s">
        <v>38130</v>
      </c>
      <c r="C7140" s="56">
        <v>1.0</v>
      </c>
      <c r="D7140" s="70" t="s">
        <v>38130</v>
      </c>
      <c r="E7140" s="72"/>
    </row>
    <row r="7141">
      <c r="A7141" s="69" t="s">
        <v>38131</v>
      </c>
      <c r="B7141" s="71" t="s">
        <v>38131</v>
      </c>
      <c r="C7141" s="56">
        <v>1.0</v>
      </c>
      <c r="D7141" s="70" t="s">
        <v>38131</v>
      </c>
      <c r="E7141" s="72"/>
    </row>
    <row r="7142">
      <c r="A7142" s="69" t="s">
        <v>38132</v>
      </c>
      <c r="B7142" s="71" t="s">
        <v>38132</v>
      </c>
      <c r="C7142" s="56">
        <v>1.0</v>
      </c>
      <c r="D7142" s="70" t="s">
        <v>38132</v>
      </c>
      <c r="E7142" s="72"/>
    </row>
    <row r="7143">
      <c r="A7143" s="69" t="s">
        <v>38133</v>
      </c>
      <c r="B7143" s="71" t="s">
        <v>38133</v>
      </c>
      <c r="C7143" s="56">
        <v>1.0</v>
      </c>
      <c r="D7143" s="70" t="s">
        <v>38133</v>
      </c>
      <c r="E7143" s="72"/>
    </row>
    <row r="7144">
      <c r="A7144" s="69" t="s">
        <v>38134</v>
      </c>
      <c r="B7144" s="71" t="s">
        <v>38134</v>
      </c>
      <c r="C7144" s="56">
        <v>1.0</v>
      </c>
      <c r="D7144" s="70" t="s">
        <v>38134</v>
      </c>
      <c r="E7144" s="72"/>
    </row>
    <row r="7145">
      <c r="A7145" s="69" t="s">
        <v>38135</v>
      </c>
      <c r="B7145" s="71" t="s">
        <v>38135</v>
      </c>
      <c r="C7145" s="56">
        <v>4.0</v>
      </c>
      <c r="D7145" s="70" t="s">
        <v>38135</v>
      </c>
      <c r="E7145" s="72"/>
    </row>
    <row r="7146">
      <c r="A7146" s="69" t="s">
        <v>38136</v>
      </c>
      <c r="B7146" s="71" t="s">
        <v>38136</v>
      </c>
      <c r="C7146" s="56">
        <v>3.0</v>
      </c>
      <c r="D7146" s="70" t="s">
        <v>38137</v>
      </c>
      <c r="E7146" s="72"/>
    </row>
    <row r="7147">
      <c r="A7147" s="69" t="s">
        <v>38137</v>
      </c>
      <c r="B7147" s="71" t="s">
        <v>38137</v>
      </c>
      <c r="C7147" s="56">
        <v>3.0</v>
      </c>
      <c r="D7147" s="70" t="s">
        <v>38137</v>
      </c>
      <c r="E7147" s="72"/>
    </row>
    <row r="7148">
      <c r="A7148" s="69" t="s">
        <v>38138</v>
      </c>
      <c r="B7148" s="71" t="s">
        <v>38138</v>
      </c>
      <c r="C7148" s="56">
        <v>1.0</v>
      </c>
      <c r="D7148" s="70" t="s">
        <v>38138</v>
      </c>
      <c r="E7148" s="72"/>
    </row>
    <row r="7149">
      <c r="A7149" s="69" t="s">
        <v>38139</v>
      </c>
      <c r="B7149" s="71" t="s">
        <v>38139</v>
      </c>
      <c r="C7149" s="56">
        <v>2.0</v>
      </c>
      <c r="D7149" s="70" t="s">
        <v>38140</v>
      </c>
      <c r="E7149" s="72"/>
    </row>
    <row r="7150">
      <c r="A7150" s="69" t="s">
        <v>38141</v>
      </c>
      <c r="B7150" s="71" t="s">
        <v>38141</v>
      </c>
      <c r="C7150" s="56">
        <v>1.0</v>
      </c>
      <c r="D7150" s="70" t="s">
        <v>38141</v>
      </c>
      <c r="E7150" s="72"/>
    </row>
    <row r="7151">
      <c r="A7151" s="69" t="s">
        <v>38142</v>
      </c>
      <c r="B7151" s="71" t="s">
        <v>38142</v>
      </c>
      <c r="C7151" s="56">
        <v>1.0</v>
      </c>
      <c r="D7151" s="70" t="s">
        <v>38142</v>
      </c>
      <c r="E7151" s="72"/>
    </row>
    <row r="7152">
      <c r="A7152" s="69" t="s">
        <v>38143</v>
      </c>
      <c r="B7152" s="71" t="s">
        <v>38143</v>
      </c>
      <c r="C7152" s="56">
        <v>1.0</v>
      </c>
      <c r="D7152" s="70" t="s">
        <v>38143</v>
      </c>
      <c r="E7152" s="72"/>
    </row>
    <row r="7153">
      <c r="A7153" s="69" t="s">
        <v>38144</v>
      </c>
      <c r="B7153" s="71" t="s">
        <v>38145</v>
      </c>
      <c r="C7153" s="56">
        <v>1.0</v>
      </c>
      <c r="D7153" s="70" t="s">
        <v>38145</v>
      </c>
      <c r="E7153" s="72"/>
    </row>
    <row r="7154">
      <c r="A7154" s="69" t="s">
        <v>38146</v>
      </c>
      <c r="B7154" s="71" t="s">
        <v>38146</v>
      </c>
      <c r="C7154" s="56">
        <v>1.0</v>
      </c>
      <c r="D7154" s="70" t="s">
        <v>38146</v>
      </c>
      <c r="E7154" s="72"/>
    </row>
    <row r="7155">
      <c r="A7155" s="69" t="s">
        <v>31748</v>
      </c>
      <c r="B7155" s="71" t="s">
        <v>31748</v>
      </c>
      <c r="C7155" s="56">
        <v>1.0</v>
      </c>
      <c r="D7155" s="70" t="s">
        <v>31748</v>
      </c>
      <c r="E7155" s="72"/>
    </row>
    <row r="7156">
      <c r="A7156" s="69" t="s">
        <v>38147</v>
      </c>
      <c r="B7156" s="71" t="s">
        <v>38147</v>
      </c>
      <c r="C7156" s="56">
        <v>1.0</v>
      </c>
      <c r="D7156" s="70" t="s">
        <v>38148</v>
      </c>
      <c r="E7156" s="72"/>
    </row>
    <row r="7157">
      <c r="A7157" s="69" t="s">
        <v>38149</v>
      </c>
      <c r="B7157" s="71" t="s">
        <v>38149</v>
      </c>
      <c r="C7157" s="56">
        <v>1.0</v>
      </c>
      <c r="D7157" s="70" t="s">
        <v>38149</v>
      </c>
      <c r="E7157" s="72"/>
    </row>
    <row r="7158">
      <c r="A7158" s="69" t="s">
        <v>38150</v>
      </c>
      <c r="B7158" s="71" t="s">
        <v>38150</v>
      </c>
      <c r="C7158" s="56">
        <v>1.0</v>
      </c>
      <c r="D7158" s="70" t="s">
        <v>38150</v>
      </c>
      <c r="E7158" s="72"/>
    </row>
    <row r="7159">
      <c r="A7159" s="69" t="s">
        <v>38151</v>
      </c>
      <c r="B7159" s="71" t="s">
        <v>38151</v>
      </c>
      <c r="C7159" s="56">
        <v>1.0</v>
      </c>
      <c r="D7159" s="70" t="s">
        <v>38151</v>
      </c>
      <c r="E7159" s="72"/>
    </row>
    <row r="7160">
      <c r="A7160" s="69" t="s">
        <v>38152</v>
      </c>
      <c r="B7160" s="71" t="s">
        <v>38152</v>
      </c>
      <c r="C7160" s="56">
        <v>1.0</v>
      </c>
      <c r="D7160" s="70" t="s">
        <v>38152</v>
      </c>
      <c r="E7160" s="72"/>
    </row>
    <row r="7161">
      <c r="A7161" s="69" t="s">
        <v>38153</v>
      </c>
      <c r="B7161" s="71" t="s">
        <v>38153</v>
      </c>
      <c r="C7161" s="56">
        <v>1.0</v>
      </c>
      <c r="D7161" s="70" t="s">
        <v>38153</v>
      </c>
      <c r="E7161" s="72"/>
    </row>
    <row r="7162">
      <c r="A7162" s="69" t="s">
        <v>38154</v>
      </c>
      <c r="B7162" s="71" t="s">
        <v>38154</v>
      </c>
      <c r="C7162" s="56">
        <v>1.0</v>
      </c>
      <c r="D7162" s="70" t="s">
        <v>38154</v>
      </c>
      <c r="E7162" s="72"/>
    </row>
    <row r="7163">
      <c r="A7163" s="69" t="s">
        <v>26246</v>
      </c>
      <c r="B7163" s="71" t="s">
        <v>26246</v>
      </c>
      <c r="C7163" s="56">
        <v>1.0</v>
      </c>
      <c r="D7163" s="70" t="s">
        <v>26246</v>
      </c>
      <c r="E7163" s="72"/>
    </row>
    <row r="7164">
      <c r="A7164" s="69" t="s">
        <v>38155</v>
      </c>
      <c r="B7164" s="71" t="s">
        <v>38155</v>
      </c>
      <c r="C7164" s="56">
        <v>1.0</v>
      </c>
      <c r="D7164" s="70" t="s">
        <v>38156</v>
      </c>
      <c r="E7164" s="72"/>
    </row>
    <row r="7165">
      <c r="A7165" s="69" t="s">
        <v>38157</v>
      </c>
      <c r="B7165" s="71" t="s">
        <v>38158</v>
      </c>
      <c r="C7165" s="56">
        <v>1.0</v>
      </c>
      <c r="D7165" s="70" t="s">
        <v>38158</v>
      </c>
      <c r="E7165" s="72"/>
    </row>
    <row r="7166">
      <c r="A7166" s="69" t="s">
        <v>38159</v>
      </c>
      <c r="B7166" s="71" t="s">
        <v>38159</v>
      </c>
      <c r="C7166" s="56">
        <v>1.0</v>
      </c>
      <c r="D7166" s="70" t="s">
        <v>38159</v>
      </c>
      <c r="E7166" s="72"/>
    </row>
    <row r="7167">
      <c r="A7167" s="69" t="s">
        <v>38160</v>
      </c>
      <c r="B7167" s="71" t="s">
        <v>38160</v>
      </c>
      <c r="C7167" s="56">
        <v>1.0</v>
      </c>
      <c r="D7167" s="70" t="s">
        <v>38160</v>
      </c>
      <c r="E7167" s="72"/>
    </row>
    <row r="7168">
      <c r="A7168" s="69" t="s">
        <v>38161</v>
      </c>
      <c r="B7168" s="71" t="s">
        <v>38161</v>
      </c>
      <c r="C7168" s="56">
        <v>1.0</v>
      </c>
      <c r="D7168" s="70" t="s">
        <v>38161</v>
      </c>
      <c r="E7168" s="72"/>
    </row>
    <row r="7169">
      <c r="A7169" s="69" t="s">
        <v>38162</v>
      </c>
      <c r="B7169" s="71" t="s">
        <v>38162</v>
      </c>
      <c r="C7169" s="56">
        <v>1.0</v>
      </c>
      <c r="D7169" s="70" t="s">
        <v>38162</v>
      </c>
      <c r="E7169" s="72"/>
    </row>
    <row r="7170">
      <c r="A7170" s="69" t="s">
        <v>38163</v>
      </c>
      <c r="B7170" s="71" t="s">
        <v>38163</v>
      </c>
      <c r="C7170" s="56">
        <v>1.0</v>
      </c>
      <c r="D7170" s="70" t="s">
        <v>38163</v>
      </c>
      <c r="E7170" s="72"/>
    </row>
    <row r="7171">
      <c r="A7171" s="69" t="s">
        <v>38164</v>
      </c>
      <c r="B7171" s="71" t="s">
        <v>38164</v>
      </c>
      <c r="C7171" s="56">
        <v>1.0</v>
      </c>
      <c r="D7171" s="70" t="s">
        <v>38164</v>
      </c>
      <c r="E7171" s="72"/>
    </row>
    <row r="7172">
      <c r="A7172" s="69" t="s">
        <v>38165</v>
      </c>
      <c r="B7172" s="71" t="s">
        <v>38165</v>
      </c>
      <c r="C7172" s="56">
        <v>1.0</v>
      </c>
      <c r="D7172" s="70" t="s">
        <v>38165</v>
      </c>
      <c r="E7172" s="72"/>
    </row>
    <row r="7173">
      <c r="A7173" s="69" t="s">
        <v>38166</v>
      </c>
      <c r="B7173" s="71" t="s">
        <v>38166</v>
      </c>
      <c r="C7173" s="56">
        <v>1.0</v>
      </c>
      <c r="D7173" s="70" t="s">
        <v>38166</v>
      </c>
      <c r="E7173" s="72"/>
    </row>
    <row r="7174">
      <c r="A7174" s="69" t="s">
        <v>38167</v>
      </c>
      <c r="B7174" s="71" t="s">
        <v>38167</v>
      </c>
      <c r="C7174" s="56">
        <v>1.0</v>
      </c>
      <c r="D7174" s="70" t="s">
        <v>38167</v>
      </c>
      <c r="E7174" s="72"/>
    </row>
    <row r="7175">
      <c r="A7175" s="69" t="s">
        <v>38168</v>
      </c>
      <c r="B7175" s="71" t="s">
        <v>38168</v>
      </c>
      <c r="C7175" s="56">
        <v>1.0</v>
      </c>
      <c r="D7175" s="70" t="s">
        <v>38168</v>
      </c>
      <c r="E7175" s="72"/>
    </row>
    <row r="7176">
      <c r="A7176" s="69" t="s">
        <v>38169</v>
      </c>
      <c r="B7176" s="71" t="s">
        <v>38169</v>
      </c>
      <c r="C7176" s="56">
        <v>1.0</v>
      </c>
      <c r="D7176" s="70" t="s">
        <v>38169</v>
      </c>
      <c r="E7176" s="72"/>
    </row>
    <row r="7177">
      <c r="A7177" s="69" t="s">
        <v>38170</v>
      </c>
      <c r="B7177" s="71" t="s">
        <v>38170</v>
      </c>
      <c r="C7177" s="56">
        <v>1.0</v>
      </c>
      <c r="D7177" s="70" t="s">
        <v>38170</v>
      </c>
      <c r="E7177" s="72"/>
    </row>
    <row r="7178">
      <c r="A7178" s="69" t="s">
        <v>38171</v>
      </c>
      <c r="B7178" s="71" t="s">
        <v>38171</v>
      </c>
      <c r="C7178" s="56">
        <v>1.0</v>
      </c>
      <c r="D7178" s="70" t="s">
        <v>38171</v>
      </c>
      <c r="E7178" s="72"/>
    </row>
    <row r="7179">
      <c r="A7179" s="69" t="s">
        <v>38172</v>
      </c>
      <c r="B7179" s="71" t="s">
        <v>38172</v>
      </c>
      <c r="C7179" s="56">
        <v>1.0</v>
      </c>
      <c r="D7179" s="70" t="s">
        <v>38172</v>
      </c>
      <c r="E7179" s="72"/>
    </row>
    <row r="7180">
      <c r="A7180" s="69" t="s">
        <v>38173</v>
      </c>
      <c r="B7180" s="71" t="s">
        <v>38173</v>
      </c>
      <c r="C7180" s="56">
        <v>1.0</v>
      </c>
      <c r="D7180" s="70" t="s">
        <v>38173</v>
      </c>
      <c r="E7180" s="72"/>
    </row>
    <row r="7181">
      <c r="A7181" s="69" t="s">
        <v>38174</v>
      </c>
      <c r="B7181" s="71" t="s">
        <v>38175</v>
      </c>
      <c r="C7181" s="56">
        <v>1.0</v>
      </c>
      <c r="D7181" s="70" t="s">
        <v>38175</v>
      </c>
      <c r="E7181" s="72"/>
    </row>
    <row r="7182">
      <c r="A7182" s="69" t="s">
        <v>38176</v>
      </c>
      <c r="B7182" s="71" t="s">
        <v>38176</v>
      </c>
      <c r="C7182" s="56">
        <v>1.0</v>
      </c>
      <c r="D7182" s="70" t="s">
        <v>38176</v>
      </c>
      <c r="E7182" s="72"/>
    </row>
    <row r="7183">
      <c r="A7183" s="69" t="s">
        <v>38177</v>
      </c>
      <c r="B7183" s="71" t="s">
        <v>38178</v>
      </c>
      <c r="C7183" s="56">
        <v>1.0</v>
      </c>
      <c r="D7183" s="70" t="s">
        <v>38178</v>
      </c>
      <c r="E7183" s="72"/>
    </row>
    <row r="7184">
      <c r="A7184" s="69" t="s">
        <v>38179</v>
      </c>
      <c r="B7184" s="71" t="s">
        <v>38179</v>
      </c>
      <c r="C7184" s="56">
        <v>1.0</v>
      </c>
      <c r="D7184" s="70" t="s">
        <v>38179</v>
      </c>
      <c r="E7184" s="72"/>
    </row>
    <row r="7185">
      <c r="A7185" s="69" t="s">
        <v>38180</v>
      </c>
      <c r="B7185" s="71" t="s">
        <v>38180</v>
      </c>
      <c r="C7185" s="56">
        <v>1.0</v>
      </c>
      <c r="D7185" s="70" t="s">
        <v>38181</v>
      </c>
      <c r="E7185" s="72"/>
    </row>
    <row r="7186">
      <c r="A7186" s="69" t="s">
        <v>38182</v>
      </c>
      <c r="B7186" s="71" t="s">
        <v>38182</v>
      </c>
      <c r="C7186" s="56">
        <v>1.0</v>
      </c>
      <c r="D7186" s="70" t="s">
        <v>38182</v>
      </c>
      <c r="E7186" s="72"/>
    </row>
    <row r="7187">
      <c r="A7187" s="69" t="s">
        <v>38183</v>
      </c>
      <c r="B7187" s="71" t="s">
        <v>38184</v>
      </c>
      <c r="C7187" s="56">
        <v>1.0</v>
      </c>
      <c r="D7187" s="70" t="s">
        <v>38184</v>
      </c>
      <c r="E7187" s="72"/>
    </row>
    <row r="7188">
      <c r="A7188" s="69" t="s">
        <v>38185</v>
      </c>
      <c r="B7188" s="71" t="s">
        <v>38185</v>
      </c>
      <c r="C7188" s="56">
        <v>1.0</v>
      </c>
      <c r="D7188" s="70" t="s">
        <v>38185</v>
      </c>
      <c r="E7188" s="72"/>
    </row>
    <row r="7189">
      <c r="A7189" s="69" t="s">
        <v>38186</v>
      </c>
      <c r="B7189" s="71" t="s">
        <v>38186</v>
      </c>
      <c r="C7189" s="56">
        <v>1.0</v>
      </c>
      <c r="D7189" s="70" t="s">
        <v>38186</v>
      </c>
      <c r="E7189" s="72"/>
    </row>
    <row r="7190">
      <c r="A7190" s="69" t="s">
        <v>38187</v>
      </c>
      <c r="B7190" s="71" t="s">
        <v>38188</v>
      </c>
      <c r="C7190" s="56">
        <v>1.0</v>
      </c>
      <c r="D7190" s="70" t="s">
        <v>38188</v>
      </c>
      <c r="E7190" s="72"/>
    </row>
    <row r="7191">
      <c r="A7191" s="69" t="s">
        <v>38189</v>
      </c>
      <c r="B7191" s="71" t="s">
        <v>38190</v>
      </c>
      <c r="C7191" s="56">
        <v>1.0</v>
      </c>
      <c r="D7191" s="70" t="s">
        <v>38190</v>
      </c>
      <c r="E7191" s="72"/>
    </row>
    <row r="7192">
      <c r="A7192" s="69" t="s">
        <v>38190</v>
      </c>
      <c r="B7192" s="71" t="s">
        <v>38190</v>
      </c>
      <c r="C7192" s="56">
        <v>1.0</v>
      </c>
      <c r="D7192" s="70" t="s">
        <v>38190</v>
      </c>
      <c r="E7192" s="72"/>
    </row>
    <row r="7193">
      <c r="A7193" s="69" t="s">
        <v>38191</v>
      </c>
      <c r="B7193" s="71" t="s">
        <v>38191</v>
      </c>
      <c r="C7193" s="56">
        <v>2.0</v>
      </c>
      <c r="D7193" s="70" t="s">
        <v>38191</v>
      </c>
      <c r="E7193" s="72"/>
    </row>
    <row r="7194">
      <c r="A7194" s="69" t="s">
        <v>38192</v>
      </c>
      <c r="B7194" s="71" t="s">
        <v>38193</v>
      </c>
      <c r="C7194" s="56">
        <v>1.0</v>
      </c>
      <c r="D7194" s="70" t="s">
        <v>38193</v>
      </c>
      <c r="E7194" s="72"/>
    </row>
    <row r="7195">
      <c r="A7195" s="69" t="s">
        <v>38194</v>
      </c>
      <c r="B7195" s="71" t="s">
        <v>38194</v>
      </c>
      <c r="C7195" s="56">
        <v>3.0</v>
      </c>
      <c r="D7195" s="70" t="s">
        <v>38194</v>
      </c>
      <c r="E7195" s="72"/>
    </row>
    <row r="7196">
      <c r="A7196" s="69" t="s">
        <v>38195</v>
      </c>
      <c r="B7196" s="71" t="s">
        <v>38195</v>
      </c>
      <c r="C7196" s="56">
        <v>1.0</v>
      </c>
      <c r="D7196" s="70" t="s">
        <v>38195</v>
      </c>
      <c r="E7196" s="72"/>
    </row>
    <row r="7197">
      <c r="A7197" s="69" t="s">
        <v>38196</v>
      </c>
      <c r="B7197" s="71" t="s">
        <v>38196</v>
      </c>
      <c r="C7197" s="56">
        <v>2.0</v>
      </c>
      <c r="D7197" s="70" t="s">
        <v>38196</v>
      </c>
      <c r="E7197" s="72"/>
    </row>
    <row r="7198">
      <c r="A7198" s="69" t="s">
        <v>38197</v>
      </c>
      <c r="B7198" s="71" t="s">
        <v>38198</v>
      </c>
      <c r="C7198" s="56">
        <v>1.0</v>
      </c>
      <c r="D7198" s="70" t="s">
        <v>38198</v>
      </c>
      <c r="E7198" s="72"/>
    </row>
    <row r="7199">
      <c r="A7199" s="69" t="s">
        <v>38199</v>
      </c>
      <c r="B7199" s="71" t="s">
        <v>38199</v>
      </c>
      <c r="C7199" s="56">
        <v>1.0</v>
      </c>
      <c r="D7199" s="70" t="s">
        <v>38199</v>
      </c>
      <c r="E7199" s="72"/>
    </row>
    <row r="7200">
      <c r="A7200" s="69" t="s">
        <v>38200</v>
      </c>
      <c r="B7200" s="71" t="s">
        <v>38201</v>
      </c>
      <c r="C7200" s="56">
        <v>1.0</v>
      </c>
      <c r="D7200" s="70" t="s">
        <v>38201</v>
      </c>
      <c r="E7200" s="72"/>
    </row>
    <row r="7201">
      <c r="A7201" s="69" t="s">
        <v>38202</v>
      </c>
      <c r="B7201" s="71" t="s">
        <v>38202</v>
      </c>
      <c r="C7201" s="56">
        <v>2.0</v>
      </c>
      <c r="D7201" s="70" t="s">
        <v>38202</v>
      </c>
      <c r="E7201" s="72"/>
    </row>
    <row r="7202">
      <c r="A7202" s="69" t="s">
        <v>38203</v>
      </c>
      <c r="B7202" s="71" t="s">
        <v>38203</v>
      </c>
      <c r="C7202" s="56">
        <v>1.0</v>
      </c>
      <c r="D7202" s="70" t="s">
        <v>38203</v>
      </c>
      <c r="E7202" s="72"/>
    </row>
    <row r="7203">
      <c r="A7203" s="69" t="s">
        <v>38204</v>
      </c>
      <c r="B7203" s="71" t="s">
        <v>38204</v>
      </c>
      <c r="C7203" s="56">
        <v>1.0</v>
      </c>
      <c r="D7203" s="70" t="s">
        <v>38204</v>
      </c>
      <c r="E7203" s="72"/>
    </row>
    <row r="7204">
      <c r="A7204" s="69" t="s">
        <v>38205</v>
      </c>
      <c r="B7204" s="71" t="s">
        <v>38205</v>
      </c>
      <c r="C7204" s="56">
        <v>1.0</v>
      </c>
      <c r="D7204" s="70" t="s">
        <v>38205</v>
      </c>
      <c r="E7204" s="72"/>
    </row>
    <row r="7205">
      <c r="A7205" s="69" t="s">
        <v>38206</v>
      </c>
      <c r="B7205" s="71" t="s">
        <v>38206</v>
      </c>
      <c r="C7205" s="56">
        <v>3.0</v>
      </c>
      <c r="D7205" s="70" t="s">
        <v>38206</v>
      </c>
      <c r="E7205" s="72"/>
    </row>
    <row r="7206">
      <c r="A7206" s="69" t="s">
        <v>38207</v>
      </c>
      <c r="B7206" s="71" t="s">
        <v>38207</v>
      </c>
      <c r="C7206" s="56">
        <v>1.0</v>
      </c>
      <c r="D7206" s="70" t="s">
        <v>38207</v>
      </c>
      <c r="E7206" s="72"/>
    </row>
    <row r="7207">
      <c r="A7207" s="69" t="s">
        <v>38208</v>
      </c>
      <c r="B7207" s="71" t="s">
        <v>38208</v>
      </c>
      <c r="C7207" s="56">
        <v>1.0</v>
      </c>
      <c r="D7207" s="70" t="s">
        <v>38208</v>
      </c>
      <c r="E7207" s="72"/>
    </row>
    <row r="7208">
      <c r="A7208" s="69" t="s">
        <v>38209</v>
      </c>
      <c r="B7208" s="71" t="s">
        <v>38209</v>
      </c>
      <c r="C7208" s="56">
        <v>1.0</v>
      </c>
      <c r="D7208" s="70" t="s">
        <v>38209</v>
      </c>
      <c r="E7208" s="72"/>
    </row>
    <row r="7209">
      <c r="A7209" s="69" t="s">
        <v>38210</v>
      </c>
      <c r="B7209" s="71" t="s">
        <v>38210</v>
      </c>
      <c r="C7209" s="56">
        <v>1.0</v>
      </c>
      <c r="D7209" s="70" t="s">
        <v>38210</v>
      </c>
      <c r="E7209" s="72"/>
    </row>
    <row r="7210">
      <c r="A7210" s="69" t="s">
        <v>38211</v>
      </c>
      <c r="B7210" s="71" t="s">
        <v>38211</v>
      </c>
      <c r="C7210" s="56">
        <v>1.0</v>
      </c>
      <c r="D7210" s="70" t="s">
        <v>38211</v>
      </c>
      <c r="E7210" s="72"/>
    </row>
    <row r="7211">
      <c r="A7211" s="69" t="s">
        <v>38212</v>
      </c>
      <c r="B7211" s="71" t="s">
        <v>38212</v>
      </c>
      <c r="C7211" s="56">
        <v>1.0</v>
      </c>
      <c r="D7211" s="70" t="s">
        <v>38212</v>
      </c>
      <c r="E7211" s="72"/>
    </row>
    <row r="7212">
      <c r="A7212" s="69" t="s">
        <v>38213</v>
      </c>
      <c r="B7212" s="71" t="s">
        <v>38213</v>
      </c>
      <c r="C7212" s="56">
        <v>1.0</v>
      </c>
      <c r="D7212" s="70" t="s">
        <v>38213</v>
      </c>
      <c r="E7212" s="72"/>
    </row>
    <row r="7213">
      <c r="A7213" s="69" t="s">
        <v>38214</v>
      </c>
      <c r="B7213" s="71" t="s">
        <v>38214</v>
      </c>
      <c r="C7213" s="56">
        <v>1.0</v>
      </c>
      <c r="D7213" s="70" t="s">
        <v>38214</v>
      </c>
      <c r="E7213" s="72"/>
    </row>
    <row r="7214">
      <c r="A7214" s="69" t="s">
        <v>38215</v>
      </c>
      <c r="B7214" s="71" t="s">
        <v>38215</v>
      </c>
      <c r="C7214" s="56">
        <v>1.0</v>
      </c>
      <c r="D7214" s="70" t="s">
        <v>38215</v>
      </c>
      <c r="E7214" s="72"/>
    </row>
    <row r="7215">
      <c r="A7215" s="69" t="s">
        <v>26400</v>
      </c>
      <c r="B7215" s="71" t="s">
        <v>26400</v>
      </c>
      <c r="C7215" s="56">
        <v>1.0</v>
      </c>
      <c r="D7215" s="70" t="s">
        <v>38216</v>
      </c>
      <c r="E7215" s="72"/>
    </row>
    <row r="7216">
      <c r="A7216" s="69" t="s">
        <v>38216</v>
      </c>
      <c r="B7216" s="71" t="s">
        <v>38216</v>
      </c>
      <c r="C7216" s="56">
        <v>1.0</v>
      </c>
      <c r="D7216" s="70" t="s">
        <v>38216</v>
      </c>
      <c r="E7216" s="72"/>
    </row>
    <row r="7217">
      <c r="A7217" s="69" t="s">
        <v>38217</v>
      </c>
      <c r="B7217" s="71" t="s">
        <v>38217</v>
      </c>
      <c r="C7217" s="56">
        <v>2.0</v>
      </c>
      <c r="D7217" s="70" t="s">
        <v>38217</v>
      </c>
      <c r="E7217" s="72"/>
    </row>
    <row r="7218">
      <c r="A7218" s="69" t="s">
        <v>38218</v>
      </c>
      <c r="B7218" s="71" t="s">
        <v>38218</v>
      </c>
      <c r="C7218" s="56">
        <v>1.0</v>
      </c>
      <c r="D7218" s="70" t="s">
        <v>38219</v>
      </c>
      <c r="E7218" s="72"/>
    </row>
    <row r="7219">
      <c r="A7219" s="69" t="s">
        <v>38220</v>
      </c>
      <c r="B7219" s="71" t="s">
        <v>38220</v>
      </c>
      <c r="C7219" s="56">
        <v>1.0</v>
      </c>
      <c r="D7219" s="70" t="s">
        <v>38220</v>
      </c>
      <c r="E7219" s="72"/>
    </row>
    <row r="7220">
      <c r="A7220" s="69" t="s">
        <v>38221</v>
      </c>
      <c r="B7220" s="71" t="s">
        <v>38222</v>
      </c>
      <c r="C7220" s="56">
        <v>1.0</v>
      </c>
      <c r="D7220" s="70" t="s">
        <v>38223</v>
      </c>
      <c r="E7220" s="70" t="s">
        <v>29021</v>
      </c>
    </row>
    <row r="7221">
      <c r="A7221" s="69" t="s">
        <v>38224</v>
      </c>
      <c r="B7221" s="71" t="s">
        <v>38225</v>
      </c>
      <c r="C7221" s="56">
        <v>2.0</v>
      </c>
      <c r="D7221" s="70" t="s">
        <v>32472</v>
      </c>
      <c r="E7221" s="72"/>
    </row>
    <row r="7222">
      <c r="A7222" s="69" t="s">
        <v>38226</v>
      </c>
      <c r="B7222" s="71" t="s">
        <v>38226</v>
      </c>
      <c r="C7222" s="56">
        <v>1.0</v>
      </c>
      <c r="D7222" s="70" t="s">
        <v>38227</v>
      </c>
      <c r="E7222" s="72"/>
    </row>
    <row r="7223">
      <c r="A7223" s="69" t="s">
        <v>38228</v>
      </c>
      <c r="B7223" s="71" t="s">
        <v>38229</v>
      </c>
      <c r="C7223" s="56">
        <v>1.0</v>
      </c>
      <c r="D7223" s="70" t="s">
        <v>38230</v>
      </c>
      <c r="E7223" s="72"/>
    </row>
    <row r="7224">
      <c r="A7224" s="69" t="s">
        <v>38231</v>
      </c>
      <c r="B7224" s="71" t="s">
        <v>38231</v>
      </c>
      <c r="C7224" s="56">
        <v>1.0</v>
      </c>
      <c r="D7224" s="70" t="s">
        <v>38232</v>
      </c>
      <c r="E7224" s="70" t="s">
        <v>38233</v>
      </c>
    </row>
    <row r="7225">
      <c r="A7225" s="69" t="s">
        <v>38234</v>
      </c>
      <c r="B7225" s="71" t="s">
        <v>38234</v>
      </c>
      <c r="C7225" s="56">
        <v>1.0</v>
      </c>
      <c r="D7225" s="70" t="s">
        <v>38235</v>
      </c>
      <c r="E7225" s="70" t="s">
        <v>38233</v>
      </c>
    </row>
    <row r="7226">
      <c r="A7226" s="69" t="s">
        <v>38236</v>
      </c>
      <c r="B7226" s="71" t="s">
        <v>38236</v>
      </c>
      <c r="C7226" s="56">
        <v>2.0</v>
      </c>
      <c r="D7226" s="70" t="s">
        <v>38236</v>
      </c>
      <c r="E7226" s="70" t="s">
        <v>38233</v>
      </c>
    </row>
    <row r="7227">
      <c r="A7227" s="69" t="s">
        <v>38237</v>
      </c>
      <c r="B7227" s="71" t="s">
        <v>38237</v>
      </c>
      <c r="C7227" s="56">
        <v>1.0</v>
      </c>
      <c r="D7227" s="70" t="s">
        <v>38237</v>
      </c>
      <c r="E7227" s="70" t="s">
        <v>38238</v>
      </c>
    </row>
    <row r="7228">
      <c r="A7228" s="69" t="s">
        <v>38239</v>
      </c>
      <c r="B7228" s="71" t="s">
        <v>38239</v>
      </c>
      <c r="C7228" s="56">
        <v>1.0</v>
      </c>
      <c r="D7228" s="70" t="s">
        <v>38240</v>
      </c>
      <c r="E7228" s="72"/>
    </row>
    <row r="7229">
      <c r="A7229" s="69" t="s">
        <v>38241</v>
      </c>
      <c r="B7229" s="71" t="s">
        <v>38241</v>
      </c>
      <c r="C7229" s="56">
        <v>2.0</v>
      </c>
      <c r="D7229" s="70" t="s">
        <v>38242</v>
      </c>
      <c r="E7229" s="72"/>
    </row>
    <row r="7230">
      <c r="A7230" s="69" t="s">
        <v>38243</v>
      </c>
      <c r="B7230" s="71" t="s">
        <v>38244</v>
      </c>
      <c r="C7230" s="56">
        <v>2.0</v>
      </c>
      <c r="D7230" s="70" t="s">
        <v>38245</v>
      </c>
      <c r="E7230" s="72"/>
    </row>
    <row r="7231">
      <c r="A7231" s="69" t="s">
        <v>38246</v>
      </c>
      <c r="B7231" s="71" t="s">
        <v>38246</v>
      </c>
      <c r="C7231" s="56">
        <v>1.0</v>
      </c>
      <c r="D7231" s="70" t="s">
        <v>38247</v>
      </c>
      <c r="E7231" s="72"/>
    </row>
    <row r="7232">
      <c r="A7232" s="69" t="s">
        <v>38248</v>
      </c>
      <c r="B7232" s="71" t="s">
        <v>38249</v>
      </c>
      <c r="C7232" s="56">
        <v>1.0</v>
      </c>
      <c r="D7232" s="70" t="s">
        <v>38250</v>
      </c>
      <c r="E7232" s="72"/>
    </row>
    <row r="7233">
      <c r="A7233" s="69" t="s">
        <v>38251</v>
      </c>
      <c r="B7233" s="71" t="s">
        <v>38252</v>
      </c>
      <c r="C7233" s="56">
        <v>2.0</v>
      </c>
      <c r="D7233" s="70" t="s">
        <v>38253</v>
      </c>
      <c r="E7233" s="72"/>
    </row>
    <row r="7234">
      <c r="A7234" s="69" t="s">
        <v>38254</v>
      </c>
      <c r="B7234" s="71" t="s">
        <v>38254</v>
      </c>
      <c r="C7234" s="56">
        <v>2.0</v>
      </c>
      <c r="D7234" s="70" t="s">
        <v>38240</v>
      </c>
      <c r="E7234" s="72"/>
    </row>
    <row r="7235">
      <c r="A7235" s="69" t="s">
        <v>38255</v>
      </c>
      <c r="B7235" s="71" t="s">
        <v>38256</v>
      </c>
      <c r="C7235" s="56">
        <v>1.0</v>
      </c>
      <c r="D7235" s="70" t="s">
        <v>38242</v>
      </c>
      <c r="E7235" s="72"/>
    </row>
    <row r="7236">
      <c r="A7236" s="69" t="s">
        <v>38257</v>
      </c>
      <c r="B7236" s="71" t="s">
        <v>38256</v>
      </c>
      <c r="C7236" s="56">
        <v>3.0</v>
      </c>
      <c r="D7236" s="70" t="s">
        <v>38242</v>
      </c>
      <c r="E7236" s="72"/>
    </row>
    <row r="7237">
      <c r="A7237" s="69" t="s">
        <v>38258</v>
      </c>
      <c r="B7237" s="71" t="s">
        <v>38258</v>
      </c>
      <c r="C7237" s="56">
        <v>1.0</v>
      </c>
      <c r="D7237" s="70" t="s">
        <v>38259</v>
      </c>
      <c r="E7237" s="72"/>
    </row>
    <row r="7238">
      <c r="A7238" s="69" t="s">
        <v>38260</v>
      </c>
      <c r="B7238" s="71" t="s">
        <v>38261</v>
      </c>
      <c r="C7238" s="56">
        <v>1.0</v>
      </c>
      <c r="D7238" s="70" t="s">
        <v>38253</v>
      </c>
      <c r="E7238" s="72"/>
    </row>
    <row r="7239">
      <c r="A7239" s="69" t="s">
        <v>38262</v>
      </c>
      <c r="B7239" s="71" t="s">
        <v>38262</v>
      </c>
      <c r="C7239" s="56">
        <v>1.0</v>
      </c>
      <c r="D7239" s="70" t="s">
        <v>38263</v>
      </c>
      <c r="E7239" s="72"/>
    </row>
    <row r="7240">
      <c r="A7240" s="69" t="s">
        <v>38264</v>
      </c>
      <c r="B7240" s="71" t="s">
        <v>38264</v>
      </c>
      <c r="C7240" s="56">
        <v>1.0</v>
      </c>
      <c r="D7240" s="70" t="s">
        <v>27451</v>
      </c>
      <c r="E7240" s="72"/>
    </row>
    <row r="7241">
      <c r="A7241" s="69" t="s">
        <v>38265</v>
      </c>
      <c r="B7241" s="71" t="s">
        <v>38265</v>
      </c>
      <c r="C7241" s="56">
        <v>1.0</v>
      </c>
      <c r="D7241" s="70" t="s">
        <v>38266</v>
      </c>
      <c r="E7241" s="72"/>
    </row>
    <row r="7242">
      <c r="A7242" s="69" t="s">
        <v>38267</v>
      </c>
      <c r="B7242" s="71" t="s">
        <v>38267</v>
      </c>
      <c r="C7242" s="56">
        <v>1.0</v>
      </c>
      <c r="D7242" s="70" t="s">
        <v>38268</v>
      </c>
      <c r="E7242" s="72"/>
    </row>
    <row r="7243">
      <c r="A7243" s="69" t="s">
        <v>38269</v>
      </c>
      <c r="B7243" s="71" t="s">
        <v>38269</v>
      </c>
      <c r="C7243" s="56">
        <v>1.0</v>
      </c>
      <c r="D7243" s="70" t="s">
        <v>38270</v>
      </c>
      <c r="E7243" s="72"/>
    </row>
    <row r="7244">
      <c r="A7244" s="69" t="s">
        <v>38271</v>
      </c>
      <c r="B7244" s="71" t="s">
        <v>38272</v>
      </c>
      <c r="C7244" s="56">
        <v>1.0</v>
      </c>
      <c r="D7244" s="70" t="s">
        <v>38242</v>
      </c>
      <c r="E7244" s="70" t="s">
        <v>29021</v>
      </c>
    </row>
    <row r="7245">
      <c r="A7245" s="69" t="s">
        <v>38273</v>
      </c>
      <c r="B7245" s="71" t="s">
        <v>38273</v>
      </c>
      <c r="C7245" s="56">
        <v>1.0</v>
      </c>
      <c r="D7245" s="70" t="s">
        <v>38273</v>
      </c>
      <c r="E7245" s="72"/>
    </row>
    <row r="7246">
      <c r="A7246" s="69" t="s">
        <v>38274</v>
      </c>
      <c r="B7246" s="71" t="s">
        <v>38275</v>
      </c>
      <c r="C7246" s="56">
        <v>1.0</v>
      </c>
      <c r="D7246" s="70" t="s">
        <v>38276</v>
      </c>
      <c r="E7246" s="72"/>
    </row>
    <row r="7247">
      <c r="A7247" s="69" t="s">
        <v>38277</v>
      </c>
      <c r="B7247" s="71" t="s">
        <v>38277</v>
      </c>
      <c r="C7247" s="56">
        <v>1.0</v>
      </c>
      <c r="D7247" s="70" t="s">
        <v>32472</v>
      </c>
      <c r="E7247" s="72"/>
    </row>
    <row r="7248">
      <c r="A7248" s="69" t="s">
        <v>38278</v>
      </c>
      <c r="B7248" s="71" t="s">
        <v>38278</v>
      </c>
      <c r="C7248" s="56">
        <v>1.0</v>
      </c>
      <c r="D7248" s="70" t="s">
        <v>38278</v>
      </c>
      <c r="E7248" s="72"/>
    </row>
    <row r="7249">
      <c r="A7249" s="69" t="s">
        <v>38279</v>
      </c>
      <c r="B7249" s="71" t="s">
        <v>38279</v>
      </c>
      <c r="C7249" s="56">
        <v>1.0</v>
      </c>
      <c r="D7249" s="70" t="s">
        <v>38279</v>
      </c>
      <c r="E7249" s="72"/>
    </row>
    <row r="7250">
      <c r="A7250" s="69" t="s">
        <v>38280</v>
      </c>
      <c r="B7250" s="71" t="s">
        <v>38280</v>
      </c>
      <c r="C7250" s="56">
        <v>1.0</v>
      </c>
      <c r="D7250" s="70" t="s">
        <v>38280</v>
      </c>
      <c r="E7250" s="72"/>
    </row>
    <row r="7251">
      <c r="A7251" s="69" t="s">
        <v>38281</v>
      </c>
      <c r="B7251" s="71" t="s">
        <v>38281</v>
      </c>
      <c r="C7251" s="56">
        <v>1.0</v>
      </c>
      <c r="D7251" s="70" t="s">
        <v>38281</v>
      </c>
      <c r="E7251" s="72"/>
    </row>
    <row r="7252">
      <c r="A7252" s="69" t="s">
        <v>38282</v>
      </c>
      <c r="B7252" s="71" t="s">
        <v>38282</v>
      </c>
      <c r="C7252" s="56">
        <v>1.0</v>
      </c>
      <c r="D7252" s="70" t="s">
        <v>38282</v>
      </c>
      <c r="E7252" s="72"/>
    </row>
    <row r="7253">
      <c r="A7253" s="69" t="s">
        <v>38283</v>
      </c>
      <c r="B7253" s="71" t="s">
        <v>38283</v>
      </c>
      <c r="C7253" s="56">
        <v>1.0</v>
      </c>
      <c r="D7253" s="70" t="s">
        <v>38283</v>
      </c>
      <c r="E7253" s="70" t="s">
        <v>29021</v>
      </c>
    </row>
    <row r="7254">
      <c r="A7254" s="69" t="s">
        <v>38284</v>
      </c>
      <c r="B7254" s="71" t="s">
        <v>38284</v>
      </c>
      <c r="C7254" s="56">
        <v>1.0</v>
      </c>
      <c r="D7254" s="70" t="s">
        <v>38285</v>
      </c>
      <c r="E7254" s="72"/>
    </row>
    <row r="7255">
      <c r="A7255" s="69" t="s">
        <v>38286</v>
      </c>
      <c r="B7255" s="71" t="s">
        <v>38286</v>
      </c>
      <c r="C7255" s="56">
        <v>1.0</v>
      </c>
      <c r="D7255" s="70" t="s">
        <v>38286</v>
      </c>
      <c r="E7255" s="72"/>
    </row>
    <row r="7256">
      <c r="A7256" s="69" t="s">
        <v>38287</v>
      </c>
      <c r="B7256" s="71" t="s">
        <v>38287</v>
      </c>
      <c r="C7256" s="56">
        <v>1.0</v>
      </c>
      <c r="D7256" s="70" t="s">
        <v>38287</v>
      </c>
      <c r="E7256" s="72"/>
    </row>
    <row r="7257">
      <c r="A7257" s="69" t="s">
        <v>38288</v>
      </c>
      <c r="B7257" s="71" t="s">
        <v>38288</v>
      </c>
      <c r="C7257" s="56">
        <v>1.0</v>
      </c>
      <c r="D7257" s="70" t="s">
        <v>38288</v>
      </c>
      <c r="E7257" s="72"/>
    </row>
    <row r="7258">
      <c r="A7258" s="69" t="s">
        <v>38289</v>
      </c>
      <c r="B7258" s="71" t="s">
        <v>38289</v>
      </c>
      <c r="C7258" s="56">
        <v>1.0</v>
      </c>
      <c r="D7258" s="70" t="s">
        <v>38289</v>
      </c>
      <c r="E7258" s="72"/>
    </row>
    <row r="7259">
      <c r="A7259" s="69" t="s">
        <v>38290</v>
      </c>
      <c r="B7259" s="71" t="s">
        <v>38290</v>
      </c>
      <c r="C7259" s="56">
        <v>1.0</v>
      </c>
      <c r="D7259" s="70" t="s">
        <v>38290</v>
      </c>
      <c r="E7259" s="72"/>
    </row>
    <row r="7260">
      <c r="A7260" s="69" t="s">
        <v>38291</v>
      </c>
      <c r="B7260" s="71" t="s">
        <v>38291</v>
      </c>
      <c r="C7260" s="56">
        <v>1.0</v>
      </c>
      <c r="D7260" s="70" t="s">
        <v>38291</v>
      </c>
      <c r="E7260" s="72"/>
    </row>
    <row r="7261">
      <c r="A7261" s="69" t="s">
        <v>38292</v>
      </c>
      <c r="B7261" s="71" t="s">
        <v>38292</v>
      </c>
      <c r="C7261" s="56">
        <v>1.0</v>
      </c>
      <c r="D7261" s="70" t="s">
        <v>38292</v>
      </c>
      <c r="E7261" s="72"/>
    </row>
    <row r="7262">
      <c r="A7262" s="69" t="s">
        <v>38293</v>
      </c>
      <c r="B7262" s="71" t="s">
        <v>38293</v>
      </c>
      <c r="C7262" s="56">
        <v>1.0</v>
      </c>
      <c r="D7262" s="70" t="s">
        <v>38293</v>
      </c>
      <c r="E7262" s="72"/>
    </row>
    <row r="7263">
      <c r="A7263" s="69" t="s">
        <v>38294</v>
      </c>
      <c r="B7263" s="71" t="s">
        <v>38294</v>
      </c>
      <c r="C7263" s="56">
        <v>1.0</v>
      </c>
      <c r="D7263" s="70" t="s">
        <v>38294</v>
      </c>
      <c r="E7263" s="72"/>
    </row>
    <row r="7264">
      <c r="A7264" s="69" t="s">
        <v>38295</v>
      </c>
      <c r="B7264" s="71" t="s">
        <v>38295</v>
      </c>
      <c r="C7264" s="56">
        <v>1.0</v>
      </c>
      <c r="D7264" s="70" t="s">
        <v>38295</v>
      </c>
      <c r="E7264" s="72"/>
    </row>
    <row r="7265">
      <c r="A7265" s="69" t="s">
        <v>38296</v>
      </c>
      <c r="B7265" s="71" t="s">
        <v>38296</v>
      </c>
      <c r="C7265" s="56">
        <v>1.0</v>
      </c>
      <c r="D7265" s="70" t="s">
        <v>38296</v>
      </c>
      <c r="E7265" s="72"/>
    </row>
    <row r="7266">
      <c r="A7266" s="69" t="s">
        <v>38297</v>
      </c>
      <c r="B7266" s="71" t="s">
        <v>38297</v>
      </c>
      <c r="C7266" s="56">
        <v>1.0</v>
      </c>
      <c r="D7266" s="70" t="s">
        <v>38297</v>
      </c>
      <c r="E7266" s="72"/>
    </row>
    <row r="7267">
      <c r="A7267" s="69" t="s">
        <v>38298</v>
      </c>
      <c r="B7267" s="71" t="s">
        <v>38298</v>
      </c>
      <c r="C7267" s="56">
        <v>1.0</v>
      </c>
      <c r="D7267" s="70" t="s">
        <v>38298</v>
      </c>
      <c r="E7267" s="72"/>
    </row>
    <row r="7268">
      <c r="A7268" s="69" t="s">
        <v>38299</v>
      </c>
      <c r="B7268" s="71" t="s">
        <v>38299</v>
      </c>
      <c r="C7268" s="56">
        <v>1.0</v>
      </c>
      <c r="D7268" s="70" t="s">
        <v>38299</v>
      </c>
      <c r="E7268" s="72"/>
    </row>
    <row r="7269">
      <c r="A7269" s="69" t="s">
        <v>38300</v>
      </c>
      <c r="B7269" s="71" t="s">
        <v>38300</v>
      </c>
      <c r="C7269" s="56">
        <v>1.0</v>
      </c>
      <c r="D7269" s="70" t="s">
        <v>38300</v>
      </c>
      <c r="E7269" s="72"/>
    </row>
    <row r="7270">
      <c r="A7270" s="69" t="s">
        <v>38301</v>
      </c>
      <c r="B7270" s="71" t="s">
        <v>38301</v>
      </c>
      <c r="C7270" s="56">
        <v>1.0</v>
      </c>
      <c r="D7270" s="70" t="s">
        <v>38301</v>
      </c>
      <c r="E7270" s="72"/>
    </row>
    <row r="7271">
      <c r="A7271" s="69" t="s">
        <v>38302</v>
      </c>
      <c r="B7271" s="71" t="s">
        <v>38302</v>
      </c>
      <c r="C7271" s="56">
        <v>1.0</v>
      </c>
      <c r="D7271" s="70" t="s">
        <v>38302</v>
      </c>
      <c r="E7271" s="72"/>
    </row>
    <row r="7272">
      <c r="A7272" s="69" t="s">
        <v>38303</v>
      </c>
      <c r="B7272" s="71" t="s">
        <v>38303</v>
      </c>
      <c r="C7272" s="56">
        <v>1.0</v>
      </c>
      <c r="D7272" s="70" t="s">
        <v>38303</v>
      </c>
      <c r="E7272" s="72"/>
    </row>
    <row r="7273">
      <c r="A7273" s="69" t="s">
        <v>38304</v>
      </c>
      <c r="B7273" s="71" t="s">
        <v>38304</v>
      </c>
      <c r="C7273" s="56">
        <v>1.0</v>
      </c>
      <c r="D7273" s="70" t="s">
        <v>38304</v>
      </c>
      <c r="E7273" s="72"/>
    </row>
    <row r="7274">
      <c r="A7274" s="69" t="s">
        <v>38305</v>
      </c>
      <c r="B7274" s="71" t="s">
        <v>38305</v>
      </c>
      <c r="C7274" s="56">
        <v>1.0</v>
      </c>
      <c r="D7274" s="70" t="s">
        <v>38305</v>
      </c>
      <c r="E7274" s="72"/>
    </row>
    <row r="7275">
      <c r="A7275" s="69" t="s">
        <v>38306</v>
      </c>
      <c r="B7275" s="71" t="s">
        <v>38306</v>
      </c>
      <c r="C7275" s="56">
        <v>1.0</v>
      </c>
      <c r="D7275" s="70" t="s">
        <v>38306</v>
      </c>
      <c r="E7275" s="72"/>
    </row>
    <row r="7276">
      <c r="A7276" s="69" t="s">
        <v>38307</v>
      </c>
      <c r="B7276" s="71" t="s">
        <v>38307</v>
      </c>
      <c r="C7276" s="56">
        <v>1.0</v>
      </c>
      <c r="D7276" s="70" t="s">
        <v>38307</v>
      </c>
      <c r="E7276" s="72"/>
    </row>
    <row r="7277">
      <c r="A7277" s="69" t="s">
        <v>38308</v>
      </c>
      <c r="B7277" s="71" t="s">
        <v>38308</v>
      </c>
      <c r="C7277" s="56">
        <v>1.0</v>
      </c>
      <c r="D7277" s="70" t="s">
        <v>38308</v>
      </c>
      <c r="E7277" s="72"/>
    </row>
    <row r="7278">
      <c r="A7278" s="69" t="s">
        <v>38309</v>
      </c>
      <c r="B7278" s="71" t="s">
        <v>38309</v>
      </c>
      <c r="C7278" s="56">
        <v>1.0</v>
      </c>
      <c r="D7278" s="70" t="s">
        <v>38309</v>
      </c>
      <c r="E7278" s="72"/>
    </row>
    <row r="7279">
      <c r="A7279" s="69" t="s">
        <v>38310</v>
      </c>
      <c r="B7279" s="71" t="s">
        <v>38311</v>
      </c>
      <c r="C7279" s="56">
        <v>1.0</v>
      </c>
      <c r="D7279" s="70" t="s">
        <v>38312</v>
      </c>
      <c r="E7279" s="72"/>
    </row>
    <row r="7280">
      <c r="A7280" s="69" t="s">
        <v>38313</v>
      </c>
      <c r="B7280" s="71" t="s">
        <v>38314</v>
      </c>
      <c r="C7280" s="56">
        <v>1.0</v>
      </c>
      <c r="D7280" s="70" t="s">
        <v>38315</v>
      </c>
      <c r="E7280" s="72"/>
    </row>
    <row r="7281">
      <c r="A7281" s="69" t="s">
        <v>38316</v>
      </c>
      <c r="B7281" s="71" t="s">
        <v>38316</v>
      </c>
      <c r="C7281" s="56">
        <v>1.0</v>
      </c>
      <c r="D7281" s="70" t="s">
        <v>38317</v>
      </c>
      <c r="E7281" s="72"/>
    </row>
    <row r="7282">
      <c r="A7282" s="69" t="s">
        <v>38318</v>
      </c>
      <c r="B7282" s="71" t="s">
        <v>38319</v>
      </c>
      <c r="C7282" s="56">
        <v>2.0</v>
      </c>
      <c r="D7282" s="70" t="s">
        <v>38319</v>
      </c>
      <c r="E7282" s="72"/>
    </row>
    <row r="7283">
      <c r="A7283" s="69" t="s">
        <v>38320</v>
      </c>
      <c r="B7283" s="71" t="s">
        <v>38321</v>
      </c>
      <c r="C7283" s="56">
        <v>1.0</v>
      </c>
      <c r="D7283" s="70" t="s">
        <v>38322</v>
      </c>
      <c r="E7283" s="72"/>
    </row>
    <row r="7284">
      <c r="A7284" s="69" t="s">
        <v>38322</v>
      </c>
      <c r="B7284" s="71" t="s">
        <v>38322</v>
      </c>
      <c r="C7284" s="56">
        <v>1.0</v>
      </c>
      <c r="D7284" s="70" t="s">
        <v>38322</v>
      </c>
      <c r="E7284" s="72"/>
    </row>
    <row r="7285">
      <c r="A7285" s="69" t="s">
        <v>38323</v>
      </c>
      <c r="B7285" s="71" t="s">
        <v>38323</v>
      </c>
      <c r="C7285" s="56">
        <v>1.0</v>
      </c>
      <c r="D7285" s="70" t="s">
        <v>38323</v>
      </c>
      <c r="E7285" s="72"/>
    </row>
    <row r="7286">
      <c r="A7286" s="69" t="s">
        <v>38324</v>
      </c>
      <c r="B7286" s="71" t="s">
        <v>38324</v>
      </c>
      <c r="C7286" s="56">
        <v>1.0</v>
      </c>
      <c r="D7286" s="70" t="s">
        <v>6838</v>
      </c>
      <c r="E7286" s="70" t="s">
        <v>38325</v>
      </c>
    </row>
    <row r="7287">
      <c r="A7287" s="69" t="s">
        <v>38326</v>
      </c>
      <c r="B7287" s="71" t="s">
        <v>38326</v>
      </c>
      <c r="C7287" s="56">
        <v>1.0</v>
      </c>
      <c r="D7287" s="70" t="s">
        <v>38326</v>
      </c>
      <c r="E7287" s="72"/>
    </row>
    <row r="7288">
      <c r="A7288" s="69" t="s">
        <v>38327</v>
      </c>
      <c r="B7288" s="71" t="s">
        <v>38327</v>
      </c>
      <c r="C7288" s="56">
        <v>1.0</v>
      </c>
      <c r="D7288" s="70" t="s">
        <v>38327</v>
      </c>
      <c r="E7288" s="72"/>
    </row>
    <row r="7289">
      <c r="A7289" s="69" t="s">
        <v>38328</v>
      </c>
      <c r="B7289" s="71" t="s">
        <v>38328</v>
      </c>
      <c r="C7289" s="56">
        <v>1.0</v>
      </c>
      <c r="D7289" s="70" t="s">
        <v>38328</v>
      </c>
      <c r="E7289" s="72"/>
    </row>
    <row r="7290">
      <c r="A7290" s="69" t="s">
        <v>38329</v>
      </c>
      <c r="B7290" s="71" t="s">
        <v>38329</v>
      </c>
      <c r="C7290" s="56">
        <v>1.0</v>
      </c>
      <c r="D7290" s="70" t="s">
        <v>38329</v>
      </c>
      <c r="E7290" s="72"/>
    </row>
    <row r="7291">
      <c r="A7291" s="69" t="s">
        <v>38330</v>
      </c>
      <c r="B7291" s="71" t="s">
        <v>38330</v>
      </c>
      <c r="C7291" s="56">
        <v>1.0</v>
      </c>
      <c r="D7291" s="70" t="s">
        <v>38331</v>
      </c>
      <c r="E7291" s="72"/>
    </row>
    <row r="7292">
      <c r="A7292" s="69" t="s">
        <v>38332</v>
      </c>
      <c r="B7292" s="71" t="s">
        <v>38332</v>
      </c>
      <c r="C7292" s="56">
        <v>1.0</v>
      </c>
      <c r="D7292" s="70" t="s">
        <v>38332</v>
      </c>
      <c r="E7292" s="72"/>
    </row>
    <row r="7293">
      <c r="A7293" s="69" t="s">
        <v>38333</v>
      </c>
      <c r="B7293" s="71" t="s">
        <v>38334</v>
      </c>
      <c r="C7293" s="56">
        <v>1.0</v>
      </c>
      <c r="D7293" s="70" t="s">
        <v>38334</v>
      </c>
      <c r="E7293" s="70" t="s">
        <v>38335</v>
      </c>
    </row>
    <row r="7294">
      <c r="A7294" s="69" t="s">
        <v>38336</v>
      </c>
      <c r="B7294" s="71" t="s">
        <v>38336</v>
      </c>
      <c r="C7294" s="56">
        <v>1.0</v>
      </c>
      <c r="D7294" s="70" t="s">
        <v>38336</v>
      </c>
      <c r="E7294" s="72"/>
    </row>
    <row r="7295">
      <c r="A7295" s="69" t="s">
        <v>38337</v>
      </c>
      <c r="B7295" s="71" t="s">
        <v>38337</v>
      </c>
      <c r="C7295" s="56">
        <v>2.0</v>
      </c>
      <c r="D7295" s="70" t="s">
        <v>38337</v>
      </c>
      <c r="E7295" s="72"/>
    </row>
    <row r="7296">
      <c r="A7296" s="69" t="s">
        <v>38338</v>
      </c>
      <c r="B7296" s="71" t="s">
        <v>38338</v>
      </c>
      <c r="C7296" s="56">
        <v>1.0</v>
      </c>
      <c r="D7296" s="70" t="s">
        <v>38338</v>
      </c>
      <c r="E7296" s="72"/>
    </row>
    <row r="7297">
      <c r="A7297" s="69" t="s">
        <v>38339</v>
      </c>
      <c r="B7297" s="71" t="s">
        <v>38339</v>
      </c>
      <c r="C7297" s="56">
        <v>1.0</v>
      </c>
      <c r="D7297" s="70" t="s">
        <v>38339</v>
      </c>
      <c r="E7297" s="72"/>
    </row>
    <row r="7298">
      <c r="A7298" s="69" t="s">
        <v>38340</v>
      </c>
      <c r="B7298" s="71" t="s">
        <v>38340</v>
      </c>
      <c r="C7298" s="56">
        <v>3.0</v>
      </c>
      <c r="D7298" s="70" t="s">
        <v>38340</v>
      </c>
      <c r="E7298" s="72"/>
    </row>
    <row r="7299">
      <c r="A7299" s="69" t="s">
        <v>38341</v>
      </c>
      <c r="B7299" s="71" t="s">
        <v>38341</v>
      </c>
      <c r="C7299" s="56">
        <v>1.0</v>
      </c>
      <c r="D7299" s="70" t="s">
        <v>38341</v>
      </c>
      <c r="E7299" s="72"/>
    </row>
    <row r="7300">
      <c r="A7300" s="69" t="s">
        <v>38342</v>
      </c>
      <c r="B7300" s="71" t="s">
        <v>38342</v>
      </c>
      <c r="C7300" s="56">
        <v>1.0</v>
      </c>
      <c r="D7300" s="70" t="s">
        <v>38342</v>
      </c>
      <c r="E7300" s="72"/>
    </row>
    <row r="7301">
      <c r="A7301" s="69" t="s">
        <v>38343</v>
      </c>
      <c r="B7301" s="71" t="s">
        <v>38343</v>
      </c>
      <c r="C7301" s="56">
        <v>1.0</v>
      </c>
      <c r="D7301" s="70" t="s">
        <v>38343</v>
      </c>
      <c r="E7301" s="72"/>
    </row>
    <row r="7302">
      <c r="A7302" s="69" t="s">
        <v>38344</v>
      </c>
      <c r="B7302" s="71" t="s">
        <v>38345</v>
      </c>
      <c r="C7302" s="56">
        <v>1.0</v>
      </c>
      <c r="D7302" s="70" t="s">
        <v>38345</v>
      </c>
      <c r="E7302" s="72"/>
    </row>
    <row r="7303">
      <c r="A7303" s="69" t="s">
        <v>38346</v>
      </c>
      <c r="B7303" s="71" t="s">
        <v>38347</v>
      </c>
      <c r="C7303" s="56">
        <v>1.0</v>
      </c>
      <c r="D7303" s="70" t="s">
        <v>38347</v>
      </c>
      <c r="E7303" s="72"/>
    </row>
    <row r="7304">
      <c r="A7304" s="69" t="s">
        <v>38348</v>
      </c>
      <c r="B7304" s="71" t="s">
        <v>38348</v>
      </c>
      <c r="C7304" s="56">
        <v>1.0</v>
      </c>
      <c r="D7304" s="70" t="s">
        <v>38348</v>
      </c>
      <c r="E7304" s="72"/>
    </row>
    <row r="7305">
      <c r="A7305" s="69" t="s">
        <v>38349</v>
      </c>
      <c r="B7305" s="71" t="s">
        <v>38349</v>
      </c>
      <c r="C7305" s="56">
        <v>1.0</v>
      </c>
      <c r="D7305" s="70" t="s">
        <v>38349</v>
      </c>
      <c r="E7305" s="72"/>
    </row>
    <row r="7306">
      <c r="A7306" s="69" t="s">
        <v>38350</v>
      </c>
      <c r="B7306" s="71" t="s">
        <v>38350</v>
      </c>
      <c r="C7306" s="56">
        <v>4.0</v>
      </c>
      <c r="D7306" s="70" t="s">
        <v>38350</v>
      </c>
      <c r="E7306" s="72"/>
    </row>
    <row r="7307">
      <c r="A7307" s="69" t="s">
        <v>38351</v>
      </c>
      <c r="B7307" s="71" t="s">
        <v>38352</v>
      </c>
      <c r="C7307" s="56">
        <v>1.0</v>
      </c>
      <c r="D7307" s="70" t="s">
        <v>38352</v>
      </c>
      <c r="E7307" s="72"/>
    </row>
    <row r="7308">
      <c r="A7308" s="69" t="s">
        <v>38353</v>
      </c>
      <c r="B7308" s="71" t="s">
        <v>38353</v>
      </c>
      <c r="C7308" s="56">
        <v>1.0</v>
      </c>
      <c r="D7308" s="70" t="s">
        <v>38354</v>
      </c>
      <c r="E7308" s="70" t="s">
        <v>38325</v>
      </c>
    </row>
    <row r="7309">
      <c r="A7309" s="69" t="s">
        <v>38355</v>
      </c>
      <c r="B7309" s="71" t="s">
        <v>38355</v>
      </c>
      <c r="C7309" s="56">
        <v>1.0</v>
      </c>
      <c r="D7309" s="70" t="s">
        <v>38355</v>
      </c>
      <c r="E7309" s="72"/>
    </row>
    <row r="7310">
      <c r="A7310" s="69" t="s">
        <v>38356</v>
      </c>
      <c r="B7310" s="71" t="s">
        <v>38356</v>
      </c>
      <c r="C7310" s="56">
        <v>2.0</v>
      </c>
      <c r="D7310" s="70" t="s">
        <v>38356</v>
      </c>
      <c r="E7310" s="72"/>
    </row>
    <row r="7311">
      <c r="A7311" s="69" t="s">
        <v>38357</v>
      </c>
      <c r="B7311" s="71" t="s">
        <v>38357</v>
      </c>
      <c r="C7311" s="56">
        <v>1.0</v>
      </c>
      <c r="D7311" s="70" t="s">
        <v>38357</v>
      </c>
      <c r="E7311" s="72"/>
    </row>
    <row r="7312">
      <c r="A7312" s="69" t="s">
        <v>38358</v>
      </c>
      <c r="B7312" s="71" t="s">
        <v>38358</v>
      </c>
      <c r="C7312" s="56">
        <v>1.0</v>
      </c>
      <c r="D7312" s="70" t="s">
        <v>38358</v>
      </c>
      <c r="E7312" s="72"/>
    </row>
    <row r="7313">
      <c r="A7313" s="69" t="s">
        <v>38359</v>
      </c>
      <c r="B7313" s="71" t="s">
        <v>38359</v>
      </c>
      <c r="C7313" s="56">
        <v>6.0</v>
      </c>
      <c r="D7313" s="70" t="s">
        <v>38359</v>
      </c>
      <c r="E7313" s="72"/>
    </row>
    <row r="7314">
      <c r="A7314" s="69" t="s">
        <v>38360</v>
      </c>
      <c r="B7314" s="71" t="s">
        <v>38360</v>
      </c>
      <c r="C7314" s="56">
        <v>1.0</v>
      </c>
      <c r="D7314" s="70" t="s">
        <v>38359</v>
      </c>
      <c r="E7314" s="72"/>
    </row>
    <row r="7315">
      <c r="A7315" s="69" t="s">
        <v>38361</v>
      </c>
      <c r="B7315" s="71" t="s">
        <v>38361</v>
      </c>
      <c r="C7315" s="56">
        <v>1.0</v>
      </c>
      <c r="D7315" s="70" t="s">
        <v>38361</v>
      </c>
      <c r="E7315" s="72"/>
    </row>
    <row r="7316">
      <c r="A7316" s="69" t="s">
        <v>38362</v>
      </c>
      <c r="B7316" s="71" t="s">
        <v>38362</v>
      </c>
      <c r="C7316" s="56">
        <v>1.0</v>
      </c>
      <c r="D7316" s="70" t="s">
        <v>38363</v>
      </c>
      <c r="E7316" s="72"/>
    </row>
    <row r="7317">
      <c r="A7317" s="69" t="s">
        <v>38364</v>
      </c>
      <c r="B7317" s="71" t="s">
        <v>38364</v>
      </c>
      <c r="C7317" s="56">
        <v>1.0</v>
      </c>
      <c r="D7317" s="70" t="s">
        <v>38365</v>
      </c>
      <c r="E7317" s="72"/>
    </row>
    <row r="7318">
      <c r="A7318" s="69" t="s">
        <v>38366</v>
      </c>
      <c r="B7318" s="71" t="s">
        <v>38366</v>
      </c>
      <c r="C7318" s="56">
        <v>2.0</v>
      </c>
      <c r="D7318" s="70" t="s">
        <v>38366</v>
      </c>
      <c r="E7318" s="72"/>
    </row>
    <row r="7319">
      <c r="A7319" s="69" t="s">
        <v>38367</v>
      </c>
      <c r="B7319" s="71" t="s">
        <v>38368</v>
      </c>
      <c r="C7319" s="56">
        <v>1.0</v>
      </c>
      <c r="D7319" s="70" t="s">
        <v>38368</v>
      </c>
      <c r="E7319" s="72"/>
    </row>
    <row r="7320">
      <c r="A7320" s="69" t="s">
        <v>38369</v>
      </c>
      <c r="B7320" s="71" t="s">
        <v>38369</v>
      </c>
      <c r="C7320" s="56">
        <v>1.0</v>
      </c>
      <c r="D7320" s="70" t="s">
        <v>38369</v>
      </c>
      <c r="E7320" s="72"/>
    </row>
    <row r="7321">
      <c r="A7321" s="69" t="s">
        <v>38370</v>
      </c>
      <c r="B7321" s="71" t="s">
        <v>38370</v>
      </c>
      <c r="C7321" s="56">
        <v>1.0</v>
      </c>
      <c r="D7321" s="70" t="s">
        <v>38370</v>
      </c>
      <c r="E7321" s="72"/>
    </row>
    <row r="7322">
      <c r="A7322" s="69" t="s">
        <v>38371</v>
      </c>
      <c r="B7322" s="71" t="s">
        <v>38371</v>
      </c>
      <c r="C7322" s="56">
        <v>1.0</v>
      </c>
      <c r="D7322" s="70" t="s">
        <v>38371</v>
      </c>
      <c r="E7322" s="72"/>
    </row>
    <row r="7323">
      <c r="A7323" s="69" t="s">
        <v>38372</v>
      </c>
      <c r="B7323" s="71" t="s">
        <v>38372</v>
      </c>
      <c r="C7323" s="56">
        <v>1.0</v>
      </c>
      <c r="D7323" s="70" t="s">
        <v>38372</v>
      </c>
      <c r="E7323" s="72"/>
    </row>
    <row r="7324">
      <c r="A7324" s="69" t="s">
        <v>38373</v>
      </c>
      <c r="B7324" s="71" t="s">
        <v>38374</v>
      </c>
      <c r="C7324" s="56">
        <v>1.0</v>
      </c>
      <c r="D7324" s="70" t="s">
        <v>38375</v>
      </c>
      <c r="E7324" s="72"/>
    </row>
    <row r="7325">
      <c r="A7325" s="69" t="s">
        <v>38376</v>
      </c>
      <c r="B7325" s="71" t="s">
        <v>38375</v>
      </c>
      <c r="C7325" s="56">
        <v>1.0</v>
      </c>
      <c r="D7325" s="70" t="s">
        <v>38375</v>
      </c>
      <c r="E7325" s="72"/>
    </row>
    <row r="7326">
      <c r="A7326" s="69" t="s">
        <v>38377</v>
      </c>
      <c r="B7326" s="71" t="s">
        <v>38377</v>
      </c>
      <c r="C7326" s="56">
        <v>1.0</v>
      </c>
      <c r="D7326" s="70" t="s">
        <v>38377</v>
      </c>
      <c r="E7326" s="72"/>
    </row>
    <row r="7327">
      <c r="A7327" s="69" t="s">
        <v>38378</v>
      </c>
      <c r="B7327" s="71" t="s">
        <v>38378</v>
      </c>
      <c r="C7327" s="56">
        <v>2.0</v>
      </c>
      <c r="D7327" s="70" t="s">
        <v>38378</v>
      </c>
      <c r="E7327" s="72"/>
    </row>
    <row r="7328">
      <c r="A7328" s="69" t="s">
        <v>38379</v>
      </c>
      <c r="B7328" s="71" t="s">
        <v>38379</v>
      </c>
      <c r="C7328" s="56">
        <v>1.0</v>
      </c>
      <c r="D7328" s="70" t="s">
        <v>38379</v>
      </c>
      <c r="E7328" s="72"/>
    </row>
    <row r="7329">
      <c r="A7329" s="69" t="s">
        <v>38380</v>
      </c>
      <c r="B7329" s="71" t="s">
        <v>38380</v>
      </c>
      <c r="C7329" s="56">
        <v>1.0</v>
      </c>
      <c r="D7329" s="70" t="s">
        <v>38380</v>
      </c>
      <c r="E7329" s="72"/>
    </row>
    <row r="7330">
      <c r="A7330" s="69" t="s">
        <v>38381</v>
      </c>
      <c r="B7330" s="71" t="s">
        <v>38381</v>
      </c>
      <c r="C7330" s="56">
        <v>1.0</v>
      </c>
      <c r="D7330" s="70" t="s">
        <v>38381</v>
      </c>
      <c r="E7330" s="72"/>
    </row>
    <row r="7331">
      <c r="A7331" s="69" t="s">
        <v>38382</v>
      </c>
      <c r="B7331" s="71" t="s">
        <v>38382</v>
      </c>
      <c r="C7331" s="56">
        <v>1.0</v>
      </c>
      <c r="D7331" s="70" t="s">
        <v>38382</v>
      </c>
      <c r="E7331" s="72"/>
    </row>
    <row r="7332">
      <c r="A7332" s="69" t="s">
        <v>38383</v>
      </c>
      <c r="B7332" s="71" t="s">
        <v>38384</v>
      </c>
      <c r="C7332" s="56">
        <v>1.0</v>
      </c>
      <c r="D7332" s="70" t="s">
        <v>38385</v>
      </c>
      <c r="E7332" s="72"/>
    </row>
    <row r="7333">
      <c r="A7333" s="69" t="s">
        <v>38386</v>
      </c>
      <c r="B7333" s="71" t="s">
        <v>38386</v>
      </c>
      <c r="C7333" s="56">
        <v>1.0</v>
      </c>
      <c r="D7333" s="70" t="s">
        <v>38386</v>
      </c>
      <c r="E7333" s="72"/>
    </row>
    <row r="7334">
      <c r="A7334" s="69" t="s">
        <v>38387</v>
      </c>
      <c r="B7334" s="71" t="s">
        <v>38387</v>
      </c>
      <c r="C7334" s="56">
        <v>1.0</v>
      </c>
      <c r="D7334" s="70" t="s">
        <v>38387</v>
      </c>
      <c r="E7334" s="72"/>
    </row>
    <row r="7335">
      <c r="A7335" s="69" t="s">
        <v>38388</v>
      </c>
      <c r="B7335" s="71" t="s">
        <v>38388</v>
      </c>
      <c r="C7335" s="56">
        <v>1.0</v>
      </c>
      <c r="D7335" s="70" t="s">
        <v>38388</v>
      </c>
      <c r="E7335" s="72"/>
    </row>
    <row r="7336">
      <c r="A7336" s="69" t="s">
        <v>38389</v>
      </c>
      <c r="B7336" s="71" t="s">
        <v>38389</v>
      </c>
      <c r="C7336" s="56">
        <v>1.0</v>
      </c>
      <c r="D7336" s="70" t="s">
        <v>38390</v>
      </c>
      <c r="E7336" s="72"/>
    </row>
    <row r="7337">
      <c r="A7337" s="69" t="s">
        <v>38391</v>
      </c>
      <c r="B7337" s="71" t="s">
        <v>38391</v>
      </c>
      <c r="C7337" s="56">
        <v>1.0</v>
      </c>
      <c r="D7337" s="70" t="s">
        <v>38391</v>
      </c>
      <c r="E7337" s="72"/>
    </row>
    <row r="7338">
      <c r="A7338" s="69" t="s">
        <v>38392</v>
      </c>
      <c r="B7338" s="71" t="s">
        <v>38393</v>
      </c>
      <c r="C7338" s="56">
        <v>1.0</v>
      </c>
      <c r="D7338" s="70" t="s">
        <v>38393</v>
      </c>
      <c r="E7338" s="72"/>
    </row>
    <row r="7339">
      <c r="A7339" s="69" t="s">
        <v>38394</v>
      </c>
      <c r="B7339" s="71" t="s">
        <v>38393</v>
      </c>
      <c r="C7339" s="56">
        <v>1.0</v>
      </c>
      <c r="D7339" s="70" t="s">
        <v>38393</v>
      </c>
      <c r="E7339" s="72"/>
    </row>
    <row r="7340">
      <c r="A7340" s="69" t="s">
        <v>38395</v>
      </c>
      <c r="B7340" s="71" t="s">
        <v>38395</v>
      </c>
      <c r="C7340" s="56">
        <v>1.0</v>
      </c>
      <c r="D7340" s="70" t="s">
        <v>38395</v>
      </c>
      <c r="E7340" s="72"/>
    </row>
    <row r="7341">
      <c r="A7341" s="69" t="s">
        <v>38396</v>
      </c>
      <c r="B7341" s="71" t="s">
        <v>38396</v>
      </c>
      <c r="C7341" s="56">
        <v>1.0</v>
      </c>
      <c r="D7341" s="70" t="s">
        <v>38397</v>
      </c>
      <c r="E7341" s="72"/>
    </row>
    <row r="7342">
      <c r="A7342" s="69" t="s">
        <v>38398</v>
      </c>
      <c r="B7342" s="71" t="s">
        <v>38398</v>
      </c>
      <c r="C7342" s="56">
        <v>1.0</v>
      </c>
      <c r="D7342" s="70" t="s">
        <v>38399</v>
      </c>
      <c r="E7342" s="70" t="s">
        <v>38400</v>
      </c>
    </row>
    <row r="7343">
      <c r="A7343" s="69" t="s">
        <v>38401</v>
      </c>
      <c r="B7343" s="71" t="s">
        <v>38401</v>
      </c>
      <c r="C7343" s="56">
        <v>1.0</v>
      </c>
      <c r="D7343" s="70" t="s">
        <v>38401</v>
      </c>
      <c r="E7343" s="72"/>
    </row>
    <row r="7344">
      <c r="A7344" s="69" t="s">
        <v>38402</v>
      </c>
      <c r="B7344" s="71" t="s">
        <v>38402</v>
      </c>
      <c r="C7344" s="56">
        <v>1.0</v>
      </c>
      <c r="D7344" s="70" t="s">
        <v>38402</v>
      </c>
      <c r="E7344" s="72"/>
    </row>
    <row r="7345">
      <c r="A7345" s="69" t="s">
        <v>38403</v>
      </c>
      <c r="B7345" s="71" t="s">
        <v>38403</v>
      </c>
      <c r="C7345" s="56">
        <v>2.0</v>
      </c>
      <c r="D7345" s="70" t="s">
        <v>38403</v>
      </c>
      <c r="E7345" s="72"/>
    </row>
    <row r="7346">
      <c r="A7346" s="69" t="s">
        <v>38404</v>
      </c>
      <c r="B7346" s="71" t="s">
        <v>38404</v>
      </c>
      <c r="C7346" s="56">
        <v>1.0</v>
      </c>
      <c r="D7346" s="70" t="s">
        <v>38404</v>
      </c>
      <c r="E7346" s="72"/>
    </row>
    <row r="7347">
      <c r="A7347" s="69" t="s">
        <v>38405</v>
      </c>
      <c r="B7347" s="71" t="s">
        <v>38406</v>
      </c>
      <c r="C7347" s="56">
        <v>2.0</v>
      </c>
      <c r="D7347" s="70" t="s">
        <v>38406</v>
      </c>
      <c r="E7347" s="72"/>
    </row>
    <row r="7348">
      <c r="A7348" s="69" t="s">
        <v>38407</v>
      </c>
      <c r="B7348" s="71" t="s">
        <v>38385</v>
      </c>
      <c r="C7348" s="56">
        <v>2.0</v>
      </c>
      <c r="D7348" s="70" t="s">
        <v>38385</v>
      </c>
      <c r="E7348" s="72"/>
    </row>
    <row r="7349">
      <c r="A7349" s="69" t="s">
        <v>38408</v>
      </c>
      <c r="B7349" s="71" t="s">
        <v>38408</v>
      </c>
      <c r="C7349" s="56">
        <v>1.0</v>
      </c>
      <c r="D7349" s="70" t="s">
        <v>38408</v>
      </c>
      <c r="E7349" s="72"/>
    </row>
    <row r="7350">
      <c r="A7350" s="69" t="s">
        <v>38409</v>
      </c>
      <c r="B7350" s="71" t="s">
        <v>38409</v>
      </c>
      <c r="C7350" s="56">
        <v>1.0</v>
      </c>
      <c r="D7350" s="70" t="s">
        <v>38409</v>
      </c>
      <c r="E7350" s="72"/>
    </row>
    <row r="7351">
      <c r="A7351" s="69" t="s">
        <v>38410</v>
      </c>
      <c r="B7351" s="71" t="s">
        <v>38410</v>
      </c>
      <c r="C7351" s="56">
        <v>3.0</v>
      </c>
      <c r="D7351" s="70" t="s">
        <v>38410</v>
      </c>
      <c r="E7351" s="72"/>
    </row>
    <row r="7352">
      <c r="A7352" s="69" t="s">
        <v>38411</v>
      </c>
      <c r="B7352" s="71" t="s">
        <v>38411</v>
      </c>
      <c r="C7352" s="56">
        <v>1.0</v>
      </c>
      <c r="D7352" s="70" t="s">
        <v>38411</v>
      </c>
      <c r="E7352" s="72"/>
    </row>
    <row r="7353">
      <c r="A7353" s="69" t="s">
        <v>38412</v>
      </c>
      <c r="B7353" s="71" t="s">
        <v>38412</v>
      </c>
      <c r="C7353" s="56">
        <v>3.0</v>
      </c>
      <c r="D7353" s="70" t="s">
        <v>38412</v>
      </c>
      <c r="E7353" s="72"/>
    </row>
    <row r="7354">
      <c r="A7354" s="69" t="s">
        <v>38413</v>
      </c>
      <c r="B7354" s="71" t="s">
        <v>38413</v>
      </c>
      <c r="C7354" s="56">
        <v>2.0</v>
      </c>
      <c r="D7354" s="70" t="s">
        <v>38413</v>
      </c>
      <c r="E7354" s="72"/>
    </row>
    <row r="7355">
      <c r="A7355" s="69" t="s">
        <v>38414</v>
      </c>
      <c r="B7355" s="71" t="s">
        <v>38414</v>
      </c>
      <c r="C7355" s="56">
        <v>1.0</v>
      </c>
      <c r="D7355" s="70" t="s">
        <v>38414</v>
      </c>
      <c r="E7355" s="72"/>
    </row>
    <row r="7356">
      <c r="A7356" s="69" t="s">
        <v>38415</v>
      </c>
      <c r="B7356" s="71" t="s">
        <v>38415</v>
      </c>
      <c r="C7356" s="56">
        <v>1.0</v>
      </c>
      <c r="D7356" s="70" t="s">
        <v>38415</v>
      </c>
      <c r="E7356" s="72"/>
    </row>
    <row r="7357">
      <c r="A7357" s="69" t="s">
        <v>38416</v>
      </c>
      <c r="B7357" s="71" t="s">
        <v>38416</v>
      </c>
      <c r="C7357" s="56">
        <v>1.0</v>
      </c>
      <c r="D7357" s="70" t="s">
        <v>38416</v>
      </c>
      <c r="E7357" s="72"/>
    </row>
    <row r="7358">
      <c r="A7358" s="69" t="s">
        <v>38417</v>
      </c>
      <c r="B7358" s="71" t="s">
        <v>38418</v>
      </c>
      <c r="C7358" s="56">
        <v>1.0</v>
      </c>
      <c r="D7358" s="70" t="s">
        <v>38418</v>
      </c>
      <c r="E7358" s="72"/>
    </row>
    <row r="7359">
      <c r="A7359" s="69" t="s">
        <v>38419</v>
      </c>
      <c r="B7359" s="71" t="s">
        <v>38418</v>
      </c>
      <c r="C7359" s="56">
        <v>1.0</v>
      </c>
      <c r="D7359" s="70" t="s">
        <v>38418</v>
      </c>
      <c r="E7359" s="72"/>
    </row>
    <row r="7360">
      <c r="A7360" s="69" t="s">
        <v>38420</v>
      </c>
      <c r="B7360" s="71" t="s">
        <v>38420</v>
      </c>
      <c r="C7360" s="56">
        <v>1.0</v>
      </c>
      <c r="D7360" s="70" t="s">
        <v>38420</v>
      </c>
      <c r="E7360" s="72"/>
    </row>
    <row r="7361">
      <c r="A7361" s="69" t="s">
        <v>38421</v>
      </c>
      <c r="B7361" s="71" t="s">
        <v>38421</v>
      </c>
      <c r="C7361" s="56">
        <v>3.0</v>
      </c>
      <c r="D7361" s="70" t="s">
        <v>38421</v>
      </c>
      <c r="E7361" s="72"/>
    </row>
    <row r="7362">
      <c r="A7362" s="69" t="s">
        <v>38422</v>
      </c>
      <c r="B7362" s="71" t="s">
        <v>38422</v>
      </c>
      <c r="C7362" s="56">
        <v>2.0</v>
      </c>
      <c r="D7362" s="70" t="s">
        <v>38422</v>
      </c>
      <c r="E7362" s="72"/>
    </row>
    <row r="7363">
      <c r="A7363" s="69" t="s">
        <v>38423</v>
      </c>
      <c r="B7363" s="71" t="s">
        <v>38423</v>
      </c>
      <c r="C7363" s="56">
        <v>1.0</v>
      </c>
      <c r="D7363" s="70" t="s">
        <v>38422</v>
      </c>
      <c r="E7363" s="72"/>
    </row>
    <row r="7364">
      <c r="A7364" s="69" t="s">
        <v>38424</v>
      </c>
      <c r="B7364" s="71" t="s">
        <v>38424</v>
      </c>
      <c r="C7364" s="56">
        <v>1.0</v>
      </c>
      <c r="D7364" s="70" t="s">
        <v>38425</v>
      </c>
      <c r="E7364" s="72"/>
    </row>
    <row r="7365">
      <c r="A7365" s="69" t="s">
        <v>38426</v>
      </c>
      <c r="B7365" s="71" t="s">
        <v>38426</v>
      </c>
      <c r="C7365" s="56">
        <v>1.0</v>
      </c>
      <c r="D7365" s="70" t="s">
        <v>38426</v>
      </c>
      <c r="E7365" s="72"/>
    </row>
    <row r="7366">
      <c r="A7366" s="69" t="s">
        <v>38427</v>
      </c>
      <c r="B7366" s="71" t="s">
        <v>38427</v>
      </c>
      <c r="C7366" s="56">
        <v>1.0</v>
      </c>
      <c r="D7366" s="70" t="s">
        <v>38427</v>
      </c>
      <c r="E7366" s="72"/>
    </row>
    <row r="7367">
      <c r="A7367" s="69" t="s">
        <v>38428</v>
      </c>
      <c r="B7367" s="71" t="s">
        <v>38428</v>
      </c>
      <c r="C7367" s="56">
        <v>1.0</v>
      </c>
      <c r="D7367" s="70" t="s">
        <v>38428</v>
      </c>
      <c r="E7367" s="72"/>
    </row>
    <row r="7368">
      <c r="A7368" s="69" t="s">
        <v>38429</v>
      </c>
      <c r="B7368" s="71" t="s">
        <v>38429</v>
      </c>
      <c r="C7368" s="56">
        <v>2.0</v>
      </c>
      <c r="D7368" s="70" t="s">
        <v>38429</v>
      </c>
      <c r="E7368" s="72"/>
    </row>
    <row r="7369">
      <c r="A7369" s="69" t="s">
        <v>38430</v>
      </c>
      <c r="B7369" s="71" t="s">
        <v>38430</v>
      </c>
      <c r="C7369" s="56">
        <v>1.0</v>
      </c>
      <c r="D7369" s="70" t="s">
        <v>38430</v>
      </c>
      <c r="E7369" s="72"/>
    </row>
    <row r="7370">
      <c r="A7370" s="69" t="s">
        <v>38431</v>
      </c>
      <c r="B7370" s="71" t="s">
        <v>38431</v>
      </c>
      <c r="C7370" s="56">
        <v>1.0</v>
      </c>
      <c r="D7370" s="70" t="s">
        <v>38431</v>
      </c>
      <c r="E7370" s="72"/>
    </row>
    <row r="7371">
      <c r="A7371" s="69" t="s">
        <v>38432</v>
      </c>
      <c r="B7371" s="71" t="s">
        <v>38432</v>
      </c>
      <c r="C7371" s="56">
        <v>1.0</v>
      </c>
      <c r="D7371" s="70" t="s">
        <v>38432</v>
      </c>
      <c r="E7371" s="72"/>
    </row>
    <row r="7372">
      <c r="A7372" s="69" t="s">
        <v>38433</v>
      </c>
      <c r="B7372" s="71" t="s">
        <v>38433</v>
      </c>
      <c r="C7372" s="56">
        <v>1.0</v>
      </c>
      <c r="D7372" s="70" t="s">
        <v>38433</v>
      </c>
      <c r="E7372" s="72"/>
    </row>
    <row r="7373">
      <c r="A7373" s="69" t="s">
        <v>38434</v>
      </c>
      <c r="B7373" s="71" t="s">
        <v>38434</v>
      </c>
      <c r="C7373" s="56">
        <v>1.0</v>
      </c>
      <c r="D7373" s="70" t="s">
        <v>38434</v>
      </c>
      <c r="E7373" s="72"/>
    </row>
    <row r="7374">
      <c r="A7374" s="69" t="s">
        <v>38435</v>
      </c>
      <c r="B7374" s="71" t="s">
        <v>38435</v>
      </c>
      <c r="C7374" s="56">
        <v>1.0</v>
      </c>
      <c r="D7374" s="70" t="s">
        <v>38435</v>
      </c>
      <c r="E7374" s="72"/>
    </row>
    <row r="7375">
      <c r="A7375" s="69" t="s">
        <v>38436</v>
      </c>
      <c r="B7375" s="71" t="s">
        <v>38436</v>
      </c>
      <c r="C7375" s="56">
        <v>1.0</v>
      </c>
      <c r="D7375" s="70" t="s">
        <v>38436</v>
      </c>
      <c r="E7375" s="72"/>
    </row>
    <row r="7376">
      <c r="A7376" s="69" t="s">
        <v>38437</v>
      </c>
      <c r="B7376" s="71" t="s">
        <v>38437</v>
      </c>
      <c r="C7376" s="56">
        <v>1.0</v>
      </c>
      <c r="D7376" s="70" t="s">
        <v>38437</v>
      </c>
      <c r="E7376" s="72"/>
    </row>
    <row r="7377">
      <c r="A7377" s="69" t="s">
        <v>38438</v>
      </c>
      <c r="B7377" s="71" t="s">
        <v>38438</v>
      </c>
      <c r="C7377" s="56">
        <v>1.0</v>
      </c>
      <c r="D7377" s="70" t="s">
        <v>38438</v>
      </c>
      <c r="E7377" s="72"/>
    </row>
    <row r="7378">
      <c r="A7378" s="69" t="s">
        <v>38439</v>
      </c>
      <c r="B7378" s="71" t="s">
        <v>38439</v>
      </c>
      <c r="C7378" s="56">
        <v>1.0</v>
      </c>
      <c r="D7378" s="70" t="s">
        <v>38439</v>
      </c>
      <c r="E7378" s="72"/>
    </row>
    <row r="7379">
      <c r="A7379" s="69" t="s">
        <v>38440</v>
      </c>
      <c r="B7379" s="71" t="s">
        <v>38440</v>
      </c>
      <c r="C7379" s="56">
        <v>1.0</v>
      </c>
      <c r="D7379" s="70" t="s">
        <v>38440</v>
      </c>
      <c r="E7379" s="70" t="s">
        <v>38441</v>
      </c>
    </row>
    <row r="7380">
      <c r="A7380" s="69" t="s">
        <v>38442</v>
      </c>
      <c r="B7380" s="71" t="s">
        <v>38442</v>
      </c>
      <c r="C7380" s="56">
        <v>1.0</v>
      </c>
      <c r="D7380" s="70" t="s">
        <v>38442</v>
      </c>
      <c r="E7380" s="72"/>
    </row>
    <row r="7381">
      <c r="A7381" s="69" t="s">
        <v>38443</v>
      </c>
      <c r="B7381" s="71" t="s">
        <v>38443</v>
      </c>
      <c r="C7381" s="56">
        <v>1.0</v>
      </c>
      <c r="D7381" s="70" t="s">
        <v>38443</v>
      </c>
      <c r="E7381" s="72"/>
    </row>
    <row r="7382">
      <c r="A7382" s="69" t="s">
        <v>38444</v>
      </c>
      <c r="B7382" s="71" t="s">
        <v>38445</v>
      </c>
      <c r="C7382" s="56">
        <v>1.0</v>
      </c>
      <c r="D7382" s="70" t="s">
        <v>38446</v>
      </c>
      <c r="E7382" s="72"/>
    </row>
    <row r="7383">
      <c r="A7383" s="69" t="s">
        <v>38446</v>
      </c>
      <c r="B7383" s="71" t="s">
        <v>38446</v>
      </c>
      <c r="C7383" s="56">
        <v>1.0</v>
      </c>
      <c r="D7383" s="70" t="s">
        <v>38446</v>
      </c>
      <c r="E7383" s="72"/>
    </row>
    <row r="7384">
      <c r="A7384" s="69" t="s">
        <v>38447</v>
      </c>
      <c r="B7384" s="71" t="s">
        <v>38447</v>
      </c>
      <c r="C7384" s="56">
        <v>1.0</v>
      </c>
      <c r="D7384" s="70" t="s">
        <v>38447</v>
      </c>
      <c r="E7384" s="72"/>
    </row>
    <row r="7385">
      <c r="A7385" s="69" t="s">
        <v>38448</v>
      </c>
      <c r="B7385" s="71" t="s">
        <v>38448</v>
      </c>
      <c r="C7385" s="56">
        <v>2.0</v>
      </c>
      <c r="D7385" s="70" t="s">
        <v>38448</v>
      </c>
      <c r="E7385" s="72"/>
    </row>
    <row r="7386">
      <c r="A7386" s="69" t="s">
        <v>38449</v>
      </c>
      <c r="B7386" s="71" t="s">
        <v>38449</v>
      </c>
      <c r="C7386" s="56">
        <v>2.0</v>
      </c>
      <c r="D7386" s="70" t="s">
        <v>38449</v>
      </c>
      <c r="E7386" s="72"/>
    </row>
    <row r="7387">
      <c r="A7387" s="69" t="s">
        <v>38450</v>
      </c>
      <c r="B7387" s="71" t="s">
        <v>38450</v>
      </c>
      <c r="C7387" s="56">
        <v>1.0</v>
      </c>
      <c r="D7387" s="70" t="s">
        <v>38451</v>
      </c>
      <c r="E7387" s="72"/>
    </row>
    <row r="7388">
      <c r="A7388" s="69" t="s">
        <v>38452</v>
      </c>
      <c r="B7388" s="71" t="s">
        <v>38452</v>
      </c>
      <c r="C7388" s="56">
        <v>4.0</v>
      </c>
      <c r="D7388" s="70" t="s">
        <v>38452</v>
      </c>
      <c r="E7388" s="72"/>
    </row>
    <row r="7389">
      <c r="A7389" s="69" t="s">
        <v>38453</v>
      </c>
      <c r="B7389" s="71" t="s">
        <v>38453</v>
      </c>
      <c r="C7389" s="56">
        <v>2.0</v>
      </c>
      <c r="D7389" s="70" t="s">
        <v>38453</v>
      </c>
      <c r="E7389" s="72"/>
    </row>
    <row r="7390">
      <c r="A7390" s="69" t="s">
        <v>38454</v>
      </c>
      <c r="B7390" s="71" t="s">
        <v>38454</v>
      </c>
      <c r="C7390" s="56">
        <v>1.0</v>
      </c>
      <c r="D7390" s="70" t="s">
        <v>38454</v>
      </c>
      <c r="E7390" s="72"/>
    </row>
    <row r="7391">
      <c r="A7391" s="69" t="s">
        <v>38455</v>
      </c>
      <c r="B7391" s="71" t="s">
        <v>38456</v>
      </c>
      <c r="C7391" s="56">
        <v>1.0</v>
      </c>
      <c r="D7391" s="70" t="s">
        <v>38457</v>
      </c>
      <c r="E7391" s="72"/>
    </row>
    <row r="7392">
      <c r="A7392" s="69" t="s">
        <v>38458</v>
      </c>
      <c r="B7392" s="71" t="s">
        <v>38457</v>
      </c>
      <c r="C7392" s="56">
        <v>1.0</v>
      </c>
      <c r="D7392" s="70" t="s">
        <v>38457</v>
      </c>
      <c r="E7392" s="72"/>
    </row>
    <row r="7393">
      <c r="A7393" s="69" t="s">
        <v>38459</v>
      </c>
      <c r="B7393" s="71" t="s">
        <v>38459</v>
      </c>
      <c r="C7393" s="56">
        <v>1.0</v>
      </c>
      <c r="D7393" s="70" t="s">
        <v>38459</v>
      </c>
      <c r="E7393" s="72"/>
    </row>
    <row r="7394">
      <c r="A7394" s="69" t="s">
        <v>38460</v>
      </c>
      <c r="B7394" s="71" t="s">
        <v>38460</v>
      </c>
      <c r="C7394" s="56">
        <v>1.0</v>
      </c>
      <c r="D7394" s="70" t="s">
        <v>38460</v>
      </c>
      <c r="E7394" s="72"/>
    </row>
    <row r="7395">
      <c r="A7395" s="69" t="s">
        <v>38461</v>
      </c>
      <c r="B7395" s="71" t="s">
        <v>38461</v>
      </c>
      <c r="C7395" s="56">
        <v>1.0</v>
      </c>
      <c r="D7395" s="70" t="s">
        <v>38461</v>
      </c>
      <c r="E7395" s="72"/>
    </row>
    <row r="7396">
      <c r="A7396" s="69" t="s">
        <v>38462</v>
      </c>
      <c r="B7396" s="71" t="s">
        <v>38462</v>
      </c>
      <c r="C7396" s="56">
        <v>1.0</v>
      </c>
      <c r="D7396" s="70" t="s">
        <v>38462</v>
      </c>
      <c r="E7396" s="72"/>
    </row>
    <row r="7397">
      <c r="A7397" s="69" t="s">
        <v>38463</v>
      </c>
      <c r="B7397" s="71" t="s">
        <v>38463</v>
      </c>
      <c r="C7397" s="56">
        <v>1.0</v>
      </c>
      <c r="D7397" s="70" t="s">
        <v>38463</v>
      </c>
      <c r="E7397" s="72"/>
    </row>
    <row r="7398">
      <c r="A7398" s="69" t="s">
        <v>38464</v>
      </c>
      <c r="B7398" s="71" t="s">
        <v>38464</v>
      </c>
      <c r="C7398" s="56">
        <v>1.0</v>
      </c>
      <c r="D7398" s="70" t="s">
        <v>38464</v>
      </c>
      <c r="E7398" s="72"/>
    </row>
    <row r="7399">
      <c r="A7399" s="69" t="s">
        <v>38465</v>
      </c>
      <c r="B7399" s="71" t="s">
        <v>38465</v>
      </c>
      <c r="C7399" s="56">
        <v>1.0</v>
      </c>
      <c r="D7399" s="70" t="s">
        <v>38465</v>
      </c>
      <c r="E7399" s="72"/>
    </row>
    <row r="7400">
      <c r="A7400" s="69" t="s">
        <v>38466</v>
      </c>
      <c r="B7400" s="71" t="s">
        <v>38467</v>
      </c>
      <c r="C7400" s="56">
        <v>1.0</v>
      </c>
      <c r="D7400" s="70" t="s">
        <v>38467</v>
      </c>
      <c r="E7400" s="72"/>
    </row>
    <row r="7401">
      <c r="A7401" s="69" t="s">
        <v>38468</v>
      </c>
      <c r="B7401" s="71" t="s">
        <v>38468</v>
      </c>
      <c r="C7401" s="56">
        <v>1.0</v>
      </c>
      <c r="D7401" s="70" t="s">
        <v>38469</v>
      </c>
      <c r="E7401" s="72"/>
    </row>
    <row r="7402">
      <c r="A7402" s="69" t="s">
        <v>38470</v>
      </c>
      <c r="B7402" s="71" t="s">
        <v>38470</v>
      </c>
      <c r="C7402" s="56">
        <v>3.0</v>
      </c>
      <c r="D7402" s="70" t="s">
        <v>38470</v>
      </c>
      <c r="E7402" s="72"/>
    </row>
    <row r="7403">
      <c r="A7403" s="69" t="s">
        <v>38471</v>
      </c>
      <c r="B7403" s="71" t="s">
        <v>38471</v>
      </c>
      <c r="C7403" s="56">
        <v>1.0</v>
      </c>
      <c r="D7403" s="70" t="s">
        <v>38471</v>
      </c>
      <c r="E7403" s="72"/>
    </row>
    <row r="7404">
      <c r="A7404" s="69" t="s">
        <v>38472</v>
      </c>
      <c r="B7404" s="71" t="s">
        <v>38472</v>
      </c>
      <c r="C7404" s="56">
        <v>1.0</v>
      </c>
      <c r="D7404" s="70" t="s">
        <v>38472</v>
      </c>
      <c r="E7404" s="72"/>
    </row>
    <row r="7405">
      <c r="A7405" s="69" t="s">
        <v>38473</v>
      </c>
      <c r="B7405" s="71" t="s">
        <v>38473</v>
      </c>
      <c r="C7405" s="56">
        <v>1.0</v>
      </c>
      <c r="D7405" s="70" t="s">
        <v>38473</v>
      </c>
      <c r="E7405" s="72"/>
    </row>
    <row r="7406">
      <c r="A7406" s="69" t="s">
        <v>38474</v>
      </c>
      <c r="B7406" s="71" t="s">
        <v>38475</v>
      </c>
      <c r="C7406" s="56">
        <v>1.0</v>
      </c>
      <c r="D7406" s="70" t="s">
        <v>38475</v>
      </c>
      <c r="E7406" s="72"/>
    </row>
    <row r="7407">
      <c r="A7407" s="69" t="s">
        <v>38476</v>
      </c>
      <c r="B7407" s="71" t="s">
        <v>38476</v>
      </c>
      <c r="C7407" s="56">
        <v>1.0</v>
      </c>
      <c r="D7407" s="70" t="s">
        <v>38476</v>
      </c>
      <c r="E7407" s="72"/>
    </row>
    <row r="7408">
      <c r="A7408" s="69" t="s">
        <v>38477</v>
      </c>
      <c r="B7408" s="71" t="s">
        <v>38478</v>
      </c>
      <c r="C7408" s="56">
        <v>1.0</v>
      </c>
      <c r="D7408" s="70" t="s">
        <v>38478</v>
      </c>
      <c r="E7408" s="72"/>
    </row>
    <row r="7409">
      <c r="A7409" s="69" t="s">
        <v>38479</v>
      </c>
      <c r="B7409" s="71" t="s">
        <v>38479</v>
      </c>
      <c r="C7409" s="56">
        <v>6.0</v>
      </c>
      <c r="D7409" s="70" t="s">
        <v>38479</v>
      </c>
      <c r="E7409" s="72"/>
    </row>
    <row r="7410">
      <c r="A7410" s="69" t="s">
        <v>38480</v>
      </c>
      <c r="B7410" s="71" t="s">
        <v>38480</v>
      </c>
      <c r="C7410" s="56">
        <v>1.0</v>
      </c>
      <c r="D7410" s="70" t="s">
        <v>38481</v>
      </c>
      <c r="E7410" s="72"/>
    </row>
    <row r="7411">
      <c r="A7411" s="69" t="s">
        <v>38482</v>
      </c>
      <c r="B7411" s="71" t="s">
        <v>38482</v>
      </c>
      <c r="C7411" s="56">
        <v>1.0</v>
      </c>
      <c r="D7411" s="70" t="s">
        <v>38482</v>
      </c>
      <c r="E7411" s="72"/>
    </row>
    <row r="7412">
      <c r="A7412" s="69" t="s">
        <v>38483</v>
      </c>
      <c r="B7412" s="71" t="s">
        <v>38483</v>
      </c>
      <c r="C7412" s="56">
        <v>1.0</v>
      </c>
      <c r="D7412" s="70" t="s">
        <v>38483</v>
      </c>
      <c r="E7412" s="72"/>
    </row>
    <row r="7413">
      <c r="A7413" s="69" t="s">
        <v>38484</v>
      </c>
      <c r="B7413" s="71" t="s">
        <v>38484</v>
      </c>
      <c r="C7413" s="56">
        <v>1.0</v>
      </c>
      <c r="D7413" s="70" t="s">
        <v>38485</v>
      </c>
      <c r="E7413" s="72"/>
    </row>
    <row r="7414">
      <c r="A7414" s="69" t="s">
        <v>38485</v>
      </c>
      <c r="B7414" s="71" t="s">
        <v>38485</v>
      </c>
      <c r="C7414" s="56">
        <v>2.0</v>
      </c>
      <c r="D7414" s="70" t="s">
        <v>38485</v>
      </c>
      <c r="E7414" s="72"/>
    </row>
    <row r="7415">
      <c r="A7415" s="69" t="s">
        <v>38486</v>
      </c>
      <c r="B7415" s="71" t="s">
        <v>38487</v>
      </c>
      <c r="C7415" s="56">
        <v>1.0</v>
      </c>
      <c r="D7415" s="70" t="s">
        <v>38487</v>
      </c>
      <c r="E7415" s="72"/>
    </row>
    <row r="7416">
      <c r="A7416" s="69" t="s">
        <v>38488</v>
      </c>
      <c r="B7416" s="71" t="s">
        <v>38489</v>
      </c>
      <c r="C7416" s="56">
        <v>1.0</v>
      </c>
      <c r="D7416" s="70" t="s">
        <v>38489</v>
      </c>
      <c r="E7416" s="72"/>
    </row>
    <row r="7417">
      <c r="A7417" s="69" t="s">
        <v>38490</v>
      </c>
      <c r="B7417" s="71" t="s">
        <v>38491</v>
      </c>
      <c r="C7417" s="56">
        <v>1.0</v>
      </c>
      <c r="D7417" s="70" t="s">
        <v>38491</v>
      </c>
      <c r="E7417" s="72"/>
    </row>
    <row r="7418">
      <c r="A7418" s="69" t="s">
        <v>38492</v>
      </c>
      <c r="B7418" s="71" t="s">
        <v>38492</v>
      </c>
      <c r="C7418" s="56">
        <v>2.0</v>
      </c>
      <c r="D7418" s="70" t="s">
        <v>38493</v>
      </c>
      <c r="E7418" s="72"/>
    </row>
    <row r="7419">
      <c r="A7419" s="69" t="s">
        <v>38494</v>
      </c>
      <c r="B7419" s="71" t="s">
        <v>38494</v>
      </c>
      <c r="C7419" s="56">
        <v>1.0</v>
      </c>
      <c r="D7419" s="70" t="s">
        <v>38494</v>
      </c>
      <c r="E7419" s="72"/>
    </row>
    <row r="7420">
      <c r="A7420" s="69" t="s">
        <v>38495</v>
      </c>
      <c r="B7420" s="71" t="s">
        <v>38495</v>
      </c>
      <c r="C7420" s="56">
        <v>1.0</v>
      </c>
      <c r="D7420" s="70" t="s">
        <v>38495</v>
      </c>
      <c r="E7420" s="72"/>
    </row>
    <row r="7421">
      <c r="A7421" s="69" t="s">
        <v>38496</v>
      </c>
      <c r="B7421" s="71" t="s">
        <v>38496</v>
      </c>
      <c r="C7421" s="56">
        <v>1.0</v>
      </c>
      <c r="D7421" s="70" t="s">
        <v>38496</v>
      </c>
      <c r="E7421" s="72"/>
    </row>
    <row r="7422">
      <c r="A7422" s="69" t="s">
        <v>38497</v>
      </c>
      <c r="B7422" s="71" t="s">
        <v>38497</v>
      </c>
      <c r="C7422" s="56">
        <v>1.0</v>
      </c>
      <c r="D7422" s="70" t="s">
        <v>38497</v>
      </c>
      <c r="E7422" s="72"/>
    </row>
    <row r="7423">
      <c r="A7423" s="69" t="s">
        <v>38498</v>
      </c>
      <c r="B7423" s="71" t="s">
        <v>38498</v>
      </c>
      <c r="C7423" s="56">
        <v>2.0</v>
      </c>
      <c r="D7423" s="70" t="s">
        <v>38498</v>
      </c>
      <c r="E7423" s="72"/>
    </row>
    <row r="7424">
      <c r="A7424" s="69" t="s">
        <v>38499</v>
      </c>
      <c r="B7424" s="71" t="s">
        <v>38499</v>
      </c>
      <c r="C7424" s="56">
        <v>1.0</v>
      </c>
      <c r="D7424" s="70" t="s">
        <v>38499</v>
      </c>
      <c r="E7424" s="72"/>
    </row>
    <row r="7425">
      <c r="A7425" s="69" t="s">
        <v>38500</v>
      </c>
      <c r="B7425" s="71" t="s">
        <v>38500</v>
      </c>
      <c r="C7425" s="56">
        <v>1.0</v>
      </c>
      <c r="D7425" s="70" t="s">
        <v>38500</v>
      </c>
      <c r="E7425" s="72"/>
    </row>
    <row r="7426">
      <c r="A7426" s="69" t="s">
        <v>38501</v>
      </c>
      <c r="B7426" s="71" t="s">
        <v>38501</v>
      </c>
      <c r="C7426" s="56">
        <v>1.0</v>
      </c>
      <c r="D7426" s="70" t="s">
        <v>38501</v>
      </c>
      <c r="E7426" s="72"/>
    </row>
    <row r="7427">
      <c r="A7427" s="69" t="s">
        <v>38502</v>
      </c>
      <c r="B7427" s="71" t="s">
        <v>38503</v>
      </c>
      <c r="C7427" s="56">
        <v>1.0</v>
      </c>
      <c r="D7427" s="70" t="s">
        <v>38504</v>
      </c>
      <c r="E7427" s="72"/>
    </row>
    <row r="7428">
      <c r="A7428" s="69" t="s">
        <v>38505</v>
      </c>
      <c r="B7428" s="71" t="s">
        <v>38505</v>
      </c>
      <c r="C7428" s="56">
        <v>1.0</v>
      </c>
      <c r="D7428" s="70" t="s">
        <v>38506</v>
      </c>
      <c r="E7428" s="72"/>
    </row>
    <row r="7429">
      <c r="A7429" s="69" t="s">
        <v>38507</v>
      </c>
      <c r="B7429" s="71" t="s">
        <v>38507</v>
      </c>
      <c r="C7429" s="56">
        <v>1.0</v>
      </c>
      <c r="D7429" s="70" t="s">
        <v>38507</v>
      </c>
      <c r="E7429" s="72"/>
    </row>
    <row r="7430">
      <c r="A7430" s="69" t="s">
        <v>38508</v>
      </c>
      <c r="B7430" s="71" t="s">
        <v>38508</v>
      </c>
      <c r="C7430" s="56">
        <v>1.0</v>
      </c>
      <c r="D7430" s="70" t="s">
        <v>38508</v>
      </c>
      <c r="E7430" s="72"/>
    </row>
    <row r="7431">
      <c r="A7431" s="69" t="s">
        <v>38509</v>
      </c>
      <c r="B7431" s="71" t="s">
        <v>38509</v>
      </c>
      <c r="C7431" s="56">
        <v>9.0</v>
      </c>
      <c r="D7431" s="70" t="s">
        <v>38510</v>
      </c>
      <c r="E7431" s="72"/>
    </row>
    <row r="7432">
      <c r="A7432" s="69" t="s">
        <v>38511</v>
      </c>
      <c r="B7432" s="71" t="s">
        <v>38511</v>
      </c>
      <c r="C7432" s="56">
        <v>2.0</v>
      </c>
      <c r="D7432" s="70" t="s">
        <v>38510</v>
      </c>
      <c r="E7432" s="72"/>
    </row>
    <row r="7433">
      <c r="A7433" s="69" t="s">
        <v>38512</v>
      </c>
      <c r="B7433" s="71" t="s">
        <v>38513</v>
      </c>
      <c r="C7433" s="56">
        <v>1.0</v>
      </c>
      <c r="D7433" s="70" t="s">
        <v>38513</v>
      </c>
      <c r="E7433" s="72"/>
    </row>
    <row r="7434">
      <c r="A7434" s="69" t="s">
        <v>38514</v>
      </c>
      <c r="B7434" s="71" t="s">
        <v>38514</v>
      </c>
      <c r="C7434" s="56">
        <v>1.0</v>
      </c>
      <c r="D7434" s="70" t="s">
        <v>38514</v>
      </c>
      <c r="E7434" s="72"/>
    </row>
    <row r="7435">
      <c r="A7435" s="69" t="s">
        <v>38515</v>
      </c>
      <c r="B7435" s="71" t="s">
        <v>38515</v>
      </c>
      <c r="C7435" s="56">
        <v>1.0</v>
      </c>
      <c r="D7435" s="70" t="s">
        <v>38516</v>
      </c>
      <c r="E7435" s="72"/>
    </row>
    <row r="7436">
      <c r="A7436" s="69" t="s">
        <v>38517</v>
      </c>
      <c r="B7436" s="71" t="s">
        <v>38517</v>
      </c>
      <c r="C7436" s="56">
        <v>1.0</v>
      </c>
      <c r="D7436" s="70" t="s">
        <v>38510</v>
      </c>
      <c r="E7436" s="72"/>
    </row>
    <row r="7437">
      <c r="A7437" s="69" t="s">
        <v>38518</v>
      </c>
      <c r="B7437" s="71" t="s">
        <v>38518</v>
      </c>
      <c r="C7437" s="56">
        <v>1.0</v>
      </c>
      <c r="D7437" s="70" t="s">
        <v>38518</v>
      </c>
      <c r="E7437" s="72"/>
    </row>
    <row r="7438">
      <c r="A7438" s="69" t="s">
        <v>38519</v>
      </c>
      <c r="B7438" s="71" t="s">
        <v>38519</v>
      </c>
      <c r="C7438" s="56">
        <v>1.0</v>
      </c>
      <c r="D7438" s="70" t="s">
        <v>38519</v>
      </c>
      <c r="E7438" s="72"/>
    </row>
    <row r="7439">
      <c r="A7439" s="69" t="s">
        <v>38520</v>
      </c>
      <c r="B7439" s="71" t="s">
        <v>38520</v>
      </c>
      <c r="C7439" s="56">
        <v>1.0</v>
      </c>
      <c r="D7439" s="70" t="s">
        <v>38510</v>
      </c>
      <c r="E7439" s="72"/>
    </row>
    <row r="7440">
      <c r="A7440" s="69" t="s">
        <v>38521</v>
      </c>
      <c r="B7440" s="71" t="s">
        <v>38522</v>
      </c>
      <c r="C7440" s="56">
        <v>2.0</v>
      </c>
      <c r="D7440" s="70" t="s">
        <v>38522</v>
      </c>
      <c r="E7440" s="72"/>
    </row>
    <row r="7441">
      <c r="A7441" s="69" t="s">
        <v>38523</v>
      </c>
      <c r="B7441" s="71" t="s">
        <v>38523</v>
      </c>
      <c r="C7441" s="56">
        <v>1.0</v>
      </c>
      <c r="D7441" s="70" t="s">
        <v>38523</v>
      </c>
      <c r="E7441" s="72"/>
    </row>
    <row r="7442">
      <c r="A7442" s="69" t="s">
        <v>38524</v>
      </c>
      <c r="B7442" s="71" t="s">
        <v>38524</v>
      </c>
      <c r="C7442" s="56">
        <v>1.0</v>
      </c>
      <c r="D7442" s="70" t="s">
        <v>27451</v>
      </c>
      <c r="E7442" s="72"/>
    </row>
    <row r="7443">
      <c r="A7443" s="69" t="s">
        <v>38525</v>
      </c>
      <c r="B7443" s="71" t="s">
        <v>38525</v>
      </c>
      <c r="C7443" s="56">
        <v>1.0</v>
      </c>
      <c r="D7443" s="70" t="s">
        <v>27451</v>
      </c>
      <c r="E7443" s="72"/>
    </row>
    <row r="7444">
      <c r="A7444" s="69" t="s">
        <v>38526</v>
      </c>
      <c r="B7444" s="71" t="s">
        <v>38526</v>
      </c>
      <c r="C7444" s="56">
        <v>1.0</v>
      </c>
      <c r="D7444" s="70" t="s">
        <v>27451</v>
      </c>
      <c r="E7444" s="72"/>
    </row>
    <row r="7445">
      <c r="A7445" s="69" t="s">
        <v>38527</v>
      </c>
      <c r="B7445" s="71" t="s">
        <v>27451</v>
      </c>
      <c r="C7445" s="56">
        <v>1.0</v>
      </c>
      <c r="D7445" s="70" t="s">
        <v>27451</v>
      </c>
      <c r="E7445" s="72"/>
    </row>
    <row r="7446">
      <c r="A7446" s="69" t="s">
        <v>38528</v>
      </c>
      <c r="B7446" s="71" t="s">
        <v>38528</v>
      </c>
      <c r="C7446" s="56">
        <v>1.0</v>
      </c>
      <c r="D7446" s="70" t="s">
        <v>38529</v>
      </c>
      <c r="E7446" s="72"/>
    </row>
    <row r="7447">
      <c r="A7447" s="69" t="s">
        <v>38530</v>
      </c>
      <c r="B7447" s="71" t="s">
        <v>38530</v>
      </c>
      <c r="C7447" s="56">
        <v>1.0</v>
      </c>
      <c r="D7447" s="70" t="s">
        <v>38531</v>
      </c>
    </row>
    <row r="7448">
      <c r="A7448" s="69" t="s">
        <v>38529</v>
      </c>
      <c r="B7448" s="71" t="s">
        <v>38529</v>
      </c>
      <c r="C7448" s="56">
        <v>1.0</v>
      </c>
      <c r="D7448" s="70" t="s">
        <v>38529</v>
      </c>
      <c r="E7448" s="72"/>
    </row>
    <row r="7449">
      <c r="A7449" s="69" t="s">
        <v>38532</v>
      </c>
      <c r="B7449" s="71" t="s">
        <v>38532</v>
      </c>
      <c r="C7449" s="56">
        <v>1.0</v>
      </c>
      <c r="D7449" s="70" t="s">
        <v>38533</v>
      </c>
    </row>
    <row r="7450">
      <c r="A7450" s="69" t="s">
        <v>38534</v>
      </c>
      <c r="B7450" s="71" t="s">
        <v>38534</v>
      </c>
      <c r="C7450" s="56">
        <v>1.0</v>
      </c>
      <c r="D7450" s="70" t="s">
        <v>38535</v>
      </c>
      <c r="E7450" s="72"/>
    </row>
    <row r="7451">
      <c r="A7451" s="69" t="s">
        <v>38536</v>
      </c>
      <c r="B7451" s="71" t="s">
        <v>38536</v>
      </c>
      <c r="C7451" s="56">
        <v>1.0</v>
      </c>
      <c r="D7451" s="70" t="s">
        <v>38537</v>
      </c>
      <c r="E7451" s="72"/>
    </row>
    <row r="7452">
      <c r="A7452" s="69" t="s">
        <v>38538</v>
      </c>
      <c r="B7452" s="71" t="s">
        <v>38538</v>
      </c>
      <c r="C7452" s="56">
        <v>1.0</v>
      </c>
      <c r="D7452" s="70" t="s">
        <v>38538</v>
      </c>
      <c r="E7452" s="72"/>
    </row>
    <row r="7453">
      <c r="A7453" s="69" t="s">
        <v>38539</v>
      </c>
      <c r="B7453" s="71" t="s">
        <v>38539</v>
      </c>
      <c r="C7453" s="56">
        <v>1.0</v>
      </c>
      <c r="D7453" s="70" t="s">
        <v>38538</v>
      </c>
      <c r="E7453" s="72"/>
    </row>
    <row r="7454">
      <c r="A7454" s="69" t="s">
        <v>38540</v>
      </c>
      <c r="B7454" s="71" t="s">
        <v>38541</v>
      </c>
      <c r="C7454" s="56">
        <v>1.0</v>
      </c>
      <c r="D7454" s="70" t="s">
        <v>38541</v>
      </c>
    </row>
    <row r="7455">
      <c r="A7455" s="69" t="s">
        <v>38542</v>
      </c>
      <c r="B7455" s="71" t="s">
        <v>38542</v>
      </c>
      <c r="C7455" s="56">
        <v>1.0</v>
      </c>
      <c r="D7455" s="70" t="s">
        <v>38543</v>
      </c>
      <c r="E7455" s="72"/>
    </row>
    <row r="7456">
      <c r="A7456" s="69" t="s">
        <v>38544</v>
      </c>
      <c r="B7456" s="71" t="s">
        <v>38544</v>
      </c>
      <c r="C7456" s="56">
        <v>1.0</v>
      </c>
      <c r="D7456" s="70" t="s">
        <v>38516</v>
      </c>
      <c r="E7456" s="72"/>
    </row>
    <row r="7457">
      <c r="A7457" s="69" t="s">
        <v>38545</v>
      </c>
      <c r="B7457" s="71" t="s">
        <v>38545</v>
      </c>
      <c r="C7457" s="56">
        <v>2.0</v>
      </c>
      <c r="D7457" s="70" t="s">
        <v>38545</v>
      </c>
      <c r="E7457" s="72"/>
    </row>
    <row r="7458">
      <c r="A7458" s="69" t="s">
        <v>38546</v>
      </c>
      <c r="B7458" s="71" t="s">
        <v>38546</v>
      </c>
      <c r="C7458" s="56">
        <v>1.0</v>
      </c>
      <c r="D7458" s="70" t="s">
        <v>38546</v>
      </c>
      <c r="E7458" s="72"/>
    </row>
    <row r="7459">
      <c r="A7459" s="69" t="s">
        <v>27451</v>
      </c>
      <c r="B7459" s="71" t="s">
        <v>27451</v>
      </c>
      <c r="C7459" s="56">
        <v>29.0</v>
      </c>
      <c r="D7459" s="70" t="s">
        <v>27451</v>
      </c>
      <c r="E7459" s="72"/>
    </row>
    <row r="7460">
      <c r="A7460" s="69" t="s">
        <v>38547</v>
      </c>
      <c r="B7460" s="71" t="s">
        <v>38547</v>
      </c>
      <c r="C7460" s="56">
        <v>2.0</v>
      </c>
      <c r="D7460" s="70" t="s">
        <v>38547</v>
      </c>
      <c r="E7460" s="72"/>
    </row>
    <row r="7461">
      <c r="A7461" s="69" t="s">
        <v>38548</v>
      </c>
      <c r="B7461" s="71" t="s">
        <v>38548</v>
      </c>
      <c r="C7461" s="56">
        <v>1.0</v>
      </c>
      <c r="D7461" s="70" t="s">
        <v>38549</v>
      </c>
      <c r="E7461" s="72"/>
    </row>
    <row r="7462">
      <c r="A7462" s="69" t="s">
        <v>38550</v>
      </c>
      <c r="B7462" s="71" t="s">
        <v>38550</v>
      </c>
      <c r="C7462" s="56">
        <v>1.0</v>
      </c>
      <c r="D7462" s="70" t="s">
        <v>38550</v>
      </c>
      <c r="E7462" s="72"/>
    </row>
    <row r="7463">
      <c r="A7463" s="69" t="s">
        <v>38551</v>
      </c>
      <c r="B7463" s="71" t="s">
        <v>38552</v>
      </c>
      <c r="C7463" s="56">
        <v>1.0</v>
      </c>
      <c r="D7463" s="70" t="s">
        <v>38553</v>
      </c>
    </row>
    <row r="7464">
      <c r="A7464" s="69" t="s">
        <v>38554</v>
      </c>
      <c r="B7464" s="71" t="s">
        <v>38554</v>
      </c>
      <c r="C7464" s="56">
        <v>1.0</v>
      </c>
      <c r="D7464" s="70" t="s">
        <v>38555</v>
      </c>
      <c r="E7464" s="72"/>
    </row>
    <row r="7465">
      <c r="A7465" s="69" t="s">
        <v>38556</v>
      </c>
      <c r="B7465" s="71" t="s">
        <v>38557</v>
      </c>
      <c r="C7465" s="56">
        <v>1.0</v>
      </c>
      <c r="D7465" s="70" t="s">
        <v>38558</v>
      </c>
      <c r="E7465" s="72"/>
    </row>
    <row r="7466">
      <c r="A7466" s="69" t="s">
        <v>38559</v>
      </c>
      <c r="B7466" s="71" t="s">
        <v>38560</v>
      </c>
      <c r="C7466" s="56">
        <v>3.0</v>
      </c>
      <c r="D7466" s="70" t="s">
        <v>27451</v>
      </c>
      <c r="E7466" s="72"/>
    </row>
    <row r="7467">
      <c r="A7467" s="69" t="s">
        <v>38561</v>
      </c>
      <c r="B7467" s="71" t="s">
        <v>38561</v>
      </c>
      <c r="C7467" s="56">
        <v>1.0</v>
      </c>
      <c r="D7467" s="70" t="s">
        <v>38538</v>
      </c>
      <c r="E7467" s="72"/>
    </row>
    <row r="7468">
      <c r="A7468" s="69" t="s">
        <v>38562</v>
      </c>
      <c r="B7468" s="71" t="s">
        <v>38562</v>
      </c>
      <c r="C7468" s="56">
        <v>1.0</v>
      </c>
      <c r="D7468" s="70" t="s">
        <v>38549</v>
      </c>
      <c r="E7468" s="72"/>
    </row>
    <row r="7469">
      <c r="A7469" s="69" t="s">
        <v>38563</v>
      </c>
      <c r="B7469" s="71" t="s">
        <v>38261</v>
      </c>
      <c r="C7469" s="56">
        <v>1.0</v>
      </c>
      <c r="D7469" s="70" t="s">
        <v>38253</v>
      </c>
      <c r="E7469" s="72"/>
    </row>
    <row r="7470">
      <c r="A7470" s="69" t="s">
        <v>38564</v>
      </c>
      <c r="B7470" s="71" t="s">
        <v>38261</v>
      </c>
      <c r="C7470" s="56">
        <v>1.0</v>
      </c>
      <c r="D7470" s="70" t="s">
        <v>38253</v>
      </c>
      <c r="E7470" s="72"/>
    </row>
    <row r="7471">
      <c r="A7471" s="69" t="s">
        <v>38565</v>
      </c>
      <c r="B7471" s="71" t="s">
        <v>38566</v>
      </c>
      <c r="C7471" s="56">
        <v>1.0</v>
      </c>
      <c r="D7471" s="70" t="s">
        <v>38567</v>
      </c>
      <c r="E7471" s="72"/>
    </row>
    <row r="7472">
      <c r="A7472" s="69" t="s">
        <v>38568</v>
      </c>
      <c r="B7472" s="71" t="s">
        <v>38569</v>
      </c>
      <c r="C7472" s="56">
        <v>2.0</v>
      </c>
      <c r="D7472" s="70" t="s">
        <v>38570</v>
      </c>
      <c r="E7472" s="72"/>
    </row>
    <row r="7473">
      <c r="A7473" s="69" t="s">
        <v>38571</v>
      </c>
      <c r="B7473" s="71" t="s">
        <v>38571</v>
      </c>
      <c r="C7473" s="56">
        <v>5.0</v>
      </c>
      <c r="D7473" s="70" t="s">
        <v>38572</v>
      </c>
      <c r="E7473" s="72"/>
    </row>
    <row r="7474">
      <c r="A7474" s="69" t="s">
        <v>38573</v>
      </c>
      <c r="B7474" s="71" t="s">
        <v>38571</v>
      </c>
      <c r="C7474" s="56">
        <v>1.0</v>
      </c>
      <c r="D7474" s="70" t="s">
        <v>38572</v>
      </c>
      <c r="E7474" s="72"/>
    </row>
    <row r="7475">
      <c r="A7475" s="69" t="s">
        <v>38574</v>
      </c>
      <c r="B7475" s="71" t="s">
        <v>27588</v>
      </c>
      <c r="C7475" s="56">
        <v>3.0</v>
      </c>
      <c r="D7475" s="70" t="s">
        <v>38253</v>
      </c>
      <c r="E7475" s="72"/>
    </row>
    <row r="7476">
      <c r="A7476" s="69" t="s">
        <v>38575</v>
      </c>
      <c r="B7476" s="71" t="s">
        <v>38575</v>
      </c>
      <c r="C7476" s="56">
        <v>1.0</v>
      </c>
      <c r="D7476" s="70" t="s">
        <v>38529</v>
      </c>
      <c r="E7476" s="72"/>
    </row>
    <row r="7477">
      <c r="A7477" s="69" t="s">
        <v>38576</v>
      </c>
      <c r="B7477" s="71" t="s">
        <v>38576</v>
      </c>
      <c r="C7477" s="56">
        <v>1.0</v>
      </c>
      <c r="D7477" s="70" t="s">
        <v>38577</v>
      </c>
      <c r="E7477" s="72"/>
    </row>
    <row r="7478">
      <c r="A7478" s="69" t="s">
        <v>38578</v>
      </c>
      <c r="B7478" s="71" t="s">
        <v>38578</v>
      </c>
      <c r="C7478" s="56">
        <v>1.0</v>
      </c>
      <c r="D7478" s="70" t="s">
        <v>38579</v>
      </c>
      <c r="E7478" s="72"/>
    </row>
    <row r="7479">
      <c r="A7479" s="69" t="s">
        <v>38580</v>
      </c>
      <c r="B7479" s="71" t="s">
        <v>38580</v>
      </c>
      <c r="C7479" s="56">
        <v>1.0</v>
      </c>
      <c r="D7479" s="70" t="s">
        <v>38581</v>
      </c>
      <c r="E7479" s="72"/>
    </row>
    <row r="7480">
      <c r="A7480" s="69" t="s">
        <v>38582</v>
      </c>
      <c r="B7480" s="71" t="s">
        <v>38583</v>
      </c>
      <c r="C7480" s="56">
        <v>1.0</v>
      </c>
      <c r="D7480" s="70" t="s">
        <v>38584</v>
      </c>
      <c r="E7480" s="72"/>
    </row>
    <row r="7481">
      <c r="A7481" s="69" t="s">
        <v>38585</v>
      </c>
      <c r="B7481" s="71" t="s">
        <v>38586</v>
      </c>
      <c r="C7481" s="56">
        <v>1.0</v>
      </c>
      <c r="D7481" s="70" t="s">
        <v>38587</v>
      </c>
    </row>
    <row r="7482">
      <c r="A7482" s="69" t="s">
        <v>38588</v>
      </c>
      <c r="B7482" s="71" t="s">
        <v>38261</v>
      </c>
      <c r="C7482" s="56">
        <v>2.0</v>
      </c>
      <c r="D7482" s="70" t="s">
        <v>38253</v>
      </c>
      <c r="E7482" s="72"/>
    </row>
    <row r="7483">
      <c r="A7483" s="69" t="s">
        <v>38589</v>
      </c>
      <c r="B7483" s="71" t="s">
        <v>38261</v>
      </c>
      <c r="C7483" s="56">
        <v>1.0</v>
      </c>
      <c r="D7483" s="70" t="s">
        <v>38253</v>
      </c>
      <c r="E7483" s="72"/>
    </row>
    <row r="7484">
      <c r="A7484" s="69" t="s">
        <v>38590</v>
      </c>
      <c r="B7484" s="71" t="s">
        <v>38590</v>
      </c>
      <c r="C7484" s="56">
        <v>1.0</v>
      </c>
      <c r="D7484" s="70" t="s">
        <v>38538</v>
      </c>
      <c r="E7484" s="72"/>
    </row>
    <row r="7485">
      <c r="A7485" s="69" t="s">
        <v>38591</v>
      </c>
      <c r="B7485" s="71" t="s">
        <v>38590</v>
      </c>
      <c r="C7485" s="56">
        <v>1.0</v>
      </c>
      <c r="D7485" s="70" t="s">
        <v>38538</v>
      </c>
      <c r="E7485" s="72"/>
    </row>
    <row r="7486">
      <c r="A7486" s="69" t="s">
        <v>38592</v>
      </c>
      <c r="B7486" s="71" t="s">
        <v>38592</v>
      </c>
      <c r="C7486" s="56">
        <v>1.0</v>
      </c>
      <c r="D7486" s="70" t="s">
        <v>38593</v>
      </c>
    </row>
    <row r="7487">
      <c r="A7487" s="69" t="s">
        <v>38594</v>
      </c>
      <c r="B7487" s="71" t="s">
        <v>38595</v>
      </c>
      <c r="C7487" s="56">
        <v>1.0</v>
      </c>
      <c r="D7487" s="70" t="s">
        <v>38596</v>
      </c>
      <c r="E7487" s="72"/>
    </row>
    <row r="7488">
      <c r="A7488" s="69" t="s">
        <v>38597</v>
      </c>
      <c r="B7488" s="71" t="s">
        <v>38597</v>
      </c>
      <c r="C7488" s="56">
        <v>1.0</v>
      </c>
      <c r="D7488" s="70" t="s">
        <v>38596</v>
      </c>
      <c r="E7488" s="72"/>
    </row>
    <row r="7489">
      <c r="A7489" s="69" t="s">
        <v>38598</v>
      </c>
      <c r="B7489" s="71" t="s">
        <v>38599</v>
      </c>
      <c r="C7489" s="56">
        <v>1.0</v>
      </c>
      <c r="D7489" s="70" t="s">
        <v>38596</v>
      </c>
      <c r="E7489" s="72"/>
    </row>
    <row r="7490">
      <c r="A7490" s="69" t="s">
        <v>38600</v>
      </c>
      <c r="B7490" s="71" t="s">
        <v>38600</v>
      </c>
      <c r="C7490" s="56">
        <v>1.0</v>
      </c>
      <c r="D7490" s="70" t="s">
        <v>38601</v>
      </c>
      <c r="E7490" s="72"/>
    </row>
    <row r="7491">
      <c r="A7491" s="69" t="s">
        <v>38602</v>
      </c>
      <c r="B7491" s="71" t="s">
        <v>38602</v>
      </c>
      <c r="C7491" s="56">
        <v>1.0</v>
      </c>
      <c r="D7491" s="70" t="s">
        <v>38601</v>
      </c>
      <c r="E7491" s="72"/>
    </row>
    <row r="7492">
      <c r="A7492" s="69" t="s">
        <v>38603</v>
      </c>
      <c r="B7492" s="71" t="s">
        <v>38603</v>
      </c>
      <c r="C7492" s="56">
        <v>1.0</v>
      </c>
      <c r="D7492" s="70" t="s">
        <v>35339</v>
      </c>
      <c r="E7492" s="72"/>
    </row>
    <row r="7493">
      <c r="A7493" s="69" t="s">
        <v>38604</v>
      </c>
      <c r="B7493" s="71" t="s">
        <v>38605</v>
      </c>
      <c r="C7493" s="56">
        <v>1.0</v>
      </c>
      <c r="D7493" s="70" t="s">
        <v>38606</v>
      </c>
    </row>
    <row r="7494">
      <c r="A7494" s="69" t="s">
        <v>38607</v>
      </c>
      <c r="B7494" s="71" t="s">
        <v>38608</v>
      </c>
      <c r="C7494" s="56">
        <v>2.0</v>
      </c>
      <c r="D7494" s="70" t="s">
        <v>38609</v>
      </c>
      <c r="E7494" s="72"/>
    </row>
    <row r="7495">
      <c r="A7495" s="69" t="s">
        <v>38610</v>
      </c>
      <c r="B7495" s="71" t="s">
        <v>38610</v>
      </c>
      <c r="C7495" s="56">
        <v>1.0</v>
      </c>
      <c r="D7495" s="70" t="s">
        <v>38611</v>
      </c>
      <c r="E7495" s="72"/>
    </row>
    <row r="7496">
      <c r="A7496" s="69" t="s">
        <v>38612</v>
      </c>
      <c r="B7496" s="71" t="s">
        <v>38612</v>
      </c>
      <c r="C7496" s="56">
        <v>1.0</v>
      </c>
      <c r="D7496" s="70" t="s">
        <v>38613</v>
      </c>
      <c r="E7496" s="72"/>
    </row>
    <row r="7497">
      <c r="A7497" s="69" t="s">
        <v>27590</v>
      </c>
      <c r="B7497" s="71" t="s">
        <v>27590</v>
      </c>
      <c r="C7497" s="56">
        <v>6.0</v>
      </c>
      <c r="D7497" s="70" t="s">
        <v>27451</v>
      </c>
      <c r="E7497" s="72"/>
    </row>
    <row r="7498">
      <c r="A7498" s="69" t="s">
        <v>38614</v>
      </c>
      <c r="B7498" s="71" t="s">
        <v>38614</v>
      </c>
      <c r="C7498" s="56">
        <v>1.0</v>
      </c>
      <c r="D7498" s="70" t="s">
        <v>38547</v>
      </c>
      <c r="E7498" s="72"/>
    </row>
    <row r="7499">
      <c r="A7499" s="69" t="s">
        <v>38615</v>
      </c>
      <c r="B7499" s="71" t="s">
        <v>38615</v>
      </c>
      <c r="C7499" s="56">
        <v>1.0</v>
      </c>
      <c r="D7499" s="70" t="s">
        <v>38547</v>
      </c>
      <c r="E7499" s="72"/>
    </row>
    <row r="7500">
      <c r="A7500" s="69" t="s">
        <v>38616</v>
      </c>
      <c r="B7500" s="71" t="s">
        <v>38616</v>
      </c>
      <c r="C7500" s="56">
        <v>2.0</v>
      </c>
      <c r="D7500" s="70" t="s">
        <v>38550</v>
      </c>
      <c r="E7500" s="72"/>
    </row>
    <row r="7501">
      <c r="A7501" s="69" t="s">
        <v>38617</v>
      </c>
      <c r="B7501" s="71" t="s">
        <v>38617</v>
      </c>
      <c r="C7501" s="56">
        <v>1.0</v>
      </c>
      <c r="D7501" s="70" t="s">
        <v>38550</v>
      </c>
      <c r="E7501" s="72"/>
    </row>
    <row r="7502">
      <c r="A7502" s="69" t="s">
        <v>38618</v>
      </c>
      <c r="B7502" s="71" t="s">
        <v>38618</v>
      </c>
      <c r="C7502" s="56">
        <v>1.0</v>
      </c>
      <c r="D7502" s="70" t="s">
        <v>38619</v>
      </c>
      <c r="E7502" s="72"/>
    </row>
    <row r="7503">
      <c r="A7503" s="69" t="s">
        <v>38620</v>
      </c>
      <c r="B7503" s="71" t="s">
        <v>38620</v>
      </c>
      <c r="C7503" s="56">
        <v>1.0</v>
      </c>
      <c r="D7503" s="70" t="s">
        <v>38621</v>
      </c>
      <c r="E7503" s="70" t="s">
        <v>29021</v>
      </c>
    </row>
    <row r="7504">
      <c r="A7504" s="69" t="s">
        <v>38622</v>
      </c>
      <c r="B7504" s="71" t="s">
        <v>38622</v>
      </c>
      <c r="C7504" s="56">
        <v>1.0</v>
      </c>
      <c r="D7504" s="70" t="s">
        <v>38579</v>
      </c>
      <c r="E7504" s="72"/>
    </row>
    <row r="7505">
      <c r="A7505" s="69" t="s">
        <v>38623</v>
      </c>
      <c r="B7505" s="71" t="s">
        <v>38624</v>
      </c>
      <c r="C7505" s="56">
        <v>1.0</v>
      </c>
      <c r="D7505" s="70" t="s">
        <v>38625</v>
      </c>
      <c r="E7505" s="72"/>
    </row>
    <row r="7506">
      <c r="A7506" s="69" t="s">
        <v>38626</v>
      </c>
      <c r="B7506" s="71" t="s">
        <v>38626</v>
      </c>
      <c r="C7506" s="56">
        <v>1.0</v>
      </c>
      <c r="D7506" s="70" t="s">
        <v>38626</v>
      </c>
      <c r="E7506" s="72"/>
    </row>
    <row r="7507">
      <c r="A7507" s="69" t="s">
        <v>38627</v>
      </c>
      <c r="B7507" s="71" t="s">
        <v>38627</v>
      </c>
      <c r="C7507" s="56">
        <v>1.0</v>
      </c>
      <c r="D7507" s="70" t="s">
        <v>38627</v>
      </c>
      <c r="E7507" s="72"/>
    </row>
    <row r="7508">
      <c r="A7508" s="69" t="s">
        <v>38628</v>
      </c>
      <c r="B7508" s="71" t="s">
        <v>38628</v>
      </c>
      <c r="C7508" s="56">
        <v>1.0</v>
      </c>
      <c r="D7508" s="70" t="s">
        <v>38628</v>
      </c>
      <c r="E7508" s="72"/>
    </row>
    <row r="7509">
      <c r="A7509" s="69" t="s">
        <v>27627</v>
      </c>
      <c r="B7509" s="71" t="s">
        <v>27627</v>
      </c>
      <c r="C7509" s="56">
        <v>1.0</v>
      </c>
      <c r="D7509" s="70" t="s">
        <v>27627</v>
      </c>
      <c r="E7509" s="72"/>
    </row>
    <row r="7510">
      <c r="A7510" s="69" t="s">
        <v>38629</v>
      </c>
      <c r="B7510" s="71" t="s">
        <v>38629</v>
      </c>
      <c r="C7510" s="56">
        <v>2.0</v>
      </c>
      <c r="D7510" s="70" t="s">
        <v>38629</v>
      </c>
      <c r="E7510" s="72"/>
    </row>
    <row r="7511">
      <c r="A7511" s="69" t="s">
        <v>38630</v>
      </c>
      <c r="B7511" s="71" t="s">
        <v>38631</v>
      </c>
      <c r="C7511" s="56">
        <v>1.0</v>
      </c>
      <c r="D7511" s="70" t="s">
        <v>38253</v>
      </c>
      <c r="E7511" s="72"/>
    </row>
    <row r="7512">
      <c r="A7512" s="69" t="s">
        <v>38632</v>
      </c>
      <c r="B7512" s="71" t="s">
        <v>38632</v>
      </c>
      <c r="C7512" s="56">
        <v>1.0</v>
      </c>
      <c r="D7512" s="70" t="s">
        <v>38632</v>
      </c>
      <c r="E7512" s="72"/>
    </row>
    <row r="7513">
      <c r="A7513" s="69" t="s">
        <v>38633</v>
      </c>
      <c r="B7513" s="71" t="s">
        <v>38633</v>
      </c>
      <c r="C7513" s="56">
        <v>1.0</v>
      </c>
      <c r="D7513" s="70" t="s">
        <v>38538</v>
      </c>
      <c r="E7513" s="72"/>
    </row>
    <row r="7514">
      <c r="A7514" s="69" t="s">
        <v>38634</v>
      </c>
      <c r="B7514" s="71" t="s">
        <v>38634</v>
      </c>
      <c r="C7514" s="56">
        <v>1.0</v>
      </c>
      <c r="D7514" s="70" t="s">
        <v>38634</v>
      </c>
      <c r="E7514" s="72"/>
    </row>
    <row r="7515">
      <c r="A7515" s="69" t="s">
        <v>27646</v>
      </c>
      <c r="B7515" s="71" t="s">
        <v>27646</v>
      </c>
      <c r="C7515" s="56">
        <v>1.0</v>
      </c>
      <c r="D7515" s="70" t="s">
        <v>27646</v>
      </c>
      <c r="E7515" s="72"/>
    </row>
    <row r="7516">
      <c r="A7516" s="69" t="s">
        <v>38635</v>
      </c>
      <c r="B7516" s="71" t="s">
        <v>38636</v>
      </c>
      <c r="C7516" s="56">
        <v>1.0</v>
      </c>
      <c r="D7516" s="70" t="s">
        <v>27646</v>
      </c>
      <c r="E7516" s="72"/>
    </row>
    <row r="7517">
      <c r="A7517" s="69" t="s">
        <v>38637</v>
      </c>
      <c r="B7517" s="71" t="s">
        <v>38637</v>
      </c>
      <c r="C7517" s="56">
        <v>2.0</v>
      </c>
      <c r="D7517" s="70" t="s">
        <v>38637</v>
      </c>
      <c r="E7517" s="72"/>
    </row>
    <row r="7518">
      <c r="A7518" s="69" t="s">
        <v>38516</v>
      </c>
      <c r="B7518" s="71" t="s">
        <v>38516</v>
      </c>
      <c r="C7518" s="56">
        <v>2.0</v>
      </c>
      <c r="D7518" s="70" t="s">
        <v>38516</v>
      </c>
      <c r="E7518" s="72"/>
    </row>
    <row r="7519">
      <c r="A7519" s="69" t="s">
        <v>38638</v>
      </c>
      <c r="B7519" s="71" t="s">
        <v>38639</v>
      </c>
      <c r="C7519" s="56">
        <v>1.0</v>
      </c>
      <c r="D7519" s="70" t="s">
        <v>38639</v>
      </c>
      <c r="E7519" s="72"/>
    </row>
    <row r="7520">
      <c r="A7520" s="69" t="s">
        <v>38640</v>
      </c>
      <c r="B7520" s="71" t="s">
        <v>38640</v>
      </c>
      <c r="C7520" s="56">
        <v>1.0</v>
      </c>
      <c r="D7520" s="70" t="s">
        <v>38641</v>
      </c>
      <c r="E7520" s="72"/>
    </row>
    <row r="7521">
      <c r="A7521" s="69" t="s">
        <v>38642</v>
      </c>
      <c r="B7521" s="71" t="s">
        <v>38642</v>
      </c>
      <c r="C7521" s="56">
        <v>3.0</v>
      </c>
      <c r="D7521" s="70" t="s">
        <v>22814</v>
      </c>
      <c r="E7521" s="72"/>
    </row>
    <row r="7522">
      <c r="A7522" s="69" t="s">
        <v>38643</v>
      </c>
      <c r="B7522" s="71" t="s">
        <v>38643</v>
      </c>
      <c r="C7522" s="56">
        <v>1.0</v>
      </c>
      <c r="D7522" s="70" t="s">
        <v>38601</v>
      </c>
      <c r="E7522" s="72"/>
    </row>
    <row r="7523">
      <c r="A7523" s="69" t="s">
        <v>38644</v>
      </c>
      <c r="B7523" s="71" t="s">
        <v>38644</v>
      </c>
      <c r="C7523" s="56">
        <v>2.0</v>
      </c>
      <c r="D7523" s="70" t="s">
        <v>38644</v>
      </c>
      <c r="E7523" s="72"/>
    </row>
    <row r="7524">
      <c r="A7524" s="69" t="s">
        <v>38645</v>
      </c>
      <c r="B7524" s="71" t="s">
        <v>38645</v>
      </c>
      <c r="C7524" s="56">
        <v>1.0</v>
      </c>
      <c r="D7524" s="70" t="s">
        <v>38645</v>
      </c>
      <c r="E7524" s="72"/>
    </row>
    <row r="7525">
      <c r="A7525" s="69" t="s">
        <v>38646</v>
      </c>
      <c r="B7525" s="71" t="s">
        <v>38646</v>
      </c>
      <c r="C7525" s="56">
        <v>1.0</v>
      </c>
      <c r="D7525" s="70" t="s">
        <v>38646</v>
      </c>
      <c r="E7525" s="72"/>
    </row>
    <row r="7526">
      <c r="A7526" s="69" t="s">
        <v>27689</v>
      </c>
      <c r="B7526" s="71" t="s">
        <v>27689</v>
      </c>
      <c r="C7526" s="56">
        <v>1.0</v>
      </c>
      <c r="D7526" s="70" t="s">
        <v>27451</v>
      </c>
      <c r="E7526" s="72"/>
    </row>
    <row r="7527">
      <c r="A7527" s="69" t="s">
        <v>38647</v>
      </c>
      <c r="B7527" s="71" t="s">
        <v>38647</v>
      </c>
      <c r="C7527" s="56">
        <v>2.0</v>
      </c>
      <c r="D7527" s="70" t="s">
        <v>38619</v>
      </c>
      <c r="E7527" s="72"/>
    </row>
    <row r="7528">
      <c r="A7528" s="69" t="s">
        <v>38648</v>
      </c>
      <c r="B7528" s="71" t="s">
        <v>38648</v>
      </c>
      <c r="C7528" s="56">
        <v>1.0</v>
      </c>
      <c r="D7528" s="70" t="s">
        <v>38648</v>
      </c>
      <c r="E7528" s="72"/>
    </row>
    <row r="7529">
      <c r="A7529" s="69" t="s">
        <v>38649</v>
      </c>
      <c r="B7529" s="71" t="s">
        <v>38649</v>
      </c>
      <c r="C7529" s="56">
        <v>1.0</v>
      </c>
      <c r="D7529" s="70" t="s">
        <v>38648</v>
      </c>
      <c r="E7529" s="72"/>
    </row>
    <row r="7530">
      <c r="A7530" s="69" t="s">
        <v>38650</v>
      </c>
      <c r="B7530" s="71" t="s">
        <v>38650</v>
      </c>
      <c r="C7530" s="56">
        <v>1.0</v>
      </c>
      <c r="D7530" s="70" t="s">
        <v>38650</v>
      </c>
      <c r="E7530" s="72"/>
    </row>
    <row r="7531">
      <c r="A7531" s="69" t="s">
        <v>38651</v>
      </c>
      <c r="B7531" s="71" t="s">
        <v>38651</v>
      </c>
      <c r="C7531" s="56">
        <v>1.0</v>
      </c>
      <c r="D7531" s="70" t="s">
        <v>38651</v>
      </c>
      <c r="E7531" s="72"/>
    </row>
    <row r="7532">
      <c r="A7532" s="69" t="s">
        <v>38652</v>
      </c>
      <c r="B7532" s="71" t="s">
        <v>38652</v>
      </c>
      <c r="C7532" s="56">
        <v>1.0</v>
      </c>
      <c r="D7532" s="70" t="s">
        <v>27451</v>
      </c>
      <c r="E7532" s="72"/>
    </row>
    <row r="7533">
      <c r="A7533" s="69" t="s">
        <v>38653</v>
      </c>
      <c r="B7533" s="71" t="s">
        <v>38653</v>
      </c>
      <c r="C7533" s="56">
        <v>1.0</v>
      </c>
      <c r="D7533" s="70" t="s">
        <v>38653</v>
      </c>
      <c r="E7533" s="72"/>
    </row>
    <row r="7534">
      <c r="A7534" s="69" t="s">
        <v>38654</v>
      </c>
      <c r="B7534" s="71" t="s">
        <v>38654</v>
      </c>
      <c r="C7534" s="56">
        <v>1.0</v>
      </c>
      <c r="D7534" s="70" t="s">
        <v>38654</v>
      </c>
      <c r="E7534" s="72"/>
    </row>
    <row r="7535">
      <c r="A7535" s="69" t="s">
        <v>38655</v>
      </c>
      <c r="B7535" s="71" t="s">
        <v>38655</v>
      </c>
      <c r="C7535" s="56">
        <v>1.0</v>
      </c>
      <c r="D7535" s="70" t="s">
        <v>38655</v>
      </c>
      <c r="E7535" s="72"/>
    </row>
    <row r="7536">
      <c r="A7536" s="69" t="s">
        <v>38656</v>
      </c>
      <c r="B7536" s="71" t="s">
        <v>38656</v>
      </c>
      <c r="C7536" s="56">
        <v>1.0</v>
      </c>
      <c r="D7536" s="70" t="s">
        <v>38656</v>
      </c>
      <c r="E7536" s="72"/>
    </row>
    <row r="7537">
      <c r="A7537" s="69" t="s">
        <v>38657</v>
      </c>
      <c r="B7537" s="71" t="s">
        <v>38657</v>
      </c>
      <c r="C7537" s="56">
        <v>1.0</v>
      </c>
      <c r="D7537" s="70" t="s">
        <v>38657</v>
      </c>
      <c r="E7537" s="72"/>
    </row>
    <row r="7538">
      <c r="A7538" s="69" t="s">
        <v>38658</v>
      </c>
      <c r="B7538" s="71" t="s">
        <v>38658</v>
      </c>
      <c r="C7538" s="56">
        <v>1.0</v>
      </c>
      <c r="D7538" s="70" t="s">
        <v>38658</v>
      </c>
      <c r="E7538" s="72"/>
    </row>
    <row r="7539">
      <c r="A7539" s="69" t="s">
        <v>38659</v>
      </c>
      <c r="B7539" s="71" t="s">
        <v>38659</v>
      </c>
      <c r="C7539" s="56">
        <v>3.0</v>
      </c>
      <c r="D7539" s="70" t="s">
        <v>38659</v>
      </c>
      <c r="E7539" s="72"/>
    </row>
    <row r="7540">
      <c r="A7540" s="69" t="s">
        <v>38660</v>
      </c>
      <c r="B7540" s="71" t="s">
        <v>38660</v>
      </c>
      <c r="C7540" s="56">
        <v>2.0</v>
      </c>
      <c r="D7540" s="70" t="s">
        <v>38660</v>
      </c>
      <c r="E7540" s="72"/>
    </row>
    <row r="7541">
      <c r="A7541" s="69" t="s">
        <v>38661</v>
      </c>
      <c r="B7541" s="71" t="s">
        <v>38661</v>
      </c>
      <c r="C7541" s="56">
        <v>1.0</v>
      </c>
      <c r="D7541" s="70" t="s">
        <v>38661</v>
      </c>
      <c r="E7541" s="72"/>
    </row>
    <row r="7542">
      <c r="A7542" s="69" t="s">
        <v>38662</v>
      </c>
      <c r="B7542" s="71" t="s">
        <v>38662</v>
      </c>
      <c r="C7542" s="56">
        <v>1.0</v>
      </c>
      <c r="D7542" s="70" t="s">
        <v>38662</v>
      </c>
      <c r="E7542" s="72"/>
    </row>
    <row r="7543">
      <c r="A7543" s="69" t="s">
        <v>38663</v>
      </c>
      <c r="B7543" s="71" t="s">
        <v>38663</v>
      </c>
      <c r="C7543" s="56">
        <v>1.0</v>
      </c>
      <c r="D7543" s="70" t="s">
        <v>38663</v>
      </c>
      <c r="E7543" s="72"/>
    </row>
    <row r="7544">
      <c r="A7544" s="69" t="s">
        <v>38664</v>
      </c>
      <c r="B7544" s="71" t="s">
        <v>38664</v>
      </c>
      <c r="C7544" s="56">
        <v>1.0</v>
      </c>
      <c r="D7544" s="70" t="s">
        <v>38664</v>
      </c>
      <c r="E7544" s="72"/>
    </row>
    <row r="7545">
      <c r="A7545" s="69" t="s">
        <v>38665</v>
      </c>
      <c r="B7545" s="71" t="s">
        <v>38665</v>
      </c>
      <c r="C7545" s="56">
        <v>1.0</v>
      </c>
      <c r="D7545" s="70" t="s">
        <v>38665</v>
      </c>
      <c r="E7545" s="72"/>
    </row>
    <row r="7546">
      <c r="A7546" s="69" t="s">
        <v>38666</v>
      </c>
      <c r="B7546" s="71" t="s">
        <v>38667</v>
      </c>
      <c r="C7546" s="56">
        <v>1.0</v>
      </c>
      <c r="D7546" s="70" t="s">
        <v>38667</v>
      </c>
      <c r="E7546" s="72"/>
    </row>
    <row r="7547">
      <c r="A7547" s="69" t="s">
        <v>38668</v>
      </c>
      <c r="B7547" s="71" t="s">
        <v>38668</v>
      </c>
      <c r="C7547" s="56">
        <v>1.0</v>
      </c>
      <c r="D7547" s="70" t="s">
        <v>38668</v>
      </c>
      <c r="E7547" s="72"/>
    </row>
    <row r="7548">
      <c r="A7548" s="69" t="s">
        <v>38669</v>
      </c>
      <c r="B7548" s="71" t="s">
        <v>38669</v>
      </c>
      <c r="C7548" s="56">
        <v>1.0</v>
      </c>
      <c r="D7548" s="70" t="s">
        <v>38669</v>
      </c>
      <c r="E7548" s="72"/>
    </row>
    <row r="7549">
      <c r="A7549" s="69" t="s">
        <v>38670</v>
      </c>
      <c r="B7549" s="71" t="s">
        <v>38670</v>
      </c>
      <c r="C7549" s="56">
        <v>1.0</v>
      </c>
      <c r="D7549" s="70" t="s">
        <v>38670</v>
      </c>
      <c r="E7549" s="72"/>
    </row>
    <row r="7550">
      <c r="A7550" s="69" t="s">
        <v>38671</v>
      </c>
      <c r="B7550" s="71" t="s">
        <v>38671</v>
      </c>
      <c r="C7550" s="56">
        <v>1.0</v>
      </c>
      <c r="D7550" s="70" t="s">
        <v>38671</v>
      </c>
      <c r="E7550" s="72"/>
    </row>
    <row r="7551">
      <c r="A7551" s="69" t="s">
        <v>38672</v>
      </c>
      <c r="B7551" s="71" t="s">
        <v>38672</v>
      </c>
      <c r="C7551" s="56">
        <v>1.0</v>
      </c>
      <c r="D7551" s="70" t="s">
        <v>38672</v>
      </c>
      <c r="E7551" s="72"/>
    </row>
    <row r="7552">
      <c r="A7552" s="69" t="s">
        <v>38673</v>
      </c>
      <c r="B7552" s="71" t="s">
        <v>38673</v>
      </c>
      <c r="C7552" s="56">
        <v>2.0</v>
      </c>
      <c r="D7552" s="70" t="s">
        <v>38673</v>
      </c>
      <c r="E7552" s="72"/>
    </row>
    <row r="7553">
      <c r="A7553" s="69" t="s">
        <v>38674</v>
      </c>
      <c r="B7553" s="71" t="s">
        <v>38674</v>
      </c>
      <c r="C7553" s="56">
        <v>2.0</v>
      </c>
      <c r="D7553" s="70" t="s">
        <v>38674</v>
      </c>
      <c r="E7553" s="72"/>
    </row>
    <row r="7554">
      <c r="A7554" s="69" t="s">
        <v>38675</v>
      </c>
      <c r="B7554" s="71" t="s">
        <v>38675</v>
      </c>
      <c r="C7554" s="56">
        <v>1.0</v>
      </c>
      <c r="D7554" s="70" t="s">
        <v>38675</v>
      </c>
      <c r="E7554" s="72"/>
    </row>
    <row r="7555">
      <c r="A7555" s="69" t="s">
        <v>38676</v>
      </c>
      <c r="B7555" s="71" t="s">
        <v>38676</v>
      </c>
      <c r="C7555" s="56">
        <v>1.0</v>
      </c>
      <c r="D7555" s="70" t="s">
        <v>38676</v>
      </c>
      <c r="E7555" s="72"/>
    </row>
    <row r="7556">
      <c r="A7556" s="69" t="s">
        <v>38677</v>
      </c>
      <c r="B7556" s="71" t="s">
        <v>38678</v>
      </c>
      <c r="C7556" s="56">
        <v>2.0</v>
      </c>
      <c r="D7556" s="70" t="s">
        <v>38678</v>
      </c>
      <c r="E7556" s="72"/>
    </row>
    <row r="7557">
      <c r="A7557" s="69" t="s">
        <v>38679</v>
      </c>
      <c r="B7557" s="71" t="s">
        <v>38679</v>
      </c>
      <c r="C7557" s="56">
        <v>1.0</v>
      </c>
      <c r="D7557" s="70" t="s">
        <v>38679</v>
      </c>
      <c r="E7557" s="72"/>
    </row>
    <row r="7558">
      <c r="A7558" s="69" t="s">
        <v>38680</v>
      </c>
      <c r="B7558" s="71" t="s">
        <v>38680</v>
      </c>
      <c r="C7558" s="56">
        <v>1.0</v>
      </c>
      <c r="D7558" s="70" t="s">
        <v>38680</v>
      </c>
      <c r="E7558" s="72"/>
    </row>
    <row r="7559">
      <c r="A7559" s="69" t="s">
        <v>38681</v>
      </c>
      <c r="B7559" s="71" t="s">
        <v>38681</v>
      </c>
      <c r="C7559" s="56">
        <v>1.0</v>
      </c>
      <c r="D7559" s="70" t="s">
        <v>38681</v>
      </c>
      <c r="E7559" s="72"/>
    </row>
    <row r="7560">
      <c r="A7560" s="69" t="s">
        <v>38682</v>
      </c>
      <c r="B7560" s="71" t="s">
        <v>38682</v>
      </c>
      <c r="C7560" s="56">
        <v>1.0</v>
      </c>
      <c r="D7560" s="70" t="s">
        <v>38682</v>
      </c>
      <c r="E7560" s="72"/>
    </row>
    <row r="7561">
      <c r="A7561" s="69" t="s">
        <v>38683</v>
      </c>
      <c r="B7561" s="71" t="s">
        <v>38683</v>
      </c>
      <c r="C7561" s="56">
        <v>1.0</v>
      </c>
      <c r="D7561" s="70" t="s">
        <v>38683</v>
      </c>
      <c r="E7561" s="72"/>
    </row>
    <row r="7562">
      <c r="A7562" s="69" t="s">
        <v>38684</v>
      </c>
      <c r="B7562" s="71" t="s">
        <v>38684</v>
      </c>
      <c r="C7562" s="56">
        <v>1.0</v>
      </c>
      <c r="D7562" s="70" t="s">
        <v>38684</v>
      </c>
      <c r="E7562" s="72"/>
    </row>
    <row r="7563">
      <c r="A7563" s="69" t="s">
        <v>38685</v>
      </c>
      <c r="B7563" s="71" t="s">
        <v>38685</v>
      </c>
      <c r="C7563" s="56">
        <v>5.0</v>
      </c>
      <c r="D7563" s="70" t="s">
        <v>38685</v>
      </c>
      <c r="E7563" s="72"/>
    </row>
    <row r="7564">
      <c r="A7564" s="69" t="s">
        <v>38686</v>
      </c>
      <c r="B7564" s="71" t="s">
        <v>38686</v>
      </c>
      <c r="C7564" s="56">
        <v>1.0</v>
      </c>
      <c r="D7564" s="70" t="s">
        <v>38686</v>
      </c>
      <c r="E7564" s="72"/>
    </row>
    <row r="7565">
      <c r="A7565" s="69" t="s">
        <v>38687</v>
      </c>
      <c r="B7565" s="71" t="s">
        <v>38687</v>
      </c>
      <c r="C7565" s="56">
        <v>1.0</v>
      </c>
      <c r="D7565" s="70" t="s">
        <v>38687</v>
      </c>
      <c r="E7565" s="72"/>
    </row>
    <row r="7566">
      <c r="A7566" s="69" t="s">
        <v>38688</v>
      </c>
      <c r="B7566" s="71" t="s">
        <v>38688</v>
      </c>
      <c r="C7566" s="56">
        <v>1.0</v>
      </c>
      <c r="D7566" s="70" t="s">
        <v>38688</v>
      </c>
      <c r="E7566" s="72"/>
    </row>
    <row r="7567">
      <c r="A7567" s="69" t="s">
        <v>38689</v>
      </c>
      <c r="B7567" s="71" t="s">
        <v>38689</v>
      </c>
      <c r="C7567" s="56">
        <v>1.0</v>
      </c>
      <c r="D7567" s="70" t="s">
        <v>38689</v>
      </c>
      <c r="E7567" s="72"/>
    </row>
    <row r="7568">
      <c r="A7568" s="69" t="s">
        <v>38690</v>
      </c>
      <c r="B7568" s="71" t="s">
        <v>38690</v>
      </c>
      <c r="C7568" s="56">
        <v>1.0</v>
      </c>
      <c r="D7568" s="70" t="s">
        <v>38690</v>
      </c>
      <c r="E7568" s="72"/>
    </row>
    <row r="7569">
      <c r="A7569" s="69" t="s">
        <v>38691</v>
      </c>
      <c r="B7569" s="71" t="s">
        <v>38691</v>
      </c>
      <c r="C7569" s="56">
        <v>1.0</v>
      </c>
      <c r="D7569" s="70" t="s">
        <v>38691</v>
      </c>
      <c r="E7569" s="72"/>
    </row>
    <row r="7570">
      <c r="A7570" s="69" t="s">
        <v>38692</v>
      </c>
      <c r="B7570" s="71" t="s">
        <v>38692</v>
      </c>
      <c r="C7570" s="56">
        <v>1.0</v>
      </c>
      <c r="D7570" s="70" t="s">
        <v>38692</v>
      </c>
      <c r="E7570" s="72"/>
    </row>
    <row r="7571">
      <c r="A7571" s="69" t="s">
        <v>38693</v>
      </c>
      <c r="B7571" s="71" t="s">
        <v>38694</v>
      </c>
      <c r="C7571" s="56">
        <v>1.0</v>
      </c>
      <c r="D7571" s="70" t="s">
        <v>38695</v>
      </c>
      <c r="E7571" s="72"/>
    </row>
    <row r="7572">
      <c r="A7572" s="69" t="s">
        <v>38696</v>
      </c>
      <c r="B7572" s="71" t="s">
        <v>38696</v>
      </c>
      <c r="C7572" s="56">
        <v>1.0</v>
      </c>
      <c r="D7572" s="70" t="s">
        <v>38696</v>
      </c>
      <c r="E7572" s="72"/>
    </row>
    <row r="7573">
      <c r="A7573" s="69" t="s">
        <v>38697</v>
      </c>
      <c r="B7573" s="71" t="s">
        <v>38697</v>
      </c>
      <c r="C7573" s="56">
        <v>1.0</v>
      </c>
      <c r="D7573" s="70" t="s">
        <v>38698</v>
      </c>
      <c r="E7573" s="72"/>
    </row>
    <row r="7574">
      <c r="A7574" s="69" t="s">
        <v>38699</v>
      </c>
      <c r="B7574" s="71" t="s">
        <v>38699</v>
      </c>
      <c r="C7574" s="56">
        <v>1.0</v>
      </c>
      <c r="D7574" s="70" t="s">
        <v>38700</v>
      </c>
      <c r="E7574" s="72"/>
    </row>
    <row r="7575">
      <c r="A7575" s="69" t="s">
        <v>38701</v>
      </c>
      <c r="B7575" s="71" t="s">
        <v>38701</v>
      </c>
      <c r="C7575" s="56">
        <v>1.0</v>
      </c>
      <c r="D7575" s="70" t="s">
        <v>38700</v>
      </c>
      <c r="E7575" s="72"/>
    </row>
    <row r="7576">
      <c r="A7576" s="69" t="s">
        <v>38702</v>
      </c>
      <c r="B7576" s="71" t="s">
        <v>38702</v>
      </c>
      <c r="C7576" s="56">
        <v>2.0</v>
      </c>
      <c r="D7576" s="70" t="s">
        <v>38700</v>
      </c>
      <c r="E7576" s="72"/>
    </row>
    <row r="7577">
      <c r="A7577" s="69" t="s">
        <v>38703</v>
      </c>
      <c r="B7577" s="71" t="s">
        <v>38703</v>
      </c>
      <c r="C7577" s="56">
        <v>1.0</v>
      </c>
      <c r="D7577" s="70" t="s">
        <v>38704</v>
      </c>
      <c r="E7577" s="72"/>
    </row>
    <row r="7578">
      <c r="A7578" s="69" t="s">
        <v>38705</v>
      </c>
      <c r="B7578" s="71" t="s">
        <v>38705</v>
      </c>
      <c r="C7578" s="56">
        <v>1.0</v>
      </c>
      <c r="D7578" s="70" t="s">
        <v>38704</v>
      </c>
      <c r="E7578" s="72"/>
    </row>
    <row r="7579">
      <c r="A7579" s="69" t="s">
        <v>38706</v>
      </c>
      <c r="B7579" s="71" t="s">
        <v>38706</v>
      </c>
      <c r="C7579" s="56">
        <v>1.0</v>
      </c>
      <c r="D7579" s="70" t="s">
        <v>38707</v>
      </c>
    </row>
    <row r="7580">
      <c r="A7580" s="69" t="s">
        <v>38708</v>
      </c>
      <c r="B7580" s="71" t="s">
        <v>38708</v>
      </c>
      <c r="C7580" s="56">
        <v>1.0</v>
      </c>
      <c r="D7580" s="70" t="s">
        <v>38708</v>
      </c>
      <c r="E7580" s="70" t="s">
        <v>38709</v>
      </c>
    </row>
    <row r="7581">
      <c r="A7581" s="69" t="s">
        <v>38710</v>
      </c>
      <c r="B7581" s="71" t="s">
        <v>38710</v>
      </c>
      <c r="C7581" s="56">
        <v>1.0</v>
      </c>
      <c r="D7581" s="70" t="s">
        <v>38710</v>
      </c>
      <c r="E7581" s="72"/>
    </row>
    <row r="7582">
      <c r="A7582" s="69" t="s">
        <v>38711</v>
      </c>
      <c r="B7582" s="71" t="s">
        <v>38711</v>
      </c>
      <c r="C7582" s="56">
        <v>1.0</v>
      </c>
      <c r="D7582" s="70" t="s">
        <v>38711</v>
      </c>
      <c r="E7582" s="72"/>
    </row>
    <row r="7583">
      <c r="A7583" s="69" t="s">
        <v>38712</v>
      </c>
      <c r="B7583" s="71" t="s">
        <v>38712</v>
      </c>
      <c r="C7583" s="56">
        <v>1.0</v>
      </c>
      <c r="D7583" s="70" t="s">
        <v>38713</v>
      </c>
      <c r="E7583" s="72"/>
    </row>
    <row r="7584">
      <c r="A7584" s="69" t="s">
        <v>38714</v>
      </c>
      <c r="B7584" s="71" t="s">
        <v>38714</v>
      </c>
      <c r="C7584" s="56">
        <v>1.0</v>
      </c>
      <c r="D7584" s="70" t="s">
        <v>38713</v>
      </c>
      <c r="E7584" s="73"/>
    </row>
    <row r="7585">
      <c r="A7585" s="69" t="s">
        <v>38715</v>
      </c>
      <c r="B7585" s="71" t="s">
        <v>38715</v>
      </c>
      <c r="C7585" s="56">
        <v>1.0</v>
      </c>
      <c r="D7585" s="70" t="s">
        <v>38715</v>
      </c>
      <c r="E7585" s="72"/>
    </row>
    <row r="7586">
      <c r="A7586" s="69" t="s">
        <v>38716</v>
      </c>
      <c r="B7586" s="71" t="s">
        <v>38716</v>
      </c>
      <c r="C7586" s="56">
        <v>4.0</v>
      </c>
      <c r="D7586" s="70" t="s">
        <v>38716</v>
      </c>
      <c r="E7586" s="72"/>
    </row>
    <row r="7587">
      <c r="A7587" s="69" t="s">
        <v>38717</v>
      </c>
      <c r="B7587" s="71" t="s">
        <v>38717</v>
      </c>
      <c r="C7587" s="56">
        <v>1.0</v>
      </c>
      <c r="D7587" s="70" t="s">
        <v>38718</v>
      </c>
      <c r="E7587" s="72"/>
    </row>
    <row r="7588">
      <c r="A7588" s="69" t="s">
        <v>38719</v>
      </c>
      <c r="B7588" s="71" t="s">
        <v>38719</v>
      </c>
      <c r="C7588" s="56">
        <v>1.0</v>
      </c>
      <c r="D7588" s="70" t="s">
        <v>38720</v>
      </c>
      <c r="E7588" s="72"/>
    </row>
    <row r="7589">
      <c r="A7589" s="69" t="s">
        <v>38720</v>
      </c>
      <c r="B7589" s="71" t="s">
        <v>38720</v>
      </c>
      <c r="C7589" s="56">
        <v>1.0</v>
      </c>
      <c r="D7589" s="70" t="s">
        <v>38720</v>
      </c>
      <c r="E7589" s="72"/>
    </row>
    <row r="7590">
      <c r="A7590" s="69" t="s">
        <v>38721</v>
      </c>
      <c r="B7590" s="71" t="s">
        <v>38721</v>
      </c>
      <c r="C7590" s="56">
        <v>1.0</v>
      </c>
      <c r="D7590" s="70" t="s">
        <v>38721</v>
      </c>
      <c r="E7590" s="72"/>
    </row>
    <row r="7591">
      <c r="A7591" s="69" t="s">
        <v>38722</v>
      </c>
      <c r="B7591" s="71" t="s">
        <v>38722</v>
      </c>
      <c r="C7591" s="56">
        <v>1.0</v>
      </c>
      <c r="D7591" s="70" t="s">
        <v>38722</v>
      </c>
      <c r="E7591" s="72"/>
    </row>
    <row r="7592">
      <c r="A7592" s="69" t="s">
        <v>38723</v>
      </c>
      <c r="B7592" s="71" t="s">
        <v>38723</v>
      </c>
      <c r="C7592" s="56">
        <v>1.0</v>
      </c>
      <c r="D7592" s="70" t="s">
        <v>38724</v>
      </c>
      <c r="E7592" s="72"/>
    </row>
    <row r="7593">
      <c r="A7593" s="69" t="s">
        <v>38724</v>
      </c>
      <c r="B7593" s="71" t="s">
        <v>38724</v>
      </c>
      <c r="C7593" s="56">
        <v>1.0</v>
      </c>
      <c r="D7593" s="70" t="s">
        <v>38724</v>
      </c>
      <c r="E7593" s="72"/>
    </row>
    <row r="7594">
      <c r="A7594" s="69" t="s">
        <v>38725</v>
      </c>
      <c r="B7594" s="71" t="s">
        <v>38725</v>
      </c>
      <c r="C7594" s="56">
        <v>1.0</v>
      </c>
      <c r="D7594" s="70" t="s">
        <v>38725</v>
      </c>
      <c r="E7594" s="72"/>
    </row>
    <row r="7595">
      <c r="A7595" s="69" t="s">
        <v>38726</v>
      </c>
      <c r="B7595" s="71" t="s">
        <v>38726</v>
      </c>
      <c r="C7595" s="56">
        <v>1.0</v>
      </c>
      <c r="D7595" s="70" t="s">
        <v>38726</v>
      </c>
      <c r="E7595" s="72"/>
    </row>
    <row r="7596">
      <c r="A7596" s="69" t="s">
        <v>38727</v>
      </c>
      <c r="B7596" s="71" t="s">
        <v>38727</v>
      </c>
      <c r="C7596" s="56">
        <v>3.0</v>
      </c>
      <c r="D7596" s="70" t="s">
        <v>38727</v>
      </c>
      <c r="E7596" s="72"/>
    </row>
    <row r="7597">
      <c r="A7597" s="69" t="s">
        <v>38728</v>
      </c>
      <c r="B7597" s="71" t="s">
        <v>38728</v>
      </c>
      <c r="C7597" s="56">
        <v>1.0</v>
      </c>
      <c r="D7597" s="70" t="s">
        <v>38728</v>
      </c>
      <c r="E7597" s="72"/>
    </row>
    <row r="7598">
      <c r="A7598" s="69" t="s">
        <v>38729</v>
      </c>
      <c r="B7598" s="71" t="s">
        <v>38729</v>
      </c>
      <c r="C7598" s="56">
        <v>1.0</v>
      </c>
      <c r="D7598" s="70" t="s">
        <v>38729</v>
      </c>
      <c r="E7598" s="72"/>
    </row>
    <row r="7599">
      <c r="A7599" s="69" t="s">
        <v>38730</v>
      </c>
      <c r="B7599" s="71" t="s">
        <v>38730</v>
      </c>
      <c r="C7599" s="56">
        <v>1.0</v>
      </c>
      <c r="D7599" s="70" t="s">
        <v>38730</v>
      </c>
      <c r="E7599" s="72"/>
    </row>
    <row r="7600">
      <c r="A7600" s="69" t="s">
        <v>38731</v>
      </c>
      <c r="B7600" s="71" t="s">
        <v>38731</v>
      </c>
      <c r="C7600" s="56">
        <v>2.0</v>
      </c>
      <c r="D7600" s="70" t="s">
        <v>38731</v>
      </c>
      <c r="E7600" s="72"/>
    </row>
    <row r="7601">
      <c r="A7601" s="69" t="s">
        <v>38732</v>
      </c>
      <c r="B7601" s="71" t="s">
        <v>38732</v>
      </c>
      <c r="C7601" s="56">
        <v>1.0</v>
      </c>
      <c r="D7601" s="70" t="s">
        <v>38733</v>
      </c>
      <c r="E7601" s="70" t="s">
        <v>38325</v>
      </c>
    </row>
    <row r="7602">
      <c r="A7602" s="69" t="s">
        <v>38734</v>
      </c>
      <c r="B7602" s="71" t="s">
        <v>38734</v>
      </c>
      <c r="C7602" s="56">
        <v>1.0</v>
      </c>
      <c r="D7602" s="70" t="s">
        <v>38734</v>
      </c>
      <c r="E7602" s="72"/>
    </row>
    <row r="7603">
      <c r="A7603" s="69" t="s">
        <v>38735</v>
      </c>
      <c r="B7603" s="71" t="s">
        <v>38735</v>
      </c>
      <c r="C7603" s="56">
        <v>1.0</v>
      </c>
      <c r="D7603" s="70" t="s">
        <v>38736</v>
      </c>
      <c r="E7603" s="72"/>
    </row>
    <row r="7604">
      <c r="A7604" s="69" t="s">
        <v>38737</v>
      </c>
      <c r="B7604" s="71" t="s">
        <v>38737</v>
      </c>
      <c r="C7604" s="56">
        <v>1.0</v>
      </c>
      <c r="D7604" s="70" t="s">
        <v>38737</v>
      </c>
      <c r="E7604" s="72"/>
    </row>
    <row r="7605">
      <c r="A7605" s="69" t="s">
        <v>38738</v>
      </c>
      <c r="B7605" s="71" t="s">
        <v>38738</v>
      </c>
      <c r="C7605" s="56">
        <v>1.0</v>
      </c>
      <c r="D7605" s="70" t="s">
        <v>38738</v>
      </c>
      <c r="E7605" s="72"/>
    </row>
    <row r="7606">
      <c r="A7606" s="69" t="s">
        <v>38739</v>
      </c>
      <c r="B7606" s="71" t="s">
        <v>38739</v>
      </c>
      <c r="C7606" s="56">
        <v>1.0</v>
      </c>
      <c r="D7606" s="70" t="s">
        <v>38740</v>
      </c>
      <c r="E7606" s="72"/>
    </row>
    <row r="7607">
      <c r="A7607" s="69" t="s">
        <v>38741</v>
      </c>
      <c r="B7607" s="71" t="s">
        <v>38741</v>
      </c>
      <c r="C7607" s="56">
        <v>2.0</v>
      </c>
      <c r="D7607" s="70" t="s">
        <v>38741</v>
      </c>
      <c r="E7607" s="72"/>
    </row>
    <row r="7608">
      <c r="A7608" s="69" t="s">
        <v>38742</v>
      </c>
      <c r="B7608" s="71" t="s">
        <v>38742</v>
      </c>
      <c r="C7608" s="56">
        <v>4.0</v>
      </c>
      <c r="D7608" s="70" t="s">
        <v>38742</v>
      </c>
      <c r="E7608" s="72"/>
    </row>
    <row r="7609">
      <c r="A7609" s="69" t="s">
        <v>38743</v>
      </c>
      <c r="B7609" s="71" t="s">
        <v>38743</v>
      </c>
      <c r="C7609" s="56">
        <v>1.0</v>
      </c>
      <c r="D7609" s="70" t="s">
        <v>38743</v>
      </c>
      <c r="E7609" s="72"/>
    </row>
    <row r="7610">
      <c r="A7610" s="69" t="s">
        <v>38744</v>
      </c>
      <c r="B7610" s="71" t="s">
        <v>38744</v>
      </c>
      <c r="C7610" s="56">
        <v>2.0</v>
      </c>
      <c r="D7610" s="70" t="s">
        <v>38744</v>
      </c>
      <c r="E7610" s="72"/>
    </row>
    <row r="7611">
      <c r="A7611" s="69" t="s">
        <v>38745</v>
      </c>
      <c r="B7611" s="71" t="s">
        <v>38745</v>
      </c>
      <c r="C7611" s="56">
        <v>1.0</v>
      </c>
      <c r="D7611" s="70" t="s">
        <v>29292</v>
      </c>
      <c r="E7611" s="72"/>
    </row>
    <row r="7612">
      <c r="A7612" s="69" t="s">
        <v>38746</v>
      </c>
      <c r="B7612" s="71" t="s">
        <v>38747</v>
      </c>
      <c r="C7612" s="56">
        <v>1.0</v>
      </c>
      <c r="D7612" s="70" t="s">
        <v>38747</v>
      </c>
      <c r="E7612" s="72"/>
    </row>
    <row r="7613">
      <c r="A7613" s="69" t="s">
        <v>38748</v>
      </c>
      <c r="B7613" s="71" t="s">
        <v>38748</v>
      </c>
      <c r="C7613" s="56">
        <v>1.0</v>
      </c>
      <c r="D7613" s="70" t="s">
        <v>38748</v>
      </c>
      <c r="E7613" s="72"/>
    </row>
    <row r="7614">
      <c r="A7614" s="69" t="s">
        <v>38749</v>
      </c>
      <c r="B7614" s="71" t="s">
        <v>38749</v>
      </c>
      <c r="C7614" s="56">
        <v>1.0</v>
      </c>
      <c r="D7614" s="70" t="s">
        <v>38749</v>
      </c>
      <c r="E7614" s="72"/>
    </row>
    <row r="7615">
      <c r="A7615" s="69" t="s">
        <v>38750</v>
      </c>
      <c r="B7615" s="71" t="s">
        <v>38750</v>
      </c>
      <c r="C7615" s="56">
        <v>2.0</v>
      </c>
      <c r="D7615" s="70" t="s">
        <v>38750</v>
      </c>
      <c r="E7615" s="72"/>
    </row>
    <row r="7616">
      <c r="A7616" s="69" t="s">
        <v>38751</v>
      </c>
      <c r="B7616" s="71" t="s">
        <v>38752</v>
      </c>
      <c r="C7616" s="56">
        <v>1.0</v>
      </c>
      <c r="D7616" s="70" t="s">
        <v>38753</v>
      </c>
      <c r="E7616" s="72"/>
    </row>
    <row r="7617">
      <c r="A7617" s="69" t="s">
        <v>38754</v>
      </c>
      <c r="B7617" s="71" t="s">
        <v>38754</v>
      </c>
      <c r="C7617" s="56">
        <v>1.0</v>
      </c>
      <c r="D7617" s="70" t="s">
        <v>38755</v>
      </c>
      <c r="E7617" s="70" t="s">
        <v>29021</v>
      </c>
    </row>
    <row r="7618">
      <c r="A7618" s="69" t="s">
        <v>38756</v>
      </c>
      <c r="B7618" s="71" t="s">
        <v>38756</v>
      </c>
      <c r="C7618" s="56">
        <v>1.0</v>
      </c>
      <c r="D7618" s="70" t="s">
        <v>38755</v>
      </c>
      <c r="E7618" s="70" t="s">
        <v>29021</v>
      </c>
    </row>
    <row r="7619">
      <c r="A7619" s="69" t="s">
        <v>38757</v>
      </c>
      <c r="B7619" s="71" t="s">
        <v>38757</v>
      </c>
      <c r="C7619" s="56">
        <v>1.0</v>
      </c>
      <c r="D7619" s="70" t="s">
        <v>38758</v>
      </c>
      <c r="E7619" s="72"/>
    </row>
    <row r="7620">
      <c r="A7620" s="69" t="s">
        <v>27922</v>
      </c>
      <c r="B7620" s="71" t="s">
        <v>27922</v>
      </c>
      <c r="C7620" s="56">
        <v>1.0</v>
      </c>
      <c r="D7620" s="70" t="s">
        <v>27922</v>
      </c>
      <c r="E7620" s="70" t="s">
        <v>30733</v>
      </c>
    </row>
    <row r="7621">
      <c r="A7621" s="69" t="s">
        <v>38759</v>
      </c>
      <c r="B7621" s="71" t="s">
        <v>38753</v>
      </c>
      <c r="C7621" s="56">
        <v>1.0</v>
      </c>
      <c r="D7621" s="70" t="s">
        <v>38760</v>
      </c>
      <c r="E7621" s="72"/>
    </row>
    <row r="7622">
      <c r="A7622" s="69" t="s">
        <v>38761</v>
      </c>
      <c r="B7622" s="71" t="s">
        <v>38753</v>
      </c>
      <c r="C7622" s="56">
        <v>1.0</v>
      </c>
      <c r="D7622" s="70" t="s">
        <v>38760</v>
      </c>
      <c r="E7622" s="72"/>
    </row>
    <row r="7623">
      <c r="A7623" s="69" t="s">
        <v>38762</v>
      </c>
      <c r="B7623" s="71" t="s">
        <v>38753</v>
      </c>
      <c r="C7623" s="56">
        <v>3.0</v>
      </c>
      <c r="D7623" s="70" t="s">
        <v>38760</v>
      </c>
      <c r="E7623" s="72"/>
    </row>
    <row r="7624">
      <c r="A7624" s="69" t="s">
        <v>38753</v>
      </c>
      <c r="B7624" s="71" t="s">
        <v>38753</v>
      </c>
      <c r="C7624" s="56">
        <v>2.0</v>
      </c>
      <c r="D7624" s="70" t="s">
        <v>38760</v>
      </c>
      <c r="E7624" s="72"/>
    </row>
    <row r="7625">
      <c r="A7625" s="69" t="s">
        <v>38763</v>
      </c>
      <c r="B7625" s="71" t="s">
        <v>38763</v>
      </c>
      <c r="C7625" s="56">
        <v>2.0</v>
      </c>
      <c r="D7625" s="70" t="s">
        <v>38760</v>
      </c>
      <c r="E7625" s="72"/>
    </row>
    <row r="7626">
      <c r="A7626" s="69" t="s">
        <v>38764</v>
      </c>
      <c r="B7626" s="71" t="s">
        <v>38760</v>
      </c>
      <c r="C7626" s="56">
        <v>5.0</v>
      </c>
      <c r="D7626" s="70" t="s">
        <v>38760</v>
      </c>
      <c r="E7626" s="72"/>
    </row>
    <row r="7627">
      <c r="A7627" s="69" t="s">
        <v>38765</v>
      </c>
      <c r="B7627" s="71" t="s">
        <v>38765</v>
      </c>
      <c r="C7627" s="56">
        <v>1.0</v>
      </c>
      <c r="D7627" s="70" t="s">
        <v>38765</v>
      </c>
      <c r="E7627" s="72"/>
    </row>
    <row r="7628">
      <c r="A7628" s="69" t="s">
        <v>38766</v>
      </c>
      <c r="B7628" s="71" t="s">
        <v>38766</v>
      </c>
      <c r="C7628" s="56">
        <v>1.0</v>
      </c>
      <c r="D7628" s="70" t="s">
        <v>38766</v>
      </c>
      <c r="E7628" s="72"/>
    </row>
    <row r="7629">
      <c r="A7629" s="69" t="s">
        <v>38767</v>
      </c>
      <c r="B7629" s="71" t="s">
        <v>38767</v>
      </c>
      <c r="C7629" s="56">
        <v>1.0</v>
      </c>
      <c r="D7629" s="70" t="s">
        <v>38767</v>
      </c>
      <c r="E7629" s="72"/>
    </row>
    <row r="7630">
      <c r="A7630" s="69" t="s">
        <v>38768</v>
      </c>
      <c r="B7630" s="71" t="s">
        <v>38768</v>
      </c>
      <c r="C7630" s="56">
        <v>1.0</v>
      </c>
      <c r="D7630" s="70" t="s">
        <v>38768</v>
      </c>
      <c r="E7630" s="72"/>
    </row>
    <row r="7631">
      <c r="A7631" s="69" t="s">
        <v>38769</v>
      </c>
      <c r="B7631" s="71" t="s">
        <v>38769</v>
      </c>
      <c r="C7631" s="56">
        <v>1.0</v>
      </c>
      <c r="D7631" s="70" t="s">
        <v>38769</v>
      </c>
      <c r="E7631" s="72"/>
    </row>
    <row r="7632">
      <c r="A7632" s="69" t="s">
        <v>38755</v>
      </c>
      <c r="B7632" s="71" t="s">
        <v>38755</v>
      </c>
      <c r="C7632" s="56">
        <v>1.0</v>
      </c>
      <c r="D7632" s="70" t="s">
        <v>38755</v>
      </c>
      <c r="E7632" s="70" t="s">
        <v>29021</v>
      </c>
    </row>
    <row r="7633">
      <c r="A7633" s="69" t="s">
        <v>38770</v>
      </c>
      <c r="B7633" s="71" t="s">
        <v>38770</v>
      </c>
      <c r="C7633" s="56">
        <v>1.0</v>
      </c>
      <c r="D7633" s="70" t="s">
        <v>38770</v>
      </c>
      <c r="E7633" s="72"/>
    </row>
    <row r="7634">
      <c r="A7634" s="69" t="s">
        <v>38771</v>
      </c>
      <c r="B7634" s="71" t="s">
        <v>38771</v>
      </c>
      <c r="C7634" s="56">
        <v>1.0</v>
      </c>
      <c r="D7634" s="70" t="s">
        <v>38771</v>
      </c>
      <c r="E7634" s="72"/>
    </row>
    <row r="7635">
      <c r="A7635" s="69" t="s">
        <v>38772</v>
      </c>
      <c r="B7635" s="71" t="s">
        <v>38772</v>
      </c>
      <c r="C7635" s="56">
        <v>1.0</v>
      </c>
      <c r="D7635" s="70" t="s">
        <v>38772</v>
      </c>
      <c r="E7635" s="72"/>
    </row>
    <row r="7636">
      <c r="A7636" s="69" t="s">
        <v>38773</v>
      </c>
      <c r="B7636" s="71" t="s">
        <v>38773</v>
      </c>
      <c r="C7636" s="56">
        <v>1.0</v>
      </c>
      <c r="D7636" s="70" t="s">
        <v>38774</v>
      </c>
      <c r="E7636" s="72"/>
    </row>
    <row r="7637">
      <c r="A7637" s="69" t="s">
        <v>38775</v>
      </c>
      <c r="B7637" s="71" t="s">
        <v>38774</v>
      </c>
      <c r="C7637" s="56">
        <v>1.0</v>
      </c>
      <c r="D7637" s="70" t="s">
        <v>38774</v>
      </c>
      <c r="E7637" s="72"/>
    </row>
    <row r="7638">
      <c r="A7638" s="69" t="s">
        <v>38776</v>
      </c>
      <c r="B7638" s="71" t="s">
        <v>38776</v>
      </c>
      <c r="C7638" s="56">
        <v>1.0</v>
      </c>
      <c r="D7638" s="70" t="s">
        <v>38776</v>
      </c>
      <c r="E7638" s="72"/>
    </row>
    <row r="7639">
      <c r="A7639" s="69" t="s">
        <v>38777</v>
      </c>
      <c r="B7639" s="71" t="s">
        <v>38777</v>
      </c>
      <c r="C7639" s="56">
        <v>1.0</v>
      </c>
      <c r="D7639" s="70" t="s">
        <v>38777</v>
      </c>
      <c r="E7639" s="72"/>
    </row>
    <row r="7640">
      <c r="A7640" s="69" t="s">
        <v>38778</v>
      </c>
      <c r="B7640" s="71" t="s">
        <v>38778</v>
      </c>
      <c r="C7640" s="56">
        <v>2.0</v>
      </c>
      <c r="D7640" s="70" t="s">
        <v>38778</v>
      </c>
      <c r="E7640" s="72"/>
    </row>
    <row r="7641">
      <c r="A7641" s="69" t="s">
        <v>38779</v>
      </c>
      <c r="B7641" s="71" t="s">
        <v>38779</v>
      </c>
      <c r="C7641" s="56">
        <v>1.0</v>
      </c>
      <c r="D7641" s="70" t="s">
        <v>38779</v>
      </c>
      <c r="E7641" s="72"/>
    </row>
    <row r="7642">
      <c r="A7642" s="69" t="s">
        <v>38780</v>
      </c>
      <c r="B7642" s="71" t="s">
        <v>38780</v>
      </c>
      <c r="C7642" s="56">
        <v>2.0</v>
      </c>
      <c r="D7642" s="70" t="s">
        <v>38780</v>
      </c>
      <c r="E7642" s="72"/>
    </row>
    <row r="7643">
      <c r="A7643" s="69" t="s">
        <v>38781</v>
      </c>
      <c r="B7643" s="71" t="s">
        <v>38781</v>
      </c>
      <c r="C7643" s="56">
        <v>1.0</v>
      </c>
      <c r="D7643" s="70" t="s">
        <v>38780</v>
      </c>
      <c r="E7643" s="72"/>
    </row>
    <row r="7644">
      <c r="A7644" s="69" t="s">
        <v>38782</v>
      </c>
      <c r="B7644" s="71" t="s">
        <v>38782</v>
      </c>
      <c r="C7644" s="56">
        <v>1.0</v>
      </c>
      <c r="D7644" s="70" t="s">
        <v>38782</v>
      </c>
      <c r="E7644" s="72"/>
    </row>
    <row r="7645">
      <c r="A7645" s="69" t="s">
        <v>38783</v>
      </c>
      <c r="B7645" s="71" t="s">
        <v>38784</v>
      </c>
      <c r="C7645" s="56">
        <v>1.0</v>
      </c>
      <c r="D7645" s="70" t="s">
        <v>38784</v>
      </c>
      <c r="E7645" s="72"/>
    </row>
    <row r="7646">
      <c r="A7646" s="69" t="s">
        <v>38785</v>
      </c>
      <c r="B7646" s="71" t="s">
        <v>38785</v>
      </c>
      <c r="C7646" s="56">
        <v>1.0</v>
      </c>
      <c r="D7646" s="70" t="s">
        <v>38785</v>
      </c>
      <c r="E7646" s="72"/>
    </row>
    <row r="7647">
      <c r="A7647" s="69" t="s">
        <v>38786</v>
      </c>
      <c r="B7647" s="71" t="s">
        <v>38787</v>
      </c>
      <c r="C7647" s="56">
        <v>1.0</v>
      </c>
      <c r="D7647" s="70" t="s">
        <v>38788</v>
      </c>
      <c r="E7647" s="72"/>
    </row>
    <row r="7648">
      <c r="A7648" s="69" t="s">
        <v>38788</v>
      </c>
      <c r="B7648" s="71" t="s">
        <v>38788</v>
      </c>
      <c r="C7648" s="56">
        <v>1.0</v>
      </c>
      <c r="D7648" s="70" t="s">
        <v>38788</v>
      </c>
      <c r="E7648" s="72"/>
    </row>
    <row r="7649">
      <c r="A7649" s="69" t="s">
        <v>38789</v>
      </c>
      <c r="B7649" s="71" t="s">
        <v>38789</v>
      </c>
      <c r="C7649" s="56">
        <v>1.0</v>
      </c>
      <c r="D7649" s="70" t="s">
        <v>38790</v>
      </c>
      <c r="E7649" s="72"/>
    </row>
    <row r="7650">
      <c r="A7650" s="69" t="s">
        <v>38791</v>
      </c>
      <c r="B7650" s="71" t="s">
        <v>38791</v>
      </c>
      <c r="C7650" s="56">
        <v>1.0</v>
      </c>
      <c r="D7650" s="70" t="s">
        <v>38791</v>
      </c>
      <c r="E7650" s="72"/>
    </row>
    <row r="7651">
      <c r="A7651" s="69" t="s">
        <v>38792</v>
      </c>
      <c r="B7651" s="71" t="s">
        <v>38792</v>
      </c>
      <c r="C7651" s="56">
        <v>1.0</v>
      </c>
      <c r="D7651" s="70" t="s">
        <v>38792</v>
      </c>
      <c r="E7651" s="72"/>
    </row>
    <row r="7652">
      <c r="A7652" s="69" t="s">
        <v>38793</v>
      </c>
      <c r="B7652" s="71" t="s">
        <v>38793</v>
      </c>
      <c r="C7652" s="56">
        <v>1.0</v>
      </c>
      <c r="D7652" s="70" t="s">
        <v>38793</v>
      </c>
      <c r="E7652" s="72"/>
    </row>
    <row r="7653">
      <c r="A7653" s="69" t="s">
        <v>38794</v>
      </c>
      <c r="B7653" s="71" t="s">
        <v>38794</v>
      </c>
      <c r="C7653" s="56">
        <v>1.0</v>
      </c>
      <c r="D7653" s="70" t="s">
        <v>38794</v>
      </c>
      <c r="E7653" s="72"/>
    </row>
    <row r="7654">
      <c r="A7654" s="69" t="s">
        <v>38758</v>
      </c>
      <c r="B7654" s="71" t="s">
        <v>38758</v>
      </c>
      <c r="C7654" s="56">
        <v>3.0</v>
      </c>
      <c r="D7654" s="70" t="s">
        <v>38758</v>
      </c>
      <c r="E7654" s="72"/>
    </row>
    <row r="7655">
      <c r="A7655" s="69" t="s">
        <v>38795</v>
      </c>
      <c r="B7655" s="71" t="s">
        <v>38795</v>
      </c>
      <c r="C7655" s="56">
        <v>2.0</v>
      </c>
      <c r="D7655" s="70" t="s">
        <v>38795</v>
      </c>
      <c r="E7655" s="72"/>
    </row>
    <row r="7656">
      <c r="A7656" s="69" t="s">
        <v>38796</v>
      </c>
      <c r="B7656" s="71" t="s">
        <v>38796</v>
      </c>
      <c r="C7656" s="56">
        <v>1.0</v>
      </c>
      <c r="D7656" s="70" t="s">
        <v>38796</v>
      </c>
      <c r="E7656" s="72"/>
    </row>
    <row r="7657">
      <c r="A7657" s="69" t="s">
        <v>38797</v>
      </c>
      <c r="B7657" s="71" t="s">
        <v>38797</v>
      </c>
      <c r="C7657" s="56">
        <v>1.0</v>
      </c>
      <c r="D7657" s="70" t="s">
        <v>38797</v>
      </c>
      <c r="E7657" s="72"/>
    </row>
    <row r="7658">
      <c r="A7658" s="69" t="s">
        <v>38798</v>
      </c>
      <c r="B7658" s="71" t="s">
        <v>38798</v>
      </c>
      <c r="C7658" s="56">
        <v>1.0</v>
      </c>
      <c r="D7658" s="70" t="s">
        <v>38798</v>
      </c>
      <c r="E7658" s="72"/>
    </row>
    <row r="7659">
      <c r="A7659" s="69" t="s">
        <v>38799</v>
      </c>
      <c r="B7659" s="71" t="s">
        <v>38799</v>
      </c>
      <c r="C7659" s="56">
        <v>1.0</v>
      </c>
      <c r="D7659" s="70" t="s">
        <v>38799</v>
      </c>
      <c r="E7659" s="72"/>
    </row>
    <row r="7660">
      <c r="A7660" s="69" t="s">
        <v>38800</v>
      </c>
      <c r="B7660" s="71" t="s">
        <v>38800</v>
      </c>
      <c r="C7660" s="56">
        <v>1.0</v>
      </c>
      <c r="D7660" s="70" t="s">
        <v>38800</v>
      </c>
      <c r="E7660" s="72"/>
    </row>
    <row r="7661">
      <c r="A7661" s="69" t="s">
        <v>38801</v>
      </c>
      <c r="B7661" s="71" t="s">
        <v>38802</v>
      </c>
      <c r="C7661" s="56">
        <v>1.0</v>
      </c>
      <c r="D7661" s="70" t="s">
        <v>38802</v>
      </c>
      <c r="E7661" s="72"/>
    </row>
    <row r="7662">
      <c r="A7662" s="69" t="s">
        <v>38803</v>
      </c>
      <c r="B7662" s="71" t="s">
        <v>38803</v>
      </c>
      <c r="C7662" s="56">
        <v>1.0</v>
      </c>
      <c r="D7662" s="70" t="s">
        <v>38803</v>
      </c>
      <c r="E7662" s="72"/>
    </row>
    <row r="7663">
      <c r="A7663" s="69" t="s">
        <v>38804</v>
      </c>
      <c r="B7663" s="71" t="s">
        <v>38804</v>
      </c>
      <c r="C7663" s="56">
        <v>1.0</v>
      </c>
      <c r="D7663" s="70" t="s">
        <v>38804</v>
      </c>
      <c r="E7663" s="72"/>
    </row>
    <row r="7664">
      <c r="A7664" s="69" t="s">
        <v>38805</v>
      </c>
      <c r="B7664" s="71" t="s">
        <v>38805</v>
      </c>
      <c r="C7664" s="56">
        <v>1.0</v>
      </c>
      <c r="D7664" s="70" t="s">
        <v>38805</v>
      </c>
      <c r="E7664" s="72"/>
    </row>
    <row r="7665">
      <c r="A7665" s="69" t="s">
        <v>38806</v>
      </c>
      <c r="B7665" s="71" t="s">
        <v>38806</v>
      </c>
      <c r="C7665" s="56">
        <v>1.0</v>
      </c>
      <c r="D7665" s="70" t="s">
        <v>38806</v>
      </c>
      <c r="E7665" s="72"/>
    </row>
    <row r="7666">
      <c r="A7666" s="69" t="s">
        <v>38807</v>
      </c>
      <c r="B7666" s="71" t="s">
        <v>38807</v>
      </c>
      <c r="C7666" s="56">
        <v>1.0</v>
      </c>
      <c r="D7666" s="70" t="s">
        <v>38807</v>
      </c>
      <c r="E7666" s="72"/>
    </row>
    <row r="7667">
      <c r="A7667" s="69" t="s">
        <v>38808</v>
      </c>
      <c r="B7667" s="71" t="s">
        <v>38808</v>
      </c>
      <c r="C7667" s="56">
        <v>1.0</v>
      </c>
      <c r="D7667" s="70" t="s">
        <v>38808</v>
      </c>
      <c r="E7667" s="72"/>
    </row>
    <row r="7668">
      <c r="A7668" s="69" t="s">
        <v>38809</v>
      </c>
      <c r="B7668" s="71" t="s">
        <v>38809</v>
      </c>
      <c r="C7668" s="56">
        <v>1.0</v>
      </c>
      <c r="D7668" s="70" t="s">
        <v>38809</v>
      </c>
      <c r="E7668" s="72"/>
    </row>
    <row r="7669">
      <c r="A7669" s="69" t="s">
        <v>38810</v>
      </c>
      <c r="B7669" s="71" t="s">
        <v>38810</v>
      </c>
      <c r="C7669" s="56">
        <v>2.0</v>
      </c>
      <c r="D7669" s="70" t="s">
        <v>38810</v>
      </c>
      <c r="E7669" s="72"/>
    </row>
    <row r="7670">
      <c r="A7670" s="69" t="s">
        <v>38811</v>
      </c>
      <c r="B7670" s="71" t="s">
        <v>38811</v>
      </c>
      <c r="C7670" s="56">
        <v>1.0</v>
      </c>
      <c r="D7670" s="70" t="s">
        <v>38811</v>
      </c>
      <c r="E7670" s="72"/>
    </row>
    <row r="7671">
      <c r="A7671" s="69" t="s">
        <v>38812</v>
      </c>
      <c r="B7671" s="71" t="s">
        <v>38812</v>
      </c>
      <c r="C7671" s="56">
        <v>1.0</v>
      </c>
      <c r="D7671" s="70" t="s">
        <v>38812</v>
      </c>
      <c r="E7671" s="72"/>
    </row>
    <row r="7672">
      <c r="A7672" s="69" t="s">
        <v>38813</v>
      </c>
      <c r="B7672" s="71" t="s">
        <v>38813</v>
      </c>
      <c r="C7672" s="56">
        <v>1.0</v>
      </c>
      <c r="D7672" s="70" t="s">
        <v>38813</v>
      </c>
      <c r="E7672" s="72"/>
    </row>
    <row r="7673">
      <c r="A7673" s="69" t="s">
        <v>38814</v>
      </c>
      <c r="B7673" s="71" t="s">
        <v>38814</v>
      </c>
      <c r="C7673" s="56">
        <v>1.0</v>
      </c>
      <c r="D7673" s="70" t="s">
        <v>38814</v>
      </c>
      <c r="E7673" s="72"/>
    </row>
    <row r="7674">
      <c r="A7674" s="69" t="s">
        <v>38815</v>
      </c>
      <c r="B7674" s="71" t="s">
        <v>38815</v>
      </c>
      <c r="C7674" s="56">
        <v>1.0</v>
      </c>
      <c r="D7674" s="70" t="s">
        <v>38815</v>
      </c>
      <c r="E7674" s="72"/>
    </row>
    <row r="7675">
      <c r="A7675" s="69" t="s">
        <v>38816</v>
      </c>
      <c r="B7675" s="71" t="s">
        <v>38816</v>
      </c>
      <c r="C7675" s="56">
        <v>1.0</v>
      </c>
      <c r="D7675" s="70" t="s">
        <v>38817</v>
      </c>
      <c r="E7675" s="72"/>
    </row>
    <row r="7676">
      <c r="A7676" s="69" t="s">
        <v>38817</v>
      </c>
      <c r="B7676" s="71" t="s">
        <v>38817</v>
      </c>
      <c r="C7676" s="56">
        <v>2.0</v>
      </c>
      <c r="D7676" s="70" t="s">
        <v>38817</v>
      </c>
      <c r="E7676" s="72"/>
    </row>
    <row r="7677">
      <c r="A7677" s="69" t="s">
        <v>38818</v>
      </c>
      <c r="B7677" s="71" t="s">
        <v>38818</v>
      </c>
      <c r="C7677" s="56">
        <v>1.0</v>
      </c>
      <c r="D7677" s="70" t="s">
        <v>38818</v>
      </c>
      <c r="E7677" s="72"/>
    </row>
    <row r="7678">
      <c r="A7678" s="69" t="s">
        <v>38819</v>
      </c>
      <c r="B7678" s="71" t="s">
        <v>38819</v>
      </c>
      <c r="C7678" s="56">
        <v>1.0</v>
      </c>
      <c r="D7678" s="70" t="s">
        <v>38820</v>
      </c>
      <c r="E7678" s="72"/>
    </row>
    <row r="7679">
      <c r="A7679" s="69" t="s">
        <v>38821</v>
      </c>
      <c r="B7679" s="71" t="s">
        <v>38821</v>
      </c>
      <c r="C7679" s="56">
        <v>1.0</v>
      </c>
      <c r="D7679" s="70" t="s">
        <v>38822</v>
      </c>
      <c r="E7679" s="70" t="s">
        <v>38823</v>
      </c>
    </row>
    <row r="7680">
      <c r="A7680" s="69" t="s">
        <v>38820</v>
      </c>
      <c r="B7680" s="71" t="s">
        <v>38820</v>
      </c>
      <c r="C7680" s="56">
        <v>1.0</v>
      </c>
      <c r="D7680" s="70" t="s">
        <v>38820</v>
      </c>
      <c r="E7680" s="73"/>
    </row>
    <row r="7681">
      <c r="A7681" s="69" t="s">
        <v>38824</v>
      </c>
      <c r="B7681" s="71" t="s">
        <v>38824</v>
      </c>
      <c r="C7681" s="56">
        <v>1.0</v>
      </c>
      <c r="D7681" s="70" t="s">
        <v>38822</v>
      </c>
      <c r="E7681" s="70" t="s">
        <v>38823</v>
      </c>
    </row>
    <row r="7682">
      <c r="A7682" s="69" t="s">
        <v>38825</v>
      </c>
      <c r="B7682" s="71" t="s">
        <v>38825</v>
      </c>
      <c r="C7682" s="56">
        <v>2.0</v>
      </c>
      <c r="D7682" s="70" t="s">
        <v>38825</v>
      </c>
      <c r="E7682" s="72"/>
    </row>
    <row r="7683">
      <c r="A7683" s="69" t="s">
        <v>38826</v>
      </c>
      <c r="B7683" s="71" t="s">
        <v>38826</v>
      </c>
      <c r="C7683" s="56">
        <v>5.0</v>
      </c>
      <c r="D7683" s="70" t="s">
        <v>38826</v>
      </c>
      <c r="E7683" s="72"/>
    </row>
    <row r="7684">
      <c r="A7684" s="69" t="s">
        <v>38827</v>
      </c>
      <c r="B7684" s="71" t="s">
        <v>38827</v>
      </c>
      <c r="C7684" s="56">
        <v>1.0</v>
      </c>
      <c r="D7684" s="70" t="s">
        <v>38827</v>
      </c>
      <c r="E7684" s="72"/>
    </row>
    <row r="7685">
      <c r="A7685" s="69" t="s">
        <v>38828</v>
      </c>
      <c r="B7685" s="71" t="s">
        <v>38828</v>
      </c>
      <c r="C7685" s="56">
        <v>1.0</v>
      </c>
      <c r="D7685" s="70" t="s">
        <v>38828</v>
      </c>
      <c r="E7685" s="72"/>
    </row>
    <row r="7686">
      <c r="A7686" s="69" t="s">
        <v>38829</v>
      </c>
      <c r="B7686" s="71" t="s">
        <v>38829</v>
      </c>
      <c r="C7686" s="56">
        <v>1.0</v>
      </c>
      <c r="D7686" s="70" t="s">
        <v>38829</v>
      </c>
      <c r="E7686" s="72"/>
    </row>
    <row r="7687">
      <c r="A7687" s="69" t="s">
        <v>38830</v>
      </c>
      <c r="B7687" s="71" t="s">
        <v>38830</v>
      </c>
      <c r="C7687" s="56">
        <v>1.0</v>
      </c>
      <c r="D7687" s="70" t="s">
        <v>38830</v>
      </c>
      <c r="E7687" s="72"/>
    </row>
    <row r="7688">
      <c r="A7688" s="69" t="s">
        <v>38831</v>
      </c>
      <c r="B7688" s="71" t="s">
        <v>38831</v>
      </c>
      <c r="C7688" s="56">
        <v>1.0</v>
      </c>
      <c r="D7688" s="70" t="s">
        <v>38832</v>
      </c>
      <c r="E7688" s="72"/>
    </row>
    <row r="7689">
      <c r="A7689" s="69" t="s">
        <v>38833</v>
      </c>
      <c r="B7689" s="71" t="s">
        <v>38833</v>
      </c>
      <c r="C7689" s="56">
        <v>1.0</v>
      </c>
      <c r="D7689" s="70" t="s">
        <v>38833</v>
      </c>
      <c r="E7689" s="72"/>
    </row>
    <row r="7690">
      <c r="A7690" s="69" t="s">
        <v>38834</v>
      </c>
      <c r="B7690" s="71" t="s">
        <v>38834</v>
      </c>
      <c r="C7690" s="56">
        <v>1.0</v>
      </c>
      <c r="D7690" s="70" t="s">
        <v>38834</v>
      </c>
      <c r="E7690" s="72"/>
    </row>
    <row r="7691">
      <c r="A7691" s="69" t="s">
        <v>38835</v>
      </c>
      <c r="B7691" s="71" t="s">
        <v>38835</v>
      </c>
      <c r="C7691" s="56">
        <v>1.0</v>
      </c>
      <c r="D7691" s="70" t="s">
        <v>38835</v>
      </c>
      <c r="E7691" s="72"/>
    </row>
    <row r="7692">
      <c r="A7692" s="69" t="s">
        <v>38836</v>
      </c>
      <c r="B7692" s="71" t="s">
        <v>38837</v>
      </c>
      <c r="C7692" s="56">
        <v>1.0</v>
      </c>
      <c r="D7692" s="70" t="s">
        <v>38838</v>
      </c>
      <c r="E7692" s="72"/>
    </row>
    <row r="7693">
      <c r="A7693" s="69" t="s">
        <v>38839</v>
      </c>
      <c r="B7693" s="71" t="s">
        <v>38839</v>
      </c>
      <c r="C7693" s="56">
        <v>1.0</v>
      </c>
      <c r="D7693" s="70" t="s">
        <v>38840</v>
      </c>
      <c r="E7693" s="72"/>
    </row>
    <row r="7694">
      <c r="A7694" s="69" t="s">
        <v>38841</v>
      </c>
      <c r="B7694" s="71" t="s">
        <v>38841</v>
      </c>
      <c r="C7694" s="56">
        <v>1.0</v>
      </c>
      <c r="D7694" s="70" t="s">
        <v>38841</v>
      </c>
      <c r="E7694" s="72"/>
    </row>
    <row r="7695">
      <c r="A7695" s="69" t="s">
        <v>38842</v>
      </c>
      <c r="B7695" s="71" t="s">
        <v>38842</v>
      </c>
      <c r="C7695" s="56">
        <v>1.0</v>
      </c>
      <c r="D7695" s="70" t="s">
        <v>38842</v>
      </c>
      <c r="E7695" s="72"/>
    </row>
    <row r="7696">
      <c r="A7696" s="69" t="s">
        <v>38843</v>
      </c>
      <c r="B7696" s="71" t="s">
        <v>38844</v>
      </c>
      <c r="C7696" s="56">
        <v>1.0</v>
      </c>
      <c r="D7696" s="70" t="s">
        <v>38844</v>
      </c>
      <c r="E7696" s="72"/>
    </row>
    <row r="7697">
      <c r="A7697" s="69" t="s">
        <v>38845</v>
      </c>
      <c r="B7697" s="71" t="s">
        <v>38810</v>
      </c>
      <c r="C7697" s="56">
        <v>1.0</v>
      </c>
      <c r="D7697" s="70" t="s">
        <v>38810</v>
      </c>
      <c r="E7697" s="72"/>
    </row>
    <row r="7698">
      <c r="A7698" s="69" t="s">
        <v>38846</v>
      </c>
      <c r="B7698" s="71" t="s">
        <v>38846</v>
      </c>
      <c r="C7698" s="56">
        <v>1.0</v>
      </c>
      <c r="D7698" s="70" t="s">
        <v>38846</v>
      </c>
      <c r="E7698" s="72"/>
    </row>
    <row r="7699">
      <c r="A7699" s="69" t="s">
        <v>38847</v>
      </c>
      <c r="B7699" s="71" t="s">
        <v>38847</v>
      </c>
      <c r="C7699" s="56">
        <v>7.0</v>
      </c>
      <c r="D7699" s="70" t="s">
        <v>38847</v>
      </c>
      <c r="E7699" s="72"/>
    </row>
    <row r="7700">
      <c r="A7700" s="69" t="s">
        <v>38848</v>
      </c>
      <c r="B7700" s="71" t="s">
        <v>38848</v>
      </c>
      <c r="C7700" s="56">
        <v>1.0</v>
      </c>
      <c r="D7700" s="70" t="s">
        <v>38848</v>
      </c>
      <c r="E7700" s="72"/>
    </row>
    <row r="7701">
      <c r="A7701" s="69" t="s">
        <v>38849</v>
      </c>
      <c r="B7701" s="71" t="s">
        <v>38849</v>
      </c>
      <c r="C7701" s="56">
        <v>7.0</v>
      </c>
      <c r="D7701" s="70" t="s">
        <v>38849</v>
      </c>
      <c r="E7701" s="72"/>
    </row>
    <row r="7702">
      <c r="A7702" s="69" t="s">
        <v>38850</v>
      </c>
      <c r="B7702" s="71" t="s">
        <v>38850</v>
      </c>
      <c r="C7702" s="56">
        <v>1.0</v>
      </c>
      <c r="D7702" s="70" t="s">
        <v>38850</v>
      </c>
      <c r="E7702" s="72"/>
    </row>
    <row r="7703">
      <c r="A7703" s="69" t="s">
        <v>38851</v>
      </c>
      <c r="B7703" s="71" t="s">
        <v>38852</v>
      </c>
      <c r="C7703" s="56">
        <v>1.0</v>
      </c>
      <c r="D7703" s="70" t="s">
        <v>38852</v>
      </c>
      <c r="E7703" s="72"/>
    </row>
    <row r="7704">
      <c r="A7704" s="69" t="s">
        <v>38853</v>
      </c>
      <c r="B7704" s="71" t="s">
        <v>38853</v>
      </c>
      <c r="C7704" s="56">
        <v>1.0</v>
      </c>
      <c r="D7704" s="70" t="s">
        <v>38853</v>
      </c>
      <c r="E7704" s="72"/>
    </row>
    <row r="7705">
      <c r="A7705" s="69" t="s">
        <v>38854</v>
      </c>
      <c r="B7705" s="71" t="s">
        <v>38854</v>
      </c>
      <c r="C7705" s="56">
        <v>3.0</v>
      </c>
      <c r="D7705" s="70" t="s">
        <v>38855</v>
      </c>
      <c r="E7705" s="72"/>
    </row>
    <row r="7706">
      <c r="A7706" s="69" t="s">
        <v>38856</v>
      </c>
      <c r="B7706" s="71" t="s">
        <v>38856</v>
      </c>
      <c r="C7706" s="56">
        <v>1.0</v>
      </c>
      <c r="D7706" s="70" t="s">
        <v>38856</v>
      </c>
      <c r="E7706" s="72"/>
    </row>
    <row r="7707">
      <c r="A7707" s="69" t="s">
        <v>38857</v>
      </c>
      <c r="B7707" s="71" t="s">
        <v>38857</v>
      </c>
      <c r="C7707" s="56">
        <v>1.0</v>
      </c>
      <c r="D7707" s="70" t="s">
        <v>38857</v>
      </c>
      <c r="E7707" s="72"/>
    </row>
    <row r="7708">
      <c r="A7708" s="69" t="s">
        <v>38858</v>
      </c>
      <c r="B7708" s="71" t="s">
        <v>38858</v>
      </c>
      <c r="C7708" s="56">
        <v>1.0</v>
      </c>
      <c r="D7708" s="70" t="s">
        <v>38858</v>
      </c>
      <c r="E7708" s="72"/>
    </row>
    <row r="7709">
      <c r="A7709" s="69" t="s">
        <v>38859</v>
      </c>
      <c r="B7709" s="71" t="s">
        <v>38859</v>
      </c>
      <c r="C7709" s="56">
        <v>1.0</v>
      </c>
      <c r="D7709" s="70" t="s">
        <v>38859</v>
      </c>
      <c r="E7709" s="72"/>
    </row>
    <row r="7710">
      <c r="A7710" s="69" t="s">
        <v>38860</v>
      </c>
      <c r="B7710" s="71" t="s">
        <v>38860</v>
      </c>
      <c r="C7710" s="56">
        <v>1.0</v>
      </c>
      <c r="D7710" s="70" t="s">
        <v>38860</v>
      </c>
      <c r="E7710" s="72"/>
    </row>
    <row r="7711">
      <c r="A7711" s="69" t="s">
        <v>38861</v>
      </c>
      <c r="B7711" s="71" t="s">
        <v>38861</v>
      </c>
      <c r="C7711" s="56">
        <v>1.0</v>
      </c>
      <c r="D7711" s="70" t="s">
        <v>38862</v>
      </c>
      <c r="E7711" s="73"/>
    </row>
    <row r="7712">
      <c r="A7712" s="69" t="s">
        <v>38863</v>
      </c>
      <c r="B7712" s="71" t="s">
        <v>38863</v>
      </c>
      <c r="C7712" s="56">
        <v>1.0</v>
      </c>
      <c r="D7712" s="70" t="s">
        <v>38863</v>
      </c>
      <c r="E7712" s="72"/>
    </row>
    <row r="7713">
      <c r="A7713" s="69" t="s">
        <v>38864</v>
      </c>
      <c r="B7713" s="71" t="s">
        <v>38865</v>
      </c>
      <c r="C7713" s="56">
        <v>1.0</v>
      </c>
      <c r="D7713" s="70" t="s">
        <v>38866</v>
      </c>
      <c r="E7713" s="72"/>
    </row>
    <row r="7714">
      <c r="A7714" s="69" t="s">
        <v>38867</v>
      </c>
      <c r="B7714" s="71" t="s">
        <v>38867</v>
      </c>
      <c r="C7714" s="56">
        <v>2.0</v>
      </c>
      <c r="D7714" s="70" t="s">
        <v>38867</v>
      </c>
      <c r="E7714" s="72"/>
    </row>
    <row r="7715">
      <c r="A7715" s="69" t="s">
        <v>38868</v>
      </c>
      <c r="B7715" s="71" t="s">
        <v>38868</v>
      </c>
      <c r="C7715" s="56">
        <v>1.0</v>
      </c>
      <c r="D7715" s="70" t="s">
        <v>38868</v>
      </c>
      <c r="E7715" s="72"/>
    </row>
    <row r="7716">
      <c r="A7716" s="69" t="s">
        <v>38869</v>
      </c>
      <c r="B7716" s="71" t="s">
        <v>38870</v>
      </c>
      <c r="C7716" s="56">
        <v>1.0</v>
      </c>
      <c r="D7716" s="70" t="s">
        <v>38870</v>
      </c>
      <c r="E7716" s="72"/>
    </row>
    <row r="7717">
      <c r="A7717" s="69" t="s">
        <v>38871</v>
      </c>
      <c r="B7717" s="71" t="s">
        <v>38871</v>
      </c>
      <c r="C7717" s="56">
        <v>1.0</v>
      </c>
      <c r="D7717" s="70" t="s">
        <v>38870</v>
      </c>
      <c r="E7717" s="72"/>
    </row>
    <row r="7718">
      <c r="A7718" s="69" t="s">
        <v>38872</v>
      </c>
      <c r="B7718" s="71" t="s">
        <v>38872</v>
      </c>
      <c r="C7718" s="56">
        <v>1.0</v>
      </c>
      <c r="D7718" s="70" t="s">
        <v>38872</v>
      </c>
      <c r="E7718" s="72"/>
    </row>
    <row r="7719">
      <c r="A7719" s="69" t="s">
        <v>38873</v>
      </c>
      <c r="B7719" s="71" t="s">
        <v>38873</v>
      </c>
      <c r="C7719" s="56">
        <v>1.0</v>
      </c>
      <c r="D7719" s="70" t="s">
        <v>38873</v>
      </c>
      <c r="E7719" s="72"/>
    </row>
    <row r="7720">
      <c r="A7720" s="69" t="s">
        <v>38874</v>
      </c>
      <c r="B7720" s="71" t="s">
        <v>38874</v>
      </c>
      <c r="C7720" s="56">
        <v>1.0</v>
      </c>
      <c r="D7720" s="70" t="s">
        <v>38874</v>
      </c>
      <c r="E7720" s="72"/>
    </row>
    <row r="7721">
      <c r="A7721" s="69" t="s">
        <v>38875</v>
      </c>
      <c r="B7721" s="71" t="s">
        <v>38876</v>
      </c>
      <c r="C7721" s="56">
        <v>1.0</v>
      </c>
      <c r="D7721" s="70" t="s">
        <v>38876</v>
      </c>
      <c r="E7721" s="72"/>
    </row>
    <row r="7722">
      <c r="A7722" s="69" t="s">
        <v>38877</v>
      </c>
      <c r="B7722" s="71" t="s">
        <v>38877</v>
      </c>
      <c r="C7722" s="56">
        <v>1.0</v>
      </c>
      <c r="D7722" s="70" t="s">
        <v>38877</v>
      </c>
      <c r="E7722" s="72"/>
    </row>
    <row r="7723">
      <c r="A7723" s="69" t="s">
        <v>38878</v>
      </c>
      <c r="B7723" s="71" t="s">
        <v>38878</v>
      </c>
      <c r="C7723" s="56">
        <v>1.0</v>
      </c>
      <c r="D7723" s="70" t="s">
        <v>38878</v>
      </c>
      <c r="E7723" s="72"/>
    </row>
    <row r="7724">
      <c r="A7724" s="69" t="s">
        <v>28086</v>
      </c>
      <c r="B7724" s="71" t="s">
        <v>28086</v>
      </c>
      <c r="C7724" s="56">
        <v>1.0</v>
      </c>
      <c r="D7724" s="70" t="s">
        <v>28086</v>
      </c>
      <c r="E7724" s="72"/>
    </row>
    <row r="7725">
      <c r="A7725" s="69" t="s">
        <v>28087</v>
      </c>
      <c r="B7725" s="71" t="s">
        <v>28087</v>
      </c>
      <c r="C7725" s="56">
        <v>1.0</v>
      </c>
      <c r="D7725" s="70" t="s">
        <v>38879</v>
      </c>
      <c r="E7725" s="72"/>
    </row>
    <row r="7726">
      <c r="A7726" s="69" t="s">
        <v>38879</v>
      </c>
      <c r="B7726" s="71" t="s">
        <v>38879</v>
      </c>
      <c r="C7726" s="56">
        <v>1.0</v>
      </c>
      <c r="D7726" s="70" t="s">
        <v>38879</v>
      </c>
      <c r="E7726" s="72"/>
    </row>
    <row r="7727">
      <c r="A7727" s="69" t="s">
        <v>38880</v>
      </c>
      <c r="B7727" s="71" t="s">
        <v>38880</v>
      </c>
      <c r="C7727" s="56">
        <v>1.0</v>
      </c>
      <c r="D7727" s="70" t="s">
        <v>38880</v>
      </c>
      <c r="E7727" s="72"/>
    </row>
    <row r="7728">
      <c r="A7728" s="69" t="s">
        <v>38881</v>
      </c>
      <c r="B7728" s="71" t="s">
        <v>38881</v>
      </c>
      <c r="C7728" s="56">
        <v>1.0</v>
      </c>
      <c r="D7728" s="70" t="s">
        <v>38881</v>
      </c>
      <c r="E7728" s="72"/>
    </row>
    <row r="7729">
      <c r="A7729" s="69" t="s">
        <v>38882</v>
      </c>
      <c r="B7729" s="71" t="s">
        <v>38882</v>
      </c>
      <c r="C7729" s="56">
        <v>2.0</v>
      </c>
      <c r="D7729" s="70" t="s">
        <v>38882</v>
      </c>
      <c r="E7729" s="72"/>
    </row>
    <row r="7730">
      <c r="A7730" s="69" t="s">
        <v>38883</v>
      </c>
      <c r="B7730" s="71" t="s">
        <v>38883</v>
      </c>
      <c r="C7730" s="56">
        <v>1.0</v>
      </c>
      <c r="D7730" s="70" t="s">
        <v>38883</v>
      </c>
      <c r="E7730" s="72"/>
    </row>
    <row r="7731">
      <c r="A7731" s="69" t="s">
        <v>38884</v>
      </c>
      <c r="B7731" s="71" t="s">
        <v>38884</v>
      </c>
      <c r="C7731" s="56">
        <v>1.0</v>
      </c>
      <c r="D7731" s="70" t="s">
        <v>28120</v>
      </c>
      <c r="E7731" s="72"/>
    </row>
    <row r="7732">
      <c r="A7732" s="69" t="s">
        <v>38885</v>
      </c>
      <c r="B7732" s="71" t="s">
        <v>38885</v>
      </c>
      <c r="C7732" s="56">
        <v>1.0</v>
      </c>
      <c r="D7732" s="70" t="s">
        <v>28120</v>
      </c>
      <c r="E7732" s="72"/>
    </row>
    <row r="7733">
      <c r="A7733" s="69" t="s">
        <v>28120</v>
      </c>
      <c r="B7733" s="71" t="s">
        <v>28120</v>
      </c>
      <c r="C7733" s="56">
        <v>3.0</v>
      </c>
      <c r="D7733" s="70" t="s">
        <v>28120</v>
      </c>
      <c r="E7733" s="72"/>
    </row>
    <row r="7734">
      <c r="A7734" s="69" t="s">
        <v>38886</v>
      </c>
      <c r="B7734" s="71" t="s">
        <v>38886</v>
      </c>
      <c r="C7734" s="56">
        <v>1.0</v>
      </c>
      <c r="D7734" s="70" t="s">
        <v>38887</v>
      </c>
      <c r="E7734" s="72"/>
    </row>
    <row r="7735">
      <c r="A7735" s="69" t="s">
        <v>28135</v>
      </c>
      <c r="B7735" s="71" t="s">
        <v>38888</v>
      </c>
      <c r="C7735" s="56">
        <v>1.0</v>
      </c>
      <c r="D7735" s="70" t="s">
        <v>38887</v>
      </c>
      <c r="E7735" s="72"/>
    </row>
    <row r="7736">
      <c r="A7736" s="69" t="s">
        <v>38889</v>
      </c>
      <c r="B7736" s="71" t="s">
        <v>38890</v>
      </c>
      <c r="C7736" s="56">
        <v>1.0</v>
      </c>
      <c r="D7736" s="70" t="s">
        <v>38887</v>
      </c>
      <c r="E7736" s="72"/>
    </row>
    <row r="7737">
      <c r="A7737" s="69" t="s">
        <v>38891</v>
      </c>
      <c r="B7737" s="71" t="s">
        <v>38891</v>
      </c>
      <c r="C7737" s="56">
        <v>1.0</v>
      </c>
      <c r="D7737" s="70" t="s">
        <v>38892</v>
      </c>
      <c r="E7737" s="72"/>
    </row>
    <row r="7738">
      <c r="A7738" s="69" t="s">
        <v>38893</v>
      </c>
      <c r="B7738" s="71" t="s">
        <v>38893</v>
      </c>
      <c r="C7738" s="56">
        <v>1.0</v>
      </c>
      <c r="D7738" s="70" t="s">
        <v>38894</v>
      </c>
      <c r="E7738" s="72"/>
    </row>
    <row r="7739">
      <c r="A7739" s="69" t="s">
        <v>38895</v>
      </c>
      <c r="B7739" s="71" t="s">
        <v>38895</v>
      </c>
      <c r="C7739" s="56">
        <v>1.0</v>
      </c>
      <c r="D7739" s="70" t="s">
        <v>38895</v>
      </c>
      <c r="E7739" s="72"/>
    </row>
    <row r="7740">
      <c r="A7740" s="69" t="s">
        <v>38896</v>
      </c>
      <c r="B7740" s="71" t="s">
        <v>38896</v>
      </c>
      <c r="C7740" s="56">
        <v>1.0</v>
      </c>
      <c r="D7740" s="70" t="s">
        <v>38897</v>
      </c>
      <c r="E7740" s="72"/>
    </row>
    <row r="7741">
      <c r="A7741" s="69" t="s">
        <v>38898</v>
      </c>
      <c r="B7741" s="71" t="s">
        <v>38898</v>
      </c>
      <c r="C7741" s="56">
        <v>1.0</v>
      </c>
      <c r="D7741" s="70" t="s">
        <v>38898</v>
      </c>
      <c r="E7741" s="72"/>
    </row>
    <row r="7742">
      <c r="A7742" s="69" t="s">
        <v>38899</v>
      </c>
      <c r="B7742" s="71" t="s">
        <v>38899</v>
      </c>
      <c r="C7742" s="56">
        <v>1.0</v>
      </c>
      <c r="D7742" s="70" t="s">
        <v>38900</v>
      </c>
      <c r="E7742" s="72"/>
    </row>
    <row r="7743">
      <c r="A7743" s="69" t="s">
        <v>38900</v>
      </c>
      <c r="B7743" s="71" t="s">
        <v>38900</v>
      </c>
      <c r="C7743" s="56">
        <v>1.0</v>
      </c>
      <c r="D7743" s="70" t="s">
        <v>38900</v>
      </c>
      <c r="E7743" s="72"/>
    </row>
    <row r="7744">
      <c r="A7744" s="69" t="s">
        <v>38901</v>
      </c>
      <c r="B7744" s="71" t="s">
        <v>38901</v>
      </c>
      <c r="C7744" s="56">
        <v>1.0</v>
      </c>
      <c r="D7744" s="70" t="s">
        <v>38901</v>
      </c>
      <c r="E7744" s="72"/>
    </row>
    <row r="7745">
      <c r="A7745" s="69" t="s">
        <v>38902</v>
      </c>
      <c r="B7745" s="71" t="s">
        <v>38902</v>
      </c>
      <c r="C7745" s="56">
        <v>1.0</v>
      </c>
      <c r="D7745" s="70" t="s">
        <v>38902</v>
      </c>
      <c r="E7745" s="72"/>
    </row>
    <row r="7746">
      <c r="A7746" s="69" t="s">
        <v>38903</v>
      </c>
      <c r="B7746" s="71" t="s">
        <v>38903</v>
      </c>
      <c r="C7746" s="56">
        <v>1.0</v>
      </c>
      <c r="D7746" s="70" t="s">
        <v>38903</v>
      </c>
      <c r="E7746" s="72"/>
    </row>
    <row r="7747">
      <c r="A7747" s="69" t="s">
        <v>38904</v>
      </c>
      <c r="B7747" s="71" t="s">
        <v>38904</v>
      </c>
      <c r="C7747" s="56">
        <v>2.0</v>
      </c>
      <c r="D7747" s="70" t="s">
        <v>38904</v>
      </c>
      <c r="E7747" s="72"/>
    </row>
    <row r="7748">
      <c r="A7748" s="69" t="s">
        <v>38905</v>
      </c>
      <c r="B7748" s="71" t="s">
        <v>38905</v>
      </c>
      <c r="C7748" s="56">
        <v>1.0</v>
      </c>
      <c r="D7748" s="70" t="s">
        <v>38905</v>
      </c>
      <c r="E7748" s="72"/>
    </row>
    <row r="7749">
      <c r="A7749" s="69" t="s">
        <v>38906</v>
      </c>
      <c r="B7749" s="71" t="s">
        <v>38906</v>
      </c>
      <c r="C7749" s="56">
        <v>1.0</v>
      </c>
      <c r="D7749" s="70" t="s">
        <v>38906</v>
      </c>
      <c r="E7749" s="72"/>
    </row>
    <row r="7750">
      <c r="A7750" s="69" t="s">
        <v>38907</v>
      </c>
      <c r="B7750" s="71" t="s">
        <v>38907</v>
      </c>
      <c r="C7750" s="56">
        <v>2.0</v>
      </c>
      <c r="D7750" s="70" t="s">
        <v>38907</v>
      </c>
      <c r="E7750" s="72"/>
    </row>
    <row r="7751">
      <c r="A7751" s="69" t="s">
        <v>38908</v>
      </c>
      <c r="B7751" s="71" t="s">
        <v>38908</v>
      </c>
      <c r="C7751" s="56">
        <v>1.0</v>
      </c>
      <c r="D7751" s="70" t="s">
        <v>38908</v>
      </c>
      <c r="E7751" s="72"/>
    </row>
    <row r="7752">
      <c r="A7752" s="69" t="s">
        <v>38909</v>
      </c>
      <c r="B7752" s="71" t="s">
        <v>38909</v>
      </c>
      <c r="C7752" s="56">
        <v>1.0</v>
      </c>
      <c r="D7752" s="70" t="s">
        <v>38909</v>
      </c>
      <c r="E7752" s="72"/>
    </row>
    <row r="7753">
      <c r="A7753" s="69" t="s">
        <v>38910</v>
      </c>
      <c r="B7753" s="71" t="s">
        <v>38910</v>
      </c>
      <c r="C7753" s="56">
        <v>1.0</v>
      </c>
      <c r="D7753" s="70" t="s">
        <v>38910</v>
      </c>
      <c r="E7753" s="72"/>
    </row>
    <row r="7754">
      <c r="A7754" s="69" t="s">
        <v>38911</v>
      </c>
      <c r="B7754" s="71" t="s">
        <v>38911</v>
      </c>
      <c r="C7754" s="56">
        <v>1.0</v>
      </c>
      <c r="D7754" s="70" t="s">
        <v>38911</v>
      </c>
      <c r="E7754" s="72"/>
    </row>
    <row r="7755">
      <c r="A7755" s="69" t="s">
        <v>38912</v>
      </c>
      <c r="B7755" s="71" t="s">
        <v>38912</v>
      </c>
      <c r="C7755" s="56">
        <v>1.0</v>
      </c>
      <c r="D7755" s="70" t="s">
        <v>38913</v>
      </c>
      <c r="E7755" s="72"/>
    </row>
    <row r="7756">
      <c r="A7756" s="69" t="s">
        <v>38914</v>
      </c>
      <c r="B7756" s="71" t="s">
        <v>38914</v>
      </c>
      <c r="C7756" s="56">
        <v>3.0</v>
      </c>
      <c r="D7756" s="70" t="s">
        <v>38914</v>
      </c>
      <c r="E7756" s="72"/>
    </row>
    <row r="7757">
      <c r="A7757" s="69" t="s">
        <v>38915</v>
      </c>
      <c r="B7757" s="71" t="s">
        <v>38915</v>
      </c>
      <c r="C7757" s="56">
        <v>1.0</v>
      </c>
      <c r="D7757" s="70" t="s">
        <v>38916</v>
      </c>
      <c r="E7757" s="72"/>
    </row>
    <row r="7758">
      <c r="A7758" s="69" t="s">
        <v>38917</v>
      </c>
      <c r="B7758" s="71" t="s">
        <v>38917</v>
      </c>
      <c r="C7758" s="56">
        <v>1.0</v>
      </c>
      <c r="D7758" s="70" t="s">
        <v>38917</v>
      </c>
      <c r="E7758" s="72"/>
    </row>
    <row r="7759">
      <c r="A7759" s="69" t="s">
        <v>38918</v>
      </c>
      <c r="B7759" s="71" t="s">
        <v>38918</v>
      </c>
      <c r="C7759" s="56">
        <v>1.0</v>
      </c>
      <c r="D7759" s="70" t="s">
        <v>38918</v>
      </c>
      <c r="E7759" s="72"/>
    </row>
    <row r="7760">
      <c r="A7760" s="69" t="s">
        <v>38919</v>
      </c>
      <c r="B7760" s="71" t="s">
        <v>38919</v>
      </c>
      <c r="C7760" s="56">
        <v>1.0</v>
      </c>
      <c r="D7760" s="70" t="s">
        <v>38919</v>
      </c>
      <c r="E7760" s="72"/>
    </row>
    <row r="7761">
      <c r="A7761" s="69" t="s">
        <v>38920</v>
      </c>
      <c r="B7761" s="71" t="s">
        <v>38920</v>
      </c>
      <c r="C7761" s="56">
        <v>1.0</v>
      </c>
      <c r="D7761" s="70" t="s">
        <v>38920</v>
      </c>
      <c r="E7761" s="72"/>
    </row>
    <row r="7762">
      <c r="A7762" s="69" t="s">
        <v>38921</v>
      </c>
      <c r="B7762" s="71" t="s">
        <v>38921</v>
      </c>
      <c r="C7762" s="56">
        <v>1.0</v>
      </c>
      <c r="D7762" s="70" t="s">
        <v>38921</v>
      </c>
      <c r="E7762" s="72"/>
    </row>
    <row r="7763">
      <c r="A7763" s="69" t="s">
        <v>38922</v>
      </c>
      <c r="B7763" s="71" t="s">
        <v>38922</v>
      </c>
      <c r="C7763" s="56">
        <v>1.0</v>
      </c>
      <c r="D7763" s="70" t="s">
        <v>38922</v>
      </c>
      <c r="E7763" s="72"/>
    </row>
    <row r="7764">
      <c r="A7764" s="69" t="s">
        <v>38923</v>
      </c>
      <c r="B7764" s="71" t="s">
        <v>38923</v>
      </c>
      <c r="C7764" s="56">
        <v>1.0</v>
      </c>
      <c r="D7764" s="70" t="s">
        <v>38923</v>
      </c>
      <c r="E7764" s="72"/>
    </row>
    <row r="7765">
      <c r="A7765" s="69" t="s">
        <v>38924</v>
      </c>
      <c r="B7765" s="71" t="s">
        <v>38924</v>
      </c>
      <c r="C7765" s="56">
        <v>1.0</v>
      </c>
      <c r="D7765" s="70" t="s">
        <v>38925</v>
      </c>
      <c r="E7765" s="72"/>
    </row>
    <row r="7766">
      <c r="A7766" s="69" t="s">
        <v>38926</v>
      </c>
      <c r="B7766" s="71" t="s">
        <v>38926</v>
      </c>
      <c r="C7766" s="56">
        <v>1.0</v>
      </c>
      <c r="D7766" s="70" t="s">
        <v>38926</v>
      </c>
      <c r="E7766" s="72"/>
    </row>
    <row r="7767">
      <c r="A7767" s="69" t="s">
        <v>38927</v>
      </c>
      <c r="B7767" s="71" t="s">
        <v>38927</v>
      </c>
      <c r="C7767" s="56">
        <v>1.0</v>
      </c>
      <c r="D7767" s="70" t="s">
        <v>38927</v>
      </c>
      <c r="E7767" s="72"/>
    </row>
    <row r="7768">
      <c r="A7768" s="69" t="s">
        <v>38928</v>
      </c>
      <c r="B7768" s="71" t="s">
        <v>38928</v>
      </c>
      <c r="C7768" s="56">
        <v>1.0</v>
      </c>
      <c r="D7768" s="70" t="s">
        <v>38928</v>
      </c>
      <c r="E7768" s="72"/>
    </row>
    <row r="7769">
      <c r="A7769" s="69" t="s">
        <v>38929</v>
      </c>
      <c r="B7769" s="71" t="s">
        <v>38929</v>
      </c>
      <c r="C7769" s="56">
        <v>1.0</v>
      </c>
      <c r="D7769" s="70" t="s">
        <v>38930</v>
      </c>
      <c r="E7769" s="72"/>
    </row>
    <row r="7770">
      <c r="A7770" s="69" t="s">
        <v>38930</v>
      </c>
      <c r="B7770" s="71" t="s">
        <v>38930</v>
      </c>
      <c r="C7770" s="56">
        <v>2.0</v>
      </c>
      <c r="D7770" s="70" t="s">
        <v>38930</v>
      </c>
      <c r="E7770" s="72"/>
    </row>
    <row r="7771">
      <c r="A7771" s="69" t="s">
        <v>38931</v>
      </c>
      <c r="B7771" s="71" t="s">
        <v>38931</v>
      </c>
      <c r="C7771" s="56">
        <v>1.0</v>
      </c>
      <c r="D7771" s="70" t="s">
        <v>38931</v>
      </c>
      <c r="E7771" s="72"/>
    </row>
    <row r="7772">
      <c r="A7772" s="69" t="s">
        <v>38932</v>
      </c>
      <c r="B7772" s="71" t="s">
        <v>38932</v>
      </c>
      <c r="C7772" s="56">
        <v>1.0</v>
      </c>
      <c r="D7772" s="70" t="s">
        <v>38932</v>
      </c>
      <c r="E7772" s="70" t="s">
        <v>38933</v>
      </c>
    </row>
    <row r="7773">
      <c r="A7773" s="69" t="s">
        <v>38934</v>
      </c>
      <c r="B7773" s="71" t="s">
        <v>38934</v>
      </c>
      <c r="C7773" s="56">
        <v>1.0</v>
      </c>
      <c r="D7773" s="70" t="s">
        <v>38934</v>
      </c>
      <c r="E7773" s="72"/>
    </row>
    <row r="7774">
      <c r="A7774" s="69" t="s">
        <v>38935</v>
      </c>
      <c r="B7774" s="71" t="s">
        <v>38936</v>
      </c>
      <c r="C7774" s="56">
        <v>1.0</v>
      </c>
      <c r="D7774" s="70" t="s">
        <v>38936</v>
      </c>
      <c r="E7774" s="72"/>
    </row>
    <row r="7775">
      <c r="A7775" s="69" t="s">
        <v>38937</v>
      </c>
      <c r="B7775" s="71" t="s">
        <v>38937</v>
      </c>
      <c r="C7775" s="56">
        <v>1.0</v>
      </c>
      <c r="D7775" s="70" t="s">
        <v>38938</v>
      </c>
      <c r="E7775" s="70" t="s">
        <v>38939</v>
      </c>
    </row>
    <row r="7776">
      <c r="A7776" s="69" t="s">
        <v>38940</v>
      </c>
      <c r="B7776" s="71" t="s">
        <v>38940</v>
      </c>
      <c r="C7776" s="56">
        <v>1.0</v>
      </c>
      <c r="D7776" s="70" t="s">
        <v>38940</v>
      </c>
      <c r="E7776" s="72"/>
    </row>
    <row r="7777">
      <c r="A7777" s="69" t="s">
        <v>38941</v>
      </c>
      <c r="B7777" s="71" t="s">
        <v>38941</v>
      </c>
      <c r="C7777" s="56">
        <v>1.0</v>
      </c>
      <c r="D7777" s="70" t="s">
        <v>38941</v>
      </c>
      <c r="E7777" s="72"/>
    </row>
    <row r="7778">
      <c r="A7778" s="69" t="s">
        <v>38942</v>
      </c>
      <c r="B7778" s="71" t="s">
        <v>38942</v>
      </c>
      <c r="C7778" s="56">
        <v>1.0</v>
      </c>
      <c r="D7778" s="70" t="s">
        <v>38941</v>
      </c>
      <c r="E7778" s="72"/>
    </row>
    <row r="7779">
      <c r="A7779" s="69" t="s">
        <v>38943</v>
      </c>
      <c r="B7779" s="71" t="s">
        <v>38943</v>
      </c>
      <c r="C7779" s="56">
        <v>1.0</v>
      </c>
      <c r="D7779" s="70" t="s">
        <v>38943</v>
      </c>
      <c r="E7779" s="72"/>
    </row>
    <row r="7780">
      <c r="A7780" s="69" t="s">
        <v>38944</v>
      </c>
      <c r="B7780" s="71" t="s">
        <v>38945</v>
      </c>
      <c r="C7780" s="56">
        <v>1.0</v>
      </c>
      <c r="D7780" s="70" t="s">
        <v>38945</v>
      </c>
      <c r="E7780" s="72"/>
    </row>
    <row r="7781">
      <c r="A7781" s="69" t="s">
        <v>38946</v>
      </c>
      <c r="B7781" s="71" t="s">
        <v>38946</v>
      </c>
      <c r="C7781" s="56">
        <v>1.0</v>
      </c>
      <c r="D7781" s="70" t="s">
        <v>38946</v>
      </c>
      <c r="E7781" s="72"/>
    </row>
    <row r="7782">
      <c r="A7782" s="69" t="s">
        <v>38947</v>
      </c>
      <c r="B7782" s="71" t="s">
        <v>38948</v>
      </c>
      <c r="C7782" s="56">
        <v>1.0</v>
      </c>
      <c r="D7782" s="70" t="s">
        <v>38948</v>
      </c>
      <c r="E7782" s="72"/>
    </row>
    <row r="7783">
      <c r="A7783" s="69" t="s">
        <v>38948</v>
      </c>
      <c r="B7783" s="71" t="s">
        <v>38948</v>
      </c>
      <c r="C7783" s="56">
        <v>1.0</v>
      </c>
      <c r="D7783" s="70" t="s">
        <v>38948</v>
      </c>
      <c r="E7783" s="72"/>
    </row>
    <row r="7784">
      <c r="A7784" s="69" t="s">
        <v>38949</v>
      </c>
      <c r="B7784" s="71" t="s">
        <v>38949</v>
      </c>
      <c r="C7784" s="56">
        <v>1.0</v>
      </c>
      <c r="D7784" s="70" t="s">
        <v>38949</v>
      </c>
      <c r="E7784" s="72"/>
    </row>
    <row r="7785">
      <c r="A7785" s="69" t="s">
        <v>38950</v>
      </c>
      <c r="B7785" s="71" t="s">
        <v>38950</v>
      </c>
      <c r="C7785" s="56">
        <v>1.0</v>
      </c>
      <c r="D7785" s="70" t="s">
        <v>38950</v>
      </c>
      <c r="E7785" s="72"/>
    </row>
    <row r="7786">
      <c r="A7786" s="69" t="s">
        <v>38951</v>
      </c>
      <c r="B7786" s="71" t="s">
        <v>38951</v>
      </c>
      <c r="C7786" s="56">
        <v>1.0</v>
      </c>
      <c r="D7786" s="70" t="s">
        <v>38951</v>
      </c>
      <c r="E7786" s="72"/>
    </row>
    <row r="7787">
      <c r="A7787" s="69" t="s">
        <v>38952</v>
      </c>
      <c r="B7787" s="71" t="s">
        <v>38952</v>
      </c>
      <c r="C7787" s="56">
        <v>1.0</v>
      </c>
      <c r="D7787" s="70" t="s">
        <v>38952</v>
      </c>
      <c r="E7787" s="72"/>
    </row>
    <row r="7788">
      <c r="A7788" s="69" t="s">
        <v>38953</v>
      </c>
      <c r="B7788" s="71" t="s">
        <v>38953</v>
      </c>
      <c r="C7788" s="56">
        <v>1.0</v>
      </c>
      <c r="D7788" s="70" t="s">
        <v>38954</v>
      </c>
      <c r="E7788" s="72"/>
    </row>
    <row r="7789">
      <c r="A7789" s="69" t="s">
        <v>38955</v>
      </c>
      <c r="B7789" s="71" t="s">
        <v>38956</v>
      </c>
      <c r="C7789" s="56">
        <v>1.0</v>
      </c>
      <c r="D7789" s="70" t="s">
        <v>38956</v>
      </c>
      <c r="E7789" s="72"/>
    </row>
    <row r="7790">
      <c r="A7790" s="69" t="s">
        <v>38957</v>
      </c>
      <c r="B7790" s="71" t="s">
        <v>38957</v>
      </c>
      <c r="C7790" s="56">
        <v>1.0</v>
      </c>
      <c r="D7790" s="70" t="s">
        <v>38958</v>
      </c>
      <c r="E7790" s="72"/>
    </row>
    <row r="7791">
      <c r="A7791" s="69" t="s">
        <v>38959</v>
      </c>
      <c r="B7791" s="71" t="s">
        <v>38959</v>
      </c>
      <c r="C7791" s="56">
        <v>1.0</v>
      </c>
      <c r="D7791" s="70" t="s">
        <v>38959</v>
      </c>
      <c r="E7791" s="72"/>
    </row>
    <row r="7792">
      <c r="A7792" s="69" t="s">
        <v>38960</v>
      </c>
      <c r="B7792" s="71" t="s">
        <v>38960</v>
      </c>
      <c r="C7792" s="56">
        <v>1.0</v>
      </c>
      <c r="D7792" s="70" t="s">
        <v>38960</v>
      </c>
      <c r="E7792" s="72"/>
    </row>
    <row r="7793">
      <c r="A7793" s="69" t="s">
        <v>38961</v>
      </c>
      <c r="B7793" s="71" t="s">
        <v>38961</v>
      </c>
      <c r="C7793" s="56">
        <v>1.0</v>
      </c>
      <c r="D7793" s="70" t="s">
        <v>38961</v>
      </c>
      <c r="E7793" s="72"/>
    </row>
    <row r="7794">
      <c r="A7794" s="69" t="s">
        <v>38962</v>
      </c>
      <c r="B7794" s="71" t="s">
        <v>38962</v>
      </c>
      <c r="C7794" s="56">
        <v>2.0</v>
      </c>
      <c r="D7794" s="70" t="s">
        <v>38962</v>
      </c>
      <c r="E7794" s="72"/>
    </row>
    <row r="7795">
      <c r="A7795" s="69" t="s">
        <v>38963</v>
      </c>
      <c r="B7795" s="71" t="s">
        <v>38963</v>
      </c>
      <c r="C7795" s="56">
        <v>1.0</v>
      </c>
      <c r="D7795" s="70" t="s">
        <v>38963</v>
      </c>
      <c r="E7795" s="72"/>
    </row>
    <row r="7796">
      <c r="A7796" s="69" t="s">
        <v>38964</v>
      </c>
      <c r="B7796" s="71" t="s">
        <v>38965</v>
      </c>
      <c r="C7796" s="56">
        <v>1.0</v>
      </c>
      <c r="D7796" s="70" t="s">
        <v>38966</v>
      </c>
      <c r="E7796" s="72"/>
    </row>
    <row r="7797">
      <c r="A7797" s="69" t="s">
        <v>38966</v>
      </c>
      <c r="B7797" s="71" t="s">
        <v>38966</v>
      </c>
      <c r="C7797" s="56">
        <v>1.0</v>
      </c>
      <c r="D7797" s="70" t="s">
        <v>38966</v>
      </c>
      <c r="E7797" s="72"/>
    </row>
    <row r="7798">
      <c r="A7798" s="69" t="s">
        <v>38967</v>
      </c>
      <c r="B7798" s="71" t="s">
        <v>38967</v>
      </c>
      <c r="C7798" s="56">
        <v>1.0</v>
      </c>
      <c r="D7798" s="70" t="s">
        <v>38968</v>
      </c>
      <c r="E7798" s="72"/>
    </row>
    <row r="7799">
      <c r="A7799" s="69" t="s">
        <v>38969</v>
      </c>
      <c r="B7799" s="71" t="s">
        <v>38969</v>
      </c>
      <c r="C7799" s="56">
        <v>2.0</v>
      </c>
      <c r="D7799" s="70" t="s">
        <v>38969</v>
      </c>
      <c r="E7799" s="72"/>
    </row>
    <row r="7800">
      <c r="A7800" s="69" t="s">
        <v>38970</v>
      </c>
      <c r="B7800" s="71" t="s">
        <v>38970</v>
      </c>
      <c r="C7800" s="56">
        <v>1.0</v>
      </c>
      <c r="D7800" s="70" t="s">
        <v>38970</v>
      </c>
      <c r="E7800" s="72"/>
    </row>
    <row r="7801">
      <c r="A7801" s="69" t="s">
        <v>38971</v>
      </c>
      <c r="B7801" s="71" t="s">
        <v>38971</v>
      </c>
      <c r="C7801" s="56">
        <v>1.0</v>
      </c>
      <c r="D7801" s="70" t="s">
        <v>38972</v>
      </c>
      <c r="E7801" s="72"/>
    </row>
    <row r="7802">
      <c r="A7802" s="69" t="s">
        <v>38973</v>
      </c>
      <c r="B7802" s="71" t="s">
        <v>38973</v>
      </c>
      <c r="C7802" s="56">
        <v>2.0</v>
      </c>
      <c r="D7802" s="70" t="s">
        <v>38974</v>
      </c>
      <c r="E7802" s="72"/>
    </row>
    <row r="7803">
      <c r="A7803" s="69" t="s">
        <v>38975</v>
      </c>
      <c r="B7803" s="71" t="s">
        <v>38974</v>
      </c>
      <c r="C7803" s="56">
        <v>1.0</v>
      </c>
      <c r="D7803" s="70" t="s">
        <v>38974</v>
      </c>
      <c r="E7803" s="72"/>
    </row>
    <row r="7804">
      <c r="A7804" s="69" t="s">
        <v>38974</v>
      </c>
      <c r="B7804" s="71" t="s">
        <v>38974</v>
      </c>
      <c r="C7804" s="56">
        <v>4.0</v>
      </c>
      <c r="D7804" s="70" t="s">
        <v>38974</v>
      </c>
      <c r="E7804" s="72"/>
    </row>
    <row r="7805">
      <c r="A7805" s="69" t="s">
        <v>38976</v>
      </c>
      <c r="B7805" s="71" t="s">
        <v>38976</v>
      </c>
      <c r="C7805" s="56">
        <v>1.0</v>
      </c>
      <c r="D7805" s="70" t="s">
        <v>38976</v>
      </c>
      <c r="E7805" s="72"/>
    </row>
    <row r="7806">
      <c r="A7806" s="69" t="s">
        <v>38977</v>
      </c>
      <c r="B7806" s="71" t="s">
        <v>38977</v>
      </c>
      <c r="C7806" s="56">
        <v>2.0</v>
      </c>
      <c r="D7806" s="70" t="s">
        <v>38977</v>
      </c>
      <c r="E7806" s="72"/>
    </row>
    <row r="7807">
      <c r="A7807" s="69" t="s">
        <v>38978</v>
      </c>
      <c r="B7807" s="71" t="s">
        <v>38978</v>
      </c>
      <c r="C7807" s="56">
        <v>3.0</v>
      </c>
      <c r="D7807" s="70" t="s">
        <v>38978</v>
      </c>
      <c r="E7807" s="72"/>
    </row>
    <row r="7808">
      <c r="A7808" s="69" t="s">
        <v>38979</v>
      </c>
      <c r="B7808" s="71" t="s">
        <v>38979</v>
      </c>
      <c r="C7808" s="56">
        <v>1.0</v>
      </c>
      <c r="D7808" s="70" t="s">
        <v>38979</v>
      </c>
      <c r="E7808" s="72"/>
    </row>
    <row r="7809">
      <c r="A7809" s="69" t="s">
        <v>38980</v>
      </c>
      <c r="B7809" s="71" t="s">
        <v>38980</v>
      </c>
      <c r="C7809" s="56">
        <v>1.0</v>
      </c>
      <c r="D7809" s="70" t="s">
        <v>38981</v>
      </c>
      <c r="E7809" s="72"/>
    </row>
    <row r="7810">
      <c r="A7810" s="69" t="s">
        <v>38982</v>
      </c>
      <c r="B7810" s="71" t="s">
        <v>38982</v>
      </c>
      <c r="C7810" s="56">
        <v>1.0</v>
      </c>
      <c r="D7810" s="70" t="s">
        <v>38982</v>
      </c>
      <c r="E7810" s="72"/>
    </row>
    <row r="7811">
      <c r="A7811" s="69" t="s">
        <v>38983</v>
      </c>
      <c r="B7811" s="71" t="s">
        <v>38983</v>
      </c>
      <c r="C7811" s="56">
        <v>1.0</v>
      </c>
      <c r="D7811" s="70" t="s">
        <v>38983</v>
      </c>
      <c r="E7811" s="72"/>
    </row>
    <row r="7812">
      <c r="A7812" s="69" t="s">
        <v>38984</v>
      </c>
      <c r="B7812" s="71" t="s">
        <v>38984</v>
      </c>
      <c r="C7812" s="56">
        <v>1.0</v>
      </c>
      <c r="D7812" s="70" t="s">
        <v>38984</v>
      </c>
      <c r="E7812" s="72"/>
    </row>
    <row r="7813">
      <c r="A7813" s="69" t="s">
        <v>38985</v>
      </c>
      <c r="B7813" s="71" t="s">
        <v>38985</v>
      </c>
      <c r="C7813" s="56">
        <v>1.0</v>
      </c>
      <c r="D7813" s="70" t="s">
        <v>38985</v>
      </c>
      <c r="E7813" s="72"/>
    </row>
    <row r="7814">
      <c r="A7814" s="69" t="s">
        <v>38986</v>
      </c>
      <c r="B7814" s="71" t="s">
        <v>38986</v>
      </c>
      <c r="C7814" s="56">
        <v>1.0</v>
      </c>
      <c r="D7814" s="70" t="s">
        <v>38986</v>
      </c>
      <c r="E7814" s="70" t="s">
        <v>38987</v>
      </c>
    </row>
    <row r="7815">
      <c r="A7815" s="69" t="s">
        <v>38988</v>
      </c>
      <c r="B7815" s="71" t="s">
        <v>38988</v>
      </c>
      <c r="C7815" s="56">
        <v>1.0</v>
      </c>
      <c r="D7815" s="70" t="s">
        <v>38988</v>
      </c>
      <c r="E7815" s="72"/>
    </row>
    <row r="7816">
      <c r="A7816" s="69" t="s">
        <v>38989</v>
      </c>
      <c r="B7816" s="71" t="s">
        <v>38989</v>
      </c>
      <c r="C7816" s="56">
        <v>1.0</v>
      </c>
      <c r="D7816" s="70" t="s">
        <v>38989</v>
      </c>
      <c r="E7816" s="72"/>
    </row>
    <row r="7817">
      <c r="A7817" s="69" t="s">
        <v>38990</v>
      </c>
      <c r="B7817" s="71" t="s">
        <v>38990</v>
      </c>
      <c r="C7817" s="56">
        <v>1.0</v>
      </c>
      <c r="D7817" s="70" t="s">
        <v>38990</v>
      </c>
      <c r="E7817" s="72"/>
    </row>
    <row r="7818">
      <c r="A7818" s="69" t="s">
        <v>38991</v>
      </c>
      <c r="B7818" s="71" t="s">
        <v>38991</v>
      </c>
      <c r="C7818" s="56">
        <v>1.0</v>
      </c>
      <c r="D7818" s="70" t="s">
        <v>38991</v>
      </c>
      <c r="E7818" s="72"/>
    </row>
    <row r="7819">
      <c r="A7819" s="69" t="s">
        <v>38992</v>
      </c>
      <c r="B7819" s="71" t="s">
        <v>38992</v>
      </c>
      <c r="C7819" s="56">
        <v>1.0</v>
      </c>
      <c r="D7819" s="70" t="s">
        <v>38992</v>
      </c>
      <c r="E7819" s="72"/>
    </row>
    <row r="7820">
      <c r="A7820" s="69" t="s">
        <v>38993</v>
      </c>
      <c r="B7820" s="71" t="s">
        <v>38993</v>
      </c>
      <c r="C7820" s="56">
        <v>1.0</v>
      </c>
      <c r="D7820" s="70" t="s">
        <v>38993</v>
      </c>
      <c r="E7820" s="72"/>
    </row>
    <row r="7821">
      <c r="A7821" s="69" t="s">
        <v>38994</v>
      </c>
      <c r="B7821" s="71" t="s">
        <v>38994</v>
      </c>
      <c r="C7821" s="56">
        <v>1.0</v>
      </c>
      <c r="D7821" s="70" t="s">
        <v>38995</v>
      </c>
      <c r="E7821" s="72"/>
    </row>
    <row r="7822">
      <c r="A7822" s="69" t="s">
        <v>38995</v>
      </c>
      <c r="B7822" s="71" t="s">
        <v>38995</v>
      </c>
      <c r="C7822" s="56">
        <v>1.0</v>
      </c>
      <c r="D7822" s="70" t="s">
        <v>38995</v>
      </c>
      <c r="E7822" s="72"/>
    </row>
    <row r="7823">
      <c r="A7823" s="69" t="s">
        <v>38996</v>
      </c>
      <c r="B7823" s="71" t="s">
        <v>38996</v>
      </c>
      <c r="C7823" s="56">
        <v>1.0</v>
      </c>
      <c r="D7823" s="70" t="s">
        <v>38996</v>
      </c>
      <c r="E7823" s="72"/>
    </row>
    <row r="7824">
      <c r="A7824" s="69" t="s">
        <v>38997</v>
      </c>
      <c r="B7824" s="71" t="s">
        <v>38997</v>
      </c>
      <c r="C7824" s="56">
        <v>1.0</v>
      </c>
      <c r="D7824" s="70" t="s">
        <v>38997</v>
      </c>
      <c r="E7824" s="72"/>
    </row>
    <row r="7825">
      <c r="A7825" s="69" t="s">
        <v>38998</v>
      </c>
      <c r="B7825" s="71" t="s">
        <v>38998</v>
      </c>
      <c r="C7825" s="56">
        <v>1.0</v>
      </c>
      <c r="D7825" s="70" t="s">
        <v>38998</v>
      </c>
      <c r="E7825" s="72"/>
    </row>
    <row r="7826">
      <c r="A7826" s="69" t="s">
        <v>38999</v>
      </c>
      <c r="B7826" s="71" t="s">
        <v>38999</v>
      </c>
      <c r="C7826" s="56">
        <v>1.0</v>
      </c>
      <c r="D7826" s="70" t="s">
        <v>38999</v>
      </c>
      <c r="E7826" s="72"/>
    </row>
    <row r="7827">
      <c r="A7827" s="69" t="s">
        <v>39000</v>
      </c>
      <c r="B7827" s="71" t="s">
        <v>39000</v>
      </c>
      <c r="C7827" s="56">
        <v>1.0</v>
      </c>
      <c r="D7827" s="70" t="s">
        <v>39000</v>
      </c>
      <c r="E7827" s="72"/>
    </row>
    <row r="7828">
      <c r="A7828" s="69" t="s">
        <v>39001</v>
      </c>
      <c r="B7828" s="71" t="s">
        <v>39001</v>
      </c>
      <c r="C7828" s="56">
        <v>1.0</v>
      </c>
      <c r="D7828" s="70" t="s">
        <v>39001</v>
      </c>
      <c r="E7828" s="72"/>
    </row>
    <row r="7829">
      <c r="A7829" s="69" t="s">
        <v>39002</v>
      </c>
      <c r="B7829" s="71" t="s">
        <v>39002</v>
      </c>
      <c r="C7829" s="56">
        <v>1.0</v>
      </c>
      <c r="D7829" s="70" t="s">
        <v>39002</v>
      </c>
      <c r="E7829" s="72"/>
    </row>
    <row r="7830">
      <c r="A7830" s="69" t="s">
        <v>39003</v>
      </c>
      <c r="B7830" s="71" t="s">
        <v>39003</v>
      </c>
      <c r="C7830" s="56">
        <v>5.0</v>
      </c>
      <c r="D7830" s="70" t="s">
        <v>39003</v>
      </c>
      <c r="E7830" s="72"/>
    </row>
    <row r="7831">
      <c r="A7831" s="69" t="s">
        <v>39004</v>
      </c>
      <c r="B7831" s="71" t="s">
        <v>39004</v>
      </c>
      <c r="C7831" s="56">
        <v>1.0</v>
      </c>
      <c r="D7831" s="70" t="s">
        <v>39004</v>
      </c>
      <c r="E7831" s="72"/>
    </row>
    <row r="7832">
      <c r="A7832" s="69" t="s">
        <v>39005</v>
      </c>
      <c r="B7832" s="71" t="s">
        <v>39006</v>
      </c>
      <c r="C7832" s="56">
        <v>1.0</v>
      </c>
      <c r="D7832" s="70" t="s">
        <v>39006</v>
      </c>
      <c r="E7832" s="72"/>
    </row>
    <row r="7833">
      <c r="A7833" s="69" t="s">
        <v>39007</v>
      </c>
      <c r="B7833" s="71" t="s">
        <v>39007</v>
      </c>
      <c r="C7833" s="56">
        <v>1.0</v>
      </c>
      <c r="D7833" s="70" t="s">
        <v>39007</v>
      </c>
      <c r="E7833" s="72"/>
    </row>
    <row r="7834">
      <c r="A7834" s="69" t="s">
        <v>39008</v>
      </c>
      <c r="B7834" s="71" t="s">
        <v>39008</v>
      </c>
      <c r="C7834" s="56">
        <v>1.0</v>
      </c>
      <c r="D7834" s="70" t="s">
        <v>39008</v>
      </c>
      <c r="E7834" s="72"/>
    </row>
    <row r="7835">
      <c r="A7835" s="69" t="s">
        <v>39009</v>
      </c>
      <c r="B7835" s="71" t="s">
        <v>39009</v>
      </c>
      <c r="C7835" s="56">
        <v>1.0</v>
      </c>
      <c r="D7835" s="70" t="s">
        <v>39009</v>
      </c>
      <c r="E7835" s="72"/>
    </row>
    <row r="7836">
      <c r="A7836" s="69" t="s">
        <v>39010</v>
      </c>
      <c r="B7836" s="71" t="s">
        <v>39010</v>
      </c>
      <c r="C7836" s="56">
        <v>1.0</v>
      </c>
      <c r="D7836" s="70" t="s">
        <v>39010</v>
      </c>
      <c r="E7836" s="72"/>
    </row>
    <row r="7837">
      <c r="A7837" s="69" t="s">
        <v>39011</v>
      </c>
      <c r="B7837" s="71" t="s">
        <v>39011</v>
      </c>
      <c r="C7837" s="56">
        <v>1.0</v>
      </c>
      <c r="D7837" s="70" t="s">
        <v>39011</v>
      </c>
      <c r="E7837" s="72"/>
    </row>
    <row r="7838">
      <c r="A7838" s="69" t="s">
        <v>39012</v>
      </c>
      <c r="B7838" s="71" t="s">
        <v>39012</v>
      </c>
      <c r="C7838" s="56">
        <v>1.0</v>
      </c>
      <c r="D7838" s="70" t="s">
        <v>39012</v>
      </c>
      <c r="E7838" s="72"/>
    </row>
    <row r="7839">
      <c r="A7839" s="69" t="s">
        <v>39013</v>
      </c>
      <c r="B7839" s="71" t="s">
        <v>39013</v>
      </c>
      <c r="C7839" s="56">
        <v>1.0</v>
      </c>
      <c r="D7839" s="70" t="s">
        <v>39013</v>
      </c>
      <c r="E7839" s="72"/>
    </row>
    <row r="7840">
      <c r="A7840" s="69" t="s">
        <v>39014</v>
      </c>
      <c r="B7840" s="71" t="s">
        <v>39014</v>
      </c>
      <c r="C7840" s="56">
        <v>1.0</v>
      </c>
      <c r="D7840" s="70" t="s">
        <v>39014</v>
      </c>
      <c r="E7840" s="72"/>
    </row>
    <row r="7841">
      <c r="A7841" s="69" t="s">
        <v>39015</v>
      </c>
      <c r="B7841" s="71" t="s">
        <v>39015</v>
      </c>
      <c r="C7841" s="56">
        <v>2.0</v>
      </c>
      <c r="D7841" s="70" t="s">
        <v>39003</v>
      </c>
      <c r="E7841" s="72"/>
    </row>
    <row r="7842">
      <c r="A7842" s="69" t="s">
        <v>39016</v>
      </c>
      <c r="B7842" s="71" t="s">
        <v>39016</v>
      </c>
      <c r="C7842" s="56">
        <v>1.0</v>
      </c>
      <c r="D7842" s="70" t="s">
        <v>39016</v>
      </c>
      <c r="E7842" s="72"/>
    </row>
    <row r="7843">
      <c r="A7843" s="69" t="s">
        <v>39017</v>
      </c>
      <c r="B7843" s="71" t="s">
        <v>39017</v>
      </c>
      <c r="C7843" s="56">
        <v>3.0</v>
      </c>
      <c r="D7843" s="70" t="s">
        <v>39017</v>
      </c>
      <c r="E7843" s="72"/>
    </row>
    <row r="7844">
      <c r="A7844" s="69"/>
      <c r="B7844" s="55"/>
      <c r="C7844" s="56"/>
    </row>
    <row r="7845">
      <c r="A7845" s="69"/>
      <c r="B7845" s="55"/>
      <c r="C7845" s="56"/>
    </row>
    <row r="7846">
      <c r="A7846" s="69"/>
      <c r="B7846" s="55"/>
      <c r="C7846" s="56"/>
    </row>
    <row r="7847">
      <c r="A7847" s="69"/>
      <c r="B7847" s="55"/>
      <c r="C7847" s="56"/>
    </row>
    <row r="7848">
      <c r="A7848" s="69"/>
      <c r="B7848" s="55"/>
      <c r="C7848" s="56"/>
    </row>
    <row r="7849">
      <c r="A7849" s="69"/>
      <c r="B7849" s="55"/>
      <c r="C7849" s="56"/>
    </row>
    <row r="7850">
      <c r="A7850" s="74"/>
      <c r="B7850" s="59"/>
    </row>
    <row r="7851">
      <c r="A7851" s="74"/>
      <c r="B7851" s="59"/>
    </row>
  </sheetData>
  <autoFilter ref="$A$1:$C$7843"/>
  <mergeCells count="38">
    <mergeCell ref="D240:E240"/>
    <mergeCell ref="D196:E196"/>
    <mergeCell ref="D1284:E1284"/>
    <mergeCell ref="D1629:E1629"/>
    <mergeCell ref="D2077:E2077"/>
    <mergeCell ref="D279:E279"/>
    <mergeCell ref="D445:E445"/>
    <mergeCell ref="D246:E246"/>
    <mergeCell ref="D1774:E1774"/>
    <mergeCell ref="D7449:E7449"/>
    <mergeCell ref="D7447:E7447"/>
    <mergeCell ref="D7481:E7481"/>
    <mergeCell ref="D7493:E7493"/>
    <mergeCell ref="D7579:E7579"/>
    <mergeCell ref="D7486:E7486"/>
    <mergeCell ref="D7454:E7454"/>
    <mergeCell ref="D7463:E7463"/>
    <mergeCell ref="D4043:E4043"/>
    <mergeCell ref="D4050:E4050"/>
    <mergeCell ref="D2107:E2107"/>
    <mergeCell ref="D2222:E2222"/>
    <mergeCell ref="D2783:E2783"/>
    <mergeCell ref="D2616:E2616"/>
    <mergeCell ref="D2639:E2639"/>
    <mergeCell ref="D2782:E2782"/>
    <mergeCell ref="D5665:E5665"/>
    <mergeCell ref="D5854:E5854"/>
    <mergeCell ref="D5788:E5788"/>
    <mergeCell ref="D5853:E5853"/>
    <mergeCell ref="D5693:E5693"/>
    <mergeCell ref="D6298:E6298"/>
    <mergeCell ref="D2785:E2785"/>
    <mergeCell ref="D3395:E3395"/>
    <mergeCell ref="D5226:E5226"/>
    <mergeCell ref="D5228:E5228"/>
    <mergeCell ref="D4810:E4810"/>
    <mergeCell ref="D2784:E2784"/>
    <mergeCell ref="D4345:E434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63.0"/>
    <col customWidth="1" min="3" max="3" width="83.43"/>
  </cols>
  <sheetData>
    <row r="1">
      <c r="A1" s="54" t="s">
        <v>64</v>
      </c>
      <c r="B1" s="55" t="s">
        <v>271</v>
      </c>
      <c r="C1" s="56" t="s">
        <v>10</v>
      </c>
      <c r="D1" s="56" t="s">
        <v>39018</v>
      </c>
      <c r="E1" s="75" t="s">
        <v>39019</v>
      </c>
    </row>
    <row r="2">
      <c r="A2" s="54">
        <v>10009.0</v>
      </c>
      <c r="B2" s="55" t="s">
        <v>39020</v>
      </c>
      <c r="C2" s="56" t="s">
        <v>39021</v>
      </c>
      <c r="E2" s="76" t="s">
        <v>39020</v>
      </c>
    </row>
    <row r="3">
      <c r="A3" s="54">
        <v>10010.0</v>
      </c>
      <c r="B3" s="55" t="s">
        <v>39022</v>
      </c>
      <c r="C3" s="56" t="s">
        <v>39023</v>
      </c>
      <c r="E3" s="76" t="s">
        <v>39024</v>
      </c>
    </row>
    <row r="4">
      <c r="A4" s="54">
        <v>10011.0</v>
      </c>
      <c r="B4" s="55" t="s">
        <v>39025</v>
      </c>
      <c r="C4" s="56" t="s">
        <v>39026</v>
      </c>
      <c r="E4" s="76" t="s">
        <v>39027</v>
      </c>
    </row>
    <row r="5">
      <c r="A5" s="54">
        <v>10012.0</v>
      </c>
      <c r="B5" s="55" t="s">
        <v>39028</v>
      </c>
      <c r="C5" s="56" t="s">
        <v>39029</v>
      </c>
      <c r="E5" s="76" t="s">
        <v>39028</v>
      </c>
    </row>
    <row r="6">
      <c r="A6" s="54">
        <v>10072.0</v>
      </c>
      <c r="B6" s="55" t="s">
        <v>39030</v>
      </c>
      <c r="C6" s="56" t="s">
        <v>39031</v>
      </c>
      <c r="E6" s="76" t="s">
        <v>39030</v>
      </c>
    </row>
    <row r="7">
      <c r="A7" s="54">
        <v>10073.0</v>
      </c>
      <c r="B7" s="55" t="s">
        <v>39032</v>
      </c>
      <c r="C7" s="56" t="s">
        <v>39033</v>
      </c>
      <c r="E7" s="76" t="s">
        <v>39032</v>
      </c>
    </row>
    <row r="8">
      <c r="A8" s="54">
        <v>10074.0</v>
      </c>
      <c r="B8" s="55" t="s">
        <v>39034</v>
      </c>
      <c r="C8" s="56" t="s">
        <v>39035</v>
      </c>
      <c r="E8" s="76" t="s">
        <v>39034</v>
      </c>
    </row>
    <row r="9">
      <c r="A9" s="54">
        <v>10075.0</v>
      </c>
      <c r="B9" s="55" t="s">
        <v>39036</v>
      </c>
      <c r="C9" s="56" t="s">
        <v>39037</v>
      </c>
      <c r="E9" s="76" t="s">
        <v>39036</v>
      </c>
    </row>
    <row r="10">
      <c r="A10" s="54">
        <v>10076.0</v>
      </c>
      <c r="B10" s="55" t="s">
        <v>39038</v>
      </c>
      <c r="C10" s="56" t="s">
        <v>39039</v>
      </c>
      <c r="E10" s="76" t="s">
        <v>39038</v>
      </c>
    </row>
    <row r="11">
      <c r="A11" s="54">
        <v>10077.0</v>
      </c>
      <c r="B11" s="55" t="s">
        <v>39040</v>
      </c>
      <c r="C11" s="56" t="s">
        <v>39041</v>
      </c>
      <c r="E11" s="76" t="s">
        <v>39040</v>
      </c>
    </row>
    <row r="12">
      <c r="A12" s="54">
        <v>10078.0</v>
      </c>
      <c r="B12" s="55" t="s">
        <v>39042</v>
      </c>
      <c r="C12" s="56" t="s">
        <v>39043</v>
      </c>
      <c r="E12" s="76" t="s">
        <v>39042</v>
      </c>
    </row>
    <row r="13">
      <c r="A13" s="54">
        <v>10137.0</v>
      </c>
      <c r="B13" s="55" t="s">
        <v>39044</v>
      </c>
      <c r="C13" s="56" t="s">
        <v>39045</v>
      </c>
      <c r="E13" s="76" t="s">
        <v>39044</v>
      </c>
    </row>
    <row r="14">
      <c r="A14" s="54">
        <v>10138.0</v>
      </c>
      <c r="B14" s="55" t="s">
        <v>39046</v>
      </c>
      <c r="C14" s="56" t="s">
        <v>39047</v>
      </c>
      <c r="E14" s="76" t="s">
        <v>39046</v>
      </c>
    </row>
    <row r="15">
      <c r="A15" s="54">
        <v>10139.0</v>
      </c>
      <c r="B15" s="55" t="s">
        <v>39048</v>
      </c>
      <c r="C15" s="56" t="s">
        <v>39049</v>
      </c>
      <c r="E15" s="76" t="s">
        <v>39048</v>
      </c>
    </row>
    <row r="16">
      <c r="A16" s="54">
        <v>10140.0</v>
      </c>
      <c r="B16" s="55" t="s">
        <v>39050</v>
      </c>
      <c r="C16" s="56" t="s">
        <v>39051</v>
      </c>
      <c r="E16" s="76" t="s">
        <v>39050</v>
      </c>
    </row>
    <row r="17">
      <c r="A17" s="54">
        <v>10141.0</v>
      </c>
      <c r="B17" s="55" t="s">
        <v>39052</v>
      </c>
      <c r="C17" s="56" t="s">
        <v>39053</v>
      </c>
      <c r="E17" s="76" t="s">
        <v>39052</v>
      </c>
    </row>
    <row r="18">
      <c r="A18" s="54">
        <v>10142.0</v>
      </c>
      <c r="B18" s="55" t="s">
        <v>39054</v>
      </c>
      <c r="C18" s="56" t="s">
        <v>39055</v>
      </c>
      <c r="E18" s="76" t="s">
        <v>39054</v>
      </c>
    </row>
    <row r="19">
      <c r="A19" s="54">
        <v>10143.0</v>
      </c>
      <c r="B19" s="55" t="s">
        <v>39056</v>
      </c>
      <c r="C19" s="56" t="s">
        <v>39057</v>
      </c>
      <c r="E19" s="76" t="s">
        <v>39056</v>
      </c>
    </row>
    <row r="20">
      <c r="A20" s="54">
        <v>10144.0</v>
      </c>
      <c r="B20" s="55" t="s">
        <v>39058</v>
      </c>
      <c r="C20" s="56" t="s">
        <v>39058</v>
      </c>
      <c r="E20" s="76"/>
    </row>
    <row r="21">
      <c r="A21" s="54">
        <v>10145.0</v>
      </c>
      <c r="B21" s="55" t="s">
        <v>39059</v>
      </c>
      <c r="C21" s="56" t="s">
        <v>39060</v>
      </c>
      <c r="E21" s="76" t="s">
        <v>39059</v>
      </c>
    </row>
    <row r="22">
      <c r="A22" s="54">
        <v>10165.0</v>
      </c>
      <c r="B22" s="55" t="s">
        <v>39061</v>
      </c>
      <c r="C22" s="56" t="s">
        <v>39062</v>
      </c>
      <c r="E22" s="76" t="s">
        <v>39061</v>
      </c>
    </row>
    <row r="23">
      <c r="A23" s="54">
        <v>10166.0</v>
      </c>
      <c r="B23" s="55" t="s">
        <v>39063</v>
      </c>
      <c r="C23" s="56" t="s">
        <v>39064</v>
      </c>
      <c r="E23" s="76" t="s">
        <v>39063</v>
      </c>
    </row>
    <row r="24">
      <c r="A24" s="54">
        <v>10167.0</v>
      </c>
      <c r="B24" s="55" t="s">
        <v>39065</v>
      </c>
      <c r="C24" s="56" t="s">
        <v>39066</v>
      </c>
      <c r="E24" s="76" t="s">
        <v>39065</v>
      </c>
    </row>
    <row r="25">
      <c r="A25" s="54">
        <v>10182.0</v>
      </c>
      <c r="B25" s="55" t="s">
        <v>39067</v>
      </c>
      <c r="C25" s="56" t="s">
        <v>39067</v>
      </c>
      <c r="E25" s="76" t="s">
        <v>39068</v>
      </c>
    </row>
    <row r="26">
      <c r="A26" s="54">
        <v>10183.0</v>
      </c>
      <c r="B26" s="55" t="s">
        <v>39069</v>
      </c>
      <c r="C26" s="56" t="s">
        <v>39069</v>
      </c>
      <c r="E26" s="76" t="s">
        <v>39070</v>
      </c>
    </row>
    <row r="27">
      <c r="A27" s="54">
        <v>10184.0</v>
      </c>
      <c r="B27" s="55" t="s">
        <v>39071</v>
      </c>
      <c r="C27" s="56" t="s">
        <v>39072</v>
      </c>
      <c r="E27" s="76" t="s">
        <v>39071</v>
      </c>
    </row>
    <row r="28">
      <c r="A28" s="54">
        <v>10185.0</v>
      </c>
      <c r="B28" s="55" t="s">
        <v>39073</v>
      </c>
      <c r="C28" s="56" t="s">
        <v>39074</v>
      </c>
      <c r="E28" s="76" t="s">
        <v>39073</v>
      </c>
    </row>
    <row r="29">
      <c r="A29" s="54">
        <v>10296.0</v>
      </c>
      <c r="B29" s="55" t="s">
        <v>39075</v>
      </c>
      <c r="C29" s="56" t="s">
        <v>39076</v>
      </c>
      <c r="E29" s="76" t="s">
        <v>39075</v>
      </c>
    </row>
    <row r="30">
      <c r="A30" s="54">
        <v>10297.0</v>
      </c>
      <c r="B30" s="55" t="s">
        <v>39077</v>
      </c>
      <c r="C30" s="56" t="s">
        <v>39078</v>
      </c>
      <c r="E30" s="77">
        <v>40087.0</v>
      </c>
    </row>
    <row r="31">
      <c r="A31" s="54">
        <v>10298.0</v>
      </c>
      <c r="B31" s="55" t="s">
        <v>39079</v>
      </c>
      <c r="C31" s="56" t="s">
        <v>39080</v>
      </c>
      <c r="E31" s="77">
        <v>40118.0</v>
      </c>
    </row>
    <row r="32">
      <c r="A32" s="54">
        <v>10299.0</v>
      </c>
      <c r="B32" s="55" t="s">
        <v>39081</v>
      </c>
      <c r="C32" s="56" t="s">
        <v>39082</v>
      </c>
      <c r="E32" s="77">
        <v>39965.0</v>
      </c>
    </row>
    <row r="33">
      <c r="A33" s="54">
        <v>10300.0</v>
      </c>
      <c r="B33" s="55" t="s">
        <v>39083</v>
      </c>
      <c r="C33" s="56" t="s">
        <v>39084</v>
      </c>
      <c r="E33" s="77">
        <v>40026.0</v>
      </c>
    </row>
    <row r="34">
      <c r="A34" s="54">
        <v>10301.0</v>
      </c>
      <c r="B34" s="55" t="s">
        <v>39085</v>
      </c>
      <c r="C34" s="56" t="s">
        <v>39086</v>
      </c>
      <c r="E34" s="77">
        <v>39995.0</v>
      </c>
    </row>
    <row r="35">
      <c r="A35" s="54">
        <v>10303.0</v>
      </c>
      <c r="B35" s="55" t="s">
        <v>39087</v>
      </c>
      <c r="C35" s="56" t="s">
        <v>39088</v>
      </c>
      <c r="E35" s="77">
        <v>39873.0</v>
      </c>
    </row>
    <row r="36">
      <c r="A36" s="54">
        <v>10304.0</v>
      </c>
      <c r="B36" s="55" t="s">
        <v>39089</v>
      </c>
      <c r="C36" s="56" t="s">
        <v>39090</v>
      </c>
      <c r="E36" s="77">
        <v>39845.0</v>
      </c>
    </row>
    <row r="37">
      <c r="A37" s="54">
        <v>10305.0</v>
      </c>
      <c r="B37" s="55" t="s">
        <v>39091</v>
      </c>
      <c r="C37" s="56" t="s">
        <v>39092</v>
      </c>
      <c r="E37" s="77">
        <v>39814.0</v>
      </c>
    </row>
    <row r="38">
      <c r="A38" s="54">
        <v>10306.0</v>
      </c>
      <c r="B38" s="55" t="s">
        <v>39093</v>
      </c>
      <c r="C38" s="56" t="s">
        <v>39094</v>
      </c>
      <c r="E38" s="77">
        <v>39934.0</v>
      </c>
    </row>
    <row r="39">
      <c r="A39" s="54">
        <v>10307.0</v>
      </c>
      <c r="B39" s="55" t="s">
        <v>39095</v>
      </c>
      <c r="C39" s="56" t="s">
        <v>39096</v>
      </c>
      <c r="E39" s="76" t="s">
        <v>39095</v>
      </c>
    </row>
    <row r="40">
      <c r="A40" s="54">
        <v>10308.0</v>
      </c>
      <c r="B40" s="55" t="s">
        <v>39097</v>
      </c>
      <c r="C40" s="56" t="s">
        <v>39098</v>
      </c>
      <c r="E40" s="76" t="s">
        <v>39097</v>
      </c>
    </row>
    <row r="41">
      <c r="A41" s="54">
        <v>10310.0</v>
      </c>
      <c r="B41" s="55" t="s">
        <v>39099</v>
      </c>
      <c r="C41" s="56" t="s">
        <v>39100</v>
      </c>
      <c r="E41" s="76" t="s">
        <v>39099</v>
      </c>
    </row>
    <row r="42">
      <c r="A42" s="54">
        <v>10311.0</v>
      </c>
      <c r="B42" s="55" t="s">
        <v>39101</v>
      </c>
      <c r="C42" s="56" t="s">
        <v>39102</v>
      </c>
      <c r="E42" s="76" t="s">
        <v>39101</v>
      </c>
    </row>
    <row r="43">
      <c r="A43" s="54">
        <v>10312.0</v>
      </c>
      <c r="B43" s="55" t="s">
        <v>39103</v>
      </c>
      <c r="C43" s="56" t="s">
        <v>39104</v>
      </c>
      <c r="E43" s="76" t="s">
        <v>39103</v>
      </c>
    </row>
    <row r="44">
      <c r="A44" s="54">
        <v>10313.0</v>
      </c>
      <c r="B44" s="55" t="s">
        <v>39105</v>
      </c>
      <c r="C44" s="56" t="s">
        <v>39106</v>
      </c>
      <c r="E44" s="76" t="s">
        <v>39105</v>
      </c>
    </row>
    <row r="45">
      <c r="A45" s="54">
        <v>10314.0</v>
      </c>
      <c r="B45" s="55" t="s">
        <v>39107</v>
      </c>
      <c r="C45" s="56" t="s">
        <v>39108</v>
      </c>
      <c r="E45" s="76" t="s">
        <v>39107</v>
      </c>
    </row>
    <row r="46">
      <c r="A46" s="54">
        <v>10315.0</v>
      </c>
      <c r="B46" s="55" t="s">
        <v>39109</v>
      </c>
      <c r="C46" s="56" t="s">
        <v>39110</v>
      </c>
      <c r="E46" s="76" t="s">
        <v>39109</v>
      </c>
    </row>
    <row r="47">
      <c r="A47" s="54">
        <v>10316.0</v>
      </c>
      <c r="B47" s="55" t="s">
        <v>39111</v>
      </c>
      <c r="C47" s="56" t="s">
        <v>39112</v>
      </c>
      <c r="E47" s="76" t="s">
        <v>39111</v>
      </c>
    </row>
    <row r="48">
      <c r="A48" s="54">
        <v>10332.0</v>
      </c>
      <c r="B48" s="55" t="s">
        <v>39113</v>
      </c>
      <c r="C48" s="56" t="s">
        <v>39114</v>
      </c>
      <c r="E48" s="76" t="s">
        <v>39113</v>
      </c>
    </row>
    <row r="49">
      <c r="A49" s="54">
        <v>10333.0</v>
      </c>
      <c r="B49" s="55" t="s">
        <v>39115</v>
      </c>
      <c r="C49" s="56" t="s">
        <v>39116</v>
      </c>
      <c r="E49" s="76" t="s">
        <v>39115</v>
      </c>
    </row>
    <row r="50">
      <c r="A50" s="54">
        <v>10334.0</v>
      </c>
      <c r="B50" s="55" t="s">
        <v>39117</v>
      </c>
      <c r="C50" s="56" t="s">
        <v>39118</v>
      </c>
      <c r="E50" s="77">
        <v>40148.0</v>
      </c>
    </row>
    <row r="51">
      <c r="A51" s="54">
        <v>10385.0</v>
      </c>
      <c r="B51" s="55" t="s">
        <v>39119</v>
      </c>
      <c r="C51" s="56" t="s">
        <v>39120</v>
      </c>
      <c r="E51" s="76" t="s">
        <v>39119</v>
      </c>
    </row>
    <row r="52">
      <c r="A52" s="54">
        <v>10421.0</v>
      </c>
      <c r="B52" s="55" t="s">
        <v>39121</v>
      </c>
      <c r="C52" s="56" t="s">
        <v>39122</v>
      </c>
      <c r="E52" s="76" t="s">
        <v>39121</v>
      </c>
    </row>
    <row r="53">
      <c r="A53" s="54">
        <v>10422.0</v>
      </c>
      <c r="B53" s="55" t="s">
        <v>39123</v>
      </c>
      <c r="C53" s="56" t="s">
        <v>39124</v>
      </c>
      <c r="E53" s="76" t="s">
        <v>39123</v>
      </c>
    </row>
    <row r="54">
      <c r="A54" s="54">
        <v>10441.0</v>
      </c>
      <c r="B54" s="55" t="s">
        <v>39125</v>
      </c>
      <c r="C54" s="56" t="s">
        <v>39126</v>
      </c>
      <c r="E54" s="76" t="s">
        <v>39125</v>
      </c>
    </row>
    <row r="55">
      <c r="A55" s="54">
        <v>10442.0</v>
      </c>
      <c r="B55" s="55" t="s">
        <v>39127</v>
      </c>
      <c r="C55" s="56" t="s">
        <v>39128</v>
      </c>
      <c r="E55" s="76" t="s">
        <v>39127</v>
      </c>
    </row>
    <row r="56">
      <c r="A56" s="54">
        <v>10443.0</v>
      </c>
      <c r="B56" s="55" t="s">
        <v>39129</v>
      </c>
      <c r="C56" s="56" t="s">
        <v>39130</v>
      </c>
      <c r="E56" s="76" t="s">
        <v>39129</v>
      </c>
    </row>
    <row r="57">
      <c r="A57" s="54">
        <v>10465.0</v>
      </c>
      <c r="B57" s="55" t="s">
        <v>39131</v>
      </c>
      <c r="C57" s="56" t="s">
        <v>39132</v>
      </c>
      <c r="E57" s="76" t="s">
        <v>39131</v>
      </c>
    </row>
    <row r="58">
      <c r="A58" s="54">
        <v>10500.0</v>
      </c>
      <c r="B58" s="55" t="s">
        <v>39133</v>
      </c>
      <c r="C58" s="56" t="s">
        <v>39134</v>
      </c>
      <c r="E58" s="76" t="s">
        <v>39133</v>
      </c>
    </row>
    <row r="59">
      <c r="A59" s="54">
        <v>10501.0</v>
      </c>
      <c r="B59" s="55" t="s">
        <v>39135</v>
      </c>
      <c r="C59" s="56" t="s">
        <v>39136</v>
      </c>
      <c r="E59" s="76" t="s">
        <v>39135</v>
      </c>
    </row>
    <row r="60">
      <c r="A60" s="54">
        <v>10502.0</v>
      </c>
      <c r="B60" s="55" t="s">
        <v>39137</v>
      </c>
      <c r="C60" s="56" t="s">
        <v>39138</v>
      </c>
      <c r="E60" s="76" t="s">
        <v>39137</v>
      </c>
    </row>
    <row r="61">
      <c r="A61" s="54">
        <v>10503.0</v>
      </c>
      <c r="B61" s="55" t="s">
        <v>39139</v>
      </c>
      <c r="C61" s="56" t="s">
        <v>39140</v>
      </c>
      <c r="E61" s="76" t="s">
        <v>39139</v>
      </c>
    </row>
    <row r="62">
      <c r="A62" s="54">
        <v>10504.0</v>
      </c>
      <c r="B62" s="55" t="s">
        <v>39141</v>
      </c>
      <c r="C62" s="56" t="s">
        <v>39142</v>
      </c>
      <c r="E62" s="76" t="s">
        <v>39141</v>
      </c>
    </row>
    <row r="63">
      <c r="A63" s="54">
        <v>10505.0</v>
      </c>
      <c r="B63" s="55" t="s">
        <v>39143</v>
      </c>
      <c r="C63" s="56" t="s">
        <v>39144</v>
      </c>
      <c r="E63" s="76" t="s">
        <v>39143</v>
      </c>
    </row>
    <row r="64">
      <c r="A64" s="54">
        <v>10528.0</v>
      </c>
      <c r="B64" s="55" t="s">
        <v>39145</v>
      </c>
      <c r="C64" s="56" t="s">
        <v>39146</v>
      </c>
      <c r="E64" s="76" t="s">
        <v>39145</v>
      </c>
    </row>
    <row r="65">
      <c r="A65" s="54">
        <v>10529.0</v>
      </c>
      <c r="B65" s="55" t="s">
        <v>39147</v>
      </c>
      <c r="C65" s="56" t="s">
        <v>39148</v>
      </c>
      <c r="E65" s="76" t="s">
        <v>39147</v>
      </c>
    </row>
    <row r="66">
      <c r="A66" s="54">
        <v>10530.0</v>
      </c>
      <c r="B66" s="55" t="s">
        <v>39149</v>
      </c>
      <c r="C66" s="56" t="s">
        <v>39150</v>
      </c>
      <c r="E66" s="76" t="s">
        <v>39149</v>
      </c>
    </row>
    <row r="67">
      <c r="A67" s="54">
        <v>10531.0</v>
      </c>
      <c r="B67" s="55" t="s">
        <v>39151</v>
      </c>
      <c r="C67" s="56" t="s">
        <v>39152</v>
      </c>
      <c r="E67" s="76" t="s">
        <v>39151</v>
      </c>
    </row>
    <row r="68">
      <c r="A68" s="54">
        <v>10569.0</v>
      </c>
      <c r="B68" s="55" t="s">
        <v>39153</v>
      </c>
      <c r="C68" s="56" t="s">
        <v>39154</v>
      </c>
      <c r="E68" s="76" t="s">
        <v>39153</v>
      </c>
    </row>
    <row r="69">
      <c r="A69" s="54">
        <v>10570.0</v>
      </c>
      <c r="B69" s="55" t="s">
        <v>39155</v>
      </c>
      <c r="C69" s="56" t="s">
        <v>39156</v>
      </c>
      <c r="E69" s="76" t="s">
        <v>39155</v>
      </c>
    </row>
    <row r="70">
      <c r="A70" s="54">
        <v>10583.0</v>
      </c>
      <c r="B70" s="55" t="s">
        <v>39157</v>
      </c>
      <c r="C70" s="56" t="s">
        <v>39158</v>
      </c>
      <c r="E70" s="76" t="s">
        <v>39159</v>
      </c>
    </row>
    <row r="71">
      <c r="A71" s="54">
        <v>10584.0</v>
      </c>
      <c r="B71" s="55" t="s">
        <v>39160</v>
      </c>
      <c r="C71" s="56" t="s">
        <v>39161</v>
      </c>
      <c r="E71" s="76" t="s">
        <v>39160</v>
      </c>
    </row>
    <row r="72">
      <c r="A72" s="54">
        <v>10585.0</v>
      </c>
      <c r="B72" s="55" t="s">
        <v>39162</v>
      </c>
      <c r="C72" s="56" t="s">
        <v>39163</v>
      </c>
      <c r="E72" s="76" t="s">
        <v>39162</v>
      </c>
    </row>
    <row r="73">
      <c r="A73" s="54">
        <v>10586.0</v>
      </c>
      <c r="B73" s="55" t="s">
        <v>39164</v>
      </c>
      <c r="C73" s="56" t="s">
        <v>39165</v>
      </c>
      <c r="E73" s="76" t="s">
        <v>39164</v>
      </c>
    </row>
    <row r="74">
      <c r="A74" s="54">
        <v>10589.0</v>
      </c>
      <c r="B74" s="55" t="s">
        <v>39166</v>
      </c>
      <c r="C74" s="56" t="s">
        <v>39167</v>
      </c>
      <c r="E74" s="76" t="s">
        <v>39166</v>
      </c>
    </row>
    <row r="75">
      <c r="A75" s="54">
        <v>10590.0</v>
      </c>
      <c r="B75" s="55" t="s">
        <v>39168</v>
      </c>
      <c r="C75" s="56" t="s">
        <v>39169</v>
      </c>
      <c r="E75" s="76" t="s">
        <v>39168</v>
      </c>
    </row>
    <row r="76">
      <c r="A76" s="54">
        <v>10591.0</v>
      </c>
      <c r="B76" s="55" t="s">
        <v>39170</v>
      </c>
      <c r="C76" s="56" t="s">
        <v>39171</v>
      </c>
      <c r="E76" s="76" t="s">
        <v>39170</v>
      </c>
    </row>
    <row r="77">
      <c r="A77" s="54">
        <v>10608.0</v>
      </c>
      <c r="B77" s="55" t="s">
        <v>39172</v>
      </c>
      <c r="C77" s="56" t="s">
        <v>39173</v>
      </c>
      <c r="E77" s="76" t="s">
        <v>39172</v>
      </c>
    </row>
    <row r="78">
      <c r="A78" s="54">
        <v>10609.0</v>
      </c>
      <c r="B78" s="55" t="s">
        <v>39174</v>
      </c>
      <c r="C78" s="56" t="s">
        <v>39175</v>
      </c>
      <c r="E78" s="76" t="s">
        <v>39174</v>
      </c>
    </row>
    <row r="79">
      <c r="A79" s="54">
        <v>10652.0</v>
      </c>
      <c r="B79" s="55" t="s">
        <v>39176</v>
      </c>
      <c r="C79" s="56" t="s">
        <v>39177</v>
      </c>
      <c r="E79" s="76" t="s">
        <v>39176</v>
      </c>
    </row>
    <row r="80">
      <c r="A80" s="54">
        <v>10667.0</v>
      </c>
      <c r="B80" s="55" t="s">
        <v>39178</v>
      </c>
      <c r="C80" s="56" t="s">
        <v>39179</v>
      </c>
      <c r="E80" s="76" t="s">
        <v>39178</v>
      </c>
    </row>
    <row r="81">
      <c r="A81" s="54">
        <v>10668.0</v>
      </c>
      <c r="B81" s="55" t="s">
        <v>39180</v>
      </c>
      <c r="C81" s="56" t="s">
        <v>39181</v>
      </c>
      <c r="E81" s="76" t="s">
        <v>39180</v>
      </c>
    </row>
    <row r="82">
      <c r="A82" s="54">
        <v>10671.0</v>
      </c>
      <c r="B82" s="55" t="s">
        <v>39133</v>
      </c>
      <c r="C82" s="56" t="s">
        <v>39182</v>
      </c>
      <c r="E82" s="76" t="s">
        <v>39133</v>
      </c>
    </row>
    <row r="83">
      <c r="A83" s="54">
        <v>10672.0</v>
      </c>
      <c r="B83" s="55" t="s">
        <v>39133</v>
      </c>
      <c r="C83" s="56" t="s">
        <v>39183</v>
      </c>
      <c r="E83" s="76" t="s">
        <v>39133</v>
      </c>
    </row>
    <row r="84">
      <c r="A84" s="54">
        <v>10673.0</v>
      </c>
      <c r="B84" s="55" t="s">
        <v>39149</v>
      </c>
      <c r="C84" s="56" t="s">
        <v>39184</v>
      </c>
      <c r="E84" s="76" t="s">
        <v>39149</v>
      </c>
    </row>
    <row r="85">
      <c r="A85" s="54">
        <v>10675.0</v>
      </c>
      <c r="B85" s="55" t="s">
        <v>39172</v>
      </c>
      <c r="C85" s="56" t="s">
        <v>39185</v>
      </c>
      <c r="E85" s="76" t="s">
        <v>39172</v>
      </c>
    </row>
    <row r="86">
      <c r="A86" s="54">
        <v>10699.0</v>
      </c>
      <c r="B86" s="55" t="s">
        <v>39186</v>
      </c>
      <c r="C86" s="56" t="s">
        <v>39187</v>
      </c>
      <c r="E86" s="76" t="s">
        <v>39186</v>
      </c>
    </row>
    <row r="87">
      <c r="A87" s="54">
        <v>10700.0</v>
      </c>
      <c r="B87" s="55" t="s">
        <v>39188</v>
      </c>
      <c r="C87" s="56" t="s">
        <v>39189</v>
      </c>
      <c r="E87" s="76" t="s">
        <v>39188</v>
      </c>
    </row>
    <row r="88">
      <c r="A88" s="54">
        <v>10702.0</v>
      </c>
      <c r="B88" s="55" t="s">
        <v>39190</v>
      </c>
      <c r="C88" s="56" t="s">
        <v>39191</v>
      </c>
      <c r="E88" s="76" t="s">
        <v>39190</v>
      </c>
    </row>
    <row r="89">
      <c r="A89" s="54">
        <v>10703.0</v>
      </c>
      <c r="B89" s="55" t="s">
        <v>39192</v>
      </c>
      <c r="C89" s="56" t="s">
        <v>39193</v>
      </c>
      <c r="E89" s="76" t="s">
        <v>39192</v>
      </c>
    </row>
    <row r="90">
      <c r="A90" s="54">
        <v>10704.0</v>
      </c>
      <c r="B90" s="55" t="s">
        <v>39194</v>
      </c>
      <c r="C90" s="56" t="s">
        <v>39195</v>
      </c>
      <c r="E90" s="76" t="s">
        <v>39196</v>
      </c>
    </row>
    <row r="91">
      <c r="A91" s="54">
        <v>10722.0</v>
      </c>
      <c r="B91" s="55" t="s">
        <v>39197</v>
      </c>
      <c r="C91" s="56" t="s">
        <v>39198</v>
      </c>
      <c r="E91" s="76" t="s">
        <v>39197</v>
      </c>
    </row>
    <row r="92">
      <c r="A92" s="54">
        <v>10724.0</v>
      </c>
      <c r="B92" s="55" t="s">
        <v>39199</v>
      </c>
      <c r="C92" s="56" t="s">
        <v>39200</v>
      </c>
      <c r="E92" s="76" t="s">
        <v>39199</v>
      </c>
    </row>
    <row r="93">
      <c r="A93" s="54">
        <v>10725.0</v>
      </c>
      <c r="B93" s="55" t="s">
        <v>39201</v>
      </c>
      <c r="C93" s="56" t="s">
        <v>39202</v>
      </c>
      <c r="E93" s="76" t="s">
        <v>39201</v>
      </c>
    </row>
    <row r="94">
      <c r="A94" s="54">
        <v>10726.0</v>
      </c>
      <c r="B94" s="55" t="s">
        <v>39203</v>
      </c>
      <c r="C94" s="56" t="s">
        <v>39204</v>
      </c>
      <c r="E94" s="76" t="s">
        <v>39203</v>
      </c>
    </row>
    <row r="95">
      <c r="A95" s="54">
        <v>10727.0</v>
      </c>
      <c r="B95" s="55" t="s">
        <v>39205</v>
      </c>
      <c r="C95" s="56" t="s">
        <v>39206</v>
      </c>
      <c r="E95" s="76" t="s">
        <v>39205</v>
      </c>
    </row>
    <row r="96">
      <c r="A96" s="54">
        <v>10728.0</v>
      </c>
      <c r="B96" s="55" t="s">
        <v>39207</v>
      </c>
      <c r="C96" s="56" t="s">
        <v>39208</v>
      </c>
      <c r="E96" s="76" t="s">
        <v>39207</v>
      </c>
    </row>
    <row r="97">
      <c r="A97" s="54">
        <v>10730.0</v>
      </c>
      <c r="B97" s="55" t="s">
        <v>39151</v>
      </c>
      <c r="C97" s="56" t="s">
        <v>39209</v>
      </c>
      <c r="E97" s="76" t="s">
        <v>39151</v>
      </c>
    </row>
    <row r="98">
      <c r="A98" s="54">
        <v>10731.0</v>
      </c>
      <c r="B98" s="55" t="s">
        <v>39145</v>
      </c>
      <c r="C98" s="56" t="s">
        <v>39210</v>
      </c>
      <c r="E98" s="76" t="s">
        <v>39145</v>
      </c>
    </row>
    <row r="99">
      <c r="A99" s="54">
        <v>10732.0</v>
      </c>
      <c r="B99" s="55" t="s">
        <v>39211</v>
      </c>
      <c r="C99" s="56" t="s">
        <v>39212</v>
      </c>
      <c r="E99" s="76" t="s">
        <v>39211</v>
      </c>
    </row>
    <row r="100">
      <c r="A100" s="54">
        <v>10754.0</v>
      </c>
      <c r="B100" s="55" t="s">
        <v>39213</v>
      </c>
      <c r="C100" s="56" t="s">
        <v>39214</v>
      </c>
      <c r="E100" s="76" t="s">
        <v>39213</v>
      </c>
    </row>
    <row r="101">
      <c r="A101" s="54">
        <v>10755.0</v>
      </c>
      <c r="B101" s="55" t="s">
        <v>39215</v>
      </c>
      <c r="C101" s="56" t="s">
        <v>39216</v>
      </c>
      <c r="E101" s="76" t="s">
        <v>39215</v>
      </c>
    </row>
    <row r="102">
      <c r="A102" s="54">
        <v>10756.0</v>
      </c>
      <c r="B102" s="55" t="s">
        <v>39217</v>
      </c>
      <c r="C102" s="56" t="s">
        <v>39218</v>
      </c>
      <c r="E102" s="76" t="s">
        <v>39217</v>
      </c>
    </row>
    <row r="103">
      <c r="A103" s="54">
        <v>10757.0</v>
      </c>
      <c r="B103" s="55" t="s">
        <v>39219</v>
      </c>
      <c r="C103" s="56" t="s">
        <v>39220</v>
      </c>
      <c r="E103" s="76" t="s">
        <v>39219</v>
      </c>
    </row>
    <row r="104">
      <c r="A104" s="54">
        <v>10760.0</v>
      </c>
      <c r="B104" s="55" t="s">
        <v>39153</v>
      </c>
      <c r="C104" s="56" t="s">
        <v>39221</v>
      </c>
      <c r="E104" s="76" t="s">
        <v>39153</v>
      </c>
    </row>
    <row r="105">
      <c r="A105" s="54">
        <v>10761.0</v>
      </c>
      <c r="B105" s="55" t="s">
        <v>39155</v>
      </c>
      <c r="C105" s="56" t="s">
        <v>39222</v>
      </c>
      <c r="E105" s="76" t="s">
        <v>39155</v>
      </c>
    </row>
    <row r="106">
      <c r="A106" s="54">
        <v>10789.0</v>
      </c>
      <c r="B106" s="55" t="s">
        <v>39223</v>
      </c>
      <c r="C106" s="56" t="s">
        <v>39224</v>
      </c>
      <c r="E106" s="76" t="s">
        <v>39223</v>
      </c>
    </row>
    <row r="107">
      <c r="A107" s="54">
        <v>10790.0</v>
      </c>
      <c r="B107" s="55" t="s">
        <v>39225</v>
      </c>
      <c r="C107" s="56" t="s">
        <v>39226</v>
      </c>
      <c r="E107" s="76" t="s">
        <v>39225</v>
      </c>
    </row>
    <row r="108">
      <c r="A108" s="54">
        <v>10791.0</v>
      </c>
      <c r="B108" s="55" t="s">
        <v>39166</v>
      </c>
      <c r="C108" s="56" t="s">
        <v>39227</v>
      </c>
      <c r="E108" s="76" t="s">
        <v>39166</v>
      </c>
    </row>
    <row r="109">
      <c r="A109" s="54">
        <v>10792.0</v>
      </c>
      <c r="B109" s="55" t="s">
        <v>39170</v>
      </c>
      <c r="C109" s="56" t="s">
        <v>39228</v>
      </c>
      <c r="E109" s="76" t="s">
        <v>39170</v>
      </c>
    </row>
    <row r="110">
      <c r="A110" s="54">
        <v>10825.0</v>
      </c>
      <c r="B110" s="55" t="s">
        <v>39229</v>
      </c>
      <c r="C110" s="56" t="s">
        <v>39230</v>
      </c>
      <c r="E110" s="76" t="s">
        <v>39229</v>
      </c>
    </row>
    <row r="111">
      <c r="A111" s="54">
        <v>10827.0</v>
      </c>
      <c r="B111" s="55" t="s">
        <v>39231</v>
      </c>
      <c r="C111" s="56" t="s">
        <v>39232</v>
      </c>
      <c r="E111" s="76" t="s">
        <v>39231</v>
      </c>
    </row>
    <row r="112">
      <c r="A112" s="54">
        <v>10828.0</v>
      </c>
      <c r="B112" s="55" t="s">
        <v>39233</v>
      </c>
      <c r="C112" s="56" t="s">
        <v>39234</v>
      </c>
      <c r="E112" s="76" t="s">
        <v>39233</v>
      </c>
    </row>
    <row r="113">
      <c r="A113" s="54">
        <v>10829.0</v>
      </c>
      <c r="B113" s="55" t="s">
        <v>39235</v>
      </c>
      <c r="C113" s="56" t="s">
        <v>39236</v>
      </c>
      <c r="E113" s="76" t="s">
        <v>39235</v>
      </c>
    </row>
    <row r="114">
      <c r="A114" s="54">
        <v>10830.0</v>
      </c>
      <c r="B114" s="55" t="s">
        <v>39168</v>
      </c>
      <c r="C114" s="56" t="s">
        <v>39237</v>
      </c>
      <c r="E114" s="76" t="s">
        <v>39168</v>
      </c>
    </row>
    <row r="115">
      <c r="A115" s="54">
        <v>10831.0</v>
      </c>
      <c r="B115" s="55" t="s">
        <v>39164</v>
      </c>
      <c r="C115" s="56" t="s">
        <v>39238</v>
      </c>
      <c r="E115" s="76" t="s">
        <v>39164</v>
      </c>
    </row>
    <row r="116">
      <c r="A116" s="54">
        <v>10833.0</v>
      </c>
      <c r="B116" s="55" t="s">
        <v>39162</v>
      </c>
      <c r="C116" s="56" t="s">
        <v>39239</v>
      </c>
      <c r="E116" s="76" t="s">
        <v>39162</v>
      </c>
    </row>
    <row r="117">
      <c r="A117" s="54">
        <v>10835.0</v>
      </c>
      <c r="B117" s="55" t="s">
        <v>39160</v>
      </c>
      <c r="C117" s="56" t="s">
        <v>39240</v>
      </c>
      <c r="E117" s="76" t="s">
        <v>39160</v>
      </c>
    </row>
    <row r="118">
      <c r="A118" s="54">
        <v>10836.0</v>
      </c>
      <c r="B118" s="55" t="s">
        <v>39241</v>
      </c>
      <c r="C118" s="56" t="s">
        <v>39242</v>
      </c>
      <c r="E118" s="76" t="s">
        <v>39241</v>
      </c>
    </row>
    <row r="119">
      <c r="A119" s="54">
        <v>10838.0</v>
      </c>
      <c r="B119" s="55" t="s">
        <v>39176</v>
      </c>
      <c r="C119" s="56" t="s">
        <v>39243</v>
      </c>
      <c r="E119" s="76" t="s">
        <v>39176</v>
      </c>
    </row>
    <row r="120">
      <c r="A120" s="54">
        <v>10839.0</v>
      </c>
      <c r="B120" s="55" t="s">
        <v>39178</v>
      </c>
      <c r="C120" s="56" t="s">
        <v>39244</v>
      </c>
      <c r="E120" s="76" t="s">
        <v>39178</v>
      </c>
    </row>
    <row r="121">
      <c r="A121" s="54">
        <v>10840.0</v>
      </c>
      <c r="B121" s="55" t="s">
        <v>39245</v>
      </c>
      <c r="C121" s="56" t="s">
        <v>39246</v>
      </c>
      <c r="E121" s="76" t="s">
        <v>39245</v>
      </c>
    </row>
    <row r="122">
      <c r="A122" s="54">
        <v>10842.0</v>
      </c>
      <c r="B122" s="55" t="s">
        <v>39247</v>
      </c>
      <c r="C122" s="56" t="s">
        <v>39248</v>
      </c>
      <c r="E122" s="76" t="s">
        <v>39247</v>
      </c>
    </row>
    <row r="123">
      <c r="A123" s="54">
        <v>10843.0</v>
      </c>
      <c r="B123" s="55" t="s">
        <v>39201</v>
      </c>
      <c r="C123" s="56" t="s">
        <v>39249</v>
      </c>
      <c r="E123" s="76" t="s">
        <v>39201</v>
      </c>
    </row>
    <row r="124">
      <c r="A124" s="54">
        <v>10884.0</v>
      </c>
      <c r="B124" s="55" t="s">
        <v>39250</v>
      </c>
      <c r="C124" s="56" t="s">
        <v>39251</v>
      </c>
      <c r="E124" s="76" t="s">
        <v>39250</v>
      </c>
    </row>
    <row r="125">
      <c r="A125" s="54">
        <v>10885.0</v>
      </c>
      <c r="B125" s="55" t="s">
        <v>39252</v>
      </c>
      <c r="C125" s="56" t="s">
        <v>39253</v>
      </c>
      <c r="E125" s="76" t="s">
        <v>39252</v>
      </c>
    </row>
    <row r="126">
      <c r="A126" s="54">
        <v>10886.0</v>
      </c>
      <c r="B126" s="55" t="s">
        <v>39254</v>
      </c>
      <c r="C126" s="56" t="s">
        <v>39255</v>
      </c>
      <c r="E126" s="76" t="s">
        <v>39254</v>
      </c>
    </row>
    <row r="127">
      <c r="A127" s="54">
        <v>10887.0</v>
      </c>
      <c r="B127" s="55" t="s">
        <v>39256</v>
      </c>
      <c r="C127" s="56" t="s">
        <v>39257</v>
      </c>
      <c r="E127" s="76" t="s">
        <v>39256</v>
      </c>
    </row>
    <row r="128">
      <c r="A128" s="54">
        <v>10888.0</v>
      </c>
      <c r="B128" s="55" t="s">
        <v>39258</v>
      </c>
      <c r="C128" s="56" t="s">
        <v>39259</v>
      </c>
      <c r="E128" s="76" t="s">
        <v>39258</v>
      </c>
    </row>
    <row r="129">
      <c r="A129" s="54">
        <v>10891.0</v>
      </c>
      <c r="B129" s="55" t="s">
        <v>39260</v>
      </c>
      <c r="C129" s="56" t="s">
        <v>39261</v>
      </c>
      <c r="E129" s="76" t="s">
        <v>39260</v>
      </c>
    </row>
    <row r="130">
      <c r="A130" s="54">
        <v>10892.0</v>
      </c>
      <c r="B130" s="55" t="s">
        <v>39262</v>
      </c>
      <c r="C130" s="56" t="s">
        <v>39263</v>
      </c>
      <c r="E130" s="76" t="s">
        <v>39262</v>
      </c>
    </row>
    <row r="131">
      <c r="A131" s="54">
        <v>10893.0</v>
      </c>
      <c r="B131" s="55" t="s">
        <v>39180</v>
      </c>
      <c r="C131" s="56" t="s">
        <v>39264</v>
      </c>
      <c r="E131" s="76" t="s">
        <v>39180</v>
      </c>
    </row>
    <row r="132">
      <c r="A132" s="54">
        <v>10931.0</v>
      </c>
      <c r="B132" s="55" t="s">
        <v>39265</v>
      </c>
      <c r="C132" s="56" t="s">
        <v>39266</v>
      </c>
      <c r="E132" s="76" t="s">
        <v>39265</v>
      </c>
    </row>
    <row r="133">
      <c r="A133" s="54">
        <v>10933.0</v>
      </c>
      <c r="B133" s="55" t="s">
        <v>39190</v>
      </c>
      <c r="C133" s="56" t="s">
        <v>39267</v>
      </c>
      <c r="E133" s="76" t="s">
        <v>39190</v>
      </c>
    </row>
    <row r="134">
      <c r="A134" s="54">
        <v>10935.0</v>
      </c>
      <c r="B134" s="55" t="s">
        <v>39192</v>
      </c>
      <c r="C134" s="56" t="s">
        <v>39268</v>
      </c>
      <c r="E134" s="76" t="s">
        <v>39192</v>
      </c>
    </row>
    <row r="135">
      <c r="A135" s="54">
        <v>10936.0</v>
      </c>
      <c r="B135" s="55" t="s">
        <v>39194</v>
      </c>
      <c r="C135" s="56" t="s">
        <v>39269</v>
      </c>
      <c r="E135" s="76" t="s">
        <v>39194</v>
      </c>
    </row>
    <row r="136">
      <c r="A136" s="54">
        <v>10937.0</v>
      </c>
      <c r="B136" s="55" t="s">
        <v>39194</v>
      </c>
      <c r="C136" s="56" t="s">
        <v>39270</v>
      </c>
      <c r="E136" s="76" t="s">
        <v>39194</v>
      </c>
    </row>
    <row r="137">
      <c r="A137" s="54">
        <v>10939.0</v>
      </c>
      <c r="B137" s="55" t="s">
        <v>39190</v>
      </c>
      <c r="C137" s="56" t="s">
        <v>39271</v>
      </c>
      <c r="E137" s="76" t="s">
        <v>39190</v>
      </c>
    </row>
    <row r="138">
      <c r="A138" s="54">
        <v>10977.0</v>
      </c>
      <c r="B138" s="55" t="s">
        <v>39272</v>
      </c>
      <c r="C138" s="56" t="s">
        <v>39273</v>
      </c>
      <c r="E138" s="76" t="s">
        <v>39272</v>
      </c>
    </row>
    <row r="139">
      <c r="A139" s="54">
        <v>11069.0</v>
      </c>
      <c r="B139" s="55" t="s">
        <v>39274</v>
      </c>
      <c r="C139" s="56" t="s">
        <v>39275</v>
      </c>
      <c r="E139" s="76" t="s">
        <v>39274</v>
      </c>
    </row>
    <row r="140">
      <c r="A140" s="54">
        <v>11070.0</v>
      </c>
      <c r="B140" s="55" t="s">
        <v>39276</v>
      </c>
      <c r="C140" s="56" t="s">
        <v>39277</v>
      </c>
      <c r="E140" s="76" t="s">
        <v>39276</v>
      </c>
    </row>
    <row r="141">
      <c r="A141" s="54">
        <v>11071.0</v>
      </c>
      <c r="B141" s="55" t="s">
        <v>39278</v>
      </c>
      <c r="C141" s="56" t="s">
        <v>39279</v>
      </c>
      <c r="E141" s="76" t="s">
        <v>39278</v>
      </c>
    </row>
    <row r="142">
      <c r="A142" s="54">
        <v>11073.0</v>
      </c>
      <c r="B142" s="55" t="s">
        <v>39280</v>
      </c>
      <c r="C142" s="56" t="s">
        <v>39281</v>
      </c>
      <c r="E142" s="76" t="s">
        <v>39280</v>
      </c>
    </row>
    <row r="143">
      <c r="A143" s="54">
        <v>11074.0</v>
      </c>
      <c r="B143" s="55" t="s">
        <v>39282</v>
      </c>
      <c r="C143" s="56" t="s">
        <v>39283</v>
      </c>
      <c r="E143" s="76" t="s">
        <v>39282</v>
      </c>
    </row>
    <row r="144">
      <c r="A144" s="54">
        <v>11075.0</v>
      </c>
      <c r="B144" s="55" t="s">
        <v>39284</v>
      </c>
      <c r="C144" s="56" t="s">
        <v>39285</v>
      </c>
      <c r="E144" s="76" t="s">
        <v>39284</v>
      </c>
    </row>
    <row r="145">
      <c r="A145" s="54">
        <v>11076.0</v>
      </c>
      <c r="B145" s="55" t="s">
        <v>39286</v>
      </c>
      <c r="C145" s="56" t="s">
        <v>39287</v>
      </c>
      <c r="E145" s="76" t="s">
        <v>39286</v>
      </c>
    </row>
    <row r="146">
      <c r="A146" s="54">
        <v>11077.0</v>
      </c>
      <c r="B146" s="55" t="s">
        <v>39288</v>
      </c>
      <c r="C146" s="56" t="s">
        <v>39289</v>
      </c>
      <c r="E146" s="76" t="s">
        <v>39288</v>
      </c>
    </row>
    <row r="147">
      <c r="A147" s="54">
        <v>11078.0</v>
      </c>
      <c r="B147" s="55" t="s">
        <v>39290</v>
      </c>
      <c r="C147" s="56" t="s">
        <v>39291</v>
      </c>
      <c r="E147" s="76" t="s">
        <v>39290</v>
      </c>
    </row>
    <row r="148">
      <c r="A148" s="54">
        <v>11162.0</v>
      </c>
      <c r="B148" s="55" t="s">
        <v>39292</v>
      </c>
      <c r="C148" s="56" t="s">
        <v>39293</v>
      </c>
      <c r="E148" s="76" t="s">
        <v>39292</v>
      </c>
    </row>
    <row r="149">
      <c r="A149" s="54">
        <v>11163.0</v>
      </c>
      <c r="B149" s="55" t="s">
        <v>39294</v>
      </c>
      <c r="C149" s="56" t="s">
        <v>39295</v>
      </c>
      <c r="E149" s="76" t="s">
        <v>39294</v>
      </c>
    </row>
    <row r="150">
      <c r="A150" s="54">
        <v>11164.0</v>
      </c>
      <c r="B150" s="55" t="s">
        <v>39296</v>
      </c>
      <c r="C150" s="56" t="s">
        <v>39297</v>
      </c>
      <c r="E150" s="76" t="s">
        <v>39296</v>
      </c>
    </row>
    <row r="151">
      <c r="A151" s="54">
        <v>11165.0</v>
      </c>
      <c r="B151" s="55" t="s">
        <v>39298</v>
      </c>
      <c r="C151" s="56" t="s">
        <v>39299</v>
      </c>
      <c r="E151" s="76" t="s">
        <v>39298</v>
      </c>
    </row>
    <row r="152">
      <c r="A152" s="54">
        <v>11166.0</v>
      </c>
      <c r="B152" s="55" t="s">
        <v>39300</v>
      </c>
      <c r="C152" s="56" t="s">
        <v>39301</v>
      </c>
      <c r="E152" s="76" t="s">
        <v>39300</v>
      </c>
    </row>
    <row r="153">
      <c r="A153" s="54">
        <v>11167.0</v>
      </c>
      <c r="B153" s="55" t="s">
        <v>39302</v>
      </c>
      <c r="C153" s="56" t="s">
        <v>39303</v>
      </c>
      <c r="E153" s="76" t="s">
        <v>39302</v>
      </c>
    </row>
    <row r="154">
      <c r="A154" s="54">
        <v>11169.0</v>
      </c>
      <c r="B154" s="55" t="s">
        <v>39188</v>
      </c>
      <c r="C154" s="56" t="s">
        <v>39304</v>
      </c>
      <c r="E154" s="76" t="s">
        <v>39188</v>
      </c>
    </row>
    <row r="155">
      <c r="A155" s="54">
        <v>11170.0</v>
      </c>
      <c r="B155" s="55" t="s">
        <v>39192</v>
      </c>
      <c r="C155" s="56" t="s">
        <v>39305</v>
      </c>
      <c r="E155" s="76" t="s">
        <v>39192</v>
      </c>
    </row>
    <row r="156">
      <c r="A156" s="54">
        <v>11171.0</v>
      </c>
      <c r="B156" s="55" t="s">
        <v>39194</v>
      </c>
      <c r="C156" s="56" t="s">
        <v>39306</v>
      </c>
      <c r="E156" s="76" t="s">
        <v>39194</v>
      </c>
    </row>
    <row r="157">
      <c r="A157" s="54">
        <v>11192.0</v>
      </c>
      <c r="B157" s="55" t="s">
        <v>39077</v>
      </c>
      <c r="C157" s="56" t="s">
        <v>39307</v>
      </c>
      <c r="E157" s="77">
        <v>40087.0</v>
      </c>
    </row>
    <row r="158">
      <c r="A158" s="54">
        <v>11193.0</v>
      </c>
      <c r="B158" s="55" t="s">
        <v>39308</v>
      </c>
      <c r="C158" s="56" t="s">
        <v>39309</v>
      </c>
      <c r="E158" s="76" t="s">
        <v>39308</v>
      </c>
    </row>
    <row r="159">
      <c r="A159" s="54">
        <v>11194.0</v>
      </c>
      <c r="B159" s="55" t="s">
        <v>39310</v>
      </c>
      <c r="C159" s="56" t="s">
        <v>39311</v>
      </c>
      <c r="E159" s="76" t="s">
        <v>39310</v>
      </c>
    </row>
    <row r="160">
      <c r="A160" s="54">
        <v>11195.0</v>
      </c>
      <c r="B160" s="55" t="s">
        <v>39312</v>
      </c>
      <c r="C160" s="56" t="s">
        <v>39313</v>
      </c>
      <c r="E160" s="76" t="s">
        <v>39312</v>
      </c>
    </row>
    <row r="161">
      <c r="A161" s="54">
        <v>11196.0</v>
      </c>
      <c r="B161" s="55" t="s">
        <v>39314</v>
      </c>
      <c r="C161" s="56" t="s">
        <v>39315</v>
      </c>
      <c r="E161" s="76" t="s">
        <v>39314</v>
      </c>
    </row>
    <row r="162">
      <c r="A162" s="54">
        <v>11197.0</v>
      </c>
      <c r="B162" s="55" t="s">
        <v>39316</v>
      </c>
      <c r="C162" s="56" t="s">
        <v>39317</v>
      </c>
      <c r="E162" s="76" t="s">
        <v>39316</v>
      </c>
    </row>
    <row r="163">
      <c r="A163" s="54">
        <v>11198.0</v>
      </c>
      <c r="B163" s="55" t="s">
        <v>39318</v>
      </c>
      <c r="C163" s="56" t="s">
        <v>39319</v>
      </c>
      <c r="E163" s="76" t="s">
        <v>39318</v>
      </c>
    </row>
    <row r="164">
      <c r="A164" s="54">
        <v>1123.0</v>
      </c>
      <c r="B164" s="55" t="s">
        <v>39320</v>
      </c>
      <c r="C164" s="56" t="s">
        <v>39321</v>
      </c>
      <c r="E164" s="76" t="s">
        <v>39320</v>
      </c>
    </row>
    <row r="165">
      <c r="A165" s="54">
        <v>11240.0</v>
      </c>
      <c r="B165" s="55" t="s">
        <v>39322</v>
      </c>
      <c r="C165" s="56" t="s">
        <v>39323</v>
      </c>
      <c r="E165" s="76" t="s">
        <v>39322</v>
      </c>
    </row>
    <row r="166">
      <c r="A166" s="54">
        <v>11241.0</v>
      </c>
      <c r="B166" s="55" t="s">
        <v>39324</v>
      </c>
      <c r="C166" s="56" t="s">
        <v>39325</v>
      </c>
      <c r="E166" s="76" t="s">
        <v>39324</v>
      </c>
    </row>
    <row r="167">
      <c r="A167" s="54">
        <v>11242.0</v>
      </c>
      <c r="B167" s="55" t="s">
        <v>39326</v>
      </c>
      <c r="C167" s="56" t="s">
        <v>39327</v>
      </c>
      <c r="E167" s="76" t="s">
        <v>39326</v>
      </c>
    </row>
    <row r="168">
      <c r="A168" s="54">
        <v>11281.0</v>
      </c>
      <c r="B168" s="55" t="s">
        <v>39328</v>
      </c>
      <c r="C168" s="56" t="s">
        <v>39329</v>
      </c>
      <c r="E168" s="76" t="s">
        <v>39328</v>
      </c>
    </row>
    <row r="169">
      <c r="A169" s="54">
        <v>11282.0</v>
      </c>
      <c r="B169" s="55" t="s">
        <v>39330</v>
      </c>
      <c r="C169" s="56" t="s">
        <v>39331</v>
      </c>
      <c r="E169" s="76" t="s">
        <v>39330</v>
      </c>
    </row>
    <row r="170">
      <c r="A170" s="54">
        <v>11283.0</v>
      </c>
      <c r="B170" s="55" t="s">
        <v>39332</v>
      </c>
      <c r="C170" s="56" t="s">
        <v>39333</v>
      </c>
      <c r="E170" s="76" t="s">
        <v>39332</v>
      </c>
    </row>
    <row r="171">
      <c r="A171" s="54">
        <v>11399.0</v>
      </c>
      <c r="B171" s="55" t="s">
        <v>39334</v>
      </c>
      <c r="C171" s="56" t="s">
        <v>39335</v>
      </c>
      <c r="E171" s="76" t="s">
        <v>39334</v>
      </c>
    </row>
    <row r="172">
      <c r="A172" s="54">
        <v>11400.0</v>
      </c>
      <c r="B172" s="55" t="s">
        <v>39336</v>
      </c>
      <c r="C172" s="56" t="s">
        <v>39337</v>
      </c>
      <c r="E172" s="76" t="s">
        <v>39336</v>
      </c>
    </row>
    <row r="173">
      <c r="A173" s="54">
        <v>11401.0</v>
      </c>
      <c r="B173" s="55" t="s">
        <v>39338</v>
      </c>
      <c r="C173" s="56" t="s">
        <v>39339</v>
      </c>
      <c r="E173" s="76" t="s">
        <v>39338</v>
      </c>
    </row>
    <row r="174">
      <c r="A174" s="54">
        <v>11402.0</v>
      </c>
      <c r="B174" s="55" t="s">
        <v>39340</v>
      </c>
      <c r="C174" s="56" t="s">
        <v>39341</v>
      </c>
      <c r="E174" s="76" t="s">
        <v>39340</v>
      </c>
    </row>
    <row r="175">
      <c r="A175" s="54">
        <v>11403.0</v>
      </c>
      <c r="B175" s="55" t="s">
        <v>39342</v>
      </c>
      <c r="C175" s="56" t="s">
        <v>39343</v>
      </c>
      <c r="E175" s="76" t="s">
        <v>39342</v>
      </c>
    </row>
    <row r="176">
      <c r="A176" s="54">
        <v>11404.0</v>
      </c>
      <c r="B176" s="55" t="s">
        <v>39344</v>
      </c>
      <c r="C176" s="56" t="s">
        <v>39345</v>
      </c>
      <c r="E176" s="76" t="s">
        <v>39344</v>
      </c>
    </row>
    <row r="177">
      <c r="A177" s="54">
        <v>11406.0</v>
      </c>
      <c r="B177" s="55" t="s">
        <v>39346</v>
      </c>
      <c r="C177" s="56" t="s">
        <v>39347</v>
      </c>
      <c r="E177" s="76" t="s">
        <v>39346</v>
      </c>
    </row>
    <row r="178">
      <c r="A178" s="54">
        <v>11407.0</v>
      </c>
      <c r="B178" s="55" t="s">
        <v>39348</v>
      </c>
      <c r="C178" s="56" t="s">
        <v>39349</v>
      </c>
      <c r="E178" s="76" t="s">
        <v>39348</v>
      </c>
    </row>
    <row r="179">
      <c r="A179" s="54">
        <v>11408.0</v>
      </c>
      <c r="B179" s="55" t="s">
        <v>39350</v>
      </c>
      <c r="C179" s="56" t="s">
        <v>39351</v>
      </c>
      <c r="E179" s="76" t="s">
        <v>39350</v>
      </c>
    </row>
    <row r="180">
      <c r="A180" s="54">
        <v>11409.0</v>
      </c>
      <c r="B180" s="55" t="s">
        <v>39352</v>
      </c>
      <c r="C180" s="56" t="s">
        <v>39353</v>
      </c>
      <c r="E180" s="76" t="s">
        <v>39352</v>
      </c>
    </row>
    <row r="181">
      <c r="A181" s="54">
        <v>11410.0</v>
      </c>
      <c r="B181" s="55" t="s">
        <v>39354</v>
      </c>
      <c r="C181" s="56" t="s">
        <v>39355</v>
      </c>
      <c r="E181" s="76" t="s">
        <v>39354</v>
      </c>
    </row>
    <row r="182">
      <c r="A182" s="54">
        <v>11411.0</v>
      </c>
      <c r="B182" s="55" t="s">
        <v>39356</v>
      </c>
      <c r="C182" s="56" t="s">
        <v>39357</v>
      </c>
      <c r="E182" s="76" t="s">
        <v>39356</v>
      </c>
    </row>
    <row r="183">
      <c r="A183" s="54">
        <v>11434.0</v>
      </c>
      <c r="B183" s="55" t="s">
        <v>39358</v>
      </c>
      <c r="C183" s="56" t="s">
        <v>39359</v>
      </c>
      <c r="E183" s="77">
        <v>40179.0</v>
      </c>
    </row>
    <row r="184">
      <c r="A184" s="54">
        <v>11435.0</v>
      </c>
      <c r="B184" s="55" t="s">
        <v>39360</v>
      </c>
      <c r="C184" s="56" t="s">
        <v>39361</v>
      </c>
      <c r="E184" s="76" t="s">
        <v>39360</v>
      </c>
    </row>
    <row r="185">
      <c r="A185" s="54">
        <v>11486.0</v>
      </c>
      <c r="B185" s="55" t="s">
        <v>39362</v>
      </c>
      <c r="C185" s="56" t="s">
        <v>39363</v>
      </c>
      <c r="E185" s="77">
        <v>40422.0</v>
      </c>
    </row>
    <row r="186">
      <c r="A186" s="54">
        <v>11487.0</v>
      </c>
      <c r="B186" s="55" t="s">
        <v>39364</v>
      </c>
      <c r="C186" s="56" t="s">
        <v>39365</v>
      </c>
      <c r="E186" s="77">
        <v>40299.0</v>
      </c>
    </row>
    <row r="187">
      <c r="A187" s="54">
        <v>11488.0</v>
      </c>
      <c r="B187" s="55" t="s">
        <v>39366</v>
      </c>
      <c r="C187" s="56" t="s">
        <v>39367</v>
      </c>
      <c r="E187" s="77" t="s">
        <v>39368</v>
      </c>
    </row>
    <row r="188">
      <c r="A188" s="54">
        <v>11489.0</v>
      </c>
      <c r="B188" s="55" t="s">
        <v>39369</v>
      </c>
      <c r="C188" s="56" t="s">
        <v>39370</v>
      </c>
      <c r="E188" s="76" t="s">
        <v>39369</v>
      </c>
    </row>
    <row r="189">
      <c r="A189" s="54">
        <v>11490.0</v>
      </c>
      <c r="B189" s="55" t="s">
        <v>39358</v>
      </c>
      <c r="C189" s="56" t="s">
        <v>39371</v>
      </c>
      <c r="E189" s="77">
        <v>40179.0</v>
      </c>
    </row>
    <row r="190">
      <c r="A190" s="54">
        <v>11516.0</v>
      </c>
      <c r="B190" s="55" t="s">
        <v>39372</v>
      </c>
      <c r="C190" s="56" t="s">
        <v>39373</v>
      </c>
      <c r="E190" s="77">
        <v>73720.0</v>
      </c>
    </row>
    <row r="191">
      <c r="A191" s="54">
        <v>11518.0</v>
      </c>
      <c r="B191" s="55" t="s">
        <v>39374</v>
      </c>
      <c r="C191" s="56" t="s">
        <v>39375</v>
      </c>
      <c r="E191" s="77">
        <v>40360.0</v>
      </c>
    </row>
    <row r="192">
      <c r="A192" s="54">
        <v>11550.0</v>
      </c>
      <c r="B192" s="55" t="s">
        <v>39376</v>
      </c>
      <c r="C192" s="56" t="s">
        <v>39377</v>
      </c>
      <c r="E192" s="77">
        <v>40330.0</v>
      </c>
    </row>
    <row r="193">
      <c r="A193" s="54">
        <v>11728.0</v>
      </c>
      <c r="B193" s="55" t="s">
        <v>39378</v>
      </c>
      <c r="C193" s="56" t="s">
        <v>39379</v>
      </c>
      <c r="E193" s="76" t="s">
        <v>39378</v>
      </c>
    </row>
    <row r="194">
      <c r="A194" s="54">
        <v>11729.0</v>
      </c>
      <c r="B194" s="55" t="s">
        <v>39380</v>
      </c>
      <c r="C194" s="56" t="s">
        <v>39381</v>
      </c>
      <c r="E194" s="76" t="s">
        <v>39380</v>
      </c>
    </row>
    <row r="195">
      <c r="A195" s="54">
        <v>11730.0</v>
      </c>
      <c r="B195" s="55" t="s">
        <v>39382</v>
      </c>
      <c r="C195" s="56" t="s">
        <v>39383</v>
      </c>
      <c r="E195" s="76" t="s">
        <v>39382</v>
      </c>
    </row>
    <row r="196">
      <c r="A196" s="54">
        <v>11731.0</v>
      </c>
      <c r="B196" s="55" t="s">
        <v>39384</v>
      </c>
      <c r="C196" s="56" t="s">
        <v>39385</v>
      </c>
      <c r="E196" s="76" t="s">
        <v>39384</v>
      </c>
    </row>
    <row r="197">
      <c r="A197" s="54">
        <v>11732.0</v>
      </c>
      <c r="B197" s="55" t="s">
        <v>39386</v>
      </c>
      <c r="C197" s="56" t="s">
        <v>39387</v>
      </c>
      <c r="E197" s="76" t="s">
        <v>39386</v>
      </c>
    </row>
    <row r="198">
      <c r="A198" s="54">
        <v>11733.0</v>
      </c>
      <c r="B198" s="55" t="s">
        <v>39388</v>
      </c>
      <c r="C198" s="56" t="s">
        <v>39389</v>
      </c>
      <c r="E198" s="76" t="s">
        <v>39388</v>
      </c>
    </row>
    <row r="199">
      <c r="A199" s="54">
        <v>11734.0</v>
      </c>
      <c r="B199" s="55" t="s">
        <v>39390</v>
      </c>
      <c r="C199" s="56" t="s">
        <v>39391</v>
      </c>
      <c r="E199" s="76" t="s">
        <v>39390</v>
      </c>
    </row>
    <row r="200">
      <c r="A200" s="54">
        <v>11736.0</v>
      </c>
      <c r="B200" s="55" t="s">
        <v>39392</v>
      </c>
      <c r="C200" s="56" t="s">
        <v>39393</v>
      </c>
      <c r="E200" s="76" t="s">
        <v>39392</v>
      </c>
    </row>
    <row r="201">
      <c r="A201" s="54">
        <v>11737.0</v>
      </c>
      <c r="B201" s="55" t="s">
        <v>39394</v>
      </c>
      <c r="C201" s="56" t="s">
        <v>39395</v>
      </c>
      <c r="E201" s="77">
        <v>40210.0</v>
      </c>
    </row>
    <row r="202">
      <c r="A202" s="54">
        <v>11738.0</v>
      </c>
      <c r="B202" s="55" t="s">
        <v>39396</v>
      </c>
      <c r="C202" s="56" t="s">
        <v>39397</v>
      </c>
      <c r="E202" s="76" t="s">
        <v>39396</v>
      </c>
    </row>
    <row r="203">
      <c r="A203" s="54">
        <v>11739.0</v>
      </c>
      <c r="B203" s="55" t="s">
        <v>39398</v>
      </c>
      <c r="C203" s="56" t="s">
        <v>39399</v>
      </c>
      <c r="E203" s="76" t="s">
        <v>39398</v>
      </c>
    </row>
    <row r="204">
      <c r="A204" s="54">
        <v>11740.0</v>
      </c>
      <c r="B204" s="55" t="s">
        <v>39400</v>
      </c>
      <c r="C204" s="56" t="s">
        <v>39401</v>
      </c>
      <c r="E204" s="76" t="s">
        <v>39400</v>
      </c>
    </row>
    <row r="205">
      <c r="A205" s="54">
        <v>11741.0</v>
      </c>
      <c r="B205" s="55" t="s">
        <v>39402</v>
      </c>
      <c r="C205" s="56" t="s">
        <v>39403</v>
      </c>
      <c r="E205" s="76" t="s">
        <v>39402</v>
      </c>
    </row>
    <row r="206">
      <c r="A206" s="54">
        <v>11742.0</v>
      </c>
      <c r="B206" s="55" t="s">
        <v>39404</v>
      </c>
      <c r="C206" s="56" t="s">
        <v>39405</v>
      </c>
      <c r="E206" s="76" t="s">
        <v>39404</v>
      </c>
    </row>
    <row r="207">
      <c r="A207" s="54">
        <v>11806.0</v>
      </c>
      <c r="B207" s="55" t="s">
        <v>39406</v>
      </c>
      <c r="C207" s="56" t="s">
        <v>39407</v>
      </c>
      <c r="E207" s="76" t="s">
        <v>39406</v>
      </c>
    </row>
    <row r="208">
      <c r="A208" s="54">
        <v>11807.0</v>
      </c>
      <c r="B208" s="55" t="s">
        <v>39408</v>
      </c>
      <c r="C208" s="56" t="s">
        <v>39409</v>
      </c>
      <c r="E208" s="76" t="s">
        <v>39408</v>
      </c>
    </row>
    <row r="209">
      <c r="A209" s="54">
        <v>11808.0</v>
      </c>
      <c r="B209" s="55" t="s">
        <v>39410</v>
      </c>
      <c r="C209" s="56" t="s">
        <v>39411</v>
      </c>
      <c r="E209" s="76" t="s">
        <v>39410</v>
      </c>
    </row>
    <row r="210">
      <c r="A210" s="54">
        <v>11809.0</v>
      </c>
      <c r="B210" s="55" t="s">
        <v>39412</v>
      </c>
      <c r="C210" s="56" t="s">
        <v>39413</v>
      </c>
      <c r="E210" s="76" t="s">
        <v>39412</v>
      </c>
    </row>
    <row r="211">
      <c r="A211" s="54">
        <v>11849.0</v>
      </c>
      <c r="B211" s="55" t="s">
        <v>39414</v>
      </c>
      <c r="C211" s="56" t="s">
        <v>39415</v>
      </c>
      <c r="E211" s="76" t="s">
        <v>39414</v>
      </c>
    </row>
    <row r="212">
      <c r="A212" s="54">
        <v>11850.0</v>
      </c>
      <c r="B212" s="55" t="s">
        <v>39416</v>
      </c>
      <c r="C212" s="56" t="s">
        <v>39417</v>
      </c>
      <c r="E212" s="76" t="s">
        <v>39418</v>
      </c>
    </row>
    <row r="213">
      <c r="A213" s="54">
        <v>11851.0</v>
      </c>
      <c r="B213" s="55" t="s">
        <v>39419</v>
      </c>
      <c r="C213" s="56" t="s">
        <v>39420</v>
      </c>
      <c r="E213" s="76" t="s">
        <v>39419</v>
      </c>
    </row>
    <row r="214">
      <c r="A214" s="54">
        <v>11852.0</v>
      </c>
      <c r="B214" s="55" t="s">
        <v>39421</v>
      </c>
      <c r="C214" s="56" t="s">
        <v>39422</v>
      </c>
      <c r="E214" s="76" t="s">
        <v>39421</v>
      </c>
    </row>
    <row r="215">
      <c r="A215" s="54">
        <v>11853.0</v>
      </c>
      <c r="B215" s="55" t="s">
        <v>39423</v>
      </c>
      <c r="C215" s="56" t="s">
        <v>39424</v>
      </c>
      <c r="E215" s="76" t="s">
        <v>39423</v>
      </c>
    </row>
    <row r="216">
      <c r="A216" s="54">
        <v>11854.0</v>
      </c>
      <c r="B216" s="55" t="s">
        <v>39425</v>
      </c>
      <c r="C216" s="56" t="s">
        <v>39426</v>
      </c>
      <c r="E216" s="76" t="s">
        <v>39425</v>
      </c>
    </row>
    <row r="217">
      <c r="A217" s="54">
        <v>11855.0</v>
      </c>
      <c r="B217" s="55" t="s">
        <v>39427</v>
      </c>
      <c r="C217" s="56" t="s">
        <v>39428</v>
      </c>
      <c r="E217" s="76" t="s">
        <v>39429</v>
      </c>
    </row>
    <row r="218">
      <c r="A218" s="54">
        <v>11856.0</v>
      </c>
      <c r="B218" s="55" t="s">
        <v>39430</v>
      </c>
      <c r="C218" s="56" t="s">
        <v>39431</v>
      </c>
      <c r="E218" s="76" t="s">
        <v>39430</v>
      </c>
    </row>
    <row r="219">
      <c r="A219" s="54">
        <v>11857.0</v>
      </c>
      <c r="B219" s="55" t="s">
        <v>39432</v>
      </c>
      <c r="C219" s="56" t="s">
        <v>39433</v>
      </c>
      <c r="E219" s="76" t="s">
        <v>39432</v>
      </c>
    </row>
    <row r="220">
      <c r="A220" s="54">
        <v>11858.0</v>
      </c>
      <c r="B220" s="55" t="s">
        <v>39434</v>
      </c>
      <c r="C220" s="56" t="s">
        <v>39435</v>
      </c>
      <c r="E220" s="76" t="s">
        <v>39434</v>
      </c>
    </row>
    <row r="221">
      <c r="A221" s="54">
        <v>11859.0</v>
      </c>
      <c r="B221" s="55" t="s">
        <v>39436</v>
      </c>
      <c r="C221" s="56" t="s">
        <v>39437</v>
      </c>
      <c r="E221" s="76" t="s">
        <v>39436</v>
      </c>
    </row>
    <row r="222">
      <c r="A222" s="54">
        <v>11860.0</v>
      </c>
      <c r="B222" s="55" t="s">
        <v>39438</v>
      </c>
      <c r="C222" s="56" t="s">
        <v>39439</v>
      </c>
      <c r="E222" s="76" t="s">
        <v>39438</v>
      </c>
    </row>
    <row r="223">
      <c r="A223" s="54">
        <v>11861.0</v>
      </c>
      <c r="B223" s="55" t="s">
        <v>39440</v>
      </c>
      <c r="C223" s="56" t="s">
        <v>39441</v>
      </c>
      <c r="E223" s="76" t="s">
        <v>39440</v>
      </c>
    </row>
    <row r="224">
      <c r="A224" s="54">
        <v>11862.0</v>
      </c>
      <c r="B224" s="55" t="s">
        <v>39442</v>
      </c>
      <c r="C224" s="56" t="s">
        <v>39443</v>
      </c>
      <c r="E224" s="76" t="s">
        <v>39442</v>
      </c>
    </row>
    <row r="225">
      <c r="A225" s="54">
        <v>11863.0</v>
      </c>
      <c r="B225" s="55" t="s">
        <v>39444</v>
      </c>
      <c r="C225" s="56" t="s">
        <v>39445</v>
      </c>
      <c r="E225" s="76" t="s">
        <v>39444</v>
      </c>
    </row>
    <row r="226">
      <c r="A226" s="54">
        <v>11906.0</v>
      </c>
      <c r="B226" s="55" t="s">
        <v>39446</v>
      </c>
      <c r="C226" s="56" t="s">
        <v>39447</v>
      </c>
      <c r="E226" s="76" t="s">
        <v>39446</v>
      </c>
    </row>
    <row r="227">
      <c r="A227" s="54">
        <v>11907.0</v>
      </c>
      <c r="B227" s="55" t="s">
        <v>39448</v>
      </c>
      <c r="C227" s="56" t="s">
        <v>39449</v>
      </c>
      <c r="E227" s="76" t="s">
        <v>39448</v>
      </c>
    </row>
    <row r="228">
      <c r="A228" s="54">
        <v>11908.0</v>
      </c>
      <c r="B228" s="55" t="s">
        <v>39450</v>
      </c>
      <c r="C228" s="56" t="s">
        <v>39451</v>
      </c>
      <c r="E228" s="76" t="s">
        <v>39450</v>
      </c>
    </row>
    <row r="229">
      <c r="A229" s="54">
        <v>11910.0</v>
      </c>
      <c r="B229" s="55" t="s">
        <v>39452</v>
      </c>
      <c r="C229" s="56" t="s">
        <v>39453</v>
      </c>
      <c r="E229" s="76" t="s">
        <v>39452</v>
      </c>
    </row>
    <row r="230">
      <c r="A230" s="54">
        <v>11911.0</v>
      </c>
      <c r="B230" s="55" t="s">
        <v>39454</v>
      </c>
      <c r="C230" s="56" t="s">
        <v>39455</v>
      </c>
      <c r="E230" s="76" t="s">
        <v>39454</v>
      </c>
    </row>
    <row r="231">
      <c r="A231" s="54">
        <v>11912.0</v>
      </c>
      <c r="B231" s="55" t="s">
        <v>39456</v>
      </c>
      <c r="C231" s="56" t="s">
        <v>39457</v>
      </c>
      <c r="E231" s="76" t="s">
        <v>39456</v>
      </c>
    </row>
    <row r="232">
      <c r="A232" s="54">
        <v>11913.0</v>
      </c>
      <c r="B232" s="55" t="s">
        <v>39425</v>
      </c>
      <c r="C232" s="56" t="s">
        <v>39458</v>
      </c>
      <c r="E232" s="76" t="s">
        <v>39425</v>
      </c>
    </row>
    <row r="233">
      <c r="A233" s="54">
        <v>11914.0</v>
      </c>
      <c r="B233" s="55" t="s">
        <v>39459</v>
      </c>
      <c r="C233" s="56" t="s">
        <v>39460</v>
      </c>
      <c r="E233" s="76" t="s">
        <v>39459</v>
      </c>
    </row>
    <row r="234">
      <c r="A234" s="54">
        <v>11915.0</v>
      </c>
      <c r="B234" s="55" t="s">
        <v>39461</v>
      </c>
      <c r="C234" s="56" t="s">
        <v>39462</v>
      </c>
      <c r="E234" s="76" t="s">
        <v>39463</v>
      </c>
    </row>
    <row r="235">
      <c r="A235" s="54">
        <v>11916.0</v>
      </c>
      <c r="B235" s="55" t="s">
        <v>39464</v>
      </c>
      <c r="C235" s="56" t="s">
        <v>39465</v>
      </c>
      <c r="E235" s="76" t="s">
        <v>39466</v>
      </c>
    </row>
    <row r="236">
      <c r="A236" s="54">
        <v>11917.0</v>
      </c>
      <c r="B236" s="55" t="s">
        <v>39467</v>
      </c>
      <c r="C236" s="56" t="s">
        <v>39468</v>
      </c>
      <c r="E236" s="76" t="s">
        <v>39467</v>
      </c>
    </row>
    <row r="237">
      <c r="A237" s="54">
        <v>11918.0</v>
      </c>
      <c r="B237" s="55" t="s">
        <v>39469</v>
      </c>
      <c r="C237" s="56" t="s">
        <v>39470</v>
      </c>
      <c r="E237" s="76" t="s">
        <v>39469</v>
      </c>
    </row>
    <row r="238">
      <c r="A238" s="54">
        <v>11919.0</v>
      </c>
      <c r="B238" s="55" t="s">
        <v>39471</v>
      </c>
      <c r="C238" s="56" t="s">
        <v>39472</v>
      </c>
      <c r="E238" s="76" t="s">
        <v>39471</v>
      </c>
    </row>
    <row r="239">
      <c r="A239" s="54">
        <v>11920.0</v>
      </c>
      <c r="B239" s="55" t="s">
        <v>39473</v>
      </c>
      <c r="C239" s="56" t="s">
        <v>39474</v>
      </c>
      <c r="E239" s="76" t="s">
        <v>39473</v>
      </c>
    </row>
    <row r="240">
      <c r="A240" s="54">
        <v>11921.0</v>
      </c>
      <c r="B240" s="55" t="s">
        <v>39475</v>
      </c>
      <c r="C240" s="56" t="s">
        <v>39476</v>
      </c>
      <c r="E240" s="76" t="s">
        <v>39475</v>
      </c>
    </row>
    <row r="241">
      <c r="A241" s="54">
        <v>11988.0</v>
      </c>
      <c r="B241" s="55" t="s">
        <v>39477</v>
      </c>
      <c r="C241" s="56" t="s">
        <v>39478</v>
      </c>
      <c r="E241" s="76" t="s">
        <v>39477</v>
      </c>
    </row>
    <row r="242">
      <c r="A242" s="54">
        <v>11989.0</v>
      </c>
      <c r="B242" s="55" t="s">
        <v>39479</v>
      </c>
      <c r="C242" s="56" t="s">
        <v>39480</v>
      </c>
      <c r="E242" s="76" t="s">
        <v>39479</v>
      </c>
    </row>
    <row r="243">
      <c r="A243" s="54">
        <v>11990.0</v>
      </c>
      <c r="B243" s="55" t="s">
        <v>39481</v>
      </c>
      <c r="C243" s="56" t="s">
        <v>39482</v>
      </c>
      <c r="E243" s="76" t="s">
        <v>39481</v>
      </c>
    </row>
    <row r="244">
      <c r="A244" s="54">
        <v>11991.0</v>
      </c>
      <c r="B244" s="55" t="s">
        <v>39483</v>
      </c>
      <c r="C244" s="56" t="s">
        <v>39484</v>
      </c>
      <c r="E244" s="76" t="s">
        <v>39483</v>
      </c>
    </row>
    <row r="245">
      <c r="A245" s="54">
        <v>11992.0</v>
      </c>
      <c r="B245" s="55" t="s">
        <v>39485</v>
      </c>
      <c r="C245" s="56" t="s">
        <v>39486</v>
      </c>
      <c r="E245" s="76" t="s">
        <v>39485</v>
      </c>
    </row>
    <row r="246">
      <c r="A246" s="54">
        <v>11993.0</v>
      </c>
      <c r="B246" s="55" t="s">
        <v>39487</v>
      </c>
      <c r="C246" s="56" t="s">
        <v>39488</v>
      </c>
      <c r="E246" s="76" t="s">
        <v>39487</v>
      </c>
    </row>
    <row r="247">
      <c r="A247" s="54">
        <v>11995.0</v>
      </c>
      <c r="B247" s="55" t="s">
        <v>39489</v>
      </c>
      <c r="C247" s="56" t="s">
        <v>39490</v>
      </c>
      <c r="E247" s="76" t="s">
        <v>39489</v>
      </c>
    </row>
    <row r="248">
      <c r="A248" s="54">
        <v>11996.0</v>
      </c>
      <c r="B248" s="55" t="s">
        <v>39491</v>
      </c>
      <c r="C248" s="56" t="s">
        <v>39492</v>
      </c>
      <c r="E248" s="76" t="s">
        <v>39491</v>
      </c>
    </row>
    <row r="249">
      <c r="A249" s="54">
        <v>11997.0</v>
      </c>
      <c r="B249" s="55" t="s">
        <v>39493</v>
      </c>
      <c r="C249" s="56" t="s">
        <v>39494</v>
      </c>
      <c r="E249" s="76" t="s">
        <v>39493</v>
      </c>
    </row>
    <row r="250">
      <c r="A250" s="54">
        <v>12045.0</v>
      </c>
      <c r="B250" s="55" t="s">
        <v>39495</v>
      </c>
      <c r="C250" s="56" t="s">
        <v>39496</v>
      </c>
      <c r="E250" s="76" t="s">
        <v>39495</v>
      </c>
    </row>
    <row r="251">
      <c r="A251" s="54">
        <v>12046.0</v>
      </c>
      <c r="B251" s="55" t="s">
        <v>39495</v>
      </c>
      <c r="C251" s="56" t="s">
        <v>39497</v>
      </c>
      <c r="E251" s="76" t="s">
        <v>39495</v>
      </c>
    </row>
    <row r="252">
      <c r="A252" s="54">
        <v>12047.0</v>
      </c>
      <c r="B252" s="55" t="s">
        <v>39498</v>
      </c>
      <c r="C252" s="56" t="s">
        <v>39499</v>
      </c>
      <c r="E252" s="76" t="s">
        <v>39498</v>
      </c>
    </row>
    <row r="253">
      <c r="A253" s="54">
        <v>12048.0</v>
      </c>
      <c r="B253" s="55" t="s">
        <v>39500</v>
      </c>
      <c r="C253" s="56" t="s">
        <v>39501</v>
      </c>
      <c r="E253" s="76" t="s">
        <v>39500</v>
      </c>
    </row>
    <row r="254">
      <c r="A254" s="54">
        <v>12056.0</v>
      </c>
      <c r="B254" s="55" t="s">
        <v>39502</v>
      </c>
      <c r="C254" s="56" t="s">
        <v>39503</v>
      </c>
      <c r="E254" s="76" t="s">
        <v>39502</v>
      </c>
    </row>
    <row r="255">
      <c r="A255" s="54">
        <v>12057.0</v>
      </c>
      <c r="B255" s="55" t="s">
        <v>39504</v>
      </c>
      <c r="C255" s="56" t="s">
        <v>39505</v>
      </c>
      <c r="E255" s="76" t="s">
        <v>39504</v>
      </c>
    </row>
    <row r="256">
      <c r="A256" s="54">
        <v>12058.0</v>
      </c>
      <c r="B256" s="55" t="s">
        <v>39506</v>
      </c>
      <c r="C256" s="56" t="s">
        <v>39507</v>
      </c>
      <c r="E256" s="76" t="s">
        <v>39506</v>
      </c>
    </row>
    <row r="257">
      <c r="A257" s="54">
        <v>12059.0</v>
      </c>
      <c r="B257" s="55" t="s">
        <v>39508</v>
      </c>
      <c r="C257" s="56" t="s">
        <v>39509</v>
      </c>
      <c r="E257" s="76" t="s">
        <v>39508</v>
      </c>
    </row>
    <row r="258">
      <c r="A258" s="54">
        <v>12089.0</v>
      </c>
      <c r="B258" s="55" t="s">
        <v>39510</v>
      </c>
      <c r="C258" s="56" t="s">
        <v>39511</v>
      </c>
      <c r="E258" s="76" t="s">
        <v>39512</v>
      </c>
    </row>
    <row r="259">
      <c r="A259" s="54">
        <v>12090.0</v>
      </c>
      <c r="B259" s="55" t="s">
        <v>39513</v>
      </c>
      <c r="C259" s="56" t="s">
        <v>39514</v>
      </c>
      <c r="E259" s="76" t="s">
        <v>39513</v>
      </c>
    </row>
    <row r="260">
      <c r="A260" s="54">
        <v>12091.0</v>
      </c>
      <c r="B260" s="55" t="s">
        <v>39515</v>
      </c>
      <c r="C260" s="56" t="s">
        <v>39516</v>
      </c>
      <c r="E260" s="76" t="s">
        <v>39517</v>
      </c>
    </row>
    <row r="261">
      <c r="A261" s="54">
        <v>12092.0</v>
      </c>
      <c r="B261" s="55" t="s">
        <v>39518</v>
      </c>
      <c r="C261" s="56" t="s">
        <v>39519</v>
      </c>
      <c r="E261" s="76" t="s">
        <v>39518</v>
      </c>
    </row>
    <row r="262">
      <c r="A262" s="54">
        <v>12093.0</v>
      </c>
      <c r="B262" s="55" t="s">
        <v>39520</v>
      </c>
      <c r="C262" s="56" t="s">
        <v>39521</v>
      </c>
      <c r="E262" s="76" t="s">
        <v>39520</v>
      </c>
    </row>
    <row r="263">
      <c r="A263" s="54">
        <v>12121.0</v>
      </c>
      <c r="B263" s="55" t="s">
        <v>39522</v>
      </c>
      <c r="C263" s="56" t="s">
        <v>39523</v>
      </c>
      <c r="E263" s="76" t="s">
        <v>39522</v>
      </c>
    </row>
    <row r="264">
      <c r="A264" s="54">
        <v>12122.0</v>
      </c>
      <c r="B264" s="55" t="s">
        <v>39524</v>
      </c>
      <c r="C264" s="56" t="s">
        <v>39525</v>
      </c>
      <c r="E264" s="76" t="s">
        <v>39524</v>
      </c>
    </row>
    <row r="265">
      <c r="A265" s="54">
        <v>12123.0</v>
      </c>
      <c r="B265" s="55" t="s">
        <v>39526</v>
      </c>
      <c r="C265" s="56" t="s">
        <v>39527</v>
      </c>
      <c r="E265" s="76" t="s">
        <v>39526</v>
      </c>
    </row>
    <row r="266">
      <c r="A266" s="54">
        <v>12124.0</v>
      </c>
      <c r="B266" s="55" t="s">
        <v>39528</v>
      </c>
      <c r="C266" s="56" t="s">
        <v>39529</v>
      </c>
      <c r="E266" s="76" t="s">
        <v>39528</v>
      </c>
    </row>
    <row r="267">
      <c r="A267" s="54">
        <v>12125.0</v>
      </c>
      <c r="B267" s="55" t="s">
        <v>39530</v>
      </c>
      <c r="C267" s="56" t="s">
        <v>39531</v>
      </c>
      <c r="E267" s="76" t="s">
        <v>39530</v>
      </c>
    </row>
    <row r="268">
      <c r="A268" s="54">
        <v>12126.0</v>
      </c>
      <c r="B268" s="55" t="s">
        <v>39532</v>
      </c>
      <c r="C268" s="56" t="s">
        <v>39533</v>
      </c>
      <c r="E268" s="76" t="s">
        <v>39532</v>
      </c>
    </row>
    <row r="269">
      <c r="A269" s="54">
        <v>12127.0</v>
      </c>
      <c r="B269" s="55" t="s">
        <v>39534</v>
      </c>
      <c r="C269" s="56" t="s">
        <v>39535</v>
      </c>
      <c r="E269" s="76" t="s">
        <v>39534</v>
      </c>
    </row>
    <row r="270">
      <c r="A270" s="54">
        <v>12152.0</v>
      </c>
      <c r="B270" s="55" t="s">
        <v>39396</v>
      </c>
      <c r="C270" s="56" t="s">
        <v>39536</v>
      </c>
      <c r="E270" s="76" t="s">
        <v>39396</v>
      </c>
    </row>
    <row r="271">
      <c r="A271" s="54">
        <v>12154.0</v>
      </c>
      <c r="B271" s="55" t="s">
        <v>39537</v>
      </c>
      <c r="C271" s="56" t="s">
        <v>39538</v>
      </c>
      <c r="E271" s="76" t="s">
        <v>39537</v>
      </c>
    </row>
    <row r="272">
      <c r="A272" s="54">
        <v>12155.0</v>
      </c>
      <c r="B272" s="55" t="s">
        <v>39539</v>
      </c>
      <c r="C272" s="56" t="s">
        <v>39540</v>
      </c>
      <c r="E272" s="76" t="s">
        <v>39539</v>
      </c>
    </row>
    <row r="273">
      <c r="A273" s="54">
        <v>12156.0</v>
      </c>
      <c r="B273" s="55" t="s">
        <v>39541</v>
      </c>
      <c r="C273" s="56" t="s">
        <v>39542</v>
      </c>
      <c r="E273" s="76" t="s">
        <v>39541</v>
      </c>
    </row>
    <row r="274">
      <c r="A274" s="54">
        <v>12157.0</v>
      </c>
      <c r="B274" s="55" t="s">
        <v>39543</v>
      </c>
      <c r="C274" s="56" t="s">
        <v>39544</v>
      </c>
      <c r="E274" s="76" t="s">
        <v>39543</v>
      </c>
    </row>
    <row r="275">
      <c r="A275" s="54">
        <v>12158.0</v>
      </c>
      <c r="B275" s="55" t="s">
        <v>39545</v>
      </c>
      <c r="C275" s="56" t="s">
        <v>39546</v>
      </c>
      <c r="E275" s="76" t="s">
        <v>39545</v>
      </c>
    </row>
    <row r="276">
      <c r="A276" s="54">
        <v>12159.0</v>
      </c>
      <c r="B276" s="55" t="s">
        <v>39547</v>
      </c>
      <c r="C276" s="56" t="s">
        <v>39548</v>
      </c>
      <c r="E276" s="76" t="s">
        <v>39547</v>
      </c>
    </row>
    <row r="277">
      <c r="A277" s="54">
        <v>12160.0</v>
      </c>
      <c r="B277" s="55" t="s">
        <v>39549</v>
      </c>
      <c r="C277" s="56" t="s">
        <v>39550</v>
      </c>
      <c r="E277" s="77">
        <v>40452.0</v>
      </c>
    </row>
    <row r="278">
      <c r="A278" s="54">
        <v>12161.0</v>
      </c>
      <c r="B278" s="55" t="s">
        <v>39551</v>
      </c>
      <c r="C278" s="56" t="s">
        <v>39552</v>
      </c>
      <c r="E278" s="76" t="s">
        <v>39551</v>
      </c>
    </row>
    <row r="279">
      <c r="A279" s="54">
        <v>12162.0</v>
      </c>
      <c r="B279" s="55" t="s">
        <v>39553</v>
      </c>
      <c r="C279" s="56" t="s">
        <v>39554</v>
      </c>
      <c r="E279" s="76" t="s">
        <v>39553</v>
      </c>
    </row>
    <row r="280">
      <c r="A280" s="54">
        <v>12163.0</v>
      </c>
      <c r="B280" s="55" t="s">
        <v>39555</v>
      </c>
      <c r="C280" s="56" t="s">
        <v>39556</v>
      </c>
      <c r="E280" s="76" t="s">
        <v>39555</v>
      </c>
    </row>
    <row r="281">
      <c r="A281" s="54">
        <v>12164.0</v>
      </c>
      <c r="B281" s="55" t="s">
        <v>39557</v>
      </c>
      <c r="C281" s="56" t="s">
        <v>39558</v>
      </c>
      <c r="E281" s="76" t="s">
        <v>39557</v>
      </c>
    </row>
    <row r="282">
      <c r="A282" s="54">
        <v>12165.0</v>
      </c>
      <c r="B282" s="55" t="s">
        <v>39559</v>
      </c>
      <c r="C282" s="56" t="s">
        <v>39560</v>
      </c>
      <c r="E282" s="76" t="s">
        <v>39559</v>
      </c>
    </row>
    <row r="283">
      <c r="A283" s="54">
        <v>12166.0</v>
      </c>
      <c r="B283" s="55" t="s">
        <v>39561</v>
      </c>
      <c r="C283" s="56" t="s">
        <v>39562</v>
      </c>
      <c r="E283" s="76" t="s">
        <v>39561</v>
      </c>
    </row>
    <row r="284">
      <c r="A284" s="54">
        <v>12171.0</v>
      </c>
      <c r="B284" s="55" t="s">
        <v>39563</v>
      </c>
      <c r="C284" s="56" t="s">
        <v>39564</v>
      </c>
      <c r="E284" s="76" t="s">
        <v>39563</v>
      </c>
    </row>
    <row r="285">
      <c r="A285" s="54">
        <v>12172.0</v>
      </c>
      <c r="B285" s="55" t="s">
        <v>39180</v>
      </c>
      <c r="C285" s="56" t="s">
        <v>39565</v>
      </c>
      <c r="E285" s="76" t="s">
        <v>39180</v>
      </c>
    </row>
    <row r="286">
      <c r="A286" s="54">
        <v>12174.0</v>
      </c>
      <c r="B286" s="55" t="s">
        <v>39566</v>
      </c>
      <c r="C286" s="56" t="s">
        <v>39567</v>
      </c>
      <c r="E286" s="76" t="s">
        <v>39566</v>
      </c>
    </row>
    <row r="287">
      <c r="A287" s="54">
        <v>12175.0</v>
      </c>
      <c r="B287" s="55" t="s">
        <v>39568</v>
      </c>
      <c r="C287" s="56" t="s">
        <v>39569</v>
      </c>
      <c r="E287" s="76" t="s">
        <v>39568</v>
      </c>
    </row>
    <row r="288">
      <c r="A288" s="54">
        <v>12177.0</v>
      </c>
      <c r="B288" s="55" t="s">
        <v>39570</v>
      </c>
      <c r="C288" s="56" t="s">
        <v>39571</v>
      </c>
      <c r="E288" s="76" t="s">
        <v>39570</v>
      </c>
    </row>
    <row r="289">
      <c r="A289" s="54">
        <v>12178.0</v>
      </c>
      <c r="B289" s="55" t="s">
        <v>39572</v>
      </c>
      <c r="C289" s="56" t="s">
        <v>39573</v>
      </c>
      <c r="E289" s="76" t="s">
        <v>39572</v>
      </c>
    </row>
    <row r="290">
      <c r="A290" s="54">
        <v>12180.0</v>
      </c>
      <c r="B290" s="55" t="s">
        <v>39574</v>
      </c>
      <c r="C290" s="56" t="s">
        <v>39575</v>
      </c>
      <c r="E290" s="76" t="s">
        <v>39574</v>
      </c>
    </row>
    <row r="291">
      <c r="A291" s="54">
        <v>12181.0</v>
      </c>
      <c r="B291" s="55" t="s">
        <v>39576</v>
      </c>
      <c r="C291" s="56" t="s">
        <v>39577</v>
      </c>
      <c r="E291" s="76" t="s">
        <v>39576</v>
      </c>
    </row>
    <row r="292">
      <c r="A292" s="54">
        <v>12182.0</v>
      </c>
      <c r="B292" s="55" t="s">
        <v>39578</v>
      </c>
      <c r="C292" s="56" t="s">
        <v>39579</v>
      </c>
      <c r="E292" s="76" t="s">
        <v>39578</v>
      </c>
    </row>
    <row r="293">
      <c r="A293" s="54">
        <v>12183.0</v>
      </c>
      <c r="B293" s="55" t="s">
        <v>39580</v>
      </c>
      <c r="C293" s="56" t="s">
        <v>39581</v>
      </c>
      <c r="E293" s="76" t="s">
        <v>39580</v>
      </c>
    </row>
    <row r="294">
      <c r="A294" s="54">
        <v>12184.0</v>
      </c>
      <c r="B294" s="55" t="s">
        <v>39582</v>
      </c>
      <c r="C294" s="56" t="s">
        <v>39583</v>
      </c>
      <c r="E294" s="76" t="s">
        <v>39582</v>
      </c>
    </row>
    <row r="295">
      <c r="A295" s="54">
        <v>12206.0</v>
      </c>
      <c r="B295" s="55" t="s">
        <v>39584</v>
      </c>
      <c r="C295" s="56" t="s">
        <v>39585</v>
      </c>
      <c r="E295" s="76" t="s">
        <v>39584</v>
      </c>
    </row>
    <row r="296">
      <c r="A296" s="54">
        <v>12207.0</v>
      </c>
      <c r="B296" s="55" t="s">
        <v>39408</v>
      </c>
      <c r="C296" s="56" t="s">
        <v>39586</v>
      </c>
      <c r="E296" s="76" t="s">
        <v>39408</v>
      </c>
    </row>
    <row r="297">
      <c r="A297" s="54">
        <v>12208.0</v>
      </c>
      <c r="B297" s="55" t="s">
        <v>39587</v>
      </c>
      <c r="C297" s="56" t="s">
        <v>39588</v>
      </c>
      <c r="E297" s="76" t="s">
        <v>39587</v>
      </c>
    </row>
    <row r="298">
      <c r="A298" s="54">
        <v>12209.0</v>
      </c>
      <c r="B298" s="55" t="s">
        <v>39589</v>
      </c>
      <c r="C298" s="56" t="s">
        <v>39590</v>
      </c>
      <c r="E298" s="76" t="s">
        <v>39591</v>
      </c>
    </row>
    <row r="299">
      <c r="A299" s="54">
        <v>12210.0</v>
      </c>
      <c r="B299" s="55" t="s">
        <v>39592</v>
      </c>
      <c r="C299" s="56" t="s">
        <v>39593</v>
      </c>
      <c r="E299" s="76" t="s">
        <v>39592</v>
      </c>
    </row>
    <row r="300">
      <c r="A300" s="54">
        <v>12211.0</v>
      </c>
      <c r="B300" s="55" t="s">
        <v>39594</v>
      </c>
      <c r="C300" s="56" t="s">
        <v>39595</v>
      </c>
      <c r="E300" s="76" t="s">
        <v>39594</v>
      </c>
    </row>
    <row r="301">
      <c r="A301" s="54">
        <v>12228.0</v>
      </c>
      <c r="B301" s="55" t="s">
        <v>39596</v>
      </c>
      <c r="C301" s="56" t="s">
        <v>39597</v>
      </c>
      <c r="E301" s="76" t="s">
        <v>39598</v>
      </c>
    </row>
    <row r="302">
      <c r="A302" s="54">
        <v>12229.0</v>
      </c>
      <c r="B302" s="55" t="s">
        <v>39599</v>
      </c>
      <c r="C302" s="56" t="s">
        <v>39600</v>
      </c>
      <c r="E302" s="76" t="s">
        <v>39599</v>
      </c>
    </row>
    <row r="303">
      <c r="A303" s="54">
        <v>12230.0</v>
      </c>
      <c r="B303" s="55" t="s">
        <v>39601</v>
      </c>
      <c r="C303" s="56" t="s">
        <v>39602</v>
      </c>
      <c r="E303" s="76" t="s">
        <v>39601</v>
      </c>
    </row>
    <row r="304">
      <c r="A304" s="54">
        <v>12231.0</v>
      </c>
      <c r="B304" s="55" t="s">
        <v>39603</v>
      </c>
      <c r="C304" s="56" t="s">
        <v>39604</v>
      </c>
      <c r="E304" s="76" t="s">
        <v>39603</v>
      </c>
    </row>
    <row r="305">
      <c r="A305" s="54">
        <v>12232.0</v>
      </c>
      <c r="B305" s="55" t="s">
        <v>39605</v>
      </c>
      <c r="C305" s="56" t="s">
        <v>39606</v>
      </c>
      <c r="E305" s="76" t="s">
        <v>39605</v>
      </c>
    </row>
    <row r="306">
      <c r="A306" s="54">
        <v>12233.0</v>
      </c>
      <c r="B306" s="55" t="s">
        <v>39607</v>
      </c>
      <c r="C306" s="56" t="s">
        <v>39608</v>
      </c>
      <c r="E306" s="76" t="s">
        <v>39607</v>
      </c>
    </row>
    <row r="307">
      <c r="A307" s="54">
        <v>12234.0</v>
      </c>
      <c r="B307" s="55" t="s">
        <v>39609</v>
      </c>
      <c r="C307" s="56" t="s">
        <v>39610</v>
      </c>
      <c r="E307" s="76" t="s">
        <v>39609</v>
      </c>
    </row>
    <row r="308">
      <c r="A308" s="54">
        <v>12244.0</v>
      </c>
      <c r="B308" s="55" t="s">
        <v>39611</v>
      </c>
      <c r="C308" s="56" t="s">
        <v>39612</v>
      </c>
      <c r="E308" s="76" t="s">
        <v>39611</v>
      </c>
    </row>
    <row r="309">
      <c r="A309" s="54">
        <v>12245.0</v>
      </c>
      <c r="B309" s="55" t="s">
        <v>39390</v>
      </c>
      <c r="C309" s="56" t="s">
        <v>39613</v>
      </c>
      <c r="E309" s="78"/>
    </row>
    <row r="310">
      <c r="A310" s="54">
        <v>12246.0</v>
      </c>
      <c r="B310" s="55" t="s">
        <v>39614</v>
      </c>
      <c r="C310" s="56" t="s">
        <v>39615</v>
      </c>
      <c r="E310" s="76" t="s">
        <v>39616</v>
      </c>
    </row>
    <row r="311">
      <c r="A311" s="54">
        <v>12247.0</v>
      </c>
      <c r="B311" s="55" t="s">
        <v>39444</v>
      </c>
      <c r="C311" s="56" t="s">
        <v>39617</v>
      </c>
      <c r="E311" s="76" t="s">
        <v>39618</v>
      </c>
    </row>
    <row r="312">
      <c r="A312" s="54">
        <v>12248.0</v>
      </c>
      <c r="B312" s="55" t="s">
        <v>39619</v>
      </c>
      <c r="C312" s="56" t="s">
        <v>39620</v>
      </c>
      <c r="E312" s="76" t="s">
        <v>39619</v>
      </c>
    </row>
    <row r="313">
      <c r="A313" s="54">
        <v>12249.0</v>
      </c>
      <c r="B313" s="55" t="s">
        <v>39621</v>
      </c>
      <c r="C313" s="56" t="s">
        <v>39622</v>
      </c>
      <c r="E313" s="76" t="s">
        <v>39621</v>
      </c>
    </row>
    <row r="314">
      <c r="A314" s="54">
        <v>12250.0</v>
      </c>
      <c r="B314" s="55" t="s">
        <v>39623</v>
      </c>
      <c r="C314" s="56" t="s">
        <v>39624</v>
      </c>
      <c r="E314" s="76" t="s">
        <v>39623</v>
      </c>
    </row>
    <row r="315">
      <c r="A315" s="54">
        <v>12251.0</v>
      </c>
      <c r="B315" s="55" t="s">
        <v>39625</v>
      </c>
      <c r="C315" s="56" t="s">
        <v>39626</v>
      </c>
      <c r="E315" s="76" t="s">
        <v>39625</v>
      </c>
    </row>
    <row r="316">
      <c r="A316" s="54">
        <v>12253.0</v>
      </c>
      <c r="B316" s="55" t="s">
        <v>39627</v>
      </c>
      <c r="C316" s="56" t="s">
        <v>39628</v>
      </c>
      <c r="E316" s="76" t="s">
        <v>39627</v>
      </c>
    </row>
    <row r="317">
      <c r="A317" s="54">
        <v>12254.0</v>
      </c>
      <c r="B317" s="55" t="s">
        <v>39629</v>
      </c>
      <c r="C317" s="56" t="s">
        <v>39630</v>
      </c>
      <c r="E317" s="76" t="s">
        <v>39629</v>
      </c>
    </row>
    <row r="318">
      <c r="A318" s="54">
        <v>12255.0</v>
      </c>
      <c r="B318" s="55" t="s">
        <v>39631</v>
      </c>
      <c r="C318" s="56" t="s">
        <v>39632</v>
      </c>
      <c r="E318" s="76" t="s">
        <v>39631</v>
      </c>
    </row>
    <row r="319">
      <c r="A319" s="54">
        <v>12256.0</v>
      </c>
      <c r="B319" s="55" t="s">
        <v>39633</v>
      </c>
      <c r="C319" s="56" t="s">
        <v>39634</v>
      </c>
      <c r="E319" s="76" t="s">
        <v>39633</v>
      </c>
    </row>
    <row r="320">
      <c r="A320" s="54">
        <v>12257.0</v>
      </c>
      <c r="B320" s="55" t="s">
        <v>39635</v>
      </c>
      <c r="C320" s="56" t="s">
        <v>39636</v>
      </c>
      <c r="E320" s="77">
        <v>39326.0</v>
      </c>
    </row>
    <row r="321">
      <c r="A321" s="54">
        <v>12260.0</v>
      </c>
      <c r="B321" s="55" t="s">
        <v>39637</v>
      </c>
      <c r="C321" s="56" t="s">
        <v>39638</v>
      </c>
      <c r="E321" s="76" t="s">
        <v>39637</v>
      </c>
    </row>
    <row r="322">
      <c r="A322" s="54">
        <v>12261.0</v>
      </c>
      <c r="B322" s="55" t="s">
        <v>39639</v>
      </c>
      <c r="C322" s="56" t="s">
        <v>39640</v>
      </c>
      <c r="E322" s="78"/>
    </row>
    <row r="323">
      <c r="A323" s="54">
        <v>12262.0</v>
      </c>
      <c r="B323" s="55"/>
      <c r="C323" s="56" t="s">
        <v>39641</v>
      </c>
      <c r="E323" s="78"/>
    </row>
    <row r="324">
      <c r="A324" s="54">
        <v>12263.0</v>
      </c>
      <c r="B324" s="55" t="s">
        <v>39642</v>
      </c>
      <c r="C324" s="56" t="s">
        <v>39643</v>
      </c>
      <c r="E324" s="76" t="s">
        <v>39642</v>
      </c>
    </row>
    <row r="325">
      <c r="A325" s="54">
        <v>12264.0</v>
      </c>
      <c r="B325" s="55" t="s">
        <v>39644</v>
      </c>
      <c r="C325" s="56" t="s">
        <v>39645</v>
      </c>
      <c r="E325" s="76" t="s">
        <v>39644</v>
      </c>
    </row>
    <row r="326">
      <c r="A326" s="54">
        <v>12265.0</v>
      </c>
      <c r="B326" s="55" t="s">
        <v>39646</v>
      </c>
      <c r="C326" s="56" t="s">
        <v>39647</v>
      </c>
      <c r="E326" s="76" t="s">
        <v>39646</v>
      </c>
    </row>
    <row r="327">
      <c r="A327" s="54">
        <v>12266.0</v>
      </c>
      <c r="B327" s="55" t="s">
        <v>39648</v>
      </c>
      <c r="C327" s="56" t="s">
        <v>39649</v>
      </c>
      <c r="E327" s="76" t="s">
        <v>39648</v>
      </c>
    </row>
    <row r="328">
      <c r="A328" s="54">
        <v>12267.0</v>
      </c>
      <c r="B328" s="55" t="s">
        <v>39650</v>
      </c>
      <c r="C328" s="56" t="s">
        <v>39651</v>
      </c>
      <c r="E328" s="76" t="s">
        <v>39650</v>
      </c>
    </row>
    <row r="329">
      <c r="A329" s="54">
        <v>12268.0</v>
      </c>
      <c r="B329" s="55" t="s">
        <v>39650</v>
      </c>
      <c r="C329" s="56" t="s">
        <v>39652</v>
      </c>
      <c r="E329" s="76" t="s">
        <v>39650</v>
      </c>
    </row>
    <row r="330">
      <c r="A330" s="54">
        <v>12269.0</v>
      </c>
      <c r="B330" s="55" t="s">
        <v>39653</v>
      </c>
      <c r="C330" s="56" t="s">
        <v>39654</v>
      </c>
      <c r="E330" s="76" t="s">
        <v>39653</v>
      </c>
    </row>
    <row r="331">
      <c r="A331" s="54">
        <v>12270.0</v>
      </c>
      <c r="B331" s="55" t="s">
        <v>39655</v>
      </c>
      <c r="C331" s="56" t="s">
        <v>39656</v>
      </c>
      <c r="E331" s="78"/>
    </row>
    <row r="332">
      <c r="A332" s="54">
        <v>12271.0</v>
      </c>
      <c r="B332" s="55" t="s">
        <v>39657</v>
      </c>
      <c r="C332" s="56" t="s">
        <v>39658</v>
      </c>
      <c r="E332" s="78"/>
    </row>
    <row r="333">
      <c r="A333" s="54">
        <v>12281.0</v>
      </c>
      <c r="B333" s="55" t="s">
        <v>39659</v>
      </c>
      <c r="C333" s="56" t="s">
        <v>39660</v>
      </c>
      <c r="E333" s="76" t="s">
        <v>39659</v>
      </c>
    </row>
    <row r="334">
      <c r="A334" s="54">
        <v>12282.0</v>
      </c>
      <c r="B334" s="55" t="s">
        <v>39661</v>
      </c>
      <c r="C334" s="56" t="s">
        <v>39662</v>
      </c>
      <c r="E334" s="76" t="s">
        <v>39661</v>
      </c>
    </row>
    <row r="335">
      <c r="A335" s="54">
        <v>12283.0</v>
      </c>
      <c r="B335" s="55" t="s">
        <v>39663</v>
      </c>
      <c r="C335" s="56" t="s">
        <v>39664</v>
      </c>
      <c r="E335" s="76" t="s">
        <v>39663</v>
      </c>
    </row>
    <row r="336">
      <c r="A336" s="54">
        <v>12284.0</v>
      </c>
      <c r="B336" s="55" t="s">
        <v>39665</v>
      </c>
      <c r="C336" s="56" t="s">
        <v>39666</v>
      </c>
      <c r="E336" s="76" t="s">
        <v>39665</v>
      </c>
    </row>
    <row r="337">
      <c r="A337" s="54">
        <v>12290.0</v>
      </c>
      <c r="B337" s="55"/>
      <c r="C337" s="56" t="s">
        <v>39667</v>
      </c>
      <c r="E337" s="78"/>
    </row>
    <row r="338">
      <c r="A338" s="54">
        <v>12298.0</v>
      </c>
      <c r="B338" s="55" t="s">
        <v>39668</v>
      </c>
      <c r="C338" s="56" t="s">
        <v>39669</v>
      </c>
      <c r="E338" s="76" t="s">
        <v>39668</v>
      </c>
    </row>
    <row r="339">
      <c r="A339" s="54">
        <v>12299.0</v>
      </c>
      <c r="B339" s="55" t="s">
        <v>39670</v>
      </c>
      <c r="C339" s="56" t="s">
        <v>39671</v>
      </c>
      <c r="E339" s="76" t="s">
        <v>39672</v>
      </c>
    </row>
    <row r="340">
      <c r="A340" s="54">
        <v>12300.0</v>
      </c>
      <c r="B340" s="55" t="s">
        <v>39673</v>
      </c>
      <c r="C340" s="56" t="s">
        <v>39674</v>
      </c>
      <c r="E340" s="76" t="s">
        <v>39673</v>
      </c>
    </row>
    <row r="341">
      <c r="A341" s="54">
        <v>12301.0</v>
      </c>
      <c r="B341" s="55" t="s">
        <v>39675</v>
      </c>
      <c r="C341" s="56" t="s">
        <v>39676</v>
      </c>
      <c r="E341" s="76" t="s">
        <v>39675</v>
      </c>
    </row>
    <row r="342">
      <c r="A342" s="54">
        <v>12302.0</v>
      </c>
      <c r="B342" s="55" t="s">
        <v>39677</v>
      </c>
      <c r="C342" s="56" t="s">
        <v>39678</v>
      </c>
      <c r="E342" s="76" t="s">
        <v>39679</v>
      </c>
    </row>
    <row r="343">
      <c r="A343" s="54">
        <v>12303.0</v>
      </c>
      <c r="B343" s="55" t="s">
        <v>39680</v>
      </c>
      <c r="C343" s="56" t="s">
        <v>39681</v>
      </c>
      <c r="E343" s="76" t="s">
        <v>39682</v>
      </c>
    </row>
    <row r="344">
      <c r="A344" s="54">
        <v>12304.0</v>
      </c>
      <c r="B344" s="55" t="s">
        <v>39683</v>
      </c>
      <c r="C344" s="56" t="s">
        <v>39684</v>
      </c>
      <c r="E344" s="76" t="s">
        <v>39685</v>
      </c>
    </row>
    <row r="345">
      <c r="A345" s="54">
        <v>12305.0</v>
      </c>
      <c r="B345" s="55" t="s">
        <v>39686</v>
      </c>
      <c r="C345" s="56" t="s">
        <v>39687</v>
      </c>
      <c r="E345" s="76" t="s">
        <v>39688</v>
      </c>
    </row>
    <row r="346">
      <c r="A346" s="54">
        <v>12306.0</v>
      </c>
      <c r="B346" s="55" t="s">
        <v>39689</v>
      </c>
      <c r="C346" s="56" t="s">
        <v>39690</v>
      </c>
      <c r="E346" s="76" t="s">
        <v>39691</v>
      </c>
    </row>
    <row r="347">
      <c r="A347" s="54">
        <v>12308.0</v>
      </c>
      <c r="B347" s="55" t="s">
        <v>39692</v>
      </c>
      <c r="C347" s="56" t="s">
        <v>39693</v>
      </c>
      <c r="E347" s="76" t="s">
        <v>39694</v>
      </c>
    </row>
    <row r="348">
      <c r="A348" s="54">
        <v>12309.0</v>
      </c>
      <c r="B348" s="55" t="s">
        <v>39695</v>
      </c>
      <c r="C348" s="56" t="s">
        <v>39696</v>
      </c>
      <c r="E348" s="76" t="s">
        <v>39697</v>
      </c>
    </row>
    <row r="349">
      <c r="A349" s="54">
        <v>12310.0</v>
      </c>
      <c r="B349" s="55" t="s">
        <v>39698</v>
      </c>
      <c r="C349" s="56" t="s">
        <v>39699</v>
      </c>
      <c r="E349" s="76" t="s">
        <v>39698</v>
      </c>
    </row>
    <row r="350">
      <c r="A350" s="54">
        <v>12311.0</v>
      </c>
      <c r="B350" s="55" t="s">
        <v>39700</v>
      </c>
      <c r="C350" s="56" t="s">
        <v>39701</v>
      </c>
      <c r="E350" s="76" t="s">
        <v>39700</v>
      </c>
    </row>
    <row r="351">
      <c r="A351" s="54">
        <v>12312.0</v>
      </c>
      <c r="B351" s="55" t="s">
        <v>39702</v>
      </c>
      <c r="C351" s="56" t="s">
        <v>39703</v>
      </c>
      <c r="E351" s="76" t="s">
        <v>39702</v>
      </c>
    </row>
    <row r="352">
      <c r="A352" s="54">
        <v>12313.0</v>
      </c>
      <c r="B352" s="55" t="s">
        <v>39704</v>
      </c>
      <c r="C352" s="56" t="s">
        <v>39705</v>
      </c>
      <c r="E352" s="76" t="s">
        <v>39704</v>
      </c>
    </row>
    <row r="353">
      <c r="A353" s="54">
        <v>12314.0</v>
      </c>
      <c r="B353" s="55" t="s">
        <v>39706</v>
      </c>
      <c r="C353" s="56" t="s">
        <v>39707</v>
      </c>
      <c r="E353" s="76" t="s">
        <v>39706</v>
      </c>
    </row>
    <row r="354">
      <c r="A354" s="54">
        <v>12315.0</v>
      </c>
      <c r="B354" s="55" t="s">
        <v>39708</v>
      </c>
      <c r="C354" s="56" t="s">
        <v>39709</v>
      </c>
      <c r="E354" s="76" t="s">
        <v>39708</v>
      </c>
    </row>
    <row r="355">
      <c r="A355" s="54">
        <v>12316.0</v>
      </c>
      <c r="B355" s="55" t="s">
        <v>39710</v>
      </c>
      <c r="C355" s="56" t="s">
        <v>39711</v>
      </c>
      <c r="E355" s="76" t="s">
        <v>39710</v>
      </c>
    </row>
    <row r="356">
      <c r="A356" s="54">
        <v>12317.0</v>
      </c>
      <c r="B356" s="55" t="s">
        <v>39712</v>
      </c>
      <c r="C356" s="56" t="s">
        <v>39713</v>
      </c>
      <c r="E356" s="76" t="s">
        <v>39712</v>
      </c>
    </row>
    <row r="357">
      <c r="A357" s="54">
        <v>12318.0</v>
      </c>
      <c r="B357" s="55" t="s">
        <v>39714</v>
      </c>
      <c r="C357" s="56" t="s">
        <v>39715</v>
      </c>
      <c r="E357" s="76" t="s">
        <v>39714</v>
      </c>
    </row>
    <row r="358">
      <c r="A358" s="54">
        <v>12319.0</v>
      </c>
      <c r="B358" s="55" t="s">
        <v>39716</v>
      </c>
      <c r="C358" s="56" t="s">
        <v>39717</v>
      </c>
      <c r="E358" s="76" t="s">
        <v>39716</v>
      </c>
    </row>
    <row r="359">
      <c r="A359" s="54">
        <v>12320.0</v>
      </c>
      <c r="B359" s="55" t="s">
        <v>39718</v>
      </c>
      <c r="C359" s="56" t="s">
        <v>39719</v>
      </c>
      <c r="E359" s="76" t="s">
        <v>39718</v>
      </c>
    </row>
    <row r="360">
      <c r="A360" s="54">
        <v>12321.0</v>
      </c>
      <c r="B360" s="55" t="s">
        <v>39720</v>
      </c>
      <c r="C360" s="56" t="s">
        <v>39721</v>
      </c>
      <c r="E360" s="76" t="s">
        <v>39720</v>
      </c>
    </row>
    <row r="361">
      <c r="A361" s="54">
        <v>12366.0</v>
      </c>
      <c r="B361" s="55" t="s">
        <v>39722</v>
      </c>
      <c r="C361" s="56" t="s">
        <v>39723</v>
      </c>
      <c r="E361" s="77">
        <v>40725.0</v>
      </c>
    </row>
    <row r="362">
      <c r="A362" s="54">
        <v>12367.0</v>
      </c>
      <c r="B362" s="55" t="s">
        <v>39724</v>
      </c>
      <c r="C362" s="56" t="s">
        <v>39725</v>
      </c>
      <c r="E362" s="77">
        <v>40787.0</v>
      </c>
    </row>
    <row r="363">
      <c r="A363" s="54">
        <v>12368.0</v>
      </c>
      <c r="B363" s="55" t="s">
        <v>39726</v>
      </c>
      <c r="C363" s="56" t="s">
        <v>39727</v>
      </c>
      <c r="E363" s="77">
        <v>40817.0</v>
      </c>
    </row>
    <row r="364">
      <c r="A364" s="54">
        <v>12369.0</v>
      </c>
      <c r="B364" s="55" t="s">
        <v>39728</v>
      </c>
      <c r="C364" s="56" t="s">
        <v>39729</v>
      </c>
      <c r="E364" s="77">
        <v>40756.0</v>
      </c>
    </row>
    <row r="365">
      <c r="A365" s="54">
        <v>12370.0</v>
      </c>
      <c r="B365" s="55" t="s">
        <v>39730</v>
      </c>
      <c r="C365" s="56" t="s">
        <v>39731</v>
      </c>
      <c r="E365" s="76" t="s">
        <v>39730</v>
      </c>
    </row>
    <row r="366">
      <c r="A366" s="54">
        <v>12371.0</v>
      </c>
      <c r="B366" s="55" t="s">
        <v>39732</v>
      </c>
      <c r="C366" s="56" t="s">
        <v>39733</v>
      </c>
      <c r="E366" s="76" t="s">
        <v>39732</v>
      </c>
    </row>
    <row r="367">
      <c r="A367" s="54">
        <v>12372.0</v>
      </c>
      <c r="B367" s="55" t="s">
        <v>39734</v>
      </c>
      <c r="C367" s="56" t="s">
        <v>39735</v>
      </c>
      <c r="E367" s="76" t="s">
        <v>39736</v>
      </c>
    </row>
    <row r="368">
      <c r="A368" s="54">
        <v>12373.0</v>
      </c>
      <c r="B368" s="55" t="s">
        <v>39737</v>
      </c>
      <c r="C368" s="56" t="s">
        <v>39738</v>
      </c>
      <c r="E368" s="76" t="s">
        <v>39737</v>
      </c>
    </row>
    <row r="369">
      <c r="A369" s="54">
        <v>12374.0</v>
      </c>
      <c r="B369" s="55" t="s">
        <v>39739</v>
      </c>
      <c r="C369" s="56" t="s">
        <v>39740</v>
      </c>
      <c r="E369" s="76" t="s">
        <v>39739</v>
      </c>
    </row>
    <row r="370">
      <c r="A370" s="54">
        <v>12375.0</v>
      </c>
      <c r="B370" s="55" t="s">
        <v>39739</v>
      </c>
      <c r="C370" s="56" t="s">
        <v>39741</v>
      </c>
      <c r="E370" s="76" t="s">
        <v>39739</v>
      </c>
    </row>
    <row r="371">
      <c r="A371" s="54">
        <v>12377.0</v>
      </c>
      <c r="B371" s="55" t="s">
        <v>39742</v>
      </c>
      <c r="C371" s="56" t="s">
        <v>39743</v>
      </c>
      <c r="E371" s="76" t="s">
        <v>39742</v>
      </c>
    </row>
    <row r="372">
      <c r="A372" s="54">
        <v>12378.0</v>
      </c>
      <c r="B372" s="55" t="s">
        <v>39744</v>
      </c>
      <c r="C372" s="56" t="s">
        <v>39745</v>
      </c>
      <c r="E372" s="77">
        <v>40544.0</v>
      </c>
    </row>
    <row r="373">
      <c r="A373" s="54">
        <v>12380.0</v>
      </c>
      <c r="B373" s="55" t="s">
        <v>39746</v>
      </c>
      <c r="C373" s="56" t="s">
        <v>39747</v>
      </c>
      <c r="E373" s="76" t="s">
        <v>39746</v>
      </c>
    </row>
    <row r="374">
      <c r="A374" s="54">
        <v>12381.0</v>
      </c>
      <c r="B374" s="55" t="s">
        <v>39748</v>
      </c>
      <c r="C374" s="56" t="s">
        <v>39749</v>
      </c>
      <c r="E374" s="76" t="s">
        <v>39748</v>
      </c>
    </row>
    <row r="375">
      <c r="A375" s="54">
        <v>12382.0</v>
      </c>
      <c r="B375" s="55" t="s">
        <v>39750</v>
      </c>
      <c r="C375" s="56" t="s">
        <v>39751</v>
      </c>
      <c r="E375" s="76" t="s">
        <v>39750</v>
      </c>
    </row>
    <row r="376">
      <c r="A376" s="54">
        <v>12383.0</v>
      </c>
      <c r="B376" s="55" t="s">
        <v>39752</v>
      </c>
      <c r="C376" s="56" t="s">
        <v>39753</v>
      </c>
      <c r="E376" s="76" t="s">
        <v>39752</v>
      </c>
    </row>
    <row r="377">
      <c r="A377" s="54">
        <v>12384.0</v>
      </c>
      <c r="B377" s="55" t="s">
        <v>39754</v>
      </c>
      <c r="C377" s="56" t="s">
        <v>39755</v>
      </c>
      <c r="E377" s="76" t="s">
        <v>39754</v>
      </c>
    </row>
    <row r="378">
      <c r="A378" s="54">
        <v>12385.0</v>
      </c>
      <c r="B378" s="55" t="s">
        <v>39756</v>
      </c>
      <c r="C378" s="56" t="s">
        <v>39757</v>
      </c>
      <c r="E378" s="76" t="s">
        <v>39756</v>
      </c>
    </row>
    <row r="379">
      <c r="A379" s="54">
        <v>12386.0</v>
      </c>
      <c r="B379" s="55" t="s">
        <v>39758</v>
      </c>
      <c r="C379" s="56" t="s">
        <v>39759</v>
      </c>
      <c r="E379" s="76" t="s">
        <v>39758</v>
      </c>
    </row>
    <row r="380">
      <c r="A380" s="54">
        <v>12387.0</v>
      </c>
      <c r="B380" s="55" t="s">
        <v>39760</v>
      </c>
      <c r="C380" s="56" t="s">
        <v>39761</v>
      </c>
      <c r="E380" s="76" t="s">
        <v>39760</v>
      </c>
    </row>
    <row r="381">
      <c r="A381" s="54">
        <v>12388.0</v>
      </c>
      <c r="B381" s="55" t="s">
        <v>39762</v>
      </c>
      <c r="C381" s="56" t="s">
        <v>39763</v>
      </c>
      <c r="E381" s="76" t="s">
        <v>39762</v>
      </c>
    </row>
    <row r="382">
      <c r="A382" s="54">
        <v>12389.0</v>
      </c>
      <c r="B382" s="55" t="s">
        <v>39764</v>
      </c>
      <c r="C382" s="56" t="s">
        <v>39765</v>
      </c>
      <c r="E382" s="76" t="s">
        <v>39764</v>
      </c>
    </row>
    <row r="383">
      <c r="A383" s="54">
        <v>12390.0</v>
      </c>
      <c r="B383" s="55" t="s">
        <v>39766</v>
      </c>
      <c r="C383" s="56" t="s">
        <v>39767</v>
      </c>
      <c r="E383" s="76" t="s">
        <v>39766</v>
      </c>
    </row>
    <row r="384">
      <c r="A384" s="54">
        <v>12392.0</v>
      </c>
      <c r="B384" s="55" t="s">
        <v>39768</v>
      </c>
      <c r="C384" s="56" t="s">
        <v>39769</v>
      </c>
      <c r="E384" s="76" t="s">
        <v>39768</v>
      </c>
    </row>
    <row r="385">
      <c r="A385" s="54">
        <v>12393.0</v>
      </c>
      <c r="B385" s="55" t="s">
        <v>39770</v>
      </c>
      <c r="C385" s="56" t="s">
        <v>39771</v>
      </c>
      <c r="E385" s="76" t="s">
        <v>39770</v>
      </c>
    </row>
    <row r="386">
      <c r="A386" s="54">
        <v>12394.0</v>
      </c>
      <c r="B386" s="55" t="s">
        <v>39772</v>
      </c>
      <c r="C386" s="56" t="s">
        <v>39773</v>
      </c>
      <c r="E386" s="76" t="s">
        <v>39772</v>
      </c>
    </row>
    <row r="387">
      <c r="A387" s="54">
        <v>12395.0</v>
      </c>
      <c r="B387" s="55" t="s">
        <v>39774</v>
      </c>
      <c r="C387" s="56" t="s">
        <v>39775</v>
      </c>
      <c r="E387" s="76" t="s">
        <v>39774</v>
      </c>
    </row>
    <row r="388">
      <c r="A388" s="54">
        <v>12396.0</v>
      </c>
      <c r="B388" s="55" t="s">
        <v>39776</v>
      </c>
      <c r="C388" s="56" t="s">
        <v>39777</v>
      </c>
      <c r="E388" s="76" t="s">
        <v>39776</v>
      </c>
    </row>
    <row r="389">
      <c r="A389" s="54">
        <v>12421.0</v>
      </c>
      <c r="B389" s="55" t="s">
        <v>39778</v>
      </c>
      <c r="C389" s="56" t="s">
        <v>39779</v>
      </c>
      <c r="E389" s="78"/>
    </row>
    <row r="390">
      <c r="A390" s="54">
        <v>12423.0</v>
      </c>
      <c r="B390" s="55" t="s">
        <v>39780</v>
      </c>
      <c r="C390" s="56" t="s">
        <v>39781</v>
      </c>
      <c r="E390" s="76" t="s">
        <v>39780</v>
      </c>
    </row>
    <row r="391">
      <c r="A391" s="54">
        <v>12424.0</v>
      </c>
      <c r="B391" s="55" t="s">
        <v>39782</v>
      </c>
      <c r="C391" s="56" t="s">
        <v>39783</v>
      </c>
      <c r="E391" s="76" t="s">
        <v>39782</v>
      </c>
    </row>
    <row r="392">
      <c r="A392" s="54">
        <v>12425.0</v>
      </c>
      <c r="B392" s="55" t="s">
        <v>39784</v>
      </c>
      <c r="C392" s="56" t="s">
        <v>39785</v>
      </c>
      <c r="E392" s="76" t="s">
        <v>39784</v>
      </c>
    </row>
    <row r="393">
      <c r="A393" s="54">
        <v>12426.0</v>
      </c>
      <c r="B393" s="55" t="s">
        <v>39786</v>
      </c>
      <c r="C393" s="56" t="s">
        <v>39787</v>
      </c>
      <c r="E393" s="77">
        <v>40878.0</v>
      </c>
    </row>
    <row r="394">
      <c r="A394" s="54">
        <v>12427.0</v>
      </c>
      <c r="B394" s="55" t="s">
        <v>39788</v>
      </c>
      <c r="C394" s="56" t="s">
        <v>39789</v>
      </c>
      <c r="E394" s="76" t="s">
        <v>39788</v>
      </c>
    </row>
    <row r="395">
      <c r="A395" s="54">
        <v>12428.0</v>
      </c>
      <c r="B395" s="55" t="s">
        <v>39790</v>
      </c>
      <c r="C395" s="56" t="s">
        <v>39791</v>
      </c>
      <c r="E395" s="76" t="s">
        <v>39790</v>
      </c>
    </row>
    <row r="396">
      <c r="A396" s="54">
        <v>12429.0</v>
      </c>
      <c r="B396" s="55" t="s">
        <v>39792</v>
      </c>
      <c r="C396" s="56" t="s">
        <v>39793</v>
      </c>
      <c r="E396" s="76" t="s">
        <v>39792</v>
      </c>
    </row>
    <row r="397">
      <c r="A397" s="54">
        <v>12430.0</v>
      </c>
      <c r="B397" s="55" t="s">
        <v>39794</v>
      </c>
      <c r="C397" s="56" t="s">
        <v>39795</v>
      </c>
      <c r="E397" s="76" t="s">
        <v>39794</v>
      </c>
    </row>
    <row r="398">
      <c r="A398" s="54">
        <v>12444.0</v>
      </c>
      <c r="B398" s="55" t="s">
        <v>39796</v>
      </c>
      <c r="C398" s="56" t="s">
        <v>39797</v>
      </c>
      <c r="E398" s="76" t="s">
        <v>39796</v>
      </c>
    </row>
    <row r="399">
      <c r="A399" s="54">
        <v>12445.0</v>
      </c>
      <c r="B399" s="55" t="s">
        <v>39798</v>
      </c>
      <c r="C399" s="56" t="s">
        <v>39799</v>
      </c>
      <c r="E399" s="76" t="s">
        <v>39798</v>
      </c>
    </row>
    <row r="400">
      <c r="A400" s="54">
        <v>12446.0</v>
      </c>
      <c r="B400" s="55" t="s">
        <v>39800</v>
      </c>
      <c r="C400" s="56" t="s">
        <v>39801</v>
      </c>
      <c r="E400" s="76" t="s">
        <v>39800</v>
      </c>
    </row>
    <row r="401">
      <c r="A401" s="54">
        <v>12447.0</v>
      </c>
      <c r="B401" s="55" t="s">
        <v>39802</v>
      </c>
      <c r="C401" s="56" t="s">
        <v>39803</v>
      </c>
      <c r="E401" s="76" t="s">
        <v>39802</v>
      </c>
    </row>
    <row r="402">
      <c r="A402" s="54">
        <v>12448.0</v>
      </c>
      <c r="B402" s="55" t="s">
        <v>39804</v>
      </c>
      <c r="C402" s="56" t="s">
        <v>39805</v>
      </c>
      <c r="E402" s="76" t="s">
        <v>39804</v>
      </c>
    </row>
    <row r="403">
      <c r="A403" s="54">
        <v>12451.0</v>
      </c>
      <c r="B403" s="55" t="s">
        <v>39806</v>
      </c>
      <c r="C403" s="56" t="s">
        <v>39807</v>
      </c>
      <c r="E403" s="76" t="s">
        <v>39806</v>
      </c>
    </row>
    <row r="404">
      <c r="A404" s="54">
        <v>12452.0</v>
      </c>
      <c r="B404" s="55" t="s">
        <v>39808</v>
      </c>
      <c r="C404" s="56" t="s">
        <v>39809</v>
      </c>
      <c r="E404" s="76" t="s">
        <v>39808</v>
      </c>
    </row>
    <row r="405">
      <c r="A405" s="54">
        <v>12453.0</v>
      </c>
      <c r="B405" s="55" t="s">
        <v>39810</v>
      </c>
      <c r="C405" s="56" t="s">
        <v>39811</v>
      </c>
      <c r="E405" s="76" t="s">
        <v>39810</v>
      </c>
    </row>
    <row r="406">
      <c r="A406" s="54">
        <v>12454.0</v>
      </c>
      <c r="B406" s="55" t="s">
        <v>39812</v>
      </c>
      <c r="C406" s="56" t="s">
        <v>39813</v>
      </c>
      <c r="E406" s="76" t="s">
        <v>39812</v>
      </c>
    </row>
    <row r="407">
      <c r="A407" s="54">
        <v>12457.0</v>
      </c>
      <c r="B407" s="55" t="s">
        <v>39814</v>
      </c>
      <c r="C407" s="56" t="s">
        <v>39815</v>
      </c>
      <c r="E407" s="76" t="s">
        <v>39814</v>
      </c>
    </row>
    <row r="408">
      <c r="A408" s="54">
        <v>12458.0</v>
      </c>
      <c r="B408" s="55" t="s">
        <v>39816</v>
      </c>
      <c r="C408" s="56" t="s">
        <v>39817</v>
      </c>
      <c r="E408" s="76" t="s">
        <v>39818</v>
      </c>
    </row>
    <row r="409">
      <c r="A409" s="54">
        <v>12465.0</v>
      </c>
      <c r="B409" s="55" t="s">
        <v>39819</v>
      </c>
      <c r="C409" s="56" t="s">
        <v>39820</v>
      </c>
      <c r="E409" s="76" t="s">
        <v>39819</v>
      </c>
    </row>
    <row r="410">
      <c r="A410" s="54">
        <v>12466.0</v>
      </c>
      <c r="B410" s="55" t="s">
        <v>39821</v>
      </c>
      <c r="C410" s="56" t="s">
        <v>39822</v>
      </c>
      <c r="E410" s="76" t="s">
        <v>39821</v>
      </c>
    </row>
    <row r="411">
      <c r="A411" s="54">
        <v>12467.0</v>
      </c>
      <c r="B411" s="55" t="s">
        <v>39823</v>
      </c>
      <c r="C411" s="56" t="s">
        <v>39824</v>
      </c>
      <c r="E411" s="76" t="s">
        <v>39823</v>
      </c>
    </row>
    <row r="412">
      <c r="A412" s="54">
        <v>12468.0</v>
      </c>
      <c r="B412" s="55" t="s">
        <v>39825</v>
      </c>
      <c r="C412" s="56" t="s">
        <v>39826</v>
      </c>
      <c r="E412" s="76" t="s">
        <v>39827</v>
      </c>
    </row>
    <row r="413">
      <c r="A413" s="54">
        <v>12469.0</v>
      </c>
      <c r="B413" s="55" t="s">
        <v>39828</v>
      </c>
      <c r="C413" s="56" t="s">
        <v>39829</v>
      </c>
      <c r="E413" s="76" t="s">
        <v>39828</v>
      </c>
    </row>
    <row r="414">
      <c r="A414" s="54">
        <v>12470.0</v>
      </c>
      <c r="B414" s="55" t="s">
        <v>39830</v>
      </c>
      <c r="C414" s="56" t="s">
        <v>39831</v>
      </c>
      <c r="E414" s="76" t="s">
        <v>39830</v>
      </c>
    </row>
    <row r="415">
      <c r="A415" s="54">
        <v>12471.0</v>
      </c>
      <c r="B415" s="55" t="s">
        <v>39832</v>
      </c>
      <c r="C415" s="56" t="s">
        <v>39833</v>
      </c>
      <c r="E415" s="76" t="s">
        <v>39832</v>
      </c>
    </row>
    <row r="416">
      <c r="A416" s="54">
        <v>12474.0</v>
      </c>
      <c r="B416" s="55" t="s">
        <v>39834</v>
      </c>
      <c r="C416" s="56" t="s">
        <v>39835</v>
      </c>
      <c r="E416" s="76" t="s">
        <v>39834</v>
      </c>
    </row>
    <row r="417">
      <c r="A417" s="54">
        <v>12475.0</v>
      </c>
      <c r="B417" s="55" t="s">
        <v>39836</v>
      </c>
      <c r="C417" s="56" t="s">
        <v>39837</v>
      </c>
      <c r="E417" s="76" t="s">
        <v>39836</v>
      </c>
    </row>
    <row r="418">
      <c r="A418" s="54">
        <v>12476.0</v>
      </c>
      <c r="B418" s="55" t="s">
        <v>39838</v>
      </c>
      <c r="C418" s="56" t="s">
        <v>39839</v>
      </c>
      <c r="E418" s="76" t="s">
        <v>39838</v>
      </c>
    </row>
    <row r="419">
      <c r="A419" s="54">
        <v>12487.0</v>
      </c>
      <c r="B419" s="55" t="s">
        <v>39840</v>
      </c>
      <c r="C419" s="56" t="s">
        <v>39841</v>
      </c>
      <c r="E419" s="76" t="s">
        <v>39840</v>
      </c>
    </row>
    <row r="420">
      <c r="A420" s="54">
        <v>12488.0</v>
      </c>
      <c r="B420" s="55" t="s">
        <v>39842</v>
      </c>
      <c r="C420" s="56" t="s">
        <v>39843</v>
      </c>
      <c r="E420" s="76" t="s">
        <v>39842</v>
      </c>
    </row>
    <row r="421">
      <c r="A421" s="54">
        <v>12489.0</v>
      </c>
      <c r="B421" s="55" t="s">
        <v>39844</v>
      </c>
      <c r="C421" s="56" t="s">
        <v>39845</v>
      </c>
      <c r="E421" s="76" t="s">
        <v>39844</v>
      </c>
    </row>
    <row r="422">
      <c r="A422" s="54">
        <v>12490.0</v>
      </c>
      <c r="B422" s="55" t="s">
        <v>39846</v>
      </c>
      <c r="C422" s="56" t="s">
        <v>39847</v>
      </c>
      <c r="E422" s="76" t="s">
        <v>39846</v>
      </c>
    </row>
    <row r="423">
      <c r="A423" s="54">
        <v>12491.0</v>
      </c>
      <c r="B423" s="55" t="s">
        <v>39848</v>
      </c>
      <c r="C423" s="56" t="s">
        <v>39849</v>
      </c>
      <c r="E423" s="76" t="s">
        <v>39848</v>
      </c>
    </row>
    <row r="424">
      <c r="A424" s="54">
        <v>12492.0</v>
      </c>
      <c r="B424" s="55" t="s">
        <v>39850</v>
      </c>
      <c r="C424" s="56" t="s">
        <v>39851</v>
      </c>
      <c r="E424" s="76" t="s">
        <v>39850</v>
      </c>
    </row>
    <row r="425">
      <c r="A425" s="54">
        <v>12493.0</v>
      </c>
      <c r="B425" s="55" t="s">
        <v>39852</v>
      </c>
      <c r="C425" s="56" t="s">
        <v>39853</v>
      </c>
      <c r="E425" s="76" t="s">
        <v>39852</v>
      </c>
    </row>
    <row r="426">
      <c r="A426" s="54">
        <v>12494.0</v>
      </c>
      <c r="B426" s="55" t="s">
        <v>39854</v>
      </c>
      <c r="C426" s="56" t="s">
        <v>39855</v>
      </c>
      <c r="E426" s="76" t="s">
        <v>39854</v>
      </c>
    </row>
    <row r="427">
      <c r="A427" s="54">
        <v>12495.0</v>
      </c>
      <c r="B427" s="55" t="s">
        <v>39856</v>
      </c>
      <c r="C427" s="56" t="s">
        <v>39857</v>
      </c>
      <c r="E427" s="76" t="s">
        <v>39856</v>
      </c>
    </row>
    <row r="428">
      <c r="A428" s="54">
        <v>12496.0</v>
      </c>
      <c r="B428" s="55" t="s">
        <v>39842</v>
      </c>
      <c r="C428" s="56" t="s">
        <v>39858</v>
      </c>
      <c r="E428" s="76" t="s">
        <v>39842</v>
      </c>
    </row>
    <row r="429">
      <c r="A429" s="54">
        <v>12497.0</v>
      </c>
      <c r="B429" s="55" t="s">
        <v>39859</v>
      </c>
      <c r="C429" s="56" t="s">
        <v>39860</v>
      </c>
      <c r="E429" s="76" t="s">
        <v>39859</v>
      </c>
    </row>
    <row r="430">
      <c r="A430" s="54">
        <v>12498.0</v>
      </c>
      <c r="B430" s="55" t="s">
        <v>39861</v>
      </c>
      <c r="C430" s="56" t="s">
        <v>39862</v>
      </c>
      <c r="E430" s="76" t="s">
        <v>39861</v>
      </c>
    </row>
    <row r="431">
      <c r="A431" s="54">
        <v>12499.0</v>
      </c>
      <c r="B431" s="55" t="s">
        <v>39863</v>
      </c>
      <c r="C431" s="56" t="s">
        <v>39864</v>
      </c>
      <c r="E431" s="76" t="s">
        <v>39863</v>
      </c>
    </row>
    <row r="432">
      <c r="A432" s="54">
        <v>12500.0</v>
      </c>
      <c r="B432" s="55" t="s">
        <v>39865</v>
      </c>
      <c r="C432" s="56" t="s">
        <v>39866</v>
      </c>
      <c r="E432" s="76" t="s">
        <v>39865</v>
      </c>
    </row>
    <row r="433">
      <c r="A433" s="54">
        <v>12501.0</v>
      </c>
      <c r="B433" s="55" t="s">
        <v>39867</v>
      </c>
      <c r="C433" s="56" t="s">
        <v>39868</v>
      </c>
      <c r="E433" s="76" t="s">
        <v>39867</v>
      </c>
    </row>
    <row r="434">
      <c r="A434" s="54">
        <v>12502.0</v>
      </c>
      <c r="B434" s="55" t="s">
        <v>39869</v>
      </c>
      <c r="C434" s="56" t="s">
        <v>39870</v>
      </c>
      <c r="E434" s="76" t="s">
        <v>39869</v>
      </c>
    </row>
    <row r="435">
      <c r="A435" s="54">
        <v>12503.0</v>
      </c>
      <c r="B435" s="55" t="s">
        <v>39871</v>
      </c>
      <c r="C435" s="56" t="s">
        <v>39872</v>
      </c>
      <c r="E435" s="76" t="s">
        <v>39871</v>
      </c>
    </row>
    <row r="436">
      <c r="A436" s="54">
        <v>12504.0</v>
      </c>
      <c r="B436" s="55" t="s">
        <v>39873</v>
      </c>
      <c r="C436" s="56" t="s">
        <v>39874</v>
      </c>
      <c r="E436" s="76" t="s">
        <v>39873</v>
      </c>
    </row>
    <row r="437">
      <c r="A437" s="54">
        <v>12505.0</v>
      </c>
      <c r="B437" s="55" t="s">
        <v>39875</v>
      </c>
      <c r="C437" s="56" t="s">
        <v>39876</v>
      </c>
      <c r="E437" s="76" t="s">
        <v>39875</v>
      </c>
    </row>
    <row r="438">
      <c r="A438" s="54">
        <v>12506.0</v>
      </c>
      <c r="B438" s="55" t="s">
        <v>39877</v>
      </c>
      <c r="C438" s="56" t="s">
        <v>39878</v>
      </c>
      <c r="E438" s="76" t="s">
        <v>39877</v>
      </c>
    </row>
    <row r="439">
      <c r="A439" s="54">
        <v>12533.0</v>
      </c>
      <c r="B439" s="55" t="s">
        <v>39879</v>
      </c>
      <c r="C439" s="56" t="s">
        <v>39880</v>
      </c>
      <c r="E439" s="76" t="s">
        <v>39879</v>
      </c>
    </row>
    <row r="440">
      <c r="A440" s="54">
        <v>12534.0</v>
      </c>
      <c r="B440" s="55" t="s">
        <v>39881</v>
      </c>
      <c r="C440" s="56" t="s">
        <v>39882</v>
      </c>
      <c r="E440" s="76" t="s">
        <v>39881</v>
      </c>
    </row>
    <row r="441">
      <c r="A441" s="54">
        <v>12535.0</v>
      </c>
      <c r="B441" s="55" t="s">
        <v>39883</v>
      </c>
      <c r="C441" s="56" t="s">
        <v>39884</v>
      </c>
      <c r="E441" s="76" t="s">
        <v>39883</v>
      </c>
    </row>
    <row r="442">
      <c r="A442" s="54">
        <v>12536.0</v>
      </c>
      <c r="B442" s="55" t="s">
        <v>39885</v>
      </c>
      <c r="C442" s="56" t="s">
        <v>39886</v>
      </c>
      <c r="E442" s="76" t="s">
        <v>39885</v>
      </c>
    </row>
    <row r="443">
      <c r="A443" s="54">
        <v>12537.0</v>
      </c>
      <c r="B443" s="55" t="s">
        <v>39887</v>
      </c>
      <c r="C443" s="56" t="s">
        <v>39888</v>
      </c>
      <c r="E443" s="76" t="s">
        <v>39887</v>
      </c>
    </row>
    <row r="444">
      <c r="A444" s="54">
        <v>12538.0</v>
      </c>
      <c r="B444" s="55" t="s">
        <v>39889</v>
      </c>
      <c r="C444" s="56" t="s">
        <v>39890</v>
      </c>
      <c r="E444" s="76" t="s">
        <v>39889</v>
      </c>
    </row>
    <row r="445">
      <c r="A445" s="54">
        <v>12539.0</v>
      </c>
      <c r="B445" s="55" t="s">
        <v>39891</v>
      </c>
      <c r="C445" s="56" t="s">
        <v>39892</v>
      </c>
      <c r="E445" s="76" t="s">
        <v>39891</v>
      </c>
    </row>
    <row r="446">
      <c r="A446" s="54">
        <v>12540.0</v>
      </c>
      <c r="B446" s="55" t="s">
        <v>39893</v>
      </c>
      <c r="C446" s="56" t="s">
        <v>39894</v>
      </c>
      <c r="E446" s="78"/>
    </row>
    <row r="447">
      <c r="A447" s="54">
        <v>12541.0</v>
      </c>
      <c r="B447" s="55" t="s">
        <v>39895</v>
      </c>
      <c r="C447" s="56" t="s">
        <v>39896</v>
      </c>
      <c r="E447" s="76" t="s">
        <v>39895</v>
      </c>
    </row>
    <row r="448">
      <c r="A448" s="54">
        <v>12542.0</v>
      </c>
      <c r="B448" s="55" t="s">
        <v>39737</v>
      </c>
      <c r="C448" s="56" t="s">
        <v>39897</v>
      </c>
      <c r="E448" s="76" t="s">
        <v>39737</v>
      </c>
    </row>
    <row r="449">
      <c r="A449" s="54">
        <v>12543.0</v>
      </c>
      <c r="B449" s="55" t="s">
        <v>39898</v>
      </c>
      <c r="C449" s="56" t="s">
        <v>39899</v>
      </c>
      <c r="E449" s="76" t="s">
        <v>39900</v>
      </c>
    </row>
    <row r="450">
      <c r="A450" s="54">
        <v>12545.0</v>
      </c>
      <c r="B450" s="55" t="s">
        <v>39901</v>
      </c>
      <c r="C450" s="56" t="s">
        <v>39902</v>
      </c>
      <c r="E450" s="76" t="s">
        <v>39901</v>
      </c>
    </row>
    <row r="451">
      <c r="A451" s="54">
        <v>12546.0</v>
      </c>
      <c r="B451" s="55" t="s">
        <v>39903</v>
      </c>
      <c r="C451" s="56" t="s">
        <v>39904</v>
      </c>
      <c r="E451" s="76" t="s">
        <v>39903</v>
      </c>
    </row>
    <row r="452">
      <c r="A452" s="54">
        <v>12547.0</v>
      </c>
      <c r="B452" s="55" t="s">
        <v>39898</v>
      </c>
      <c r="C452" s="56" t="s">
        <v>39905</v>
      </c>
      <c r="E452" s="76" t="s">
        <v>39898</v>
      </c>
    </row>
    <row r="453">
      <c r="A453" s="54">
        <v>12548.0</v>
      </c>
      <c r="B453" s="55" t="s">
        <v>39906</v>
      </c>
      <c r="C453" s="56" t="s">
        <v>39907</v>
      </c>
      <c r="E453" s="76" t="s">
        <v>39906</v>
      </c>
    </row>
    <row r="454">
      <c r="A454" s="54">
        <v>12550.0</v>
      </c>
      <c r="B454" s="55" t="s">
        <v>39908</v>
      </c>
      <c r="C454" s="56" t="s">
        <v>39909</v>
      </c>
      <c r="E454" s="76" t="s">
        <v>39908</v>
      </c>
    </row>
    <row r="455">
      <c r="A455" s="54">
        <v>12551.0</v>
      </c>
      <c r="B455" s="55" t="s">
        <v>39910</v>
      </c>
      <c r="C455" s="56" t="s">
        <v>39911</v>
      </c>
      <c r="E455" s="76" t="s">
        <v>39910</v>
      </c>
    </row>
    <row r="456">
      <c r="A456" s="54">
        <v>12585.0</v>
      </c>
      <c r="B456" s="55" t="s">
        <v>39912</v>
      </c>
      <c r="C456" s="56" t="s">
        <v>39913</v>
      </c>
      <c r="E456" s="76" t="s">
        <v>39914</v>
      </c>
    </row>
    <row r="457">
      <c r="A457" s="54">
        <v>12587.0</v>
      </c>
      <c r="B457" s="55" t="s">
        <v>39915</v>
      </c>
      <c r="C457" s="56" t="s">
        <v>39916</v>
      </c>
      <c r="E457" s="76" t="s">
        <v>39915</v>
      </c>
    </row>
    <row r="458">
      <c r="A458" s="54">
        <v>12588.0</v>
      </c>
      <c r="B458" s="55" t="s">
        <v>39917</v>
      </c>
      <c r="C458" s="56" t="s">
        <v>39918</v>
      </c>
      <c r="E458" s="76" t="s">
        <v>39917</v>
      </c>
    </row>
    <row r="459">
      <c r="A459" s="54">
        <v>12589.0</v>
      </c>
      <c r="B459" s="55" t="s">
        <v>39919</v>
      </c>
      <c r="C459" s="56" t="s">
        <v>39920</v>
      </c>
      <c r="E459" s="76" t="s">
        <v>39919</v>
      </c>
    </row>
    <row r="460">
      <c r="A460" s="54">
        <v>12590.0</v>
      </c>
      <c r="B460" s="55" t="s">
        <v>39921</v>
      </c>
      <c r="C460" s="56" t="s">
        <v>39922</v>
      </c>
      <c r="E460" s="76" t="s">
        <v>39921</v>
      </c>
    </row>
    <row r="461">
      <c r="A461" s="54">
        <v>12591.0</v>
      </c>
      <c r="B461" s="55" t="s">
        <v>39923</v>
      </c>
      <c r="C461" s="56" t="s">
        <v>39924</v>
      </c>
      <c r="E461" s="76" t="s">
        <v>39925</v>
      </c>
    </row>
    <row r="462">
      <c r="A462" s="54">
        <v>12592.0</v>
      </c>
      <c r="B462" s="55" t="s">
        <v>39926</v>
      </c>
      <c r="C462" s="56" t="s">
        <v>39927</v>
      </c>
      <c r="E462" s="76" t="s">
        <v>39926</v>
      </c>
    </row>
    <row r="463">
      <c r="A463" s="54">
        <v>12593.0</v>
      </c>
      <c r="B463" s="55" t="s">
        <v>39928</v>
      </c>
      <c r="C463" s="56" t="s">
        <v>39929</v>
      </c>
      <c r="E463" s="76" t="s">
        <v>39928</v>
      </c>
    </row>
    <row r="464">
      <c r="A464" s="54">
        <v>12594.0</v>
      </c>
      <c r="B464" s="55" t="s">
        <v>39930</v>
      </c>
      <c r="C464" s="56" t="s">
        <v>39931</v>
      </c>
      <c r="E464" s="76" t="s">
        <v>39930</v>
      </c>
    </row>
    <row r="465">
      <c r="A465" s="54">
        <v>12595.0</v>
      </c>
      <c r="B465" s="55" t="s">
        <v>39928</v>
      </c>
      <c r="C465" s="56" t="s">
        <v>39929</v>
      </c>
      <c r="E465" s="76" t="s">
        <v>39928</v>
      </c>
    </row>
    <row r="466">
      <c r="A466" s="54">
        <v>12596.0</v>
      </c>
      <c r="B466" s="55" t="s">
        <v>39932</v>
      </c>
      <c r="C466" s="56" t="s">
        <v>39933</v>
      </c>
      <c r="E466" s="76" t="s">
        <v>39932</v>
      </c>
    </row>
    <row r="467">
      <c r="A467" s="54">
        <v>12597.0</v>
      </c>
      <c r="B467" s="55" t="s">
        <v>39934</v>
      </c>
      <c r="C467" s="56" t="s">
        <v>39935</v>
      </c>
      <c r="E467" s="76" t="s">
        <v>39934</v>
      </c>
    </row>
    <row r="468">
      <c r="A468" s="54">
        <v>12603.0</v>
      </c>
      <c r="B468" s="55" t="s">
        <v>39936</v>
      </c>
      <c r="C468" s="56" t="s">
        <v>39937</v>
      </c>
      <c r="E468" s="76" t="s">
        <v>39936</v>
      </c>
    </row>
    <row r="469">
      <c r="A469" s="54">
        <v>12604.0</v>
      </c>
      <c r="B469" s="55" t="s">
        <v>39938</v>
      </c>
      <c r="C469" s="56" t="s">
        <v>39939</v>
      </c>
      <c r="E469" s="76" t="s">
        <v>39938</v>
      </c>
    </row>
    <row r="470">
      <c r="A470" s="54">
        <v>12605.0</v>
      </c>
      <c r="B470" s="55" t="s">
        <v>39940</v>
      </c>
      <c r="C470" s="56" t="s">
        <v>39941</v>
      </c>
      <c r="E470" s="76" t="s">
        <v>39940</v>
      </c>
    </row>
    <row r="471">
      <c r="A471" s="54">
        <v>12606.0</v>
      </c>
      <c r="B471" s="55" t="s">
        <v>39942</v>
      </c>
      <c r="C471" s="56" t="s">
        <v>39943</v>
      </c>
      <c r="E471" s="76" t="s">
        <v>39942</v>
      </c>
    </row>
    <row r="472">
      <c r="A472" s="54">
        <v>12607.0</v>
      </c>
      <c r="B472" s="55" t="s">
        <v>39944</v>
      </c>
      <c r="C472" s="56" t="s">
        <v>39945</v>
      </c>
      <c r="E472" s="76" t="s">
        <v>39944</v>
      </c>
    </row>
    <row r="473">
      <c r="A473" s="54">
        <v>12608.0</v>
      </c>
      <c r="B473" s="55" t="s">
        <v>39946</v>
      </c>
      <c r="C473" s="56" t="s">
        <v>39947</v>
      </c>
      <c r="E473" s="76" t="s">
        <v>39946</v>
      </c>
    </row>
    <row r="474">
      <c r="A474" s="54">
        <v>12609.0</v>
      </c>
      <c r="B474" s="55" t="s">
        <v>39948</v>
      </c>
      <c r="C474" s="56" t="s">
        <v>39949</v>
      </c>
      <c r="E474" s="76" t="s">
        <v>39948</v>
      </c>
    </row>
    <row r="475">
      <c r="A475" s="54">
        <v>12610.0</v>
      </c>
      <c r="B475" s="55" t="s">
        <v>39950</v>
      </c>
      <c r="C475" s="56" t="s">
        <v>39951</v>
      </c>
      <c r="E475" s="76" t="s">
        <v>39950</v>
      </c>
    </row>
    <row r="476">
      <c r="A476" s="54">
        <v>12621.0</v>
      </c>
      <c r="B476" s="55" t="s">
        <v>39952</v>
      </c>
      <c r="C476" s="56" t="s">
        <v>39953</v>
      </c>
      <c r="E476" s="76" t="s">
        <v>39952</v>
      </c>
    </row>
    <row r="477">
      <c r="A477" s="54">
        <v>12622.0</v>
      </c>
      <c r="B477" s="55" t="s">
        <v>39954</v>
      </c>
      <c r="C477" s="56" t="s">
        <v>39955</v>
      </c>
      <c r="E477" s="76" t="s">
        <v>39954</v>
      </c>
    </row>
    <row r="478">
      <c r="A478" s="54">
        <v>12644.0</v>
      </c>
      <c r="B478" s="55" t="s">
        <v>39956</v>
      </c>
      <c r="C478" s="56" t="s">
        <v>39957</v>
      </c>
      <c r="E478" s="76" t="s">
        <v>39956</v>
      </c>
    </row>
    <row r="479">
      <c r="A479" s="54">
        <v>12645.0</v>
      </c>
      <c r="B479" s="55" t="s">
        <v>39958</v>
      </c>
      <c r="C479" s="56" t="s">
        <v>39959</v>
      </c>
      <c r="E479" s="76" t="s">
        <v>39958</v>
      </c>
    </row>
    <row r="480">
      <c r="A480" s="54">
        <v>12646.0</v>
      </c>
      <c r="B480" s="55" t="s">
        <v>39960</v>
      </c>
      <c r="C480" s="56" t="s">
        <v>39961</v>
      </c>
      <c r="E480" s="76" t="s">
        <v>39960</v>
      </c>
    </row>
    <row r="481">
      <c r="A481" s="54">
        <v>12688.0</v>
      </c>
      <c r="B481" s="55" t="s">
        <v>39962</v>
      </c>
      <c r="C481" s="56" t="s">
        <v>39963</v>
      </c>
      <c r="E481" s="76" t="s">
        <v>39962</v>
      </c>
    </row>
    <row r="482">
      <c r="A482" s="54">
        <v>12709.0</v>
      </c>
      <c r="B482" s="55" t="s">
        <v>39964</v>
      </c>
      <c r="C482" s="56" t="s">
        <v>39965</v>
      </c>
      <c r="E482" s="76" t="s">
        <v>39964</v>
      </c>
    </row>
    <row r="483">
      <c r="A483" s="54">
        <v>12711.0</v>
      </c>
      <c r="B483" s="55" t="s">
        <v>39966</v>
      </c>
      <c r="C483" s="56" t="s">
        <v>39967</v>
      </c>
      <c r="E483" s="76" t="s">
        <v>39966</v>
      </c>
    </row>
    <row r="484">
      <c r="A484" s="54">
        <v>12712.0</v>
      </c>
      <c r="B484" s="55" t="s">
        <v>39968</v>
      </c>
      <c r="C484" s="56" t="s">
        <v>39969</v>
      </c>
      <c r="E484" s="76" t="s">
        <v>39968</v>
      </c>
    </row>
    <row r="485">
      <c r="A485" s="54">
        <v>12713.0</v>
      </c>
      <c r="B485" s="55" t="s">
        <v>39970</v>
      </c>
      <c r="C485" s="56" t="s">
        <v>39971</v>
      </c>
      <c r="E485" s="76" t="s">
        <v>39970</v>
      </c>
    </row>
    <row r="486">
      <c r="A486" s="54">
        <v>12717.0</v>
      </c>
      <c r="B486" s="55" t="s">
        <v>39972</v>
      </c>
      <c r="C486" s="56" t="s">
        <v>39973</v>
      </c>
      <c r="E486" s="76" t="s">
        <v>39972</v>
      </c>
    </row>
    <row r="487">
      <c r="A487" s="54">
        <v>12718.0</v>
      </c>
      <c r="B487" s="55" t="s">
        <v>39974</v>
      </c>
      <c r="C487" s="56" t="s">
        <v>39975</v>
      </c>
      <c r="E487" s="76" t="s">
        <v>39974</v>
      </c>
    </row>
    <row r="488">
      <c r="A488" s="54">
        <v>12719.0</v>
      </c>
      <c r="B488" s="55" t="s">
        <v>39976</v>
      </c>
      <c r="C488" s="56" t="s">
        <v>39977</v>
      </c>
      <c r="E488" s="76" t="s">
        <v>39976</v>
      </c>
    </row>
    <row r="489">
      <c r="A489" s="54">
        <v>12720.0</v>
      </c>
      <c r="B489" s="55" t="s">
        <v>39978</v>
      </c>
      <c r="C489" s="56" t="s">
        <v>39979</v>
      </c>
      <c r="E489" s="76" t="s">
        <v>39978</v>
      </c>
    </row>
    <row r="490">
      <c r="A490" s="54">
        <v>12734.0</v>
      </c>
      <c r="B490" s="55" t="s">
        <v>39980</v>
      </c>
      <c r="C490" s="56" t="s">
        <v>39981</v>
      </c>
      <c r="E490" s="76" t="s">
        <v>39980</v>
      </c>
    </row>
    <row r="491">
      <c r="A491" s="54">
        <v>12735.0</v>
      </c>
      <c r="B491" s="55" t="s">
        <v>39982</v>
      </c>
      <c r="C491" s="56" t="s">
        <v>39983</v>
      </c>
      <c r="E491" s="76" t="s">
        <v>39982</v>
      </c>
    </row>
    <row r="492">
      <c r="A492" s="54">
        <v>12736.0</v>
      </c>
      <c r="B492" s="55" t="s">
        <v>39984</v>
      </c>
      <c r="C492" s="56" t="s">
        <v>39985</v>
      </c>
      <c r="E492" s="76" t="s">
        <v>39984</v>
      </c>
    </row>
    <row r="493">
      <c r="A493" s="54">
        <v>12737.0</v>
      </c>
      <c r="B493" s="55" t="s">
        <v>39986</v>
      </c>
      <c r="C493" s="56" t="s">
        <v>39987</v>
      </c>
      <c r="E493" s="76" t="s">
        <v>39986</v>
      </c>
    </row>
    <row r="494">
      <c r="A494" s="54">
        <v>12738.0</v>
      </c>
      <c r="B494" s="55" t="s">
        <v>39988</v>
      </c>
      <c r="C494" s="56" t="s">
        <v>39989</v>
      </c>
      <c r="E494" s="76" t="s">
        <v>39988</v>
      </c>
    </row>
    <row r="495">
      <c r="A495" s="54">
        <v>12739.0</v>
      </c>
      <c r="B495" s="55" t="s">
        <v>39990</v>
      </c>
      <c r="C495" s="56" t="s">
        <v>39991</v>
      </c>
      <c r="E495" s="76" t="s">
        <v>39990</v>
      </c>
    </row>
    <row r="496">
      <c r="A496" s="54">
        <v>12740.0</v>
      </c>
      <c r="B496" s="55" t="s">
        <v>39992</v>
      </c>
      <c r="C496" s="56" t="s">
        <v>39993</v>
      </c>
      <c r="E496" s="76" t="s">
        <v>39992</v>
      </c>
    </row>
    <row r="497">
      <c r="A497" s="54">
        <v>12741.0</v>
      </c>
      <c r="B497" s="55" t="s">
        <v>39994</v>
      </c>
      <c r="C497" s="56" t="s">
        <v>39995</v>
      </c>
      <c r="E497" s="76" t="s">
        <v>39994</v>
      </c>
    </row>
    <row r="498">
      <c r="A498" s="54">
        <v>12742.0</v>
      </c>
      <c r="B498" s="55" t="s">
        <v>39996</v>
      </c>
      <c r="C498" s="56" t="s">
        <v>39997</v>
      </c>
      <c r="E498" s="76" t="s">
        <v>39996</v>
      </c>
    </row>
    <row r="499">
      <c r="A499" s="54">
        <v>12743.0</v>
      </c>
      <c r="B499" s="55" t="s">
        <v>39998</v>
      </c>
      <c r="C499" s="56" t="s">
        <v>39999</v>
      </c>
      <c r="E499" s="76" t="s">
        <v>39998</v>
      </c>
    </row>
    <row r="500">
      <c r="A500" s="54">
        <v>12744.0</v>
      </c>
      <c r="B500" s="55" t="s">
        <v>40000</v>
      </c>
      <c r="C500" s="56" t="s">
        <v>40001</v>
      </c>
      <c r="E500" s="76" t="s">
        <v>40000</v>
      </c>
    </row>
    <row r="501">
      <c r="A501" s="54">
        <v>12745.0</v>
      </c>
      <c r="B501" s="55" t="s">
        <v>40002</v>
      </c>
      <c r="C501" s="56" t="s">
        <v>40003</v>
      </c>
      <c r="E501" s="76" t="s">
        <v>40002</v>
      </c>
    </row>
    <row r="502">
      <c r="A502" s="54">
        <v>12746.0</v>
      </c>
      <c r="B502" s="55" t="s">
        <v>40004</v>
      </c>
      <c r="C502" s="56" t="s">
        <v>40005</v>
      </c>
      <c r="E502" s="77">
        <v>40664.0</v>
      </c>
    </row>
    <row r="503">
      <c r="A503" s="54">
        <v>12748.0</v>
      </c>
      <c r="B503" s="55" t="s">
        <v>40006</v>
      </c>
      <c r="C503" s="56" t="s">
        <v>40007</v>
      </c>
      <c r="E503" s="76" t="s">
        <v>40006</v>
      </c>
    </row>
    <row r="504">
      <c r="A504" s="54">
        <v>12749.0</v>
      </c>
      <c r="B504" s="55" t="s">
        <v>40008</v>
      </c>
      <c r="C504" s="56" t="s">
        <v>40009</v>
      </c>
      <c r="E504" s="76" t="s">
        <v>40008</v>
      </c>
    </row>
    <row r="505">
      <c r="A505" s="54">
        <v>12750.0</v>
      </c>
      <c r="B505" s="55" t="s">
        <v>40010</v>
      </c>
      <c r="C505" s="56" t="s">
        <v>40011</v>
      </c>
      <c r="E505" s="76" t="s">
        <v>40010</v>
      </c>
    </row>
    <row r="506">
      <c r="A506" s="54">
        <v>12751.0</v>
      </c>
      <c r="B506" s="55" t="s">
        <v>40012</v>
      </c>
      <c r="C506" s="56" t="s">
        <v>40013</v>
      </c>
      <c r="E506" s="76" t="s">
        <v>40012</v>
      </c>
    </row>
    <row r="507">
      <c r="A507" s="54">
        <v>12752.0</v>
      </c>
      <c r="B507" s="55" t="s">
        <v>40014</v>
      </c>
      <c r="C507" s="56" t="s">
        <v>40015</v>
      </c>
      <c r="E507" s="77">
        <v>40695.0</v>
      </c>
    </row>
    <row r="508">
      <c r="A508" s="54">
        <v>12753.0</v>
      </c>
      <c r="B508" s="55" t="s">
        <v>39722</v>
      </c>
      <c r="C508" s="56" t="s">
        <v>40016</v>
      </c>
      <c r="E508" s="77">
        <v>40725.0</v>
      </c>
    </row>
    <row r="509">
      <c r="A509" s="54">
        <v>12754.0</v>
      </c>
      <c r="B509" s="55" t="s">
        <v>39728</v>
      </c>
      <c r="C509" s="56" t="s">
        <v>40017</v>
      </c>
      <c r="E509" s="77">
        <v>40756.0</v>
      </c>
    </row>
    <row r="510">
      <c r="A510" s="54">
        <v>12755.0</v>
      </c>
      <c r="B510" s="55" t="s">
        <v>39724</v>
      </c>
      <c r="C510" s="56" t="s">
        <v>40018</v>
      </c>
      <c r="E510" s="77">
        <v>40787.0</v>
      </c>
    </row>
    <row r="511">
      <c r="A511" s="54">
        <v>12759.0</v>
      </c>
      <c r="B511" s="55" t="s">
        <v>40019</v>
      </c>
      <c r="C511" s="56" t="s">
        <v>40020</v>
      </c>
      <c r="E511" s="76" t="s">
        <v>40019</v>
      </c>
    </row>
    <row r="512">
      <c r="A512" s="54">
        <v>12760.0</v>
      </c>
      <c r="B512" s="55" t="s">
        <v>40021</v>
      </c>
      <c r="C512" s="56" t="s">
        <v>40022</v>
      </c>
      <c r="E512" s="76" t="s">
        <v>40021</v>
      </c>
    </row>
    <row r="513">
      <c r="A513" s="54">
        <v>12762.0</v>
      </c>
      <c r="B513" s="55" t="s">
        <v>40023</v>
      </c>
      <c r="C513" s="56" t="s">
        <v>40024</v>
      </c>
      <c r="E513" s="76" t="s">
        <v>40023</v>
      </c>
    </row>
    <row r="514">
      <c r="A514" s="54">
        <v>12763.0</v>
      </c>
      <c r="B514" s="55" t="s">
        <v>39726</v>
      </c>
      <c r="C514" s="56" t="s">
        <v>40025</v>
      </c>
      <c r="E514" s="77">
        <v>40817.0</v>
      </c>
    </row>
    <row r="515">
      <c r="A515" s="54">
        <v>12764.0</v>
      </c>
      <c r="B515" s="55" t="s">
        <v>40026</v>
      </c>
      <c r="C515" s="56" t="s">
        <v>40027</v>
      </c>
      <c r="E515" s="76" t="s">
        <v>40026</v>
      </c>
    </row>
    <row r="516">
      <c r="A516" s="54">
        <v>12766.0</v>
      </c>
      <c r="B516" s="55" t="s">
        <v>40028</v>
      </c>
      <c r="C516" s="56" t="s">
        <v>40029</v>
      </c>
      <c r="E516" s="76" t="s">
        <v>40028</v>
      </c>
    </row>
    <row r="517">
      <c r="A517" s="54">
        <v>12767.0</v>
      </c>
      <c r="B517" s="55" t="s">
        <v>39726</v>
      </c>
      <c r="C517" s="56" t="s">
        <v>40030</v>
      </c>
      <c r="E517" s="77">
        <v>40817.0</v>
      </c>
    </row>
    <row r="518">
      <c r="A518" s="54">
        <v>12769.0</v>
      </c>
      <c r="B518" s="55" t="s">
        <v>39786</v>
      </c>
      <c r="C518" s="56" t="s">
        <v>40031</v>
      </c>
      <c r="E518" s="77">
        <v>40878.0</v>
      </c>
    </row>
    <row r="519">
      <c r="A519" s="54">
        <v>12771.0</v>
      </c>
      <c r="B519" s="55" t="s">
        <v>39792</v>
      </c>
      <c r="C519" s="56" t="s">
        <v>40032</v>
      </c>
      <c r="E519" s="76" t="s">
        <v>39792</v>
      </c>
    </row>
    <row r="520">
      <c r="A520" s="54">
        <v>12772.0</v>
      </c>
      <c r="B520" s="55" t="s">
        <v>39790</v>
      </c>
      <c r="C520" s="56" t="s">
        <v>40033</v>
      </c>
      <c r="E520" s="76" t="s">
        <v>39790</v>
      </c>
    </row>
    <row r="521">
      <c r="A521" s="54">
        <v>12825.0</v>
      </c>
      <c r="B521" s="55" t="s">
        <v>40034</v>
      </c>
      <c r="C521" s="56" t="s">
        <v>40035</v>
      </c>
      <c r="E521" s="76" t="s">
        <v>40034</v>
      </c>
    </row>
    <row r="522">
      <c r="A522" s="54">
        <v>12826.0</v>
      </c>
      <c r="B522" s="55" t="s">
        <v>40036</v>
      </c>
      <c r="C522" s="56" t="s">
        <v>40037</v>
      </c>
      <c r="E522" s="76" t="s">
        <v>40036</v>
      </c>
    </row>
    <row r="523">
      <c r="A523" s="54">
        <v>12827.0</v>
      </c>
      <c r="B523" s="55" t="s">
        <v>39788</v>
      </c>
      <c r="C523" s="56" t="s">
        <v>40038</v>
      </c>
      <c r="E523" s="76" t="s">
        <v>39788</v>
      </c>
    </row>
    <row r="524">
      <c r="A524" s="54">
        <v>12828.0</v>
      </c>
      <c r="B524" s="55" t="s">
        <v>39780</v>
      </c>
      <c r="C524" s="56" t="s">
        <v>40039</v>
      </c>
      <c r="E524" s="76" t="s">
        <v>39780</v>
      </c>
    </row>
    <row r="525">
      <c r="A525" s="54">
        <v>12830.0</v>
      </c>
      <c r="B525" s="55" t="s">
        <v>39804</v>
      </c>
      <c r="C525" s="56" t="s">
        <v>40040</v>
      </c>
      <c r="E525" s="76" t="s">
        <v>39804</v>
      </c>
    </row>
    <row r="526">
      <c r="A526" s="54">
        <v>12831.0</v>
      </c>
      <c r="B526" s="55" t="s">
        <v>39782</v>
      </c>
      <c r="C526" s="56" t="s">
        <v>40041</v>
      </c>
      <c r="E526" s="76" t="s">
        <v>39782</v>
      </c>
    </row>
    <row r="527">
      <c r="A527" s="54">
        <v>12832.0</v>
      </c>
      <c r="B527" s="55" t="s">
        <v>40042</v>
      </c>
      <c r="C527" s="56" t="s">
        <v>40043</v>
      </c>
      <c r="E527" s="76" t="s">
        <v>40042</v>
      </c>
    </row>
    <row r="528">
      <c r="A528" s="54">
        <v>12833.0</v>
      </c>
      <c r="B528" s="55" t="s">
        <v>39798</v>
      </c>
      <c r="C528" s="56" t="s">
        <v>40044</v>
      </c>
      <c r="E528" s="76" t="s">
        <v>39798</v>
      </c>
    </row>
    <row r="529">
      <c r="A529" s="54">
        <v>12837.0</v>
      </c>
      <c r="B529" s="55" t="s">
        <v>40045</v>
      </c>
      <c r="C529" s="56" t="s">
        <v>40046</v>
      </c>
      <c r="E529" s="76" t="s">
        <v>40045</v>
      </c>
    </row>
    <row r="530">
      <c r="A530" s="54">
        <v>12838.0</v>
      </c>
      <c r="B530" s="55" t="s">
        <v>40047</v>
      </c>
      <c r="C530" s="56" t="s">
        <v>40048</v>
      </c>
      <c r="E530" s="76" t="s">
        <v>40047</v>
      </c>
    </row>
    <row r="531">
      <c r="A531" s="54">
        <v>12839.0</v>
      </c>
      <c r="B531" s="55" t="s">
        <v>40049</v>
      </c>
      <c r="C531" s="56" t="s">
        <v>40050</v>
      </c>
      <c r="E531" s="76" t="s">
        <v>40049</v>
      </c>
    </row>
    <row r="532">
      <c r="A532" s="54">
        <v>12840.0</v>
      </c>
      <c r="B532" s="55" t="s">
        <v>40051</v>
      </c>
      <c r="C532" s="56" t="s">
        <v>40052</v>
      </c>
      <c r="E532" s="76" t="s">
        <v>40051</v>
      </c>
    </row>
    <row r="533">
      <c r="A533" s="54">
        <v>12858.0</v>
      </c>
      <c r="B533" s="55" t="s">
        <v>40053</v>
      </c>
      <c r="C533" s="56" t="s">
        <v>40054</v>
      </c>
      <c r="E533" s="76" t="s">
        <v>40055</v>
      </c>
    </row>
    <row r="534">
      <c r="A534" s="54">
        <v>12859.0</v>
      </c>
      <c r="B534" s="55" t="s">
        <v>39821</v>
      </c>
      <c r="C534" s="56" t="s">
        <v>40056</v>
      </c>
      <c r="E534" s="76" t="s">
        <v>39821</v>
      </c>
    </row>
    <row r="535">
      <c r="A535" s="54">
        <v>12860.0</v>
      </c>
      <c r="B535" s="55" t="s">
        <v>39823</v>
      </c>
      <c r="C535" s="56" t="s">
        <v>40057</v>
      </c>
      <c r="E535" s="76" t="s">
        <v>39823</v>
      </c>
    </row>
    <row r="536">
      <c r="A536" s="54">
        <v>12861.0</v>
      </c>
      <c r="B536" s="55" t="s">
        <v>39825</v>
      </c>
      <c r="C536" s="56" t="s">
        <v>40058</v>
      </c>
      <c r="E536" s="76" t="s">
        <v>39825</v>
      </c>
    </row>
    <row r="537">
      <c r="A537" s="54">
        <v>12862.0</v>
      </c>
      <c r="B537" s="55" t="s">
        <v>40059</v>
      </c>
      <c r="C537" s="56" t="s">
        <v>40060</v>
      </c>
      <c r="E537" s="76" t="s">
        <v>40059</v>
      </c>
    </row>
    <row r="538">
      <c r="A538" s="54">
        <v>12863.0</v>
      </c>
      <c r="B538" s="55" t="s">
        <v>39875</v>
      </c>
      <c r="C538" s="56" t="s">
        <v>40061</v>
      </c>
      <c r="E538" s="76" t="s">
        <v>39875</v>
      </c>
    </row>
    <row r="539">
      <c r="A539" s="54">
        <v>12864.0</v>
      </c>
      <c r="B539" s="55" t="s">
        <v>39838</v>
      </c>
      <c r="C539" s="56" t="s">
        <v>40062</v>
      </c>
      <c r="E539" s="76" t="s">
        <v>39838</v>
      </c>
    </row>
    <row r="540">
      <c r="A540" s="54">
        <v>12865.0</v>
      </c>
      <c r="B540" s="55" t="s">
        <v>39877</v>
      </c>
      <c r="C540" s="56" t="s">
        <v>40063</v>
      </c>
      <c r="E540" s="76" t="s">
        <v>39877</v>
      </c>
    </row>
    <row r="541">
      <c r="A541" s="54">
        <v>12866.0</v>
      </c>
      <c r="B541" s="55" t="s">
        <v>39806</v>
      </c>
      <c r="C541" s="56" t="s">
        <v>40064</v>
      </c>
      <c r="E541" s="76" t="s">
        <v>39806</v>
      </c>
    </row>
    <row r="542">
      <c r="A542" s="54">
        <v>12867.0</v>
      </c>
      <c r="B542" s="55" t="s">
        <v>40065</v>
      </c>
      <c r="C542" s="56" t="s">
        <v>40066</v>
      </c>
      <c r="E542" s="76" t="s">
        <v>40065</v>
      </c>
    </row>
    <row r="543">
      <c r="A543" s="54">
        <v>12868.0</v>
      </c>
      <c r="B543" s="55" t="s">
        <v>39804</v>
      </c>
      <c r="C543" s="56" t="s">
        <v>40067</v>
      </c>
      <c r="E543" s="76" t="s">
        <v>39804</v>
      </c>
    </row>
    <row r="544">
      <c r="A544" s="54">
        <v>12869.0</v>
      </c>
      <c r="B544" s="55" t="s">
        <v>39796</v>
      </c>
      <c r="C544" s="56" t="s">
        <v>40068</v>
      </c>
      <c r="E544" s="76" t="s">
        <v>39796</v>
      </c>
    </row>
    <row r="545">
      <c r="A545" s="54">
        <v>1287.0</v>
      </c>
      <c r="B545" s="55" t="s">
        <v>40069</v>
      </c>
      <c r="C545" s="56" t="s">
        <v>40069</v>
      </c>
      <c r="E545" s="76" t="s">
        <v>40070</v>
      </c>
    </row>
    <row r="546">
      <c r="A546" s="54">
        <v>12872.0</v>
      </c>
      <c r="B546" s="55" t="s">
        <v>40071</v>
      </c>
      <c r="C546" s="56" t="s">
        <v>40072</v>
      </c>
      <c r="E546" s="76" t="s">
        <v>40071</v>
      </c>
    </row>
    <row r="547">
      <c r="A547" s="54">
        <v>12873.0</v>
      </c>
      <c r="B547" s="55" t="s">
        <v>40073</v>
      </c>
      <c r="C547" s="56" t="s">
        <v>40073</v>
      </c>
      <c r="E547" s="76" t="s">
        <v>40074</v>
      </c>
    </row>
    <row r="548">
      <c r="A548" s="54">
        <v>12878.0</v>
      </c>
      <c r="B548" s="55" t="s">
        <v>40075</v>
      </c>
      <c r="C548" s="56" t="s">
        <v>40075</v>
      </c>
      <c r="E548" s="76" t="s">
        <v>40076</v>
      </c>
    </row>
    <row r="549">
      <c r="A549" s="54">
        <v>12881.0</v>
      </c>
      <c r="B549" s="55" t="s">
        <v>39802</v>
      </c>
      <c r="C549" s="56" t="s">
        <v>40077</v>
      </c>
      <c r="E549" s="76" t="s">
        <v>39802</v>
      </c>
    </row>
    <row r="550">
      <c r="A550" s="54">
        <v>12882.0</v>
      </c>
      <c r="B550" s="55" t="s">
        <v>39800</v>
      </c>
      <c r="C550" s="56" t="s">
        <v>40078</v>
      </c>
      <c r="E550" s="76" t="s">
        <v>39800</v>
      </c>
    </row>
    <row r="551">
      <c r="A551" s="54">
        <v>12897.0</v>
      </c>
      <c r="B551" s="55" t="s">
        <v>40079</v>
      </c>
      <c r="C551" s="56" t="s">
        <v>40080</v>
      </c>
      <c r="E551" s="76" t="s">
        <v>40079</v>
      </c>
    </row>
    <row r="552">
      <c r="A552" s="54">
        <v>12898.0</v>
      </c>
      <c r="B552" s="55" t="s">
        <v>40081</v>
      </c>
      <c r="C552" s="56" t="s">
        <v>40082</v>
      </c>
      <c r="E552" s="76" t="s">
        <v>40081</v>
      </c>
    </row>
    <row r="553">
      <c r="A553" s="54">
        <v>12900.0</v>
      </c>
      <c r="B553" s="55" t="s">
        <v>40083</v>
      </c>
      <c r="C553" s="56" t="s">
        <v>40084</v>
      </c>
      <c r="E553" s="76" t="s">
        <v>40083</v>
      </c>
    </row>
    <row r="554">
      <c r="A554" s="54">
        <v>12902.0</v>
      </c>
      <c r="B554" s="55" t="s">
        <v>40085</v>
      </c>
      <c r="C554" s="56" t="s">
        <v>40085</v>
      </c>
      <c r="E554" s="76" t="s">
        <v>40086</v>
      </c>
    </row>
    <row r="555">
      <c r="A555" s="54">
        <v>12916.0</v>
      </c>
      <c r="B555" s="55" t="s">
        <v>40087</v>
      </c>
      <c r="C555" s="56" t="s">
        <v>40087</v>
      </c>
      <c r="E555" s="76" t="s">
        <v>40088</v>
      </c>
    </row>
    <row r="556">
      <c r="A556" s="54">
        <v>12929.0</v>
      </c>
      <c r="B556" s="55" t="s">
        <v>40089</v>
      </c>
      <c r="C556" s="56" t="s">
        <v>40089</v>
      </c>
      <c r="E556" s="76" t="s">
        <v>40090</v>
      </c>
    </row>
    <row r="557">
      <c r="A557" s="54">
        <v>12930.0</v>
      </c>
      <c r="B557" s="55" t="s">
        <v>40091</v>
      </c>
      <c r="C557" s="56" t="s">
        <v>40091</v>
      </c>
      <c r="E557" s="76" t="s">
        <v>40092</v>
      </c>
    </row>
    <row r="558">
      <c r="A558" s="54">
        <v>12935.0</v>
      </c>
      <c r="B558" s="55" t="s">
        <v>40093</v>
      </c>
      <c r="C558" s="56" t="s">
        <v>40093</v>
      </c>
      <c r="E558" s="76" t="s">
        <v>40094</v>
      </c>
    </row>
    <row r="559">
      <c r="A559" s="54">
        <v>12941.0</v>
      </c>
      <c r="B559" s="55" t="s">
        <v>40095</v>
      </c>
      <c r="C559" s="56" t="s">
        <v>40095</v>
      </c>
      <c r="E559" s="76" t="s">
        <v>40096</v>
      </c>
    </row>
    <row r="560">
      <c r="A560" s="54">
        <v>12943.0</v>
      </c>
      <c r="B560" s="55" t="s">
        <v>40097</v>
      </c>
      <c r="C560" s="56" t="s">
        <v>40097</v>
      </c>
      <c r="E560" s="76" t="s">
        <v>40098</v>
      </c>
    </row>
    <row r="561">
      <c r="A561" s="54">
        <v>12944.0</v>
      </c>
      <c r="B561" s="55" t="s">
        <v>40099</v>
      </c>
      <c r="C561" s="56" t="s">
        <v>40099</v>
      </c>
      <c r="E561" s="76" t="s">
        <v>40100</v>
      </c>
    </row>
    <row r="562">
      <c r="A562" s="54">
        <v>12947.0</v>
      </c>
      <c r="B562" s="55" t="s">
        <v>40101</v>
      </c>
      <c r="C562" s="56" t="s">
        <v>40101</v>
      </c>
      <c r="E562" s="76" t="s">
        <v>40102</v>
      </c>
    </row>
    <row r="563">
      <c r="A563" s="54">
        <v>12949.0</v>
      </c>
      <c r="B563" s="55" t="s">
        <v>40103</v>
      </c>
      <c r="C563" s="56" t="s">
        <v>40104</v>
      </c>
      <c r="E563" s="76" t="s">
        <v>40105</v>
      </c>
    </row>
    <row r="564">
      <c r="A564" s="54">
        <v>12950.0</v>
      </c>
      <c r="B564" s="55" t="s">
        <v>39778</v>
      </c>
      <c r="C564" s="56" t="s">
        <v>40106</v>
      </c>
      <c r="E564" s="76" t="s">
        <v>39778</v>
      </c>
    </row>
    <row r="565">
      <c r="A565" s="54">
        <v>12951.0</v>
      </c>
      <c r="B565" s="55" t="s">
        <v>39806</v>
      </c>
      <c r="C565" s="56" t="s">
        <v>40107</v>
      </c>
      <c r="E565" s="76" t="s">
        <v>39806</v>
      </c>
    </row>
    <row r="566">
      <c r="A566" s="54">
        <v>12952.0</v>
      </c>
      <c r="B566" s="55" t="s">
        <v>39808</v>
      </c>
      <c r="C566" s="56" t="s">
        <v>40108</v>
      </c>
      <c r="E566" s="76" t="s">
        <v>39808</v>
      </c>
    </row>
    <row r="567">
      <c r="A567" s="54">
        <v>12953.0</v>
      </c>
      <c r="B567" s="55" t="s">
        <v>39812</v>
      </c>
      <c r="C567" s="56" t="s">
        <v>40109</v>
      </c>
      <c r="E567" s="76" t="s">
        <v>39812</v>
      </c>
    </row>
    <row r="568">
      <c r="A568" s="54">
        <v>12954.0</v>
      </c>
      <c r="B568" s="55" t="s">
        <v>39810</v>
      </c>
      <c r="C568" s="56" t="s">
        <v>40110</v>
      </c>
      <c r="E568" s="76" t="s">
        <v>39810</v>
      </c>
    </row>
    <row r="569">
      <c r="A569" s="54">
        <v>12955.0</v>
      </c>
      <c r="B569" s="55" t="s">
        <v>39832</v>
      </c>
      <c r="C569" s="56" t="s">
        <v>40111</v>
      </c>
      <c r="E569" s="76" t="s">
        <v>39832</v>
      </c>
    </row>
    <row r="570">
      <c r="A570" s="54">
        <v>12956.0</v>
      </c>
      <c r="B570" s="55" t="s">
        <v>40112</v>
      </c>
      <c r="C570" s="56" t="s">
        <v>40113</v>
      </c>
      <c r="E570" s="76" t="s">
        <v>40112</v>
      </c>
    </row>
    <row r="571">
      <c r="A571" s="54">
        <v>12961.0</v>
      </c>
      <c r="B571" s="55" t="s">
        <v>40114</v>
      </c>
      <c r="C571" s="56" t="s">
        <v>40114</v>
      </c>
      <c r="E571" s="76" t="s">
        <v>40115</v>
      </c>
    </row>
    <row r="572">
      <c r="A572" s="54">
        <v>12962.0</v>
      </c>
      <c r="B572" s="55" t="s">
        <v>40116</v>
      </c>
      <c r="C572" s="56" t="s">
        <v>40116</v>
      </c>
      <c r="E572" s="76" t="s">
        <v>40117</v>
      </c>
    </row>
    <row r="573">
      <c r="A573" s="54">
        <v>12963.0</v>
      </c>
      <c r="B573" s="55" t="s">
        <v>40118</v>
      </c>
      <c r="C573" s="56" t="s">
        <v>40118</v>
      </c>
      <c r="E573" s="76" t="s">
        <v>40119</v>
      </c>
    </row>
    <row r="574">
      <c r="A574" s="54">
        <v>12964.0</v>
      </c>
      <c r="B574" s="55" t="s">
        <v>40120</v>
      </c>
      <c r="C574" s="56" t="s">
        <v>40120</v>
      </c>
      <c r="E574" s="76" t="s">
        <v>40121</v>
      </c>
    </row>
    <row r="575">
      <c r="A575" s="54">
        <v>12965.0</v>
      </c>
      <c r="B575" s="55" t="s">
        <v>40122</v>
      </c>
      <c r="C575" s="56" t="s">
        <v>40122</v>
      </c>
      <c r="E575" s="76" t="s">
        <v>40123</v>
      </c>
    </row>
    <row r="576">
      <c r="A576" s="54">
        <v>12966.0</v>
      </c>
      <c r="B576" s="55" t="s">
        <v>40124</v>
      </c>
      <c r="C576" s="56" t="s">
        <v>40124</v>
      </c>
      <c r="E576" s="76" t="s">
        <v>40125</v>
      </c>
    </row>
    <row r="577">
      <c r="A577" s="54">
        <v>12967.0</v>
      </c>
      <c r="B577" s="55" t="s">
        <v>40126</v>
      </c>
      <c r="C577" s="56" t="s">
        <v>40126</v>
      </c>
      <c r="E577" s="76" t="s">
        <v>40127</v>
      </c>
    </row>
    <row r="578">
      <c r="A578" s="54">
        <v>13007.0</v>
      </c>
      <c r="B578" s="55" t="s">
        <v>40128</v>
      </c>
      <c r="C578" s="56" t="s">
        <v>40128</v>
      </c>
      <c r="E578" s="76" t="s">
        <v>40129</v>
      </c>
    </row>
    <row r="579">
      <c r="A579" s="54">
        <v>13008.0</v>
      </c>
      <c r="B579" s="55" t="s">
        <v>40130</v>
      </c>
      <c r="C579" s="56" t="s">
        <v>40130</v>
      </c>
      <c r="E579" s="76" t="s">
        <v>40131</v>
      </c>
    </row>
    <row r="580">
      <c r="A580" s="54">
        <v>13009.0</v>
      </c>
      <c r="B580" s="55" t="s">
        <v>40132</v>
      </c>
      <c r="C580" s="56" t="s">
        <v>40132</v>
      </c>
      <c r="E580" s="76" t="s">
        <v>40133</v>
      </c>
    </row>
    <row r="581">
      <c r="A581" s="54">
        <v>13010.0</v>
      </c>
      <c r="B581" s="55" t="s">
        <v>40134</v>
      </c>
      <c r="C581" s="56" t="s">
        <v>40134</v>
      </c>
      <c r="E581" s="76" t="s">
        <v>40135</v>
      </c>
    </row>
    <row r="582">
      <c r="A582" s="54">
        <v>13013.0</v>
      </c>
      <c r="B582" s="55" t="s">
        <v>40136</v>
      </c>
      <c r="C582" s="56" t="s">
        <v>40137</v>
      </c>
      <c r="E582" s="76" t="s">
        <v>40138</v>
      </c>
    </row>
    <row r="583">
      <c r="A583" s="54">
        <v>13014.0</v>
      </c>
      <c r="B583" s="55" t="s">
        <v>40139</v>
      </c>
      <c r="C583" s="56" t="s">
        <v>40140</v>
      </c>
      <c r="E583" s="76" t="s">
        <v>40141</v>
      </c>
    </row>
    <row r="584">
      <c r="A584" s="54">
        <v>13056.0</v>
      </c>
      <c r="B584" s="55" t="s">
        <v>40142</v>
      </c>
      <c r="C584" s="56" t="s">
        <v>40142</v>
      </c>
      <c r="E584" s="76" t="s">
        <v>40143</v>
      </c>
    </row>
    <row r="585">
      <c r="A585" s="54">
        <v>13061.0</v>
      </c>
      <c r="B585" s="55" t="s">
        <v>40144</v>
      </c>
      <c r="C585" s="56" t="s">
        <v>40144</v>
      </c>
      <c r="E585" s="76" t="s">
        <v>40145</v>
      </c>
    </row>
    <row r="586">
      <c r="A586" s="54">
        <v>13064.0</v>
      </c>
      <c r="B586" s="55" t="s">
        <v>40146</v>
      </c>
      <c r="C586" s="56" t="s">
        <v>40146</v>
      </c>
      <c r="E586" s="76" t="s">
        <v>40147</v>
      </c>
    </row>
    <row r="587">
      <c r="A587" s="54">
        <v>13087.0</v>
      </c>
      <c r="B587" s="55" t="s">
        <v>40148</v>
      </c>
      <c r="C587" s="56" t="s">
        <v>40148</v>
      </c>
      <c r="E587" s="76" t="s">
        <v>40149</v>
      </c>
    </row>
    <row r="588">
      <c r="A588" s="54">
        <v>13088.0</v>
      </c>
      <c r="B588" s="55" t="s">
        <v>40150</v>
      </c>
      <c r="C588" s="56" t="s">
        <v>40150</v>
      </c>
      <c r="E588" s="76" t="s">
        <v>40151</v>
      </c>
    </row>
    <row r="589">
      <c r="A589" s="54">
        <v>13089.0</v>
      </c>
      <c r="B589" s="55" t="s">
        <v>40152</v>
      </c>
      <c r="C589" s="56" t="s">
        <v>40152</v>
      </c>
      <c r="E589" s="76" t="s">
        <v>40153</v>
      </c>
    </row>
    <row r="590">
      <c r="A590" s="54">
        <v>13090.0</v>
      </c>
      <c r="B590" s="55" t="s">
        <v>40154</v>
      </c>
      <c r="C590" s="56" t="s">
        <v>40154</v>
      </c>
      <c r="E590" s="76" t="s">
        <v>40151</v>
      </c>
    </row>
    <row r="591">
      <c r="A591" s="54">
        <v>13094.0</v>
      </c>
      <c r="B591" s="55" t="s">
        <v>40155</v>
      </c>
      <c r="C591" s="56" t="s">
        <v>40155</v>
      </c>
      <c r="E591" s="76" t="s">
        <v>40156</v>
      </c>
    </row>
    <row r="592">
      <c r="A592" s="54">
        <v>13096.0</v>
      </c>
      <c r="B592" s="55" t="s">
        <v>40157</v>
      </c>
      <c r="C592" s="56" t="s">
        <v>40157</v>
      </c>
      <c r="E592" s="76" t="s">
        <v>40158</v>
      </c>
    </row>
    <row r="593">
      <c r="A593" s="54">
        <v>13098.0</v>
      </c>
      <c r="B593" s="55" t="s">
        <v>40159</v>
      </c>
      <c r="C593" s="56" t="s">
        <v>40160</v>
      </c>
      <c r="E593" s="76" t="s">
        <v>40159</v>
      </c>
    </row>
    <row r="594">
      <c r="A594" s="54">
        <v>13099.0</v>
      </c>
      <c r="B594" s="55" t="s">
        <v>40161</v>
      </c>
      <c r="C594" s="56" t="s">
        <v>40162</v>
      </c>
      <c r="E594" s="76" t="s">
        <v>40163</v>
      </c>
    </row>
    <row r="595">
      <c r="A595" s="54">
        <v>13100.0</v>
      </c>
      <c r="B595" s="55" t="s">
        <v>40164</v>
      </c>
      <c r="C595" s="56" t="s">
        <v>40165</v>
      </c>
      <c r="E595" s="76" t="s">
        <v>40164</v>
      </c>
    </row>
    <row r="596">
      <c r="A596" s="54">
        <v>13101.0</v>
      </c>
      <c r="B596" s="55" t="s">
        <v>40166</v>
      </c>
      <c r="C596" s="56" t="s">
        <v>40167</v>
      </c>
      <c r="E596" s="76" t="s">
        <v>40168</v>
      </c>
    </row>
    <row r="597">
      <c r="A597" s="54">
        <v>13102.0</v>
      </c>
      <c r="B597" s="55" t="s">
        <v>40169</v>
      </c>
      <c r="C597" s="56" t="s">
        <v>40170</v>
      </c>
      <c r="E597" s="76" t="s">
        <v>40169</v>
      </c>
    </row>
    <row r="598">
      <c r="A598" s="54">
        <v>13103.0</v>
      </c>
      <c r="B598" s="55" t="s">
        <v>40171</v>
      </c>
      <c r="C598" s="56" t="s">
        <v>40172</v>
      </c>
      <c r="E598" s="76" t="s">
        <v>40171</v>
      </c>
    </row>
    <row r="599">
      <c r="A599" s="54">
        <v>13104.0</v>
      </c>
      <c r="B599" s="55" t="s">
        <v>40173</v>
      </c>
      <c r="C599" s="56" t="s">
        <v>40174</v>
      </c>
      <c r="E599" s="76" t="s">
        <v>40173</v>
      </c>
    </row>
    <row r="600">
      <c r="A600" s="54">
        <v>13105.0</v>
      </c>
      <c r="B600" s="55" t="s">
        <v>40175</v>
      </c>
      <c r="C600" s="56" t="s">
        <v>40176</v>
      </c>
      <c r="E600" s="76" t="s">
        <v>40175</v>
      </c>
    </row>
    <row r="601">
      <c r="A601" s="54">
        <v>13106.0</v>
      </c>
      <c r="B601" s="55" t="s">
        <v>40177</v>
      </c>
      <c r="C601" s="56" t="s">
        <v>40178</v>
      </c>
      <c r="E601" s="76" t="s">
        <v>40179</v>
      </c>
    </row>
    <row r="602">
      <c r="A602" s="54">
        <v>13107.0</v>
      </c>
      <c r="B602" s="55" t="s">
        <v>40177</v>
      </c>
      <c r="C602" s="56" t="s">
        <v>40180</v>
      </c>
      <c r="E602" s="76" t="s">
        <v>40177</v>
      </c>
    </row>
    <row r="603">
      <c r="A603" s="54">
        <v>13108.0</v>
      </c>
      <c r="B603" s="55" t="s">
        <v>40177</v>
      </c>
      <c r="C603" s="56" t="s">
        <v>40181</v>
      </c>
      <c r="E603" s="76" t="s">
        <v>40177</v>
      </c>
    </row>
    <row r="604">
      <c r="A604" s="54">
        <v>13109.0</v>
      </c>
      <c r="B604" s="55" t="s">
        <v>40182</v>
      </c>
      <c r="C604" s="56" t="s">
        <v>40183</v>
      </c>
      <c r="E604" s="76" t="s">
        <v>40182</v>
      </c>
    </row>
    <row r="605">
      <c r="A605" s="54">
        <v>13110.0</v>
      </c>
      <c r="B605" s="55" t="s">
        <v>40177</v>
      </c>
      <c r="C605" s="56" t="s">
        <v>40180</v>
      </c>
      <c r="E605" s="76" t="s">
        <v>40177</v>
      </c>
    </row>
    <row r="606">
      <c r="A606" s="54">
        <v>13111.0</v>
      </c>
      <c r="B606" s="55" t="s">
        <v>40184</v>
      </c>
      <c r="C606" s="56" t="s">
        <v>40185</v>
      </c>
      <c r="E606" s="76" t="s">
        <v>40184</v>
      </c>
    </row>
    <row r="607">
      <c r="A607" s="54">
        <v>13112.0</v>
      </c>
      <c r="B607" s="55" t="s">
        <v>40186</v>
      </c>
      <c r="C607" s="56" t="s">
        <v>40187</v>
      </c>
      <c r="E607" s="76" t="s">
        <v>40186</v>
      </c>
    </row>
    <row r="608">
      <c r="A608" s="54">
        <v>13113.0</v>
      </c>
      <c r="B608" s="55" t="s">
        <v>40188</v>
      </c>
      <c r="C608" s="56" t="s">
        <v>40189</v>
      </c>
      <c r="E608" s="76" t="s">
        <v>40188</v>
      </c>
    </row>
    <row r="609">
      <c r="A609" s="54">
        <v>13114.0</v>
      </c>
      <c r="B609" s="55" t="s">
        <v>40190</v>
      </c>
      <c r="C609" s="56" t="s">
        <v>40191</v>
      </c>
      <c r="E609" s="76" t="s">
        <v>40190</v>
      </c>
    </row>
    <row r="610">
      <c r="A610" s="54">
        <v>13115.0</v>
      </c>
      <c r="B610" s="55" t="s">
        <v>40192</v>
      </c>
      <c r="C610" s="56" t="s">
        <v>40193</v>
      </c>
      <c r="E610" s="76" t="s">
        <v>40192</v>
      </c>
    </row>
    <row r="611">
      <c r="A611" s="54">
        <v>13116.0</v>
      </c>
      <c r="B611" s="55" t="s">
        <v>40194</v>
      </c>
      <c r="C611" s="56" t="s">
        <v>40195</v>
      </c>
      <c r="E611" s="76" t="s">
        <v>40194</v>
      </c>
    </row>
    <row r="612">
      <c r="A612" s="54">
        <v>13117.0</v>
      </c>
      <c r="B612" s="55" t="s">
        <v>40196</v>
      </c>
      <c r="C612" s="56" t="s">
        <v>40197</v>
      </c>
      <c r="E612" s="76" t="s">
        <v>40196</v>
      </c>
    </row>
    <row r="613">
      <c r="A613" s="54">
        <v>13119.0</v>
      </c>
      <c r="B613" s="55" t="s">
        <v>39245</v>
      </c>
      <c r="C613" s="56" t="s">
        <v>40198</v>
      </c>
      <c r="E613" s="76" t="s">
        <v>39245</v>
      </c>
    </row>
    <row r="614">
      <c r="A614" s="54">
        <v>13351.0</v>
      </c>
      <c r="B614" s="55" t="s">
        <v>40199</v>
      </c>
      <c r="C614" s="56" t="s">
        <v>40200</v>
      </c>
      <c r="E614" s="76" t="s">
        <v>40199</v>
      </c>
    </row>
    <row r="615">
      <c r="A615" s="54">
        <v>13352.0</v>
      </c>
      <c r="B615" s="55" t="s">
        <v>40201</v>
      </c>
      <c r="C615" s="56" t="s">
        <v>40202</v>
      </c>
      <c r="E615" s="76" t="s">
        <v>40201</v>
      </c>
    </row>
    <row r="616">
      <c r="A616" s="54">
        <v>13353.0</v>
      </c>
      <c r="B616" s="55" t="s">
        <v>40203</v>
      </c>
      <c r="C616" s="56" t="s">
        <v>40204</v>
      </c>
      <c r="E616" s="76" t="s">
        <v>40203</v>
      </c>
    </row>
    <row r="617">
      <c r="A617" s="54">
        <v>13354.0</v>
      </c>
      <c r="B617" s="55" t="s">
        <v>40205</v>
      </c>
      <c r="C617" s="56" t="s">
        <v>40206</v>
      </c>
      <c r="E617" s="76" t="s">
        <v>40205</v>
      </c>
    </row>
    <row r="618">
      <c r="A618" s="54">
        <v>13355.0</v>
      </c>
      <c r="B618" s="55" t="s">
        <v>40207</v>
      </c>
      <c r="C618" s="56" t="s">
        <v>40208</v>
      </c>
      <c r="E618" s="76" t="s">
        <v>40207</v>
      </c>
    </row>
    <row r="619">
      <c r="A619" s="54">
        <v>13356.0</v>
      </c>
      <c r="B619" s="55" t="s">
        <v>40209</v>
      </c>
      <c r="C619" s="56" t="s">
        <v>40210</v>
      </c>
      <c r="E619" s="76" t="s">
        <v>40209</v>
      </c>
    </row>
    <row r="620">
      <c r="A620" s="54">
        <v>13358.0</v>
      </c>
      <c r="B620" s="55" t="s">
        <v>40211</v>
      </c>
      <c r="C620" s="56" t="s">
        <v>40212</v>
      </c>
      <c r="E620" s="76" t="s">
        <v>40211</v>
      </c>
    </row>
    <row r="621">
      <c r="A621" s="54">
        <v>13359.0</v>
      </c>
      <c r="B621" s="55" t="s">
        <v>40213</v>
      </c>
      <c r="C621" s="56" t="s">
        <v>40214</v>
      </c>
      <c r="E621" s="76" t="s">
        <v>40213</v>
      </c>
    </row>
    <row r="622">
      <c r="A622" s="54">
        <v>13360.0</v>
      </c>
      <c r="B622" s="55" t="s">
        <v>40215</v>
      </c>
      <c r="C622" s="56" t="s">
        <v>40216</v>
      </c>
      <c r="E622" s="76" t="s">
        <v>40215</v>
      </c>
    </row>
    <row r="623">
      <c r="A623" s="54">
        <v>13379.0</v>
      </c>
      <c r="B623" s="55" t="s">
        <v>40217</v>
      </c>
      <c r="C623" s="56" t="s">
        <v>40217</v>
      </c>
      <c r="E623" s="76" t="s">
        <v>40218</v>
      </c>
    </row>
    <row r="624">
      <c r="A624" s="54">
        <v>13380.0</v>
      </c>
      <c r="B624" s="55" t="s">
        <v>40219</v>
      </c>
      <c r="C624" s="56" t="s">
        <v>40220</v>
      </c>
      <c r="E624" s="76" t="s">
        <v>40219</v>
      </c>
    </row>
    <row r="625">
      <c r="A625" s="54">
        <v>13381.0</v>
      </c>
      <c r="B625" s="55" t="s">
        <v>40221</v>
      </c>
      <c r="C625" s="56" t="s">
        <v>40222</v>
      </c>
      <c r="E625" s="76" t="s">
        <v>40221</v>
      </c>
    </row>
    <row r="626">
      <c r="A626" s="54">
        <v>13382.0</v>
      </c>
      <c r="B626" s="55" t="s">
        <v>40223</v>
      </c>
      <c r="C626" s="56" t="s">
        <v>40224</v>
      </c>
      <c r="E626" s="76" t="s">
        <v>40223</v>
      </c>
    </row>
    <row r="627">
      <c r="A627" s="54">
        <v>13383.0</v>
      </c>
      <c r="B627" s="55" t="s">
        <v>40225</v>
      </c>
      <c r="C627" s="56" t="s">
        <v>40225</v>
      </c>
      <c r="E627" s="76" t="s">
        <v>40226</v>
      </c>
    </row>
    <row r="628">
      <c r="A628" s="54">
        <v>13384.0</v>
      </c>
      <c r="B628" s="55" t="s">
        <v>40227</v>
      </c>
      <c r="C628" s="56" t="s">
        <v>40227</v>
      </c>
      <c r="E628" s="76" t="s">
        <v>40228</v>
      </c>
    </row>
    <row r="629">
      <c r="A629" s="54">
        <v>13385.0</v>
      </c>
      <c r="B629" s="55" t="s">
        <v>40229</v>
      </c>
      <c r="C629" s="56" t="s">
        <v>40229</v>
      </c>
      <c r="E629" s="76" t="s">
        <v>40230</v>
      </c>
    </row>
    <row r="630">
      <c r="A630" s="54">
        <v>13386.0</v>
      </c>
      <c r="B630" s="55" t="s">
        <v>40231</v>
      </c>
      <c r="C630" s="56" t="s">
        <v>40231</v>
      </c>
      <c r="E630" s="76" t="s">
        <v>40232</v>
      </c>
    </row>
    <row r="631">
      <c r="A631" s="54">
        <v>13387.0</v>
      </c>
      <c r="B631" s="55" t="s">
        <v>40233</v>
      </c>
      <c r="C631" s="56" t="s">
        <v>40233</v>
      </c>
      <c r="E631" s="76" t="s">
        <v>40234</v>
      </c>
    </row>
    <row r="632">
      <c r="A632" s="54">
        <v>13388.0</v>
      </c>
      <c r="B632" s="55" t="s">
        <v>40235</v>
      </c>
      <c r="C632" s="56" t="s">
        <v>40235</v>
      </c>
      <c r="E632" s="76" t="s">
        <v>40236</v>
      </c>
    </row>
    <row r="633">
      <c r="A633" s="54">
        <v>13389.0</v>
      </c>
      <c r="B633" s="55" t="s">
        <v>40237</v>
      </c>
      <c r="C633" s="56" t="s">
        <v>40237</v>
      </c>
      <c r="E633" s="76" t="s">
        <v>40236</v>
      </c>
    </row>
    <row r="634">
      <c r="A634" s="54">
        <v>13391.0</v>
      </c>
      <c r="B634" s="55" t="s">
        <v>40238</v>
      </c>
      <c r="C634" s="56" t="s">
        <v>40239</v>
      </c>
      <c r="E634" s="76" t="s">
        <v>40238</v>
      </c>
    </row>
    <row r="635">
      <c r="A635" s="54">
        <v>13392.0</v>
      </c>
      <c r="B635" s="55" t="s">
        <v>40240</v>
      </c>
      <c r="C635" s="56" t="s">
        <v>40241</v>
      </c>
      <c r="E635" s="76" t="s">
        <v>40240</v>
      </c>
    </row>
    <row r="636">
      <c r="A636" s="54">
        <v>13393.0</v>
      </c>
      <c r="B636" s="55" t="s">
        <v>40242</v>
      </c>
      <c r="C636" s="56" t="s">
        <v>40243</v>
      </c>
      <c r="E636" s="76" t="s">
        <v>40242</v>
      </c>
    </row>
    <row r="637">
      <c r="A637" s="54">
        <v>13394.0</v>
      </c>
      <c r="B637" s="55" t="s">
        <v>40002</v>
      </c>
      <c r="C637" s="56" t="s">
        <v>40244</v>
      </c>
      <c r="E637" s="76" t="s">
        <v>40002</v>
      </c>
    </row>
    <row r="638">
      <c r="A638" s="54">
        <v>13519.0</v>
      </c>
      <c r="B638" s="55" t="s">
        <v>40245</v>
      </c>
      <c r="C638" s="56" t="s">
        <v>40246</v>
      </c>
      <c r="E638" s="77">
        <v>41061.0</v>
      </c>
    </row>
    <row r="639">
      <c r="A639" s="54">
        <v>13524.0</v>
      </c>
      <c r="B639" s="55" t="s">
        <v>40247</v>
      </c>
      <c r="C639" s="56" t="s">
        <v>40248</v>
      </c>
      <c r="E639" s="77">
        <v>41030.0</v>
      </c>
    </row>
    <row r="640">
      <c r="A640" s="54">
        <v>13525.0</v>
      </c>
      <c r="B640" s="55" t="s">
        <v>40249</v>
      </c>
      <c r="C640" s="56" t="s">
        <v>40250</v>
      </c>
      <c r="E640" s="77">
        <v>41000.0</v>
      </c>
    </row>
    <row r="641">
      <c r="A641" s="54">
        <v>13526.0</v>
      </c>
      <c r="B641" s="55" t="s">
        <v>40251</v>
      </c>
      <c r="C641" s="56" t="s">
        <v>40252</v>
      </c>
      <c r="E641" s="77">
        <v>40969.0</v>
      </c>
    </row>
    <row r="642">
      <c r="A642" s="54">
        <v>13527.0</v>
      </c>
      <c r="B642" s="55" t="s">
        <v>40253</v>
      </c>
      <c r="C642" s="56" t="s">
        <v>40254</v>
      </c>
      <c r="E642" s="77">
        <v>40940.0</v>
      </c>
    </row>
    <row r="643">
      <c r="A643" s="54">
        <v>13528.0</v>
      </c>
      <c r="B643" s="55" t="s">
        <v>40255</v>
      </c>
      <c r="C643" s="56" t="s">
        <v>40256</v>
      </c>
      <c r="E643" s="77">
        <v>40909.0</v>
      </c>
    </row>
    <row r="644">
      <c r="A644" s="54">
        <v>13529.0</v>
      </c>
      <c r="B644" s="55" t="s">
        <v>40257</v>
      </c>
      <c r="C644" s="56" t="s">
        <v>40258</v>
      </c>
      <c r="E644" s="76" t="s">
        <v>40257</v>
      </c>
    </row>
    <row r="645">
      <c r="A645" s="54">
        <v>13530.0</v>
      </c>
      <c r="B645" s="55" t="s">
        <v>40253</v>
      </c>
      <c r="C645" s="56" t="s">
        <v>40259</v>
      </c>
      <c r="E645" s="77">
        <v>40940.0</v>
      </c>
    </row>
    <row r="646">
      <c r="A646" s="54">
        <v>13531.0</v>
      </c>
      <c r="B646" s="55" t="s">
        <v>40247</v>
      </c>
      <c r="C646" s="56" t="s">
        <v>40260</v>
      </c>
      <c r="E646" s="77">
        <v>41030.0</v>
      </c>
    </row>
    <row r="647">
      <c r="A647" s="54">
        <v>13532.0</v>
      </c>
      <c r="B647" s="55" t="s">
        <v>40255</v>
      </c>
      <c r="C647" s="56" t="s">
        <v>40261</v>
      </c>
      <c r="E647" s="77">
        <v>40909.0</v>
      </c>
    </row>
    <row r="648">
      <c r="A648" s="54">
        <v>13533.0</v>
      </c>
      <c r="B648" s="55" t="s">
        <v>40251</v>
      </c>
      <c r="C648" s="56" t="s">
        <v>40262</v>
      </c>
      <c r="E648" s="77">
        <v>40969.0</v>
      </c>
    </row>
    <row r="649">
      <c r="A649" s="54">
        <v>13536.0</v>
      </c>
      <c r="B649" s="55" t="s">
        <v>40263</v>
      </c>
      <c r="C649" s="56" t="s">
        <v>40264</v>
      </c>
      <c r="E649" s="77">
        <v>41122.0</v>
      </c>
    </row>
    <row r="650">
      <c r="A650" s="54">
        <v>13537.0</v>
      </c>
      <c r="B650" s="55" t="s">
        <v>40265</v>
      </c>
      <c r="C650" s="56" t="s">
        <v>40266</v>
      </c>
      <c r="E650" s="77">
        <v>41153.0</v>
      </c>
    </row>
    <row r="651">
      <c r="A651" s="54">
        <v>13538.0</v>
      </c>
      <c r="B651" s="55" t="s">
        <v>40267</v>
      </c>
      <c r="C651" s="56" t="s">
        <v>40268</v>
      </c>
      <c r="E651" s="77">
        <v>41183.0</v>
      </c>
    </row>
    <row r="652">
      <c r="A652" s="54">
        <v>13539.0</v>
      </c>
      <c r="B652" s="55" t="s">
        <v>40269</v>
      </c>
      <c r="C652" s="56" t="s">
        <v>40270</v>
      </c>
      <c r="E652" s="77">
        <v>41214.0</v>
      </c>
    </row>
    <row r="653">
      <c r="A653" s="54">
        <v>13540.0</v>
      </c>
      <c r="B653" s="55" t="s">
        <v>40271</v>
      </c>
      <c r="C653" s="56" t="s">
        <v>40272</v>
      </c>
      <c r="E653" s="77">
        <v>41091.0</v>
      </c>
    </row>
    <row r="654">
      <c r="A654" s="54">
        <v>13541.0</v>
      </c>
      <c r="B654" s="55" t="s">
        <v>40273</v>
      </c>
      <c r="C654" s="56" t="s">
        <v>40274</v>
      </c>
      <c r="E654" s="77">
        <v>41244.0</v>
      </c>
    </row>
    <row r="655">
      <c r="A655" s="54">
        <v>13542.0</v>
      </c>
      <c r="B655" s="55" t="s">
        <v>40245</v>
      </c>
      <c r="C655" s="56" t="s">
        <v>40275</v>
      </c>
      <c r="E655" s="77">
        <v>41061.0</v>
      </c>
    </row>
    <row r="656">
      <c r="A656" s="54">
        <v>13549.0</v>
      </c>
      <c r="B656" s="55" t="s">
        <v>40276</v>
      </c>
      <c r="C656" s="56" t="s">
        <v>40277</v>
      </c>
      <c r="E656" s="77">
        <v>40513.0</v>
      </c>
    </row>
    <row r="657">
      <c r="A657" s="54">
        <v>13550.0</v>
      </c>
      <c r="B657" s="55" t="s">
        <v>40278</v>
      </c>
      <c r="C657" s="56" t="s">
        <v>40279</v>
      </c>
      <c r="E657" s="76" t="s">
        <v>40278</v>
      </c>
    </row>
    <row r="658">
      <c r="A658" s="54">
        <v>13552.0</v>
      </c>
      <c r="B658" s="55" t="s">
        <v>40280</v>
      </c>
      <c r="C658" s="56" t="s">
        <v>40280</v>
      </c>
      <c r="E658" s="76" t="s">
        <v>40281</v>
      </c>
    </row>
    <row r="659">
      <c r="A659" s="54">
        <v>13553.0</v>
      </c>
      <c r="B659" s="55" t="s">
        <v>40282</v>
      </c>
      <c r="C659" s="56" t="s">
        <v>40282</v>
      </c>
      <c r="E659" s="76" t="s">
        <v>40283</v>
      </c>
    </row>
    <row r="660">
      <c r="A660" s="54">
        <v>13554.0</v>
      </c>
      <c r="B660" s="55" t="s">
        <v>40284</v>
      </c>
      <c r="C660" s="56" t="s">
        <v>40285</v>
      </c>
      <c r="E660" s="76" t="s">
        <v>40286</v>
      </c>
    </row>
    <row r="661">
      <c r="A661" s="54">
        <v>13555.0</v>
      </c>
      <c r="B661" s="55" t="s">
        <v>40287</v>
      </c>
      <c r="C661" s="56" t="s">
        <v>40288</v>
      </c>
      <c r="E661" s="76" t="s">
        <v>40289</v>
      </c>
    </row>
    <row r="662">
      <c r="A662" s="54">
        <v>13556.0</v>
      </c>
      <c r="B662" s="55" t="s">
        <v>40290</v>
      </c>
      <c r="C662" s="56" t="s">
        <v>40291</v>
      </c>
      <c r="E662" s="76" t="s">
        <v>40292</v>
      </c>
    </row>
    <row r="663">
      <c r="A663" s="54">
        <v>13557.0</v>
      </c>
      <c r="B663" s="55" t="s">
        <v>40293</v>
      </c>
      <c r="C663" s="56" t="s">
        <v>40294</v>
      </c>
      <c r="E663" s="76" t="s">
        <v>40295</v>
      </c>
    </row>
    <row r="664">
      <c r="A664" s="54">
        <v>13558.0</v>
      </c>
      <c r="B664" s="55" t="s">
        <v>40296</v>
      </c>
      <c r="C664" s="56" t="s">
        <v>40297</v>
      </c>
      <c r="E664" s="76" t="s">
        <v>40296</v>
      </c>
    </row>
    <row r="665">
      <c r="A665" s="54">
        <v>13559.0</v>
      </c>
      <c r="B665" s="55" t="s">
        <v>40298</v>
      </c>
      <c r="C665" s="56" t="s">
        <v>40299</v>
      </c>
      <c r="E665" s="76" t="s">
        <v>40300</v>
      </c>
    </row>
    <row r="666">
      <c r="A666" s="54">
        <v>13560.0</v>
      </c>
      <c r="B666" s="55" t="s">
        <v>40255</v>
      </c>
      <c r="C666" s="56" t="s">
        <v>40301</v>
      </c>
      <c r="E666" s="77">
        <v>40909.0</v>
      </c>
    </row>
    <row r="667">
      <c r="A667" s="54">
        <v>13561.0</v>
      </c>
      <c r="B667" s="55" t="s">
        <v>40253</v>
      </c>
      <c r="C667" s="56" t="s">
        <v>40302</v>
      </c>
      <c r="E667" s="77">
        <v>40940.0</v>
      </c>
    </row>
    <row r="668">
      <c r="A668" s="54">
        <v>13564.0</v>
      </c>
      <c r="B668" s="55" t="s">
        <v>40303</v>
      </c>
      <c r="C668" s="56" t="s">
        <v>40304</v>
      </c>
      <c r="E668" s="77" t="s">
        <v>40305</v>
      </c>
    </row>
    <row r="669">
      <c r="A669" s="54">
        <v>13583.0</v>
      </c>
      <c r="B669" s="55" t="s">
        <v>40306</v>
      </c>
      <c r="C669" s="56" t="s">
        <v>40306</v>
      </c>
      <c r="E669" s="77">
        <v>41000.0</v>
      </c>
    </row>
    <row r="670">
      <c r="A670" s="54">
        <v>13588.0</v>
      </c>
      <c r="B670" s="55" t="s">
        <v>40307</v>
      </c>
      <c r="C670" s="56" t="s">
        <v>40307</v>
      </c>
      <c r="E670" s="77">
        <v>41030.0</v>
      </c>
    </row>
    <row r="671">
      <c r="A671" s="54">
        <v>13589.0</v>
      </c>
      <c r="B671" s="55" t="s">
        <v>40308</v>
      </c>
      <c r="C671" s="56" t="s">
        <v>40308</v>
      </c>
      <c r="E671" s="77">
        <v>41061.0</v>
      </c>
    </row>
    <row r="672">
      <c r="A672" s="54">
        <v>13590.0</v>
      </c>
      <c r="B672" s="55" t="s">
        <v>40309</v>
      </c>
      <c r="C672" s="56" t="s">
        <v>40309</v>
      </c>
      <c r="E672" s="77">
        <v>41091.0</v>
      </c>
    </row>
    <row r="673">
      <c r="A673" s="54">
        <v>13591.0</v>
      </c>
      <c r="B673" s="55" t="s">
        <v>40310</v>
      </c>
      <c r="C673" s="56" t="s">
        <v>40310</v>
      </c>
      <c r="E673" s="77">
        <v>41122.0</v>
      </c>
    </row>
    <row r="674">
      <c r="A674" s="54">
        <v>13592.0</v>
      </c>
      <c r="B674" s="55" t="s">
        <v>40311</v>
      </c>
      <c r="C674" s="56" t="s">
        <v>40311</v>
      </c>
      <c r="E674" s="77">
        <v>41153.0</v>
      </c>
    </row>
    <row r="675">
      <c r="A675" s="54">
        <v>13593.0</v>
      </c>
      <c r="B675" s="55" t="s">
        <v>40312</v>
      </c>
      <c r="C675" s="56" t="s">
        <v>40312</v>
      </c>
      <c r="E675" s="77">
        <v>41183.0</v>
      </c>
    </row>
    <row r="676">
      <c r="A676" s="54">
        <v>13594.0</v>
      </c>
      <c r="B676" s="55" t="s">
        <v>40313</v>
      </c>
      <c r="C676" s="56" t="s">
        <v>40313</v>
      </c>
      <c r="E676" s="77">
        <v>41214.0</v>
      </c>
    </row>
    <row r="677">
      <c r="A677" s="54">
        <v>13595.0</v>
      </c>
      <c r="B677" s="55" t="s">
        <v>40314</v>
      </c>
      <c r="C677" s="56" t="s">
        <v>40314</v>
      </c>
      <c r="E677" s="77">
        <v>41244.0</v>
      </c>
    </row>
    <row r="678">
      <c r="A678" s="54">
        <v>13596.0</v>
      </c>
      <c r="B678" s="55" t="s">
        <v>40315</v>
      </c>
      <c r="C678" s="56" t="s">
        <v>40315</v>
      </c>
      <c r="E678" s="76" t="s">
        <v>40296</v>
      </c>
    </row>
    <row r="679">
      <c r="A679" s="54">
        <v>13598.0</v>
      </c>
      <c r="B679" s="55" t="s">
        <v>40316</v>
      </c>
      <c r="C679" s="56" t="s">
        <v>40316</v>
      </c>
      <c r="E679" s="76" t="s">
        <v>40292</v>
      </c>
    </row>
    <row r="680">
      <c r="A680" s="54">
        <v>13599.0</v>
      </c>
      <c r="B680" s="55" t="s">
        <v>40317</v>
      </c>
      <c r="C680" s="56" t="s">
        <v>40317</v>
      </c>
      <c r="E680" s="76" t="s">
        <v>40278</v>
      </c>
    </row>
    <row r="681">
      <c r="A681" s="54">
        <v>13600.0</v>
      </c>
      <c r="B681" s="55" t="s">
        <v>40318</v>
      </c>
      <c r="C681" s="56" t="s">
        <v>40318</v>
      </c>
      <c r="E681" s="76" t="s">
        <v>40289</v>
      </c>
    </row>
    <row r="682">
      <c r="A682" s="54">
        <v>13601.0</v>
      </c>
      <c r="B682" s="55" t="s">
        <v>40319</v>
      </c>
      <c r="C682" s="56" t="s">
        <v>40319</v>
      </c>
      <c r="E682" s="76" t="s">
        <v>40286</v>
      </c>
    </row>
    <row r="683">
      <c r="A683" s="54">
        <v>13603.0</v>
      </c>
      <c r="B683" s="55" t="s">
        <v>40320</v>
      </c>
      <c r="C683" s="56" t="s">
        <v>40320</v>
      </c>
      <c r="E683" s="76" t="s">
        <v>40295</v>
      </c>
    </row>
    <row r="684">
      <c r="A684" s="54">
        <v>13604.0</v>
      </c>
      <c r="B684" s="55" t="s">
        <v>40321</v>
      </c>
      <c r="C684" s="56" t="s">
        <v>40321</v>
      </c>
      <c r="E684" s="76" t="s">
        <v>40300</v>
      </c>
    </row>
    <row r="685">
      <c r="A685" s="54">
        <v>13605.0</v>
      </c>
      <c r="B685" s="55" t="s">
        <v>40322</v>
      </c>
      <c r="C685" s="56" t="s">
        <v>40322</v>
      </c>
      <c r="E685" s="76" t="s">
        <v>40323</v>
      </c>
    </row>
    <row r="686">
      <c r="A686" s="54">
        <v>13606.0</v>
      </c>
      <c r="B686" s="55" t="s">
        <v>40324</v>
      </c>
      <c r="C686" s="56" t="s">
        <v>40324</v>
      </c>
      <c r="E686" s="76" t="s">
        <v>40325</v>
      </c>
    </row>
    <row r="687">
      <c r="A687" s="54">
        <v>13607.0</v>
      </c>
      <c r="B687" s="55" t="s">
        <v>40326</v>
      </c>
      <c r="C687" s="56" t="s">
        <v>40326</v>
      </c>
      <c r="E687" s="76" t="s">
        <v>40283</v>
      </c>
    </row>
    <row r="688">
      <c r="A688" s="54">
        <v>13608.0</v>
      </c>
      <c r="B688" s="55" t="s">
        <v>40327</v>
      </c>
      <c r="C688" s="56" t="s">
        <v>40327</v>
      </c>
      <c r="E688" s="76" t="s">
        <v>40328</v>
      </c>
    </row>
    <row r="689">
      <c r="A689" s="54">
        <v>13609.0</v>
      </c>
      <c r="B689" s="55" t="s">
        <v>40329</v>
      </c>
      <c r="C689" s="56" t="s">
        <v>40329</v>
      </c>
      <c r="E689" s="76" t="s">
        <v>40330</v>
      </c>
    </row>
    <row r="690">
      <c r="A690" s="54">
        <v>13610.0</v>
      </c>
      <c r="B690" s="55" t="s">
        <v>40331</v>
      </c>
      <c r="C690" s="56" t="s">
        <v>40331</v>
      </c>
      <c r="E690" s="76" t="s">
        <v>40332</v>
      </c>
    </row>
    <row r="691">
      <c r="A691" s="54">
        <v>13611.0</v>
      </c>
      <c r="B691" s="55" t="s">
        <v>40333</v>
      </c>
      <c r="C691" s="56" t="s">
        <v>40333</v>
      </c>
      <c r="E691" s="76" t="s">
        <v>40334</v>
      </c>
    </row>
    <row r="692">
      <c r="A692" s="54">
        <v>13612.0</v>
      </c>
      <c r="B692" s="55" t="s">
        <v>40335</v>
      </c>
      <c r="C692" s="56" t="s">
        <v>40335</v>
      </c>
      <c r="E692" s="76" t="s">
        <v>40336</v>
      </c>
    </row>
    <row r="693">
      <c r="A693" s="54">
        <v>13613.0</v>
      </c>
      <c r="B693" s="55" t="s">
        <v>40337</v>
      </c>
      <c r="C693" s="56" t="s">
        <v>40337</v>
      </c>
      <c r="E693" s="76" t="s">
        <v>40338</v>
      </c>
    </row>
    <row r="694">
      <c r="A694" s="54">
        <v>13614.0</v>
      </c>
      <c r="B694" s="55" t="s">
        <v>40339</v>
      </c>
      <c r="C694" s="56" t="s">
        <v>40339</v>
      </c>
      <c r="E694" s="76" t="s">
        <v>40340</v>
      </c>
    </row>
    <row r="695">
      <c r="A695" s="54">
        <v>13615.0</v>
      </c>
      <c r="B695" s="55" t="s">
        <v>40341</v>
      </c>
      <c r="C695" s="56" t="s">
        <v>40341</v>
      </c>
      <c r="E695" s="76" t="s">
        <v>40342</v>
      </c>
    </row>
    <row r="696">
      <c r="A696" s="54">
        <v>13616.0</v>
      </c>
      <c r="B696" s="55" t="s">
        <v>40343</v>
      </c>
      <c r="C696" s="56" t="s">
        <v>40343</v>
      </c>
      <c r="E696" s="76" t="s">
        <v>40344</v>
      </c>
    </row>
    <row r="697">
      <c r="A697" s="54">
        <v>13617.0</v>
      </c>
      <c r="B697" s="55" t="s">
        <v>40345</v>
      </c>
      <c r="C697" s="56" t="s">
        <v>40345</v>
      </c>
      <c r="E697" s="76" t="s">
        <v>40346</v>
      </c>
    </row>
    <row r="698">
      <c r="A698" s="54">
        <v>13618.0</v>
      </c>
      <c r="B698" s="55" t="s">
        <v>40347</v>
      </c>
      <c r="C698" s="56" t="s">
        <v>40347</v>
      </c>
      <c r="E698" s="76" t="s">
        <v>40348</v>
      </c>
    </row>
    <row r="699">
      <c r="A699" s="54">
        <v>13619.0</v>
      </c>
      <c r="B699" s="55" t="s">
        <v>40349</v>
      </c>
      <c r="C699" s="56" t="s">
        <v>40349</v>
      </c>
      <c r="E699" s="76" t="s">
        <v>40350</v>
      </c>
    </row>
    <row r="700">
      <c r="A700" s="54">
        <v>13620.0</v>
      </c>
      <c r="B700" s="55" t="s">
        <v>40351</v>
      </c>
      <c r="C700" s="56" t="s">
        <v>40351</v>
      </c>
      <c r="E700" s="76" t="s">
        <v>40352</v>
      </c>
    </row>
    <row r="701">
      <c r="A701" s="54">
        <v>13621.0</v>
      </c>
      <c r="B701" s="55" t="s">
        <v>40353</v>
      </c>
      <c r="C701" s="56" t="s">
        <v>40353</v>
      </c>
      <c r="E701" s="76" t="s">
        <v>40354</v>
      </c>
    </row>
    <row r="702">
      <c r="A702" s="54">
        <v>13625.0</v>
      </c>
      <c r="B702" s="55" t="s">
        <v>40336</v>
      </c>
      <c r="C702" s="56" t="s">
        <v>40355</v>
      </c>
      <c r="E702" s="76" t="s">
        <v>40336</v>
      </c>
    </row>
    <row r="703">
      <c r="A703" s="54">
        <v>13626.0</v>
      </c>
      <c r="B703" s="55" t="s">
        <v>40356</v>
      </c>
      <c r="C703" s="56" t="s">
        <v>40357</v>
      </c>
      <c r="E703" s="76" t="s">
        <v>40356</v>
      </c>
    </row>
    <row r="704">
      <c r="A704" s="54">
        <v>13627.0</v>
      </c>
      <c r="B704" s="55" t="s">
        <v>40340</v>
      </c>
      <c r="C704" s="56" t="s">
        <v>40358</v>
      </c>
      <c r="E704" s="76" t="s">
        <v>40340</v>
      </c>
    </row>
    <row r="705">
      <c r="A705" s="54">
        <v>13628.0</v>
      </c>
      <c r="B705" s="55" t="s">
        <v>40359</v>
      </c>
      <c r="C705" s="56" t="s">
        <v>40360</v>
      </c>
      <c r="E705" s="76" t="s">
        <v>40361</v>
      </c>
    </row>
    <row r="706">
      <c r="A706" s="54">
        <v>13629.0</v>
      </c>
      <c r="B706" s="55" t="s">
        <v>40362</v>
      </c>
      <c r="C706" s="56" t="s">
        <v>40363</v>
      </c>
      <c r="E706" s="76" t="s">
        <v>40338</v>
      </c>
    </row>
    <row r="707">
      <c r="A707" s="54">
        <v>13630.0</v>
      </c>
      <c r="B707" s="55" t="s">
        <v>40342</v>
      </c>
      <c r="C707" s="56" t="s">
        <v>40364</v>
      </c>
      <c r="E707" s="76" t="s">
        <v>40342</v>
      </c>
    </row>
    <row r="708">
      <c r="A708" s="54">
        <v>13634.0</v>
      </c>
      <c r="B708" s="55" t="s">
        <v>40365</v>
      </c>
      <c r="C708" s="56" t="s">
        <v>40366</v>
      </c>
      <c r="E708" s="76" t="s">
        <v>40365</v>
      </c>
    </row>
    <row r="709">
      <c r="A709" s="54">
        <v>13635.0</v>
      </c>
      <c r="B709" s="55" t="s">
        <v>40367</v>
      </c>
      <c r="C709" s="56" t="s">
        <v>40368</v>
      </c>
      <c r="E709" s="76" t="s">
        <v>40367</v>
      </c>
    </row>
    <row r="710">
      <c r="A710" s="54">
        <v>13636.0</v>
      </c>
      <c r="B710" s="55" t="s">
        <v>40369</v>
      </c>
      <c r="C710" s="56" t="s">
        <v>40370</v>
      </c>
      <c r="E710" s="76" t="s">
        <v>40369</v>
      </c>
    </row>
    <row r="711">
      <c r="A711" s="54">
        <v>13637.0</v>
      </c>
      <c r="B711" s="55" t="s">
        <v>40371</v>
      </c>
      <c r="C711" s="56" t="s">
        <v>40372</v>
      </c>
      <c r="E711" s="76" t="s">
        <v>40371</v>
      </c>
    </row>
    <row r="712">
      <c r="A712" s="54">
        <v>13638.0</v>
      </c>
      <c r="B712" s="55" t="s">
        <v>40373</v>
      </c>
      <c r="C712" s="56" t="s">
        <v>40374</v>
      </c>
      <c r="E712" s="76" t="s">
        <v>40373</v>
      </c>
    </row>
    <row r="713">
      <c r="A713" s="54">
        <v>13639.0</v>
      </c>
      <c r="B713" s="55" t="s">
        <v>40375</v>
      </c>
      <c r="C713" s="56" t="s">
        <v>40376</v>
      </c>
      <c r="E713" s="76" t="s">
        <v>40375</v>
      </c>
    </row>
    <row r="714">
      <c r="A714" s="54">
        <v>13640.0</v>
      </c>
      <c r="B714" s="55" t="s">
        <v>40344</v>
      </c>
      <c r="C714" s="56" t="s">
        <v>40377</v>
      </c>
      <c r="E714" s="76" t="s">
        <v>40344</v>
      </c>
    </row>
    <row r="715">
      <c r="A715" s="54">
        <v>13641.0</v>
      </c>
      <c r="B715" s="55" t="s">
        <v>40350</v>
      </c>
      <c r="C715" s="56" t="s">
        <v>40378</v>
      </c>
      <c r="E715" s="76" t="s">
        <v>40350</v>
      </c>
    </row>
    <row r="716">
      <c r="A716" s="54">
        <v>13642.0</v>
      </c>
      <c r="B716" s="55" t="s">
        <v>40352</v>
      </c>
      <c r="C716" s="56" t="s">
        <v>40379</v>
      </c>
      <c r="E716" s="76" t="s">
        <v>40352</v>
      </c>
    </row>
    <row r="717">
      <c r="A717" s="54">
        <v>13643.0</v>
      </c>
      <c r="B717" s="55" t="s">
        <v>40380</v>
      </c>
      <c r="C717" s="56" t="s">
        <v>40381</v>
      </c>
      <c r="E717" s="76" t="s">
        <v>40380</v>
      </c>
    </row>
    <row r="718">
      <c r="A718" s="54">
        <v>13644.0</v>
      </c>
      <c r="B718" s="55" t="s">
        <v>40382</v>
      </c>
      <c r="C718" s="56" t="s">
        <v>40383</v>
      </c>
      <c r="E718" s="76" t="s">
        <v>40382</v>
      </c>
    </row>
    <row r="719">
      <c r="A719" s="54">
        <v>13665.0</v>
      </c>
      <c r="B719" s="55" t="s">
        <v>40384</v>
      </c>
      <c r="C719" s="56" t="s">
        <v>40385</v>
      </c>
      <c r="E719" s="76" t="s">
        <v>40384</v>
      </c>
    </row>
    <row r="720">
      <c r="A720" s="54">
        <v>13667.0</v>
      </c>
      <c r="B720" s="55" t="s">
        <v>40295</v>
      </c>
      <c r="C720" s="56" t="s">
        <v>40386</v>
      </c>
      <c r="E720" s="76" t="s">
        <v>40295</v>
      </c>
    </row>
    <row r="721">
      <c r="A721" s="54">
        <v>13668.0</v>
      </c>
      <c r="B721" s="55" t="s">
        <v>40300</v>
      </c>
      <c r="C721" s="56" t="s">
        <v>40387</v>
      </c>
      <c r="E721" s="76" t="s">
        <v>40388</v>
      </c>
    </row>
    <row r="722">
      <c r="A722" s="54">
        <v>13671.0</v>
      </c>
      <c r="B722" s="55" t="s">
        <v>40389</v>
      </c>
      <c r="C722" s="56" t="s">
        <v>40390</v>
      </c>
      <c r="E722" s="76" t="s">
        <v>40389</v>
      </c>
    </row>
    <row r="723">
      <c r="A723" s="54">
        <v>13672.0</v>
      </c>
      <c r="B723" s="55" t="s">
        <v>40391</v>
      </c>
      <c r="C723" s="56" t="s">
        <v>40392</v>
      </c>
      <c r="E723" s="76" t="s">
        <v>40391</v>
      </c>
    </row>
    <row r="724">
      <c r="A724" s="54">
        <v>13673.0</v>
      </c>
      <c r="B724" s="55" t="s">
        <v>40393</v>
      </c>
      <c r="C724" s="56" t="s">
        <v>40394</v>
      </c>
      <c r="E724" s="76" t="s">
        <v>40393</v>
      </c>
    </row>
    <row r="725">
      <c r="A725" s="54">
        <v>13674.0</v>
      </c>
      <c r="B725" s="55" t="s">
        <v>40395</v>
      </c>
      <c r="C725" s="56" t="s">
        <v>40396</v>
      </c>
      <c r="E725" s="76" t="s">
        <v>40395</v>
      </c>
    </row>
    <row r="726">
      <c r="A726" s="54">
        <v>13675.0</v>
      </c>
      <c r="B726" s="55" t="s">
        <v>40397</v>
      </c>
      <c r="C726" s="56" t="s">
        <v>40398</v>
      </c>
      <c r="E726" s="76" t="s">
        <v>40397</v>
      </c>
    </row>
    <row r="727">
      <c r="A727" s="54">
        <v>13676.0</v>
      </c>
      <c r="B727" s="55" t="s">
        <v>40399</v>
      </c>
      <c r="C727" s="56" t="s">
        <v>40400</v>
      </c>
      <c r="E727" s="76" t="s">
        <v>40399</v>
      </c>
    </row>
    <row r="728">
      <c r="A728" s="54">
        <v>13678.0</v>
      </c>
      <c r="B728" s="55" t="s">
        <v>40401</v>
      </c>
      <c r="C728" s="56" t="s">
        <v>40402</v>
      </c>
      <c r="E728" s="76" t="s">
        <v>40401</v>
      </c>
    </row>
    <row r="729">
      <c r="A729" s="54">
        <v>13679.0</v>
      </c>
      <c r="B729" s="55" t="s">
        <v>40296</v>
      </c>
      <c r="C729" s="56" t="s">
        <v>40403</v>
      </c>
      <c r="E729" s="76" t="s">
        <v>40296</v>
      </c>
    </row>
    <row r="730">
      <c r="A730" s="54">
        <v>13680.0</v>
      </c>
      <c r="B730" s="55" t="s">
        <v>40292</v>
      </c>
      <c r="C730" s="56" t="s">
        <v>40404</v>
      </c>
      <c r="E730" s="76" t="s">
        <v>40292</v>
      </c>
    </row>
    <row r="731">
      <c r="A731" s="54">
        <v>13689.0</v>
      </c>
      <c r="B731" s="55" t="s">
        <v>40278</v>
      </c>
      <c r="C731" s="56" t="s">
        <v>40405</v>
      </c>
      <c r="E731" s="76" t="s">
        <v>40278</v>
      </c>
    </row>
    <row r="732">
      <c r="A732" s="54">
        <v>13696.0</v>
      </c>
      <c r="B732" s="55" t="s">
        <v>40278</v>
      </c>
      <c r="C732" s="56" t="s">
        <v>40405</v>
      </c>
      <c r="E732" s="76" t="s">
        <v>40278</v>
      </c>
    </row>
    <row r="733">
      <c r="A733" s="54">
        <v>13699.0</v>
      </c>
      <c r="B733" s="55" t="s">
        <v>40289</v>
      </c>
      <c r="C733" s="56" t="s">
        <v>40406</v>
      </c>
      <c r="E733" s="76" t="s">
        <v>40289</v>
      </c>
    </row>
    <row r="734">
      <c r="A734" s="54">
        <v>13701.0</v>
      </c>
      <c r="B734" s="55" t="s">
        <v>40407</v>
      </c>
      <c r="C734" s="56" t="s">
        <v>40407</v>
      </c>
      <c r="E734" s="76" t="s">
        <v>40323</v>
      </c>
    </row>
    <row r="735">
      <c r="A735" s="54">
        <v>13702.0</v>
      </c>
      <c r="B735" s="55" t="s">
        <v>40286</v>
      </c>
      <c r="C735" s="56" t="s">
        <v>40408</v>
      </c>
      <c r="E735" s="76" t="s">
        <v>40286</v>
      </c>
    </row>
    <row r="736">
      <c r="A736" s="54">
        <v>13703.0</v>
      </c>
      <c r="B736" s="55" t="s">
        <v>40263</v>
      </c>
      <c r="C736" s="56" t="s">
        <v>40409</v>
      </c>
      <c r="E736" s="76" t="s">
        <v>40410</v>
      </c>
    </row>
    <row r="737">
      <c r="A737" s="54">
        <v>13704.0</v>
      </c>
      <c r="B737" s="55" t="s">
        <v>40411</v>
      </c>
      <c r="C737" s="56" t="s">
        <v>40411</v>
      </c>
      <c r="E737" s="76" t="s">
        <v>40412</v>
      </c>
    </row>
    <row r="738">
      <c r="A738" s="54">
        <v>13705.0</v>
      </c>
      <c r="B738" s="55" t="s">
        <v>40413</v>
      </c>
      <c r="C738" s="56" t="s">
        <v>40413</v>
      </c>
      <c r="E738" s="76" t="s">
        <v>40414</v>
      </c>
    </row>
    <row r="739">
      <c r="A739" s="54">
        <v>13706.0</v>
      </c>
      <c r="B739" s="55" t="s">
        <v>40415</v>
      </c>
      <c r="C739" s="56" t="s">
        <v>40416</v>
      </c>
      <c r="E739" s="76" t="s">
        <v>40415</v>
      </c>
    </row>
    <row r="740">
      <c r="A740" s="54">
        <v>13722.0</v>
      </c>
      <c r="B740" s="55" t="s">
        <v>40417</v>
      </c>
      <c r="C740" s="56" t="s">
        <v>40418</v>
      </c>
      <c r="E740" s="76" t="s">
        <v>40417</v>
      </c>
    </row>
    <row r="741">
      <c r="A741" s="54">
        <v>13723.0</v>
      </c>
      <c r="B741" s="55" t="s">
        <v>40419</v>
      </c>
      <c r="C741" s="56" t="s">
        <v>40420</v>
      </c>
      <c r="E741" s="76" t="s">
        <v>40419</v>
      </c>
    </row>
    <row r="742">
      <c r="A742" s="54">
        <v>13725.0</v>
      </c>
      <c r="B742" s="55" t="s">
        <v>40421</v>
      </c>
      <c r="C742" s="56" t="s">
        <v>40422</v>
      </c>
      <c r="E742" s="76" t="s">
        <v>40421</v>
      </c>
    </row>
    <row r="743">
      <c r="A743" s="54">
        <v>13726.0</v>
      </c>
      <c r="B743" s="55" t="s">
        <v>40382</v>
      </c>
      <c r="C743" s="56" t="s">
        <v>40423</v>
      </c>
      <c r="E743" s="76" t="s">
        <v>40382</v>
      </c>
    </row>
    <row r="744">
      <c r="A744" s="54">
        <v>13775.0</v>
      </c>
      <c r="B744" s="55" t="s">
        <v>40424</v>
      </c>
      <c r="C744" s="56" t="s">
        <v>40425</v>
      </c>
      <c r="E744" s="76" t="s">
        <v>40424</v>
      </c>
    </row>
    <row r="745">
      <c r="A745" s="54">
        <v>13776.0</v>
      </c>
      <c r="B745" s="55" t="s">
        <v>40426</v>
      </c>
      <c r="C745" s="56" t="s">
        <v>40427</v>
      </c>
      <c r="E745" s="76" t="s">
        <v>40426</v>
      </c>
    </row>
    <row r="746">
      <c r="A746" s="54">
        <v>13778.0</v>
      </c>
      <c r="B746" s="55" t="s">
        <v>40367</v>
      </c>
      <c r="C746" s="56" t="s">
        <v>40428</v>
      </c>
      <c r="E746" s="76" t="s">
        <v>40367</v>
      </c>
    </row>
    <row r="747">
      <c r="A747" s="54">
        <v>13779.0</v>
      </c>
      <c r="B747" s="55" t="s">
        <v>40367</v>
      </c>
      <c r="C747" s="56" t="s">
        <v>40429</v>
      </c>
      <c r="E747" s="76" t="s">
        <v>40367</v>
      </c>
    </row>
    <row r="748">
      <c r="A748" s="54">
        <v>13784.0</v>
      </c>
      <c r="B748" s="55" t="s">
        <v>40430</v>
      </c>
      <c r="C748" s="56" t="s">
        <v>40431</v>
      </c>
      <c r="E748" s="76" t="s">
        <v>40430</v>
      </c>
    </row>
    <row r="749">
      <c r="A749" s="54">
        <v>13785.0</v>
      </c>
      <c r="B749" s="55" t="s">
        <v>40432</v>
      </c>
      <c r="C749" s="56" t="s">
        <v>40433</v>
      </c>
      <c r="E749" s="76" t="s">
        <v>40432</v>
      </c>
    </row>
    <row r="750">
      <c r="A750" s="54">
        <v>13786.0</v>
      </c>
      <c r="B750" s="55" t="s">
        <v>40434</v>
      </c>
      <c r="C750" s="56" t="s">
        <v>40435</v>
      </c>
      <c r="E750" s="76" t="s">
        <v>40434</v>
      </c>
    </row>
    <row r="751">
      <c r="A751" s="54">
        <v>13788.0</v>
      </c>
      <c r="B751" s="55" t="s">
        <v>40436</v>
      </c>
      <c r="C751" s="56" t="s">
        <v>40437</v>
      </c>
      <c r="E751" s="76" t="s">
        <v>40436</v>
      </c>
    </row>
    <row r="752">
      <c r="A752" s="54">
        <v>13789.0</v>
      </c>
      <c r="B752" s="55" t="s">
        <v>40438</v>
      </c>
      <c r="C752" s="56" t="s">
        <v>40439</v>
      </c>
      <c r="E752" s="76" t="s">
        <v>40440</v>
      </c>
    </row>
    <row r="753">
      <c r="A753" s="54">
        <v>13790.0</v>
      </c>
      <c r="B753" s="55" t="s">
        <v>40441</v>
      </c>
      <c r="C753" s="56" t="s">
        <v>40442</v>
      </c>
      <c r="E753" s="76" t="s">
        <v>40441</v>
      </c>
    </row>
    <row r="754">
      <c r="A754" s="54">
        <v>13791.0</v>
      </c>
      <c r="B754" s="55" t="s">
        <v>40443</v>
      </c>
      <c r="C754" s="56" t="s">
        <v>40444</v>
      </c>
      <c r="E754" s="76" t="s">
        <v>40443</v>
      </c>
    </row>
    <row r="755">
      <c r="A755" s="54">
        <v>13792.0</v>
      </c>
      <c r="B755" s="55" t="s">
        <v>40445</v>
      </c>
      <c r="C755" s="56" t="s">
        <v>40446</v>
      </c>
      <c r="E755" s="76" t="s">
        <v>40445</v>
      </c>
    </row>
    <row r="756">
      <c r="A756" s="54">
        <v>13793.0</v>
      </c>
      <c r="B756" s="55" t="s">
        <v>40447</v>
      </c>
      <c r="C756" s="56" t="s">
        <v>40448</v>
      </c>
      <c r="E756" s="76" t="s">
        <v>40447</v>
      </c>
    </row>
    <row r="757">
      <c r="A757" s="54">
        <v>13794.0</v>
      </c>
      <c r="B757" s="55" t="s">
        <v>40449</v>
      </c>
      <c r="C757" s="56" t="s">
        <v>40450</v>
      </c>
      <c r="E757" s="76" t="s">
        <v>40449</v>
      </c>
    </row>
    <row r="758">
      <c r="A758" s="54">
        <v>13795.0</v>
      </c>
      <c r="B758" s="55" t="s">
        <v>40371</v>
      </c>
      <c r="C758" s="56" t="s">
        <v>40451</v>
      </c>
      <c r="E758" s="76" t="s">
        <v>40371</v>
      </c>
    </row>
    <row r="759">
      <c r="A759" s="54">
        <v>13796.0</v>
      </c>
      <c r="B759" s="55" t="s">
        <v>40365</v>
      </c>
      <c r="C759" s="56" t="s">
        <v>40452</v>
      </c>
      <c r="E759" s="76" t="s">
        <v>40365</v>
      </c>
    </row>
    <row r="760">
      <c r="A760" s="54">
        <v>13810.0</v>
      </c>
      <c r="B760" s="55" t="s">
        <v>40373</v>
      </c>
      <c r="C760" s="56" t="s">
        <v>40453</v>
      </c>
      <c r="E760" s="76" t="s">
        <v>40373</v>
      </c>
    </row>
    <row r="761">
      <c r="A761" s="54">
        <v>13812.0</v>
      </c>
      <c r="B761" s="55" t="s">
        <v>40399</v>
      </c>
      <c r="C761" s="56" t="s">
        <v>40454</v>
      </c>
      <c r="E761" s="76" t="s">
        <v>40399</v>
      </c>
    </row>
    <row r="762">
      <c r="A762" s="54">
        <v>13813.0</v>
      </c>
      <c r="B762" s="55" t="s">
        <v>40399</v>
      </c>
      <c r="C762" s="56" t="s">
        <v>40455</v>
      </c>
      <c r="E762" s="76" t="s">
        <v>40399</v>
      </c>
    </row>
    <row r="763">
      <c r="A763" s="54">
        <v>13814.0</v>
      </c>
      <c r="B763" s="55" t="s">
        <v>40397</v>
      </c>
      <c r="C763" s="56" t="s">
        <v>40456</v>
      </c>
      <c r="E763" s="76" t="s">
        <v>40397</v>
      </c>
    </row>
    <row r="764">
      <c r="A764" s="54">
        <v>13815.0</v>
      </c>
      <c r="B764" s="55" t="s">
        <v>40393</v>
      </c>
      <c r="C764" s="56" t="s">
        <v>40457</v>
      </c>
      <c r="E764" s="76" t="s">
        <v>40393</v>
      </c>
    </row>
    <row r="765">
      <c r="A765" s="54">
        <v>13829.0</v>
      </c>
      <c r="B765" s="55" t="s">
        <v>40458</v>
      </c>
      <c r="C765" s="56" t="s">
        <v>40458</v>
      </c>
      <c r="E765" s="78"/>
    </row>
    <row r="766">
      <c r="A766" s="54">
        <v>13841.0</v>
      </c>
      <c r="B766" s="55" t="s">
        <v>40459</v>
      </c>
      <c r="C766" s="56" t="s">
        <v>40460</v>
      </c>
      <c r="E766" s="76" t="s">
        <v>40459</v>
      </c>
    </row>
    <row r="767">
      <c r="A767" s="54">
        <v>13842.0</v>
      </c>
      <c r="B767" s="55" t="s">
        <v>40461</v>
      </c>
      <c r="C767" s="56" t="s">
        <v>40462</v>
      </c>
      <c r="E767" s="76" t="s">
        <v>40461</v>
      </c>
    </row>
    <row r="768">
      <c r="A768" s="54">
        <v>13843.0</v>
      </c>
      <c r="B768" s="55" t="s">
        <v>40463</v>
      </c>
      <c r="C768" s="56" t="s">
        <v>40464</v>
      </c>
      <c r="E768" s="76" t="s">
        <v>40463</v>
      </c>
    </row>
    <row r="769">
      <c r="A769" s="54">
        <v>13844.0</v>
      </c>
      <c r="B769" s="55" t="s">
        <v>40465</v>
      </c>
      <c r="C769" s="56" t="s">
        <v>40466</v>
      </c>
      <c r="E769" s="76" t="s">
        <v>40465</v>
      </c>
    </row>
    <row r="770">
      <c r="A770" s="54">
        <v>13845.0</v>
      </c>
      <c r="B770" s="55" t="s">
        <v>39859</v>
      </c>
      <c r="C770" s="56" t="s">
        <v>40467</v>
      </c>
      <c r="E770" s="76" t="s">
        <v>39859</v>
      </c>
    </row>
    <row r="771">
      <c r="A771" s="54">
        <v>13846.0</v>
      </c>
      <c r="B771" s="55" t="s">
        <v>40468</v>
      </c>
      <c r="C771" s="56" t="s">
        <v>40469</v>
      </c>
      <c r="E771" s="76" t="s">
        <v>40468</v>
      </c>
    </row>
    <row r="772">
      <c r="A772" s="54">
        <v>13847.0</v>
      </c>
      <c r="B772" s="55" t="s">
        <v>40470</v>
      </c>
      <c r="C772" s="56" t="s">
        <v>40471</v>
      </c>
      <c r="E772" s="76" t="s">
        <v>40470</v>
      </c>
    </row>
    <row r="773">
      <c r="A773" s="54">
        <v>13848.0</v>
      </c>
      <c r="B773" s="55" t="s">
        <v>40472</v>
      </c>
      <c r="C773" s="56" t="s">
        <v>40473</v>
      </c>
      <c r="E773" s="76" t="s">
        <v>40472</v>
      </c>
    </row>
    <row r="774">
      <c r="A774" s="54">
        <v>13849.0</v>
      </c>
      <c r="B774" s="55" t="s">
        <v>40474</v>
      </c>
      <c r="C774" s="56" t="s">
        <v>40475</v>
      </c>
      <c r="E774" s="76" t="s">
        <v>40474</v>
      </c>
    </row>
    <row r="775">
      <c r="A775" s="54">
        <v>13850.0</v>
      </c>
      <c r="B775" s="55" t="s">
        <v>40476</v>
      </c>
      <c r="C775" s="56" t="s">
        <v>40477</v>
      </c>
      <c r="E775" s="76" t="s">
        <v>40476</v>
      </c>
    </row>
    <row r="776">
      <c r="A776" s="54">
        <v>13851.0</v>
      </c>
      <c r="B776" s="55" t="s">
        <v>40478</v>
      </c>
      <c r="C776" s="56" t="s">
        <v>40479</v>
      </c>
      <c r="E776" s="76" t="s">
        <v>40478</v>
      </c>
    </row>
    <row r="777">
      <c r="A777" s="54">
        <v>13852.0</v>
      </c>
      <c r="B777" s="55" t="s">
        <v>40480</v>
      </c>
      <c r="C777" s="56" t="s">
        <v>40481</v>
      </c>
      <c r="E777" s="76" t="s">
        <v>40480</v>
      </c>
    </row>
    <row r="778">
      <c r="A778" s="54">
        <v>13853.0</v>
      </c>
      <c r="B778" s="55" t="s">
        <v>40482</v>
      </c>
      <c r="C778" s="56" t="s">
        <v>40483</v>
      </c>
      <c r="E778" s="76" t="s">
        <v>40482</v>
      </c>
    </row>
    <row r="779">
      <c r="A779" s="54">
        <v>13854.0</v>
      </c>
      <c r="B779" s="55" t="s">
        <v>40484</v>
      </c>
      <c r="C779" s="56" t="s">
        <v>40485</v>
      </c>
      <c r="E779" s="76" t="s">
        <v>40484</v>
      </c>
    </row>
    <row r="780">
      <c r="A780" s="54">
        <v>13866.0</v>
      </c>
      <c r="B780" s="55" t="s">
        <v>40486</v>
      </c>
      <c r="C780" s="56" t="s">
        <v>40486</v>
      </c>
      <c r="E780" s="76" t="s">
        <v>40487</v>
      </c>
    </row>
    <row r="781">
      <c r="A781" s="54">
        <v>13868.0</v>
      </c>
      <c r="B781" s="55" t="s">
        <v>40488</v>
      </c>
      <c r="C781" s="56" t="s">
        <v>40488</v>
      </c>
      <c r="E781" s="78"/>
    </row>
    <row r="782">
      <c r="A782" s="54">
        <v>13869.0</v>
      </c>
      <c r="B782" s="55" t="s">
        <v>40489</v>
      </c>
      <c r="C782" s="56" t="s">
        <v>40490</v>
      </c>
      <c r="E782" s="76" t="s">
        <v>40489</v>
      </c>
    </row>
    <row r="783">
      <c r="A783" s="54">
        <v>13870.0</v>
      </c>
      <c r="B783" s="55" t="s">
        <v>40491</v>
      </c>
      <c r="C783" s="56" t="s">
        <v>40492</v>
      </c>
      <c r="E783" s="76" t="s">
        <v>40491</v>
      </c>
    </row>
    <row r="784">
      <c r="A784" s="54">
        <v>13871.0</v>
      </c>
      <c r="B784" s="55" t="s">
        <v>40493</v>
      </c>
      <c r="C784" s="56" t="s">
        <v>40494</v>
      </c>
      <c r="E784" s="76" t="s">
        <v>40493</v>
      </c>
    </row>
    <row r="785">
      <c r="A785" s="54">
        <v>13872.0</v>
      </c>
      <c r="B785" s="55" t="s">
        <v>40495</v>
      </c>
      <c r="C785" s="56" t="s">
        <v>40496</v>
      </c>
      <c r="E785" s="76" t="s">
        <v>40495</v>
      </c>
    </row>
    <row r="786">
      <c r="A786" s="54">
        <v>13873.0</v>
      </c>
      <c r="B786" s="55" t="s">
        <v>40495</v>
      </c>
      <c r="C786" s="56" t="s">
        <v>40497</v>
      </c>
      <c r="E786" s="76" t="s">
        <v>40495</v>
      </c>
    </row>
    <row r="787">
      <c r="A787" s="54">
        <v>13877.0</v>
      </c>
      <c r="B787" s="55" t="s">
        <v>40498</v>
      </c>
      <c r="C787" s="56" t="s">
        <v>40499</v>
      </c>
      <c r="E787" s="76" t="s">
        <v>40498</v>
      </c>
    </row>
    <row r="788">
      <c r="A788" s="54">
        <v>13878.0</v>
      </c>
      <c r="B788" s="55" t="s">
        <v>40500</v>
      </c>
      <c r="C788" s="56" t="s">
        <v>40501</v>
      </c>
      <c r="E788" s="76" t="s">
        <v>40502</v>
      </c>
    </row>
    <row r="789">
      <c r="A789" s="54">
        <v>13879.0</v>
      </c>
      <c r="B789" s="55" t="s">
        <v>40503</v>
      </c>
      <c r="C789" s="56" t="s">
        <v>40504</v>
      </c>
      <c r="E789" s="76" t="s">
        <v>40503</v>
      </c>
    </row>
    <row r="790">
      <c r="A790" s="54">
        <v>13892.0</v>
      </c>
      <c r="B790" s="55" t="s">
        <v>40505</v>
      </c>
      <c r="C790" s="56" t="s">
        <v>40505</v>
      </c>
      <c r="E790" s="76" t="s">
        <v>40506</v>
      </c>
    </row>
    <row r="791">
      <c r="A791" s="54">
        <v>13893.0</v>
      </c>
      <c r="B791" s="55" t="s">
        <v>40505</v>
      </c>
      <c r="C791" s="56" t="s">
        <v>40505</v>
      </c>
      <c r="E791" s="76" t="s">
        <v>40506</v>
      </c>
    </row>
    <row r="792">
      <c r="A792" s="54">
        <v>13894.0</v>
      </c>
      <c r="B792" s="55" t="s">
        <v>40380</v>
      </c>
      <c r="C792" s="56" t="s">
        <v>40507</v>
      </c>
      <c r="E792" s="76" t="s">
        <v>40508</v>
      </c>
    </row>
    <row r="793">
      <c r="A793" s="54">
        <v>13895.0</v>
      </c>
      <c r="B793" s="55" t="s">
        <v>40361</v>
      </c>
      <c r="C793" s="56" t="s">
        <v>40509</v>
      </c>
      <c r="E793" s="76" t="s">
        <v>40361</v>
      </c>
    </row>
    <row r="794">
      <c r="A794" s="54">
        <v>13896.0</v>
      </c>
      <c r="B794" s="55" t="s">
        <v>40350</v>
      </c>
      <c r="C794" s="56" t="s">
        <v>40510</v>
      </c>
      <c r="E794" s="76" t="s">
        <v>40350</v>
      </c>
    </row>
    <row r="795">
      <c r="A795" s="54">
        <v>13897.0</v>
      </c>
      <c r="B795" s="55" t="s">
        <v>40352</v>
      </c>
      <c r="C795" s="56" t="s">
        <v>40511</v>
      </c>
      <c r="E795" s="76" t="s">
        <v>40512</v>
      </c>
    </row>
    <row r="796">
      <c r="A796" s="54">
        <v>13898.0</v>
      </c>
      <c r="B796" s="55" t="s">
        <v>40342</v>
      </c>
      <c r="C796" s="56" t="s">
        <v>40513</v>
      </c>
      <c r="E796" s="76" t="s">
        <v>40342</v>
      </c>
    </row>
    <row r="797">
      <c r="A797" s="54">
        <v>13899.0</v>
      </c>
      <c r="B797" s="55" t="s">
        <v>40514</v>
      </c>
      <c r="C797" s="56" t="s">
        <v>40515</v>
      </c>
      <c r="E797" s="76" t="s">
        <v>40516</v>
      </c>
    </row>
    <row r="798">
      <c r="A798" s="54">
        <v>13900.0</v>
      </c>
      <c r="B798" s="55" t="s">
        <v>40352</v>
      </c>
      <c r="C798" s="56" t="s">
        <v>40517</v>
      </c>
      <c r="E798" s="76" t="s">
        <v>40512</v>
      </c>
    </row>
    <row r="799">
      <c r="A799" s="54">
        <v>13901.0</v>
      </c>
      <c r="B799" s="55" t="s">
        <v>40340</v>
      </c>
      <c r="C799" s="56" t="s">
        <v>40518</v>
      </c>
      <c r="E799" s="76" t="s">
        <v>40340</v>
      </c>
    </row>
    <row r="800">
      <c r="A800" s="54">
        <v>13902.0</v>
      </c>
      <c r="B800" s="55" t="s">
        <v>40338</v>
      </c>
      <c r="C800" s="56" t="s">
        <v>40519</v>
      </c>
      <c r="E800" s="76" t="s">
        <v>40338</v>
      </c>
    </row>
    <row r="801">
      <c r="A801" s="54">
        <v>13903.0</v>
      </c>
      <c r="B801" s="55" t="s">
        <v>40352</v>
      </c>
      <c r="C801" s="56" t="s">
        <v>40520</v>
      </c>
      <c r="E801" s="76" t="s">
        <v>40512</v>
      </c>
    </row>
    <row r="802">
      <c r="A802" s="54">
        <v>13904.0</v>
      </c>
      <c r="B802" s="55" t="s">
        <v>40521</v>
      </c>
      <c r="C802" s="56" t="s">
        <v>40522</v>
      </c>
      <c r="E802" s="76" t="s">
        <v>40521</v>
      </c>
    </row>
    <row r="803">
      <c r="A803" s="54">
        <v>13905.0</v>
      </c>
      <c r="B803" s="55" t="s">
        <v>40523</v>
      </c>
      <c r="C803" s="56" t="s">
        <v>40524</v>
      </c>
      <c r="E803" s="76" t="s">
        <v>40523</v>
      </c>
    </row>
    <row r="804">
      <c r="A804" s="54">
        <v>13906.0</v>
      </c>
      <c r="B804" s="55" t="s">
        <v>40382</v>
      </c>
      <c r="C804" s="56" t="s">
        <v>40525</v>
      </c>
      <c r="E804" s="76" t="s">
        <v>40382</v>
      </c>
    </row>
    <row r="805">
      <c r="A805" s="54">
        <v>13907.0</v>
      </c>
      <c r="B805" s="55" t="s">
        <v>40421</v>
      </c>
      <c r="C805" s="56" t="s">
        <v>40526</v>
      </c>
      <c r="E805" s="76" t="s">
        <v>40421</v>
      </c>
    </row>
    <row r="806">
      <c r="A806" s="54">
        <v>13908.0</v>
      </c>
      <c r="B806" s="55" t="s">
        <v>40527</v>
      </c>
      <c r="C806" s="56" t="s">
        <v>40528</v>
      </c>
      <c r="E806" s="76">
        <v>2187.0</v>
      </c>
    </row>
    <row r="807">
      <c r="A807" s="54">
        <v>13909.0</v>
      </c>
      <c r="B807" s="55" t="s">
        <v>40367</v>
      </c>
      <c r="C807" s="56" t="s">
        <v>40529</v>
      </c>
      <c r="E807" s="76" t="s">
        <v>40367</v>
      </c>
    </row>
    <row r="808">
      <c r="A808" s="54">
        <v>13910.0</v>
      </c>
      <c r="B808" s="55" t="s">
        <v>40530</v>
      </c>
      <c r="C808" s="56" t="s">
        <v>40531</v>
      </c>
      <c r="E808" s="76" t="s">
        <v>40530</v>
      </c>
    </row>
    <row r="809">
      <c r="A809" s="54">
        <v>13911.0</v>
      </c>
      <c r="B809" s="55" t="s">
        <v>40369</v>
      </c>
      <c r="C809" s="56" t="s">
        <v>40532</v>
      </c>
      <c r="E809" s="76" t="s">
        <v>40369</v>
      </c>
    </row>
    <row r="810">
      <c r="A810" s="54">
        <v>13914.0</v>
      </c>
      <c r="B810" s="55" t="s">
        <v>40533</v>
      </c>
      <c r="C810" s="56" t="s">
        <v>40533</v>
      </c>
      <c r="E810" s="78"/>
    </row>
    <row r="811">
      <c r="A811" s="54">
        <v>13917.0</v>
      </c>
      <c r="B811" s="55" t="s">
        <v>40534</v>
      </c>
      <c r="C811" s="56" t="s">
        <v>40535</v>
      </c>
      <c r="E811" s="76" t="s">
        <v>40534</v>
      </c>
    </row>
    <row r="812">
      <c r="A812" s="54">
        <v>13918.0</v>
      </c>
      <c r="B812" s="55" t="s">
        <v>40536</v>
      </c>
      <c r="C812" s="56" t="s">
        <v>40537</v>
      </c>
      <c r="E812" s="76" t="s">
        <v>40536</v>
      </c>
    </row>
    <row r="813">
      <c r="A813" s="54">
        <v>13919.0</v>
      </c>
      <c r="B813" s="55" t="s">
        <v>40538</v>
      </c>
      <c r="C813" s="56" t="s">
        <v>40539</v>
      </c>
      <c r="E813" s="76" t="s">
        <v>40538</v>
      </c>
    </row>
    <row r="814">
      <c r="A814" s="54">
        <v>13920.0</v>
      </c>
      <c r="B814" s="55" t="s">
        <v>40540</v>
      </c>
      <c r="C814" s="56" t="s">
        <v>40541</v>
      </c>
      <c r="E814" s="76" t="s">
        <v>40540</v>
      </c>
    </row>
    <row r="815">
      <c r="A815" s="54">
        <v>13921.0</v>
      </c>
      <c r="B815" s="55" t="s">
        <v>40401</v>
      </c>
      <c r="C815" s="56" t="s">
        <v>40542</v>
      </c>
      <c r="E815" s="76" t="s">
        <v>40401</v>
      </c>
    </row>
    <row r="816">
      <c r="A816" s="54">
        <v>13922.0</v>
      </c>
      <c r="B816" s="55" t="s">
        <v>40389</v>
      </c>
      <c r="C816" s="56" t="s">
        <v>40543</v>
      </c>
      <c r="E816" s="76" t="s">
        <v>40389</v>
      </c>
    </row>
    <row r="817">
      <c r="A817" s="54">
        <v>13923.0</v>
      </c>
      <c r="B817" s="55" t="s">
        <v>40395</v>
      </c>
      <c r="C817" s="56" t="s">
        <v>40544</v>
      </c>
      <c r="E817" s="76" t="s">
        <v>40395</v>
      </c>
    </row>
    <row r="818">
      <c r="A818" s="54">
        <v>13943.0</v>
      </c>
      <c r="B818" s="55" t="s">
        <v>40545</v>
      </c>
      <c r="C818" s="56" t="s">
        <v>40546</v>
      </c>
      <c r="E818" s="76" t="s">
        <v>40545</v>
      </c>
    </row>
    <row r="819">
      <c r="A819" s="54">
        <v>13944.0</v>
      </c>
      <c r="B819" s="55" t="s">
        <v>40547</v>
      </c>
      <c r="C819" s="56" t="s">
        <v>40548</v>
      </c>
      <c r="E819" s="76" t="s">
        <v>40547</v>
      </c>
    </row>
    <row r="820">
      <c r="A820" s="54">
        <v>13945.0</v>
      </c>
      <c r="B820" s="55" t="s">
        <v>40549</v>
      </c>
      <c r="C820" s="56" t="s">
        <v>40550</v>
      </c>
      <c r="E820" s="76" t="s">
        <v>40549</v>
      </c>
    </row>
    <row r="821">
      <c r="A821" s="54">
        <v>13946.0</v>
      </c>
      <c r="B821" s="55" t="s">
        <v>40551</v>
      </c>
      <c r="C821" s="56" t="s">
        <v>40552</v>
      </c>
      <c r="E821" s="76" t="s">
        <v>40551</v>
      </c>
    </row>
    <row r="822">
      <c r="A822" s="54">
        <v>13947.0</v>
      </c>
      <c r="B822" s="55" t="s">
        <v>40553</v>
      </c>
      <c r="C822" s="56" t="s">
        <v>40554</v>
      </c>
      <c r="E822" s="76" t="s">
        <v>40553</v>
      </c>
    </row>
    <row r="823">
      <c r="A823" s="54">
        <v>13948.0</v>
      </c>
      <c r="B823" s="55" t="s">
        <v>40555</v>
      </c>
      <c r="C823" s="56" t="s">
        <v>40556</v>
      </c>
      <c r="E823" s="76" t="s">
        <v>40555</v>
      </c>
    </row>
    <row r="824">
      <c r="A824" s="54">
        <v>13967.0</v>
      </c>
      <c r="B824" s="55" t="s">
        <v>40557</v>
      </c>
      <c r="C824" s="56" t="s">
        <v>40558</v>
      </c>
      <c r="E824" s="76" t="s">
        <v>40557</v>
      </c>
    </row>
    <row r="825">
      <c r="A825" s="54">
        <v>13968.0</v>
      </c>
      <c r="B825" s="55" t="s">
        <v>40559</v>
      </c>
      <c r="C825" s="56" t="s">
        <v>40560</v>
      </c>
      <c r="E825" s="76" t="s">
        <v>40559</v>
      </c>
    </row>
    <row r="826">
      <c r="A826" s="54">
        <v>13969.0</v>
      </c>
      <c r="B826" s="55" t="s">
        <v>40561</v>
      </c>
      <c r="C826" s="56" t="s">
        <v>40562</v>
      </c>
      <c r="E826" s="76" t="s">
        <v>40561</v>
      </c>
    </row>
    <row r="827">
      <c r="A827" s="54">
        <v>13970.0</v>
      </c>
      <c r="B827" s="55" t="s">
        <v>40563</v>
      </c>
      <c r="C827" s="56" t="s">
        <v>40564</v>
      </c>
      <c r="E827" s="76" t="s">
        <v>40563</v>
      </c>
    </row>
    <row r="828">
      <c r="A828" s="54">
        <v>13972.0</v>
      </c>
      <c r="B828" s="55" t="s">
        <v>40565</v>
      </c>
      <c r="C828" s="56" t="s">
        <v>40566</v>
      </c>
      <c r="E828" s="76" t="s">
        <v>40565</v>
      </c>
    </row>
    <row r="829">
      <c r="A829" s="54">
        <v>13973.0</v>
      </c>
      <c r="B829" s="55" t="s">
        <v>40567</v>
      </c>
      <c r="C829" s="56" t="s">
        <v>40568</v>
      </c>
      <c r="E829" s="76" t="s">
        <v>40567</v>
      </c>
    </row>
    <row r="830">
      <c r="A830" s="54">
        <v>13974.0</v>
      </c>
      <c r="B830" s="55" t="s">
        <v>40569</v>
      </c>
      <c r="C830" s="56" t="s">
        <v>40570</v>
      </c>
      <c r="E830" s="76" t="s">
        <v>40569</v>
      </c>
    </row>
    <row r="831">
      <c r="A831" s="54">
        <v>13975.0</v>
      </c>
      <c r="B831" s="55" t="s">
        <v>40571</v>
      </c>
      <c r="C831" s="56" t="s">
        <v>40572</v>
      </c>
      <c r="E831" s="76" t="s">
        <v>40571</v>
      </c>
    </row>
    <row r="832">
      <c r="A832" s="54">
        <v>13976.0</v>
      </c>
      <c r="B832" s="55" t="s">
        <v>40573</v>
      </c>
      <c r="C832" s="56" t="s">
        <v>40574</v>
      </c>
      <c r="E832" s="76" t="s">
        <v>40573</v>
      </c>
    </row>
    <row r="833">
      <c r="A833" s="54">
        <v>13978.0</v>
      </c>
      <c r="B833" s="55" t="s">
        <v>40575</v>
      </c>
      <c r="C833" s="56" t="s">
        <v>40576</v>
      </c>
      <c r="E833" s="76" t="s">
        <v>40575</v>
      </c>
    </row>
    <row r="834">
      <c r="A834" s="54">
        <v>13979.0</v>
      </c>
      <c r="B834" s="55" t="s">
        <v>40577</v>
      </c>
      <c r="C834" s="56" t="s">
        <v>40578</v>
      </c>
      <c r="E834" s="76" t="s">
        <v>40577</v>
      </c>
    </row>
    <row r="835">
      <c r="A835" s="54">
        <v>13980.0</v>
      </c>
      <c r="B835" s="55" t="s">
        <v>40579</v>
      </c>
      <c r="C835" s="56" t="s">
        <v>40580</v>
      </c>
      <c r="E835" s="76" t="s">
        <v>40579</v>
      </c>
    </row>
    <row r="836">
      <c r="A836" s="54">
        <v>13981.0</v>
      </c>
      <c r="B836" s="55" t="s">
        <v>40581</v>
      </c>
      <c r="C836" s="56" t="s">
        <v>40582</v>
      </c>
      <c r="E836" s="76" t="s">
        <v>40581</v>
      </c>
    </row>
    <row r="837">
      <c r="A837" s="54">
        <v>13982.0</v>
      </c>
      <c r="B837" s="55" t="s">
        <v>40583</v>
      </c>
      <c r="C837" s="56" t="s">
        <v>40583</v>
      </c>
      <c r="E837" s="76" t="s">
        <v>40584</v>
      </c>
    </row>
    <row r="838">
      <c r="A838" s="54">
        <v>13983.0</v>
      </c>
      <c r="B838" s="55" t="s">
        <v>40585</v>
      </c>
      <c r="C838" s="56" t="s">
        <v>40586</v>
      </c>
      <c r="E838" s="76" t="s">
        <v>40585</v>
      </c>
    </row>
    <row r="839">
      <c r="A839" s="54">
        <v>14005.0</v>
      </c>
      <c r="B839" s="55" t="s">
        <v>40587</v>
      </c>
      <c r="C839" s="56" t="s">
        <v>40588</v>
      </c>
      <c r="E839" s="76" t="s">
        <v>40587</v>
      </c>
    </row>
    <row r="840">
      <c r="A840" s="54">
        <v>14006.0</v>
      </c>
      <c r="B840" s="55" t="s">
        <v>40589</v>
      </c>
      <c r="C840" s="56" t="s">
        <v>40590</v>
      </c>
      <c r="E840" s="76" t="s">
        <v>40589</v>
      </c>
    </row>
    <row r="841">
      <c r="A841" s="54">
        <v>14007.0</v>
      </c>
      <c r="B841" s="55" t="s">
        <v>40365</v>
      </c>
      <c r="C841" s="56" t="s">
        <v>40591</v>
      </c>
      <c r="E841" s="76" t="s">
        <v>40365</v>
      </c>
    </row>
    <row r="842">
      <c r="A842" s="54">
        <v>14016.0</v>
      </c>
      <c r="B842" s="55"/>
      <c r="C842" s="56" t="s">
        <v>40592</v>
      </c>
      <c r="E842" s="78"/>
    </row>
    <row r="843">
      <c r="A843" s="54">
        <v>14017.0</v>
      </c>
      <c r="B843" s="55" t="s">
        <v>40593</v>
      </c>
      <c r="C843" s="56" t="s">
        <v>40594</v>
      </c>
      <c r="E843" s="76" t="s">
        <v>40593</v>
      </c>
    </row>
    <row r="844">
      <c r="A844" s="54">
        <v>14018.0</v>
      </c>
      <c r="B844" s="55" t="s">
        <v>40595</v>
      </c>
      <c r="C844" s="56" t="s">
        <v>40596</v>
      </c>
      <c r="E844" s="76" t="s">
        <v>40595</v>
      </c>
    </row>
    <row r="845">
      <c r="A845" s="54">
        <v>14019.0</v>
      </c>
      <c r="B845" s="55" t="s">
        <v>40597</v>
      </c>
      <c r="C845" s="56" t="s">
        <v>40598</v>
      </c>
      <c r="E845" s="76" t="s">
        <v>40597</v>
      </c>
    </row>
    <row r="846">
      <c r="A846" s="54">
        <v>14020.0</v>
      </c>
      <c r="B846" s="55" t="s">
        <v>40599</v>
      </c>
      <c r="C846" s="56" t="s">
        <v>40600</v>
      </c>
      <c r="E846" s="76" t="s">
        <v>40599</v>
      </c>
    </row>
    <row r="847">
      <c r="A847" s="54">
        <v>14021.0</v>
      </c>
      <c r="B847" s="55" t="s">
        <v>40393</v>
      </c>
      <c r="C847" s="56" t="s">
        <v>40601</v>
      </c>
      <c r="E847" s="76" t="s">
        <v>40393</v>
      </c>
    </row>
    <row r="848">
      <c r="A848" s="54">
        <v>14023.0</v>
      </c>
      <c r="B848" s="55" t="s">
        <v>40397</v>
      </c>
      <c r="C848" s="56" t="s">
        <v>40602</v>
      </c>
      <c r="E848" s="76" t="s">
        <v>40397</v>
      </c>
    </row>
    <row r="849">
      <c r="A849" s="54">
        <v>14025.0</v>
      </c>
      <c r="B849" s="55" t="s">
        <v>40397</v>
      </c>
      <c r="C849" s="56" t="s">
        <v>40603</v>
      </c>
      <c r="E849" s="76" t="s">
        <v>40604</v>
      </c>
    </row>
    <row r="850">
      <c r="A850" s="54">
        <v>14026.0</v>
      </c>
      <c r="B850" s="55" t="s">
        <v>40397</v>
      </c>
      <c r="C850" s="56" t="s">
        <v>40605</v>
      </c>
      <c r="E850" s="76" t="s">
        <v>40606</v>
      </c>
    </row>
    <row r="851">
      <c r="A851" s="54">
        <v>14027.0</v>
      </c>
      <c r="B851" s="55" t="s">
        <v>40391</v>
      </c>
      <c r="C851" s="56" t="s">
        <v>40607</v>
      </c>
      <c r="E851" s="76" t="s">
        <v>40391</v>
      </c>
    </row>
    <row r="852">
      <c r="A852" s="54">
        <v>14028.0</v>
      </c>
      <c r="B852" s="55" t="s">
        <v>40397</v>
      </c>
      <c r="C852" s="56" t="s">
        <v>40608</v>
      </c>
      <c r="E852" s="76" t="s">
        <v>40397</v>
      </c>
    </row>
    <row r="853">
      <c r="A853" s="54">
        <v>14029.0</v>
      </c>
      <c r="B853" s="55" t="s">
        <v>40609</v>
      </c>
      <c r="C853" s="56" t="s">
        <v>40610</v>
      </c>
      <c r="E853" s="76" t="s">
        <v>40609</v>
      </c>
    </row>
    <row r="854">
      <c r="A854" s="54">
        <v>14030.0</v>
      </c>
      <c r="B854" s="55" t="s">
        <v>40373</v>
      </c>
      <c r="C854" s="56" t="s">
        <v>40611</v>
      </c>
      <c r="E854" s="76" t="s">
        <v>40373</v>
      </c>
    </row>
    <row r="855">
      <c r="A855" s="54">
        <v>14048.0</v>
      </c>
      <c r="B855" s="55" t="s">
        <v>40612</v>
      </c>
      <c r="C855" s="56" t="s">
        <v>40613</v>
      </c>
      <c r="E855" s="76" t="s">
        <v>40612</v>
      </c>
    </row>
    <row r="856">
      <c r="A856" s="54">
        <v>14049.0</v>
      </c>
      <c r="B856" s="55" t="s">
        <v>40614</v>
      </c>
      <c r="C856" s="56" t="s">
        <v>40615</v>
      </c>
      <c r="E856" s="76" t="s">
        <v>40614</v>
      </c>
    </row>
    <row r="857">
      <c r="A857" s="54">
        <v>14050.0</v>
      </c>
      <c r="B857" s="55" t="s">
        <v>40616</v>
      </c>
      <c r="C857" s="56" t="s">
        <v>40617</v>
      </c>
      <c r="E857" s="76" t="s">
        <v>40616</v>
      </c>
    </row>
    <row r="858">
      <c r="A858" s="54">
        <v>14051.0</v>
      </c>
      <c r="B858" s="55" t="s">
        <v>40618</v>
      </c>
      <c r="C858" s="56" t="s">
        <v>40619</v>
      </c>
      <c r="E858" s="76" t="s">
        <v>40618</v>
      </c>
    </row>
    <row r="859">
      <c r="A859" s="54">
        <v>14057.0</v>
      </c>
      <c r="B859" s="55" t="s">
        <v>40389</v>
      </c>
      <c r="C859" s="56" t="s">
        <v>40620</v>
      </c>
      <c r="E859" s="76" t="s">
        <v>40389</v>
      </c>
    </row>
    <row r="860">
      <c r="A860" s="54">
        <v>14058.0</v>
      </c>
      <c r="B860" s="55" t="s">
        <v>40395</v>
      </c>
      <c r="C860" s="56" t="s">
        <v>40621</v>
      </c>
      <c r="E860" s="76" t="s">
        <v>40395</v>
      </c>
    </row>
    <row r="861">
      <c r="A861" s="54">
        <v>14059.0</v>
      </c>
      <c r="B861" s="55" t="s">
        <v>40384</v>
      </c>
      <c r="C861" s="56" t="s">
        <v>40622</v>
      </c>
      <c r="E861" s="76" t="s">
        <v>40384</v>
      </c>
    </row>
    <row r="862">
      <c r="A862" s="54">
        <v>14060.0</v>
      </c>
      <c r="B862" s="55" t="s">
        <v>40491</v>
      </c>
      <c r="C862" s="56" t="s">
        <v>40623</v>
      </c>
      <c r="E862" s="76" t="s">
        <v>40491</v>
      </c>
    </row>
    <row r="863">
      <c r="A863" s="54">
        <v>14061.0</v>
      </c>
      <c r="B863" s="55" t="s">
        <v>40624</v>
      </c>
      <c r="C863" s="56" t="s">
        <v>40625</v>
      </c>
      <c r="E863" s="77">
        <v>41030.0</v>
      </c>
    </row>
    <row r="864">
      <c r="A864" s="54">
        <v>14062.0</v>
      </c>
      <c r="B864" s="55" t="s">
        <v>40626</v>
      </c>
      <c r="C864" s="56" t="s">
        <v>40627</v>
      </c>
      <c r="E864" s="76" t="s">
        <v>40626</v>
      </c>
    </row>
    <row r="865">
      <c r="A865" s="54">
        <v>14063.0</v>
      </c>
      <c r="B865" s="55" t="s">
        <v>40628</v>
      </c>
      <c r="C865" s="56" t="s">
        <v>40629</v>
      </c>
      <c r="E865" s="76" t="s">
        <v>40628</v>
      </c>
    </row>
    <row r="866">
      <c r="A866" s="54">
        <v>14065.0</v>
      </c>
      <c r="B866" s="55" t="s">
        <v>40630</v>
      </c>
      <c r="C866" s="56" t="s">
        <v>40631</v>
      </c>
      <c r="E866" s="76" t="s">
        <v>40630</v>
      </c>
    </row>
    <row r="867">
      <c r="A867" s="54">
        <v>14066.0</v>
      </c>
      <c r="B867" s="55" t="s">
        <v>40632</v>
      </c>
      <c r="C867" s="56" t="s">
        <v>40633</v>
      </c>
      <c r="E867" s="76" t="s">
        <v>40632</v>
      </c>
    </row>
    <row r="868">
      <c r="A868" s="54">
        <v>14067.0</v>
      </c>
      <c r="B868" s="55" t="s">
        <v>40634</v>
      </c>
      <c r="C868" s="56" t="s">
        <v>40635</v>
      </c>
      <c r="E868" s="76" t="s">
        <v>40634</v>
      </c>
    </row>
    <row r="869">
      <c r="A869" s="54">
        <v>14068.0</v>
      </c>
      <c r="B869" s="55" t="s">
        <v>40636</v>
      </c>
      <c r="C869" s="56" t="s">
        <v>40637</v>
      </c>
      <c r="E869" s="76" t="s">
        <v>40636</v>
      </c>
    </row>
    <row r="870">
      <c r="A870" s="54">
        <v>14069.0</v>
      </c>
      <c r="B870" s="55" t="s">
        <v>40638</v>
      </c>
      <c r="C870" s="56" t="s">
        <v>40639</v>
      </c>
      <c r="E870" s="76" t="s">
        <v>40638</v>
      </c>
    </row>
    <row r="871">
      <c r="A871" s="54">
        <v>14070.0</v>
      </c>
      <c r="B871" s="55" t="s">
        <v>40640</v>
      </c>
      <c r="C871" s="56" t="s">
        <v>40641</v>
      </c>
      <c r="E871" s="76" t="s">
        <v>40640</v>
      </c>
    </row>
    <row r="872">
      <c r="A872" s="54">
        <v>14071.0</v>
      </c>
      <c r="B872" s="55" t="s">
        <v>40642</v>
      </c>
      <c r="C872" s="56" t="s">
        <v>40643</v>
      </c>
      <c r="E872" s="76" t="s">
        <v>40642</v>
      </c>
    </row>
    <row r="873">
      <c r="A873" s="54">
        <v>14073.0</v>
      </c>
      <c r="B873" s="55" t="s">
        <v>40644</v>
      </c>
      <c r="C873" s="56" t="s">
        <v>40645</v>
      </c>
      <c r="E873" s="76" t="s">
        <v>40644</v>
      </c>
    </row>
    <row r="874">
      <c r="A874" s="54">
        <v>14074.0</v>
      </c>
      <c r="B874" s="55" t="s">
        <v>40646</v>
      </c>
      <c r="C874" s="56" t="s">
        <v>40647</v>
      </c>
      <c r="E874" s="76" t="s">
        <v>40646</v>
      </c>
    </row>
    <row r="875">
      <c r="A875" s="54">
        <v>14076.0</v>
      </c>
      <c r="B875" s="55" t="s">
        <v>40648</v>
      </c>
      <c r="C875" s="56" t="s">
        <v>40649</v>
      </c>
      <c r="E875" s="76" t="s">
        <v>40648</v>
      </c>
    </row>
    <row r="876">
      <c r="A876" s="54">
        <v>14077.0</v>
      </c>
      <c r="B876" s="55" t="s">
        <v>40650</v>
      </c>
      <c r="C876" s="56" t="s">
        <v>40651</v>
      </c>
      <c r="E876" s="76" t="s">
        <v>40650</v>
      </c>
    </row>
    <row r="877">
      <c r="A877" s="54">
        <v>14078.0</v>
      </c>
      <c r="B877" s="55" t="s">
        <v>40652</v>
      </c>
      <c r="C877" s="56" t="s">
        <v>40653</v>
      </c>
      <c r="E877" s="76" t="s">
        <v>40652</v>
      </c>
    </row>
    <row r="878">
      <c r="A878" s="54">
        <v>14080.0</v>
      </c>
      <c r="B878" s="55" t="s">
        <v>40654</v>
      </c>
      <c r="C878" s="56" t="s">
        <v>40655</v>
      </c>
      <c r="E878" s="76" t="s">
        <v>40654</v>
      </c>
    </row>
    <row r="879">
      <c r="A879" s="54">
        <v>14081.0</v>
      </c>
      <c r="B879" s="55" t="s">
        <v>40656</v>
      </c>
      <c r="C879" s="56" t="s">
        <v>40657</v>
      </c>
      <c r="E879" s="76" t="s">
        <v>40656</v>
      </c>
    </row>
    <row r="880">
      <c r="A880" s="54">
        <v>14082.0</v>
      </c>
      <c r="B880" s="55" t="s">
        <v>40658</v>
      </c>
      <c r="C880" s="56" t="s">
        <v>40659</v>
      </c>
      <c r="E880" s="76" t="s">
        <v>40658</v>
      </c>
    </row>
    <row r="881">
      <c r="A881" s="54">
        <v>14083.0</v>
      </c>
      <c r="B881" s="55" t="s">
        <v>40417</v>
      </c>
      <c r="C881" s="56" t="s">
        <v>40660</v>
      </c>
      <c r="E881" s="76" t="s">
        <v>40417</v>
      </c>
    </row>
    <row r="882">
      <c r="A882" s="54">
        <v>14087.0</v>
      </c>
      <c r="B882" s="55" t="s">
        <v>40661</v>
      </c>
      <c r="C882" s="56" t="s">
        <v>40662</v>
      </c>
      <c r="E882" s="76" t="s">
        <v>40661</v>
      </c>
    </row>
    <row r="883">
      <c r="A883" s="54">
        <v>14088.0</v>
      </c>
      <c r="B883" s="55" t="s">
        <v>40663</v>
      </c>
      <c r="C883" s="56" t="s">
        <v>40664</v>
      </c>
      <c r="E883" s="76" t="s">
        <v>40663</v>
      </c>
    </row>
    <row r="884">
      <c r="A884" s="54">
        <v>14089.0</v>
      </c>
      <c r="B884" s="55" t="s">
        <v>40665</v>
      </c>
      <c r="C884" s="56" t="s">
        <v>40666</v>
      </c>
      <c r="E884" s="76" t="s">
        <v>40665</v>
      </c>
    </row>
    <row r="885">
      <c r="A885" s="54">
        <v>14090.0</v>
      </c>
      <c r="B885" s="55" t="s">
        <v>40667</v>
      </c>
      <c r="C885" s="56" t="s">
        <v>40668</v>
      </c>
      <c r="E885" s="76" t="s">
        <v>40667</v>
      </c>
    </row>
    <row r="886">
      <c r="A886" s="54">
        <v>14091.0</v>
      </c>
      <c r="B886" s="55" t="s">
        <v>40669</v>
      </c>
      <c r="C886" s="56" t="s">
        <v>40670</v>
      </c>
      <c r="E886" s="76" t="s">
        <v>40669</v>
      </c>
    </row>
    <row r="887">
      <c r="A887" s="54">
        <v>14092.0</v>
      </c>
      <c r="B887" s="55" t="s">
        <v>40671</v>
      </c>
      <c r="C887" s="56" t="s">
        <v>40672</v>
      </c>
      <c r="E887" s="76" t="s">
        <v>40671</v>
      </c>
    </row>
    <row r="888">
      <c r="A888" s="54">
        <v>14093.0</v>
      </c>
      <c r="B888" s="55" t="s">
        <v>40673</v>
      </c>
      <c r="C888" s="56" t="s">
        <v>40674</v>
      </c>
      <c r="E888" s="76" t="s">
        <v>40673</v>
      </c>
    </row>
    <row r="889">
      <c r="A889" s="54">
        <v>14094.0</v>
      </c>
      <c r="B889" s="55" t="s">
        <v>40675</v>
      </c>
      <c r="C889" s="56" t="s">
        <v>40676</v>
      </c>
      <c r="E889" s="76" t="s">
        <v>40675</v>
      </c>
    </row>
    <row r="890">
      <c r="A890" s="54">
        <v>14095.0</v>
      </c>
      <c r="B890" s="55" t="s">
        <v>40677</v>
      </c>
      <c r="C890" s="56" t="s">
        <v>40678</v>
      </c>
      <c r="E890" s="76" t="s">
        <v>40677</v>
      </c>
    </row>
    <row r="891">
      <c r="A891" s="54">
        <v>14111.0</v>
      </c>
      <c r="B891" s="55" t="s">
        <v>40679</v>
      </c>
      <c r="C891" s="56" t="s">
        <v>40680</v>
      </c>
      <c r="E891" s="76" t="s">
        <v>40679</v>
      </c>
    </row>
    <row r="892">
      <c r="A892" s="54">
        <v>14112.0</v>
      </c>
      <c r="B892" s="55" t="s">
        <v>40441</v>
      </c>
      <c r="C892" s="56" t="s">
        <v>40681</v>
      </c>
      <c r="E892" s="76" t="s">
        <v>40441</v>
      </c>
    </row>
    <row r="893">
      <c r="A893" s="54">
        <v>14113.0</v>
      </c>
      <c r="B893" s="55" t="s">
        <v>40426</v>
      </c>
      <c r="C893" s="56" t="s">
        <v>40682</v>
      </c>
      <c r="E893" s="76" t="s">
        <v>40426</v>
      </c>
    </row>
    <row r="894">
      <c r="A894" s="54">
        <v>14114.0</v>
      </c>
      <c r="B894" s="55" t="s">
        <v>40419</v>
      </c>
      <c r="C894" s="56" t="s">
        <v>40683</v>
      </c>
      <c r="E894" s="76" t="s">
        <v>40419</v>
      </c>
    </row>
    <row r="895">
      <c r="A895" s="54">
        <v>14117.0</v>
      </c>
      <c r="B895" s="55" t="s">
        <v>40424</v>
      </c>
      <c r="C895" s="56" t="s">
        <v>40684</v>
      </c>
      <c r="E895" s="76" t="s">
        <v>40424</v>
      </c>
    </row>
    <row r="896">
      <c r="A896" s="54">
        <v>14118.0</v>
      </c>
      <c r="B896" s="55" t="s">
        <v>40447</v>
      </c>
      <c r="C896" s="56" t="s">
        <v>40685</v>
      </c>
      <c r="E896" s="76" t="s">
        <v>40447</v>
      </c>
    </row>
    <row r="897">
      <c r="A897" s="54">
        <v>14119.0</v>
      </c>
      <c r="B897" s="55" t="s">
        <v>40447</v>
      </c>
      <c r="C897" s="56" t="s">
        <v>40685</v>
      </c>
      <c r="E897" s="76" t="s">
        <v>40447</v>
      </c>
    </row>
    <row r="898">
      <c r="A898" s="54">
        <v>14120.0</v>
      </c>
      <c r="B898" s="55" t="s">
        <v>40686</v>
      </c>
      <c r="C898" s="56" t="s">
        <v>40687</v>
      </c>
      <c r="E898" s="76" t="s">
        <v>40686</v>
      </c>
    </row>
    <row r="899">
      <c r="A899" s="54">
        <v>14121.0</v>
      </c>
      <c r="B899" s="55" t="s">
        <v>40688</v>
      </c>
      <c r="C899" s="56" t="s">
        <v>40689</v>
      </c>
      <c r="E899" s="76" t="s">
        <v>40688</v>
      </c>
    </row>
    <row r="900">
      <c r="A900" s="54">
        <v>14122.0</v>
      </c>
      <c r="B900" s="55" t="s">
        <v>40690</v>
      </c>
      <c r="C900" s="56" t="s">
        <v>40691</v>
      </c>
      <c r="E900" s="76" t="s">
        <v>40690</v>
      </c>
    </row>
    <row r="901">
      <c r="A901" s="54">
        <v>14135.0</v>
      </c>
      <c r="B901" s="55" t="s">
        <v>40443</v>
      </c>
      <c r="C901" s="56" t="s">
        <v>40692</v>
      </c>
      <c r="E901" s="76" t="s">
        <v>40693</v>
      </c>
    </row>
    <row r="902">
      <c r="A902" s="54">
        <v>14136.0</v>
      </c>
      <c r="B902" s="55" t="s">
        <v>40694</v>
      </c>
      <c r="C902" s="56" t="s">
        <v>40695</v>
      </c>
      <c r="E902" s="76" t="s">
        <v>40694</v>
      </c>
    </row>
    <row r="903">
      <c r="A903" s="54">
        <v>14137.0</v>
      </c>
      <c r="B903" s="55" t="s">
        <v>40696</v>
      </c>
      <c r="C903" s="56" t="s">
        <v>40697</v>
      </c>
      <c r="E903" s="76" t="s">
        <v>40696</v>
      </c>
    </row>
    <row r="904">
      <c r="A904" s="54">
        <v>14147.0</v>
      </c>
      <c r="B904" s="55" t="s">
        <v>40698</v>
      </c>
      <c r="C904" s="56" t="s">
        <v>40699</v>
      </c>
      <c r="E904" s="76" t="s">
        <v>40698</v>
      </c>
    </row>
    <row r="905">
      <c r="A905" s="54">
        <v>14148.0</v>
      </c>
      <c r="B905" s="55" t="s">
        <v>40700</v>
      </c>
      <c r="C905" s="56" t="s">
        <v>40701</v>
      </c>
      <c r="E905" s="76" t="s">
        <v>40700</v>
      </c>
    </row>
    <row r="906">
      <c r="A906" s="54">
        <v>14149.0</v>
      </c>
      <c r="B906" s="55" t="s">
        <v>40702</v>
      </c>
      <c r="C906" s="56" t="s">
        <v>40703</v>
      </c>
      <c r="E906" s="76" t="s">
        <v>40702</v>
      </c>
    </row>
    <row r="907">
      <c r="A907" s="54">
        <v>14150.0</v>
      </c>
      <c r="B907" s="55" t="s">
        <v>40704</v>
      </c>
      <c r="C907" s="56" t="s">
        <v>40705</v>
      </c>
      <c r="E907" s="76" t="s">
        <v>40704</v>
      </c>
    </row>
    <row r="908">
      <c r="A908" s="54">
        <v>14151.0</v>
      </c>
      <c r="B908" s="55" t="s">
        <v>40706</v>
      </c>
      <c r="C908" s="56" t="s">
        <v>40707</v>
      </c>
      <c r="E908" s="76" t="s">
        <v>40706</v>
      </c>
    </row>
    <row r="909">
      <c r="A909" s="54">
        <v>14177.0</v>
      </c>
      <c r="B909" s="55" t="s">
        <v>40708</v>
      </c>
      <c r="C909" s="56" t="s">
        <v>40709</v>
      </c>
      <c r="E909" s="76" t="s">
        <v>40710</v>
      </c>
    </row>
    <row r="910">
      <c r="A910" s="54">
        <v>14178.0</v>
      </c>
      <c r="B910" s="55" t="s">
        <v>40445</v>
      </c>
      <c r="C910" s="56" t="s">
        <v>40711</v>
      </c>
      <c r="E910" s="76" t="s">
        <v>40445</v>
      </c>
    </row>
    <row r="911">
      <c r="A911" s="54">
        <v>14182.0</v>
      </c>
      <c r="B911" s="55" t="s">
        <v>40712</v>
      </c>
      <c r="C911" s="56" t="s">
        <v>40713</v>
      </c>
      <c r="E911" s="76" t="s">
        <v>40712</v>
      </c>
    </row>
    <row r="912">
      <c r="A912" s="54">
        <v>14193.0</v>
      </c>
      <c r="B912" s="55" t="s">
        <v>40714</v>
      </c>
      <c r="C912" s="56" t="s">
        <v>40714</v>
      </c>
      <c r="E912" s="76" t="s">
        <v>40715</v>
      </c>
    </row>
    <row r="913">
      <c r="A913" s="54">
        <v>14194.0</v>
      </c>
      <c r="B913" s="55" t="s">
        <v>40716</v>
      </c>
      <c r="C913" s="56" t="s">
        <v>40717</v>
      </c>
      <c r="E913" s="76" t="s">
        <v>40716</v>
      </c>
    </row>
    <row r="914">
      <c r="A914" s="54">
        <v>14195.0</v>
      </c>
      <c r="B914" s="55" t="s">
        <v>40718</v>
      </c>
      <c r="C914" s="56" t="s">
        <v>40719</v>
      </c>
      <c r="E914" s="76" t="s">
        <v>40718</v>
      </c>
    </row>
    <row r="915">
      <c r="A915" s="54">
        <v>14196.0</v>
      </c>
      <c r="B915" s="55" t="s">
        <v>40720</v>
      </c>
      <c r="C915" s="56" t="s">
        <v>40721</v>
      </c>
      <c r="E915" s="76" t="s">
        <v>40720</v>
      </c>
    </row>
    <row r="916">
      <c r="A916" s="54">
        <v>14197.0</v>
      </c>
      <c r="B916" s="55" t="s">
        <v>40722</v>
      </c>
      <c r="C916" s="56" t="s">
        <v>40723</v>
      </c>
      <c r="E916" s="76" t="s">
        <v>40722</v>
      </c>
    </row>
    <row r="917">
      <c r="A917" s="54">
        <v>14198.0</v>
      </c>
      <c r="B917" s="55" t="s">
        <v>40724</v>
      </c>
      <c r="C917" s="56" t="s">
        <v>40725</v>
      </c>
      <c r="E917" s="76" t="s">
        <v>40724</v>
      </c>
    </row>
    <row r="918">
      <c r="A918" s="54">
        <v>14199.0</v>
      </c>
      <c r="B918" s="55" t="s">
        <v>40726</v>
      </c>
      <c r="C918" s="56" t="s">
        <v>40727</v>
      </c>
      <c r="E918" s="76" t="s">
        <v>40726</v>
      </c>
    </row>
    <row r="919">
      <c r="A919" s="54">
        <v>14271.0</v>
      </c>
      <c r="B919" s="55" t="s">
        <v>40728</v>
      </c>
      <c r="C919" s="56" t="s">
        <v>40728</v>
      </c>
      <c r="E919" s="76" t="s">
        <v>40445</v>
      </c>
    </row>
    <row r="920">
      <c r="A920" s="54">
        <v>14275.0</v>
      </c>
      <c r="B920" s="55" t="s">
        <v>40729</v>
      </c>
      <c r="C920" s="56" t="s">
        <v>40729</v>
      </c>
      <c r="E920" s="76" t="s">
        <v>40730</v>
      </c>
    </row>
    <row r="921">
      <c r="A921" s="54">
        <v>14276.0</v>
      </c>
      <c r="B921" s="55" t="s">
        <v>40731</v>
      </c>
      <c r="C921" s="56" t="s">
        <v>40731</v>
      </c>
      <c r="E921" s="76" t="s">
        <v>40732</v>
      </c>
    </row>
    <row r="922">
      <c r="A922" s="54">
        <v>14279.0</v>
      </c>
      <c r="B922" s="55" t="s">
        <v>40733</v>
      </c>
      <c r="C922" s="56" t="s">
        <v>40733</v>
      </c>
      <c r="E922" s="76" t="s">
        <v>40734</v>
      </c>
    </row>
    <row r="923">
      <c r="A923" s="54">
        <v>14282.0</v>
      </c>
      <c r="B923" s="55" t="s">
        <v>40735</v>
      </c>
      <c r="C923" s="56" t="s">
        <v>40735</v>
      </c>
      <c r="E923" s="76" t="s">
        <v>40736</v>
      </c>
    </row>
    <row r="924">
      <c r="A924" s="54">
        <v>14284.0</v>
      </c>
      <c r="B924" s="55" t="s">
        <v>40737</v>
      </c>
      <c r="C924" s="56" t="s">
        <v>40737</v>
      </c>
      <c r="E924" s="76" t="s">
        <v>40738</v>
      </c>
    </row>
    <row r="925">
      <c r="A925" s="54">
        <v>14285.0</v>
      </c>
      <c r="B925" s="55" t="s">
        <v>40739</v>
      </c>
      <c r="C925" s="56" t="s">
        <v>40739</v>
      </c>
      <c r="E925" s="76" t="s">
        <v>40434</v>
      </c>
    </row>
    <row r="926">
      <c r="A926" s="54">
        <v>14287.0</v>
      </c>
      <c r="B926" s="55" t="s">
        <v>40740</v>
      </c>
      <c r="C926" s="56" t="s">
        <v>40740</v>
      </c>
      <c r="E926" s="76" t="s">
        <v>40436</v>
      </c>
    </row>
    <row r="927">
      <c r="A927" s="54">
        <v>14289.0</v>
      </c>
      <c r="B927" s="55" t="s">
        <v>40438</v>
      </c>
      <c r="C927" s="56" t="s">
        <v>40741</v>
      </c>
      <c r="E927" s="76" t="s">
        <v>40438</v>
      </c>
    </row>
    <row r="928">
      <c r="A928" s="54">
        <v>14293.0</v>
      </c>
      <c r="B928" s="55" t="s">
        <v>40742</v>
      </c>
      <c r="C928" s="56" t="s">
        <v>40742</v>
      </c>
      <c r="E928" s="76" t="s">
        <v>40743</v>
      </c>
    </row>
    <row r="929">
      <c r="A929" s="54">
        <v>14294.0</v>
      </c>
      <c r="B929" s="55" t="s">
        <v>40744</v>
      </c>
      <c r="C929" s="56" t="s">
        <v>40744</v>
      </c>
      <c r="E929" s="76" t="s">
        <v>40484</v>
      </c>
    </row>
    <row r="930">
      <c r="A930" s="54">
        <v>14295.0</v>
      </c>
      <c r="B930" s="55" t="s">
        <v>40745</v>
      </c>
      <c r="C930" s="56" t="s">
        <v>40745</v>
      </c>
      <c r="E930" s="76" t="s">
        <v>40482</v>
      </c>
    </row>
    <row r="931">
      <c r="A931" s="54">
        <v>14296.0</v>
      </c>
      <c r="B931" s="55" t="s">
        <v>40746</v>
      </c>
      <c r="C931" s="56" t="s">
        <v>40746</v>
      </c>
      <c r="E931" s="76" t="s">
        <v>40747</v>
      </c>
    </row>
    <row r="932">
      <c r="A932" s="54">
        <v>14297.0</v>
      </c>
      <c r="B932" s="55" t="s">
        <v>40748</v>
      </c>
      <c r="C932" s="56" t="s">
        <v>40748</v>
      </c>
      <c r="E932" s="76" t="s">
        <v>40749</v>
      </c>
    </row>
    <row r="933">
      <c r="A933" s="54">
        <v>14298.0</v>
      </c>
      <c r="B933" s="55" t="s">
        <v>40750</v>
      </c>
      <c r="C933" s="56" t="s">
        <v>40750</v>
      </c>
      <c r="E933" s="76" t="s">
        <v>40751</v>
      </c>
    </row>
    <row r="934">
      <c r="A934" s="54">
        <v>14299.0</v>
      </c>
      <c r="B934" s="55" t="s">
        <v>40752</v>
      </c>
      <c r="C934" s="56" t="s">
        <v>40752</v>
      </c>
      <c r="E934" s="76" t="s">
        <v>40753</v>
      </c>
    </row>
    <row r="935">
      <c r="A935" s="54">
        <v>14300.0</v>
      </c>
      <c r="B935" s="55" t="s">
        <v>40754</v>
      </c>
      <c r="C935" s="56" t="s">
        <v>40754</v>
      </c>
      <c r="E935" s="76" t="s">
        <v>40755</v>
      </c>
    </row>
    <row r="936">
      <c r="A936" s="54">
        <v>14301.0</v>
      </c>
      <c r="B936" s="55" t="s">
        <v>40756</v>
      </c>
      <c r="C936" s="56" t="s">
        <v>40756</v>
      </c>
      <c r="E936" s="76" t="s">
        <v>40757</v>
      </c>
    </row>
    <row r="937">
      <c r="A937" s="54">
        <v>14302.0</v>
      </c>
      <c r="B937" s="55" t="s">
        <v>40758</v>
      </c>
      <c r="C937" s="56" t="s">
        <v>40758</v>
      </c>
      <c r="E937" s="76" t="s">
        <v>40759</v>
      </c>
    </row>
    <row r="938">
      <c r="A938" s="54">
        <v>14303.0</v>
      </c>
      <c r="B938" s="55" t="s">
        <v>40760</v>
      </c>
      <c r="C938" s="56" t="s">
        <v>40760</v>
      </c>
      <c r="E938" s="76" t="s">
        <v>40493</v>
      </c>
    </row>
    <row r="939">
      <c r="A939" s="54">
        <v>14304.0</v>
      </c>
      <c r="B939" s="55" t="s">
        <v>40761</v>
      </c>
      <c r="C939" s="56" t="s">
        <v>40761</v>
      </c>
      <c r="E939" s="76" t="s">
        <v>40495</v>
      </c>
    </row>
    <row r="940">
      <c r="A940" s="54">
        <v>14305.0</v>
      </c>
      <c r="B940" s="55" t="s">
        <v>40762</v>
      </c>
      <c r="C940" s="56" t="s">
        <v>40762</v>
      </c>
      <c r="E940" s="76" t="s">
        <v>40763</v>
      </c>
    </row>
    <row r="941">
      <c r="A941" s="54">
        <v>14306.0</v>
      </c>
      <c r="B941" s="55" t="s">
        <v>40498</v>
      </c>
      <c r="C941" s="56" t="s">
        <v>40764</v>
      </c>
      <c r="E941" s="76" t="s">
        <v>40498</v>
      </c>
    </row>
    <row r="942">
      <c r="A942" s="54">
        <v>14307.0</v>
      </c>
      <c r="B942" s="55" t="s">
        <v>40765</v>
      </c>
      <c r="C942" s="56" t="s">
        <v>40765</v>
      </c>
      <c r="E942" s="76" t="s">
        <v>40449</v>
      </c>
    </row>
    <row r="943">
      <c r="A943" s="54">
        <v>14314.0</v>
      </c>
      <c r="B943" s="55" t="s">
        <v>40766</v>
      </c>
      <c r="C943" s="56" t="s">
        <v>40766</v>
      </c>
      <c r="E943" s="76" t="s">
        <v>40767</v>
      </c>
    </row>
    <row r="944">
      <c r="A944" s="54">
        <v>14321.0</v>
      </c>
      <c r="B944" s="55" t="s">
        <v>40768</v>
      </c>
      <c r="C944" s="56" t="s">
        <v>40769</v>
      </c>
      <c r="E944" s="76" t="s">
        <v>40768</v>
      </c>
    </row>
    <row r="945">
      <c r="A945" s="54">
        <v>14322.0</v>
      </c>
      <c r="B945" s="55" t="s">
        <v>40770</v>
      </c>
      <c r="C945" s="56" t="s">
        <v>40771</v>
      </c>
      <c r="E945" s="77">
        <v>41579.0</v>
      </c>
    </row>
    <row r="946">
      <c r="A946" s="54">
        <v>14323.0</v>
      </c>
      <c r="B946" s="55" t="s">
        <v>40772</v>
      </c>
      <c r="C946" s="56" t="s">
        <v>40773</v>
      </c>
      <c r="E946" s="77">
        <v>41548.0</v>
      </c>
    </row>
    <row r="947">
      <c r="A947" s="54">
        <v>14324.0</v>
      </c>
      <c r="B947" s="55" t="s">
        <v>40774</v>
      </c>
      <c r="C947" s="56" t="s">
        <v>40775</v>
      </c>
      <c r="E947" s="77">
        <v>41518.0</v>
      </c>
    </row>
    <row r="948">
      <c r="A948" s="54">
        <v>14325.0</v>
      </c>
      <c r="B948" s="55" t="s">
        <v>40776</v>
      </c>
      <c r="C948" s="56" t="s">
        <v>40777</v>
      </c>
      <c r="E948" s="76" t="s">
        <v>40776</v>
      </c>
    </row>
    <row r="949">
      <c r="A949" s="54">
        <v>14327.0</v>
      </c>
      <c r="B949" s="55" t="s">
        <v>40778</v>
      </c>
      <c r="C949" s="56" t="s">
        <v>40779</v>
      </c>
      <c r="E949" s="77">
        <v>41487.0</v>
      </c>
    </row>
    <row r="950">
      <c r="A950" s="54">
        <v>14328.0</v>
      </c>
      <c r="B950" s="55" t="s">
        <v>40780</v>
      </c>
      <c r="C950" s="56" t="s">
        <v>40781</v>
      </c>
      <c r="E950" s="77">
        <v>41275.0</v>
      </c>
    </row>
    <row r="951">
      <c r="A951" s="54">
        <v>14329.0</v>
      </c>
      <c r="B951" s="55" t="s">
        <v>40782</v>
      </c>
      <c r="C951" s="56" t="s">
        <v>40783</v>
      </c>
      <c r="E951" s="77">
        <v>41395.0</v>
      </c>
    </row>
    <row r="952">
      <c r="A952" s="54">
        <v>14330.0</v>
      </c>
      <c r="B952" s="55" t="s">
        <v>40784</v>
      </c>
      <c r="C952" s="56" t="s">
        <v>40785</v>
      </c>
      <c r="E952" s="77">
        <v>41306.0</v>
      </c>
    </row>
    <row r="953">
      <c r="A953" s="54">
        <v>14331.0</v>
      </c>
      <c r="B953" s="55" t="s">
        <v>40786</v>
      </c>
      <c r="C953" s="56" t="s">
        <v>40787</v>
      </c>
      <c r="E953" s="77">
        <v>41426.0</v>
      </c>
    </row>
    <row r="954">
      <c r="A954" s="54">
        <v>14332.0</v>
      </c>
      <c r="B954" s="55" t="s">
        <v>40788</v>
      </c>
      <c r="C954" s="56" t="s">
        <v>40789</v>
      </c>
      <c r="E954" s="77">
        <v>41456.0</v>
      </c>
    </row>
    <row r="955">
      <c r="A955" s="54">
        <v>14344.0</v>
      </c>
      <c r="B955" s="55" t="s">
        <v>40790</v>
      </c>
      <c r="C955" s="56" t="s">
        <v>40791</v>
      </c>
      <c r="E955" s="76" t="s">
        <v>40790</v>
      </c>
    </row>
    <row r="956">
      <c r="A956" s="54">
        <v>14345.0</v>
      </c>
      <c r="B956" s="55" t="s">
        <v>40792</v>
      </c>
      <c r="C956" s="56" t="s">
        <v>40793</v>
      </c>
      <c r="E956" s="76" t="s">
        <v>40792</v>
      </c>
    </row>
    <row r="957">
      <c r="A957" s="54">
        <v>14346.0</v>
      </c>
      <c r="B957" s="55" t="s">
        <v>40794</v>
      </c>
      <c r="C957" s="56" t="s">
        <v>40795</v>
      </c>
      <c r="E957" s="76" t="s">
        <v>40794</v>
      </c>
    </row>
    <row r="958">
      <c r="A958" s="54">
        <v>14347.0</v>
      </c>
      <c r="B958" s="55" t="s">
        <v>40796</v>
      </c>
      <c r="C958" s="56" t="s">
        <v>40797</v>
      </c>
      <c r="E958" s="76" t="s">
        <v>40796</v>
      </c>
    </row>
    <row r="959">
      <c r="A959" s="54">
        <v>14348.0</v>
      </c>
      <c r="B959" s="55" t="s">
        <v>40798</v>
      </c>
      <c r="C959" s="56" t="s">
        <v>40798</v>
      </c>
      <c r="E959" s="76" t="s">
        <v>40799</v>
      </c>
    </row>
    <row r="960">
      <c r="A960" s="54">
        <v>14349.0</v>
      </c>
      <c r="B960" s="55" t="s">
        <v>40800</v>
      </c>
      <c r="C960" s="56" t="s">
        <v>40801</v>
      </c>
      <c r="E960" s="76" t="s">
        <v>40800</v>
      </c>
    </row>
    <row r="961">
      <c r="A961" s="54">
        <v>14350.0</v>
      </c>
      <c r="B961" s="55" t="s">
        <v>40802</v>
      </c>
      <c r="C961" s="56" t="s">
        <v>40803</v>
      </c>
      <c r="E961" s="76" t="s">
        <v>40802</v>
      </c>
    </row>
    <row r="962">
      <c r="A962" s="54">
        <v>14351.0</v>
      </c>
      <c r="B962" s="55" t="s">
        <v>40804</v>
      </c>
      <c r="C962" s="56" t="s">
        <v>40805</v>
      </c>
      <c r="E962" s="76" t="s">
        <v>40804</v>
      </c>
    </row>
    <row r="963">
      <c r="A963" s="54">
        <v>14353.0</v>
      </c>
      <c r="B963" s="55" t="s">
        <v>40806</v>
      </c>
      <c r="C963" s="56" t="s">
        <v>40807</v>
      </c>
      <c r="E963" s="76" t="s">
        <v>40806</v>
      </c>
    </row>
    <row r="964">
      <c r="A964" s="54">
        <v>14355.0</v>
      </c>
      <c r="B964" s="55" t="s">
        <v>40808</v>
      </c>
      <c r="C964" s="56" t="s">
        <v>40809</v>
      </c>
      <c r="E964" s="76" t="s">
        <v>40808</v>
      </c>
    </row>
    <row r="965">
      <c r="A965" s="54">
        <v>14356.0</v>
      </c>
      <c r="B965" s="55" t="s">
        <v>40810</v>
      </c>
      <c r="C965" s="56" t="s">
        <v>40811</v>
      </c>
      <c r="E965" s="76" t="s">
        <v>40810</v>
      </c>
    </row>
    <row r="966">
      <c r="A966" s="54">
        <v>14357.0</v>
      </c>
      <c r="B966" s="55" t="s">
        <v>39272</v>
      </c>
      <c r="C966" s="56" t="s">
        <v>40812</v>
      </c>
      <c r="E966" s="76" t="s">
        <v>39272</v>
      </c>
    </row>
    <row r="967">
      <c r="A967" s="54">
        <v>14358.0</v>
      </c>
      <c r="B967" s="55" t="s">
        <v>40813</v>
      </c>
      <c r="C967" s="56" t="s">
        <v>40814</v>
      </c>
      <c r="E967" s="76" t="s">
        <v>40813</v>
      </c>
    </row>
    <row r="968">
      <c r="A968" s="54">
        <v>14367.0</v>
      </c>
      <c r="B968" s="55" t="s">
        <v>40772</v>
      </c>
      <c r="C968" s="56" t="s">
        <v>40815</v>
      </c>
      <c r="E968" s="77">
        <v>41548.0</v>
      </c>
    </row>
    <row r="969">
      <c r="A969" s="54">
        <v>14368.0</v>
      </c>
      <c r="B969" s="55" t="s">
        <v>40774</v>
      </c>
      <c r="C969" s="56" t="s">
        <v>40816</v>
      </c>
      <c r="E969" s="77">
        <v>41518.0</v>
      </c>
    </row>
    <row r="970">
      <c r="A970" s="54">
        <v>14369.0</v>
      </c>
      <c r="B970" s="55" t="s">
        <v>40778</v>
      </c>
      <c r="C970" s="56" t="s">
        <v>40817</v>
      </c>
      <c r="E970" s="77">
        <v>41487.0</v>
      </c>
    </row>
    <row r="971">
      <c r="A971" s="54">
        <v>14370.0</v>
      </c>
      <c r="B971" s="55" t="s">
        <v>40788</v>
      </c>
      <c r="C971" s="56" t="s">
        <v>40818</v>
      </c>
      <c r="E971" s="77">
        <v>41456.0</v>
      </c>
    </row>
    <row r="972">
      <c r="A972" s="54">
        <v>14371.0</v>
      </c>
      <c r="B972" s="55" t="s">
        <v>40786</v>
      </c>
      <c r="C972" s="56" t="s">
        <v>40819</v>
      </c>
      <c r="E972" s="77">
        <v>41426.0</v>
      </c>
    </row>
    <row r="973">
      <c r="A973" s="54">
        <v>14372.0</v>
      </c>
      <c r="B973" s="55" t="s">
        <v>40774</v>
      </c>
      <c r="C973" s="56" t="s">
        <v>40820</v>
      </c>
      <c r="E973" s="77">
        <v>41518.0</v>
      </c>
    </row>
    <row r="974">
      <c r="A974" s="54">
        <v>14373.0</v>
      </c>
      <c r="B974" s="55" t="s">
        <v>40821</v>
      </c>
      <c r="C974" s="56" t="s">
        <v>40822</v>
      </c>
      <c r="E974" s="76" t="s">
        <v>40821</v>
      </c>
    </row>
    <row r="975">
      <c r="A975" s="54">
        <v>14374.0</v>
      </c>
      <c r="B975" s="55" t="s">
        <v>40823</v>
      </c>
      <c r="C975" s="56" t="s">
        <v>40824</v>
      </c>
      <c r="E975" s="76" t="s">
        <v>40823</v>
      </c>
    </row>
    <row r="976">
      <c r="A976" s="54">
        <v>14375.0</v>
      </c>
      <c r="B976" s="55" t="s">
        <v>40825</v>
      </c>
      <c r="C976" s="56" t="s">
        <v>40826</v>
      </c>
      <c r="E976" s="76" t="s">
        <v>40825</v>
      </c>
    </row>
    <row r="977">
      <c r="A977" s="54">
        <v>14376.0</v>
      </c>
      <c r="B977" s="55" t="s">
        <v>40827</v>
      </c>
      <c r="C977" s="56" t="s">
        <v>40828</v>
      </c>
      <c r="E977" s="76" t="s">
        <v>40827</v>
      </c>
    </row>
    <row r="978">
      <c r="A978" s="54">
        <v>14377.0</v>
      </c>
      <c r="B978" s="55" t="s">
        <v>40829</v>
      </c>
      <c r="C978" s="56" t="s">
        <v>40830</v>
      </c>
      <c r="E978" s="76" t="s">
        <v>40829</v>
      </c>
    </row>
    <row r="979">
      <c r="A979" s="54">
        <v>14378.0</v>
      </c>
      <c r="B979" s="55" t="s">
        <v>40831</v>
      </c>
      <c r="C979" s="56" t="s">
        <v>40832</v>
      </c>
      <c r="E979" s="76" t="s">
        <v>40831</v>
      </c>
    </row>
    <row r="980">
      <c r="A980" s="54">
        <v>14384.0</v>
      </c>
      <c r="B980" s="55" t="s">
        <v>40833</v>
      </c>
      <c r="C980" s="56" t="s">
        <v>40834</v>
      </c>
      <c r="E980" s="76" t="s">
        <v>40833</v>
      </c>
    </row>
    <row r="981">
      <c r="A981" s="54">
        <v>14385.0</v>
      </c>
      <c r="B981" s="55" t="s">
        <v>40835</v>
      </c>
      <c r="C981" s="56" t="s">
        <v>40836</v>
      </c>
      <c r="E981" s="76" t="s">
        <v>40835</v>
      </c>
    </row>
    <row r="982">
      <c r="A982" s="54">
        <v>14391.0</v>
      </c>
      <c r="B982" s="55" t="s">
        <v>40837</v>
      </c>
      <c r="C982" s="56" t="s">
        <v>40838</v>
      </c>
      <c r="E982" s="76" t="s">
        <v>40837</v>
      </c>
    </row>
    <row r="983">
      <c r="A983" s="54">
        <v>14392.0</v>
      </c>
      <c r="B983" s="55" t="s">
        <v>40839</v>
      </c>
      <c r="C983" s="56" t="s">
        <v>40840</v>
      </c>
      <c r="E983" s="76" t="s">
        <v>40839</v>
      </c>
    </row>
    <row r="984">
      <c r="A984" s="54">
        <v>14393.0</v>
      </c>
      <c r="B984" s="55" t="s">
        <v>40841</v>
      </c>
      <c r="C984" s="56" t="s">
        <v>40842</v>
      </c>
      <c r="E984" s="76" t="s">
        <v>40841</v>
      </c>
    </row>
    <row r="985">
      <c r="A985" s="54">
        <v>14419.0</v>
      </c>
      <c r="B985" s="55" t="s">
        <v>40843</v>
      </c>
      <c r="C985" s="56" t="s">
        <v>40844</v>
      </c>
      <c r="E985" s="76" t="s">
        <v>40843</v>
      </c>
    </row>
    <row r="986">
      <c r="A986" s="54">
        <v>14420.0</v>
      </c>
      <c r="B986" s="55" t="s">
        <v>40845</v>
      </c>
      <c r="C986" s="56" t="s">
        <v>40846</v>
      </c>
      <c r="E986" s="76" t="s">
        <v>40845</v>
      </c>
    </row>
    <row r="987">
      <c r="A987" s="54">
        <v>14422.0</v>
      </c>
      <c r="B987" s="55" t="s">
        <v>40847</v>
      </c>
      <c r="C987" s="56" t="s">
        <v>40848</v>
      </c>
      <c r="E987" s="76" t="s">
        <v>40847</v>
      </c>
    </row>
    <row r="988">
      <c r="A988" s="54">
        <v>14423.0</v>
      </c>
      <c r="B988" s="55" t="s">
        <v>40849</v>
      </c>
      <c r="C988" s="56" t="s">
        <v>40850</v>
      </c>
      <c r="E988" s="76" t="s">
        <v>40849</v>
      </c>
    </row>
    <row r="989">
      <c r="A989" s="54">
        <v>14425.0</v>
      </c>
      <c r="B989" s="55" t="s">
        <v>40851</v>
      </c>
      <c r="C989" s="56" t="s">
        <v>40852</v>
      </c>
      <c r="E989" s="76" t="s">
        <v>40851</v>
      </c>
    </row>
    <row r="990">
      <c r="A990" s="54">
        <v>14426.0</v>
      </c>
      <c r="B990" s="55" t="s">
        <v>40853</v>
      </c>
      <c r="C990" s="56" t="s">
        <v>40854</v>
      </c>
      <c r="E990" s="76" t="s">
        <v>40853</v>
      </c>
    </row>
    <row r="991">
      <c r="A991" s="54">
        <v>14469.0</v>
      </c>
      <c r="B991" s="55" t="s">
        <v>40792</v>
      </c>
      <c r="C991" s="56" t="s">
        <v>40855</v>
      </c>
      <c r="E991" s="76" t="s">
        <v>40792</v>
      </c>
    </row>
    <row r="992">
      <c r="A992" s="54">
        <v>14470.0</v>
      </c>
      <c r="B992" s="55" t="s">
        <v>40796</v>
      </c>
      <c r="C992" s="56" t="s">
        <v>40856</v>
      </c>
      <c r="E992" s="76" t="s">
        <v>40796</v>
      </c>
    </row>
    <row r="993">
      <c r="A993" s="54">
        <v>14471.0</v>
      </c>
      <c r="B993" s="55" t="s">
        <v>40768</v>
      </c>
      <c r="C993" s="56" t="s">
        <v>40857</v>
      </c>
      <c r="E993" s="76" t="s">
        <v>40768</v>
      </c>
    </row>
    <row r="994">
      <c r="A994" s="54">
        <v>14472.0</v>
      </c>
      <c r="B994" s="55" t="s">
        <v>40858</v>
      </c>
      <c r="C994" s="56" t="s">
        <v>40859</v>
      </c>
      <c r="E994" s="76" t="s">
        <v>40858</v>
      </c>
    </row>
    <row r="995">
      <c r="A995" s="54">
        <v>14473.0</v>
      </c>
      <c r="B995" s="55" t="s">
        <v>40860</v>
      </c>
      <c r="C995" s="56" t="s">
        <v>40861</v>
      </c>
      <c r="E995" s="76" t="s">
        <v>40862</v>
      </c>
    </row>
    <row r="996">
      <c r="A996" s="54">
        <v>14474.0</v>
      </c>
      <c r="B996" s="55" t="s">
        <v>40863</v>
      </c>
      <c r="C996" s="56" t="s">
        <v>40864</v>
      </c>
      <c r="E996" s="76" t="s">
        <v>40863</v>
      </c>
    </row>
    <row r="997">
      <c r="A997" s="54">
        <v>14475.0</v>
      </c>
      <c r="B997" s="55" t="s">
        <v>40865</v>
      </c>
      <c r="C997" s="56" t="s">
        <v>40866</v>
      </c>
      <c r="E997" s="76" t="s">
        <v>40865</v>
      </c>
    </row>
    <row r="998">
      <c r="A998" s="54">
        <v>14476.0</v>
      </c>
      <c r="B998" s="55" t="s">
        <v>40867</v>
      </c>
      <c r="C998" s="56" t="s">
        <v>40868</v>
      </c>
      <c r="E998" s="76" t="s">
        <v>40867</v>
      </c>
    </row>
    <row r="999">
      <c r="A999" s="54">
        <v>14477.0</v>
      </c>
      <c r="B999" s="55" t="s">
        <v>40869</v>
      </c>
      <c r="C999" s="56" t="s">
        <v>40870</v>
      </c>
      <c r="E999" s="76" t="s">
        <v>40869</v>
      </c>
    </row>
    <row r="1000">
      <c r="A1000" s="54">
        <v>14478.0</v>
      </c>
      <c r="B1000" s="55" t="s">
        <v>40871</v>
      </c>
      <c r="C1000" s="56" t="s">
        <v>40872</v>
      </c>
      <c r="E1000" s="76" t="s">
        <v>40871</v>
      </c>
    </row>
    <row r="1001">
      <c r="A1001" s="54">
        <v>14479.0</v>
      </c>
      <c r="B1001" s="55" t="s">
        <v>40873</v>
      </c>
      <c r="C1001" s="56" t="s">
        <v>40874</v>
      </c>
      <c r="E1001" s="76" t="s">
        <v>40873</v>
      </c>
    </row>
    <row r="1002">
      <c r="A1002" s="54">
        <v>14481.0</v>
      </c>
      <c r="B1002" s="55" t="s">
        <v>40875</v>
      </c>
      <c r="C1002" s="56" t="s">
        <v>40876</v>
      </c>
      <c r="E1002" s="76" t="s">
        <v>40875</v>
      </c>
    </row>
    <row r="1003">
      <c r="A1003" s="54">
        <v>14482.0</v>
      </c>
      <c r="B1003" s="55" t="s">
        <v>40875</v>
      </c>
      <c r="C1003" s="56" t="s">
        <v>40877</v>
      </c>
      <c r="E1003" s="76" t="s">
        <v>40875</v>
      </c>
    </row>
    <row r="1004">
      <c r="A1004" s="54">
        <v>14483.0</v>
      </c>
      <c r="B1004" s="55" t="s">
        <v>40878</v>
      </c>
      <c r="C1004" s="56" t="s">
        <v>40879</v>
      </c>
      <c r="E1004" s="76" t="s">
        <v>40878</v>
      </c>
    </row>
    <row r="1005">
      <c r="A1005" s="54">
        <v>14484.0</v>
      </c>
      <c r="B1005" s="55" t="s">
        <v>40880</v>
      </c>
      <c r="C1005" s="56" t="s">
        <v>40881</v>
      </c>
      <c r="E1005" s="76" t="s">
        <v>40875</v>
      </c>
    </row>
    <row r="1006">
      <c r="A1006" s="54">
        <v>14485.0</v>
      </c>
      <c r="B1006" s="55" t="s">
        <v>40875</v>
      </c>
      <c r="C1006" s="56" t="s">
        <v>40882</v>
      </c>
      <c r="E1006" s="76" t="s">
        <v>40875</v>
      </c>
    </row>
    <row r="1007">
      <c r="A1007" s="54">
        <v>14486.0</v>
      </c>
      <c r="B1007" s="55" t="s">
        <v>40883</v>
      </c>
      <c r="C1007" s="56" t="s">
        <v>40884</v>
      </c>
      <c r="E1007" s="76" t="s">
        <v>40883</v>
      </c>
    </row>
    <row r="1008">
      <c r="A1008" s="54">
        <v>14487.0</v>
      </c>
      <c r="B1008" s="55" t="s">
        <v>40885</v>
      </c>
      <c r="C1008" s="56" t="s">
        <v>40886</v>
      </c>
      <c r="E1008" s="76" t="s">
        <v>40885</v>
      </c>
    </row>
    <row r="1009">
      <c r="A1009" s="54">
        <v>14488.0</v>
      </c>
      <c r="B1009" s="55" t="s">
        <v>40887</v>
      </c>
      <c r="C1009" s="56" t="s">
        <v>40888</v>
      </c>
      <c r="E1009" s="76" t="s">
        <v>40887</v>
      </c>
    </row>
    <row r="1010">
      <c r="A1010" s="54">
        <v>14489.0</v>
      </c>
      <c r="B1010" s="55" t="s">
        <v>40889</v>
      </c>
      <c r="C1010" s="56" t="s">
        <v>40890</v>
      </c>
      <c r="E1010" s="76" t="s">
        <v>40889</v>
      </c>
    </row>
    <row r="1011">
      <c r="A1011" s="54">
        <v>14490.0</v>
      </c>
      <c r="B1011" s="55" t="s">
        <v>40891</v>
      </c>
      <c r="C1011" s="56" t="s">
        <v>40892</v>
      </c>
      <c r="E1011" s="76" t="s">
        <v>40891</v>
      </c>
    </row>
    <row r="1012">
      <c r="A1012" s="54">
        <v>14491.0</v>
      </c>
      <c r="B1012" s="55" t="s">
        <v>40887</v>
      </c>
      <c r="C1012" s="56" t="s">
        <v>40888</v>
      </c>
      <c r="E1012" s="76" t="s">
        <v>40887</v>
      </c>
    </row>
    <row r="1013">
      <c r="A1013" s="54">
        <v>14493.0</v>
      </c>
      <c r="B1013" s="55" t="s">
        <v>40893</v>
      </c>
      <c r="C1013" s="56" t="s">
        <v>40894</v>
      </c>
      <c r="E1013" s="76" t="s">
        <v>40893</v>
      </c>
    </row>
    <row r="1014">
      <c r="A1014" s="54">
        <v>14494.0</v>
      </c>
      <c r="B1014" s="55" t="s">
        <v>40895</v>
      </c>
      <c r="C1014" s="56" t="s">
        <v>40896</v>
      </c>
      <c r="E1014" s="76" t="s">
        <v>40895</v>
      </c>
    </row>
    <row r="1015">
      <c r="A1015" s="54">
        <v>14495.0</v>
      </c>
      <c r="B1015" s="55" t="s">
        <v>40885</v>
      </c>
      <c r="C1015" s="56" t="s">
        <v>40897</v>
      </c>
      <c r="E1015" s="76" t="s">
        <v>40885</v>
      </c>
    </row>
    <row r="1016">
      <c r="A1016" s="54">
        <v>14496.0</v>
      </c>
      <c r="B1016" s="55" t="s">
        <v>40893</v>
      </c>
      <c r="C1016" s="56" t="s">
        <v>40898</v>
      </c>
      <c r="E1016" s="76" t="s">
        <v>40893</v>
      </c>
    </row>
    <row r="1017">
      <c r="A1017" s="54">
        <v>14497.0</v>
      </c>
      <c r="B1017" s="55" t="s">
        <v>40899</v>
      </c>
      <c r="C1017" s="56" t="s">
        <v>40900</v>
      </c>
      <c r="E1017" s="76" t="s">
        <v>40899</v>
      </c>
    </row>
    <row r="1018">
      <c r="A1018" s="54">
        <v>14498.0</v>
      </c>
      <c r="B1018" s="55" t="s">
        <v>40901</v>
      </c>
      <c r="C1018" s="56" t="s">
        <v>40902</v>
      </c>
      <c r="E1018" s="76" t="s">
        <v>40901</v>
      </c>
    </row>
    <row r="1019">
      <c r="A1019" s="54">
        <v>14499.0</v>
      </c>
      <c r="B1019" s="55" t="s">
        <v>39272</v>
      </c>
      <c r="C1019" s="56" t="s">
        <v>40903</v>
      </c>
      <c r="E1019" s="76" t="s">
        <v>39272</v>
      </c>
    </row>
    <row r="1020">
      <c r="A1020" s="54">
        <v>14500.0</v>
      </c>
      <c r="B1020" s="55" t="s">
        <v>40790</v>
      </c>
      <c r="C1020" s="56" t="s">
        <v>40904</v>
      </c>
      <c r="E1020" s="76" t="s">
        <v>40790</v>
      </c>
    </row>
    <row r="1021">
      <c r="A1021" s="54">
        <v>14501.0</v>
      </c>
      <c r="B1021" s="55" t="s">
        <v>40813</v>
      </c>
      <c r="C1021" s="56" t="s">
        <v>40905</v>
      </c>
      <c r="E1021" s="76" t="s">
        <v>40813</v>
      </c>
    </row>
    <row r="1022">
      <c r="A1022" s="54">
        <v>14502.0</v>
      </c>
      <c r="B1022" s="55" t="s">
        <v>40794</v>
      </c>
      <c r="C1022" s="56" t="s">
        <v>40906</v>
      </c>
      <c r="E1022" s="76" t="s">
        <v>40794</v>
      </c>
    </row>
    <row r="1023">
      <c r="A1023" s="54">
        <v>14503.0</v>
      </c>
      <c r="B1023" s="55" t="s">
        <v>40907</v>
      </c>
      <c r="C1023" s="56" t="s">
        <v>40908</v>
      </c>
      <c r="E1023" s="76" t="s">
        <v>40907</v>
      </c>
    </row>
    <row r="1024">
      <c r="A1024" s="54">
        <v>14504.0</v>
      </c>
      <c r="B1024" s="55" t="s">
        <v>40780</v>
      </c>
      <c r="C1024" s="56" t="s">
        <v>40909</v>
      </c>
      <c r="E1024" s="77">
        <v>41275.0</v>
      </c>
    </row>
    <row r="1025">
      <c r="A1025" s="54">
        <v>14519.0</v>
      </c>
      <c r="B1025" s="55" t="s">
        <v>40910</v>
      </c>
      <c r="C1025" s="56" t="s">
        <v>40911</v>
      </c>
      <c r="E1025" s="76" t="s">
        <v>40910</v>
      </c>
    </row>
    <row r="1026">
      <c r="A1026" s="54">
        <v>14520.0</v>
      </c>
      <c r="B1026" s="55" t="s">
        <v>40912</v>
      </c>
      <c r="C1026" s="56" t="s">
        <v>40913</v>
      </c>
      <c r="E1026" s="76" t="s">
        <v>40912</v>
      </c>
    </row>
    <row r="1027">
      <c r="A1027" s="54">
        <v>14521.0</v>
      </c>
      <c r="B1027" s="55" t="s">
        <v>40914</v>
      </c>
      <c r="C1027" s="56" t="s">
        <v>40915</v>
      </c>
      <c r="E1027" s="76" t="s">
        <v>40914</v>
      </c>
    </row>
    <row r="1028">
      <c r="A1028" s="54">
        <v>14522.0</v>
      </c>
      <c r="B1028" s="55" t="s">
        <v>40916</v>
      </c>
      <c r="C1028" s="56" t="s">
        <v>40917</v>
      </c>
      <c r="E1028" s="76" t="s">
        <v>40916</v>
      </c>
    </row>
    <row r="1029">
      <c r="A1029" s="54">
        <v>14523.0</v>
      </c>
      <c r="B1029" s="55" t="s">
        <v>40918</v>
      </c>
      <c r="C1029" s="56" t="s">
        <v>40919</v>
      </c>
      <c r="E1029" s="76" t="s">
        <v>40918</v>
      </c>
    </row>
    <row r="1030">
      <c r="A1030" s="54">
        <v>14526.0</v>
      </c>
      <c r="B1030" s="55" t="s">
        <v>40920</v>
      </c>
      <c r="C1030" s="56" t="s">
        <v>40921</v>
      </c>
      <c r="E1030" s="76" t="s">
        <v>40920</v>
      </c>
    </row>
    <row r="1031">
      <c r="A1031" s="54">
        <v>14527.0</v>
      </c>
      <c r="B1031" s="55" t="s">
        <v>40912</v>
      </c>
      <c r="C1031" s="56" t="s">
        <v>40922</v>
      </c>
      <c r="E1031" s="76" t="s">
        <v>40912</v>
      </c>
    </row>
    <row r="1032">
      <c r="A1032" s="54">
        <v>14528.0</v>
      </c>
      <c r="B1032" s="55" t="s">
        <v>40920</v>
      </c>
      <c r="C1032" s="56" t="s">
        <v>40923</v>
      </c>
      <c r="E1032" s="76" t="s">
        <v>40920</v>
      </c>
    </row>
    <row r="1033">
      <c r="A1033" s="54">
        <v>14536.0</v>
      </c>
      <c r="B1033" s="55" t="s">
        <v>40924</v>
      </c>
      <c r="C1033" s="56" t="s">
        <v>40925</v>
      </c>
      <c r="E1033" s="76" t="s">
        <v>40924</v>
      </c>
    </row>
    <row r="1034">
      <c r="A1034" s="54">
        <v>14537.0</v>
      </c>
      <c r="B1034" s="55" t="s">
        <v>40926</v>
      </c>
      <c r="C1034" s="56" t="s">
        <v>40927</v>
      </c>
      <c r="E1034" s="76" t="s">
        <v>40926</v>
      </c>
    </row>
    <row r="1035">
      <c r="A1035" s="54">
        <v>14538.0</v>
      </c>
      <c r="B1035" s="55" t="s">
        <v>40928</v>
      </c>
      <c r="C1035" s="56" t="s">
        <v>40929</v>
      </c>
      <c r="E1035" s="76" t="s">
        <v>40928</v>
      </c>
    </row>
    <row r="1036">
      <c r="A1036" s="54">
        <v>14539.0</v>
      </c>
      <c r="B1036" s="55" t="s">
        <v>40930</v>
      </c>
      <c r="C1036" s="56" t="s">
        <v>40931</v>
      </c>
      <c r="E1036" s="76" t="s">
        <v>40930</v>
      </c>
    </row>
    <row r="1037">
      <c r="A1037" s="54">
        <v>14540.0</v>
      </c>
      <c r="B1037" s="55" t="s">
        <v>40932</v>
      </c>
      <c r="C1037" s="56" t="s">
        <v>40933</v>
      </c>
      <c r="E1037" s="76" t="s">
        <v>40932</v>
      </c>
    </row>
    <row r="1038">
      <c r="A1038" s="54">
        <v>14541.0</v>
      </c>
      <c r="B1038" s="55" t="s">
        <v>40934</v>
      </c>
      <c r="C1038" s="56" t="s">
        <v>40935</v>
      </c>
      <c r="E1038" s="76" t="s">
        <v>40934</v>
      </c>
    </row>
    <row r="1039">
      <c r="A1039" s="54">
        <v>14542.0</v>
      </c>
      <c r="B1039" s="55" t="s">
        <v>40936</v>
      </c>
      <c r="C1039" s="56" t="s">
        <v>40937</v>
      </c>
      <c r="E1039" s="76" t="s">
        <v>40936</v>
      </c>
    </row>
    <row r="1040">
      <c r="A1040" s="54">
        <v>14543.0</v>
      </c>
      <c r="B1040" s="55" t="s">
        <v>40938</v>
      </c>
      <c r="C1040" s="56" t="s">
        <v>40939</v>
      </c>
      <c r="E1040" s="76" t="s">
        <v>40938</v>
      </c>
    </row>
    <row r="1041">
      <c r="A1041" s="54">
        <v>14547.0</v>
      </c>
      <c r="B1041" s="55" t="s">
        <v>40940</v>
      </c>
      <c r="C1041" s="56" t="s">
        <v>40941</v>
      </c>
      <c r="E1041" s="76" t="s">
        <v>40940</v>
      </c>
    </row>
    <row r="1042">
      <c r="A1042" s="54">
        <v>14548.0</v>
      </c>
      <c r="B1042" s="55" t="s">
        <v>40942</v>
      </c>
      <c r="C1042" s="56" t="s">
        <v>40943</v>
      </c>
      <c r="E1042" s="76" t="s">
        <v>40942</v>
      </c>
    </row>
    <row r="1043">
      <c r="A1043" s="54">
        <v>14549.0</v>
      </c>
      <c r="B1043" s="55" t="s">
        <v>40944</v>
      </c>
      <c r="C1043" s="56" t="s">
        <v>40945</v>
      </c>
      <c r="E1043" s="76" t="s">
        <v>40944</v>
      </c>
    </row>
    <row r="1044">
      <c r="A1044" s="54">
        <v>14550.0</v>
      </c>
      <c r="B1044" s="55" t="s">
        <v>40946</v>
      </c>
      <c r="C1044" s="56" t="s">
        <v>40947</v>
      </c>
      <c r="E1044" s="76" t="s">
        <v>40946</v>
      </c>
    </row>
    <row r="1045">
      <c r="A1045" s="54">
        <v>14551.0</v>
      </c>
      <c r="B1045" s="55" t="s">
        <v>40940</v>
      </c>
      <c r="C1045" s="56" t="s">
        <v>40948</v>
      </c>
      <c r="E1045" s="76" t="s">
        <v>40940</v>
      </c>
    </row>
    <row r="1046">
      <c r="A1046" s="54">
        <v>14552.0</v>
      </c>
      <c r="B1046" s="55" t="s">
        <v>40949</v>
      </c>
      <c r="C1046" s="56" t="s">
        <v>40950</v>
      </c>
      <c r="E1046" s="76" t="s">
        <v>40949</v>
      </c>
    </row>
    <row r="1047">
      <c r="A1047" s="54">
        <v>14553.0</v>
      </c>
      <c r="B1047" s="55" t="s">
        <v>40951</v>
      </c>
      <c r="C1047" s="56" t="s">
        <v>40952</v>
      </c>
      <c r="E1047" s="76" t="s">
        <v>40951</v>
      </c>
    </row>
    <row r="1048">
      <c r="A1048" s="54">
        <v>14555.0</v>
      </c>
      <c r="B1048" s="55" t="s">
        <v>40784</v>
      </c>
      <c r="C1048" s="56" t="s">
        <v>40953</v>
      </c>
      <c r="E1048" s="77">
        <v>41306.0</v>
      </c>
    </row>
    <row r="1049">
      <c r="A1049" s="54">
        <v>14556.0</v>
      </c>
      <c r="B1049" s="55" t="s">
        <v>40954</v>
      </c>
      <c r="C1049" s="56" t="s">
        <v>40955</v>
      </c>
      <c r="E1049" s="76" t="s">
        <v>40954</v>
      </c>
    </row>
    <row r="1050">
      <c r="A1050" s="54">
        <v>14557.0</v>
      </c>
      <c r="B1050" s="55" t="s">
        <v>40956</v>
      </c>
      <c r="C1050" s="56" t="s">
        <v>40957</v>
      </c>
      <c r="E1050" s="76" t="s">
        <v>40956</v>
      </c>
    </row>
    <row r="1051">
      <c r="A1051" s="54">
        <v>14586.0</v>
      </c>
      <c r="B1051" s="55" t="s">
        <v>40958</v>
      </c>
      <c r="C1051" s="56" t="s">
        <v>40959</v>
      </c>
      <c r="E1051" s="76" t="s">
        <v>40958</v>
      </c>
    </row>
    <row r="1052">
      <c r="A1052" s="54">
        <v>14587.0</v>
      </c>
      <c r="B1052" s="55" t="s">
        <v>40960</v>
      </c>
      <c r="C1052" s="56" t="s">
        <v>40961</v>
      </c>
      <c r="E1052" s="76" t="s">
        <v>40960</v>
      </c>
    </row>
    <row r="1053">
      <c r="A1053" s="54">
        <v>14588.0</v>
      </c>
      <c r="B1053" s="55" t="s">
        <v>40962</v>
      </c>
      <c r="C1053" s="56" t="s">
        <v>40963</v>
      </c>
      <c r="E1053" s="76" t="s">
        <v>40962</v>
      </c>
    </row>
    <row r="1054">
      <c r="A1054" s="54">
        <v>14589.0</v>
      </c>
      <c r="B1054" s="55" t="s">
        <v>40964</v>
      </c>
      <c r="C1054" s="56" t="s">
        <v>40965</v>
      </c>
      <c r="E1054" s="76" t="s">
        <v>40964</v>
      </c>
    </row>
    <row r="1055">
      <c r="A1055" s="54">
        <v>14590.0</v>
      </c>
      <c r="B1055" s="55" t="s">
        <v>40966</v>
      </c>
      <c r="C1055" s="56" t="s">
        <v>40967</v>
      </c>
      <c r="E1055" s="76" t="s">
        <v>40966</v>
      </c>
    </row>
    <row r="1056">
      <c r="A1056" s="54">
        <v>14591.0</v>
      </c>
      <c r="B1056" s="55" t="s">
        <v>40968</v>
      </c>
      <c r="C1056" s="56" t="s">
        <v>40969</v>
      </c>
      <c r="E1056" s="77">
        <v>41334.0</v>
      </c>
    </row>
    <row r="1057">
      <c r="A1057" s="54">
        <v>14606.0</v>
      </c>
      <c r="B1057" s="55" t="s">
        <v>40970</v>
      </c>
      <c r="C1057" s="56" t="s">
        <v>40971</v>
      </c>
      <c r="E1057" s="76" t="s">
        <v>40972</v>
      </c>
    </row>
    <row r="1058">
      <c r="A1058" s="54">
        <v>14607.0</v>
      </c>
      <c r="B1058" s="55" t="s">
        <v>40858</v>
      </c>
      <c r="C1058" s="56" t="s">
        <v>40973</v>
      </c>
      <c r="E1058" s="76" t="s">
        <v>40858</v>
      </c>
    </row>
    <row r="1059">
      <c r="A1059" s="54">
        <v>14608.0</v>
      </c>
      <c r="B1059" s="55" t="s">
        <v>40974</v>
      </c>
      <c r="C1059" s="56" t="s">
        <v>40975</v>
      </c>
      <c r="E1059" s="76" t="s">
        <v>40974</v>
      </c>
    </row>
    <row r="1060">
      <c r="A1060" s="54">
        <v>14609.0</v>
      </c>
      <c r="B1060" s="55" t="s">
        <v>40976</v>
      </c>
      <c r="C1060" s="56" t="s">
        <v>40977</v>
      </c>
      <c r="E1060" s="76" t="s">
        <v>40976</v>
      </c>
    </row>
    <row r="1061">
      <c r="A1061" s="54">
        <v>14610.0</v>
      </c>
      <c r="B1061" s="55" t="s">
        <v>40978</v>
      </c>
      <c r="C1061" s="56" t="s">
        <v>40979</v>
      </c>
      <c r="E1061" s="76" t="s">
        <v>40978</v>
      </c>
    </row>
    <row r="1062">
      <c r="A1062" s="54">
        <v>14611.0</v>
      </c>
      <c r="B1062" s="55" t="s">
        <v>40808</v>
      </c>
      <c r="C1062" s="56" t="s">
        <v>40980</v>
      </c>
      <c r="E1062" s="76" t="s">
        <v>40808</v>
      </c>
    </row>
    <row r="1063">
      <c r="A1063" s="54">
        <v>14612.0</v>
      </c>
      <c r="B1063" s="55" t="s">
        <v>40981</v>
      </c>
      <c r="C1063" s="56" t="s">
        <v>40982</v>
      </c>
      <c r="E1063" s="76" t="s">
        <v>40981</v>
      </c>
    </row>
    <row r="1064">
      <c r="A1064" s="54">
        <v>14616.0</v>
      </c>
      <c r="B1064" s="55" t="s">
        <v>40983</v>
      </c>
      <c r="C1064" s="56" t="s">
        <v>40984</v>
      </c>
      <c r="E1064" s="76" t="s">
        <v>40983</v>
      </c>
    </row>
    <row r="1065">
      <c r="A1065" s="54">
        <v>14617.0</v>
      </c>
      <c r="B1065" s="55" t="s">
        <v>40985</v>
      </c>
      <c r="C1065" s="56" t="s">
        <v>40986</v>
      </c>
      <c r="E1065" s="76" t="s">
        <v>40985</v>
      </c>
    </row>
    <row r="1066">
      <c r="A1066" s="54">
        <v>14618.0</v>
      </c>
      <c r="B1066" s="55" t="s">
        <v>40987</v>
      </c>
      <c r="C1066" s="56" t="s">
        <v>40988</v>
      </c>
      <c r="E1066" s="76" t="s">
        <v>40987</v>
      </c>
    </row>
    <row r="1067">
      <c r="A1067" s="54">
        <v>14619.0</v>
      </c>
      <c r="B1067" s="55" t="s">
        <v>40989</v>
      </c>
      <c r="C1067" s="56" t="s">
        <v>40990</v>
      </c>
      <c r="E1067" s="76" t="s">
        <v>40989</v>
      </c>
    </row>
    <row r="1068">
      <c r="A1068" s="54">
        <v>14623.0</v>
      </c>
      <c r="B1068" s="55" t="s">
        <v>40991</v>
      </c>
      <c r="C1068" s="56" t="s">
        <v>40992</v>
      </c>
      <c r="E1068" s="76" t="s">
        <v>40991</v>
      </c>
    </row>
    <row r="1069">
      <c r="A1069" s="54">
        <v>14624.0</v>
      </c>
      <c r="B1069" s="55" t="s">
        <v>40993</v>
      </c>
      <c r="C1069" s="56" t="s">
        <v>40994</v>
      </c>
      <c r="E1069" s="77">
        <v>41365.0</v>
      </c>
    </row>
    <row r="1070">
      <c r="A1070" s="54">
        <v>14625.0</v>
      </c>
      <c r="B1070" s="55" t="s">
        <v>40782</v>
      </c>
      <c r="C1070" s="56" t="s">
        <v>40995</v>
      </c>
      <c r="E1070" s="77">
        <v>41395.0</v>
      </c>
    </row>
    <row r="1071">
      <c r="A1071" s="54">
        <v>14626.0</v>
      </c>
      <c r="B1071" s="55" t="s">
        <v>40786</v>
      </c>
      <c r="C1071" s="56" t="s">
        <v>40996</v>
      </c>
      <c r="E1071" s="77">
        <v>41426.0</v>
      </c>
    </row>
    <row r="1072">
      <c r="A1072" s="54">
        <v>14627.0</v>
      </c>
      <c r="B1072" s="55" t="s">
        <v>40997</v>
      </c>
      <c r="C1072" s="56" t="s">
        <v>40998</v>
      </c>
      <c r="E1072" s="76" t="s">
        <v>40999</v>
      </c>
    </row>
    <row r="1073">
      <c r="A1073" s="54">
        <v>14629.0</v>
      </c>
      <c r="B1073" s="55" t="s">
        <v>41000</v>
      </c>
      <c r="C1073" s="56" t="s">
        <v>41001</v>
      </c>
      <c r="E1073" s="76" t="s">
        <v>41000</v>
      </c>
    </row>
    <row r="1074">
      <c r="A1074" s="54">
        <v>14630.0</v>
      </c>
      <c r="B1074" s="55" t="s">
        <v>41002</v>
      </c>
      <c r="C1074" s="56" t="s">
        <v>41003</v>
      </c>
      <c r="E1074" s="76" t="s">
        <v>41002</v>
      </c>
    </row>
    <row r="1075">
      <c r="A1075" s="54">
        <v>14631.0</v>
      </c>
      <c r="B1075" s="55" t="s">
        <v>41004</v>
      </c>
      <c r="C1075" s="56" t="s">
        <v>41005</v>
      </c>
      <c r="E1075" s="76" t="s">
        <v>41004</v>
      </c>
    </row>
    <row r="1076">
      <c r="A1076" s="54">
        <v>14633.0</v>
      </c>
      <c r="B1076" s="55" t="s">
        <v>41006</v>
      </c>
      <c r="C1076" s="56" t="s">
        <v>41007</v>
      </c>
      <c r="E1076" s="76" t="s">
        <v>41006</v>
      </c>
    </row>
    <row r="1077">
      <c r="A1077" s="54">
        <v>14634.0</v>
      </c>
      <c r="B1077" s="55" t="s">
        <v>41008</v>
      </c>
      <c r="C1077" s="56" t="s">
        <v>41009</v>
      </c>
      <c r="E1077" s="76" t="s">
        <v>41008</v>
      </c>
    </row>
    <row r="1078">
      <c r="A1078" s="54">
        <v>14635.0</v>
      </c>
      <c r="B1078" s="55" t="s">
        <v>41010</v>
      </c>
      <c r="C1078" s="56" t="s">
        <v>41011</v>
      </c>
      <c r="E1078" s="76" t="s">
        <v>41010</v>
      </c>
    </row>
    <row r="1079">
      <c r="A1079" s="54">
        <v>14636.0</v>
      </c>
      <c r="B1079" s="55" t="s">
        <v>41012</v>
      </c>
      <c r="C1079" s="56" t="s">
        <v>41013</v>
      </c>
      <c r="E1079" s="76" t="s">
        <v>41014</v>
      </c>
    </row>
    <row r="1080">
      <c r="A1080" s="54">
        <v>14637.0</v>
      </c>
      <c r="B1080" s="55" t="s">
        <v>41015</v>
      </c>
      <c r="C1080" s="56" t="s">
        <v>41016</v>
      </c>
      <c r="E1080" s="76" t="s">
        <v>41015</v>
      </c>
    </row>
    <row r="1081">
      <c r="A1081" s="54">
        <v>14638.0</v>
      </c>
      <c r="B1081" s="55" t="s">
        <v>41017</v>
      </c>
      <c r="C1081" s="56" t="s">
        <v>41018</v>
      </c>
      <c r="E1081" s="76" t="s">
        <v>41017</v>
      </c>
    </row>
    <row r="1082">
      <c r="A1082" s="54">
        <v>14639.0</v>
      </c>
      <c r="B1082" s="55" t="s">
        <v>41019</v>
      </c>
      <c r="C1082" s="56" t="s">
        <v>41020</v>
      </c>
      <c r="E1082" s="76" t="s">
        <v>41019</v>
      </c>
    </row>
    <row r="1083">
      <c r="A1083" s="54">
        <v>14640.0</v>
      </c>
      <c r="B1083" s="55" t="s">
        <v>41021</v>
      </c>
      <c r="C1083" s="56" t="s">
        <v>41022</v>
      </c>
      <c r="E1083" s="76" t="s">
        <v>41021</v>
      </c>
    </row>
    <row r="1084">
      <c r="A1084" s="54">
        <v>14641.0</v>
      </c>
      <c r="B1084" s="55" t="s">
        <v>41023</v>
      </c>
      <c r="C1084" s="56" t="s">
        <v>41024</v>
      </c>
      <c r="E1084" s="76" t="s">
        <v>41023</v>
      </c>
    </row>
    <row r="1085">
      <c r="A1085" s="54">
        <v>14642.0</v>
      </c>
      <c r="B1085" s="55" t="s">
        <v>41025</v>
      </c>
      <c r="C1085" s="56" t="s">
        <v>41026</v>
      </c>
      <c r="E1085" s="76" t="s">
        <v>41025</v>
      </c>
    </row>
    <row r="1086">
      <c r="A1086" s="54">
        <v>14643.0</v>
      </c>
      <c r="B1086" s="55" t="s">
        <v>41027</v>
      </c>
      <c r="C1086" s="56" t="s">
        <v>41028</v>
      </c>
      <c r="E1086" s="76" t="s">
        <v>41027</v>
      </c>
    </row>
    <row r="1087">
      <c r="A1087" s="54">
        <v>14646.0</v>
      </c>
      <c r="B1087" s="55" t="s">
        <v>41029</v>
      </c>
      <c r="C1087" s="56" t="s">
        <v>41030</v>
      </c>
      <c r="E1087" s="76" t="s">
        <v>41029</v>
      </c>
    </row>
    <row r="1088">
      <c r="A1088" s="54">
        <v>14655.0</v>
      </c>
      <c r="B1088" s="55" t="s">
        <v>41031</v>
      </c>
      <c r="C1088" s="56" t="s">
        <v>41032</v>
      </c>
      <c r="E1088" s="76" t="s">
        <v>41031</v>
      </c>
    </row>
    <row r="1089">
      <c r="A1089" s="54">
        <v>14659.0</v>
      </c>
      <c r="B1089" s="55" t="s">
        <v>41033</v>
      </c>
      <c r="C1089" s="56" t="s">
        <v>41033</v>
      </c>
      <c r="E1089" s="76" t="s">
        <v>41034</v>
      </c>
    </row>
    <row r="1090">
      <c r="A1090" s="54">
        <v>14660.0</v>
      </c>
      <c r="B1090" s="55" t="s">
        <v>40778</v>
      </c>
      <c r="C1090" s="56" t="s">
        <v>41035</v>
      </c>
      <c r="E1090" s="77">
        <v>41487.0</v>
      </c>
    </row>
    <row r="1091">
      <c r="A1091" s="54">
        <v>14661.0</v>
      </c>
      <c r="B1091" s="55" t="s">
        <v>40774</v>
      </c>
      <c r="C1091" s="56" t="s">
        <v>41036</v>
      </c>
      <c r="E1091" s="77">
        <v>41518.0</v>
      </c>
    </row>
    <row r="1092">
      <c r="A1092" s="54">
        <v>14662.0</v>
      </c>
      <c r="B1092" s="55" t="s">
        <v>40772</v>
      </c>
      <c r="C1092" s="56" t="s">
        <v>41037</v>
      </c>
      <c r="E1092" s="77">
        <v>41548.0</v>
      </c>
    </row>
    <row r="1093">
      <c r="A1093" s="54">
        <v>14663.0</v>
      </c>
      <c r="B1093" s="55" t="s">
        <v>40770</v>
      </c>
      <c r="C1093" s="56" t="s">
        <v>41038</v>
      </c>
      <c r="E1093" s="77">
        <v>41579.0</v>
      </c>
    </row>
    <row r="1094">
      <c r="A1094" s="54">
        <v>14683.0</v>
      </c>
      <c r="B1094" s="55" t="s">
        <v>41039</v>
      </c>
      <c r="C1094" s="56" t="s">
        <v>41040</v>
      </c>
      <c r="E1094" s="76" t="s">
        <v>41039</v>
      </c>
    </row>
    <row r="1095">
      <c r="A1095" s="54">
        <v>14684.0</v>
      </c>
      <c r="B1095" s="55" t="s">
        <v>41041</v>
      </c>
      <c r="C1095" s="56" t="s">
        <v>41042</v>
      </c>
      <c r="E1095" s="76" t="s">
        <v>41041</v>
      </c>
    </row>
    <row r="1096">
      <c r="A1096" s="54">
        <v>14685.0</v>
      </c>
      <c r="B1096" s="55" t="s">
        <v>41043</v>
      </c>
      <c r="C1096" s="56" t="s">
        <v>41044</v>
      </c>
      <c r="E1096" s="76" t="s">
        <v>41043</v>
      </c>
    </row>
    <row r="1097">
      <c r="A1097" s="54">
        <v>14686.0</v>
      </c>
      <c r="B1097" s="55" t="s">
        <v>41045</v>
      </c>
      <c r="C1097" s="56" t="s">
        <v>41046</v>
      </c>
      <c r="E1097" s="76" t="s">
        <v>41045</v>
      </c>
    </row>
    <row r="1098">
      <c r="A1098" s="54">
        <v>14688.0</v>
      </c>
      <c r="B1098" s="55" t="s">
        <v>41047</v>
      </c>
      <c r="C1098" s="56" t="s">
        <v>41048</v>
      </c>
      <c r="E1098" s="76" t="s">
        <v>41047</v>
      </c>
    </row>
    <row r="1099">
      <c r="A1099" s="54">
        <v>14689.0</v>
      </c>
      <c r="B1099" s="55" t="s">
        <v>41049</v>
      </c>
      <c r="C1099" s="56" t="s">
        <v>41050</v>
      </c>
      <c r="E1099" s="76" t="s">
        <v>41049</v>
      </c>
    </row>
    <row r="1100">
      <c r="A1100" s="54">
        <v>14690.0</v>
      </c>
      <c r="B1100" s="55" t="s">
        <v>41051</v>
      </c>
      <c r="C1100" s="56" t="s">
        <v>41052</v>
      </c>
      <c r="E1100" s="76" t="s">
        <v>41051</v>
      </c>
    </row>
    <row r="1101">
      <c r="A1101" s="54">
        <v>14691.0</v>
      </c>
      <c r="B1101" s="55" t="s">
        <v>41053</v>
      </c>
      <c r="C1101" s="56" t="s">
        <v>41054</v>
      </c>
      <c r="E1101" s="76" t="s">
        <v>41053</v>
      </c>
    </row>
    <row r="1102">
      <c r="A1102" s="54">
        <v>14692.0</v>
      </c>
      <c r="B1102" s="55" t="s">
        <v>41055</v>
      </c>
      <c r="C1102" s="56" t="s">
        <v>41056</v>
      </c>
      <c r="E1102" s="76" t="s">
        <v>41055</v>
      </c>
    </row>
    <row r="1103">
      <c r="A1103" s="54">
        <v>14693.0</v>
      </c>
      <c r="B1103" s="55" t="s">
        <v>41057</v>
      </c>
      <c r="C1103" s="56" t="s">
        <v>41058</v>
      </c>
      <c r="E1103" s="76" t="s">
        <v>41057</v>
      </c>
    </row>
    <row r="1104">
      <c r="A1104" s="54">
        <v>14694.0</v>
      </c>
      <c r="B1104" s="55" t="s">
        <v>41059</v>
      </c>
      <c r="C1104" s="56" t="s">
        <v>41060</v>
      </c>
      <c r="E1104" s="76" t="s">
        <v>41059</v>
      </c>
    </row>
    <row r="1105">
      <c r="A1105" s="54">
        <v>14695.0</v>
      </c>
      <c r="B1105" s="55" t="s">
        <v>41061</v>
      </c>
      <c r="C1105" s="56" t="s">
        <v>41062</v>
      </c>
      <c r="E1105" s="76" t="s">
        <v>41061</v>
      </c>
    </row>
    <row r="1106">
      <c r="A1106" s="54">
        <v>14696.0</v>
      </c>
      <c r="B1106" s="55" t="s">
        <v>41063</v>
      </c>
      <c r="C1106" s="56" t="s">
        <v>41064</v>
      </c>
      <c r="E1106" s="76" t="s">
        <v>41063</v>
      </c>
    </row>
    <row r="1107">
      <c r="A1107" s="54">
        <v>14697.0</v>
      </c>
      <c r="B1107" s="55" t="s">
        <v>41065</v>
      </c>
      <c r="C1107" s="56" t="s">
        <v>41066</v>
      </c>
      <c r="E1107" s="76" t="s">
        <v>41065</v>
      </c>
    </row>
    <row r="1108">
      <c r="A1108" s="54">
        <v>14698.0</v>
      </c>
      <c r="B1108" s="55" t="s">
        <v>41067</v>
      </c>
      <c r="C1108" s="56" t="s">
        <v>41068</v>
      </c>
      <c r="E1108" s="76" t="s">
        <v>41067</v>
      </c>
    </row>
    <row r="1109">
      <c r="A1109" s="54">
        <v>14699.0</v>
      </c>
      <c r="B1109" s="55" t="s">
        <v>41069</v>
      </c>
      <c r="C1109" s="56" t="s">
        <v>41070</v>
      </c>
      <c r="E1109" s="76" t="s">
        <v>41069</v>
      </c>
    </row>
    <row r="1110">
      <c r="A1110" s="54">
        <v>14700.0</v>
      </c>
      <c r="B1110" s="55" t="s">
        <v>41071</v>
      </c>
      <c r="C1110" s="56" t="s">
        <v>41072</v>
      </c>
      <c r="E1110" s="76" t="s">
        <v>41071</v>
      </c>
    </row>
    <row r="1111">
      <c r="A1111" s="54">
        <v>14701.0</v>
      </c>
      <c r="B1111" s="55" t="s">
        <v>41073</v>
      </c>
      <c r="C1111" s="56" t="s">
        <v>41074</v>
      </c>
      <c r="E1111" s="76" t="s">
        <v>41073</v>
      </c>
    </row>
    <row r="1112">
      <c r="A1112" s="54">
        <v>14702.0</v>
      </c>
      <c r="B1112" s="55" t="s">
        <v>41075</v>
      </c>
      <c r="C1112" s="56" t="s">
        <v>41076</v>
      </c>
      <c r="E1112" s="76" t="s">
        <v>41075</v>
      </c>
    </row>
    <row r="1113">
      <c r="A1113" s="54">
        <v>14703.0</v>
      </c>
      <c r="B1113" s="55" t="s">
        <v>41077</v>
      </c>
      <c r="C1113" s="56" t="s">
        <v>41078</v>
      </c>
      <c r="E1113" s="76" t="s">
        <v>41077</v>
      </c>
    </row>
    <row r="1114">
      <c r="A1114" s="54">
        <v>14704.0</v>
      </c>
      <c r="B1114" s="55" t="s">
        <v>41079</v>
      </c>
      <c r="C1114" s="56" t="s">
        <v>41080</v>
      </c>
      <c r="E1114" s="76" t="s">
        <v>41079</v>
      </c>
    </row>
    <row r="1115">
      <c r="A1115" s="54">
        <v>14724.0</v>
      </c>
      <c r="B1115" s="55" t="s">
        <v>40858</v>
      </c>
      <c r="C1115" s="56" t="s">
        <v>41081</v>
      </c>
      <c r="E1115" s="76" t="s">
        <v>40858</v>
      </c>
    </row>
    <row r="1116">
      <c r="A1116" s="54">
        <v>14731.0</v>
      </c>
      <c r="B1116" s="55" t="s">
        <v>41082</v>
      </c>
      <c r="C1116" s="56" t="s">
        <v>41082</v>
      </c>
      <c r="E1116" s="76" t="s">
        <v>41083</v>
      </c>
    </row>
    <row r="1117">
      <c r="A1117" s="54">
        <v>14732.0</v>
      </c>
      <c r="B1117" s="55" t="s">
        <v>41084</v>
      </c>
      <c r="C1117" s="56" t="s">
        <v>41084</v>
      </c>
      <c r="E1117" s="76" t="s">
        <v>41085</v>
      </c>
    </row>
    <row r="1118">
      <c r="A1118" s="54">
        <v>14734.0</v>
      </c>
      <c r="B1118" s="55" t="s">
        <v>41086</v>
      </c>
      <c r="C1118" s="56" t="s">
        <v>41086</v>
      </c>
      <c r="E1118" s="76" t="s">
        <v>41087</v>
      </c>
    </row>
    <row r="1119">
      <c r="A1119" s="54">
        <v>14735.0</v>
      </c>
      <c r="B1119" s="55" t="s">
        <v>41088</v>
      </c>
      <c r="C1119" s="56" t="s">
        <v>41088</v>
      </c>
      <c r="E1119" s="76" t="s">
        <v>41089</v>
      </c>
    </row>
    <row r="1120">
      <c r="A1120" s="54">
        <v>14736.0</v>
      </c>
      <c r="B1120" s="55" t="s">
        <v>41090</v>
      </c>
      <c r="C1120" s="56" t="s">
        <v>41090</v>
      </c>
      <c r="E1120" s="76" t="s">
        <v>41091</v>
      </c>
    </row>
    <row r="1121">
      <c r="A1121" s="54">
        <v>14758.0</v>
      </c>
      <c r="B1121" s="55" t="s">
        <v>41092</v>
      </c>
      <c r="C1121" s="56" t="s">
        <v>41093</v>
      </c>
      <c r="E1121" s="76" t="s">
        <v>41094</v>
      </c>
    </row>
    <row r="1122">
      <c r="A1122" s="54">
        <v>14760.0</v>
      </c>
      <c r="B1122" s="55" t="s">
        <v>41095</v>
      </c>
      <c r="C1122" s="56" t="s">
        <v>41096</v>
      </c>
      <c r="E1122" s="76" t="s">
        <v>41095</v>
      </c>
    </row>
    <row r="1123">
      <c r="A1123" s="54">
        <v>14761.0</v>
      </c>
      <c r="B1123" s="55" t="s">
        <v>41097</v>
      </c>
      <c r="C1123" s="56" t="s">
        <v>41098</v>
      </c>
      <c r="E1123" s="76" t="s">
        <v>41097</v>
      </c>
    </row>
    <row r="1124">
      <c r="A1124" s="54">
        <v>14762.0</v>
      </c>
      <c r="B1124" s="55" t="s">
        <v>41099</v>
      </c>
      <c r="C1124" s="56" t="s">
        <v>41100</v>
      </c>
      <c r="E1124" s="76" t="s">
        <v>41099</v>
      </c>
    </row>
    <row r="1125">
      <c r="A1125" s="54">
        <v>14763.0</v>
      </c>
      <c r="B1125" s="55" t="s">
        <v>41101</v>
      </c>
      <c r="C1125" s="56" t="s">
        <v>41102</v>
      </c>
      <c r="E1125" s="76" t="s">
        <v>41101</v>
      </c>
    </row>
    <row r="1126">
      <c r="A1126" s="54">
        <v>14765.0</v>
      </c>
      <c r="B1126" s="55" t="s">
        <v>41103</v>
      </c>
      <c r="C1126" s="56" t="s">
        <v>41104</v>
      </c>
      <c r="E1126" s="76" t="s">
        <v>41103</v>
      </c>
    </row>
    <row r="1127">
      <c r="A1127" s="54">
        <v>14766.0</v>
      </c>
      <c r="B1127" s="55" t="s">
        <v>41105</v>
      </c>
      <c r="C1127" s="56" t="s">
        <v>41106</v>
      </c>
      <c r="E1127" s="76" t="s">
        <v>41107</v>
      </c>
    </row>
    <row r="1128">
      <c r="A1128" s="54">
        <v>14767.0</v>
      </c>
      <c r="B1128" s="55" t="s">
        <v>41108</v>
      </c>
      <c r="C1128" s="56" t="s">
        <v>41109</v>
      </c>
      <c r="E1128" s="76" t="s">
        <v>41110</v>
      </c>
    </row>
    <row r="1129">
      <c r="A1129" s="54">
        <v>14768.0</v>
      </c>
      <c r="B1129" s="55" t="s">
        <v>41111</v>
      </c>
      <c r="C1129" s="56" t="s">
        <v>41112</v>
      </c>
      <c r="E1129" s="76" t="s">
        <v>40825</v>
      </c>
    </row>
    <row r="1130">
      <c r="A1130" s="54">
        <v>14770.0</v>
      </c>
      <c r="B1130" s="55" t="s">
        <v>41113</v>
      </c>
      <c r="C1130" s="56" t="s">
        <v>41113</v>
      </c>
      <c r="E1130" s="76">
        <v>31.0</v>
      </c>
    </row>
    <row r="1131">
      <c r="A1131" s="54">
        <v>14771.0</v>
      </c>
      <c r="B1131" s="55" t="s">
        <v>40827</v>
      </c>
      <c r="C1131" s="56" t="s">
        <v>41114</v>
      </c>
      <c r="E1131" s="76" t="s">
        <v>40827</v>
      </c>
    </row>
    <row r="1132">
      <c r="A1132" s="54">
        <v>14772.0</v>
      </c>
      <c r="B1132" s="55" t="s">
        <v>41115</v>
      </c>
      <c r="C1132" s="56" t="s">
        <v>41116</v>
      </c>
      <c r="E1132" s="76" t="s">
        <v>40831</v>
      </c>
    </row>
    <row r="1133">
      <c r="A1133" s="54">
        <v>14773.0</v>
      </c>
      <c r="B1133" s="55" t="s">
        <v>41117</v>
      </c>
      <c r="C1133" s="56" t="s">
        <v>41117</v>
      </c>
      <c r="E1133" s="76" t="s">
        <v>41118</v>
      </c>
    </row>
    <row r="1134">
      <c r="A1134" s="54">
        <v>14774.0</v>
      </c>
      <c r="B1134" s="55" t="s">
        <v>41119</v>
      </c>
      <c r="C1134" s="56" t="s">
        <v>41120</v>
      </c>
      <c r="E1134" s="76" t="s">
        <v>41121</v>
      </c>
    </row>
    <row r="1135">
      <c r="A1135" s="54">
        <v>14775.0</v>
      </c>
      <c r="B1135" s="55" t="s">
        <v>41122</v>
      </c>
      <c r="C1135" s="56" t="s">
        <v>41123</v>
      </c>
      <c r="E1135" s="76" t="s">
        <v>40841</v>
      </c>
    </row>
    <row r="1136">
      <c r="A1136" s="54">
        <v>14776.0</v>
      </c>
      <c r="B1136" s="55" t="s">
        <v>41124</v>
      </c>
      <c r="C1136" s="56" t="s">
        <v>41124</v>
      </c>
      <c r="E1136" s="76" t="s">
        <v>41125</v>
      </c>
    </row>
    <row r="1137">
      <c r="A1137" s="54">
        <v>14777.0</v>
      </c>
      <c r="B1137" s="55" t="s">
        <v>41126</v>
      </c>
      <c r="C1137" s="56" t="s">
        <v>41126</v>
      </c>
      <c r="E1137" s="76" t="s">
        <v>41127</v>
      </c>
    </row>
    <row r="1138">
      <c r="A1138" s="54">
        <v>14778.0</v>
      </c>
      <c r="B1138" s="55" t="s">
        <v>41006</v>
      </c>
      <c r="C1138" s="56" t="s">
        <v>41128</v>
      </c>
      <c r="E1138" s="76" t="s">
        <v>41006</v>
      </c>
    </row>
    <row r="1139">
      <c r="A1139" s="54">
        <v>14779.0</v>
      </c>
      <c r="B1139" s="55" t="s">
        <v>41129</v>
      </c>
      <c r="C1139" s="56" t="s">
        <v>41130</v>
      </c>
      <c r="E1139" s="76" t="s">
        <v>41129</v>
      </c>
    </row>
    <row r="1140">
      <c r="A1140" s="54">
        <v>14780.0</v>
      </c>
      <c r="B1140" s="55" t="s">
        <v>41131</v>
      </c>
      <c r="C1140" s="56" t="s">
        <v>41132</v>
      </c>
      <c r="E1140" s="76" t="s">
        <v>41131</v>
      </c>
    </row>
    <row r="1141">
      <c r="A1141" s="54">
        <v>14781.0</v>
      </c>
      <c r="B1141" s="55" t="s">
        <v>41133</v>
      </c>
      <c r="C1141" s="56" t="s">
        <v>41134</v>
      </c>
      <c r="E1141" s="76" t="s">
        <v>41133</v>
      </c>
    </row>
    <row r="1142">
      <c r="A1142" s="54">
        <v>14782.0</v>
      </c>
      <c r="B1142" s="55" t="s">
        <v>41135</v>
      </c>
      <c r="C1142" s="56" t="s">
        <v>41136</v>
      </c>
      <c r="E1142" s="76" t="s">
        <v>41137</v>
      </c>
    </row>
    <row r="1143">
      <c r="A1143" s="54">
        <v>14783.0</v>
      </c>
      <c r="B1143" s="55" t="s">
        <v>41138</v>
      </c>
      <c r="C1143" s="56" t="s">
        <v>41139</v>
      </c>
      <c r="E1143" s="76" t="s">
        <v>41138</v>
      </c>
    </row>
    <row r="1144">
      <c r="A1144" s="54">
        <v>14784.0</v>
      </c>
      <c r="B1144" s="55" t="s">
        <v>41140</v>
      </c>
      <c r="C1144" s="56" t="s">
        <v>41141</v>
      </c>
      <c r="E1144" s="76" t="s">
        <v>41140</v>
      </c>
    </row>
    <row r="1145">
      <c r="A1145" s="54">
        <v>14785.0</v>
      </c>
      <c r="B1145" s="55" t="s">
        <v>41142</v>
      </c>
      <c r="C1145" s="56" t="s">
        <v>41143</v>
      </c>
      <c r="E1145" s="76" t="s">
        <v>41144</v>
      </c>
    </row>
    <row r="1146">
      <c r="A1146" s="54">
        <v>14786.0</v>
      </c>
      <c r="B1146" s="55" t="s">
        <v>41145</v>
      </c>
      <c r="C1146" s="56" t="s">
        <v>41146</v>
      </c>
      <c r="E1146" s="76" t="s">
        <v>41145</v>
      </c>
    </row>
    <row r="1147">
      <c r="A1147" s="54">
        <v>14787.0</v>
      </c>
      <c r="B1147" s="55" t="s">
        <v>41147</v>
      </c>
      <c r="C1147" s="56" t="s">
        <v>41148</v>
      </c>
      <c r="E1147" s="76" t="s">
        <v>41147</v>
      </c>
    </row>
    <row r="1148">
      <c r="A1148" s="54">
        <v>14788.0</v>
      </c>
      <c r="B1148" s="55" t="s">
        <v>41149</v>
      </c>
      <c r="C1148" s="56" t="s">
        <v>41150</v>
      </c>
      <c r="E1148" s="76" t="s">
        <v>41149</v>
      </c>
    </row>
    <row r="1149">
      <c r="A1149" s="54">
        <v>14789.0</v>
      </c>
      <c r="B1149" s="55" t="s">
        <v>41151</v>
      </c>
      <c r="C1149" s="56" t="s">
        <v>41152</v>
      </c>
      <c r="E1149" s="76" t="s">
        <v>41151</v>
      </c>
    </row>
    <row r="1150">
      <c r="A1150" s="54">
        <v>14790.0</v>
      </c>
      <c r="B1150" s="55" t="s">
        <v>41153</v>
      </c>
      <c r="C1150" s="56" t="s">
        <v>41154</v>
      </c>
      <c r="E1150" s="76" t="s">
        <v>41153</v>
      </c>
    </row>
    <row r="1151">
      <c r="A1151" s="54">
        <v>14791.0</v>
      </c>
      <c r="B1151" s="55" t="s">
        <v>41031</v>
      </c>
      <c r="C1151" s="56" t="s">
        <v>41155</v>
      </c>
      <c r="E1151" s="76" t="s">
        <v>41031</v>
      </c>
    </row>
    <row r="1152">
      <c r="A1152" s="54">
        <v>14792.0</v>
      </c>
      <c r="B1152" s="55" t="s">
        <v>41156</v>
      </c>
      <c r="C1152" s="56" t="s">
        <v>41157</v>
      </c>
      <c r="E1152" s="76" t="s">
        <v>41158</v>
      </c>
    </row>
    <row r="1153">
      <c r="A1153" s="54">
        <v>14793.0</v>
      </c>
      <c r="B1153" s="55" t="s">
        <v>41159</v>
      </c>
      <c r="C1153" s="56" t="s">
        <v>41160</v>
      </c>
      <c r="E1153" s="76" t="s">
        <v>41159</v>
      </c>
    </row>
    <row r="1154">
      <c r="A1154" s="54">
        <v>14794.0</v>
      </c>
      <c r="B1154" s="55" t="s">
        <v>41161</v>
      </c>
      <c r="C1154" s="56" t="s">
        <v>41161</v>
      </c>
      <c r="E1154" s="77">
        <v>41609.0</v>
      </c>
    </row>
    <row r="1155">
      <c r="A1155" s="54">
        <v>14795.0</v>
      </c>
      <c r="B1155" s="55" t="s">
        <v>40768</v>
      </c>
      <c r="C1155" s="56" t="s">
        <v>41162</v>
      </c>
      <c r="E1155" s="76" t="s">
        <v>40768</v>
      </c>
    </row>
    <row r="1156">
      <c r="A1156" s="54">
        <v>14796.0</v>
      </c>
      <c r="B1156" s="55" t="s">
        <v>40796</v>
      </c>
      <c r="C1156" s="56" t="s">
        <v>41163</v>
      </c>
      <c r="E1156" s="76" t="s">
        <v>40796</v>
      </c>
    </row>
    <row r="1157">
      <c r="A1157" s="54">
        <v>14803.0</v>
      </c>
      <c r="B1157" s="55" t="s">
        <v>41164</v>
      </c>
      <c r="C1157" s="56" t="s">
        <v>41165</v>
      </c>
      <c r="E1157" s="76" t="s">
        <v>41164</v>
      </c>
    </row>
    <row r="1158">
      <c r="A1158" s="54">
        <v>14804.0</v>
      </c>
      <c r="B1158" s="55" t="s">
        <v>41166</v>
      </c>
      <c r="C1158" s="56" t="s">
        <v>41167</v>
      </c>
      <c r="E1158" s="76" t="s">
        <v>41166</v>
      </c>
    </row>
    <row r="1159">
      <c r="A1159" s="54">
        <v>14843.0</v>
      </c>
      <c r="B1159" s="55" t="s">
        <v>41168</v>
      </c>
      <c r="C1159" s="56" t="s">
        <v>41169</v>
      </c>
      <c r="E1159" s="76" t="s">
        <v>41168</v>
      </c>
    </row>
    <row r="1160">
      <c r="A1160" s="54">
        <v>14844.0</v>
      </c>
      <c r="B1160" s="55" t="s">
        <v>41170</v>
      </c>
      <c r="C1160" s="56" t="s">
        <v>41171</v>
      </c>
      <c r="E1160" s="76" t="s">
        <v>41170</v>
      </c>
    </row>
    <row r="1161">
      <c r="A1161" s="54">
        <v>14845.0</v>
      </c>
      <c r="B1161" s="55" t="s">
        <v>41172</v>
      </c>
      <c r="C1161" s="56" t="s">
        <v>41173</v>
      </c>
      <c r="E1161" s="76" t="s">
        <v>41172</v>
      </c>
    </row>
    <row r="1162">
      <c r="A1162" s="54">
        <v>14846.0</v>
      </c>
      <c r="B1162" s="55" t="s">
        <v>41174</v>
      </c>
      <c r="C1162" s="56" t="s">
        <v>41175</v>
      </c>
      <c r="E1162" s="76" t="s">
        <v>41174</v>
      </c>
    </row>
    <row r="1163">
      <c r="A1163" s="54">
        <v>14847.0</v>
      </c>
      <c r="B1163" s="55" t="s">
        <v>41176</v>
      </c>
      <c r="C1163" s="56" t="s">
        <v>41177</v>
      </c>
      <c r="E1163" s="76" t="s">
        <v>41176</v>
      </c>
    </row>
    <row r="1164">
      <c r="A1164" s="54">
        <v>14848.0</v>
      </c>
      <c r="B1164" s="55" t="s">
        <v>41178</v>
      </c>
      <c r="C1164" s="56" t="s">
        <v>41179</v>
      </c>
      <c r="E1164" s="76" t="s">
        <v>41178</v>
      </c>
    </row>
    <row r="1165">
      <c r="A1165" s="54">
        <v>14849.0</v>
      </c>
      <c r="B1165" s="55" t="s">
        <v>41180</v>
      </c>
      <c r="C1165" s="56" t="s">
        <v>41181</v>
      </c>
      <c r="E1165" s="76" t="s">
        <v>41180</v>
      </c>
    </row>
    <row r="1166">
      <c r="A1166" s="54">
        <v>14850.0</v>
      </c>
      <c r="B1166" s="55" t="s">
        <v>41166</v>
      </c>
      <c r="C1166" s="56" t="s">
        <v>41182</v>
      </c>
      <c r="E1166" s="76" t="s">
        <v>41166</v>
      </c>
    </row>
    <row r="1167">
      <c r="A1167" s="54">
        <v>14851.0</v>
      </c>
      <c r="B1167" s="55" t="s">
        <v>41183</v>
      </c>
      <c r="C1167" s="56" t="s">
        <v>41184</v>
      </c>
      <c r="E1167" s="76" t="s">
        <v>41183</v>
      </c>
    </row>
    <row r="1168">
      <c r="A1168" s="54">
        <v>14852.0</v>
      </c>
      <c r="B1168" s="55" t="s">
        <v>41185</v>
      </c>
      <c r="C1168" s="56" t="s">
        <v>41186</v>
      </c>
      <c r="E1168" s="76" t="s">
        <v>41185</v>
      </c>
    </row>
    <row r="1169">
      <c r="A1169" s="54">
        <v>14853.0</v>
      </c>
      <c r="B1169" s="55" t="s">
        <v>41187</v>
      </c>
      <c r="C1169" s="56" t="s">
        <v>41188</v>
      </c>
      <c r="E1169" s="76" t="s">
        <v>41187</v>
      </c>
    </row>
    <row r="1170">
      <c r="A1170" s="54">
        <v>14854.0</v>
      </c>
      <c r="B1170" s="55" t="s">
        <v>41189</v>
      </c>
      <c r="C1170" s="56" t="s">
        <v>41190</v>
      </c>
      <c r="E1170" s="76" t="s">
        <v>41189</v>
      </c>
    </row>
    <row r="1171">
      <c r="A1171" s="54">
        <v>14855.0</v>
      </c>
      <c r="B1171" s="55" t="s">
        <v>41191</v>
      </c>
      <c r="C1171" s="56" t="s">
        <v>41192</v>
      </c>
      <c r="E1171" s="76" t="s">
        <v>41191</v>
      </c>
    </row>
    <row r="1172">
      <c r="A1172" s="54">
        <v>14856.0</v>
      </c>
      <c r="B1172" s="55" t="s">
        <v>41193</v>
      </c>
      <c r="C1172" s="56" t="s">
        <v>41194</v>
      </c>
      <c r="E1172" s="76" t="s">
        <v>41193</v>
      </c>
    </row>
    <row r="1173">
      <c r="A1173" s="54">
        <v>14857.0</v>
      </c>
      <c r="B1173" s="55" t="s">
        <v>41195</v>
      </c>
      <c r="C1173" s="56" t="s">
        <v>41196</v>
      </c>
      <c r="E1173" s="76" t="s">
        <v>41195</v>
      </c>
    </row>
    <row r="1174">
      <c r="A1174" s="54">
        <v>14859.0</v>
      </c>
      <c r="B1174" s="55" t="s">
        <v>40835</v>
      </c>
      <c r="C1174" s="56" t="s">
        <v>41197</v>
      </c>
      <c r="E1174" s="76" t="s">
        <v>41198</v>
      </c>
    </row>
    <row r="1175">
      <c r="A1175" s="54">
        <v>14860.0</v>
      </c>
      <c r="B1175" s="55" t="s">
        <v>41199</v>
      </c>
      <c r="C1175" s="56" t="s">
        <v>41200</v>
      </c>
      <c r="E1175" s="76" t="s">
        <v>41199</v>
      </c>
    </row>
    <row r="1176">
      <c r="A1176" s="54">
        <v>14861.0</v>
      </c>
      <c r="B1176" s="55" t="s">
        <v>41201</v>
      </c>
      <c r="C1176" s="56" t="s">
        <v>41202</v>
      </c>
      <c r="E1176" s="76" t="s">
        <v>41201</v>
      </c>
    </row>
    <row r="1177">
      <c r="A1177" s="54">
        <v>14862.0</v>
      </c>
      <c r="B1177" s="55" t="s">
        <v>41203</v>
      </c>
      <c r="C1177" s="56" t="s">
        <v>41204</v>
      </c>
      <c r="E1177" s="76" t="s">
        <v>41203</v>
      </c>
    </row>
    <row r="1178">
      <c r="A1178" s="54">
        <v>14863.0</v>
      </c>
      <c r="B1178" s="55" t="s">
        <v>41205</v>
      </c>
      <c r="C1178" s="56" t="s">
        <v>41206</v>
      </c>
      <c r="E1178" s="76" t="s">
        <v>41205</v>
      </c>
    </row>
    <row r="1179">
      <c r="A1179" s="54">
        <v>14864.0</v>
      </c>
      <c r="B1179" s="55" t="s">
        <v>41207</v>
      </c>
      <c r="C1179" s="56" t="s">
        <v>41208</v>
      </c>
      <c r="E1179" s="76" t="s">
        <v>41207</v>
      </c>
    </row>
    <row r="1180">
      <c r="A1180" s="54">
        <v>14865.0</v>
      </c>
      <c r="B1180" s="55" t="s">
        <v>41209</v>
      </c>
      <c r="C1180" s="56" t="s">
        <v>41209</v>
      </c>
      <c r="E1180" s="76" t="s">
        <v>41210</v>
      </c>
    </row>
    <row r="1181">
      <c r="A1181" s="54">
        <v>14866.0</v>
      </c>
      <c r="B1181" s="55" t="s">
        <v>41211</v>
      </c>
      <c r="C1181" s="56" t="s">
        <v>41212</v>
      </c>
      <c r="E1181" s="76" t="s">
        <v>41211</v>
      </c>
    </row>
    <row r="1182">
      <c r="A1182" s="54">
        <v>14879.0</v>
      </c>
      <c r="B1182" s="55" t="s">
        <v>41213</v>
      </c>
      <c r="C1182" s="56" t="s">
        <v>41214</v>
      </c>
      <c r="E1182" s="76" t="s">
        <v>41213</v>
      </c>
    </row>
    <row r="1183">
      <c r="A1183" s="54">
        <v>14880.0</v>
      </c>
      <c r="B1183" s="55" t="s">
        <v>40863</v>
      </c>
      <c r="C1183" s="56" t="s">
        <v>41215</v>
      </c>
      <c r="E1183" s="76" t="s">
        <v>40863</v>
      </c>
    </row>
    <row r="1184">
      <c r="A1184" s="54">
        <v>14881.0</v>
      </c>
      <c r="B1184" s="55" t="s">
        <v>40865</v>
      </c>
      <c r="C1184" s="56" t="s">
        <v>41216</v>
      </c>
      <c r="E1184" s="76" t="s">
        <v>40865</v>
      </c>
    </row>
    <row r="1185">
      <c r="A1185" s="54">
        <v>14882.0</v>
      </c>
      <c r="B1185" s="55" t="s">
        <v>40869</v>
      </c>
      <c r="C1185" s="56" t="s">
        <v>41217</v>
      </c>
      <c r="E1185" s="76" t="s">
        <v>40869</v>
      </c>
    </row>
    <row r="1186">
      <c r="A1186" s="54">
        <v>14883.0</v>
      </c>
      <c r="B1186" s="55" t="s">
        <v>41218</v>
      </c>
      <c r="C1186" s="56" t="s">
        <v>41219</v>
      </c>
      <c r="E1186" s="76" t="s">
        <v>41218</v>
      </c>
    </row>
    <row r="1187">
      <c r="A1187" s="54">
        <v>14884.0</v>
      </c>
      <c r="B1187" s="55" t="s">
        <v>41220</v>
      </c>
      <c r="C1187" s="56" t="s">
        <v>41221</v>
      </c>
      <c r="E1187" s="76" t="s">
        <v>41220</v>
      </c>
    </row>
    <row r="1188">
      <c r="A1188" s="54">
        <v>14885.0</v>
      </c>
      <c r="B1188" s="55" t="s">
        <v>40792</v>
      </c>
      <c r="C1188" s="56" t="s">
        <v>41222</v>
      </c>
      <c r="E1188" s="76" t="s">
        <v>40792</v>
      </c>
    </row>
    <row r="1189">
      <c r="A1189" s="54">
        <v>14902.0</v>
      </c>
      <c r="B1189" s="55" t="s">
        <v>41223</v>
      </c>
      <c r="C1189" s="56" t="s">
        <v>41223</v>
      </c>
      <c r="E1189" s="76" t="s">
        <v>40871</v>
      </c>
    </row>
    <row r="1190">
      <c r="A1190" s="54">
        <v>14903.0</v>
      </c>
      <c r="B1190" s="55" t="s">
        <v>41224</v>
      </c>
      <c r="C1190" s="56" t="s">
        <v>41225</v>
      </c>
      <c r="E1190" s="76" t="s">
        <v>41224</v>
      </c>
    </row>
    <row r="1191">
      <c r="A1191" s="54">
        <v>14904.0</v>
      </c>
      <c r="B1191" s="55" t="s">
        <v>40794</v>
      </c>
      <c r="C1191" s="56" t="s">
        <v>41226</v>
      </c>
      <c r="E1191" s="76" t="s">
        <v>40794</v>
      </c>
    </row>
    <row r="1192">
      <c r="A1192" s="54">
        <v>14905.0</v>
      </c>
      <c r="B1192" s="55" t="s">
        <v>40794</v>
      </c>
      <c r="C1192" s="56" t="s">
        <v>41227</v>
      </c>
      <c r="E1192" s="76" t="s">
        <v>40794</v>
      </c>
    </row>
    <row r="1193">
      <c r="A1193" s="54">
        <v>14906.0</v>
      </c>
      <c r="B1193" s="55" t="s">
        <v>40780</v>
      </c>
      <c r="C1193" s="56" t="s">
        <v>41228</v>
      </c>
      <c r="E1193" s="77">
        <v>41275.0</v>
      </c>
    </row>
    <row r="1194">
      <c r="A1194" s="54">
        <v>14907.0</v>
      </c>
      <c r="B1194" s="55" t="s">
        <v>40813</v>
      </c>
      <c r="C1194" s="56" t="s">
        <v>41229</v>
      </c>
      <c r="E1194" s="76" t="s">
        <v>40813</v>
      </c>
    </row>
    <row r="1195">
      <c r="A1195" s="54">
        <v>14910.0</v>
      </c>
      <c r="B1195" s="55" t="s">
        <v>40981</v>
      </c>
      <c r="C1195" s="56" t="s">
        <v>41230</v>
      </c>
      <c r="E1195" s="76" t="s">
        <v>40981</v>
      </c>
    </row>
    <row r="1196">
      <c r="A1196" s="54">
        <v>14911.0</v>
      </c>
      <c r="B1196" s="55" t="s">
        <v>41231</v>
      </c>
      <c r="C1196" s="56" t="s">
        <v>41232</v>
      </c>
      <c r="E1196" s="76" t="s">
        <v>41231</v>
      </c>
    </row>
    <row r="1197">
      <c r="A1197" s="54">
        <v>14912.0</v>
      </c>
      <c r="B1197" s="55" t="s">
        <v>41233</v>
      </c>
      <c r="C1197" s="56" t="s">
        <v>41234</v>
      </c>
      <c r="E1197" s="76" t="s">
        <v>41233</v>
      </c>
    </row>
    <row r="1198">
      <c r="A1198" s="54">
        <v>14913.0</v>
      </c>
      <c r="B1198" s="55" t="s">
        <v>41235</v>
      </c>
      <c r="C1198" s="56" t="s">
        <v>41236</v>
      </c>
      <c r="E1198" s="76" t="s">
        <v>41235</v>
      </c>
    </row>
    <row r="1199">
      <c r="A1199" s="54">
        <v>14914.0</v>
      </c>
      <c r="B1199" s="55" t="s">
        <v>41237</v>
      </c>
      <c r="C1199" s="56" t="s">
        <v>41238</v>
      </c>
      <c r="E1199" s="76" t="s">
        <v>41237</v>
      </c>
    </row>
    <row r="1200">
      <c r="A1200" s="54">
        <v>14923.0</v>
      </c>
      <c r="B1200" s="55" t="s">
        <v>41239</v>
      </c>
      <c r="C1200" s="56" t="s">
        <v>41240</v>
      </c>
      <c r="E1200" s="76" t="s">
        <v>41239</v>
      </c>
    </row>
    <row r="1201">
      <c r="A1201" s="54">
        <v>14924.0</v>
      </c>
      <c r="B1201" s="55" t="s">
        <v>41241</v>
      </c>
      <c r="C1201" s="56" t="s">
        <v>41242</v>
      </c>
      <c r="E1201" s="76" t="s">
        <v>41241</v>
      </c>
    </row>
    <row r="1202">
      <c r="A1202" s="54">
        <v>14925.0</v>
      </c>
      <c r="B1202" s="55" t="s">
        <v>41243</v>
      </c>
      <c r="C1202" s="56" t="s">
        <v>41244</v>
      </c>
      <c r="E1202" s="76" t="s">
        <v>41243</v>
      </c>
    </row>
    <row r="1203">
      <c r="A1203" s="54">
        <v>14926.0</v>
      </c>
      <c r="B1203" s="55" t="s">
        <v>41245</v>
      </c>
      <c r="C1203" s="56" t="s">
        <v>41246</v>
      </c>
      <c r="E1203" s="76" t="s">
        <v>41247</v>
      </c>
    </row>
    <row r="1204">
      <c r="A1204" s="54">
        <v>14927.0</v>
      </c>
      <c r="B1204" s="55" t="s">
        <v>41248</v>
      </c>
      <c r="C1204" s="56" t="s">
        <v>41249</v>
      </c>
      <c r="E1204" s="76" t="s">
        <v>41248</v>
      </c>
    </row>
    <row r="1205">
      <c r="A1205" s="54">
        <v>14928.0</v>
      </c>
      <c r="B1205" s="55" t="s">
        <v>41250</v>
      </c>
      <c r="C1205" s="56" t="s">
        <v>41251</v>
      </c>
      <c r="E1205" s="76" t="s">
        <v>41250</v>
      </c>
    </row>
    <row r="1206">
      <c r="A1206" s="54">
        <v>14929.0</v>
      </c>
      <c r="B1206" s="55" t="s">
        <v>41252</v>
      </c>
      <c r="C1206" s="56" t="s">
        <v>41253</v>
      </c>
      <c r="E1206" s="76" t="s">
        <v>41252</v>
      </c>
    </row>
    <row r="1207">
      <c r="A1207" s="54">
        <v>14931.0</v>
      </c>
      <c r="B1207" s="55" t="s">
        <v>41254</v>
      </c>
      <c r="C1207" s="56" t="s">
        <v>41255</v>
      </c>
      <c r="E1207" s="76" t="s">
        <v>41254</v>
      </c>
    </row>
    <row r="1208">
      <c r="A1208" s="54">
        <v>14932.0</v>
      </c>
      <c r="B1208" s="55" t="s">
        <v>41256</v>
      </c>
      <c r="C1208" s="56" t="s">
        <v>41257</v>
      </c>
      <c r="E1208" s="76" t="s">
        <v>41256</v>
      </c>
    </row>
    <row r="1209">
      <c r="A1209" s="54">
        <v>14933.0</v>
      </c>
      <c r="B1209" s="55" t="s">
        <v>41258</v>
      </c>
      <c r="C1209" s="56" t="s">
        <v>41259</v>
      </c>
      <c r="E1209" s="76" t="s">
        <v>41258</v>
      </c>
    </row>
    <row r="1210">
      <c r="A1210" s="54">
        <v>14934.0</v>
      </c>
      <c r="B1210" s="55" t="s">
        <v>41260</v>
      </c>
      <c r="C1210" s="56" t="s">
        <v>41261</v>
      </c>
      <c r="E1210" s="76" t="s">
        <v>41260</v>
      </c>
    </row>
    <row r="1211">
      <c r="A1211" s="54">
        <v>14935.0</v>
      </c>
      <c r="B1211" s="55" t="s">
        <v>41262</v>
      </c>
      <c r="C1211" s="56" t="s">
        <v>41263</v>
      </c>
      <c r="E1211" s="76" t="s">
        <v>41262</v>
      </c>
    </row>
    <row r="1212">
      <c r="A1212" s="54">
        <v>14936.0</v>
      </c>
      <c r="B1212" s="55" t="s">
        <v>40808</v>
      </c>
      <c r="C1212" s="56" t="s">
        <v>41264</v>
      </c>
      <c r="E1212" s="76" t="s">
        <v>40808</v>
      </c>
    </row>
    <row r="1213">
      <c r="A1213" s="54">
        <v>14937.0</v>
      </c>
      <c r="B1213" s="55" t="s">
        <v>40806</v>
      </c>
      <c r="C1213" s="56" t="s">
        <v>41265</v>
      </c>
      <c r="E1213" s="76" t="s">
        <v>40806</v>
      </c>
    </row>
    <row r="1214">
      <c r="A1214" s="54">
        <v>14938.0</v>
      </c>
      <c r="B1214" s="55" t="s">
        <v>41266</v>
      </c>
      <c r="C1214" s="56" t="s">
        <v>41267</v>
      </c>
      <c r="E1214" s="76" t="s">
        <v>41266</v>
      </c>
    </row>
    <row r="1215">
      <c r="A1215" s="54">
        <v>14939.0</v>
      </c>
      <c r="B1215" s="55" t="s">
        <v>40825</v>
      </c>
      <c r="C1215" s="56" t="s">
        <v>41268</v>
      </c>
      <c r="E1215" s="76" t="s">
        <v>40825</v>
      </c>
    </row>
    <row r="1216">
      <c r="A1216" s="54">
        <v>14943.0</v>
      </c>
      <c r="B1216" s="55" t="s">
        <v>40831</v>
      </c>
      <c r="C1216" s="56" t="s">
        <v>41269</v>
      </c>
      <c r="E1216" s="76" t="s">
        <v>40831</v>
      </c>
    </row>
    <row r="1217">
      <c r="A1217" s="54">
        <v>14944.0</v>
      </c>
      <c r="B1217" s="55" t="s">
        <v>41270</v>
      </c>
      <c r="C1217" s="56" t="s">
        <v>41271</v>
      </c>
      <c r="E1217" s="76" t="s">
        <v>41272</v>
      </c>
    </row>
    <row r="1218">
      <c r="A1218" s="54">
        <v>14947.0</v>
      </c>
      <c r="B1218" s="55" t="s">
        <v>40847</v>
      </c>
      <c r="C1218" s="56" t="s">
        <v>41273</v>
      </c>
      <c r="E1218" s="76" t="s">
        <v>40847</v>
      </c>
    </row>
    <row r="1219">
      <c r="A1219" s="54">
        <v>14948.0</v>
      </c>
      <c r="B1219" s="55" t="s">
        <v>41274</v>
      </c>
      <c r="C1219" s="56" t="s">
        <v>41274</v>
      </c>
      <c r="E1219" s="76" t="s">
        <v>40853</v>
      </c>
    </row>
    <row r="1220">
      <c r="A1220" s="54">
        <v>14949.0</v>
      </c>
      <c r="B1220" s="55" t="s">
        <v>41275</v>
      </c>
      <c r="C1220" s="56" t="s">
        <v>41275</v>
      </c>
      <c r="E1220" s="76" t="s">
        <v>41276</v>
      </c>
    </row>
    <row r="1221">
      <c r="A1221" s="54">
        <v>14950.0</v>
      </c>
      <c r="B1221" s="55" t="s">
        <v>41277</v>
      </c>
      <c r="C1221" s="56" t="s">
        <v>41277</v>
      </c>
      <c r="E1221" s="76" t="s">
        <v>40867</v>
      </c>
    </row>
    <row r="1222">
      <c r="A1222" s="54">
        <v>14951.0</v>
      </c>
      <c r="B1222" s="55" t="s">
        <v>41277</v>
      </c>
      <c r="C1222" s="56" t="s">
        <v>41277</v>
      </c>
      <c r="E1222" s="76" t="s">
        <v>40867</v>
      </c>
    </row>
    <row r="1223">
      <c r="A1223" s="54">
        <v>14952.0</v>
      </c>
      <c r="B1223" s="55" t="s">
        <v>41278</v>
      </c>
      <c r="C1223" s="56" t="s">
        <v>41278</v>
      </c>
      <c r="E1223" s="76" t="s">
        <v>41279</v>
      </c>
    </row>
    <row r="1224">
      <c r="A1224" s="54">
        <v>14953.0</v>
      </c>
      <c r="B1224" s="55" t="s">
        <v>41280</v>
      </c>
      <c r="C1224" s="56" t="s">
        <v>41280</v>
      </c>
      <c r="E1224" s="76" t="s">
        <v>40845</v>
      </c>
    </row>
    <row r="1225">
      <c r="A1225" s="54">
        <v>14954.0</v>
      </c>
      <c r="B1225" s="55" t="s">
        <v>41281</v>
      </c>
      <c r="C1225" s="56" t="s">
        <v>41281</v>
      </c>
      <c r="E1225" s="76" t="s">
        <v>40851</v>
      </c>
    </row>
    <row r="1226">
      <c r="A1226" s="54">
        <v>14955.0</v>
      </c>
      <c r="B1226" s="55" t="s">
        <v>41282</v>
      </c>
      <c r="C1226" s="56" t="s">
        <v>41282</v>
      </c>
      <c r="E1226" s="76" t="s">
        <v>40843</v>
      </c>
    </row>
    <row r="1227">
      <c r="A1227" s="54">
        <v>14956.0</v>
      </c>
      <c r="B1227" s="55" t="s">
        <v>41283</v>
      </c>
      <c r="C1227" s="56" t="s">
        <v>41283</v>
      </c>
      <c r="E1227" s="76" t="s">
        <v>41284</v>
      </c>
    </row>
    <row r="1228">
      <c r="A1228" s="54">
        <v>14957.0</v>
      </c>
      <c r="B1228" s="55" t="s">
        <v>41285</v>
      </c>
      <c r="C1228" s="56" t="s">
        <v>41285</v>
      </c>
      <c r="E1228" s="76" t="s">
        <v>41286</v>
      </c>
    </row>
    <row r="1229">
      <c r="A1229" s="54">
        <v>14958.0</v>
      </c>
      <c r="B1229" s="55" t="s">
        <v>41287</v>
      </c>
      <c r="C1229" s="56" t="s">
        <v>41287</v>
      </c>
      <c r="E1229" s="76" t="s">
        <v>41288</v>
      </c>
    </row>
    <row r="1230">
      <c r="A1230" s="54">
        <v>14963.0</v>
      </c>
      <c r="B1230" s="55" t="s">
        <v>40829</v>
      </c>
      <c r="C1230" s="56" t="s">
        <v>41289</v>
      </c>
      <c r="E1230" s="76" t="s">
        <v>40829</v>
      </c>
    </row>
    <row r="1231">
      <c r="A1231" s="54">
        <v>14965.0</v>
      </c>
      <c r="B1231" s="55" t="s">
        <v>41290</v>
      </c>
      <c r="C1231" s="56" t="s">
        <v>41291</v>
      </c>
      <c r="E1231" s="76" t="s">
        <v>41290</v>
      </c>
    </row>
    <row r="1232">
      <c r="A1232" s="54">
        <v>14966.0</v>
      </c>
      <c r="B1232" s="55" t="s">
        <v>41292</v>
      </c>
      <c r="C1232" s="56" t="s">
        <v>41293</v>
      </c>
      <c r="E1232" s="76" t="s">
        <v>41292</v>
      </c>
    </row>
    <row r="1233">
      <c r="A1233" s="54">
        <v>14978.0</v>
      </c>
      <c r="B1233" s="55" t="s">
        <v>41294</v>
      </c>
      <c r="C1233" s="56" t="s">
        <v>41295</v>
      </c>
      <c r="E1233" s="76" t="s">
        <v>41294</v>
      </c>
    </row>
    <row r="1234">
      <c r="A1234" s="54">
        <v>14979.0</v>
      </c>
      <c r="B1234" s="55" t="s">
        <v>41296</v>
      </c>
      <c r="C1234" s="56" t="s">
        <v>41297</v>
      </c>
      <c r="E1234" s="76" t="s">
        <v>41296</v>
      </c>
    </row>
    <row r="1235">
      <c r="A1235" s="54">
        <v>14980.0</v>
      </c>
      <c r="B1235" s="55" t="s">
        <v>41298</v>
      </c>
      <c r="C1235" s="56" t="s">
        <v>41299</v>
      </c>
      <c r="E1235" s="76" t="s">
        <v>41298</v>
      </c>
    </row>
    <row r="1236">
      <c r="A1236" s="54">
        <v>14981.0</v>
      </c>
      <c r="B1236" s="55" t="s">
        <v>41300</v>
      </c>
      <c r="C1236" s="56" t="s">
        <v>41301</v>
      </c>
      <c r="E1236" s="76" t="s">
        <v>41300</v>
      </c>
    </row>
    <row r="1237">
      <c r="A1237" s="54">
        <v>14982.0</v>
      </c>
      <c r="B1237" s="55" t="s">
        <v>41298</v>
      </c>
      <c r="C1237" s="56" t="s">
        <v>41302</v>
      </c>
      <c r="E1237" s="76" t="s">
        <v>41298</v>
      </c>
    </row>
    <row r="1238">
      <c r="A1238" s="54">
        <v>14983.0</v>
      </c>
      <c r="B1238" s="55" t="s">
        <v>41303</v>
      </c>
      <c r="C1238" s="56" t="s">
        <v>41303</v>
      </c>
      <c r="E1238" s="76" t="s">
        <v>41304</v>
      </c>
    </row>
    <row r="1239">
      <c r="A1239" s="54">
        <v>14984.0</v>
      </c>
      <c r="B1239" s="55" t="s">
        <v>41305</v>
      </c>
      <c r="C1239" s="56" t="s">
        <v>41306</v>
      </c>
      <c r="E1239" s="76" t="s">
        <v>41305</v>
      </c>
    </row>
    <row r="1240">
      <c r="A1240" s="54">
        <v>14985.0</v>
      </c>
      <c r="B1240" s="55" t="s">
        <v>41307</v>
      </c>
      <c r="C1240" s="56" t="s">
        <v>41307</v>
      </c>
      <c r="E1240" s="76" t="s">
        <v>41286</v>
      </c>
    </row>
    <row r="1241">
      <c r="A1241" s="54">
        <v>14986.0</v>
      </c>
      <c r="B1241" s="55" t="s">
        <v>41284</v>
      </c>
      <c r="C1241" s="56" t="s">
        <v>41308</v>
      </c>
      <c r="E1241" s="76" t="s">
        <v>41284</v>
      </c>
    </row>
    <row r="1242">
      <c r="A1242" s="54">
        <v>14987.0</v>
      </c>
      <c r="B1242" s="55" t="s">
        <v>41309</v>
      </c>
      <c r="C1242" s="56" t="s">
        <v>41310</v>
      </c>
      <c r="E1242" s="76" t="s">
        <v>41309</v>
      </c>
    </row>
    <row r="1243">
      <c r="A1243" s="54">
        <v>14994.0</v>
      </c>
      <c r="B1243" s="55" t="s">
        <v>41296</v>
      </c>
      <c r="C1243" s="56" t="s">
        <v>41311</v>
      </c>
      <c r="E1243" s="76" t="s">
        <v>41296</v>
      </c>
    </row>
    <row r="1244">
      <c r="A1244" s="54">
        <v>14995.0</v>
      </c>
      <c r="B1244" s="55" t="s">
        <v>41312</v>
      </c>
      <c r="C1244" s="56" t="s">
        <v>41313</v>
      </c>
      <c r="E1244" s="76" t="s">
        <v>41312</v>
      </c>
    </row>
    <row r="1245">
      <c r="A1245" s="54">
        <v>14996.0</v>
      </c>
      <c r="B1245" s="55" t="s">
        <v>41314</v>
      </c>
      <c r="C1245" s="56" t="s">
        <v>41315</v>
      </c>
      <c r="E1245" s="76" t="s">
        <v>41314</v>
      </c>
    </row>
    <row r="1246">
      <c r="A1246" s="54">
        <v>14997.0</v>
      </c>
      <c r="B1246" s="55" t="s">
        <v>41316</v>
      </c>
      <c r="C1246" s="56" t="s">
        <v>41317</v>
      </c>
      <c r="E1246" s="76" t="s">
        <v>41316</v>
      </c>
    </row>
    <row r="1247">
      <c r="A1247" s="54">
        <v>14998.0</v>
      </c>
      <c r="B1247" s="55" t="s">
        <v>41318</v>
      </c>
      <c r="C1247" s="56" t="s">
        <v>41319</v>
      </c>
      <c r="E1247" s="76" t="s">
        <v>41318</v>
      </c>
    </row>
    <row r="1248">
      <c r="A1248" s="54">
        <v>15002.0</v>
      </c>
      <c r="B1248" s="55" t="s">
        <v>41320</v>
      </c>
      <c r="C1248" s="56" t="s">
        <v>41321</v>
      </c>
      <c r="E1248" s="76" t="s">
        <v>41320</v>
      </c>
    </row>
    <row r="1249">
      <c r="A1249" s="54">
        <v>15003.0</v>
      </c>
      <c r="B1249" s="55" t="s">
        <v>41309</v>
      </c>
      <c r="C1249" s="56" t="s">
        <v>41322</v>
      </c>
      <c r="E1249" s="76" t="s">
        <v>41309</v>
      </c>
    </row>
    <row r="1250">
      <c r="A1250" s="54">
        <v>15005.0</v>
      </c>
      <c r="B1250" s="55" t="s">
        <v>40823</v>
      </c>
      <c r="C1250" s="56" t="s">
        <v>41323</v>
      </c>
      <c r="E1250" s="76" t="s">
        <v>40823</v>
      </c>
    </row>
    <row r="1251">
      <c r="A1251" s="54">
        <v>15006.0</v>
      </c>
      <c r="B1251" s="55" t="s">
        <v>41324</v>
      </c>
      <c r="C1251" s="56" t="s">
        <v>41325</v>
      </c>
      <c r="E1251" s="76" t="s">
        <v>40823</v>
      </c>
    </row>
    <row r="1252">
      <c r="A1252" s="54">
        <v>15007.0</v>
      </c>
      <c r="B1252" s="55" t="s">
        <v>40823</v>
      </c>
      <c r="C1252" s="56" t="s">
        <v>41326</v>
      </c>
      <c r="E1252" s="76" t="s">
        <v>40823</v>
      </c>
    </row>
    <row r="1253">
      <c r="A1253" s="54">
        <v>15009.0</v>
      </c>
      <c r="B1253" s="55" t="s">
        <v>40833</v>
      </c>
      <c r="C1253" s="56" t="s">
        <v>41327</v>
      </c>
      <c r="E1253" s="76" t="s">
        <v>40833</v>
      </c>
    </row>
    <row r="1254">
      <c r="A1254" s="54">
        <v>15011.0</v>
      </c>
      <c r="B1254" s="55" t="s">
        <v>41328</v>
      </c>
      <c r="C1254" s="56" t="s">
        <v>41328</v>
      </c>
      <c r="E1254" s="77">
        <v>41640.0</v>
      </c>
    </row>
    <row r="1255">
      <c r="A1255" s="54">
        <v>15029.0</v>
      </c>
      <c r="B1255" s="55" t="s">
        <v>41329</v>
      </c>
      <c r="C1255" s="56" t="s">
        <v>41330</v>
      </c>
      <c r="E1255" s="76" t="s">
        <v>41331</v>
      </c>
    </row>
    <row r="1256">
      <c r="A1256" s="54">
        <v>15030.0</v>
      </c>
      <c r="B1256" s="55" t="s">
        <v>41332</v>
      </c>
      <c r="C1256" s="56" t="s">
        <v>41333</v>
      </c>
      <c r="E1256" s="77">
        <v>41671.0</v>
      </c>
    </row>
    <row r="1257">
      <c r="A1257" s="54">
        <v>15031.0</v>
      </c>
      <c r="B1257" s="55" t="s">
        <v>41334</v>
      </c>
      <c r="C1257" s="56" t="s">
        <v>41334</v>
      </c>
      <c r="E1257" s="77">
        <v>41699.0</v>
      </c>
    </row>
    <row r="1258">
      <c r="A1258" s="54">
        <v>15032.0</v>
      </c>
      <c r="B1258" s="55" t="s">
        <v>41335</v>
      </c>
      <c r="C1258" s="56" t="s">
        <v>41335</v>
      </c>
      <c r="E1258" s="77">
        <v>41730.0</v>
      </c>
    </row>
    <row r="1259">
      <c r="A1259" s="54">
        <v>15033.0</v>
      </c>
      <c r="B1259" s="55" t="s">
        <v>41336</v>
      </c>
      <c r="C1259" s="56" t="s">
        <v>41337</v>
      </c>
      <c r="E1259" s="77">
        <v>41760.0</v>
      </c>
    </row>
    <row r="1260">
      <c r="A1260" s="54">
        <v>15047.0</v>
      </c>
      <c r="B1260" s="55" t="s">
        <v>41338</v>
      </c>
      <c r="C1260" s="56" t="s">
        <v>41338</v>
      </c>
      <c r="E1260" s="76" t="s">
        <v>41339</v>
      </c>
    </row>
    <row r="1261">
      <c r="A1261" s="54">
        <v>15048.0</v>
      </c>
      <c r="B1261" s="55" t="s">
        <v>41340</v>
      </c>
      <c r="C1261" s="56" t="s">
        <v>41340</v>
      </c>
      <c r="E1261" s="76" t="s">
        <v>41341</v>
      </c>
    </row>
    <row r="1262">
      <c r="A1262" s="54">
        <v>15062.0</v>
      </c>
      <c r="B1262" s="55" t="s">
        <v>41342</v>
      </c>
      <c r="C1262" s="56" t="s">
        <v>41342</v>
      </c>
      <c r="E1262" s="76" t="s">
        <v>41343</v>
      </c>
    </row>
    <row r="1263">
      <c r="A1263" s="54">
        <v>15064.0</v>
      </c>
      <c r="B1263" s="55" t="s">
        <v>41344</v>
      </c>
      <c r="C1263" s="56" t="s">
        <v>41344</v>
      </c>
      <c r="E1263" s="76" t="s">
        <v>41345</v>
      </c>
    </row>
    <row r="1264">
      <c r="A1264" s="54">
        <v>15065.0</v>
      </c>
      <c r="B1264" s="55" t="s">
        <v>41346</v>
      </c>
      <c r="C1264" s="56" t="s">
        <v>41346</v>
      </c>
      <c r="E1264" s="76" t="s">
        <v>41347</v>
      </c>
    </row>
    <row r="1265">
      <c r="A1265" s="54">
        <v>15066.0</v>
      </c>
      <c r="B1265" s="55" t="s">
        <v>41348</v>
      </c>
      <c r="C1265" s="56" t="s">
        <v>41348</v>
      </c>
      <c r="E1265" s="76" t="s">
        <v>41349</v>
      </c>
    </row>
    <row r="1266">
      <c r="A1266" s="54">
        <v>15072.0</v>
      </c>
      <c r="B1266" s="55" t="s">
        <v>41350</v>
      </c>
      <c r="C1266" s="56" t="s">
        <v>41350</v>
      </c>
      <c r="E1266" s="76" t="s">
        <v>41351</v>
      </c>
    </row>
    <row r="1267">
      <c r="A1267" s="54">
        <v>15073.0</v>
      </c>
      <c r="B1267" s="55" t="s">
        <v>41352</v>
      </c>
      <c r="C1267" s="56" t="s">
        <v>41352</v>
      </c>
      <c r="E1267" s="76" t="s">
        <v>41353</v>
      </c>
    </row>
    <row r="1268">
      <c r="A1268" s="54">
        <v>15076.0</v>
      </c>
      <c r="B1268" s="55" t="s">
        <v>41354</v>
      </c>
      <c r="C1268" s="56" t="s">
        <v>41354</v>
      </c>
      <c r="E1268" s="76" t="s">
        <v>41355</v>
      </c>
    </row>
    <row r="1269">
      <c r="A1269" s="54">
        <v>15078.0</v>
      </c>
      <c r="B1269" s="55" t="s">
        <v>41356</v>
      </c>
      <c r="C1269" s="56" t="s">
        <v>41356</v>
      </c>
      <c r="E1269" s="76" t="s">
        <v>41357</v>
      </c>
    </row>
    <row r="1270">
      <c r="A1270" s="54">
        <v>15079.0</v>
      </c>
      <c r="B1270" s="55" t="s">
        <v>41358</v>
      </c>
      <c r="C1270" s="56" t="s">
        <v>41358</v>
      </c>
      <c r="E1270" s="76" t="s">
        <v>41359</v>
      </c>
    </row>
    <row r="1271">
      <c r="A1271" s="54">
        <v>15080.0</v>
      </c>
      <c r="B1271" s="55" t="s">
        <v>41360</v>
      </c>
      <c r="C1271" s="56" t="s">
        <v>41360</v>
      </c>
      <c r="E1271" s="76" t="s">
        <v>41361</v>
      </c>
    </row>
    <row r="1272">
      <c r="A1272" s="54">
        <v>15081.0</v>
      </c>
      <c r="B1272" s="55" t="s">
        <v>41362</v>
      </c>
      <c r="C1272" s="56" t="s">
        <v>41362</v>
      </c>
      <c r="E1272" s="76" t="s">
        <v>41363</v>
      </c>
    </row>
    <row r="1273">
      <c r="A1273" s="54">
        <v>15082.0</v>
      </c>
      <c r="B1273" s="55" t="s">
        <v>41364</v>
      </c>
      <c r="C1273" s="56" t="s">
        <v>41364</v>
      </c>
      <c r="E1273" s="76" t="s">
        <v>41365</v>
      </c>
    </row>
    <row r="1274">
      <c r="A1274" s="54">
        <v>15083.0</v>
      </c>
      <c r="B1274" s="55" t="s">
        <v>41366</v>
      </c>
      <c r="C1274" s="56" t="s">
        <v>41366</v>
      </c>
      <c r="E1274" s="76" t="s">
        <v>41367</v>
      </c>
    </row>
    <row r="1275">
      <c r="A1275" s="54">
        <v>15084.0</v>
      </c>
      <c r="B1275" s="55" t="s">
        <v>41368</v>
      </c>
      <c r="C1275" s="56" t="s">
        <v>41368</v>
      </c>
      <c r="E1275" s="76" t="s">
        <v>41369</v>
      </c>
    </row>
    <row r="1276">
      <c r="A1276" s="54">
        <v>15085.0</v>
      </c>
      <c r="B1276" s="55" t="s">
        <v>41370</v>
      </c>
      <c r="C1276" s="56" t="s">
        <v>41370</v>
      </c>
      <c r="E1276" s="76" t="s">
        <v>41371</v>
      </c>
    </row>
    <row r="1277">
      <c r="A1277" s="54">
        <v>15086.0</v>
      </c>
      <c r="B1277" s="55" t="s">
        <v>41372</v>
      </c>
      <c r="C1277" s="56" t="s">
        <v>41372</v>
      </c>
      <c r="E1277" s="76" t="s">
        <v>41373</v>
      </c>
    </row>
    <row r="1278">
      <c r="A1278" s="54">
        <v>15087.0</v>
      </c>
      <c r="B1278" s="55" t="s">
        <v>41374</v>
      </c>
      <c r="C1278" s="56" t="s">
        <v>41374</v>
      </c>
      <c r="E1278" s="76" t="s">
        <v>41375</v>
      </c>
    </row>
    <row r="1279">
      <c r="A1279" s="54">
        <v>15088.0</v>
      </c>
      <c r="B1279" s="55" t="s">
        <v>41376</v>
      </c>
      <c r="C1279" s="56" t="s">
        <v>41376</v>
      </c>
      <c r="E1279" s="76" t="s">
        <v>41377</v>
      </c>
    </row>
    <row r="1280">
      <c r="A1280" s="54">
        <v>15100.0</v>
      </c>
      <c r="B1280" s="55" t="s">
        <v>41332</v>
      </c>
      <c r="C1280" s="56" t="s">
        <v>41378</v>
      </c>
      <c r="E1280" s="77">
        <v>41671.0</v>
      </c>
    </row>
    <row r="1281">
      <c r="A1281" s="54">
        <v>15101.0</v>
      </c>
      <c r="B1281" s="55" t="s">
        <v>41379</v>
      </c>
      <c r="C1281" s="56" t="s">
        <v>41380</v>
      </c>
      <c r="E1281" s="77">
        <v>41699.0</v>
      </c>
    </row>
    <row r="1282">
      <c r="A1282" s="54">
        <v>15104.0</v>
      </c>
      <c r="B1282" s="55" t="s">
        <v>41381</v>
      </c>
      <c r="C1282" s="56" t="s">
        <v>41382</v>
      </c>
      <c r="E1282" s="77">
        <v>41730.0</v>
      </c>
    </row>
    <row r="1283">
      <c r="A1283" s="54">
        <v>15105.0</v>
      </c>
      <c r="B1283" s="55" t="s">
        <v>41383</v>
      </c>
      <c r="C1283" s="56" t="s">
        <v>41384</v>
      </c>
      <c r="E1283" s="77">
        <v>41791.0</v>
      </c>
    </row>
    <row r="1284">
      <c r="A1284" s="54">
        <v>15106.0</v>
      </c>
      <c r="B1284" s="55" t="s">
        <v>41336</v>
      </c>
      <c r="C1284" s="56" t="s">
        <v>41385</v>
      </c>
      <c r="E1284" s="77">
        <v>41760.0</v>
      </c>
    </row>
    <row r="1285">
      <c r="A1285" s="54">
        <v>15107.0</v>
      </c>
      <c r="B1285" s="55" t="s">
        <v>41386</v>
      </c>
      <c r="C1285" s="56" t="s">
        <v>41387</v>
      </c>
      <c r="E1285" s="77">
        <v>41821.0</v>
      </c>
    </row>
    <row r="1286">
      <c r="A1286" s="54">
        <v>15111.0</v>
      </c>
      <c r="B1286" s="55" t="s">
        <v>41388</v>
      </c>
      <c r="C1286" s="56" t="s">
        <v>41388</v>
      </c>
      <c r="E1286" s="76" t="s">
        <v>41389</v>
      </c>
    </row>
    <row r="1287">
      <c r="A1287" s="54">
        <v>15112.0</v>
      </c>
      <c r="B1287" s="55" t="s">
        <v>41390</v>
      </c>
      <c r="C1287" s="56" t="s">
        <v>41391</v>
      </c>
      <c r="E1287" s="76" t="s">
        <v>41390</v>
      </c>
    </row>
    <row r="1288">
      <c r="A1288" s="54">
        <v>15115.0</v>
      </c>
      <c r="B1288" s="55" t="s">
        <v>41392</v>
      </c>
      <c r="C1288" s="56" t="s">
        <v>41393</v>
      </c>
      <c r="E1288" s="77">
        <v>41852.0</v>
      </c>
    </row>
    <row r="1289">
      <c r="A1289" s="54">
        <v>15116.0</v>
      </c>
      <c r="B1289" s="55" t="s">
        <v>41394</v>
      </c>
      <c r="C1289" s="56" t="s">
        <v>41394</v>
      </c>
      <c r="E1289" s="76" t="s">
        <v>41395</v>
      </c>
    </row>
    <row r="1290">
      <c r="A1290" s="54">
        <v>15117.0</v>
      </c>
      <c r="B1290" s="55" t="s">
        <v>41396</v>
      </c>
      <c r="C1290" s="56" t="s">
        <v>41396</v>
      </c>
      <c r="E1290" s="76" t="s">
        <v>41375</v>
      </c>
    </row>
    <row r="1291">
      <c r="A1291" s="54">
        <v>15118.0</v>
      </c>
      <c r="B1291" s="55" t="s">
        <v>41397</v>
      </c>
      <c r="C1291" s="56" t="s">
        <v>41397</v>
      </c>
      <c r="E1291" s="76" t="s">
        <v>41398</v>
      </c>
    </row>
    <row r="1292">
      <c r="A1292" s="54">
        <v>15119.0</v>
      </c>
      <c r="B1292" s="55" t="s">
        <v>41399</v>
      </c>
      <c r="C1292" s="56" t="s">
        <v>41400</v>
      </c>
      <c r="E1292" s="76" t="s">
        <v>41401</v>
      </c>
    </row>
    <row r="1293">
      <c r="A1293" s="54">
        <v>15120.0</v>
      </c>
      <c r="B1293" s="55" t="s">
        <v>41402</v>
      </c>
      <c r="C1293" s="56" t="s">
        <v>41403</v>
      </c>
      <c r="E1293" s="76" t="s">
        <v>41402</v>
      </c>
    </row>
    <row r="1294">
      <c r="A1294" s="54">
        <v>15121.0</v>
      </c>
      <c r="B1294" s="55" t="s">
        <v>41404</v>
      </c>
      <c r="C1294" s="56" t="s">
        <v>41404</v>
      </c>
      <c r="E1294" s="76" t="s">
        <v>41402</v>
      </c>
    </row>
    <row r="1295">
      <c r="A1295" s="54">
        <v>15122.0</v>
      </c>
      <c r="B1295" s="55" t="s">
        <v>41405</v>
      </c>
      <c r="C1295" s="56" t="s">
        <v>41405</v>
      </c>
      <c r="E1295" s="76" t="s">
        <v>41406</v>
      </c>
    </row>
    <row r="1296">
      <c r="A1296" s="54">
        <v>15124.0</v>
      </c>
      <c r="B1296" s="55" t="s">
        <v>41407</v>
      </c>
      <c r="C1296" s="56" t="s">
        <v>41408</v>
      </c>
      <c r="E1296" s="76" t="s">
        <v>41341</v>
      </c>
    </row>
    <row r="1297">
      <c r="A1297" s="54">
        <v>15126.0</v>
      </c>
      <c r="B1297" s="55" t="s">
        <v>41409</v>
      </c>
      <c r="C1297" s="56" t="s">
        <v>41410</v>
      </c>
      <c r="E1297" s="77">
        <v>41883.0</v>
      </c>
    </row>
    <row r="1298">
      <c r="A1298" s="54">
        <v>15127.0</v>
      </c>
      <c r="B1298" s="55" t="s">
        <v>41411</v>
      </c>
      <c r="C1298" s="56" t="s">
        <v>41412</v>
      </c>
      <c r="E1298" s="77">
        <v>41913.0</v>
      </c>
    </row>
    <row r="1299">
      <c r="A1299" s="54">
        <v>15128.0</v>
      </c>
      <c r="B1299" s="55" t="s">
        <v>41413</v>
      </c>
      <c r="C1299" s="56" t="s">
        <v>41413</v>
      </c>
      <c r="E1299" s="76" t="s">
        <v>41343</v>
      </c>
    </row>
    <row r="1300">
      <c r="A1300" s="54">
        <v>15129.0</v>
      </c>
      <c r="B1300" s="55" t="s">
        <v>41414</v>
      </c>
      <c r="C1300" s="56" t="s">
        <v>41414</v>
      </c>
      <c r="E1300" s="76" t="s">
        <v>41415</v>
      </c>
    </row>
    <row r="1301">
      <c r="A1301" s="54">
        <v>15130.0</v>
      </c>
      <c r="B1301" s="55" t="s">
        <v>41416</v>
      </c>
      <c r="C1301" s="56" t="s">
        <v>41416</v>
      </c>
      <c r="E1301" s="76" t="s">
        <v>41417</v>
      </c>
    </row>
    <row r="1302">
      <c r="A1302" s="54">
        <v>15131.0</v>
      </c>
      <c r="B1302" s="55" t="s">
        <v>41418</v>
      </c>
      <c r="C1302" s="56" t="s">
        <v>41418</v>
      </c>
      <c r="E1302" s="76" t="s">
        <v>41345</v>
      </c>
    </row>
    <row r="1303">
      <c r="A1303" s="54">
        <v>15132.0</v>
      </c>
      <c r="B1303" s="55" t="s">
        <v>41419</v>
      </c>
      <c r="C1303" s="56" t="s">
        <v>41420</v>
      </c>
      <c r="E1303" s="77">
        <v>41944.0</v>
      </c>
    </row>
    <row r="1304">
      <c r="A1304" s="54">
        <v>15133.0</v>
      </c>
      <c r="B1304" s="55" t="s">
        <v>41421</v>
      </c>
      <c r="C1304" s="56" t="s">
        <v>41421</v>
      </c>
      <c r="E1304" s="76" t="s">
        <v>41422</v>
      </c>
    </row>
    <row r="1305">
      <c r="A1305" s="54">
        <v>15134.0</v>
      </c>
      <c r="B1305" s="55" t="s">
        <v>41423</v>
      </c>
      <c r="C1305" s="56" t="s">
        <v>41423</v>
      </c>
      <c r="E1305" s="76" t="s">
        <v>41424</v>
      </c>
    </row>
    <row r="1306">
      <c r="A1306" s="54">
        <v>15135.0</v>
      </c>
      <c r="B1306" s="55" t="s">
        <v>41425</v>
      </c>
      <c r="C1306" s="56" t="s">
        <v>41425</v>
      </c>
      <c r="E1306" s="76" t="s">
        <v>41347</v>
      </c>
    </row>
    <row r="1307">
      <c r="A1307" s="54">
        <v>15136.0</v>
      </c>
      <c r="B1307" s="55" t="s">
        <v>41426</v>
      </c>
      <c r="C1307" s="56" t="s">
        <v>41426</v>
      </c>
      <c r="E1307" s="78"/>
    </row>
    <row r="1308">
      <c r="A1308" s="54">
        <v>15137.0</v>
      </c>
      <c r="B1308" s="55" t="s">
        <v>41406</v>
      </c>
      <c r="C1308" s="56" t="s">
        <v>41427</v>
      </c>
      <c r="E1308" s="76" t="s">
        <v>41406</v>
      </c>
    </row>
    <row r="1309">
      <c r="A1309" s="54">
        <v>15140.0</v>
      </c>
      <c r="B1309" s="55" t="s">
        <v>41329</v>
      </c>
      <c r="C1309" s="56" t="s">
        <v>41428</v>
      </c>
      <c r="E1309" s="77">
        <v>41640.0</v>
      </c>
    </row>
    <row r="1310">
      <c r="A1310" s="54">
        <v>15142.0</v>
      </c>
      <c r="B1310" s="55" t="s">
        <v>41429</v>
      </c>
      <c r="C1310" s="56" t="s">
        <v>41429</v>
      </c>
      <c r="E1310" s="76" t="s">
        <v>41339</v>
      </c>
    </row>
    <row r="1311">
      <c r="A1311" s="54">
        <v>15143.0</v>
      </c>
      <c r="B1311" s="55" t="s">
        <v>41430</v>
      </c>
      <c r="C1311" s="56" t="s">
        <v>41431</v>
      </c>
      <c r="E1311" s="77">
        <v>41699.0</v>
      </c>
    </row>
    <row r="1312">
      <c r="A1312" s="54">
        <v>15144.0</v>
      </c>
      <c r="B1312" s="55" t="s">
        <v>41432</v>
      </c>
      <c r="C1312" s="56" t="s">
        <v>41433</v>
      </c>
      <c r="E1312" s="76" t="s">
        <v>41434</v>
      </c>
    </row>
    <row r="1313">
      <c r="A1313" s="54">
        <v>15145.0</v>
      </c>
      <c r="B1313" s="55" t="s">
        <v>41435</v>
      </c>
      <c r="C1313" s="56" t="s">
        <v>41435</v>
      </c>
      <c r="E1313" s="77">
        <v>41944.0</v>
      </c>
    </row>
    <row r="1314">
      <c r="A1314" s="54">
        <v>15146.0</v>
      </c>
      <c r="B1314" s="55" t="s">
        <v>41436</v>
      </c>
      <c r="C1314" s="56" t="s">
        <v>41437</v>
      </c>
      <c r="E1314" s="77">
        <v>41974.0</v>
      </c>
    </row>
    <row r="1315">
      <c r="A1315" s="54">
        <v>15147.0</v>
      </c>
      <c r="B1315" s="55" t="s">
        <v>41438</v>
      </c>
      <c r="C1315" s="56" t="s">
        <v>41439</v>
      </c>
      <c r="E1315" s="77">
        <v>41821.0</v>
      </c>
    </row>
    <row r="1316">
      <c r="A1316" s="54">
        <v>15148.0</v>
      </c>
      <c r="B1316" s="55" t="s">
        <v>41440</v>
      </c>
      <c r="C1316" s="56" t="s">
        <v>41441</v>
      </c>
      <c r="E1316" s="77">
        <v>41913.0</v>
      </c>
    </row>
    <row r="1317">
      <c r="A1317" s="54">
        <v>15149.0</v>
      </c>
      <c r="B1317" s="55" t="s">
        <v>41442</v>
      </c>
      <c r="C1317" s="56" t="s">
        <v>41442</v>
      </c>
      <c r="E1317" s="77">
        <v>41426.0</v>
      </c>
    </row>
    <row r="1318">
      <c r="A1318" s="54">
        <v>15150.0</v>
      </c>
      <c r="B1318" s="55" t="s">
        <v>41443</v>
      </c>
      <c r="C1318" s="56" t="s">
        <v>41443</v>
      </c>
      <c r="E1318" s="77">
        <v>41395.0</v>
      </c>
    </row>
    <row r="1319">
      <c r="A1319" s="54">
        <v>15151.0</v>
      </c>
      <c r="B1319" s="55" t="s">
        <v>40774</v>
      </c>
      <c r="C1319" s="56" t="s">
        <v>41444</v>
      </c>
      <c r="E1319" s="77">
        <v>41518.0</v>
      </c>
    </row>
    <row r="1320">
      <c r="A1320" s="54">
        <v>15152.0</v>
      </c>
      <c r="B1320" s="55" t="s">
        <v>41332</v>
      </c>
      <c r="C1320" s="56" t="s">
        <v>41445</v>
      </c>
      <c r="E1320" s="77">
        <v>41671.0</v>
      </c>
    </row>
    <row r="1321">
      <c r="A1321" s="54">
        <v>15153.0</v>
      </c>
      <c r="B1321" s="55" t="s">
        <v>41446</v>
      </c>
      <c r="C1321" s="56" t="s">
        <v>41447</v>
      </c>
      <c r="E1321" s="76" t="s">
        <v>41389</v>
      </c>
    </row>
    <row r="1322">
      <c r="A1322" s="54">
        <v>15154.0</v>
      </c>
      <c r="B1322" s="55" t="s">
        <v>41448</v>
      </c>
      <c r="C1322" s="56" t="s">
        <v>41449</v>
      </c>
      <c r="E1322" s="76" t="s">
        <v>41450</v>
      </c>
    </row>
    <row r="1323">
      <c r="A1323" s="54">
        <v>15155.0</v>
      </c>
      <c r="B1323" s="55" t="s">
        <v>41424</v>
      </c>
      <c r="C1323" s="56" t="s">
        <v>41451</v>
      </c>
      <c r="E1323" s="76" t="s">
        <v>41424</v>
      </c>
    </row>
    <row r="1324">
      <c r="A1324" s="54">
        <v>15156.0</v>
      </c>
      <c r="B1324" s="55" t="s">
        <v>41452</v>
      </c>
      <c r="C1324" s="56" t="s">
        <v>41452</v>
      </c>
      <c r="E1324" s="78"/>
    </row>
    <row r="1325">
      <c r="A1325" s="54">
        <v>15157.0</v>
      </c>
      <c r="B1325" s="55" t="s">
        <v>41453</v>
      </c>
      <c r="C1325" s="56" t="s">
        <v>41454</v>
      </c>
      <c r="E1325" s="76" t="s">
        <v>41415</v>
      </c>
    </row>
    <row r="1326">
      <c r="A1326" s="54">
        <v>15158.0</v>
      </c>
      <c r="B1326" s="55" t="s">
        <v>41455</v>
      </c>
      <c r="C1326" s="56" t="s">
        <v>41456</v>
      </c>
      <c r="E1326" s="76" t="s">
        <v>41390</v>
      </c>
    </row>
    <row r="1327">
      <c r="A1327" s="54">
        <v>15163.0</v>
      </c>
      <c r="B1327" s="55" t="s">
        <v>41457</v>
      </c>
      <c r="C1327" s="56" t="s">
        <v>41457</v>
      </c>
      <c r="E1327" s="76" t="s">
        <v>41406</v>
      </c>
    </row>
    <row r="1328">
      <c r="A1328" s="54">
        <v>15164.0</v>
      </c>
      <c r="B1328" s="55" t="s">
        <v>41341</v>
      </c>
      <c r="C1328" s="56" t="s">
        <v>41458</v>
      </c>
      <c r="E1328" s="76" t="s">
        <v>41341</v>
      </c>
    </row>
    <row r="1329">
      <c r="A1329" s="54">
        <v>15165.0</v>
      </c>
      <c r="B1329" s="55" t="s">
        <v>41339</v>
      </c>
      <c r="C1329" s="56" t="s">
        <v>41459</v>
      </c>
      <c r="E1329" s="76" t="s">
        <v>41339</v>
      </c>
    </row>
    <row r="1330">
      <c r="A1330" s="54">
        <v>15166.0</v>
      </c>
      <c r="B1330" s="55" t="s">
        <v>41460</v>
      </c>
      <c r="C1330" s="56" t="s">
        <v>41460</v>
      </c>
      <c r="E1330" s="76" t="s">
        <v>41461</v>
      </c>
    </row>
    <row r="1331">
      <c r="A1331" s="54">
        <v>15167.0</v>
      </c>
      <c r="B1331" s="55" t="s">
        <v>41462</v>
      </c>
      <c r="C1331" s="56" t="s">
        <v>41462</v>
      </c>
      <c r="E1331" s="76" t="s">
        <v>41463</v>
      </c>
    </row>
    <row r="1332">
      <c r="A1332" s="54">
        <v>15168.0</v>
      </c>
      <c r="B1332" s="55" t="s">
        <v>41434</v>
      </c>
      <c r="C1332" s="56" t="s">
        <v>41464</v>
      </c>
      <c r="E1332" s="76" t="s">
        <v>41434</v>
      </c>
    </row>
    <row r="1333">
      <c r="A1333" s="54">
        <v>15169.0</v>
      </c>
      <c r="B1333" s="55" t="s">
        <v>41465</v>
      </c>
      <c r="C1333" s="56" t="s">
        <v>41466</v>
      </c>
      <c r="E1333" s="76" t="s">
        <v>41465</v>
      </c>
    </row>
    <row r="1334">
      <c r="A1334" s="54">
        <v>15170.0</v>
      </c>
      <c r="B1334" s="55" t="s">
        <v>41402</v>
      </c>
      <c r="C1334" s="56" t="s">
        <v>41467</v>
      </c>
      <c r="E1334" s="76" t="s">
        <v>41402</v>
      </c>
    </row>
    <row r="1335">
      <c r="A1335" s="54">
        <v>15171.0</v>
      </c>
      <c r="B1335" s="55" t="s">
        <v>41468</v>
      </c>
      <c r="C1335" s="56" t="s">
        <v>41468</v>
      </c>
      <c r="E1335" s="76" t="s">
        <v>41469</v>
      </c>
    </row>
    <row r="1336">
      <c r="A1336" s="54">
        <v>15172.0</v>
      </c>
      <c r="B1336" s="55" t="s">
        <v>41470</v>
      </c>
      <c r="C1336" s="56" t="s">
        <v>41471</v>
      </c>
      <c r="E1336" s="76" t="s">
        <v>41470</v>
      </c>
    </row>
    <row r="1337">
      <c r="A1337" s="54">
        <v>15173.0</v>
      </c>
      <c r="B1337" s="55" t="s">
        <v>41472</v>
      </c>
      <c r="C1337" s="56" t="s">
        <v>41473</v>
      </c>
      <c r="E1337" s="76" t="s">
        <v>41395</v>
      </c>
    </row>
    <row r="1338">
      <c r="A1338" s="54">
        <v>15174.0</v>
      </c>
      <c r="B1338" s="55" t="s">
        <v>41351</v>
      </c>
      <c r="C1338" s="56" t="s">
        <v>41474</v>
      </c>
      <c r="E1338" s="76" t="s">
        <v>41351</v>
      </c>
    </row>
    <row r="1339">
      <c r="A1339" s="54">
        <v>15175.0</v>
      </c>
      <c r="B1339" s="55" t="s">
        <v>41475</v>
      </c>
      <c r="C1339" s="56" t="s">
        <v>41476</v>
      </c>
      <c r="E1339" s="76" t="s">
        <v>41417</v>
      </c>
    </row>
    <row r="1340">
      <c r="A1340" s="54">
        <v>15176.0</v>
      </c>
      <c r="B1340" s="55" t="s">
        <v>41477</v>
      </c>
      <c r="C1340" s="56" t="s">
        <v>41478</v>
      </c>
      <c r="E1340" s="76" t="s">
        <v>41479</v>
      </c>
    </row>
    <row r="1341">
      <c r="A1341" s="54">
        <v>15177.0</v>
      </c>
      <c r="B1341" s="55" t="s">
        <v>41480</v>
      </c>
      <c r="C1341" s="56" t="s">
        <v>41481</v>
      </c>
      <c r="E1341" s="76" t="s">
        <v>41357</v>
      </c>
    </row>
    <row r="1342">
      <c r="A1342" s="54">
        <v>15178.0</v>
      </c>
      <c r="B1342" s="55" t="s">
        <v>41482</v>
      </c>
      <c r="C1342" s="56" t="s">
        <v>41483</v>
      </c>
      <c r="E1342" s="76" t="s">
        <v>41359</v>
      </c>
    </row>
    <row r="1343">
      <c r="A1343" s="54">
        <v>15179.0</v>
      </c>
      <c r="B1343" s="55" t="s">
        <v>41484</v>
      </c>
      <c r="C1343" s="56" t="s">
        <v>41485</v>
      </c>
      <c r="E1343" s="76" t="s">
        <v>41486</v>
      </c>
    </row>
    <row r="1344">
      <c r="A1344" s="54">
        <v>15180.0</v>
      </c>
      <c r="B1344" s="55" t="s">
        <v>41487</v>
      </c>
      <c r="C1344" s="56" t="s">
        <v>41488</v>
      </c>
      <c r="E1344" s="76" t="s">
        <v>41489</v>
      </c>
    </row>
    <row r="1345">
      <c r="A1345" s="54">
        <v>15181.0</v>
      </c>
      <c r="B1345" s="55" t="s">
        <v>41490</v>
      </c>
      <c r="C1345" s="56" t="s">
        <v>41491</v>
      </c>
      <c r="E1345" s="76" t="s">
        <v>41492</v>
      </c>
    </row>
    <row r="1346">
      <c r="A1346" s="54">
        <v>15183.0</v>
      </c>
      <c r="B1346" s="55" t="s">
        <v>41493</v>
      </c>
      <c r="C1346" s="56" t="s">
        <v>41494</v>
      </c>
      <c r="E1346" s="76" t="s">
        <v>41495</v>
      </c>
    </row>
    <row r="1347">
      <c r="A1347" s="54">
        <v>15184.0</v>
      </c>
      <c r="B1347" s="55" t="s">
        <v>41496</v>
      </c>
      <c r="C1347" s="56" t="s">
        <v>41497</v>
      </c>
      <c r="E1347" s="76" t="s">
        <v>41498</v>
      </c>
    </row>
    <row r="1348">
      <c r="A1348" s="54">
        <v>15187.0</v>
      </c>
      <c r="B1348" s="55" t="s">
        <v>41499</v>
      </c>
      <c r="C1348" s="56" t="s">
        <v>41499</v>
      </c>
      <c r="E1348" s="76" t="s">
        <v>41390</v>
      </c>
    </row>
    <row r="1349">
      <c r="A1349" s="54">
        <v>15188.0</v>
      </c>
      <c r="B1349" s="55" t="s">
        <v>41500</v>
      </c>
      <c r="C1349" s="56" t="s">
        <v>41500</v>
      </c>
      <c r="E1349" s="76" t="s">
        <v>41415</v>
      </c>
    </row>
    <row r="1350">
      <c r="A1350" s="54">
        <v>15189.0</v>
      </c>
      <c r="B1350" s="55" t="s">
        <v>41501</v>
      </c>
      <c r="C1350" s="56" t="s">
        <v>41501</v>
      </c>
      <c r="E1350" s="76" t="s">
        <v>41343</v>
      </c>
    </row>
    <row r="1351">
      <c r="A1351" s="54">
        <v>15190.0</v>
      </c>
      <c r="B1351" s="55" t="s">
        <v>41502</v>
      </c>
      <c r="C1351" s="56" t="s">
        <v>41502</v>
      </c>
      <c r="E1351" s="76" t="s">
        <v>41417</v>
      </c>
    </row>
    <row r="1352">
      <c r="A1352" s="54">
        <v>15191.0</v>
      </c>
      <c r="B1352" s="55" t="s">
        <v>41503</v>
      </c>
      <c r="C1352" s="56" t="s">
        <v>41503</v>
      </c>
      <c r="E1352" s="76" t="s">
        <v>41504</v>
      </c>
    </row>
    <row r="1353">
      <c r="A1353" s="54">
        <v>15192.0</v>
      </c>
      <c r="B1353" s="55" t="s">
        <v>41505</v>
      </c>
      <c r="C1353" s="56" t="s">
        <v>41505</v>
      </c>
      <c r="E1353" s="76" t="s">
        <v>41506</v>
      </c>
    </row>
    <row r="1354">
      <c r="A1354" s="54">
        <v>15193.0</v>
      </c>
      <c r="B1354" s="55" t="s">
        <v>41507</v>
      </c>
      <c r="C1354" s="56" t="s">
        <v>41507</v>
      </c>
      <c r="E1354" s="76" t="s">
        <v>41508</v>
      </c>
    </row>
    <row r="1355">
      <c r="A1355" s="54">
        <v>15197.0</v>
      </c>
      <c r="B1355" s="55" t="s">
        <v>41509</v>
      </c>
      <c r="C1355" s="56" t="s">
        <v>41510</v>
      </c>
      <c r="E1355" s="76" t="s">
        <v>41509</v>
      </c>
    </row>
    <row r="1356">
      <c r="A1356" s="54">
        <v>15198.0</v>
      </c>
      <c r="B1356" s="55" t="s">
        <v>41511</v>
      </c>
      <c r="C1356" s="56" t="s">
        <v>41512</v>
      </c>
      <c r="E1356" s="76" t="s">
        <v>41511</v>
      </c>
    </row>
    <row r="1357">
      <c r="A1357" s="54">
        <v>15199.0</v>
      </c>
      <c r="B1357" s="55" t="s">
        <v>41513</v>
      </c>
      <c r="C1357" s="56" t="s">
        <v>41514</v>
      </c>
      <c r="E1357" s="76" t="s">
        <v>41513</v>
      </c>
    </row>
    <row r="1358">
      <c r="A1358" s="54">
        <v>15200.0</v>
      </c>
      <c r="B1358" s="55" t="s">
        <v>39786</v>
      </c>
      <c r="C1358" s="56" t="s">
        <v>41515</v>
      </c>
      <c r="E1358" s="77">
        <v>40878.0</v>
      </c>
    </row>
    <row r="1359">
      <c r="A1359" s="54">
        <v>15201.0</v>
      </c>
      <c r="B1359" s="55"/>
      <c r="C1359" s="56" t="s">
        <v>41516</v>
      </c>
      <c r="E1359" s="78"/>
    </row>
    <row r="1360">
      <c r="A1360" s="54">
        <v>15202.0</v>
      </c>
      <c r="B1360" s="55" t="s">
        <v>41517</v>
      </c>
      <c r="C1360" s="56" t="s">
        <v>41518</v>
      </c>
      <c r="E1360" s="76" t="s">
        <v>41401</v>
      </c>
    </row>
    <row r="1361">
      <c r="A1361" s="54">
        <v>15203.0</v>
      </c>
      <c r="B1361" s="55" t="s">
        <v>41519</v>
      </c>
      <c r="C1361" s="56" t="s">
        <v>41520</v>
      </c>
      <c r="E1361" s="76" t="s">
        <v>41519</v>
      </c>
    </row>
    <row r="1362">
      <c r="A1362" s="54">
        <v>15204.0</v>
      </c>
      <c r="B1362" s="55" t="s">
        <v>41521</v>
      </c>
      <c r="C1362" s="56" t="s">
        <v>41522</v>
      </c>
      <c r="E1362" s="76" t="s">
        <v>41521</v>
      </c>
    </row>
    <row r="1363">
      <c r="A1363" s="54">
        <v>15206.0</v>
      </c>
      <c r="B1363" s="55" t="s">
        <v>41523</v>
      </c>
      <c r="C1363" s="56" t="s">
        <v>41523</v>
      </c>
      <c r="E1363" s="76" t="s">
        <v>41524</v>
      </c>
    </row>
    <row r="1364">
      <c r="A1364" s="54">
        <v>15207.0</v>
      </c>
      <c r="B1364" s="55" t="s">
        <v>41525</v>
      </c>
      <c r="C1364" s="56" t="s">
        <v>41525</v>
      </c>
      <c r="E1364" s="76" t="s">
        <v>41526</v>
      </c>
    </row>
    <row r="1365">
      <c r="A1365" s="54">
        <v>15208.0</v>
      </c>
      <c r="B1365" s="55" t="s">
        <v>41527</v>
      </c>
      <c r="C1365" s="56" t="s">
        <v>41527</v>
      </c>
      <c r="E1365" s="77">
        <v>41671.0</v>
      </c>
    </row>
    <row r="1366">
      <c r="A1366" s="54">
        <v>15209.0</v>
      </c>
      <c r="B1366" s="55" t="s">
        <v>41528</v>
      </c>
      <c r="C1366" s="56" t="s">
        <v>41528</v>
      </c>
      <c r="E1366" s="77">
        <v>41760.0</v>
      </c>
    </row>
    <row r="1367">
      <c r="A1367" s="54">
        <v>15211.0</v>
      </c>
      <c r="B1367" s="55" t="s">
        <v>41529</v>
      </c>
      <c r="C1367" s="56" t="s">
        <v>41529</v>
      </c>
      <c r="E1367" s="77">
        <v>41852.0</v>
      </c>
    </row>
    <row r="1368">
      <c r="A1368" s="54">
        <v>15212.0</v>
      </c>
      <c r="B1368" s="55" t="s">
        <v>41530</v>
      </c>
      <c r="C1368" s="56" t="s">
        <v>41530</v>
      </c>
      <c r="E1368" s="76" t="s">
        <v>41531</v>
      </c>
    </row>
    <row r="1369">
      <c r="A1369" s="54">
        <v>15213.0</v>
      </c>
      <c r="B1369" s="55" t="s">
        <v>41532</v>
      </c>
      <c r="C1369" s="56" t="s">
        <v>41532</v>
      </c>
      <c r="E1369" s="76" t="s">
        <v>41533</v>
      </c>
    </row>
    <row r="1370">
      <c r="A1370" s="54">
        <v>15214.0</v>
      </c>
      <c r="B1370" s="55" t="s">
        <v>41534</v>
      </c>
      <c r="C1370" s="56" t="s">
        <v>41535</v>
      </c>
      <c r="E1370" s="76" t="s">
        <v>41534</v>
      </c>
    </row>
    <row r="1371">
      <c r="A1371" s="54">
        <v>15215.0</v>
      </c>
      <c r="B1371" s="55" t="s">
        <v>41504</v>
      </c>
      <c r="C1371" s="56" t="s">
        <v>41536</v>
      </c>
      <c r="E1371" s="76" t="s">
        <v>41504</v>
      </c>
    </row>
    <row r="1372">
      <c r="A1372" s="54">
        <v>15216.0</v>
      </c>
      <c r="B1372" s="55" t="s">
        <v>41537</v>
      </c>
      <c r="C1372" s="56" t="s">
        <v>41537</v>
      </c>
      <c r="E1372" s="76" t="s">
        <v>41538</v>
      </c>
    </row>
    <row r="1373">
      <c r="A1373" s="54">
        <v>15217.0</v>
      </c>
      <c r="B1373" s="55" t="s">
        <v>41539</v>
      </c>
      <c r="C1373" s="56" t="s">
        <v>41539</v>
      </c>
      <c r="E1373" s="76" t="s">
        <v>41540</v>
      </c>
    </row>
    <row r="1374">
      <c r="A1374" s="54">
        <v>15218.0</v>
      </c>
      <c r="B1374" s="55" t="s">
        <v>40823</v>
      </c>
      <c r="C1374" s="56" t="s">
        <v>41541</v>
      </c>
      <c r="E1374" s="76" t="s">
        <v>40823</v>
      </c>
    </row>
    <row r="1375">
      <c r="A1375" s="54">
        <v>15219.0</v>
      </c>
      <c r="B1375" s="55" t="s">
        <v>41542</v>
      </c>
      <c r="C1375" s="56" t="s">
        <v>41542</v>
      </c>
      <c r="E1375" s="76" t="s">
        <v>41543</v>
      </c>
    </row>
    <row r="1376">
      <c r="A1376" s="54">
        <v>15220.0</v>
      </c>
      <c r="B1376" s="55" t="s">
        <v>41544</v>
      </c>
      <c r="C1376" s="56" t="s">
        <v>41544</v>
      </c>
      <c r="E1376" s="76" t="s">
        <v>41545</v>
      </c>
    </row>
    <row r="1377">
      <c r="A1377" s="54">
        <v>15221.0</v>
      </c>
      <c r="B1377" s="55" t="s">
        <v>41546</v>
      </c>
      <c r="C1377" s="56" t="s">
        <v>41546</v>
      </c>
      <c r="E1377" s="76" t="s">
        <v>41547</v>
      </c>
    </row>
    <row r="1378">
      <c r="A1378" s="54">
        <v>15224.0</v>
      </c>
      <c r="B1378" s="55" t="s">
        <v>41548</v>
      </c>
      <c r="C1378" s="56" t="s">
        <v>41548</v>
      </c>
      <c r="E1378" s="76" t="s">
        <v>41549</v>
      </c>
    </row>
    <row r="1379">
      <c r="A1379" s="54">
        <v>15225.0</v>
      </c>
      <c r="B1379" s="55" t="s">
        <v>41550</v>
      </c>
      <c r="C1379" s="56" t="s">
        <v>41550</v>
      </c>
      <c r="E1379" s="76" t="s">
        <v>41551</v>
      </c>
    </row>
    <row r="1380">
      <c r="A1380" s="54">
        <v>15226.0</v>
      </c>
      <c r="B1380" s="55" t="s">
        <v>41552</v>
      </c>
      <c r="C1380" s="56" t="s">
        <v>41552</v>
      </c>
      <c r="E1380" s="76" t="s">
        <v>41553</v>
      </c>
    </row>
    <row r="1381">
      <c r="A1381" s="54">
        <v>15227.0</v>
      </c>
      <c r="B1381" s="55" t="s">
        <v>41554</v>
      </c>
      <c r="C1381" s="56" t="s">
        <v>41554</v>
      </c>
      <c r="E1381" s="76" t="s">
        <v>41555</v>
      </c>
    </row>
    <row r="1382">
      <c r="A1382" s="54">
        <v>15228.0</v>
      </c>
      <c r="B1382" s="55" t="s">
        <v>41556</v>
      </c>
      <c r="C1382" s="56" t="s">
        <v>41556</v>
      </c>
      <c r="E1382" s="76" t="s">
        <v>41557</v>
      </c>
    </row>
    <row r="1383">
      <c r="A1383" s="54">
        <v>15229.0</v>
      </c>
      <c r="B1383" s="55" t="s">
        <v>41558</v>
      </c>
      <c r="C1383" s="56" t="s">
        <v>41558</v>
      </c>
      <c r="E1383" s="76" t="s">
        <v>41559</v>
      </c>
    </row>
    <row r="1384">
      <c r="A1384" s="54">
        <v>15230.0</v>
      </c>
      <c r="B1384" s="55" t="s">
        <v>41560</v>
      </c>
      <c r="C1384" s="56" t="s">
        <v>41561</v>
      </c>
      <c r="E1384" s="76" t="s">
        <v>41560</v>
      </c>
    </row>
    <row r="1385">
      <c r="A1385" s="54">
        <v>15231.0</v>
      </c>
      <c r="B1385" s="55" t="s">
        <v>41506</v>
      </c>
      <c r="C1385" s="56" t="s">
        <v>41562</v>
      </c>
      <c r="E1385" s="76" t="s">
        <v>41506</v>
      </c>
    </row>
    <row r="1386">
      <c r="A1386" s="54">
        <v>15232.0</v>
      </c>
      <c r="B1386" s="55" t="s">
        <v>41563</v>
      </c>
      <c r="C1386" s="56" t="s">
        <v>41564</v>
      </c>
      <c r="E1386" s="76" t="s">
        <v>41563</v>
      </c>
    </row>
    <row r="1387">
      <c r="A1387" s="54">
        <v>15233.0</v>
      </c>
      <c r="B1387" s="55" t="s">
        <v>41565</v>
      </c>
      <c r="C1387" s="56" t="s">
        <v>41566</v>
      </c>
      <c r="E1387" s="76" t="s">
        <v>41565</v>
      </c>
    </row>
    <row r="1388">
      <c r="A1388" s="54">
        <v>15234.0</v>
      </c>
      <c r="B1388" s="55" t="s">
        <v>41353</v>
      </c>
      <c r="C1388" s="56" t="s">
        <v>41567</v>
      </c>
      <c r="E1388" s="76" t="s">
        <v>41353</v>
      </c>
    </row>
    <row r="1389">
      <c r="A1389" s="54">
        <v>15235.0</v>
      </c>
      <c r="B1389" s="55" t="s">
        <v>41369</v>
      </c>
      <c r="C1389" s="56" t="s">
        <v>41568</v>
      </c>
      <c r="E1389" s="76" t="s">
        <v>41369</v>
      </c>
    </row>
    <row r="1390">
      <c r="A1390" s="54">
        <v>15236.0</v>
      </c>
      <c r="B1390" s="55" t="s">
        <v>41367</v>
      </c>
      <c r="C1390" s="56" t="s">
        <v>41569</v>
      </c>
      <c r="E1390" s="76" t="s">
        <v>41367</v>
      </c>
    </row>
    <row r="1391">
      <c r="A1391" s="54">
        <v>15237.0</v>
      </c>
      <c r="B1391" s="55" t="s">
        <v>41377</v>
      </c>
      <c r="C1391" s="56" t="s">
        <v>41570</v>
      </c>
      <c r="E1391" s="76" t="s">
        <v>41377</v>
      </c>
    </row>
    <row r="1392">
      <c r="A1392" s="54">
        <v>15238.0</v>
      </c>
      <c r="B1392" s="55" t="s">
        <v>41361</v>
      </c>
      <c r="C1392" s="56" t="s">
        <v>41571</v>
      </c>
      <c r="E1392" s="76" t="s">
        <v>41361</v>
      </c>
    </row>
    <row r="1393">
      <c r="A1393" s="54">
        <v>15239.0</v>
      </c>
      <c r="B1393" s="55" t="s">
        <v>41572</v>
      </c>
      <c r="C1393" s="56" t="s">
        <v>41572</v>
      </c>
      <c r="E1393" s="76" t="s">
        <v>41573</v>
      </c>
    </row>
    <row r="1394">
      <c r="A1394" s="54">
        <v>15240.0</v>
      </c>
      <c r="B1394" s="55" t="s">
        <v>41574</v>
      </c>
      <c r="C1394" s="56" t="s">
        <v>41574</v>
      </c>
      <c r="E1394" s="76" t="s">
        <v>41575</v>
      </c>
    </row>
    <row r="1395">
      <c r="A1395" s="54">
        <v>15241.0</v>
      </c>
      <c r="B1395" s="55" t="s">
        <v>41365</v>
      </c>
      <c r="C1395" s="56" t="s">
        <v>41576</v>
      </c>
      <c r="E1395" s="76" t="s">
        <v>41365</v>
      </c>
    </row>
    <row r="1396">
      <c r="A1396" s="54">
        <v>15242.0</v>
      </c>
      <c r="B1396" s="55" t="s">
        <v>41577</v>
      </c>
      <c r="C1396" s="56" t="s">
        <v>41577</v>
      </c>
      <c r="E1396" s="76" t="s">
        <v>41578</v>
      </c>
    </row>
    <row r="1397">
      <c r="A1397" s="54">
        <v>15243.0</v>
      </c>
      <c r="B1397" s="55" t="s">
        <v>41375</v>
      </c>
      <c r="C1397" s="56" t="s">
        <v>41579</v>
      </c>
      <c r="E1397" s="76" t="s">
        <v>41375</v>
      </c>
    </row>
    <row r="1398">
      <c r="A1398" s="54">
        <v>15244.0</v>
      </c>
      <c r="B1398" s="55" t="s">
        <v>41351</v>
      </c>
      <c r="C1398" s="56" t="s">
        <v>41580</v>
      </c>
      <c r="E1398" s="76" t="s">
        <v>41351</v>
      </c>
    </row>
    <row r="1399">
      <c r="A1399" s="54">
        <v>15245.0</v>
      </c>
      <c r="B1399" s="55" t="s">
        <v>41355</v>
      </c>
      <c r="C1399" s="56" t="s">
        <v>41581</v>
      </c>
      <c r="E1399" s="76" t="s">
        <v>41355</v>
      </c>
    </row>
    <row r="1400">
      <c r="A1400" s="54">
        <v>15246.0</v>
      </c>
      <c r="B1400" s="55" t="s">
        <v>41349</v>
      </c>
      <c r="C1400" s="56" t="s">
        <v>41582</v>
      </c>
      <c r="E1400" s="76" t="s">
        <v>41349</v>
      </c>
    </row>
    <row r="1401">
      <c r="A1401" s="54">
        <v>15247.0</v>
      </c>
      <c r="B1401" s="55" t="s">
        <v>41583</v>
      </c>
      <c r="C1401" s="56" t="s">
        <v>41583</v>
      </c>
      <c r="E1401" s="76" t="s">
        <v>41584</v>
      </c>
    </row>
    <row r="1402">
      <c r="A1402" s="54">
        <v>15248.0</v>
      </c>
      <c r="B1402" s="55" t="s">
        <v>41585</v>
      </c>
      <c r="C1402" s="56" t="s">
        <v>41585</v>
      </c>
      <c r="E1402" s="76" t="s">
        <v>41586</v>
      </c>
    </row>
    <row r="1403">
      <c r="A1403" s="54">
        <v>15250.0</v>
      </c>
      <c r="B1403" s="55" t="s">
        <v>41587</v>
      </c>
      <c r="C1403" s="56" t="s">
        <v>41587</v>
      </c>
      <c r="E1403" s="76" t="s">
        <v>41560</v>
      </c>
    </row>
    <row r="1404">
      <c r="A1404" s="54">
        <v>15252.0</v>
      </c>
      <c r="B1404" s="55" t="s">
        <v>41588</v>
      </c>
      <c r="C1404" s="56" t="s">
        <v>41588</v>
      </c>
      <c r="E1404" s="76" t="s">
        <v>41589</v>
      </c>
    </row>
    <row r="1405">
      <c r="A1405" s="54">
        <v>15253.0</v>
      </c>
      <c r="B1405" s="55" t="s">
        <v>41590</v>
      </c>
      <c r="C1405" s="56" t="s">
        <v>41590</v>
      </c>
      <c r="E1405" s="76" t="s">
        <v>41591</v>
      </c>
    </row>
    <row r="1406">
      <c r="A1406" s="54">
        <v>15254.0</v>
      </c>
      <c r="B1406" s="55" t="s">
        <v>41592</v>
      </c>
      <c r="C1406" s="56" t="s">
        <v>41592</v>
      </c>
      <c r="E1406" s="76" t="s">
        <v>41593</v>
      </c>
    </row>
    <row r="1407">
      <c r="A1407" s="54">
        <v>15255.0</v>
      </c>
      <c r="B1407" s="55" t="s">
        <v>41594</v>
      </c>
      <c r="C1407" s="56" t="s">
        <v>41594</v>
      </c>
      <c r="E1407" s="76" t="s">
        <v>41595</v>
      </c>
    </row>
    <row r="1408">
      <c r="A1408" s="54">
        <v>15256.0</v>
      </c>
      <c r="B1408" s="55" t="s">
        <v>41596</v>
      </c>
      <c r="C1408" s="56" t="s">
        <v>41596</v>
      </c>
      <c r="E1408" s="76" t="s">
        <v>41597</v>
      </c>
    </row>
    <row r="1409">
      <c r="A1409" s="54">
        <v>15257.0</v>
      </c>
      <c r="B1409" s="55" t="s">
        <v>41598</v>
      </c>
      <c r="C1409" s="56" t="s">
        <v>41598</v>
      </c>
      <c r="E1409" s="76" t="s">
        <v>41599</v>
      </c>
    </row>
    <row r="1410">
      <c r="A1410" s="54">
        <v>15258.0</v>
      </c>
      <c r="B1410" s="55" t="s">
        <v>41600</v>
      </c>
      <c r="C1410" s="56" t="s">
        <v>41600</v>
      </c>
      <c r="E1410" s="76" t="s">
        <v>41601</v>
      </c>
    </row>
    <row r="1411">
      <c r="A1411" s="54">
        <v>15259.0</v>
      </c>
      <c r="B1411" s="55" t="s">
        <v>41602</v>
      </c>
      <c r="C1411" s="56" t="s">
        <v>41602</v>
      </c>
      <c r="E1411" s="76" t="s">
        <v>41603</v>
      </c>
    </row>
    <row r="1412">
      <c r="A1412" s="54">
        <v>15260.0</v>
      </c>
      <c r="B1412" s="55" t="s">
        <v>41495</v>
      </c>
      <c r="C1412" s="56" t="s">
        <v>41604</v>
      </c>
      <c r="E1412" s="76" t="s">
        <v>41495</v>
      </c>
    </row>
    <row r="1413">
      <c r="A1413" s="54">
        <v>15261.0</v>
      </c>
      <c r="B1413" s="55" t="s">
        <v>41479</v>
      </c>
      <c r="C1413" s="56" t="s">
        <v>41605</v>
      </c>
      <c r="E1413" s="76" t="s">
        <v>41479</v>
      </c>
    </row>
    <row r="1414">
      <c r="A1414" s="54">
        <v>15262.0</v>
      </c>
      <c r="B1414" s="55" t="s">
        <v>41606</v>
      </c>
      <c r="C1414" s="56" t="s">
        <v>41606</v>
      </c>
      <c r="E1414" s="76" t="s">
        <v>41489</v>
      </c>
    </row>
    <row r="1415">
      <c r="A1415" s="54">
        <v>15263.0</v>
      </c>
      <c r="B1415" s="55" t="s">
        <v>41607</v>
      </c>
      <c r="C1415" s="56" t="s">
        <v>41607</v>
      </c>
      <c r="E1415" s="76" t="s">
        <v>41608</v>
      </c>
    </row>
    <row r="1416">
      <c r="A1416" s="54">
        <v>15264.0</v>
      </c>
      <c r="B1416" s="55" t="s">
        <v>41609</v>
      </c>
      <c r="C1416" s="56" t="s">
        <v>41610</v>
      </c>
      <c r="E1416" s="76" t="s">
        <v>41609</v>
      </c>
    </row>
    <row r="1417">
      <c r="A1417" s="54">
        <v>15265.0</v>
      </c>
      <c r="B1417" s="55" t="s">
        <v>41611</v>
      </c>
      <c r="C1417" s="56" t="s">
        <v>41612</v>
      </c>
      <c r="E1417" s="76" t="s">
        <v>41611</v>
      </c>
    </row>
    <row r="1418">
      <c r="A1418" s="54">
        <v>15266.0</v>
      </c>
      <c r="B1418" s="55" t="s">
        <v>41613</v>
      </c>
      <c r="C1418" s="56" t="s">
        <v>41614</v>
      </c>
      <c r="E1418" s="76" t="s">
        <v>41613</v>
      </c>
    </row>
    <row r="1419">
      <c r="A1419" s="54">
        <v>15267.0</v>
      </c>
      <c r="B1419" s="55" t="s">
        <v>41615</v>
      </c>
      <c r="C1419" s="56" t="s">
        <v>41616</v>
      </c>
      <c r="E1419" s="76" t="s">
        <v>41615</v>
      </c>
    </row>
    <row r="1420">
      <c r="A1420" s="54">
        <v>15268.0</v>
      </c>
      <c r="B1420" s="55" t="s">
        <v>41617</v>
      </c>
      <c r="C1420" s="56" t="s">
        <v>41618</v>
      </c>
      <c r="E1420" s="76" t="s">
        <v>41617</v>
      </c>
    </row>
    <row r="1421">
      <c r="A1421" s="54">
        <v>15269.0</v>
      </c>
      <c r="B1421" s="55" t="s">
        <v>41619</v>
      </c>
      <c r="C1421" s="56" t="s">
        <v>41619</v>
      </c>
      <c r="E1421" s="76" t="s">
        <v>41620</v>
      </c>
    </row>
    <row r="1422">
      <c r="A1422" s="54">
        <v>15270.0</v>
      </c>
      <c r="B1422" s="55" t="s">
        <v>41621</v>
      </c>
      <c r="C1422" s="56" t="s">
        <v>41621</v>
      </c>
      <c r="E1422" s="76" t="s">
        <v>41586</v>
      </c>
    </row>
    <row r="1423">
      <c r="A1423" s="54">
        <v>15271.0</v>
      </c>
      <c r="B1423" s="55" t="s">
        <v>41389</v>
      </c>
      <c r="C1423" s="56" t="s">
        <v>41622</v>
      </c>
      <c r="E1423" s="76" t="s">
        <v>41389</v>
      </c>
    </row>
    <row r="1424">
      <c r="A1424" s="54">
        <v>15272.0</v>
      </c>
      <c r="B1424" s="55" t="s">
        <v>41623</v>
      </c>
      <c r="C1424" s="56" t="s">
        <v>41624</v>
      </c>
      <c r="E1424" s="76" t="s">
        <v>41623</v>
      </c>
    </row>
    <row r="1425">
      <c r="A1425" s="54">
        <v>15273.0</v>
      </c>
      <c r="B1425" s="55" t="s">
        <v>41625</v>
      </c>
      <c r="C1425" s="56" t="s">
        <v>41626</v>
      </c>
      <c r="E1425" s="76" t="s">
        <v>41627</v>
      </c>
    </row>
    <row r="1426">
      <c r="A1426" s="54">
        <v>15274.0</v>
      </c>
      <c r="B1426" s="55" t="s">
        <v>41628</v>
      </c>
      <c r="C1426" s="56" t="s">
        <v>41629</v>
      </c>
      <c r="E1426" s="76" t="s">
        <v>41628</v>
      </c>
    </row>
    <row r="1427">
      <c r="A1427" s="54">
        <v>15275.0</v>
      </c>
      <c r="B1427" s="55" t="s">
        <v>41630</v>
      </c>
      <c r="C1427" s="56" t="s">
        <v>41631</v>
      </c>
      <c r="E1427" s="76" t="s">
        <v>41630</v>
      </c>
    </row>
    <row r="1428">
      <c r="A1428" s="54">
        <v>15276.0</v>
      </c>
      <c r="B1428" s="55" t="s">
        <v>41632</v>
      </c>
      <c r="C1428" s="56" t="s">
        <v>41633</v>
      </c>
      <c r="E1428" s="76" t="s">
        <v>41632</v>
      </c>
    </row>
    <row r="1429">
      <c r="A1429" s="54">
        <v>15277.0</v>
      </c>
      <c r="B1429" s="55" t="s">
        <v>41634</v>
      </c>
      <c r="C1429" s="56" t="s">
        <v>41635</v>
      </c>
      <c r="E1429" s="76" t="s">
        <v>41634</v>
      </c>
    </row>
    <row r="1430">
      <c r="A1430" s="54">
        <v>15278.0</v>
      </c>
      <c r="B1430" s="55" t="s">
        <v>41636</v>
      </c>
      <c r="C1430" s="56" t="s">
        <v>41637</v>
      </c>
      <c r="E1430" s="76" t="s">
        <v>41636</v>
      </c>
    </row>
    <row r="1431">
      <c r="A1431" s="54">
        <v>15279.0</v>
      </c>
      <c r="B1431" s="55" t="s">
        <v>41638</v>
      </c>
      <c r="C1431" s="56" t="s">
        <v>41638</v>
      </c>
      <c r="E1431" s="76" t="s">
        <v>41538</v>
      </c>
    </row>
    <row r="1432">
      <c r="A1432" s="54">
        <v>15286.0</v>
      </c>
      <c r="B1432" s="55" t="s">
        <v>41424</v>
      </c>
      <c r="C1432" s="56" t="s">
        <v>41639</v>
      </c>
      <c r="E1432" s="76" t="s">
        <v>41424</v>
      </c>
    </row>
    <row r="1433">
      <c r="A1433" s="54">
        <v>15287.0</v>
      </c>
      <c r="B1433" s="55" t="s">
        <v>41345</v>
      </c>
      <c r="C1433" s="56" t="s">
        <v>41640</v>
      </c>
      <c r="E1433" s="76" t="s">
        <v>41345</v>
      </c>
    </row>
    <row r="1434">
      <c r="A1434" s="54">
        <v>15288.0</v>
      </c>
      <c r="B1434" s="55" t="s">
        <v>41371</v>
      </c>
      <c r="C1434" s="56" t="s">
        <v>41641</v>
      </c>
      <c r="E1434" s="76" t="s">
        <v>41371</v>
      </c>
    </row>
    <row r="1435">
      <c r="A1435" s="54">
        <v>15289.0</v>
      </c>
      <c r="B1435" s="55" t="s">
        <v>41642</v>
      </c>
      <c r="C1435" s="56" t="s">
        <v>41643</v>
      </c>
      <c r="E1435" s="76" t="s">
        <v>41642</v>
      </c>
    </row>
    <row r="1436">
      <c r="A1436" s="54">
        <v>15290.0</v>
      </c>
      <c r="B1436" s="55" t="s">
        <v>41644</v>
      </c>
      <c r="C1436" s="56" t="s">
        <v>41645</v>
      </c>
      <c r="E1436" s="76" t="s">
        <v>41644</v>
      </c>
    </row>
    <row r="1437">
      <c r="A1437" s="54">
        <v>15292.0</v>
      </c>
      <c r="B1437" s="55" t="s">
        <v>41646</v>
      </c>
      <c r="C1437" s="56" t="s">
        <v>41647</v>
      </c>
      <c r="E1437" s="76" t="s">
        <v>41646</v>
      </c>
    </row>
    <row r="1438">
      <c r="A1438" s="54">
        <v>15293.0</v>
      </c>
      <c r="B1438" s="55" t="s">
        <v>41648</v>
      </c>
      <c r="C1438" s="56" t="s">
        <v>41649</v>
      </c>
      <c r="E1438" s="76" t="s">
        <v>41648</v>
      </c>
    </row>
    <row r="1439">
      <c r="A1439" s="54">
        <v>15294.0</v>
      </c>
      <c r="B1439" s="55" t="s">
        <v>41650</v>
      </c>
      <c r="C1439" s="56" t="s">
        <v>41651</v>
      </c>
      <c r="E1439" s="76" t="s">
        <v>41652</v>
      </c>
    </row>
    <row r="1440">
      <c r="A1440" s="54">
        <v>15296.0</v>
      </c>
      <c r="B1440" s="55" t="s">
        <v>41653</v>
      </c>
      <c r="C1440" s="56" t="s">
        <v>41654</v>
      </c>
      <c r="E1440" s="76" t="s">
        <v>41655</v>
      </c>
    </row>
    <row r="1441">
      <c r="A1441" s="54">
        <v>15297.0</v>
      </c>
      <c r="B1441" s="55" t="s">
        <v>41656</v>
      </c>
      <c r="C1441" s="56" t="s">
        <v>41657</v>
      </c>
      <c r="E1441" s="76" t="s">
        <v>41658</v>
      </c>
    </row>
    <row r="1442">
      <c r="A1442" s="54">
        <v>15298.0</v>
      </c>
      <c r="B1442" s="55" t="s">
        <v>41659</v>
      </c>
      <c r="C1442" s="56" t="s">
        <v>41660</v>
      </c>
      <c r="E1442" s="76" t="s">
        <v>41659</v>
      </c>
    </row>
    <row r="1443">
      <c r="A1443" s="54">
        <v>15299.0</v>
      </c>
      <c r="B1443" s="55" t="s">
        <v>41661</v>
      </c>
      <c r="C1443" s="56" t="s">
        <v>41661</v>
      </c>
      <c r="E1443" s="76" t="s">
        <v>41662</v>
      </c>
    </row>
    <row r="1444">
      <c r="A1444" s="54">
        <v>15300.0</v>
      </c>
      <c r="B1444" s="55" t="s">
        <v>41663</v>
      </c>
      <c r="C1444" s="56" t="s">
        <v>41663</v>
      </c>
      <c r="E1444" s="76" t="s">
        <v>41664</v>
      </c>
    </row>
    <row r="1445">
      <c r="A1445" s="54">
        <v>15301.0</v>
      </c>
      <c r="B1445" s="55" t="s">
        <v>41665</v>
      </c>
      <c r="C1445" s="56" t="s">
        <v>41665</v>
      </c>
      <c r="E1445" s="76" t="s">
        <v>41666</v>
      </c>
    </row>
    <row r="1446">
      <c r="A1446" s="54">
        <v>15319.0</v>
      </c>
      <c r="B1446" s="55" t="s">
        <v>41667</v>
      </c>
      <c r="C1446" s="56" t="s">
        <v>41667</v>
      </c>
      <c r="E1446" s="76" t="s">
        <v>41668</v>
      </c>
    </row>
    <row r="1447">
      <c r="A1447" s="54">
        <v>15320.0</v>
      </c>
      <c r="B1447" s="55" t="s">
        <v>41669</v>
      </c>
      <c r="C1447" s="56" t="s">
        <v>41669</v>
      </c>
      <c r="E1447" s="76" t="s">
        <v>41547</v>
      </c>
    </row>
    <row r="1448">
      <c r="A1448" s="54">
        <v>15321.0</v>
      </c>
      <c r="B1448" s="55" t="s">
        <v>41670</v>
      </c>
      <c r="C1448" s="56" t="s">
        <v>41671</v>
      </c>
      <c r="E1448" s="76" t="s">
        <v>41670</v>
      </c>
    </row>
    <row r="1449">
      <c r="A1449" s="54">
        <v>15322.0</v>
      </c>
      <c r="B1449" s="55" t="s">
        <v>41672</v>
      </c>
      <c r="C1449" s="56" t="s">
        <v>41673</v>
      </c>
      <c r="E1449" s="76" t="s">
        <v>41674</v>
      </c>
    </row>
    <row r="1450">
      <c r="A1450" s="54">
        <v>15323.0</v>
      </c>
      <c r="B1450" s="55" t="s">
        <v>41553</v>
      </c>
      <c r="C1450" s="56" t="s">
        <v>41675</v>
      </c>
      <c r="E1450" s="76" t="s">
        <v>41676</v>
      </c>
    </row>
    <row r="1451">
      <c r="A1451" s="54">
        <v>15324.0</v>
      </c>
      <c r="B1451" s="55" t="s">
        <v>41551</v>
      </c>
      <c r="C1451" s="56" t="s">
        <v>41677</v>
      </c>
      <c r="E1451" s="76" t="s">
        <v>41678</v>
      </c>
    </row>
    <row r="1452">
      <c r="A1452" s="54">
        <v>15348.0</v>
      </c>
      <c r="B1452" s="55" t="s">
        <v>41549</v>
      </c>
      <c r="C1452" s="56" t="s">
        <v>41679</v>
      </c>
      <c r="E1452" s="76" t="s">
        <v>41549</v>
      </c>
    </row>
    <row r="1453">
      <c r="A1453" s="54">
        <v>15349.0</v>
      </c>
      <c r="B1453" s="55" t="s">
        <v>41551</v>
      </c>
      <c r="C1453" s="56" t="s">
        <v>41680</v>
      </c>
      <c r="E1453" s="76" t="s">
        <v>41551</v>
      </c>
    </row>
    <row r="1454">
      <c r="A1454" s="54">
        <v>15350.0</v>
      </c>
      <c r="B1454" s="55" t="s">
        <v>41540</v>
      </c>
      <c r="C1454" s="56" t="s">
        <v>41681</v>
      </c>
      <c r="E1454" s="76" t="s">
        <v>41540</v>
      </c>
    </row>
    <row r="1455">
      <c r="A1455" s="54">
        <v>15351.0</v>
      </c>
      <c r="B1455" s="55" t="s">
        <v>41543</v>
      </c>
      <c r="C1455" s="56" t="s">
        <v>41682</v>
      </c>
      <c r="E1455" s="76" t="s">
        <v>41543</v>
      </c>
    </row>
    <row r="1456">
      <c r="A1456" s="54">
        <v>15352.0</v>
      </c>
      <c r="B1456" s="55" t="s">
        <v>41573</v>
      </c>
      <c r="C1456" s="56" t="s">
        <v>41683</v>
      </c>
      <c r="E1456" s="76" t="s">
        <v>41573</v>
      </c>
    </row>
    <row r="1457">
      <c r="A1457" s="54">
        <v>15353.0</v>
      </c>
      <c r="B1457" s="55" t="s">
        <v>41586</v>
      </c>
      <c r="C1457" s="56" t="s">
        <v>41684</v>
      </c>
      <c r="E1457" s="76" t="s">
        <v>41586</v>
      </c>
    </row>
    <row r="1458">
      <c r="A1458" s="54">
        <v>15354.0</v>
      </c>
      <c r="B1458" s="55" t="s">
        <v>41578</v>
      </c>
      <c r="C1458" s="56" t="s">
        <v>41685</v>
      </c>
      <c r="E1458" s="76" t="s">
        <v>41578</v>
      </c>
    </row>
    <row r="1459">
      <c r="A1459" s="54">
        <v>15355.0</v>
      </c>
      <c r="B1459" s="55" t="s">
        <v>41555</v>
      </c>
      <c r="C1459" s="56" t="s">
        <v>41686</v>
      </c>
      <c r="E1459" s="76" t="s">
        <v>41555</v>
      </c>
    </row>
    <row r="1460">
      <c r="A1460" s="54">
        <v>15356.0</v>
      </c>
      <c r="B1460" s="55" t="s">
        <v>41584</v>
      </c>
      <c r="C1460" s="56" t="s">
        <v>41687</v>
      </c>
      <c r="E1460" s="76" t="s">
        <v>41584</v>
      </c>
    </row>
    <row r="1461">
      <c r="A1461" s="54">
        <v>15357.0</v>
      </c>
      <c r="B1461" s="55" t="s">
        <v>41557</v>
      </c>
      <c r="C1461" s="56" t="s">
        <v>41688</v>
      </c>
      <c r="E1461" s="76" t="s">
        <v>41557</v>
      </c>
    </row>
    <row r="1462">
      <c r="A1462" s="54">
        <v>15358.0</v>
      </c>
      <c r="B1462" s="55" t="s">
        <v>41559</v>
      </c>
      <c r="C1462" s="56" t="s">
        <v>41689</v>
      </c>
      <c r="E1462" s="76" t="s">
        <v>41559</v>
      </c>
    </row>
    <row r="1463">
      <c r="A1463" s="54">
        <v>15363.0</v>
      </c>
      <c r="B1463" s="55" t="s">
        <v>41690</v>
      </c>
      <c r="C1463" s="56" t="s">
        <v>41691</v>
      </c>
      <c r="E1463" s="76" t="s">
        <v>41690</v>
      </c>
    </row>
    <row r="1464">
      <c r="A1464" s="54">
        <v>15364.0</v>
      </c>
      <c r="B1464" s="55" t="s">
        <v>41692</v>
      </c>
      <c r="C1464" s="56" t="s">
        <v>41693</v>
      </c>
      <c r="E1464" s="76" t="s">
        <v>41692</v>
      </c>
    </row>
    <row r="1465">
      <c r="A1465" s="54">
        <v>15365.0</v>
      </c>
      <c r="B1465" s="55" t="s">
        <v>41545</v>
      </c>
      <c r="C1465" s="56" t="s">
        <v>41694</v>
      </c>
      <c r="E1465" s="76" t="s">
        <v>41545</v>
      </c>
    </row>
    <row r="1466">
      <c r="A1466" s="54">
        <v>15366.0</v>
      </c>
      <c r="B1466" s="55" t="s">
        <v>41695</v>
      </c>
      <c r="C1466" s="56" t="s">
        <v>41696</v>
      </c>
      <c r="E1466" s="76" t="s">
        <v>41695</v>
      </c>
    </row>
    <row r="1467">
      <c r="A1467" s="54">
        <v>15367.0</v>
      </c>
      <c r="B1467" s="55" t="s">
        <v>41697</v>
      </c>
      <c r="C1467" s="56" t="s">
        <v>41698</v>
      </c>
      <c r="E1467" s="76" t="s">
        <v>41697</v>
      </c>
    </row>
    <row r="1468">
      <c r="A1468" s="54">
        <v>15368.0</v>
      </c>
      <c r="B1468" s="55" t="s">
        <v>41620</v>
      </c>
      <c r="C1468" s="56" t="s">
        <v>41699</v>
      </c>
      <c r="E1468" s="76" t="s">
        <v>41620</v>
      </c>
    </row>
    <row r="1469">
      <c r="A1469" s="54">
        <v>15369.0</v>
      </c>
      <c r="B1469" s="55" t="s">
        <v>41700</v>
      </c>
      <c r="C1469" s="56" t="s">
        <v>41701</v>
      </c>
      <c r="E1469" s="76" t="s">
        <v>41700</v>
      </c>
    </row>
    <row r="1470">
      <c r="A1470" s="54">
        <v>15370.0</v>
      </c>
      <c r="B1470" s="55" t="s">
        <v>41702</v>
      </c>
      <c r="C1470" s="56" t="s">
        <v>41703</v>
      </c>
      <c r="E1470" s="76" t="s">
        <v>41702</v>
      </c>
    </row>
    <row r="1471">
      <c r="A1471" s="54">
        <v>15371.0</v>
      </c>
      <c r="B1471" s="55" t="s">
        <v>41704</v>
      </c>
      <c r="C1471" s="56" t="s">
        <v>41705</v>
      </c>
      <c r="E1471" s="76" t="s">
        <v>41704</v>
      </c>
    </row>
    <row r="1472">
      <c r="A1472" s="54">
        <v>15372.0</v>
      </c>
      <c r="B1472" s="55" t="s">
        <v>41706</v>
      </c>
      <c r="C1472" s="56" t="s">
        <v>41707</v>
      </c>
      <c r="E1472" s="76" t="s">
        <v>41706</v>
      </c>
    </row>
    <row r="1473">
      <c r="A1473" s="54">
        <v>15394.0</v>
      </c>
      <c r="B1473" s="55" t="s">
        <v>41708</v>
      </c>
      <c r="C1473" s="56" t="s">
        <v>41709</v>
      </c>
      <c r="E1473" s="76" t="s">
        <v>41708</v>
      </c>
    </row>
    <row r="1474">
      <c r="A1474" s="54">
        <v>15395.0</v>
      </c>
      <c r="B1474" s="55" t="s">
        <v>41662</v>
      </c>
      <c r="C1474" s="56" t="s">
        <v>41710</v>
      </c>
      <c r="E1474" s="76" t="s">
        <v>41662</v>
      </c>
    </row>
    <row r="1475">
      <c r="A1475" s="54">
        <v>15396.0</v>
      </c>
      <c r="B1475" s="55" t="s">
        <v>41664</v>
      </c>
      <c r="C1475" s="56" t="s">
        <v>41711</v>
      </c>
      <c r="E1475" s="76" t="s">
        <v>41664</v>
      </c>
    </row>
    <row r="1476">
      <c r="A1476" s="54">
        <v>15397.0</v>
      </c>
      <c r="B1476" s="55" t="s">
        <v>41666</v>
      </c>
      <c r="C1476" s="56" t="s">
        <v>41712</v>
      </c>
      <c r="E1476" s="76" t="s">
        <v>41666</v>
      </c>
    </row>
    <row r="1477">
      <c r="A1477" s="54">
        <v>15398.0</v>
      </c>
      <c r="B1477" s="55" t="s">
        <v>41668</v>
      </c>
      <c r="C1477" s="56" t="s">
        <v>41713</v>
      </c>
      <c r="E1477" s="76" t="s">
        <v>41668</v>
      </c>
    </row>
    <row r="1478">
      <c r="A1478" s="54">
        <v>15399.0</v>
      </c>
      <c r="B1478" s="55" t="s">
        <v>41714</v>
      </c>
      <c r="C1478" s="56" t="s">
        <v>41715</v>
      </c>
      <c r="E1478" s="76" t="s">
        <v>41714</v>
      </c>
    </row>
    <row r="1479">
      <c r="A1479" s="54">
        <v>15400.0</v>
      </c>
      <c r="B1479" s="55" t="s">
        <v>41716</v>
      </c>
      <c r="C1479" s="56" t="s">
        <v>41717</v>
      </c>
      <c r="E1479" s="76" t="s">
        <v>41716</v>
      </c>
    </row>
    <row r="1480">
      <c r="A1480" s="54">
        <v>15401.0</v>
      </c>
      <c r="B1480" s="55" t="s">
        <v>41718</v>
      </c>
      <c r="C1480" s="56" t="s">
        <v>41719</v>
      </c>
      <c r="E1480" s="76" t="s">
        <v>41718</v>
      </c>
    </row>
    <row r="1481">
      <c r="A1481" s="54">
        <v>15402.0</v>
      </c>
      <c r="B1481" s="55" t="s">
        <v>41720</v>
      </c>
      <c r="C1481" s="56" t="s">
        <v>41721</v>
      </c>
      <c r="E1481" s="76" t="s">
        <v>41720</v>
      </c>
    </row>
    <row r="1482">
      <c r="A1482" s="54">
        <v>15403.0</v>
      </c>
      <c r="B1482" s="55" t="s">
        <v>41722</v>
      </c>
      <c r="C1482" s="56" t="s">
        <v>41723</v>
      </c>
      <c r="E1482" s="76" t="s">
        <v>41722</v>
      </c>
    </row>
    <row r="1483">
      <c r="A1483" s="54">
        <v>15404.0</v>
      </c>
      <c r="B1483" s="55" t="s">
        <v>41720</v>
      </c>
      <c r="C1483" s="56" t="s">
        <v>41724</v>
      </c>
      <c r="E1483" s="76" t="s">
        <v>41720</v>
      </c>
    </row>
    <row r="1484">
      <c r="A1484" s="54">
        <v>15406.0</v>
      </c>
      <c r="B1484" s="55" t="s">
        <v>41716</v>
      </c>
      <c r="C1484" s="56" t="s">
        <v>41725</v>
      </c>
      <c r="E1484" s="76" t="s">
        <v>41716</v>
      </c>
    </row>
    <row r="1485">
      <c r="A1485" s="54">
        <v>15407.0</v>
      </c>
      <c r="B1485" s="55" t="s">
        <v>41726</v>
      </c>
      <c r="C1485" s="56" t="s">
        <v>41727</v>
      </c>
      <c r="E1485" s="76" t="s">
        <v>41726</v>
      </c>
    </row>
    <row r="1486">
      <c r="A1486" s="54">
        <v>15408.0</v>
      </c>
      <c r="B1486" s="55" t="s">
        <v>41718</v>
      </c>
      <c r="C1486" s="56" t="s">
        <v>41728</v>
      </c>
      <c r="E1486" s="76" t="s">
        <v>41718</v>
      </c>
    </row>
    <row r="1487">
      <c r="A1487" s="54">
        <v>15410.0</v>
      </c>
      <c r="B1487" s="55" t="s">
        <v>41729</v>
      </c>
      <c r="C1487" s="56" t="s">
        <v>41730</v>
      </c>
      <c r="E1487" s="76" t="s">
        <v>41722</v>
      </c>
    </row>
    <row r="1488">
      <c r="A1488" s="54">
        <v>15412.0</v>
      </c>
      <c r="B1488" s="55" t="s">
        <v>41731</v>
      </c>
      <c r="C1488" s="56" t="s">
        <v>41732</v>
      </c>
      <c r="E1488" s="76" t="s">
        <v>41731</v>
      </c>
    </row>
    <row r="1489">
      <c r="A1489" s="54">
        <v>15414.0</v>
      </c>
      <c r="B1489" s="55" t="s">
        <v>41422</v>
      </c>
      <c r="C1489" s="56" t="s">
        <v>41733</v>
      </c>
      <c r="E1489" s="76" t="s">
        <v>41422</v>
      </c>
    </row>
    <row r="1490">
      <c r="A1490" s="54">
        <v>15415.0</v>
      </c>
      <c r="B1490" s="55" t="s">
        <v>41734</v>
      </c>
      <c r="C1490" s="56" t="s">
        <v>41735</v>
      </c>
      <c r="E1490" s="76" t="s">
        <v>41736</v>
      </c>
    </row>
    <row r="1491">
      <c r="A1491" s="54">
        <v>15416.0</v>
      </c>
      <c r="B1491" s="55" t="s">
        <v>41737</v>
      </c>
      <c r="C1491" s="56" t="s">
        <v>41738</v>
      </c>
      <c r="E1491" s="76" t="s">
        <v>41739</v>
      </c>
    </row>
    <row r="1492">
      <c r="A1492" s="54">
        <v>15417.0</v>
      </c>
      <c r="B1492" s="55" t="s">
        <v>41740</v>
      </c>
      <c r="C1492" s="56" t="s">
        <v>41741</v>
      </c>
      <c r="E1492" s="76" t="s">
        <v>41742</v>
      </c>
    </row>
    <row r="1493">
      <c r="A1493" s="54">
        <v>15422.0</v>
      </c>
      <c r="B1493" s="55" t="s">
        <v>41743</v>
      </c>
      <c r="C1493" s="56" t="s">
        <v>41744</v>
      </c>
      <c r="E1493" s="76" t="s">
        <v>41742</v>
      </c>
    </row>
    <row r="1494">
      <c r="A1494" s="54">
        <v>15423.0</v>
      </c>
      <c r="B1494" s="55" t="s">
        <v>41745</v>
      </c>
      <c r="C1494" s="56" t="s">
        <v>41746</v>
      </c>
      <c r="E1494" s="76" t="s">
        <v>41747</v>
      </c>
    </row>
    <row r="1495">
      <c r="A1495" s="54">
        <v>15424.0</v>
      </c>
      <c r="B1495" s="55" t="s">
        <v>41748</v>
      </c>
      <c r="C1495" s="56" t="s">
        <v>41748</v>
      </c>
      <c r="E1495" s="76" t="s">
        <v>41749</v>
      </c>
    </row>
    <row r="1496">
      <c r="A1496" s="54">
        <v>15425.0</v>
      </c>
      <c r="B1496" s="55" t="s">
        <v>41750</v>
      </c>
      <c r="C1496" s="56" t="s">
        <v>41751</v>
      </c>
      <c r="E1496" s="76" t="s">
        <v>41750</v>
      </c>
    </row>
    <row r="1497">
      <c r="A1497" s="54">
        <v>15426.0</v>
      </c>
      <c r="B1497" s="55" t="s">
        <v>41752</v>
      </c>
      <c r="C1497" s="56" t="s">
        <v>41753</v>
      </c>
      <c r="E1497" s="76" t="s">
        <v>41752</v>
      </c>
    </row>
    <row r="1498">
      <c r="A1498" s="54">
        <v>15427.0</v>
      </c>
      <c r="B1498" s="55" t="s">
        <v>41754</v>
      </c>
      <c r="C1498" s="56" t="s">
        <v>41755</v>
      </c>
      <c r="E1498" s="76" t="s">
        <v>41754</v>
      </c>
    </row>
    <row r="1499">
      <c r="A1499" s="54">
        <v>15428.0</v>
      </c>
      <c r="B1499" s="55" t="s">
        <v>41756</v>
      </c>
      <c r="C1499" s="56" t="s">
        <v>41757</v>
      </c>
      <c r="E1499" s="76" t="s">
        <v>41756</v>
      </c>
    </row>
    <row r="1500">
      <c r="A1500" s="54">
        <v>15429.0</v>
      </c>
      <c r="B1500" s="55" t="s">
        <v>41758</v>
      </c>
      <c r="C1500" s="56" t="s">
        <v>41759</v>
      </c>
      <c r="E1500" s="76" t="s">
        <v>41758</v>
      </c>
    </row>
    <row r="1501">
      <c r="A1501" s="54">
        <v>15430.0</v>
      </c>
      <c r="B1501" s="55" t="s">
        <v>41760</v>
      </c>
      <c r="C1501" s="56" t="s">
        <v>41761</v>
      </c>
      <c r="E1501" s="76" t="s">
        <v>41760</v>
      </c>
    </row>
    <row r="1502">
      <c r="A1502" s="54">
        <v>15431.0</v>
      </c>
      <c r="B1502" s="55" t="s">
        <v>41762</v>
      </c>
      <c r="C1502" s="56" t="s">
        <v>41763</v>
      </c>
      <c r="E1502" s="76" t="s">
        <v>41762</v>
      </c>
    </row>
    <row r="1503">
      <c r="A1503" s="54">
        <v>15432.0</v>
      </c>
      <c r="B1503" s="55" t="s">
        <v>41764</v>
      </c>
      <c r="C1503" s="56" t="s">
        <v>41765</v>
      </c>
      <c r="E1503" s="76" t="s">
        <v>41764</v>
      </c>
    </row>
    <row r="1504">
      <c r="A1504" s="54">
        <v>15433.0</v>
      </c>
      <c r="B1504" s="55" t="s">
        <v>41766</v>
      </c>
      <c r="C1504" s="56" t="s">
        <v>41767</v>
      </c>
      <c r="E1504" s="76" t="s">
        <v>41766</v>
      </c>
    </row>
    <row r="1505">
      <c r="A1505" s="54">
        <v>15434.0</v>
      </c>
      <c r="B1505" s="55" t="s">
        <v>41768</v>
      </c>
      <c r="C1505" s="56" t="s">
        <v>41769</v>
      </c>
      <c r="E1505" s="76" t="s">
        <v>41768</v>
      </c>
    </row>
    <row r="1506">
      <c r="A1506" s="54">
        <v>15435.0</v>
      </c>
      <c r="B1506" s="55" t="s">
        <v>41770</v>
      </c>
      <c r="C1506" s="56" t="s">
        <v>41771</v>
      </c>
      <c r="E1506" s="76" t="s">
        <v>41770</v>
      </c>
    </row>
    <row r="1507">
      <c r="A1507" s="54">
        <v>15440.0</v>
      </c>
      <c r="B1507" s="55" t="s">
        <v>41750</v>
      </c>
      <c r="C1507" s="56" t="s">
        <v>41772</v>
      </c>
      <c r="E1507" s="76" t="s">
        <v>41750</v>
      </c>
    </row>
    <row r="1508">
      <c r="A1508" s="54">
        <v>15441.0</v>
      </c>
      <c r="B1508" s="55" t="s">
        <v>41773</v>
      </c>
      <c r="C1508" s="56" t="s">
        <v>41774</v>
      </c>
      <c r="E1508" s="76" t="s">
        <v>41773</v>
      </c>
    </row>
    <row r="1509">
      <c r="A1509" s="54">
        <v>15442.0</v>
      </c>
      <c r="B1509" s="55" t="s">
        <v>41775</v>
      </c>
      <c r="C1509" s="56" t="s">
        <v>41776</v>
      </c>
      <c r="E1509" s="76" t="s">
        <v>41775</v>
      </c>
    </row>
    <row r="1510">
      <c r="A1510" s="54">
        <v>15443.0</v>
      </c>
      <c r="B1510" s="55" t="s">
        <v>41777</v>
      </c>
      <c r="C1510" s="56" t="s">
        <v>41778</v>
      </c>
      <c r="E1510" s="76" t="s">
        <v>41777</v>
      </c>
    </row>
    <row r="1511">
      <c r="A1511" s="54">
        <v>15444.0</v>
      </c>
      <c r="B1511" s="55" t="s">
        <v>41779</v>
      </c>
      <c r="C1511" s="56" t="s">
        <v>41780</v>
      </c>
      <c r="E1511" s="76" t="s">
        <v>41779</v>
      </c>
    </row>
    <row r="1512">
      <c r="A1512" s="54">
        <v>15451.0</v>
      </c>
      <c r="B1512" s="55" t="s">
        <v>41781</v>
      </c>
      <c r="C1512" s="56" t="s">
        <v>41782</v>
      </c>
      <c r="E1512" s="76" t="s">
        <v>41781</v>
      </c>
    </row>
    <row r="1513">
      <c r="A1513" s="54">
        <v>15452.0</v>
      </c>
      <c r="B1513" s="55" t="s">
        <v>41783</v>
      </c>
      <c r="C1513" s="56" t="s">
        <v>41784</v>
      </c>
      <c r="E1513" s="76" t="s">
        <v>41783</v>
      </c>
    </row>
    <row r="1514">
      <c r="A1514" s="54">
        <v>15453.0</v>
      </c>
      <c r="B1514" s="55" t="s">
        <v>41785</v>
      </c>
      <c r="C1514" s="56" t="s">
        <v>41786</v>
      </c>
      <c r="E1514" s="76" t="s">
        <v>41785</v>
      </c>
    </row>
    <row r="1515">
      <c r="A1515" s="54">
        <v>15454.0</v>
      </c>
      <c r="B1515" s="55" t="s">
        <v>41787</v>
      </c>
      <c r="C1515" s="56" t="s">
        <v>41788</v>
      </c>
      <c r="E1515" s="76" t="s">
        <v>41787</v>
      </c>
    </row>
    <row r="1516">
      <c r="A1516" s="54">
        <v>15455.0</v>
      </c>
      <c r="B1516" s="55" t="s">
        <v>41789</v>
      </c>
      <c r="C1516" s="56" t="s">
        <v>41789</v>
      </c>
      <c r="E1516" s="76" t="s">
        <v>41726</v>
      </c>
    </row>
    <row r="1517">
      <c r="A1517" s="54">
        <v>15456.0</v>
      </c>
      <c r="B1517" s="55" t="s">
        <v>41790</v>
      </c>
      <c r="C1517" s="56" t="s">
        <v>41790</v>
      </c>
      <c r="E1517" s="76" t="s">
        <v>41791</v>
      </c>
    </row>
    <row r="1518">
      <c r="A1518" s="54">
        <v>15463.0</v>
      </c>
      <c r="B1518" s="55" t="s">
        <v>41792</v>
      </c>
      <c r="C1518" s="56" t="s">
        <v>41792</v>
      </c>
      <c r="E1518" s="76" t="s">
        <v>41793</v>
      </c>
    </row>
    <row r="1519">
      <c r="A1519" s="54">
        <v>15466.0</v>
      </c>
      <c r="B1519" s="55" t="s">
        <v>41794</v>
      </c>
      <c r="C1519" s="56" t="s">
        <v>41794</v>
      </c>
      <c r="E1519" s="76" t="s">
        <v>41795</v>
      </c>
    </row>
    <row r="1520">
      <c r="A1520" s="54">
        <v>15467.0</v>
      </c>
      <c r="B1520" s="55" t="s">
        <v>41796</v>
      </c>
      <c r="C1520" s="56" t="s">
        <v>41796</v>
      </c>
      <c r="E1520" s="76" t="s">
        <v>41797</v>
      </c>
    </row>
    <row r="1521">
      <c r="A1521" s="54">
        <v>15468.0</v>
      </c>
      <c r="B1521" s="55" t="s">
        <v>41798</v>
      </c>
      <c r="C1521" s="56" t="s">
        <v>41798</v>
      </c>
      <c r="E1521" s="76" t="s">
        <v>41690</v>
      </c>
    </row>
    <row r="1522">
      <c r="A1522" s="54">
        <v>15469.0</v>
      </c>
      <c r="B1522" s="55" t="s">
        <v>41799</v>
      </c>
      <c r="C1522" s="56" t="s">
        <v>41799</v>
      </c>
      <c r="E1522" s="76" t="s">
        <v>41800</v>
      </c>
    </row>
    <row r="1523">
      <c r="A1523" s="54">
        <v>15470.0</v>
      </c>
      <c r="B1523" s="55" t="s">
        <v>41801</v>
      </c>
      <c r="C1523" s="56" t="s">
        <v>41802</v>
      </c>
      <c r="E1523" s="76" t="s">
        <v>41803</v>
      </c>
    </row>
    <row r="1524">
      <c r="A1524" s="54">
        <v>15472.0</v>
      </c>
      <c r="B1524" s="55" t="s">
        <v>41804</v>
      </c>
      <c r="C1524" s="56" t="s">
        <v>41805</v>
      </c>
      <c r="E1524" s="76" t="s">
        <v>41804</v>
      </c>
    </row>
    <row r="1525">
      <c r="A1525" s="54">
        <v>15473.0</v>
      </c>
      <c r="B1525" s="55" t="s">
        <v>41806</v>
      </c>
      <c r="C1525" s="56" t="s">
        <v>41807</v>
      </c>
      <c r="E1525" s="76" t="s">
        <v>41806</v>
      </c>
    </row>
    <row r="1526">
      <c r="A1526" s="54">
        <v>15474.0</v>
      </c>
      <c r="B1526" s="55" t="s">
        <v>41808</v>
      </c>
      <c r="C1526" s="56" t="s">
        <v>41809</v>
      </c>
      <c r="E1526" s="76" t="s">
        <v>41808</v>
      </c>
    </row>
    <row r="1527">
      <c r="A1527" s="54">
        <v>15503.0</v>
      </c>
      <c r="B1527" s="55" t="s">
        <v>41810</v>
      </c>
      <c r="C1527" s="56" t="s">
        <v>41810</v>
      </c>
      <c r="E1527" s="76" t="s">
        <v>41811</v>
      </c>
    </row>
    <row r="1528">
      <c r="A1528" s="54">
        <v>15504.0</v>
      </c>
      <c r="B1528" s="55" t="s">
        <v>41812</v>
      </c>
      <c r="C1528" s="56" t="s">
        <v>41813</v>
      </c>
      <c r="E1528" s="76" t="s">
        <v>41814</v>
      </c>
    </row>
    <row r="1529">
      <c r="A1529" s="54">
        <v>15505.0</v>
      </c>
      <c r="B1529" s="55" t="s">
        <v>41815</v>
      </c>
      <c r="C1529" s="56" t="s">
        <v>41815</v>
      </c>
      <c r="E1529" s="76" t="s">
        <v>41816</v>
      </c>
    </row>
    <row r="1530">
      <c r="A1530" s="54">
        <v>15506.0</v>
      </c>
      <c r="B1530" s="55" t="s">
        <v>41817</v>
      </c>
      <c r="C1530" s="56" t="s">
        <v>41818</v>
      </c>
      <c r="E1530" s="76" t="s">
        <v>41817</v>
      </c>
    </row>
    <row r="1531">
      <c r="A1531" s="54">
        <v>15507.0</v>
      </c>
      <c r="B1531" s="55" t="s">
        <v>41819</v>
      </c>
      <c r="C1531" s="56" t="s">
        <v>41820</v>
      </c>
      <c r="E1531" s="76" t="s">
        <v>41819</v>
      </c>
    </row>
    <row r="1532">
      <c r="A1532" s="54">
        <v>15508.0</v>
      </c>
      <c r="B1532" s="55" t="s">
        <v>41779</v>
      </c>
      <c r="C1532" s="56" t="s">
        <v>41821</v>
      </c>
      <c r="E1532" s="76" t="s">
        <v>41779</v>
      </c>
    </row>
    <row r="1533">
      <c r="A1533" s="54">
        <v>15509.0</v>
      </c>
      <c r="B1533" s="55" t="s">
        <v>41822</v>
      </c>
      <c r="C1533" s="56" t="s">
        <v>41822</v>
      </c>
      <c r="E1533" s="76" t="s">
        <v>41823</v>
      </c>
    </row>
    <row r="1534">
      <c r="A1534" s="54">
        <v>15548.0</v>
      </c>
      <c r="B1534" s="55" t="s">
        <v>41824</v>
      </c>
      <c r="C1534" s="56" t="s">
        <v>41824</v>
      </c>
      <c r="E1534" s="76" t="s">
        <v>41825</v>
      </c>
    </row>
    <row r="1535">
      <c r="A1535" s="54">
        <v>15549.0</v>
      </c>
      <c r="B1535" s="55" t="s">
        <v>41826</v>
      </c>
      <c r="C1535" s="56" t="s">
        <v>41827</v>
      </c>
      <c r="E1535" s="76" t="s">
        <v>41826</v>
      </c>
    </row>
    <row r="1536">
      <c r="A1536" s="54">
        <v>15550.0</v>
      </c>
      <c r="B1536" s="55" t="s">
        <v>41828</v>
      </c>
      <c r="C1536" s="56" t="s">
        <v>41829</v>
      </c>
      <c r="E1536" s="76" t="s">
        <v>41828</v>
      </c>
    </row>
    <row r="1537">
      <c r="A1537" s="54">
        <v>15551.0</v>
      </c>
      <c r="B1537" s="55" t="s">
        <v>41830</v>
      </c>
      <c r="C1537" s="56" t="s">
        <v>41831</v>
      </c>
      <c r="E1537" s="76" t="s">
        <v>41830</v>
      </c>
    </row>
    <row r="1538">
      <c r="A1538" s="54">
        <v>15552.0</v>
      </c>
      <c r="B1538" s="55" t="s">
        <v>41832</v>
      </c>
      <c r="C1538" s="56" t="s">
        <v>41833</v>
      </c>
      <c r="E1538" s="76" t="s">
        <v>41832</v>
      </c>
    </row>
    <row r="1539">
      <c r="A1539" s="54">
        <v>15553.0</v>
      </c>
      <c r="B1539" s="55" t="s">
        <v>41834</v>
      </c>
      <c r="C1539" s="56" t="s">
        <v>41835</v>
      </c>
      <c r="E1539" s="76" t="s">
        <v>41834</v>
      </c>
    </row>
    <row r="1540">
      <c r="A1540" s="54">
        <v>15554.0</v>
      </c>
      <c r="B1540" s="55" t="s">
        <v>41836</v>
      </c>
      <c r="C1540" s="56" t="s">
        <v>41837</v>
      </c>
      <c r="E1540" s="76" t="s">
        <v>41836</v>
      </c>
    </row>
    <row r="1541">
      <c r="A1541" s="54">
        <v>15570.0</v>
      </c>
      <c r="B1541" s="55" t="s">
        <v>41838</v>
      </c>
      <c r="C1541" s="56" t="s">
        <v>41839</v>
      </c>
      <c r="E1541" s="76" t="s">
        <v>41838</v>
      </c>
    </row>
    <row r="1542">
      <c r="A1542" s="54">
        <v>15571.0</v>
      </c>
      <c r="B1542" s="55" t="s">
        <v>41840</v>
      </c>
      <c r="C1542" s="56" t="s">
        <v>41841</v>
      </c>
      <c r="E1542" s="76" t="s">
        <v>41840</v>
      </c>
    </row>
    <row r="1543">
      <c r="A1543" s="54">
        <v>15572.0</v>
      </c>
      <c r="B1543" s="55" t="s">
        <v>41842</v>
      </c>
      <c r="C1543" s="56" t="s">
        <v>41843</v>
      </c>
      <c r="E1543" s="76" t="s">
        <v>41842</v>
      </c>
    </row>
    <row r="1544">
      <c r="A1544" s="54">
        <v>15573.0</v>
      </c>
      <c r="B1544" s="55" t="s">
        <v>41844</v>
      </c>
      <c r="C1544" s="56" t="s">
        <v>41845</v>
      </c>
      <c r="E1544" s="76" t="s">
        <v>41844</v>
      </c>
    </row>
    <row r="1545">
      <c r="A1545" s="54">
        <v>15574.0</v>
      </c>
      <c r="B1545" s="55" t="s">
        <v>41846</v>
      </c>
      <c r="C1545" s="56" t="s">
        <v>41847</v>
      </c>
      <c r="E1545" s="76" t="s">
        <v>41846</v>
      </c>
    </row>
    <row r="1546">
      <c r="A1546" s="54">
        <v>15591.0</v>
      </c>
      <c r="B1546" s="55" t="s">
        <v>41848</v>
      </c>
      <c r="C1546" s="56" t="s">
        <v>41849</v>
      </c>
      <c r="E1546" s="76" t="s">
        <v>41848</v>
      </c>
    </row>
    <row r="1547">
      <c r="A1547" s="54">
        <v>15592.0</v>
      </c>
      <c r="B1547" s="55" t="s">
        <v>41850</v>
      </c>
      <c r="C1547" s="56" t="s">
        <v>41851</v>
      </c>
      <c r="E1547" s="76" t="s">
        <v>41850</v>
      </c>
    </row>
    <row r="1548">
      <c r="A1548" s="54">
        <v>15593.0</v>
      </c>
      <c r="B1548" s="55" t="s">
        <v>41852</v>
      </c>
      <c r="C1548" s="56" t="s">
        <v>41853</v>
      </c>
      <c r="E1548" s="76" t="s">
        <v>41852</v>
      </c>
    </row>
    <row r="1549">
      <c r="A1549" s="54">
        <v>15594.0</v>
      </c>
      <c r="B1549" s="55" t="s">
        <v>41854</v>
      </c>
      <c r="C1549" s="56" t="s">
        <v>41855</v>
      </c>
      <c r="E1549" s="76" t="s">
        <v>41854</v>
      </c>
    </row>
    <row r="1550">
      <c r="A1550" s="54">
        <v>15595.0</v>
      </c>
      <c r="B1550" s="55" t="s">
        <v>41856</v>
      </c>
      <c r="C1550" s="56" t="s">
        <v>41857</v>
      </c>
      <c r="E1550" s="76" t="s">
        <v>41856</v>
      </c>
    </row>
    <row r="1551">
      <c r="A1551" s="54">
        <v>15596.0</v>
      </c>
      <c r="B1551" s="55" t="s">
        <v>41858</v>
      </c>
      <c r="C1551" s="56" t="s">
        <v>41859</v>
      </c>
      <c r="E1551" s="76" t="s">
        <v>41858</v>
      </c>
    </row>
    <row r="1552">
      <c r="A1552" s="54">
        <v>15597.0</v>
      </c>
      <c r="B1552" s="55" t="s">
        <v>41860</v>
      </c>
      <c r="C1552" s="56" t="s">
        <v>41861</v>
      </c>
      <c r="E1552" s="76" t="s">
        <v>41860</v>
      </c>
    </row>
    <row r="1553">
      <c r="A1553" s="54">
        <v>15598.0</v>
      </c>
      <c r="B1553" s="55" t="s">
        <v>41862</v>
      </c>
      <c r="C1553" s="56" t="s">
        <v>41863</v>
      </c>
      <c r="E1553" s="76" t="s">
        <v>41862</v>
      </c>
    </row>
    <row r="1554">
      <c r="A1554" s="54">
        <v>15604.0</v>
      </c>
      <c r="B1554" s="55" t="s">
        <v>41747</v>
      </c>
      <c r="C1554" s="56" t="s">
        <v>41864</v>
      </c>
      <c r="E1554" s="76" t="s">
        <v>41747</v>
      </c>
    </row>
    <row r="1555">
      <c r="A1555" s="54">
        <v>15605.0</v>
      </c>
      <c r="B1555" s="55" t="s">
        <v>41865</v>
      </c>
      <c r="C1555" s="56" t="s">
        <v>41866</v>
      </c>
      <c r="E1555" s="76" t="s">
        <v>41749</v>
      </c>
    </row>
    <row r="1556">
      <c r="A1556" s="54">
        <v>15606.0</v>
      </c>
      <c r="B1556" s="55" t="s">
        <v>41867</v>
      </c>
      <c r="C1556" s="56" t="s">
        <v>41868</v>
      </c>
      <c r="E1556" s="76" t="s">
        <v>41770</v>
      </c>
    </row>
    <row r="1557">
      <c r="A1557" s="54">
        <v>15607.0</v>
      </c>
      <c r="B1557" s="55" t="s">
        <v>41869</v>
      </c>
      <c r="C1557" s="56" t="s">
        <v>41870</v>
      </c>
      <c r="E1557" s="76" t="s">
        <v>41871</v>
      </c>
    </row>
    <row r="1558">
      <c r="A1558" s="54">
        <v>15608.0</v>
      </c>
      <c r="B1558" s="55" t="s">
        <v>41869</v>
      </c>
      <c r="C1558" s="56" t="s">
        <v>41872</v>
      </c>
      <c r="E1558" s="76" t="s">
        <v>41873</v>
      </c>
    </row>
    <row r="1559">
      <c r="A1559" s="54">
        <v>15609.0</v>
      </c>
      <c r="B1559" s="55" t="s">
        <v>41874</v>
      </c>
      <c r="C1559" s="56" t="s">
        <v>41874</v>
      </c>
      <c r="E1559" s="76" t="s">
        <v>41875</v>
      </c>
    </row>
    <row r="1560">
      <c r="A1560" s="54">
        <v>15610.0</v>
      </c>
      <c r="B1560" s="55" t="s">
        <v>41876</v>
      </c>
      <c r="C1560" s="56" t="s">
        <v>41877</v>
      </c>
      <c r="E1560" s="76" t="s">
        <v>41878</v>
      </c>
    </row>
    <row r="1561">
      <c r="A1561" s="54">
        <v>15611.0</v>
      </c>
      <c r="B1561" s="55" t="s">
        <v>41879</v>
      </c>
      <c r="C1561" s="56" t="s">
        <v>41880</v>
      </c>
      <c r="E1561" s="76" t="s">
        <v>41879</v>
      </c>
    </row>
    <row r="1562">
      <c r="A1562" s="54">
        <v>15612.0</v>
      </c>
      <c r="B1562" s="55" t="s">
        <v>41881</v>
      </c>
      <c r="C1562" s="56" t="s">
        <v>41882</v>
      </c>
      <c r="E1562" s="76" t="s">
        <v>41881</v>
      </c>
    </row>
    <row r="1563">
      <c r="A1563" s="54">
        <v>15613.0</v>
      </c>
      <c r="B1563" s="55" t="s">
        <v>41883</v>
      </c>
      <c r="C1563" s="56" t="s">
        <v>41884</v>
      </c>
      <c r="E1563" s="76" t="s">
        <v>41885</v>
      </c>
    </row>
    <row r="1564">
      <c r="A1564" s="54">
        <v>15614.0</v>
      </c>
      <c r="B1564" s="55" t="s">
        <v>41886</v>
      </c>
      <c r="C1564" s="56" t="s">
        <v>41887</v>
      </c>
      <c r="E1564" s="76" t="s">
        <v>41888</v>
      </c>
    </row>
    <row r="1565">
      <c r="A1565" s="54">
        <v>15615.0</v>
      </c>
      <c r="B1565" s="55" t="s">
        <v>41889</v>
      </c>
      <c r="C1565" s="56" t="s">
        <v>41890</v>
      </c>
      <c r="E1565" s="76" t="s">
        <v>41889</v>
      </c>
    </row>
    <row r="1566">
      <c r="A1566" s="54">
        <v>15616.0</v>
      </c>
      <c r="B1566" s="55" t="s">
        <v>41891</v>
      </c>
      <c r="C1566" s="56" t="s">
        <v>41892</v>
      </c>
      <c r="E1566" s="76" t="s">
        <v>41891</v>
      </c>
    </row>
    <row r="1567">
      <c r="A1567" s="54">
        <v>15617.0</v>
      </c>
      <c r="B1567" s="55" t="s">
        <v>41893</v>
      </c>
      <c r="C1567" s="56" t="s">
        <v>41894</v>
      </c>
      <c r="E1567" s="76" t="s">
        <v>41893</v>
      </c>
    </row>
    <row r="1568">
      <c r="A1568" s="54">
        <v>15618.0</v>
      </c>
      <c r="B1568" s="55" t="s">
        <v>41895</v>
      </c>
      <c r="C1568" s="56" t="s">
        <v>41896</v>
      </c>
      <c r="E1568" s="76" t="s">
        <v>41895</v>
      </c>
    </row>
    <row r="1569">
      <c r="A1569" s="54">
        <v>15619.0</v>
      </c>
      <c r="B1569" s="55" t="s">
        <v>41889</v>
      </c>
      <c r="C1569" s="56" t="s">
        <v>41897</v>
      </c>
      <c r="E1569" s="76" t="s">
        <v>41889</v>
      </c>
    </row>
    <row r="1570">
      <c r="A1570" s="54">
        <v>15621.0</v>
      </c>
      <c r="B1570" s="55" t="s">
        <v>41828</v>
      </c>
      <c r="C1570" s="56" t="s">
        <v>41898</v>
      </c>
      <c r="E1570" s="76" t="s">
        <v>41828</v>
      </c>
    </row>
    <row r="1571">
      <c r="A1571" s="54">
        <v>15622.0</v>
      </c>
      <c r="B1571" s="55" t="s">
        <v>41899</v>
      </c>
      <c r="C1571" s="56" t="s">
        <v>41900</v>
      </c>
      <c r="E1571" s="76" t="s">
        <v>41899</v>
      </c>
    </row>
    <row r="1572">
      <c r="A1572" s="54">
        <v>15623.0</v>
      </c>
      <c r="B1572" s="55" t="s">
        <v>41901</v>
      </c>
      <c r="C1572" s="56" t="s">
        <v>41902</v>
      </c>
      <c r="E1572" s="76" t="s">
        <v>41901</v>
      </c>
    </row>
    <row r="1573">
      <c r="A1573" s="54">
        <v>15624.0</v>
      </c>
      <c r="B1573" s="55" t="s">
        <v>41903</v>
      </c>
      <c r="C1573" s="56" t="s">
        <v>41904</v>
      </c>
      <c r="E1573" s="76" t="s">
        <v>41903</v>
      </c>
    </row>
    <row r="1574">
      <c r="A1574" s="54">
        <v>15625.0</v>
      </c>
      <c r="B1574" s="55" t="s">
        <v>41869</v>
      </c>
      <c r="C1574" s="56" t="s">
        <v>41905</v>
      </c>
      <c r="E1574" s="76" t="s">
        <v>41869</v>
      </c>
    </row>
    <row r="1575">
      <c r="A1575" s="54">
        <v>15626.0</v>
      </c>
      <c r="B1575" s="55" t="s">
        <v>41836</v>
      </c>
      <c r="C1575" s="56" t="s">
        <v>41906</v>
      </c>
      <c r="E1575" s="76" t="s">
        <v>41836</v>
      </c>
    </row>
    <row r="1576">
      <c r="A1576" s="54">
        <v>15627.0</v>
      </c>
      <c r="B1576" s="55" t="s">
        <v>41907</v>
      </c>
      <c r="C1576" s="56" t="s">
        <v>41908</v>
      </c>
      <c r="E1576" s="76" t="s">
        <v>41907</v>
      </c>
    </row>
    <row r="1577">
      <c r="A1577" s="54">
        <v>15628.0</v>
      </c>
      <c r="B1577" s="55" t="s">
        <v>41909</v>
      </c>
      <c r="C1577" s="56" t="s">
        <v>41910</v>
      </c>
      <c r="E1577" s="76" t="s">
        <v>41909</v>
      </c>
    </row>
    <row r="1578">
      <c r="A1578" s="54">
        <v>15629.0</v>
      </c>
      <c r="B1578" s="55" t="s">
        <v>41911</v>
      </c>
      <c r="C1578" s="56" t="s">
        <v>41912</v>
      </c>
      <c r="E1578" s="76" t="s">
        <v>41911</v>
      </c>
    </row>
    <row r="1579">
      <c r="A1579" s="54">
        <v>15641.0</v>
      </c>
      <c r="B1579" s="55" t="s">
        <v>41913</v>
      </c>
      <c r="C1579" s="56" t="s">
        <v>41914</v>
      </c>
      <c r="E1579" s="76" t="s">
        <v>41846</v>
      </c>
    </row>
    <row r="1580">
      <c r="A1580" s="54">
        <v>15642.0</v>
      </c>
      <c r="B1580" s="55" t="s">
        <v>41844</v>
      </c>
      <c r="C1580" s="56" t="s">
        <v>41915</v>
      </c>
      <c r="E1580" s="76" t="s">
        <v>41844</v>
      </c>
    </row>
    <row r="1581">
      <c r="A1581" s="54">
        <v>15643.0</v>
      </c>
      <c r="B1581" s="55" t="s">
        <v>41848</v>
      </c>
      <c r="C1581" s="56" t="s">
        <v>41916</v>
      </c>
      <c r="E1581" s="76" t="s">
        <v>41848</v>
      </c>
    </row>
    <row r="1582">
      <c r="A1582" s="54">
        <v>15645.0</v>
      </c>
      <c r="B1582" s="55" t="s">
        <v>41917</v>
      </c>
      <c r="C1582" s="56" t="s">
        <v>41918</v>
      </c>
      <c r="E1582" s="76" t="s">
        <v>41917</v>
      </c>
    </row>
    <row r="1583">
      <c r="A1583" s="54">
        <v>15646.0</v>
      </c>
      <c r="B1583" s="55" t="s">
        <v>41919</v>
      </c>
      <c r="C1583" s="56" t="s">
        <v>41920</v>
      </c>
      <c r="E1583" s="76" t="s">
        <v>41919</v>
      </c>
    </row>
    <row r="1584">
      <c r="A1584" s="54">
        <v>15672.0</v>
      </c>
      <c r="B1584" s="55" t="s">
        <v>41347</v>
      </c>
      <c r="C1584" s="56" t="s">
        <v>41921</v>
      </c>
      <c r="E1584" s="76" t="s">
        <v>41347</v>
      </c>
    </row>
    <row r="1585">
      <c r="A1585" s="54">
        <v>15673.0</v>
      </c>
      <c r="B1585" s="55" t="s">
        <v>41617</v>
      </c>
      <c r="C1585" s="56" t="s">
        <v>41922</v>
      </c>
      <c r="E1585" s="76" t="s">
        <v>41617</v>
      </c>
    </row>
    <row r="1586">
      <c r="A1586" s="54">
        <v>15674.0</v>
      </c>
      <c r="B1586" s="55" t="s">
        <v>41923</v>
      </c>
      <c r="C1586" s="56" t="s">
        <v>41923</v>
      </c>
      <c r="E1586" s="76" t="s">
        <v>41924</v>
      </c>
    </row>
    <row r="1587">
      <c r="A1587" s="54">
        <v>15688.0</v>
      </c>
      <c r="B1587" s="55" t="s">
        <v>41347</v>
      </c>
      <c r="C1587" s="56" t="s">
        <v>41925</v>
      </c>
      <c r="E1587" s="76" t="s">
        <v>41347</v>
      </c>
    </row>
    <row r="1588">
      <c r="A1588" s="54">
        <v>15689.0</v>
      </c>
      <c r="B1588" s="55" t="s">
        <v>41347</v>
      </c>
      <c r="C1588" s="56" t="s">
        <v>41926</v>
      </c>
      <c r="E1588" s="76" t="s">
        <v>41347</v>
      </c>
    </row>
    <row r="1589">
      <c r="A1589" s="54">
        <v>15690.0</v>
      </c>
      <c r="B1589" s="55" t="s">
        <v>41353</v>
      </c>
      <c r="C1589" s="56" t="s">
        <v>41927</v>
      </c>
      <c r="E1589" s="76" t="s">
        <v>41353</v>
      </c>
    </row>
    <row r="1590">
      <c r="A1590" s="54">
        <v>15691.0</v>
      </c>
      <c r="B1590" s="55" t="s">
        <v>41355</v>
      </c>
      <c r="C1590" s="56" t="s">
        <v>41928</v>
      </c>
      <c r="E1590" s="76" t="s">
        <v>41355</v>
      </c>
    </row>
    <row r="1591">
      <c r="A1591" s="54">
        <v>15692.0</v>
      </c>
      <c r="B1591" s="55" t="s">
        <v>41357</v>
      </c>
      <c r="C1591" s="56" t="s">
        <v>41929</v>
      </c>
      <c r="E1591" s="76" t="s">
        <v>41357</v>
      </c>
    </row>
    <row r="1592">
      <c r="A1592" s="54">
        <v>15693.0</v>
      </c>
      <c r="B1592" s="55" t="s">
        <v>41359</v>
      </c>
      <c r="C1592" s="56" t="s">
        <v>41930</v>
      </c>
      <c r="E1592" s="76" t="s">
        <v>41359</v>
      </c>
    </row>
    <row r="1593">
      <c r="A1593" s="54">
        <v>15694.0</v>
      </c>
      <c r="B1593" s="55" t="s">
        <v>41359</v>
      </c>
      <c r="C1593" s="56" t="s">
        <v>41931</v>
      </c>
      <c r="E1593" s="76" t="s">
        <v>41359</v>
      </c>
    </row>
    <row r="1594">
      <c r="A1594" s="54">
        <v>15695.0</v>
      </c>
      <c r="B1594" s="55" t="s">
        <v>41932</v>
      </c>
      <c r="C1594" s="56" t="s">
        <v>41933</v>
      </c>
      <c r="E1594" s="76" t="s">
        <v>41932</v>
      </c>
    </row>
    <row r="1595">
      <c r="A1595" s="54">
        <v>15696.0</v>
      </c>
      <c r="B1595" s="55" t="s">
        <v>41934</v>
      </c>
      <c r="C1595" s="56" t="s">
        <v>41935</v>
      </c>
      <c r="E1595" s="76" t="s">
        <v>41934</v>
      </c>
    </row>
    <row r="1596">
      <c r="A1596" s="54">
        <v>15697.0</v>
      </c>
      <c r="B1596" s="55" t="s">
        <v>41936</v>
      </c>
      <c r="C1596" s="56" t="s">
        <v>41937</v>
      </c>
      <c r="E1596" s="76" t="s">
        <v>41936</v>
      </c>
    </row>
    <row r="1597">
      <c r="A1597" s="54">
        <v>15698.0</v>
      </c>
      <c r="B1597" s="55" t="s">
        <v>41938</v>
      </c>
      <c r="C1597" s="56" t="s">
        <v>41939</v>
      </c>
      <c r="E1597" s="76" t="s">
        <v>41938</v>
      </c>
    </row>
    <row r="1598">
      <c r="A1598" s="54">
        <v>15702.0</v>
      </c>
      <c r="B1598" s="55" t="s">
        <v>41363</v>
      </c>
      <c r="C1598" s="56" t="s">
        <v>41940</v>
      </c>
      <c r="E1598" s="76" t="s">
        <v>41363</v>
      </c>
    </row>
    <row r="1599">
      <c r="A1599" s="54">
        <v>15703.0</v>
      </c>
      <c r="B1599" s="55" t="s">
        <v>41361</v>
      </c>
      <c r="C1599" s="56" t="s">
        <v>41941</v>
      </c>
      <c r="E1599" s="76" t="s">
        <v>41361</v>
      </c>
    </row>
    <row r="1600">
      <c r="A1600" s="54">
        <v>15737.0</v>
      </c>
      <c r="B1600" s="55" t="s">
        <v>41942</v>
      </c>
      <c r="C1600" s="56" t="s">
        <v>41942</v>
      </c>
      <c r="E1600" s="76" t="s">
        <v>41943</v>
      </c>
    </row>
    <row r="1601">
      <c r="A1601" s="54">
        <v>15738.0</v>
      </c>
      <c r="B1601" s="55" t="s">
        <v>41944</v>
      </c>
      <c r="C1601" s="56" t="s">
        <v>41944</v>
      </c>
      <c r="E1601" s="76" t="s">
        <v>41945</v>
      </c>
    </row>
    <row r="1602">
      <c r="A1602" s="54">
        <v>15739.0</v>
      </c>
      <c r="B1602" s="55" t="s">
        <v>41946</v>
      </c>
      <c r="C1602" s="56" t="s">
        <v>41946</v>
      </c>
      <c r="E1602" s="76" t="s">
        <v>41947</v>
      </c>
    </row>
    <row r="1603">
      <c r="A1603" s="54">
        <v>15740.0</v>
      </c>
      <c r="B1603" s="55" t="s">
        <v>41948</v>
      </c>
      <c r="C1603" s="56" t="s">
        <v>41948</v>
      </c>
      <c r="E1603" s="76" t="s">
        <v>41949</v>
      </c>
    </row>
    <row r="1604">
      <c r="A1604" s="54">
        <v>15741.0</v>
      </c>
      <c r="B1604" s="55" t="s">
        <v>41950</v>
      </c>
      <c r="C1604" s="56" t="s">
        <v>41950</v>
      </c>
      <c r="E1604" s="76" t="s">
        <v>41951</v>
      </c>
    </row>
    <row r="1605">
      <c r="A1605" s="54">
        <v>15742.0</v>
      </c>
      <c r="B1605" s="55" t="s">
        <v>41952</v>
      </c>
      <c r="C1605" s="56" t="s">
        <v>41952</v>
      </c>
      <c r="E1605" s="76" t="s">
        <v>41949</v>
      </c>
    </row>
    <row r="1606">
      <c r="A1606" s="54">
        <v>15743.0</v>
      </c>
      <c r="B1606" s="55" t="s">
        <v>41953</v>
      </c>
      <c r="C1606" s="56" t="s">
        <v>41953</v>
      </c>
      <c r="E1606" s="76" t="s">
        <v>41954</v>
      </c>
    </row>
    <row r="1607">
      <c r="A1607" s="54">
        <v>15744.0</v>
      </c>
      <c r="B1607" s="55" t="s">
        <v>41955</v>
      </c>
      <c r="C1607" s="56" t="s">
        <v>41955</v>
      </c>
      <c r="E1607" s="76" t="s">
        <v>41954</v>
      </c>
    </row>
    <row r="1608">
      <c r="A1608" s="54">
        <v>15777.0</v>
      </c>
      <c r="B1608" s="55" t="s">
        <v>41956</v>
      </c>
      <c r="C1608" s="56" t="s">
        <v>41957</v>
      </c>
      <c r="E1608" s="77">
        <v>42005.0</v>
      </c>
    </row>
    <row r="1609">
      <c r="A1609" s="54">
        <v>15780.0</v>
      </c>
      <c r="B1609" s="55" t="s">
        <v>41958</v>
      </c>
      <c r="C1609" s="56" t="s">
        <v>41959</v>
      </c>
      <c r="E1609" s="77">
        <v>42036.0</v>
      </c>
    </row>
    <row r="1610">
      <c r="A1610" s="54">
        <v>15782.0</v>
      </c>
      <c r="B1610" s="55" t="s">
        <v>41960</v>
      </c>
      <c r="C1610" s="56" t="s">
        <v>41961</v>
      </c>
      <c r="E1610" s="77">
        <v>42064.0</v>
      </c>
    </row>
    <row r="1611">
      <c r="A1611" s="54">
        <v>15783.0</v>
      </c>
      <c r="B1611" s="55" t="s">
        <v>41962</v>
      </c>
      <c r="C1611" s="56" t="s">
        <v>41963</v>
      </c>
      <c r="E1611" s="77">
        <v>42095.0</v>
      </c>
    </row>
    <row r="1612">
      <c r="A1612" s="54">
        <v>15784.0</v>
      </c>
      <c r="B1612" s="55" t="s">
        <v>41964</v>
      </c>
      <c r="C1612" s="56" t="s">
        <v>41965</v>
      </c>
      <c r="E1612" s="77">
        <v>42125.0</v>
      </c>
    </row>
    <row r="1613">
      <c r="A1613" s="54">
        <v>15785.0</v>
      </c>
      <c r="B1613" s="55" t="s">
        <v>41966</v>
      </c>
      <c r="C1613" s="56" t="s">
        <v>41967</v>
      </c>
      <c r="E1613" s="77">
        <v>42156.0</v>
      </c>
    </row>
    <row r="1614">
      <c r="A1614" s="54">
        <v>15786.0</v>
      </c>
      <c r="B1614" s="55" t="s">
        <v>41968</v>
      </c>
      <c r="C1614" s="56" t="s">
        <v>41969</v>
      </c>
      <c r="E1614" s="77">
        <v>42186.0</v>
      </c>
    </row>
    <row r="1615">
      <c r="A1615" s="54">
        <v>15801.0</v>
      </c>
      <c r="B1615" s="55" t="s">
        <v>41970</v>
      </c>
      <c r="C1615" s="56" t="s">
        <v>41971</v>
      </c>
      <c r="E1615" s="76" t="s">
        <v>41970</v>
      </c>
    </row>
    <row r="1616">
      <c r="A1616" s="54">
        <v>15804.0</v>
      </c>
      <c r="B1616" s="55" t="s">
        <v>41972</v>
      </c>
      <c r="C1616" s="56" t="s">
        <v>41973</v>
      </c>
      <c r="E1616" s="76" t="s">
        <v>41972</v>
      </c>
    </row>
    <row r="1617">
      <c r="A1617" s="54">
        <v>15806.0</v>
      </c>
      <c r="B1617" s="55" t="s">
        <v>41974</v>
      </c>
      <c r="C1617" s="56" t="s">
        <v>41975</v>
      </c>
      <c r="E1617" s="77">
        <v>42217.0</v>
      </c>
    </row>
    <row r="1618">
      <c r="A1618" s="54">
        <v>15809.0</v>
      </c>
      <c r="B1618" s="55" t="s">
        <v>41976</v>
      </c>
      <c r="C1618" s="56" t="s">
        <v>41977</v>
      </c>
      <c r="E1618" s="77">
        <v>42248.0</v>
      </c>
    </row>
    <row r="1619">
      <c r="A1619" s="54">
        <v>15812.0</v>
      </c>
      <c r="B1619" s="55" t="s">
        <v>41978</v>
      </c>
      <c r="C1619" s="56" t="s">
        <v>41979</v>
      </c>
      <c r="E1619" s="77">
        <v>42278.0</v>
      </c>
    </row>
    <row r="1620">
      <c r="A1620" s="54">
        <v>15814.0</v>
      </c>
      <c r="B1620" s="55" t="s">
        <v>41980</v>
      </c>
      <c r="C1620" s="56" t="s">
        <v>41981</v>
      </c>
      <c r="E1620" s="77">
        <v>42309.0</v>
      </c>
    </row>
    <row r="1621">
      <c r="A1621" s="54">
        <v>15816.0</v>
      </c>
      <c r="B1621" s="55" t="s">
        <v>41982</v>
      </c>
      <c r="C1621" s="56" t="s">
        <v>41983</v>
      </c>
      <c r="E1621" s="77">
        <v>42339.0</v>
      </c>
    </row>
    <row r="1622">
      <c r="A1622" s="54">
        <v>15817.0</v>
      </c>
      <c r="B1622" s="55" t="s">
        <v>41984</v>
      </c>
      <c r="C1622" s="56" t="s">
        <v>41985</v>
      </c>
      <c r="E1622" s="76" t="s">
        <v>41984</v>
      </c>
    </row>
    <row r="1623">
      <c r="A1623" s="54">
        <v>15818.0</v>
      </c>
      <c r="B1623" s="55" t="s">
        <v>41986</v>
      </c>
      <c r="C1623" s="56" t="s">
        <v>41986</v>
      </c>
      <c r="E1623" s="76" t="s">
        <v>41987</v>
      </c>
    </row>
    <row r="1624">
      <c r="A1624" s="54">
        <v>15819.0</v>
      </c>
      <c r="B1624" s="55" t="s">
        <v>41988</v>
      </c>
      <c r="C1624" s="56" t="s">
        <v>41989</v>
      </c>
      <c r="E1624" s="78"/>
    </row>
    <row r="1625">
      <c r="A1625" s="54">
        <v>15820.0</v>
      </c>
      <c r="B1625" s="55" t="s">
        <v>41990</v>
      </c>
      <c r="C1625" s="56" t="s">
        <v>41991</v>
      </c>
      <c r="E1625" s="76" t="s">
        <v>41990</v>
      </c>
    </row>
    <row r="1626">
      <c r="A1626" s="54">
        <v>15821.0</v>
      </c>
      <c r="B1626" s="55" t="s">
        <v>41992</v>
      </c>
      <c r="C1626" s="56" t="s">
        <v>41993</v>
      </c>
      <c r="E1626" s="76" t="s">
        <v>41992</v>
      </c>
    </row>
    <row r="1627">
      <c r="A1627" s="54">
        <v>15831.0</v>
      </c>
      <c r="B1627" s="55" t="s">
        <v>41994</v>
      </c>
      <c r="C1627" s="56" t="s">
        <v>41995</v>
      </c>
      <c r="E1627" s="76" t="s">
        <v>41994</v>
      </c>
    </row>
    <row r="1628">
      <c r="A1628" s="54">
        <v>15832.0</v>
      </c>
      <c r="B1628" s="55" t="s">
        <v>41996</v>
      </c>
      <c r="C1628" s="56" t="s">
        <v>41997</v>
      </c>
      <c r="E1628" s="76" t="s">
        <v>41996</v>
      </c>
    </row>
    <row r="1629">
      <c r="A1629" s="54">
        <v>15833.0</v>
      </c>
      <c r="B1629" s="55" t="s">
        <v>41998</v>
      </c>
      <c r="C1629" s="56" t="s">
        <v>41999</v>
      </c>
      <c r="E1629" s="76" t="s">
        <v>41998</v>
      </c>
    </row>
    <row r="1630">
      <c r="A1630" s="54">
        <v>15834.0</v>
      </c>
      <c r="B1630" s="55" t="s">
        <v>42000</v>
      </c>
      <c r="C1630" s="56" t="s">
        <v>42001</v>
      </c>
      <c r="E1630" s="76" t="s">
        <v>42000</v>
      </c>
    </row>
    <row r="1631">
      <c r="A1631" s="54">
        <v>15837.0</v>
      </c>
      <c r="B1631" s="55" t="s">
        <v>42002</v>
      </c>
      <c r="C1631" s="56" t="s">
        <v>42003</v>
      </c>
      <c r="E1631" s="76" t="s">
        <v>42002</v>
      </c>
    </row>
    <row r="1632">
      <c r="A1632" s="54">
        <v>15839.0</v>
      </c>
      <c r="B1632" s="55" t="s">
        <v>42004</v>
      </c>
      <c r="C1632" s="56" t="s">
        <v>42005</v>
      </c>
      <c r="E1632" s="76" t="s">
        <v>42004</v>
      </c>
    </row>
    <row r="1633">
      <c r="A1633" s="54">
        <v>15842.0</v>
      </c>
      <c r="B1633" s="55" t="s">
        <v>42006</v>
      </c>
      <c r="C1633" s="56" t="s">
        <v>42007</v>
      </c>
      <c r="E1633" s="76" t="s">
        <v>42006</v>
      </c>
    </row>
    <row r="1634">
      <c r="A1634" s="54">
        <v>15844.0</v>
      </c>
      <c r="B1634" s="55" t="s">
        <v>42008</v>
      </c>
      <c r="C1634" s="56" t="s">
        <v>42009</v>
      </c>
      <c r="E1634" s="76" t="s">
        <v>42008</v>
      </c>
    </row>
    <row r="1635">
      <c r="A1635" s="54">
        <v>15846.0</v>
      </c>
      <c r="B1635" s="55" t="s">
        <v>42010</v>
      </c>
      <c r="C1635" s="56" t="s">
        <v>42011</v>
      </c>
      <c r="E1635" s="76" t="s">
        <v>42010</v>
      </c>
    </row>
    <row r="1636">
      <c r="A1636" s="54">
        <v>15873.0</v>
      </c>
      <c r="B1636" s="55" t="s">
        <v>42012</v>
      </c>
      <c r="C1636" s="56" t="s">
        <v>42013</v>
      </c>
      <c r="E1636" s="76" t="s">
        <v>42012</v>
      </c>
    </row>
    <row r="1637">
      <c r="A1637" s="54">
        <v>15874.0</v>
      </c>
      <c r="B1637" s="55" t="s">
        <v>42014</v>
      </c>
      <c r="C1637" s="56" t="s">
        <v>42015</v>
      </c>
      <c r="E1637" s="76" t="s">
        <v>42014</v>
      </c>
    </row>
    <row r="1638">
      <c r="A1638" s="54">
        <v>15875.0</v>
      </c>
      <c r="B1638" s="55" t="s">
        <v>42016</v>
      </c>
      <c r="C1638" s="56" t="s">
        <v>42017</v>
      </c>
      <c r="E1638" s="76" t="s">
        <v>42016</v>
      </c>
    </row>
    <row r="1639">
      <c r="A1639" s="54">
        <v>15876.0</v>
      </c>
      <c r="B1639" s="55" t="s">
        <v>42018</v>
      </c>
      <c r="C1639" s="56" t="s">
        <v>42019</v>
      </c>
      <c r="E1639" s="76" t="s">
        <v>42018</v>
      </c>
    </row>
    <row r="1640">
      <c r="A1640" s="54">
        <v>15877.0</v>
      </c>
      <c r="B1640" s="55" t="s">
        <v>42020</v>
      </c>
      <c r="C1640" s="56" t="s">
        <v>42021</v>
      </c>
      <c r="E1640" s="76" t="s">
        <v>42020</v>
      </c>
    </row>
    <row r="1641">
      <c r="A1641" s="54">
        <v>15878.0</v>
      </c>
      <c r="B1641" s="55" t="s">
        <v>42022</v>
      </c>
      <c r="C1641" s="56" t="s">
        <v>42023</v>
      </c>
      <c r="E1641" s="76" t="s">
        <v>42022</v>
      </c>
    </row>
    <row r="1642">
      <c r="A1642" s="54">
        <v>15879.0</v>
      </c>
      <c r="B1642" s="55" t="s">
        <v>42024</v>
      </c>
      <c r="C1642" s="56" t="s">
        <v>42025</v>
      </c>
      <c r="E1642" s="76" t="s">
        <v>42024</v>
      </c>
    </row>
    <row r="1643">
      <c r="A1643" s="54">
        <v>15880.0</v>
      </c>
      <c r="B1643" s="55" t="s">
        <v>42026</v>
      </c>
      <c r="C1643" s="56" t="s">
        <v>42027</v>
      </c>
      <c r="E1643" s="76" t="s">
        <v>42026</v>
      </c>
    </row>
    <row r="1644">
      <c r="A1644" s="54">
        <v>15881.0</v>
      </c>
      <c r="B1644" s="55" t="s">
        <v>42028</v>
      </c>
      <c r="C1644" s="56" t="s">
        <v>42029</v>
      </c>
      <c r="E1644" s="76" t="s">
        <v>42028</v>
      </c>
    </row>
    <row r="1645">
      <c r="A1645" s="54">
        <v>15912.0</v>
      </c>
      <c r="B1645" s="55" t="s">
        <v>42030</v>
      </c>
      <c r="C1645" s="56" t="s">
        <v>42031</v>
      </c>
      <c r="E1645" s="76" t="s">
        <v>42030</v>
      </c>
    </row>
    <row r="1646">
      <c r="A1646" s="54">
        <v>15913.0</v>
      </c>
      <c r="B1646" s="55" t="s">
        <v>42032</v>
      </c>
      <c r="C1646" s="56" t="s">
        <v>42033</v>
      </c>
      <c r="E1646" s="76" t="s">
        <v>42032</v>
      </c>
    </row>
    <row r="1647">
      <c r="A1647" s="54">
        <v>15914.0</v>
      </c>
      <c r="B1647" s="55" t="s">
        <v>42034</v>
      </c>
      <c r="C1647" s="56" t="s">
        <v>42035</v>
      </c>
      <c r="E1647" s="76" t="s">
        <v>42034</v>
      </c>
    </row>
    <row r="1648">
      <c r="A1648" s="54">
        <v>15915.0</v>
      </c>
      <c r="B1648" s="55" t="s">
        <v>42036</v>
      </c>
      <c r="C1648" s="56" t="s">
        <v>42037</v>
      </c>
      <c r="E1648" s="76" t="s">
        <v>42036</v>
      </c>
    </row>
    <row r="1649">
      <c r="A1649" s="54">
        <v>15916.0</v>
      </c>
      <c r="B1649" s="55" t="s">
        <v>42038</v>
      </c>
      <c r="C1649" s="56" t="s">
        <v>42039</v>
      </c>
      <c r="E1649" s="76" t="s">
        <v>42038</v>
      </c>
    </row>
    <row r="1650">
      <c r="A1650" s="54">
        <v>15917.0</v>
      </c>
      <c r="B1650" s="55" t="s">
        <v>42040</v>
      </c>
      <c r="C1650" s="56" t="s">
        <v>42041</v>
      </c>
      <c r="E1650" s="76" t="s">
        <v>42040</v>
      </c>
    </row>
    <row r="1651">
      <c r="A1651" s="54">
        <v>15918.0</v>
      </c>
      <c r="B1651" s="55" t="s">
        <v>42042</v>
      </c>
      <c r="C1651" s="56" t="s">
        <v>42043</v>
      </c>
      <c r="E1651" s="76" t="s">
        <v>42042</v>
      </c>
    </row>
    <row r="1652">
      <c r="A1652" s="54">
        <v>15930.0</v>
      </c>
      <c r="B1652" s="55" t="s">
        <v>42044</v>
      </c>
      <c r="C1652" s="56" t="s">
        <v>42044</v>
      </c>
      <c r="E1652" s="76" t="s">
        <v>42045</v>
      </c>
    </row>
    <row r="1653">
      <c r="A1653" s="54">
        <v>15931.0</v>
      </c>
      <c r="B1653" s="55" t="s">
        <v>41976</v>
      </c>
      <c r="C1653" s="56" t="s">
        <v>42046</v>
      </c>
      <c r="E1653" s="77">
        <v>42248.0</v>
      </c>
    </row>
    <row r="1654">
      <c r="A1654" s="54">
        <v>15933.0</v>
      </c>
      <c r="B1654" s="55" t="s">
        <v>41968</v>
      </c>
      <c r="C1654" s="56" t="s">
        <v>42047</v>
      </c>
      <c r="E1654" s="77">
        <v>42186.0</v>
      </c>
    </row>
    <row r="1655">
      <c r="A1655" s="54">
        <v>15934.0</v>
      </c>
      <c r="B1655" s="55" t="s">
        <v>41974</v>
      </c>
      <c r="C1655" s="56" t="s">
        <v>42048</v>
      </c>
      <c r="E1655" s="77">
        <v>42217.0</v>
      </c>
    </row>
    <row r="1656">
      <c r="A1656" s="54">
        <v>15935.0</v>
      </c>
      <c r="B1656" s="55" t="s">
        <v>41966</v>
      </c>
      <c r="C1656" s="56" t="s">
        <v>42049</v>
      </c>
      <c r="E1656" s="77">
        <v>42156.0</v>
      </c>
    </row>
    <row r="1657">
      <c r="A1657" s="54">
        <v>15936.0</v>
      </c>
      <c r="B1657" s="55" t="s">
        <v>41964</v>
      </c>
      <c r="C1657" s="56" t="s">
        <v>42050</v>
      </c>
      <c r="E1657" s="77">
        <v>42125.0</v>
      </c>
    </row>
    <row r="1658">
      <c r="A1658" s="54">
        <v>15937.0</v>
      </c>
      <c r="B1658" s="55" t="s">
        <v>41962</v>
      </c>
      <c r="C1658" s="56" t="s">
        <v>42051</v>
      </c>
      <c r="E1658" s="77">
        <v>42095.0</v>
      </c>
    </row>
    <row r="1659">
      <c r="A1659" s="54">
        <v>15938.0</v>
      </c>
      <c r="B1659" s="55" t="s">
        <v>41960</v>
      </c>
      <c r="C1659" s="56" t="s">
        <v>42052</v>
      </c>
      <c r="E1659" s="77">
        <v>42064.0</v>
      </c>
    </row>
    <row r="1660">
      <c r="A1660" s="54">
        <v>15939.0</v>
      </c>
      <c r="B1660" s="55" t="s">
        <v>41958</v>
      </c>
      <c r="C1660" s="56" t="s">
        <v>42053</v>
      </c>
      <c r="E1660" s="77">
        <v>42036.0</v>
      </c>
    </row>
    <row r="1661">
      <c r="A1661" s="54">
        <v>15940.0</v>
      </c>
      <c r="B1661" s="55" t="s">
        <v>42054</v>
      </c>
      <c r="C1661" s="56" t="s">
        <v>42054</v>
      </c>
      <c r="E1661" s="76" t="s">
        <v>42055</v>
      </c>
    </row>
    <row r="1662">
      <c r="A1662" s="54">
        <v>15941.0</v>
      </c>
      <c r="B1662" s="55" t="s">
        <v>42056</v>
      </c>
      <c r="C1662" s="56" t="s">
        <v>42057</v>
      </c>
      <c r="E1662" s="76" t="s">
        <v>42056</v>
      </c>
    </row>
    <row r="1663">
      <c r="A1663" s="54">
        <v>15942.0</v>
      </c>
      <c r="B1663" s="55" t="s">
        <v>42058</v>
      </c>
      <c r="C1663" s="56" t="s">
        <v>42059</v>
      </c>
      <c r="E1663" s="76" t="s">
        <v>42058</v>
      </c>
    </row>
    <row r="1664">
      <c r="A1664" s="54">
        <v>15943.0</v>
      </c>
      <c r="B1664" s="55" t="s">
        <v>42060</v>
      </c>
      <c r="C1664" s="56" t="s">
        <v>42061</v>
      </c>
      <c r="E1664" s="76" t="s">
        <v>42060</v>
      </c>
    </row>
    <row r="1665">
      <c r="A1665" s="54">
        <v>15945.0</v>
      </c>
      <c r="B1665" s="55" t="s">
        <v>42062</v>
      </c>
      <c r="C1665" s="56" t="s">
        <v>42063</v>
      </c>
      <c r="E1665" s="76" t="s">
        <v>42062</v>
      </c>
    </row>
    <row r="1666">
      <c r="A1666" s="54">
        <v>15965.0</v>
      </c>
      <c r="B1666" s="55" t="s">
        <v>41958</v>
      </c>
      <c r="C1666" s="56" t="s">
        <v>42064</v>
      </c>
      <c r="E1666" s="77">
        <v>42036.0</v>
      </c>
    </row>
    <row r="1667">
      <c r="A1667" s="54">
        <v>15966.0</v>
      </c>
      <c r="B1667" s="55" t="s">
        <v>42065</v>
      </c>
      <c r="C1667" s="56" t="s">
        <v>42066</v>
      </c>
      <c r="E1667" s="77">
        <v>42005.0</v>
      </c>
    </row>
    <row r="1668">
      <c r="A1668" s="54">
        <v>15973.0</v>
      </c>
      <c r="B1668" s="55" t="s">
        <v>41960</v>
      </c>
      <c r="C1668" s="56" t="s">
        <v>42067</v>
      </c>
      <c r="E1668" s="77">
        <v>42064.0</v>
      </c>
    </row>
    <row r="1669">
      <c r="A1669" s="54">
        <v>15975.0</v>
      </c>
      <c r="B1669" s="55" t="s">
        <v>41962</v>
      </c>
      <c r="C1669" s="56" t="s">
        <v>42068</v>
      </c>
      <c r="E1669" s="76" t="s">
        <v>42069</v>
      </c>
    </row>
    <row r="1670">
      <c r="A1670" s="54">
        <v>15977.0</v>
      </c>
      <c r="B1670" s="55" t="s">
        <v>41964</v>
      </c>
      <c r="C1670" s="56" t="s">
        <v>42070</v>
      </c>
      <c r="E1670" s="76" t="s">
        <v>42071</v>
      </c>
    </row>
    <row r="1671">
      <c r="A1671" s="54">
        <v>15978.0</v>
      </c>
      <c r="B1671" s="55" t="s">
        <v>41966</v>
      </c>
      <c r="C1671" s="56" t="s">
        <v>42072</v>
      </c>
      <c r="E1671" s="76" t="s">
        <v>42073</v>
      </c>
    </row>
    <row r="1672">
      <c r="A1672" s="54">
        <v>15979.0</v>
      </c>
      <c r="B1672" s="55" t="s">
        <v>42074</v>
      </c>
      <c r="C1672" s="56" t="s">
        <v>42075</v>
      </c>
      <c r="E1672" s="76" t="s">
        <v>41463</v>
      </c>
    </row>
    <row r="1673">
      <c r="A1673" s="54">
        <v>15981.0</v>
      </c>
      <c r="B1673" s="55" t="s">
        <v>42076</v>
      </c>
      <c r="C1673" s="56" t="s">
        <v>42077</v>
      </c>
      <c r="E1673" s="76" t="s">
        <v>42076</v>
      </c>
    </row>
    <row r="1674">
      <c r="A1674" s="54">
        <v>15982.0</v>
      </c>
      <c r="B1674" s="55" t="s">
        <v>42078</v>
      </c>
      <c r="C1674" s="56" t="s">
        <v>42079</v>
      </c>
      <c r="E1674" s="76" t="s">
        <v>42078</v>
      </c>
    </row>
    <row r="1675">
      <c r="A1675" s="54">
        <v>15983.0</v>
      </c>
      <c r="B1675" s="55" t="s">
        <v>42080</v>
      </c>
      <c r="C1675" s="56" t="s">
        <v>42081</v>
      </c>
      <c r="E1675" s="76" t="s">
        <v>42080</v>
      </c>
    </row>
    <row r="1676">
      <c r="A1676" s="54">
        <v>15984.0</v>
      </c>
      <c r="B1676" s="55" t="s">
        <v>42082</v>
      </c>
      <c r="C1676" s="56" t="s">
        <v>42083</v>
      </c>
      <c r="E1676" s="76" t="s">
        <v>42082</v>
      </c>
    </row>
    <row r="1677">
      <c r="A1677" s="54">
        <v>15985.0</v>
      </c>
      <c r="B1677" s="55" t="s">
        <v>42084</v>
      </c>
      <c r="C1677" s="56" t="s">
        <v>42085</v>
      </c>
      <c r="E1677" s="76" t="s">
        <v>42084</v>
      </c>
    </row>
    <row r="1678">
      <c r="A1678" s="54">
        <v>15989.0</v>
      </c>
      <c r="B1678" s="55" t="s">
        <v>42034</v>
      </c>
      <c r="C1678" s="56" t="s">
        <v>42086</v>
      </c>
      <c r="E1678" s="76" t="s">
        <v>42034</v>
      </c>
    </row>
    <row r="1679">
      <c r="A1679" s="54">
        <v>15990.0</v>
      </c>
      <c r="B1679" s="55" t="s">
        <v>42087</v>
      </c>
      <c r="C1679" s="56" t="s">
        <v>42087</v>
      </c>
      <c r="E1679" s="76" t="s">
        <v>42088</v>
      </c>
    </row>
    <row r="1680">
      <c r="A1680" s="54">
        <v>15991.0</v>
      </c>
      <c r="B1680" s="55" t="s">
        <v>42089</v>
      </c>
      <c r="C1680" s="56" t="s">
        <v>42090</v>
      </c>
      <c r="E1680" s="76" t="s">
        <v>42089</v>
      </c>
    </row>
    <row r="1681">
      <c r="A1681" s="54">
        <v>15992.0</v>
      </c>
      <c r="B1681" s="55" t="s">
        <v>42091</v>
      </c>
      <c r="C1681" s="56" t="s">
        <v>42092</v>
      </c>
      <c r="E1681" s="76" t="s">
        <v>42091</v>
      </c>
    </row>
    <row r="1682">
      <c r="A1682" s="54">
        <v>15993.0</v>
      </c>
      <c r="B1682" s="55" t="s">
        <v>42093</v>
      </c>
      <c r="C1682" s="56" t="s">
        <v>42094</v>
      </c>
      <c r="E1682" s="76" t="s">
        <v>42093</v>
      </c>
    </row>
    <row r="1683">
      <c r="A1683" s="54">
        <v>15994.0</v>
      </c>
      <c r="B1683" s="55" t="s">
        <v>42095</v>
      </c>
      <c r="C1683" s="56" t="s">
        <v>42096</v>
      </c>
      <c r="E1683" s="76" t="s">
        <v>42095</v>
      </c>
    </row>
    <row r="1684">
      <c r="A1684" s="54">
        <v>15995.0</v>
      </c>
      <c r="B1684" s="55" t="s">
        <v>42097</v>
      </c>
      <c r="C1684" s="56" t="s">
        <v>42098</v>
      </c>
      <c r="E1684" s="77">
        <v>42125.0</v>
      </c>
    </row>
    <row r="1685">
      <c r="A1685" s="54">
        <v>15996.0</v>
      </c>
      <c r="B1685" s="55" t="s">
        <v>42099</v>
      </c>
      <c r="C1685" s="56" t="s">
        <v>42100</v>
      </c>
      <c r="E1685" s="76" t="s">
        <v>42099</v>
      </c>
    </row>
    <row r="1686">
      <c r="A1686" s="54">
        <v>15997.0</v>
      </c>
      <c r="B1686" s="55" t="s">
        <v>42101</v>
      </c>
      <c r="C1686" s="56" t="s">
        <v>42101</v>
      </c>
      <c r="E1686" s="76" t="s">
        <v>41987</v>
      </c>
    </row>
    <row r="1687">
      <c r="A1687" s="54">
        <v>15998.0</v>
      </c>
      <c r="B1687" s="55" t="s">
        <v>42102</v>
      </c>
      <c r="C1687" s="56" t="s">
        <v>42103</v>
      </c>
      <c r="E1687" s="76" t="s">
        <v>42000</v>
      </c>
    </row>
    <row r="1688">
      <c r="A1688" s="54">
        <v>15999.0</v>
      </c>
      <c r="B1688" s="55" t="s">
        <v>42104</v>
      </c>
      <c r="C1688" s="56" t="s">
        <v>42105</v>
      </c>
      <c r="E1688" s="76" t="s">
        <v>41992</v>
      </c>
    </row>
    <row r="1689">
      <c r="A1689" s="54">
        <v>16000.0</v>
      </c>
      <c r="B1689" s="55" t="s">
        <v>42106</v>
      </c>
      <c r="C1689" s="56" t="s">
        <v>42107</v>
      </c>
      <c r="E1689" s="76" t="s">
        <v>41994</v>
      </c>
    </row>
    <row r="1690">
      <c r="A1690" s="54">
        <v>16001.0</v>
      </c>
      <c r="B1690" s="55" t="s">
        <v>42108</v>
      </c>
      <c r="C1690" s="56" t="s">
        <v>42109</v>
      </c>
      <c r="E1690" s="76" t="s">
        <v>41990</v>
      </c>
    </row>
    <row r="1691">
      <c r="A1691" s="54">
        <v>16002.0</v>
      </c>
      <c r="B1691" s="55" t="s">
        <v>41988</v>
      </c>
      <c r="C1691" s="56" t="s">
        <v>42110</v>
      </c>
      <c r="E1691" s="76" t="s">
        <v>42111</v>
      </c>
    </row>
    <row r="1692">
      <c r="A1692" s="54">
        <v>16003.0</v>
      </c>
      <c r="B1692" s="55" t="s">
        <v>42112</v>
      </c>
      <c r="C1692" s="56" t="s">
        <v>42113</v>
      </c>
      <c r="E1692" s="77">
        <v>42309.0</v>
      </c>
    </row>
    <row r="1693">
      <c r="A1693" s="54">
        <v>16004.0</v>
      </c>
      <c r="B1693" s="55" t="s">
        <v>42114</v>
      </c>
      <c r="C1693" s="56" t="s">
        <v>42115</v>
      </c>
      <c r="E1693" s="76" t="s">
        <v>42114</v>
      </c>
    </row>
    <row r="1694">
      <c r="A1694" s="54">
        <v>16005.0</v>
      </c>
      <c r="B1694" s="55" t="s">
        <v>42116</v>
      </c>
      <c r="C1694" s="56" t="s">
        <v>42117</v>
      </c>
      <c r="E1694" s="76" t="s">
        <v>42116</v>
      </c>
    </row>
    <row r="1695">
      <c r="A1695" s="54">
        <v>16022.0</v>
      </c>
      <c r="B1695" s="55" t="s">
        <v>42118</v>
      </c>
      <c r="C1695" s="56" t="s">
        <v>42119</v>
      </c>
      <c r="E1695" s="76" t="s">
        <v>42118</v>
      </c>
    </row>
    <row r="1696">
      <c r="A1696" s="54">
        <v>16023.0</v>
      </c>
      <c r="B1696" s="55" t="s">
        <v>42120</v>
      </c>
      <c r="C1696" s="56" t="s">
        <v>42121</v>
      </c>
      <c r="E1696" s="76" t="s">
        <v>42120</v>
      </c>
    </row>
    <row r="1697">
      <c r="A1697" s="54">
        <v>16024.0</v>
      </c>
      <c r="B1697" s="55" t="s">
        <v>42122</v>
      </c>
      <c r="C1697" s="56" t="s">
        <v>42123</v>
      </c>
      <c r="E1697" s="76" t="s">
        <v>42122</v>
      </c>
    </row>
    <row r="1698">
      <c r="A1698" s="54">
        <v>16025.0</v>
      </c>
      <c r="B1698" s="55" t="s">
        <v>42124</v>
      </c>
      <c r="C1698" s="56" t="s">
        <v>42125</v>
      </c>
      <c r="E1698" s="76" t="s">
        <v>42124</v>
      </c>
    </row>
    <row r="1699">
      <c r="A1699" s="54">
        <v>16026.0</v>
      </c>
      <c r="B1699" s="55" t="s">
        <v>42126</v>
      </c>
      <c r="C1699" s="56" t="s">
        <v>42127</v>
      </c>
      <c r="E1699" s="76" t="s">
        <v>42126</v>
      </c>
    </row>
    <row r="1700">
      <c r="A1700" s="54">
        <v>16027.0</v>
      </c>
      <c r="B1700" s="55" t="s">
        <v>42128</v>
      </c>
      <c r="C1700" s="56" t="s">
        <v>42129</v>
      </c>
      <c r="E1700" s="76" t="s">
        <v>42128</v>
      </c>
    </row>
    <row r="1701">
      <c r="A1701" s="54">
        <v>16028.0</v>
      </c>
      <c r="B1701" s="55" t="s">
        <v>42130</v>
      </c>
      <c r="C1701" s="56" t="s">
        <v>42131</v>
      </c>
      <c r="E1701" s="76" t="s">
        <v>42130</v>
      </c>
    </row>
    <row r="1702">
      <c r="A1702" s="54">
        <v>16029.0</v>
      </c>
      <c r="B1702" s="55" t="s">
        <v>42132</v>
      </c>
      <c r="C1702" s="56" t="s">
        <v>42133</v>
      </c>
      <c r="E1702" s="76" t="s">
        <v>42132</v>
      </c>
    </row>
    <row r="1703">
      <c r="A1703" s="54">
        <v>16030.0</v>
      </c>
      <c r="B1703" s="55" t="s">
        <v>42134</v>
      </c>
      <c r="C1703" s="56" t="s">
        <v>42135</v>
      </c>
      <c r="E1703" s="76" t="s">
        <v>42134</v>
      </c>
    </row>
    <row r="1704">
      <c r="A1704" s="54">
        <v>16031.0</v>
      </c>
      <c r="B1704" s="55" t="s">
        <v>42136</v>
      </c>
      <c r="C1704" s="56" t="s">
        <v>42137</v>
      </c>
      <c r="E1704" s="76" t="s">
        <v>42136</v>
      </c>
    </row>
    <row r="1705">
      <c r="A1705" s="54">
        <v>16036.0</v>
      </c>
      <c r="B1705" s="55" t="s">
        <v>41968</v>
      </c>
      <c r="C1705" s="56" t="s">
        <v>42138</v>
      </c>
      <c r="E1705" s="77">
        <v>42186.0</v>
      </c>
    </row>
    <row r="1706">
      <c r="A1706" s="54">
        <v>16037.0</v>
      </c>
      <c r="B1706" s="55" t="s">
        <v>41974</v>
      </c>
      <c r="C1706" s="56" t="s">
        <v>42139</v>
      </c>
      <c r="E1706" s="77">
        <v>42217.0</v>
      </c>
    </row>
    <row r="1707">
      <c r="A1707" s="54">
        <v>16038.0</v>
      </c>
      <c r="B1707" s="55" t="s">
        <v>41976</v>
      </c>
      <c r="C1707" s="56" t="s">
        <v>42140</v>
      </c>
      <c r="E1707" s="77">
        <v>42248.0</v>
      </c>
    </row>
    <row r="1708">
      <c r="A1708" s="54">
        <v>16039.0</v>
      </c>
      <c r="B1708" s="55" t="s">
        <v>41978</v>
      </c>
      <c r="C1708" s="56" t="s">
        <v>42141</v>
      </c>
      <c r="E1708" s="77">
        <v>42278.0</v>
      </c>
    </row>
    <row r="1709">
      <c r="A1709" s="54">
        <v>16040.0</v>
      </c>
      <c r="B1709" s="55" t="s">
        <v>42142</v>
      </c>
      <c r="C1709" s="56" t="s">
        <v>42143</v>
      </c>
      <c r="E1709" s="76" t="s">
        <v>42142</v>
      </c>
    </row>
    <row r="1710">
      <c r="A1710" s="54">
        <v>16056.0</v>
      </c>
      <c r="B1710" s="55" t="s">
        <v>42144</v>
      </c>
      <c r="C1710" s="56" t="s">
        <v>42144</v>
      </c>
      <c r="E1710" s="76" t="s">
        <v>42145</v>
      </c>
    </row>
    <row r="1711">
      <c r="A1711" s="54">
        <v>16057.0</v>
      </c>
      <c r="B1711" s="55" t="s">
        <v>42146</v>
      </c>
      <c r="C1711" s="56" t="s">
        <v>42147</v>
      </c>
      <c r="E1711" s="76" t="s">
        <v>42148</v>
      </c>
    </row>
    <row r="1712">
      <c r="A1712" s="54">
        <v>16058.0</v>
      </c>
      <c r="B1712" s="55" t="s">
        <v>42149</v>
      </c>
      <c r="C1712" s="56" t="s">
        <v>42149</v>
      </c>
      <c r="E1712" s="76" t="s">
        <v>42150</v>
      </c>
    </row>
    <row r="1713">
      <c r="A1713" s="54">
        <v>16059.0</v>
      </c>
      <c r="B1713" s="55" t="s">
        <v>42151</v>
      </c>
      <c r="C1713" s="56" t="s">
        <v>42151</v>
      </c>
      <c r="E1713" s="76" t="s">
        <v>42152</v>
      </c>
    </row>
    <row r="1714">
      <c r="A1714" s="54">
        <v>16060.0</v>
      </c>
      <c r="B1714" s="55" t="s">
        <v>42153</v>
      </c>
      <c r="C1714" s="56" t="s">
        <v>42154</v>
      </c>
      <c r="E1714" s="76" t="s">
        <v>42153</v>
      </c>
    </row>
    <row r="1715">
      <c r="A1715" s="54">
        <v>16062.0</v>
      </c>
      <c r="B1715" s="55" t="s">
        <v>42065</v>
      </c>
      <c r="C1715" s="56" t="s">
        <v>42155</v>
      </c>
      <c r="E1715" s="77">
        <v>42005.0</v>
      </c>
    </row>
    <row r="1716">
      <c r="A1716" s="54">
        <v>16063.0</v>
      </c>
      <c r="B1716" s="55" t="s">
        <v>41982</v>
      </c>
      <c r="C1716" s="56" t="s">
        <v>42156</v>
      </c>
      <c r="E1716" s="77">
        <v>42339.0</v>
      </c>
    </row>
    <row r="1717">
      <c r="A1717" s="54">
        <v>16064.0</v>
      </c>
      <c r="B1717" s="55" t="s">
        <v>41984</v>
      </c>
      <c r="C1717" s="56" t="s">
        <v>42157</v>
      </c>
      <c r="E1717" s="76" t="s">
        <v>42158</v>
      </c>
    </row>
    <row r="1718">
      <c r="A1718" s="54">
        <v>16073.0</v>
      </c>
      <c r="B1718" s="55" t="s">
        <v>42159</v>
      </c>
      <c r="C1718" s="56" t="s">
        <v>42160</v>
      </c>
      <c r="E1718" s="76" t="s">
        <v>42159</v>
      </c>
    </row>
    <row r="1719">
      <c r="A1719" s="54">
        <v>16074.0</v>
      </c>
      <c r="B1719" s="55" t="s">
        <v>42161</v>
      </c>
      <c r="C1719" s="56" t="s">
        <v>42162</v>
      </c>
      <c r="E1719" s="76" t="s">
        <v>42161</v>
      </c>
    </row>
    <row r="1720">
      <c r="A1720" s="54">
        <v>16077.0</v>
      </c>
      <c r="B1720" s="55" t="s">
        <v>41992</v>
      </c>
      <c r="C1720" s="56" t="s">
        <v>42163</v>
      </c>
      <c r="E1720" s="76" t="s">
        <v>41992</v>
      </c>
    </row>
    <row r="1721">
      <c r="A1721" s="54">
        <v>16078.0</v>
      </c>
      <c r="B1721" s="55" t="s">
        <v>41990</v>
      </c>
      <c r="C1721" s="56" t="s">
        <v>42164</v>
      </c>
      <c r="E1721" s="76" t="s">
        <v>41990</v>
      </c>
    </row>
    <row r="1722">
      <c r="A1722" s="54">
        <v>16079.0</v>
      </c>
      <c r="B1722" s="55" t="s">
        <v>42165</v>
      </c>
      <c r="C1722" s="56" t="s">
        <v>42166</v>
      </c>
      <c r="E1722" s="76" t="s">
        <v>42165</v>
      </c>
    </row>
    <row r="1723">
      <c r="A1723" s="54">
        <v>16084.0</v>
      </c>
      <c r="B1723" s="55" t="s">
        <v>42167</v>
      </c>
      <c r="C1723" s="56" t="s">
        <v>42168</v>
      </c>
      <c r="E1723" s="76" t="s">
        <v>42167</v>
      </c>
    </row>
    <row r="1724">
      <c r="A1724" s="54">
        <v>16085.0</v>
      </c>
      <c r="B1724" s="55" t="s">
        <v>42169</v>
      </c>
      <c r="C1724" s="56" t="s">
        <v>42170</v>
      </c>
      <c r="E1724" s="76" t="s">
        <v>42169</v>
      </c>
    </row>
    <row r="1725">
      <c r="A1725" s="54">
        <v>16086.0</v>
      </c>
      <c r="B1725" s="55" t="s">
        <v>42169</v>
      </c>
      <c r="C1725" s="56" t="s">
        <v>42171</v>
      </c>
      <c r="E1725" s="76" t="s">
        <v>42169</v>
      </c>
    </row>
    <row r="1726">
      <c r="A1726" s="54">
        <v>16087.0</v>
      </c>
      <c r="B1726" s="55" t="s">
        <v>42172</v>
      </c>
      <c r="C1726" s="56" t="s">
        <v>42172</v>
      </c>
      <c r="E1726" s="76" t="s">
        <v>42173</v>
      </c>
    </row>
    <row r="1727">
      <c r="A1727" s="54">
        <v>16088.0</v>
      </c>
      <c r="B1727" s="55" t="s">
        <v>42174</v>
      </c>
      <c r="C1727" s="56" t="s">
        <v>42174</v>
      </c>
      <c r="E1727" s="76" t="s">
        <v>42175</v>
      </c>
    </row>
    <row r="1728">
      <c r="A1728" s="54">
        <v>16089.0</v>
      </c>
      <c r="B1728" s="55" t="s">
        <v>42176</v>
      </c>
      <c r="C1728" s="56" t="s">
        <v>42176</v>
      </c>
      <c r="E1728" s="76" t="s">
        <v>42177</v>
      </c>
    </row>
    <row r="1729">
      <c r="A1729" s="54">
        <v>16090.0</v>
      </c>
      <c r="B1729" s="55" t="s">
        <v>42178</v>
      </c>
      <c r="C1729" s="56" t="s">
        <v>42178</v>
      </c>
      <c r="E1729" s="76" t="s">
        <v>42179</v>
      </c>
    </row>
    <row r="1730">
      <c r="A1730" s="54">
        <v>16091.0</v>
      </c>
      <c r="B1730" s="55" t="s">
        <v>42012</v>
      </c>
      <c r="C1730" s="56" t="s">
        <v>42180</v>
      </c>
      <c r="E1730" s="76" t="s">
        <v>42012</v>
      </c>
    </row>
    <row r="1731">
      <c r="A1731" s="54">
        <v>16092.0</v>
      </c>
      <c r="B1731" s="55" t="s">
        <v>42181</v>
      </c>
      <c r="C1731" s="56" t="s">
        <v>42181</v>
      </c>
      <c r="E1731" s="76" t="s">
        <v>42182</v>
      </c>
    </row>
    <row r="1732">
      <c r="A1732" s="54">
        <v>16093.0</v>
      </c>
      <c r="B1732" s="55" t="s">
        <v>42014</v>
      </c>
      <c r="C1732" s="56" t="s">
        <v>42183</v>
      </c>
      <c r="E1732" s="76" t="s">
        <v>42014</v>
      </c>
    </row>
    <row r="1733">
      <c r="A1733" s="54">
        <v>16094.0</v>
      </c>
      <c r="B1733" s="55" t="s">
        <v>42016</v>
      </c>
      <c r="C1733" s="56" t="s">
        <v>42184</v>
      </c>
      <c r="E1733" s="76" t="s">
        <v>42016</v>
      </c>
    </row>
    <row r="1734">
      <c r="A1734" s="54">
        <v>16095.0</v>
      </c>
      <c r="B1734" s="55" t="s">
        <v>42185</v>
      </c>
      <c r="C1734" s="56" t="s">
        <v>42185</v>
      </c>
      <c r="E1734" s="76" t="s">
        <v>42186</v>
      </c>
    </row>
    <row r="1735">
      <c r="A1735" s="54">
        <v>16096.0</v>
      </c>
      <c r="B1735" s="55" t="s">
        <v>42020</v>
      </c>
      <c r="C1735" s="56" t="s">
        <v>42187</v>
      </c>
      <c r="E1735" s="76" t="s">
        <v>42020</v>
      </c>
    </row>
    <row r="1736">
      <c r="A1736" s="54">
        <v>16097.0</v>
      </c>
      <c r="B1736" s="55" t="s">
        <v>42018</v>
      </c>
      <c r="C1736" s="56" t="s">
        <v>42188</v>
      </c>
      <c r="E1736" s="76" t="s">
        <v>42018</v>
      </c>
    </row>
    <row r="1737">
      <c r="A1737" s="54">
        <v>16098.0</v>
      </c>
      <c r="B1737" s="55" t="s">
        <v>42022</v>
      </c>
      <c r="C1737" s="56" t="s">
        <v>42189</v>
      </c>
      <c r="E1737" s="76" t="s">
        <v>42022</v>
      </c>
    </row>
    <row r="1738">
      <c r="A1738" s="54">
        <v>16100.0</v>
      </c>
      <c r="B1738" s="55" t="s">
        <v>42190</v>
      </c>
      <c r="C1738" s="56" t="s">
        <v>42191</v>
      </c>
      <c r="E1738" s="76" t="s">
        <v>42190</v>
      </c>
    </row>
    <row r="1739">
      <c r="A1739" s="54">
        <v>16102.0</v>
      </c>
      <c r="B1739" s="55" t="s">
        <v>42192</v>
      </c>
      <c r="C1739" s="56" t="s">
        <v>42192</v>
      </c>
      <c r="E1739" s="76" t="s">
        <v>42193</v>
      </c>
    </row>
    <row r="1740">
      <c r="A1740" s="54">
        <v>16103.0</v>
      </c>
      <c r="B1740" s="55" t="s">
        <v>42194</v>
      </c>
      <c r="C1740" s="56" t="s">
        <v>42194</v>
      </c>
      <c r="E1740" s="76" t="s">
        <v>42195</v>
      </c>
    </row>
    <row r="1741">
      <c r="A1741" s="54">
        <v>16104.0</v>
      </c>
      <c r="B1741" s="55" t="s">
        <v>42196</v>
      </c>
      <c r="C1741" s="56" t="s">
        <v>42196</v>
      </c>
      <c r="E1741" s="76" t="s">
        <v>42197</v>
      </c>
    </row>
    <row r="1742">
      <c r="A1742" s="54">
        <v>16105.0</v>
      </c>
      <c r="B1742" s="55" t="s">
        <v>42198</v>
      </c>
      <c r="C1742" s="56" t="s">
        <v>42198</v>
      </c>
      <c r="E1742" s="76" t="s">
        <v>42199</v>
      </c>
    </row>
    <row r="1743">
      <c r="A1743" s="54">
        <v>16106.0</v>
      </c>
      <c r="B1743" s="55" t="s">
        <v>42200</v>
      </c>
      <c r="C1743" s="56" t="s">
        <v>42200</v>
      </c>
      <c r="E1743" s="76" t="s">
        <v>42201</v>
      </c>
    </row>
    <row r="1744">
      <c r="A1744" s="54">
        <v>16107.0</v>
      </c>
      <c r="B1744" s="55" t="s">
        <v>42202</v>
      </c>
      <c r="C1744" s="56" t="s">
        <v>42202</v>
      </c>
      <c r="E1744" s="76" t="s">
        <v>42203</v>
      </c>
    </row>
    <row r="1745">
      <c r="A1745" s="54">
        <v>16112.0</v>
      </c>
      <c r="B1745" s="55" t="s">
        <v>42204</v>
      </c>
      <c r="C1745" s="56" t="s">
        <v>42205</v>
      </c>
      <c r="E1745" s="76" t="s">
        <v>42204</v>
      </c>
    </row>
    <row r="1746">
      <c r="A1746" s="54">
        <v>16113.0</v>
      </c>
      <c r="B1746" s="55" t="s">
        <v>42206</v>
      </c>
      <c r="C1746" s="56" t="s">
        <v>42206</v>
      </c>
      <c r="E1746" s="76" t="s">
        <v>42024</v>
      </c>
    </row>
    <row r="1747">
      <c r="A1747" s="54">
        <v>16114.0</v>
      </c>
      <c r="B1747" s="55" t="s">
        <v>42207</v>
      </c>
      <c r="C1747" s="56" t="s">
        <v>42207</v>
      </c>
      <c r="E1747" s="76" t="s">
        <v>42028</v>
      </c>
    </row>
    <row r="1748">
      <c r="A1748" s="54">
        <v>16115.0</v>
      </c>
      <c r="B1748" s="55" t="s">
        <v>42208</v>
      </c>
      <c r="C1748" s="56" t="s">
        <v>42208</v>
      </c>
      <c r="E1748" s="76" t="s">
        <v>42209</v>
      </c>
    </row>
    <row r="1749">
      <c r="A1749" s="54">
        <v>16116.0</v>
      </c>
      <c r="B1749" s="55" t="s">
        <v>42210</v>
      </c>
      <c r="C1749" s="56" t="s">
        <v>42210</v>
      </c>
      <c r="E1749" s="76" t="s">
        <v>42211</v>
      </c>
    </row>
    <row r="1750">
      <c r="A1750" s="54">
        <v>16117.0</v>
      </c>
      <c r="B1750" s="55" t="s">
        <v>42212</v>
      </c>
      <c r="C1750" s="56" t="s">
        <v>42212</v>
      </c>
      <c r="E1750" s="76" t="s">
        <v>42213</v>
      </c>
    </row>
    <row r="1751">
      <c r="A1751" s="54">
        <v>16118.0</v>
      </c>
      <c r="B1751" s="55" t="s">
        <v>42214</v>
      </c>
      <c r="C1751" s="56" t="s">
        <v>42214</v>
      </c>
      <c r="E1751" s="76" t="s">
        <v>42215</v>
      </c>
    </row>
    <row r="1752">
      <c r="A1752" s="54">
        <v>16119.0</v>
      </c>
      <c r="B1752" s="55" t="s">
        <v>42216</v>
      </c>
      <c r="C1752" s="56" t="s">
        <v>42216</v>
      </c>
      <c r="E1752" s="76" t="s">
        <v>42217</v>
      </c>
    </row>
    <row r="1753">
      <c r="A1753" s="54">
        <v>16120.0</v>
      </c>
      <c r="B1753" s="55" t="s">
        <v>42218</v>
      </c>
      <c r="C1753" s="56" t="s">
        <v>42218</v>
      </c>
      <c r="E1753" s="76" t="s">
        <v>42219</v>
      </c>
    </row>
    <row r="1754">
      <c r="A1754" s="54">
        <v>16122.0</v>
      </c>
      <c r="B1754" s="55" t="s">
        <v>42220</v>
      </c>
      <c r="C1754" s="56" t="s">
        <v>42220</v>
      </c>
      <c r="E1754" s="76" t="s">
        <v>42022</v>
      </c>
    </row>
    <row r="1755">
      <c r="A1755" s="54">
        <v>16123.0</v>
      </c>
      <c r="B1755" s="55" t="s">
        <v>42221</v>
      </c>
      <c r="C1755" s="56" t="s">
        <v>42221</v>
      </c>
      <c r="E1755" s="76" t="s">
        <v>42020</v>
      </c>
    </row>
    <row r="1756">
      <c r="A1756" s="54">
        <v>16124.0</v>
      </c>
      <c r="B1756" s="55" t="s">
        <v>42222</v>
      </c>
      <c r="C1756" s="56" t="s">
        <v>42222</v>
      </c>
      <c r="E1756" s="76" t="s">
        <v>42018</v>
      </c>
    </row>
    <row r="1757">
      <c r="A1757" s="54">
        <v>16125.0</v>
      </c>
      <c r="B1757" s="55" t="s">
        <v>42223</v>
      </c>
      <c r="C1757" s="56" t="s">
        <v>42223</v>
      </c>
      <c r="E1757" s="76" t="s">
        <v>42224</v>
      </c>
    </row>
    <row r="1758">
      <c r="A1758" s="54">
        <v>16126.0</v>
      </c>
      <c r="B1758" s="55" t="s">
        <v>42225</v>
      </c>
      <c r="C1758" s="56" t="s">
        <v>42225</v>
      </c>
      <c r="E1758" s="76" t="s">
        <v>42190</v>
      </c>
    </row>
    <row r="1759">
      <c r="A1759" s="54">
        <v>16127.0</v>
      </c>
      <c r="B1759" s="55" t="s">
        <v>42226</v>
      </c>
      <c r="C1759" s="56" t="s">
        <v>42226</v>
      </c>
      <c r="E1759" s="76" t="s">
        <v>42227</v>
      </c>
    </row>
    <row r="1760">
      <c r="A1760" s="54">
        <v>16128.0</v>
      </c>
      <c r="B1760" s="55" t="s">
        <v>42228</v>
      </c>
      <c r="C1760" s="56" t="s">
        <v>42228</v>
      </c>
      <c r="E1760" s="76" t="s">
        <v>42014</v>
      </c>
    </row>
    <row r="1761">
      <c r="A1761" s="54">
        <v>16129.0</v>
      </c>
      <c r="B1761" s="55" t="s">
        <v>42229</v>
      </c>
      <c r="C1761" s="56" t="s">
        <v>42229</v>
      </c>
      <c r="E1761" s="76" t="s">
        <v>42012</v>
      </c>
    </row>
    <row r="1762">
      <c r="A1762" s="54">
        <v>16153.0</v>
      </c>
      <c r="B1762" s="55" t="s">
        <v>42038</v>
      </c>
      <c r="C1762" s="56" t="s">
        <v>42230</v>
      </c>
      <c r="E1762" s="76" t="s">
        <v>42038</v>
      </c>
    </row>
    <row r="1763">
      <c r="A1763" s="54">
        <v>16154.0</v>
      </c>
      <c r="B1763" s="55" t="s">
        <v>42042</v>
      </c>
      <c r="C1763" s="56" t="s">
        <v>42231</v>
      </c>
      <c r="E1763" s="76" t="s">
        <v>42042</v>
      </c>
    </row>
    <row r="1764">
      <c r="A1764" s="54">
        <v>16155.0</v>
      </c>
      <c r="B1764" s="55" t="s">
        <v>42030</v>
      </c>
      <c r="C1764" s="56" t="s">
        <v>42232</v>
      </c>
      <c r="E1764" s="76" t="s">
        <v>42030</v>
      </c>
    </row>
    <row r="1765">
      <c r="A1765" s="54">
        <v>16156.0</v>
      </c>
      <c r="B1765" s="55" t="s">
        <v>42032</v>
      </c>
      <c r="C1765" s="56" t="s">
        <v>42233</v>
      </c>
      <c r="E1765" s="76" t="s">
        <v>42032</v>
      </c>
    </row>
    <row r="1766">
      <c r="A1766" s="54">
        <v>16157.0</v>
      </c>
      <c r="B1766" s="55" t="s">
        <v>42060</v>
      </c>
      <c r="C1766" s="56" t="s">
        <v>42234</v>
      </c>
      <c r="E1766" s="76" t="s">
        <v>42060</v>
      </c>
    </row>
    <row r="1767">
      <c r="A1767" s="54">
        <v>16160.0</v>
      </c>
      <c r="B1767" s="55" t="s">
        <v>42042</v>
      </c>
      <c r="C1767" s="56" t="s">
        <v>42231</v>
      </c>
      <c r="E1767" s="76" t="s">
        <v>42042</v>
      </c>
    </row>
    <row r="1768">
      <c r="A1768" s="54">
        <v>16161.0</v>
      </c>
      <c r="B1768" s="55" t="s">
        <v>42062</v>
      </c>
      <c r="C1768" s="56" t="s">
        <v>42235</v>
      </c>
      <c r="E1768" s="76" t="s">
        <v>42062</v>
      </c>
    </row>
    <row r="1769">
      <c r="A1769" s="54">
        <v>16162.0</v>
      </c>
      <c r="B1769" s="55" t="s">
        <v>42236</v>
      </c>
      <c r="C1769" s="56" t="s">
        <v>42236</v>
      </c>
      <c r="E1769" s="76" t="s">
        <v>42056</v>
      </c>
    </row>
    <row r="1770">
      <c r="A1770" s="54">
        <v>16163.0</v>
      </c>
      <c r="B1770" s="55" t="s">
        <v>42058</v>
      </c>
      <c r="C1770" s="56" t="s">
        <v>42237</v>
      </c>
      <c r="E1770" s="76" t="s">
        <v>42058</v>
      </c>
    </row>
    <row r="1771">
      <c r="A1771" s="54">
        <v>16164.0</v>
      </c>
      <c r="B1771" s="55" t="s">
        <v>42238</v>
      </c>
      <c r="C1771" s="56" t="s">
        <v>42238</v>
      </c>
      <c r="E1771" s="76" t="s">
        <v>42239</v>
      </c>
    </row>
    <row r="1772">
      <c r="A1772" s="54">
        <v>16165.0</v>
      </c>
      <c r="B1772" s="55" t="s">
        <v>42240</v>
      </c>
      <c r="C1772" s="56" t="s">
        <v>42240</v>
      </c>
      <c r="E1772" s="76" t="s">
        <v>39526</v>
      </c>
    </row>
    <row r="1773">
      <c r="A1773" s="54">
        <v>16166.0</v>
      </c>
      <c r="B1773" s="55" t="s">
        <v>42241</v>
      </c>
      <c r="C1773" s="56" t="s">
        <v>42241</v>
      </c>
      <c r="E1773" s="76" t="s">
        <v>42074</v>
      </c>
    </row>
    <row r="1774">
      <c r="A1774" s="54">
        <v>16167.0</v>
      </c>
      <c r="B1774" s="55" t="s">
        <v>42242</v>
      </c>
      <c r="C1774" s="56" t="s">
        <v>42242</v>
      </c>
      <c r="E1774" s="76" t="s">
        <v>42076</v>
      </c>
    </row>
    <row r="1775">
      <c r="A1775" s="54">
        <v>16168.0</v>
      </c>
      <c r="B1775" s="55" t="s">
        <v>42243</v>
      </c>
      <c r="C1775" s="56" t="s">
        <v>42243</v>
      </c>
      <c r="E1775" s="76" t="s">
        <v>42080</v>
      </c>
    </row>
    <row r="1776">
      <c r="A1776" s="54">
        <v>16173.0</v>
      </c>
      <c r="B1776" s="55" t="s">
        <v>42244</v>
      </c>
      <c r="C1776" s="56" t="s">
        <v>42244</v>
      </c>
      <c r="E1776" s="76" t="s">
        <v>42078</v>
      </c>
    </row>
    <row r="1777">
      <c r="A1777" s="54">
        <v>16174.0</v>
      </c>
      <c r="B1777" s="55" t="s">
        <v>42245</v>
      </c>
      <c r="C1777" s="56" t="s">
        <v>42245</v>
      </c>
      <c r="E1777" s="76" t="s">
        <v>42097</v>
      </c>
    </row>
    <row r="1778">
      <c r="A1778" s="54">
        <v>16175.0</v>
      </c>
      <c r="B1778" s="55" t="s">
        <v>42246</v>
      </c>
      <c r="C1778" s="56" t="s">
        <v>42246</v>
      </c>
      <c r="E1778" s="76" t="s">
        <v>42082</v>
      </c>
    </row>
    <row r="1779">
      <c r="A1779" s="54">
        <v>16176.0</v>
      </c>
      <c r="B1779" s="55" t="s">
        <v>42247</v>
      </c>
      <c r="C1779" s="56" t="s">
        <v>42247</v>
      </c>
      <c r="E1779" s="76" t="s">
        <v>42248</v>
      </c>
    </row>
    <row r="1780">
      <c r="A1780" s="54">
        <v>16177.0</v>
      </c>
      <c r="B1780" s="55" t="s">
        <v>42249</v>
      </c>
      <c r="C1780" s="56" t="s">
        <v>42249</v>
      </c>
      <c r="E1780" s="76" t="s">
        <v>42034</v>
      </c>
    </row>
    <row r="1781">
      <c r="A1781" s="54">
        <v>16178.0</v>
      </c>
      <c r="B1781" s="55" t="s">
        <v>42250</v>
      </c>
      <c r="C1781" s="56" t="s">
        <v>42250</v>
      </c>
      <c r="E1781" s="76" t="s">
        <v>42088</v>
      </c>
    </row>
    <row r="1782">
      <c r="A1782" s="54">
        <v>16179.0</v>
      </c>
      <c r="B1782" s="55" t="s">
        <v>42251</v>
      </c>
      <c r="C1782" s="56" t="s">
        <v>42252</v>
      </c>
      <c r="E1782" s="76" t="s">
        <v>42251</v>
      </c>
    </row>
    <row r="1783">
      <c r="A1783" s="54">
        <v>16180.0</v>
      </c>
      <c r="B1783" s="55" t="s">
        <v>42253</v>
      </c>
      <c r="C1783" s="56" t="s">
        <v>42254</v>
      </c>
      <c r="E1783" s="76" t="s">
        <v>42253</v>
      </c>
    </row>
    <row r="1784">
      <c r="A1784" s="54">
        <v>16181.0</v>
      </c>
      <c r="B1784" s="55" t="s">
        <v>42255</v>
      </c>
      <c r="C1784" s="56" t="s">
        <v>42256</v>
      </c>
      <c r="E1784" s="76" t="s">
        <v>42255</v>
      </c>
    </row>
    <row r="1785">
      <c r="A1785" s="54">
        <v>16182.0</v>
      </c>
      <c r="B1785" s="55" t="s">
        <v>42257</v>
      </c>
      <c r="C1785" s="56" t="s">
        <v>42258</v>
      </c>
      <c r="E1785" s="76" t="s">
        <v>42257</v>
      </c>
    </row>
    <row r="1786">
      <c r="A1786" s="54">
        <v>16183.0</v>
      </c>
      <c r="B1786" s="55" t="s">
        <v>42259</v>
      </c>
      <c r="C1786" s="56" t="s">
        <v>42260</v>
      </c>
      <c r="E1786" s="76" t="s">
        <v>42259</v>
      </c>
    </row>
    <row r="1787">
      <c r="A1787" s="54">
        <v>16184.0</v>
      </c>
      <c r="B1787" s="55" t="s">
        <v>42261</v>
      </c>
      <c r="C1787" s="56" t="s">
        <v>42262</v>
      </c>
      <c r="E1787" s="76" t="s">
        <v>42261</v>
      </c>
    </row>
    <row r="1788">
      <c r="A1788" s="54">
        <v>16185.0</v>
      </c>
      <c r="B1788" s="55" t="s">
        <v>42263</v>
      </c>
      <c r="C1788" s="56" t="s">
        <v>42264</v>
      </c>
      <c r="E1788" s="76" t="s">
        <v>42263</v>
      </c>
    </row>
    <row r="1789">
      <c r="A1789" s="54">
        <v>16187.0</v>
      </c>
      <c r="B1789" s="55" t="s">
        <v>42265</v>
      </c>
      <c r="C1789" s="56" t="s">
        <v>42266</v>
      </c>
      <c r="E1789" s="76" t="s">
        <v>42265</v>
      </c>
    </row>
    <row r="1790">
      <c r="A1790" s="54">
        <v>16188.0</v>
      </c>
      <c r="B1790" s="55" t="s">
        <v>42267</v>
      </c>
      <c r="C1790" s="56" t="s">
        <v>42268</v>
      </c>
      <c r="E1790" s="76" t="s">
        <v>42267</v>
      </c>
    </row>
    <row r="1791">
      <c r="A1791" s="54">
        <v>16189.0</v>
      </c>
      <c r="B1791" s="55" t="s">
        <v>42269</v>
      </c>
      <c r="C1791" s="56" t="s">
        <v>42270</v>
      </c>
      <c r="E1791" s="76" t="s">
        <v>42269</v>
      </c>
    </row>
    <row r="1792">
      <c r="A1792" s="54">
        <v>16190.0</v>
      </c>
      <c r="B1792" s="55" t="s">
        <v>42271</v>
      </c>
      <c r="C1792" s="56" t="s">
        <v>42272</v>
      </c>
      <c r="E1792" s="76" t="s">
        <v>42271</v>
      </c>
    </row>
    <row r="1793">
      <c r="A1793" s="54">
        <v>16191.0</v>
      </c>
      <c r="B1793" s="55" t="s">
        <v>42273</v>
      </c>
      <c r="C1793" s="56" t="s">
        <v>42274</v>
      </c>
      <c r="E1793" s="76" t="s">
        <v>42273</v>
      </c>
    </row>
    <row r="1794">
      <c r="A1794" s="54">
        <v>16192.0</v>
      </c>
      <c r="B1794" s="55" t="s">
        <v>42275</v>
      </c>
      <c r="C1794" s="56" t="s">
        <v>42276</v>
      </c>
      <c r="E1794" s="76" t="s">
        <v>42275</v>
      </c>
    </row>
    <row r="1795">
      <c r="A1795" s="54">
        <v>16193.0</v>
      </c>
      <c r="B1795" s="55" t="s">
        <v>42277</v>
      </c>
      <c r="C1795" s="56" t="s">
        <v>42277</v>
      </c>
      <c r="E1795" s="76" t="s">
        <v>42278</v>
      </c>
    </row>
    <row r="1796">
      <c r="A1796" s="54">
        <v>16194.0</v>
      </c>
      <c r="B1796" s="55" t="s">
        <v>42279</v>
      </c>
      <c r="C1796" s="56" t="s">
        <v>42280</v>
      </c>
      <c r="E1796" s="76" t="s">
        <v>42279</v>
      </c>
    </row>
    <row r="1797">
      <c r="A1797" s="54">
        <v>16195.0</v>
      </c>
      <c r="B1797" s="55" t="s">
        <v>42281</v>
      </c>
      <c r="C1797" s="56" t="s">
        <v>42282</v>
      </c>
      <c r="E1797" s="76" t="s">
        <v>42281</v>
      </c>
    </row>
    <row r="1798">
      <c r="A1798" s="54">
        <v>16196.0</v>
      </c>
      <c r="B1798" s="55" t="s">
        <v>42283</v>
      </c>
      <c r="C1798" s="56" t="s">
        <v>42284</v>
      </c>
      <c r="E1798" s="76" t="s">
        <v>42283</v>
      </c>
    </row>
    <row r="1799">
      <c r="A1799" s="54">
        <v>16197.0</v>
      </c>
      <c r="B1799" s="55" t="s">
        <v>42285</v>
      </c>
      <c r="C1799" s="56" t="s">
        <v>42286</v>
      </c>
      <c r="E1799" s="76" t="s">
        <v>42285</v>
      </c>
    </row>
    <row r="1800">
      <c r="A1800" s="54">
        <v>16198.0</v>
      </c>
      <c r="B1800" s="55" t="s">
        <v>42287</v>
      </c>
      <c r="C1800" s="56" t="s">
        <v>42288</v>
      </c>
      <c r="E1800" s="76" t="s">
        <v>42287</v>
      </c>
    </row>
    <row r="1801">
      <c r="A1801" s="54">
        <v>16199.0</v>
      </c>
      <c r="B1801" s="55" t="s">
        <v>42289</v>
      </c>
      <c r="C1801" s="56" t="s">
        <v>42290</v>
      </c>
      <c r="E1801" s="76" t="s">
        <v>42289</v>
      </c>
    </row>
    <row r="1802">
      <c r="A1802" s="54">
        <v>16200.0</v>
      </c>
      <c r="B1802" s="55" t="s">
        <v>42291</v>
      </c>
      <c r="C1802" s="56" t="s">
        <v>42292</v>
      </c>
      <c r="E1802" s="76" t="s">
        <v>42291</v>
      </c>
    </row>
    <row r="1803">
      <c r="A1803" s="54">
        <v>16201.0</v>
      </c>
      <c r="B1803" s="55" t="s">
        <v>42293</v>
      </c>
      <c r="C1803" s="56" t="s">
        <v>42294</v>
      </c>
      <c r="E1803" s="76" t="s">
        <v>42293</v>
      </c>
    </row>
    <row r="1804">
      <c r="A1804" s="54">
        <v>16202.0</v>
      </c>
      <c r="B1804" s="55" t="s">
        <v>42295</v>
      </c>
      <c r="C1804" s="56" t="s">
        <v>42295</v>
      </c>
      <c r="E1804" s="77">
        <v>42278.0</v>
      </c>
    </row>
    <row r="1805">
      <c r="A1805" s="54">
        <v>16203.0</v>
      </c>
      <c r="B1805" s="55" t="s">
        <v>42296</v>
      </c>
      <c r="C1805" s="56" t="s">
        <v>42296</v>
      </c>
      <c r="E1805" s="76" t="s">
        <v>42091</v>
      </c>
    </row>
    <row r="1806">
      <c r="A1806" s="54">
        <v>16204.0</v>
      </c>
      <c r="B1806" s="55" t="s">
        <v>42297</v>
      </c>
      <c r="C1806" s="56" t="s">
        <v>42297</v>
      </c>
      <c r="E1806" s="76" t="s">
        <v>42093</v>
      </c>
    </row>
    <row r="1807">
      <c r="A1807" s="54">
        <v>16205.0</v>
      </c>
      <c r="B1807" s="55" t="s">
        <v>42298</v>
      </c>
      <c r="C1807" s="56" t="s">
        <v>42298</v>
      </c>
      <c r="E1807" s="76" t="s">
        <v>42299</v>
      </c>
    </row>
    <row r="1808">
      <c r="A1808" s="54">
        <v>16206.0</v>
      </c>
      <c r="B1808" s="55" t="s">
        <v>42300</v>
      </c>
      <c r="C1808" s="56" t="s">
        <v>42300</v>
      </c>
      <c r="E1808" s="76" t="s">
        <v>42122</v>
      </c>
    </row>
    <row r="1809">
      <c r="A1809" s="54">
        <v>16209.0</v>
      </c>
      <c r="B1809" s="55" t="s">
        <v>42114</v>
      </c>
      <c r="C1809" s="56" t="s">
        <v>42301</v>
      </c>
      <c r="E1809" s="76" t="s">
        <v>42114</v>
      </c>
    </row>
    <row r="1810">
      <c r="A1810" s="54">
        <v>16211.0</v>
      </c>
      <c r="B1810" s="55" t="s">
        <v>42302</v>
      </c>
      <c r="C1810" s="56" t="s">
        <v>42302</v>
      </c>
      <c r="E1810" s="76" t="s">
        <v>42028</v>
      </c>
    </row>
    <row r="1811">
      <c r="A1811" s="54">
        <v>16212.0</v>
      </c>
      <c r="B1811" s="55" t="s">
        <v>42303</v>
      </c>
      <c r="C1811" s="56" t="s">
        <v>42303</v>
      </c>
      <c r="E1811" s="76" t="s">
        <v>42116</v>
      </c>
    </row>
    <row r="1812">
      <c r="A1812" s="54">
        <v>16217.0</v>
      </c>
      <c r="B1812" s="55" t="s">
        <v>42304</v>
      </c>
      <c r="C1812" s="56" t="s">
        <v>42304</v>
      </c>
      <c r="E1812" s="76" t="s">
        <v>42305</v>
      </c>
    </row>
    <row r="1813">
      <c r="A1813" s="54">
        <v>16218.0</v>
      </c>
      <c r="B1813" s="55" t="s">
        <v>42306</v>
      </c>
      <c r="C1813" s="56" t="s">
        <v>42306</v>
      </c>
      <c r="E1813" s="78"/>
    </row>
    <row r="1814">
      <c r="A1814" s="54">
        <v>16221.0</v>
      </c>
      <c r="B1814" s="55" t="s">
        <v>42307</v>
      </c>
      <c r="C1814" s="56" t="s">
        <v>42308</v>
      </c>
      <c r="E1814" s="76" t="s">
        <v>42307</v>
      </c>
    </row>
    <row r="1815">
      <c r="A1815" s="54">
        <v>16223.0</v>
      </c>
      <c r="B1815" s="55" t="s">
        <v>42309</v>
      </c>
      <c r="C1815" s="56" t="s">
        <v>42310</v>
      </c>
      <c r="E1815" s="76" t="s">
        <v>42309</v>
      </c>
    </row>
    <row r="1816">
      <c r="A1816" s="54">
        <v>16224.0</v>
      </c>
      <c r="B1816" s="55" t="s">
        <v>42311</v>
      </c>
      <c r="C1816" s="56" t="s">
        <v>42312</v>
      </c>
      <c r="E1816" s="76" t="s">
        <v>42311</v>
      </c>
    </row>
    <row r="1817">
      <c r="A1817" s="54">
        <v>16225.0</v>
      </c>
      <c r="B1817" s="55" t="s">
        <v>42058</v>
      </c>
      <c r="C1817" s="56" t="s">
        <v>42313</v>
      </c>
      <c r="E1817" s="76" t="s">
        <v>42058</v>
      </c>
    </row>
    <row r="1818">
      <c r="A1818" s="54">
        <v>16226.0</v>
      </c>
      <c r="B1818" s="55" t="s">
        <v>42056</v>
      </c>
      <c r="C1818" s="56" t="s">
        <v>42314</v>
      </c>
      <c r="E1818" s="76" t="s">
        <v>42056</v>
      </c>
    </row>
    <row r="1819">
      <c r="A1819" s="54">
        <v>16228.0</v>
      </c>
      <c r="B1819" s="55" t="s">
        <v>42062</v>
      </c>
      <c r="C1819" s="56" t="s">
        <v>42315</v>
      </c>
      <c r="E1819" s="76" t="s">
        <v>42062</v>
      </c>
    </row>
    <row r="1820">
      <c r="A1820" s="54">
        <v>16229.0</v>
      </c>
      <c r="B1820" s="55" t="s">
        <v>42060</v>
      </c>
      <c r="C1820" s="56" t="s">
        <v>42316</v>
      </c>
      <c r="E1820" s="76" t="s">
        <v>42060</v>
      </c>
    </row>
    <row r="1821">
      <c r="A1821" s="54">
        <v>16231.0</v>
      </c>
      <c r="B1821" s="55" t="s">
        <v>42317</v>
      </c>
      <c r="C1821" s="56" t="s">
        <v>42318</v>
      </c>
      <c r="E1821" s="76" t="s">
        <v>42317</v>
      </c>
    </row>
    <row r="1822">
      <c r="A1822" s="54">
        <v>16232.0</v>
      </c>
      <c r="B1822" s="55" t="s">
        <v>42319</v>
      </c>
      <c r="C1822" s="56" t="s">
        <v>42320</v>
      </c>
      <c r="E1822" s="76" t="s">
        <v>42319</v>
      </c>
    </row>
    <row r="1823">
      <c r="A1823" s="54">
        <v>16233.0</v>
      </c>
      <c r="B1823" s="55" t="s">
        <v>42321</v>
      </c>
      <c r="C1823" s="56" t="s">
        <v>42322</v>
      </c>
      <c r="E1823" s="76" t="s">
        <v>42321</v>
      </c>
    </row>
    <row r="1824">
      <c r="A1824" s="54">
        <v>16234.0</v>
      </c>
      <c r="B1824" s="55" t="s">
        <v>42323</v>
      </c>
      <c r="C1824" s="56" t="s">
        <v>42324</v>
      </c>
      <c r="E1824" s="76" t="s">
        <v>42323</v>
      </c>
    </row>
    <row r="1825">
      <c r="A1825" s="54">
        <v>16235.0</v>
      </c>
      <c r="B1825" s="55" t="s">
        <v>42325</v>
      </c>
      <c r="C1825" s="56" t="s">
        <v>42326</v>
      </c>
      <c r="E1825" s="76" t="s">
        <v>42325</v>
      </c>
    </row>
    <row r="1826">
      <c r="A1826" s="54">
        <v>16236.0</v>
      </c>
      <c r="B1826" s="55" t="s">
        <v>42327</v>
      </c>
      <c r="C1826" s="56" t="s">
        <v>42328</v>
      </c>
      <c r="E1826" s="76" t="s">
        <v>42327</v>
      </c>
    </row>
    <row r="1827">
      <c r="A1827" s="54">
        <v>16237.0</v>
      </c>
      <c r="B1827" s="55" t="s">
        <v>42329</v>
      </c>
      <c r="C1827" s="56" t="s">
        <v>42330</v>
      </c>
      <c r="E1827" s="76" t="s">
        <v>42329</v>
      </c>
    </row>
    <row r="1828">
      <c r="A1828" s="54">
        <v>16238.0</v>
      </c>
      <c r="B1828" s="55" t="s">
        <v>42331</v>
      </c>
      <c r="C1828" s="56" t="s">
        <v>42332</v>
      </c>
      <c r="E1828" s="76" t="s">
        <v>42331</v>
      </c>
    </row>
    <row r="1829">
      <c r="A1829" s="54">
        <v>16239.0</v>
      </c>
      <c r="B1829" s="55" t="s">
        <v>42333</v>
      </c>
      <c r="C1829" s="56" t="s">
        <v>42334</v>
      </c>
      <c r="E1829" s="76" t="s">
        <v>42333</v>
      </c>
    </row>
    <row r="1830">
      <c r="A1830" s="54">
        <v>16240.0</v>
      </c>
      <c r="B1830" s="55" t="s">
        <v>42335</v>
      </c>
      <c r="C1830" s="56" t="s">
        <v>42336</v>
      </c>
      <c r="E1830" s="76" t="s">
        <v>42335</v>
      </c>
    </row>
    <row r="1831">
      <c r="A1831" s="54">
        <v>16242.0</v>
      </c>
      <c r="B1831" s="55" t="s">
        <v>42337</v>
      </c>
      <c r="C1831" s="56" t="s">
        <v>42338</v>
      </c>
      <c r="E1831" s="76" t="s">
        <v>42337</v>
      </c>
    </row>
    <row r="1832">
      <c r="A1832" s="54">
        <v>16244.0</v>
      </c>
      <c r="B1832" s="55" t="s">
        <v>42339</v>
      </c>
      <c r="C1832" s="56" t="s">
        <v>42340</v>
      </c>
      <c r="E1832" s="76" t="s">
        <v>42339</v>
      </c>
    </row>
    <row r="1833">
      <c r="A1833" s="54">
        <v>16245.0</v>
      </c>
      <c r="B1833" s="55" t="s">
        <v>42341</v>
      </c>
      <c r="C1833" s="56" t="s">
        <v>42342</v>
      </c>
      <c r="E1833" s="76" t="s">
        <v>42341</v>
      </c>
    </row>
    <row r="1834">
      <c r="A1834" s="54">
        <v>16246.0</v>
      </c>
      <c r="B1834" s="55" t="s">
        <v>42343</v>
      </c>
      <c r="C1834" s="56" t="s">
        <v>42344</v>
      </c>
      <c r="E1834" s="76" t="s">
        <v>42343</v>
      </c>
    </row>
    <row r="1835">
      <c r="A1835" s="54">
        <v>16247.0</v>
      </c>
      <c r="B1835" s="55" t="s">
        <v>42345</v>
      </c>
      <c r="C1835" s="56" t="s">
        <v>42346</v>
      </c>
      <c r="E1835" s="76" t="s">
        <v>42345</v>
      </c>
    </row>
    <row r="1836">
      <c r="A1836" s="54">
        <v>16248.0</v>
      </c>
      <c r="B1836" s="55" t="s">
        <v>42347</v>
      </c>
      <c r="C1836" s="56" t="s">
        <v>42348</v>
      </c>
      <c r="E1836" s="76" t="s">
        <v>42347</v>
      </c>
    </row>
    <row r="1837">
      <c r="A1837" s="54">
        <v>16249.0</v>
      </c>
      <c r="B1837" s="55" t="s">
        <v>42349</v>
      </c>
      <c r="C1837" s="56" t="s">
        <v>42350</v>
      </c>
      <c r="E1837" s="76" t="s">
        <v>42349</v>
      </c>
    </row>
    <row r="1838">
      <c r="A1838" s="54">
        <v>16250.0</v>
      </c>
      <c r="B1838" s="55" t="s">
        <v>42351</v>
      </c>
      <c r="C1838" s="56" t="s">
        <v>42352</v>
      </c>
      <c r="E1838" s="76" t="s">
        <v>42351</v>
      </c>
    </row>
    <row r="1839">
      <c r="A1839" s="54">
        <v>16251.0</v>
      </c>
      <c r="B1839" s="55" t="s">
        <v>42353</v>
      </c>
      <c r="C1839" s="56" t="s">
        <v>42354</v>
      </c>
      <c r="E1839" s="76" t="s">
        <v>42353</v>
      </c>
    </row>
    <row r="1840">
      <c r="A1840" s="54">
        <v>16253.0</v>
      </c>
      <c r="B1840" s="55" t="s">
        <v>42355</v>
      </c>
      <c r="C1840" s="56" t="s">
        <v>42355</v>
      </c>
      <c r="E1840" s="76" t="s">
        <v>42356</v>
      </c>
    </row>
    <row r="1841">
      <c r="A1841" s="54">
        <v>16257.0</v>
      </c>
      <c r="B1841" s="55" t="s">
        <v>42357</v>
      </c>
      <c r="C1841" s="56" t="s">
        <v>42358</v>
      </c>
      <c r="E1841" s="76" t="s">
        <v>42357</v>
      </c>
    </row>
    <row r="1842">
      <c r="A1842" s="54">
        <v>16258.0</v>
      </c>
      <c r="B1842" s="55" t="s">
        <v>42359</v>
      </c>
      <c r="C1842" s="56" t="s">
        <v>42360</v>
      </c>
      <c r="E1842" s="76" t="s">
        <v>42359</v>
      </c>
    </row>
    <row r="1843">
      <c r="A1843" s="54">
        <v>16259.0</v>
      </c>
      <c r="B1843" s="55" t="s">
        <v>42361</v>
      </c>
      <c r="C1843" s="56" t="s">
        <v>42362</v>
      </c>
      <c r="E1843" s="76" t="s">
        <v>42361</v>
      </c>
    </row>
    <row r="1844">
      <c r="A1844" s="54">
        <v>16260.0</v>
      </c>
      <c r="B1844" s="55" t="s">
        <v>42363</v>
      </c>
      <c r="C1844" s="56" t="s">
        <v>42364</v>
      </c>
      <c r="E1844" s="76" t="s">
        <v>42363</v>
      </c>
    </row>
    <row r="1845">
      <c r="A1845" s="54">
        <v>16275.0</v>
      </c>
      <c r="B1845" s="55" t="s">
        <v>42365</v>
      </c>
      <c r="C1845" s="56" t="s">
        <v>42365</v>
      </c>
      <c r="E1845" s="77">
        <v>42156.0</v>
      </c>
    </row>
    <row r="1846">
      <c r="A1846" s="54">
        <v>16276.0</v>
      </c>
      <c r="B1846" s="55" t="s">
        <v>42366</v>
      </c>
      <c r="C1846" s="56" t="s">
        <v>42367</v>
      </c>
      <c r="E1846" s="76" t="s">
        <v>42124</v>
      </c>
    </row>
    <row r="1847">
      <c r="A1847" s="54">
        <v>16278.0</v>
      </c>
      <c r="B1847" s="55" t="s">
        <v>42126</v>
      </c>
      <c r="C1847" s="56" t="s">
        <v>42368</v>
      </c>
      <c r="E1847" s="76" t="s">
        <v>42126</v>
      </c>
    </row>
    <row r="1848">
      <c r="A1848" s="54">
        <v>16296.0</v>
      </c>
      <c r="B1848" s="55" t="s">
        <v>42369</v>
      </c>
      <c r="C1848" s="56" t="s">
        <v>42369</v>
      </c>
      <c r="E1848" s="76" t="s">
        <v>42370</v>
      </c>
    </row>
    <row r="1849">
      <c r="A1849" s="54">
        <v>16297.0</v>
      </c>
      <c r="B1849" s="55" t="s">
        <v>42371</v>
      </c>
      <c r="C1849" s="56" t="s">
        <v>42371</v>
      </c>
      <c r="E1849" s="76" t="s">
        <v>42372</v>
      </c>
    </row>
    <row r="1850">
      <c r="A1850" s="54">
        <v>16299.0</v>
      </c>
      <c r="B1850" s="55" t="s">
        <v>42373</v>
      </c>
      <c r="C1850" s="56" t="s">
        <v>42373</v>
      </c>
      <c r="E1850" s="76" t="s">
        <v>42374</v>
      </c>
    </row>
    <row r="1851">
      <c r="A1851" s="54">
        <v>16300.0</v>
      </c>
      <c r="B1851" s="55" t="s">
        <v>42128</v>
      </c>
      <c r="C1851" s="56" t="s">
        <v>42375</v>
      </c>
      <c r="E1851" s="76" t="s">
        <v>42128</v>
      </c>
    </row>
    <row r="1852">
      <c r="A1852" s="54">
        <v>16302.0</v>
      </c>
      <c r="B1852" s="55" t="s">
        <v>42376</v>
      </c>
      <c r="C1852" s="56" t="s">
        <v>42376</v>
      </c>
      <c r="E1852" s="78"/>
    </row>
    <row r="1853">
      <c r="A1853" s="54">
        <v>16303.0</v>
      </c>
      <c r="B1853" s="55" t="s">
        <v>42130</v>
      </c>
      <c r="C1853" s="56" t="s">
        <v>42377</v>
      </c>
      <c r="E1853" s="76" t="s">
        <v>42130</v>
      </c>
    </row>
    <row r="1854">
      <c r="A1854" s="54">
        <v>16304.0</v>
      </c>
      <c r="B1854" s="55" t="s">
        <v>42378</v>
      </c>
      <c r="C1854" s="56" t="s">
        <v>42379</v>
      </c>
      <c r="E1854" s="76" t="s">
        <v>42378</v>
      </c>
    </row>
    <row r="1855">
      <c r="A1855" s="54">
        <v>16305.0</v>
      </c>
      <c r="B1855" s="55" t="s">
        <v>42380</v>
      </c>
      <c r="C1855" s="56" t="s">
        <v>42381</v>
      </c>
      <c r="E1855" s="76" t="s">
        <v>42380</v>
      </c>
    </row>
    <row r="1856">
      <c r="A1856" s="54">
        <v>16306.0</v>
      </c>
      <c r="B1856" s="55" t="s">
        <v>42382</v>
      </c>
      <c r="C1856" s="56" t="s">
        <v>42383</v>
      </c>
      <c r="E1856" s="76" t="s">
        <v>42382</v>
      </c>
    </row>
    <row r="1857">
      <c r="A1857" s="54">
        <v>16307.0</v>
      </c>
      <c r="B1857" s="55" t="s">
        <v>42384</v>
      </c>
      <c r="C1857" s="56" t="s">
        <v>42385</v>
      </c>
      <c r="E1857" s="76" t="s">
        <v>42384</v>
      </c>
    </row>
    <row r="1858">
      <c r="A1858" s="54">
        <v>16309.0</v>
      </c>
      <c r="B1858" s="55" t="s">
        <v>42386</v>
      </c>
      <c r="C1858" s="56" t="s">
        <v>42387</v>
      </c>
      <c r="E1858" s="76" t="s">
        <v>42386</v>
      </c>
    </row>
    <row r="1859">
      <c r="A1859" s="54">
        <v>16310.0</v>
      </c>
      <c r="B1859" s="55" t="s">
        <v>42388</v>
      </c>
      <c r="C1859" s="56" t="s">
        <v>42389</v>
      </c>
      <c r="E1859" s="76" t="s">
        <v>42388</v>
      </c>
    </row>
    <row r="1860">
      <c r="A1860" s="54">
        <v>16311.0</v>
      </c>
      <c r="B1860" s="55" t="s">
        <v>42390</v>
      </c>
      <c r="C1860" s="56" t="s">
        <v>42391</v>
      </c>
      <c r="E1860" s="76" t="s">
        <v>42390</v>
      </c>
    </row>
    <row r="1861">
      <c r="A1861" s="54">
        <v>16312.0</v>
      </c>
      <c r="B1861" s="55" t="s">
        <v>42392</v>
      </c>
      <c r="C1861" s="56" t="s">
        <v>42393</v>
      </c>
      <c r="E1861" s="76" t="s">
        <v>42392</v>
      </c>
    </row>
    <row r="1862">
      <c r="A1862" s="54">
        <v>16313.0</v>
      </c>
      <c r="B1862" s="55" t="s">
        <v>42394</v>
      </c>
      <c r="C1862" s="56" t="s">
        <v>42395</v>
      </c>
      <c r="E1862" s="76" t="s">
        <v>42394</v>
      </c>
    </row>
    <row r="1863">
      <c r="A1863" s="54">
        <v>16314.0</v>
      </c>
      <c r="B1863" s="55" t="s">
        <v>42396</v>
      </c>
      <c r="C1863" s="56" t="s">
        <v>42396</v>
      </c>
      <c r="E1863" s="76" t="s">
        <v>42397</v>
      </c>
    </row>
    <row r="1864">
      <c r="A1864" s="54">
        <v>16315.0</v>
      </c>
      <c r="B1864" s="55" t="s">
        <v>42398</v>
      </c>
      <c r="C1864" s="56" t="s">
        <v>42399</v>
      </c>
      <c r="E1864" s="76" t="s">
        <v>42398</v>
      </c>
    </row>
    <row r="1865">
      <c r="A1865" s="54">
        <v>16317.0</v>
      </c>
      <c r="B1865" s="55" t="s">
        <v>42400</v>
      </c>
      <c r="C1865" s="56" t="s">
        <v>42401</v>
      </c>
      <c r="E1865" s="76" t="s">
        <v>42400</v>
      </c>
    </row>
    <row r="1866">
      <c r="A1866" s="54">
        <v>16341.0</v>
      </c>
      <c r="B1866" s="55" t="s">
        <v>42134</v>
      </c>
      <c r="C1866" s="56" t="s">
        <v>42402</v>
      </c>
      <c r="E1866" s="76" t="s">
        <v>42134</v>
      </c>
    </row>
    <row r="1867">
      <c r="A1867" s="54">
        <v>16344.0</v>
      </c>
      <c r="B1867" s="55" t="s">
        <v>42403</v>
      </c>
      <c r="C1867" s="56" t="s">
        <v>42404</v>
      </c>
      <c r="E1867" s="76" t="s">
        <v>42403</v>
      </c>
    </row>
    <row r="1868">
      <c r="A1868" s="54">
        <v>16369.0</v>
      </c>
      <c r="B1868" s="55" t="s">
        <v>42405</v>
      </c>
      <c r="C1868" s="56" t="s">
        <v>42405</v>
      </c>
      <c r="E1868" s="76" t="s">
        <v>42406</v>
      </c>
    </row>
    <row r="1869">
      <c r="A1869" s="54">
        <v>16370.0</v>
      </c>
      <c r="B1869" s="55" t="s">
        <v>42407</v>
      </c>
      <c r="C1869" s="56" t="s">
        <v>42407</v>
      </c>
      <c r="E1869" s="76" t="s">
        <v>42408</v>
      </c>
    </row>
    <row r="1870">
      <c r="A1870" s="54">
        <v>16372.0</v>
      </c>
      <c r="B1870" s="55" t="s">
        <v>42409</v>
      </c>
      <c r="C1870" s="56" t="s">
        <v>42409</v>
      </c>
      <c r="E1870" s="76" t="s">
        <v>42410</v>
      </c>
    </row>
    <row r="1871">
      <c r="A1871" s="54">
        <v>16373.0</v>
      </c>
      <c r="B1871" s="55" t="s">
        <v>42411</v>
      </c>
      <c r="C1871" s="56" t="s">
        <v>42411</v>
      </c>
      <c r="E1871" s="76" t="s">
        <v>42412</v>
      </c>
    </row>
    <row r="1872">
      <c r="A1872" s="54">
        <v>16374.0</v>
      </c>
      <c r="B1872" s="55" t="s">
        <v>42413</v>
      </c>
      <c r="C1872" s="56" t="s">
        <v>42413</v>
      </c>
      <c r="E1872" s="76" t="s">
        <v>42414</v>
      </c>
    </row>
    <row r="1873">
      <c r="A1873" s="54">
        <v>16375.0</v>
      </c>
      <c r="B1873" s="55" t="s">
        <v>42415</v>
      </c>
      <c r="C1873" s="56" t="s">
        <v>42415</v>
      </c>
      <c r="E1873" s="76" t="s">
        <v>42416</v>
      </c>
    </row>
    <row r="1874">
      <c r="A1874" s="54">
        <v>16376.0</v>
      </c>
      <c r="B1874" s="55" t="s">
        <v>42417</v>
      </c>
      <c r="C1874" s="56" t="s">
        <v>42418</v>
      </c>
      <c r="E1874" s="76" t="s">
        <v>42417</v>
      </c>
    </row>
    <row r="1875">
      <c r="A1875" s="54">
        <v>16377.0</v>
      </c>
      <c r="B1875" s="55" t="s">
        <v>42419</v>
      </c>
      <c r="C1875" s="56" t="s">
        <v>42420</v>
      </c>
      <c r="E1875" s="76" t="s">
        <v>42419</v>
      </c>
    </row>
    <row r="1876">
      <c r="A1876" s="54">
        <v>16388.0</v>
      </c>
      <c r="B1876" s="55" t="s">
        <v>42421</v>
      </c>
      <c r="C1876" s="56" t="s">
        <v>42422</v>
      </c>
      <c r="E1876" s="77">
        <v>42370.0</v>
      </c>
    </row>
    <row r="1877">
      <c r="A1877" s="54">
        <v>16389.0</v>
      </c>
      <c r="B1877" s="55" t="s">
        <v>42423</v>
      </c>
      <c r="C1877" s="56" t="s">
        <v>42424</v>
      </c>
      <c r="E1877" s="77">
        <v>42401.0</v>
      </c>
    </row>
    <row r="1878">
      <c r="A1878" s="54">
        <v>16390.0</v>
      </c>
      <c r="B1878" s="55" t="s">
        <v>42425</v>
      </c>
      <c r="C1878" s="56" t="s">
        <v>42426</v>
      </c>
      <c r="E1878" s="77">
        <v>42430.0</v>
      </c>
    </row>
    <row r="1879">
      <c r="A1879" s="54">
        <v>16391.0</v>
      </c>
      <c r="B1879" s="55" t="s">
        <v>42427</v>
      </c>
      <c r="C1879" s="56" t="s">
        <v>42428</v>
      </c>
      <c r="E1879" s="77">
        <v>42461.0</v>
      </c>
    </row>
    <row r="1880">
      <c r="A1880" s="54">
        <v>16394.0</v>
      </c>
      <c r="B1880" s="55" t="s">
        <v>42421</v>
      </c>
      <c r="C1880" s="56" t="s">
        <v>42429</v>
      </c>
      <c r="E1880" s="77">
        <v>42370.0</v>
      </c>
    </row>
    <row r="1881">
      <c r="A1881" s="54">
        <v>16398.0</v>
      </c>
      <c r="B1881" s="55" t="s">
        <v>42423</v>
      </c>
      <c r="C1881" s="56" t="s">
        <v>42430</v>
      </c>
      <c r="E1881" s="77">
        <v>42401.0</v>
      </c>
    </row>
    <row r="1882">
      <c r="A1882" s="54">
        <v>16405.0</v>
      </c>
      <c r="B1882" s="55" t="s">
        <v>42423</v>
      </c>
      <c r="C1882" s="56" t="s">
        <v>42430</v>
      </c>
      <c r="E1882" s="77">
        <v>42401.0</v>
      </c>
    </row>
    <row r="1883">
      <c r="A1883" s="54">
        <v>16406.0</v>
      </c>
      <c r="B1883" s="55" t="s">
        <v>42431</v>
      </c>
      <c r="C1883" s="56" t="s">
        <v>42432</v>
      </c>
      <c r="E1883" s="77">
        <v>42430.0</v>
      </c>
    </row>
    <row r="1884">
      <c r="A1884" s="54">
        <v>16413.0</v>
      </c>
      <c r="B1884" s="55" t="s">
        <v>42427</v>
      </c>
      <c r="C1884" s="56" t="s">
        <v>42433</v>
      </c>
      <c r="E1884" s="77">
        <v>42461.0</v>
      </c>
    </row>
    <row r="1885">
      <c r="A1885" s="54">
        <v>16418.0</v>
      </c>
      <c r="B1885" s="55" t="s">
        <v>42434</v>
      </c>
      <c r="C1885" s="56" t="s">
        <v>42435</v>
      </c>
      <c r="E1885" s="77">
        <v>42491.0</v>
      </c>
    </row>
    <row r="1886">
      <c r="A1886" s="54">
        <v>16419.0</v>
      </c>
      <c r="B1886" s="55" t="s">
        <v>42436</v>
      </c>
      <c r="C1886" s="56" t="s">
        <v>42437</v>
      </c>
      <c r="E1886" s="77">
        <v>42522.0</v>
      </c>
    </row>
    <row r="1887">
      <c r="A1887" s="54">
        <v>16420.0</v>
      </c>
      <c r="B1887" s="55" t="s">
        <v>42438</v>
      </c>
      <c r="C1887" s="56" t="s">
        <v>42439</v>
      </c>
      <c r="E1887" s="77">
        <v>42552.0</v>
      </c>
    </row>
    <row r="1888">
      <c r="A1888" s="54">
        <v>16421.0</v>
      </c>
      <c r="B1888" s="55" t="s">
        <v>42440</v>
      </c>
      <c r="C1888" s="56" t="s">
        <v>42441</v>
      </c>
      <c r="E1888" s="77">
        <v>42583.0</v>
      </c>
    </row>
    <row r="1889">
      <c r="A1889" s="54">
        <v>16422.0</v>
      </c>
      <c r="B1889" s="55" t="s">
        <v>42442</v>
      </c>
      <c r="C1889" s="56" t="s">
        <v>42443</v>
      </c>
      <c r="E1889" s="77">
        <v>42644.0</v>
      </c>
    </row>
    <row r="1890">
      <c r="A1890" s="54">
        <v>16437.0</v>
      </c>
      <c r="B1890" s="55" t="s">
        <v>42444</v>
      </c>
      <c r="C1890" s="56" t="s">
        <v>42445</v>
      </c>
      <c r="E1890" s="77">
        <v>42705.0</v>
      </c>
    </row>
    <row r="1891">
      <c r="A1891" s="54">
        <v>16438.0</v>
      </c>
      <c r="B1891" s="55" t="s">
        <v>42446</v>
      </c>
      <c r="C1891" s="56" t="s">
        <v>42447</v>
      </c>
      <c r="E1891" s="77">
        <v>42675.0</v>
      </c>
    </row>
    <row r="1892">
      <c r="A1892" s="54">
        <v>16440.0</v>
      </c>
      <c r="B1892" s="55" t="s">
        <v>42448</v>
      </c>
      <c r="C1892" s="56" t="s">
        <v>42449</v>
      </c>
      <c r="E1892" s="76" t="s">
        <v>42448</v>
      </c>
    </row>
    <row r="1893">
      <c r="A1893" s="54">
        <v>1720.0</v>
      </c>
      <c r="B1893" s="55" t="s">
        <v>42450</v>
      </c>
      <c r="C1893" s="56" t="s">
        <v>42451</v>
      </c>
      <c r="E1893" s="76" t="s">
        <v>42450</v>
      </c>
    </row>
    <row r="1894">
      <c r="A1894" s="54">
        <v>1754.0</v>
      </c>
      <c r="B1894" s="55" t="s">
        <v>42452</v>
      </c>
      <c r="C1894" s="56" t="s">
        <v>42452</v>
      </c>
      <c r="E1894" s="76" t="s">
        <v>41559</v>
      </c>
    </row>
    <row r="1895">
      <c r="A1895" s="54">
        <v>2589.0</v>
      </c>
      <c r="B1895" s="55" t="s">
        <v>42453</v>
      </c>
      <c r="C1895" s="56" t="s">
        <v>42454</v>
      </c>
      <c r="E1895" s="76" t="s">
        <v>42455</v>
      </c>
    </row>
    <row r="1896">
      <c r="A1896" s="54">
        <v>2774.0</v>
      </c>
      <c r="B1896" s="55" t="s">
        <v>42456</v>
      </c>
      <c r="C1896" s="56" t="s">
        <v>42456</v>
      </c>
      <c r="E1896" s="76" t="s">
        <v>42457</v>
      </c>
    </row>
    <row r="1897">
      <c r="A1897" s="54">
        <v>2778.0</v>
      </c>
      <c r="B1897" s="55" t="s">
        <v>42458</v>
      </c>
      <c r="C1897" s="56" t="s">
        <v>42458</v>
      </c>
      <c r="E1897" s="76" t="s">
        <v>42459</v>
      </c>
    </row>
    <row r="1898">
      <c r="A1898" s="54">
        <v>3058.0</v>
      </c>
      <c r="B1898" s="55" t="s">
        <v>42460</v>
      </c>
      <c r="C1898" s="56" t="s">
        <v>42460</v>
      </c>
      <c r="E1898" s="76" t="s">
        <v>42461</v>
      </c>
    </row>
    <row r="1899">
      <c r="A1899" s="54">
        <v>3125.0</v>
      </c>
      <c r="B1899" s="55" t="s">
        <v>42462</v>
      </c>
      <c r="C1899" s="56" t="s">
        <v>42463</v>
      </c>
      <c r="E1899" s="76" t="s">
        <v>42464</v>
      </c>
    </row>
    <row r="1900">
      <c r="A1900" s="54">
        <v>3188.0</v>
      </c>
      <c r="B1900" s="55" t="s">
        <v>42465</v>
      </c>
      <c r="C1900" s="56" t="s">
        <v>42465</v>
      </c>
      <c r="E1900" s="76" t="s">
        <v>42466</v>
      </c>
    </row>
    <row r="1901">
      <c r="A1901" s="54">
        <v>3254.0</v>
      </c>
      <c r="B1901" s="55" t="s">
        <v>42467</v>
      </c>
      <c r="C1901" s="56" t="s">
        <v>42467</v>
      </c>
      <c r="E1901" s="76" t="s">
        <v>42468</v>
      </c>
    </row>
    <row r="1902">
      <c r="A1902" s="54">
        <v>3349.0</v>
      </c>
      <c r="B1902" s="55" t="s">
        <v>42469</v>
      </c>
      <c r="C1902" s="56" t="s">
        <v>42469</v>
      </c>
      <c r="E1902" s="76" t="s">
        <v>42470</v>
      </c>
    </row>
    <row r="1903">
      <c r="A1903" s="54">
        <v>3355.0</v>
      </c>
      <c r="B1903" s="55" t="s">
        <v>42471</v>
      </c>
      <c r="C1903" s="56" t="s">
        <v>42471</v>
      </c>
      <c r="E1903" s="76" t="s">
        <v>41823</v>
      </c>
    </row>
    <row r="1904">
      <c r="A1904" s="54">
        <v>3402.0</v>
      </c>
      <c r="B1904" s="55" t="s">
        <v>42472</v>
      </c>
      <c r="C1904" s="56" t="s">
        <v>42472</v>
      </c>
      <c r="E1904" s="76" t="s">
        <v>41722</v>
      </c>
    </row>
    <row r="1905">
      <c r="A1905" s="54">
        <v>3415.0</v>
      </c>
      <c r="B1905" s="55" t="s">
        <v>42473</v>
      </c>
      <c r="C1905" s="56" t="s">
        <v>42473</v>
      </c>
      <c r="E1905" s="76" t="s">
        <v>42474</v>
      </c>
    </row>
    <row r="1906">
      <c r="A1906" s="54">
        <v>3717.0</v>
      </c>
      <c r="B1906" s="55" t="s">
        <v>42475</v>
      </c>
      <c r="C1906" s="56" t="s">
        <v>42475</v>
      </c>
      <c r="E1906" s="76" t="s">
        <v>42476</v>
      </c>
    </row>
    <row r="1907">
      <c r="A1907" s="54">
        <v>3866.0</v>
      </c>
      <c r="B1907" s="55" t="s">
        <v>42477</v>
      </c>
      <c r="C1907" s="56" t="s">
        <v>42477</v>
      </c>
      <c r="E1907" s="76" t="s">
        <v>41343</v>
      </c>
    </row>
    <row r="1908">
      <c r="A1908" s="54">
        <v>3947.0</v>
      </c>
      <c r="B1908" s="55" t="s">
        <v>42478</v>
      </c>
      <c r="C1908" s="56" t="s">
        <v>42479</v>
      </c>
      <c r="E1908" s="76" t="s">
        <v>42478</v>
      </c>
    </row>
    <row r="1909">
      <c r="A1909" s="54">
        <v>4234.0</v>
      </c>
      <c r="B1909" s="55" t="s">
        <v>42480</v>
      </c>
      <c r="C1909" s="56" t="s">
        <v>42480</v>
      </c>
      <c r="E1909" s="76" t="s">
        <v>40767</v>
      </c>
    </row>
    <row r="1910">
      <c r="A1910" s="54">
        <v>5328.0</v>
      </c>
      <c r="B1910" s="55" t="s">
        <v>42481</v>
      </c>
      <c r="C1910" s="56" t="s">
        <v>42482</v>
      </c>
      <c r="E1910" s="76" t="s">
        <v>42481</v>
      </c>
    </row>
    <row r="1911">
      <c r="A1911" s="54">
        <v>541.0</v>
      </c>
      <c r="B1911" s="55" t="s">
        <v>42483</v>
      </c>
      <c r="C1911" s="56" t="s">
        <v>42484</v>
      </c>
      <c r="E1911" s="76" t="s">
        <v>42483</v>
      </c>
    </row>
    <row r="1912">
      <c r="A1912" s="54">
        <v>6471.0</v>
      </c>
      <c r="B1912" s="55" t="s">
        <v>42485</v>
      </c>
      <c r="C1912" s="56" t="s">
        <v>42486</v>
      </c>
      <c r="E1912" s="76" t="s">
        <v>42485</v>
      </c>
    </row>
    <row r="1913">
      <c r="A1913" s="54">
        <v>6508.0</v>
      </c>
      <c r="B1913" s="55" t="s">
        <v>42487</v>
      </c>
      <c r="C1913" s="56" t="s">
        <v>42488</v>
      </c>
      <c r="E1913" s="76" t="s">
        <v>42487</v>
      </c>
    </row>
    <row r="1914">
      <c r="A1914" s="54">
        <v>673.0</v>
      </c>
      <c r="B1914" s="55" t="s">
        <v>42489</v>
      </c>
      <c r="C1914" s="56" t="s">
        <v>42490</v>
      </c>
      <c r="E1914" s="76" t="s">
        <v>42489</v>
      </c>
    </row>
    <row r="1915">
      <c r="A1915" s="54">
        <v>7186.0</v>
      </c>
      <c r="B1915" s="55" t="s">
        <v>42491</v>
      </c>
      <c r="C1915" s="56" t="s">
        <v>42491</v>
      </c>
      <c r="E1915" s="76" t="s">
        <v>42492</v>
      </c>
    </row>
    <row r="1916">
      <c r="A1916" s="54">
        <v>7188.0</v>
      </c>
      <c r="B1916" s="55" t="s">
        <v>42493</v>
      </c>
      <c r="C1916" s="56" t="s">
        <v>42493</v>
      </c>
      <c r="E1916" s="76" t="s">
        <v>42494</v>
      </c>
    </row>
    <row r="1917">
      <c r="A1917" s="54">
        <v>7189.0</v>
      </c>
      <c r="B1917" s="55" t="s">
        <v>42495</v>
      </c>
      <c r="C1917" s="56" t="s">
        <v>42495</v>
      </c>
      <c r="E1917" s="76" t="s">
        <v>42496</v>
      </c>
    </row>
    <row r="1918">
      <c r="A1918" s="54">
        <v>7191.0</v>
      </c>
      <c r="B1918" s="55" t="s">
        <v>42497</v>
      </c>
      <c r="C1918" s="56" t="s">
        <v>42497</v>
      </c>
      <c r="E1918" s="76" t="s">
        <v>42498</v>
      </c>
    </row>
    <row r="1919">
      <c r="A1919" s="54">
        <v>7192.0</v>
      </c>
      <c r="B1919" s="55" t="s">
        <v>42499</v>
      </c>
      <c r="C1919" s="56" t="s">
        <v>42499</v>
      </c>
      <c r="E1919" s="76" t="s">
        <v>42500</v>
      </c>
    </row>
    <row r="1920">
      <c r="A1920" s="54">
        <v>7193.0</v>
      </c>
      <c r="B1920" s="55" t="s">
        <v>42501</v>
      </c>
      <c r="C1920" s="56" t="s">
        <v>42501</v>
      </c>
      <c r="E1920" s="76" t="s">
        <v>42502</v>
      </c>
    </row>
    <row r="1921">
      <c r="A1921" s="54">
        <v>7194.0</v>
      </c>
      <c r="B1921" s="55" t="s">
        <v>42503</v>
      </c>
      <c r="C1921" s="56" t="s">
        <v>42503</v>
      </c>
      <c r="E1921" s="76" t="s">
        <v>42504</v>
      </c>
    </row>
    <row r="1922">
      <c r="A1922" s="54">
        <v>7196.0</v>
      </c>
      <c r="B1922" s="55" t="s">
        <v>42505</v>
      </c>
      <c r="C1922" s="56" t="s">
        <v>42505</v>
      </c>
      <c r="E1922" s="76" t="s">
        <v>42506</v>
      </c>
    </row>
    <row r="1923">
      <c r="A1923" s="54">
        <v>7197.0</v>
      </c>
      <c r="B1923" s="55" t="s">
        <v>42507</v>
      </c>
      <c r="C1923" s="56" t="s">
        <v>42507</v>
      </c>
      <c r="E1923" s="76" t="s">
        <v>42508</v>
      </c>
    </row>
    <row r="1924">
      <c r="A1924" s="54">
        <v>7198.0</v>
      </c>
      <c r="B1924" s="55" t="s">
        <v>42509</v>
      </c>
      <c r="C1924" s="56" t="s">
        <v>42509</v>
      </c>
      <c r="E1924" s="76" t="s">
        <v>42510</v>
      </c>
    </row>
    <row r="1925">
      <c r="A1925" s="54">
        <v>7199.0</v>
      </c>
      <c r="B1925" s="55" t="s">
        <v>42511</v>
      </c>
      <c r="C1925" s="56" t="s">
        <v>42511</v>
      </c>
      <c r="E1925" s="76" t="s">
        <v>42512</v>
      </c>
    </row>
    <row r="1926">
      <c r="A1926" s="54">
        <v>7200.0</v>
      </c>
      <c r="B1926" s="55" t="s">
        <v>42513</v>
      </c>
      <c r="C1926" s="56" t="s">
        <v>42513</v>
      </c>
      <c r="E1926" s="76" t="s">
        <v>42514</v>
      </c>
    </row>
    <row r="1927">
      <c r="A1927" s="54">
        <v>7225.0</v>
      </c>
      <c r="B1927" s="55" t="s">
        <v>42515</v>
      </c>
      <c r="C1927" s="56" t="s">
        <v>42516</v>
      </c>
      <c r="E1927" s="76" t="s">
        <v>42517</v>
      </c>
    </row>
    <row r="1928">
      <c r="A1928" s="54">
        <v>7234.0</v>
      </c>
      <c r="B1928" s="55" t="s">
        <v>42518</v>
      </c>
      <c r="C1928" s="56" t="s">
        <v>42519</v>
      </c>
      <c r="E1928" s="76" t="s">
        <v>42520</v>
      </c>
    </row>
    <row r="1929">
      <c r="A1929" s="54">
        <v>7235.0</v>
      </c>
      <c r="B1929" s="55" t="s">
        <v>42521</v>
      </c>
      <c r="C1929" s="56" t="s">
        <v>42521</v>
      </c>
      <c r="E1929" s="76" t="s">
        <v>42522</v>
      </c>
    </row>
    <row r="1930">
      <c r="A1930" s="54">
        <v>7236.0</v>
      </c>
      <c r="B1930" s="55" t="s">
        <v>42523</v>
      </c>
      <c r="C1930" s="56" t="s">
        <v>42523</v>
      </c>
      <c r="E1930" s="76" t="s">
        <v>42524</v>
      </c>
    </row>
    <row r="1931">
      <c r="A1931" s="54">
        <v>7282.0</v>
      </c>
      <c r="B1931" s="55" t="s">
        <v>42525</v>
      </c>
      <c r="C1931" s="56" t="s">
        <v>42526</v>
      </c>
      <c r="E1931" s="76" t="s">
        <v>42525</v>
      </c>
    </row>
    <row r="1932">
      <c r="A1932" s="54">
        <v>7283.0</v>
      </c>
      <c r="B1932" s="55" t="s">
        <v>42527</v>
      </c>
      <c r="C1932" s="56" t="s">
        <v>42528</v>
      </c>
      <c r="E1932" s="76" t="s">
        <v>42527</v>
      </c>
    </row>
    <row r="1933">
      <c r="A1933" s="54">
        <v>7284.0</v>
      </c>
      <c r="B1933" s="55" t="s">
        <v>42529</v>
      </c>
      <c r="C1933" s="56" t="s">
        <v>42530</v>
      </c>
      <c r="E1933" s="76" t="s">
        <v>42529</v>
      </c>
    </row>
    <row r="1934">
      <c r="A1934" s="54">
        <v>7285.0</v>
      </c>
      <c r="B1934" s="55" t="s">
        <v>42531</v>
      </c>
      <c r="C1934" s="56" t="s">
        <v>42532</v>
      </c>
      <c r="E1934" s="76" t="s">
        <v>42531</v>
      </c>
    </row>
    <row r="1935">
      <c r="A1935" s="54">
        <v>7286.0</v>
      </c>
      <c r="B1935" s="55" t="s">
        <v>42533</v>
      </c>
      <c r="C1935" s="56" t="s">
        <v>42534</v>
      </c>
      <c r="E1935" s="76" t="s">
        <v>42533</v>
      </c>
    </row>
    <row r="1936">
      <c r="A1936" s="54">
        <v>7287.0</v>
      </c>
      <c r="B1936" s="55" t="s">
        <v>42535</v>
      </c>
      <c r="C1936" s="56" t="s">
        <v>42536</v>
      </c>
      <c r="E1936" s="76" t="s">
        <v>42535</v>
      </c>
    </row>
    <row r="1937">
      <c r="A1937" s="54">
        <v>7288.0</v>
      </c>
      <c r="B1937" s="55" t="s">
        <v>42537</v>
      </c>
      <c r="C1937" s="56" t="s">
        <v>42538</v>
      </c>
      <c r="E1937" s="76" t="s">
        <v>42537</v>
      </c>
    </row>
    <row r="1938">
      <c r="A1938" s="54">
        <v>7289.0</v>
      </c>
      <c r="B1938" s="55" t="s">
        <v>42539</v>
      </c>
      <c r="C1938" s="56" t="s">
        <v>42540</v>
      </c>
      <c r="E1938" s="76" t="s">
        <v>42539</v>
      </c>
    </row>
    <row r="1939">
      <c r="A1939" s="54">
        <v>7290.0</v>
      </c>
      <c r="B1939" s="55" t="s">
        <v>42541</v>
      </c>
      <c r="C1939" s="56" t="s">
        <v>42542</v>
      </c>
      <c r="E1939" s="76" t="s">
        <v>42541</v>
      </c>
    </row>
    <row r="1940">
      <c r="A1940" s="54">
        <v>7291.0</v>
      </c>
      <c r="B1940" s="55" t="s">
        <v>42543</v>
      </c>
      <c r="C1940" s="56" t="s">
        <v>42544</v>
      </c>
      <c r="E1940" s="76" t="s">
        <v>42543</v>
      </c>
    </row>
    <row r="1941">
      <c r="A1941" s="54">
        <v>7292.0</v>
      </c>
      <c r="B1941" s="55" t="s">
        <v>42545</v>
      </c>
      <c r="C1941" s="56" t="s">
        <v>42546</v>
      </c>
      <c r="E1941" s="76" t="s">
        <v>42545</v>
      </c>
    </row>
    <row r="1942">
      <c r="A1942" s="54">
        <v>7365.0</v>
      </c>
      <c r="B1942" s="55" t="s">
        <v>42547</v>
      </c>
      <c r="C1942" s="56" t="s">
        <v>42548</v>
      </c>
      <c r="E1942" s="76" t="s">
        <v>42549</v>
      </c>
    </row>
    <row r="1943">
      <c r="A1943" s="54">
        <v>7366.0</v>
      </c>
      <c r="B1943" s="55" t="s">
        <v>42550</v>
      </c>
      <c r="C1943" s="56" t="s">
        <v>42551</v>
      </c>
      <c r="E1943" s="76" t="s">
        <v>42550</v>
      </c>
    </row>
    <row r="1944">
      <c r="A1944" s="54">
        <v>7367.0</v>
      </c>
      <c r="B1944" s="55" t="s">
        <v>42552</v>
      </c>
      <c r="C1944" s="56" t="s">
        <v>42553</v>
      </c>
      <c r="E1944" s="76" t="s">
        <v>42552</v>
      </c>
    </row>
    <row r="1945">
      <c r="A1945" s="54">
        <v>7368.0</v>
      </c>
      <c r="B1945" s="55" t="s">
        <v>42554</v>
      </c>
      <c r="C1945" s="56" t="s">
        <v>42555</v>
      </c>
      <c r="E1945" s="76" t="s">
        <v>42554</v>
      </c>
    </row>
    <row r="1946">
      <c r="A1946" s="54">
        <v>7369.0</v>
      </c>
      <c r="B1946" s="55" t="s">
        <v>42556</v>
      </c>
      <c r="C1946" s="56" t="s">
        <v>42557</v>
      </c>
      <c r="E1946" s="76" t="s">
        <v>42556</v>
      </c>
    </row>
    <row r="1947">
      <c r="A1947" s="54">
        <v>7370.0</v>
      </c>
      <c r="B1947" s="55" t="s">
        <v>42558</v>
      </c>
      <c r="C1947" s="56" t="s">
        <v>42559</v>
      </c>
      <c r="E1947" s="76" t="s">
        <v>42558</v>
      </c>
    </row>
    <row r="1948">
      <c r="A1948" s="54">
        <v>7371.0</v>
      </c>
      <c r="B1948" s="55" t="s">
        <v>42560</v>
      </c>
      <c r="C1948" s="56" t="s">
        <v>42561</v>
      </c>
      <c r="E1948" s="76" t="s">
        <v>42560</v>
      </c>
    </row>
    <row r="1949">
      <c r="A1949" s="54">
        <v>7372.0</v>
      </c>
      <c r="B1949" s="55" t="s">
        <v>42562</v>
      </c>
      <c r="C1949" s="56" t="s">
        <v>42563</v>
      </c>
      <c r="E1949" s="76" t="s">
        <v>42562</v>
      </c>
    </row>
    <row r="1950">
      <c r="A1950" s="54">
        <v>7373.0</v>
      </c>
      <c r="B1950" s="55" t="s">
        <v>42564</v>
      </c>
      <c r="C1950" s="56" t="s">
        <v>42565</v>
      </c>
      <c r="E1950" s="76" t="s">
        <v>42564</v>
      </c>
    </row>
    <row r="1951">
      <c r="A1951" s="54">
        <v>7374.0</v>
      </c>
      <c r="B1951" s="55" t="s">
        <v>42566</v>
      </c>
      <c r="C1951" s="56" t="s">
        <v>42567</v>
      </c>
      <c r="E1951" s="76" t="s">
        <v>42566</v>
      </c>
    </row>
    <row r="1952">
      <c r="A1952" s="54">
        <v>7375.0</v>
      </c>
      <c r="B1952" s="55" t="s">
        <v>42568</v>
      </c>
      <c r="C1952" s="56" t="s">
        <v>42569</v>
      </c>
      <c r="E1952" s="76" t="s">
        <v>42568</v>
      </c>
    </row>
    <row r="1953">
      <c r="A1953" s="54">
        <v>7376.0</v>
      </c>
      <c r="B1953" s="55" t="s">
        <v>42570</v>
      </c>
      <c r="C1953" s="56" t="s">
        <v>42571</v>
      </c>
      <c r="E1953" s="76" t="s">
        <v>42570</v>
      </c>
    </row>
    <row r="1954">
      <c r="A1954" s="54">
        <v>7377.0</v>
      </c>
      <c r="B1954" s="55" t="s">
        <v>42572</v>
      </c>
      <c r="C1954" s="56" t="s">
        <v>42573</v>
      </c>
      <c r="E1954" s="76" t="s">
        <v>42572</v>
      </c>
    </row>
    <row r="1955">
      <c r="A1955" s="54">
        <v>7379.0</v>
      </c>
      <c r="B1955" s="55" t="s">
        <v>42574</v>
      </c>
      <c r="C1955" s="56" t="s">
        <v>42575</v>
      </c>
      <c r="E1955" s="76" t="s">
        <v>42574</v>
      </c>
    </row>
    <row r="1956">
      <c r="A1956" s="54">
        <v>7381.0</v>
      </c>
      <c r="B1956" s="55" t="s">
        <v>42576</v>
      </c>
      <c r="C1956" s="56" t="s">
        <v>42576</v>
      </c>
      <c r="E1956" s="76" t="s">
        <v>42577</v>
      </c>
    </row>
    <row r="1957">
      <c r="A1957" s="54">
        <v>7382.0</v>
      </c>
      <c r="B1957" s="55" t="s">
        <v>42578</v>
      </c>
      <c r="C1957" s="56" t="s">
        <v>42579</v>
      </c>
      <c r="E1957" s="76" t="s">
        <v>42578</v>
      </c>
    </row>
    <row r="1958">
      <c r="A1958" s="54">
        <v>7383.0</v>
      </c>
      <c r="B1958" s="55" t="s">
        <v>42580</v>
      </c>
      <c r="C1958" s="56" t="s">
        <v>42581</v>
      </c>
      <c r="E1958" s="76" t="s">
        <v>42580</v>
      </c>
    </row>
    <row r="1959">
      <c r="A1959" s="54">
        <v>7384.0</v>
      </c>
      <c r="B1959" s="55" t="s">
        <v>42582</v>
      </c>
      <c r="C1959" s="56" t="s">
        <v>42583</v>
      </c>
      <c r="E1959" s="76" t="s">
        <v>42582</v>
      </c>
    </row>
    <row r="1960">
      <c r="A1960" s="54">
        <v>7385.0</v>
      </c>
      <c r="B1960" s="55" t="s">
        <v>42584</v>
      </c>
      <c r="C1960" s="56" t="s">
        <v>42585</v>
      </c>
      <c r="E1960" s="76" t="s">
        <v>42584</v>
      </c>
    </row>
    <row r="1961">
      <c r="A1961" s="54">
        <v>7386.0</v>
      </c>
      <c r="B1961" s="55" t="s">
        <v>42586</v>
      </c>
      <c r="C1961" s="56" t="s">
        <v>42587</v>
      </c>
      <c r="E1961" s="76" t="s">
        <v>42586</v>
      </c>
    </row>
    <row r="1962">
      <c r="A1962" s="54">
        <v>7387.0</v>
      </c>
      <c r="B1962" s="55" t="s">
        <v>42588</v>
      </c>
      <c r="C1962" s="56" t="s">
        <v>42589</v>
      </c>
      <c r="E1962" s="76" t="s">
        <v>42588</v>
      </c>
    </row>
    <row r="1963">
      <c r="A1963" s="54">
        <v>7388.0</v>
      </c>
      <c r="B1963" s="55" t="s">
        <v>42590</v>
      </c>
      <c r="C1963" s="56" t="s">
        <v>42591</v>
      </c>
      <c r="E1963" s="76" t="s">
        <v>42590</v>
      </c>
    </row>
    <row r="1964">
      <c r="A1964" s="54">
        <v>7472.0</v>
      </c>
      <c r="B1964" s="55" t="s">
        <v>42592</v>
      </c>
      <c r="C1964" s="56" t="s">
        <v>42593</v>
      </c>
      <c r="E1964" s="76" t="s">
        <v>42592</v>
      </c>
    </row>
    <row r="1965">
      <c r="A1965" s="54">
        <v>7473.0</v>
      </c>
      <c r="B1965" s="55" t="s">
        <v>42594</v>
      </c>
      <c r="C1965" s="56" t="s">
        <v>42595</v>
      </c>
      <c r="E1965" s="76" t="s">
        <v>42596</v>
      </c>
    </row>
    <row r="1966">
      <c r="A1966" s="54">
        <v>7506.0</v>
      </c>
      <c r="B1966" s="55" t="s">
        <v>42597</v>
      </c>
      <c r="C1966" s="56" t="s">
        <v>42598</v>
      </c>
      <c r="E1966" s="76" t="s">
        <v>42597</v>
      </c>
    </row>
    <row r="1967">
      <c r="A1967" s="54">
        <v>7507.0</v>
      </c>
      <c r="B1967" s="55" t="s">
        <v>42599</v>
      </c>
      <c r="C1967" s="56" t="s">
        <v>42600</v>
      </c>
      <c r="E1967" s="76" t="s">
        <v>42599</v>
      </c>
    </row>
    <row r="1968">
      <c r="A1968" s="54">
        <v>7508.0</v>
      </c>
      <c r="B1968" s="55" t="s">
        <v>42601</v>
      </c>
      <c r="C1968" s="56" t="s">
        <v>42602</v>
      </c>
      <c r="E1968" s="76" t="s">
        <v>42601</v>
      </c>
    </row>
    <row r="1969">
      <c r="A1969" s="54">
        <v>7509.0</v>
      </c>
      <c r="B1969" s="55" t="s">
        <v>42603</v>
      </c>
      <c r="C1969" s="56" t="s">
        <v>42604</v>
      </c>
      <c r="E1969" s="76" t="s">
        <v>42603</v>
      </c>
    </row>
    <row r="1970">
      <c r="A1970" s="54">
        <v>7510.0</v>
      </c>
      <c r="B1970" s="55" t="s">
        <v>42605</v>
      </c>
      <c r="C1970" s="56" t="s">
        <v>42606</v>
      </c>
      <c r="E1970" s="76" t="s">
        <v>42605</v>
      </c>
    </row>
    <row r="1971">
      <c r="A1971" s="54">
        <v>7544.0</v>
      </c>
      <c r="B1971" s="55" t="s">
        <v>42607</v>
      </c>
      <c r="C1971" s="56" t="s">
        <v>42607</v>
      </c>
      <c r="E1971" s="76" t="s">
        <v>42608</v>
      </c>
    </row>
    <row r="1972">
      <c r="A1972" s="54">
        <v>7545.0</v>
      </c>
      <c r="B1972" s="55" t="s">
        <v>42609</v>
      </c>
      <c r="C1972" s="56" t="s">
        <v>42610</v>
      </c>
      <c r="E1972" s="76" t="s">
        <v>42609</v>
      </c>
    </row>
    <row r="1973">
      <c r="A1973" s="54">
        <v>7581.0</v>
      </c>
      <c r="B1973" s="55" t="s">
        <v>42611</v>
      </c>
      <c r="C1973" s="56" t="s">
        <v>42612</v>
      </c>
      <c r="E1973" s="76" t="s">
        <v>42611</v>
      </c>
    </row>
    <row r="1974">
      <c r="A1974" s="54">
        <v>7582.0</v>
      </c>
      <c r="B1974" s="55" t="s">
        <v>42613</v>
      </c>
      <c r="C1974" s="56" t="s">
        <v>42614</v>
      </c>
      <c r="E1974" s="76" t="s">
        <v>42613</v>
      </c>
    </row>
    <row r="1975">
      <c r="A1975" s="54">
        <v>7586.0</v>
      </c>
      <c r="B1975" s="55" t="s">
        <v>42615</v>
      </c>
      <c r="C1975" s="56" t="s">
        <v>42616</v>
      </c>
      <c r="E1975" s="76" t="s">
        <v>42615</v>
      </c>
    </row>
    <row r="1976">
      <c r="A1976" s="54">
        <v>7587.0</v>
      </c>
      <c r="B1976" s="55" t="s">
        <v>42617</v>
      </c>
      <c r="C1976" s="56" t="s">
        <v>42618</v>
      </c>
      <c r="E1976" s="76" t="s">
        <v>42617</v>
      </c>
    </row>
    <row r="1977">
      <c r="A1977" s="54">
        <v>7627.0</v>
      </c>
      <c r="B1977" s="55" t="s">
        <v>40827</v>
      </c>
      <c r="C1977" s="56" t="s">
        <v>42619</v>
      </c>
      <c r="E1977" s="76" t="s">
        <v>40827</v>
      </c>
    </row>
    <row r="1978">
      <c r="A1978" s="54">
        <v>7641.0</v>
      </c>
      <c r="B1978" s="55" t="s">
        <v>42620</v>
      </c>
      <c r="C1978" s="56" t="s">
        <v>42621</v>
      </c>
      <c r="E1978" s="76" t="s">
        <v>42620</v>
      </c>
    </row>
    <row r="1979">
      <c r="A1979" s="54">
        <v>7642.0</v>
      </c>
      <c r="B1979" s="55" t="s">
        <v>42622</v>
      </c>
      <c r="C1979" s="56" t="s">
        <v>42623</v>
      </c>
      <c r="E1979" s="76" t="s">
        <v>42622</v>
      </c>
    </row>
    <row r="1980">
      <c r="A1980" s="54">
        <v>7706.0</v>
      </c>
      <c r="B1980" s="55" t="s">
        <v>42624</v>
      </c>
      <c r="C1980" s="56" t="s">
        <v>42625</v>
      </c>
      <c r="E1980" s="76" t="s">
        <v>42624</v>
      </c>
    </row>
    <row r="1981">
      <c r="A1981" s="54">
        <v>7743.0</v>
      </c>
      <c r="B1981" s="55" t="s">
        <v>42626</v>
      </c>
      <c r="C1981" s="56" t="s">
        <v>42627</v>
      </c>
      <c r="E1981" s="76" t="s">
        <v>42626</v>
      </c>
    </row>
    <row r="1982">
      <c r="A1982" s="54">
        <v>7787.0</v>
      </c>
      <c r="B1982" s="55" t="s">
        <v>42628</v>
      </c>
      <c r="C1982" s="56" t="s">
        <v>42629</v>
      </c>
      <c r="E1982" s="76" t="s">
        <v>42628</v>
      </c>
    </row>
    <row r="1983">
      <c r="A1983" s="54">
        <v>7788.0</v>
      </c>
      <c r="B1983" s="55" t="s">
        <v>42630</v>
      </c>
      <c r="C1983" s="56" t="s">
        <v>42631</v>
      </c>
      <c r="E1983" s="76" t="s">
        <v>42630</v>
      </c>
    </row>
    <row r="1984">
      <c r="A1984" s="54">
        <v>7790.0</v>
      </c>
      <c r="B1984" s="55" t="s">
        <v>42632</v>
      </c>
      <c r="C1984" s="56" t="s">
        <v>42633</v>
      </c>
      <c r="E1984" s="76" t="s">
        <v>42632</v>
      </c>
    </row>
    <row r="1985">
      <c r="A1985" s="54">
        <v>7791.0</v>
      </c>
      <c r="B1985" s="55" t="s">
        <v>42634</v>
      </c>
      <c r="C1985" s="56" t="s">
        <v>42635</v>
      </c>
      <c r="E1985" s="76" t="s">
        <v>42634</v>
      </c>
    </row>
    <row r="1986">
      <c r="A1986" s="54">
        <v>7899.0</v>
      </c>
      <c r="B1986" s="55" t="s">
        <v>42636</v>
      </c>
      <c r="C1986" s="56" t="s">
        <v>42637</v>
      </c>
      <c r="E1986" s="76" t="s">
        <v>42636</v>
      </c>
    </row>
    <row r="1987">
      <c r="A1987" s="54">
        <v>7900.0</v>
      </c>
      <c r="B1987" s="55" t="s">
        <v>42638</v>
      </c>
      <c r="C1987" s="56" t="s">
        <v>42639</v>
      </c>
      <c r="E1987" s="76" t="s">
        <v>42638</v>
      </c>
    </row>
    <row r="1988">
      <c r="A1988" s="54">
        <v>7901.0</v>
      </c>
      <c r="B1988" s="55" t="s">
        <v>42640</v>
      </c>
      <c r="C1988" s="56" t="s">
        <v>42641</v>
      </c>
      <c r="E1988" s="76" t="s">
        <v>42640</v>
      </c>
    </row>
    <row r="1989">
      <c r="A1989" s="54">
        <v>7902.0</v>
      </c>
      <c r="B1989" s="55" t="s">
        <v>42642</v>
      </c>
      <c r="C1989" s="56" t="s">
        <v>42643</v>
      </c>
      <c r="E1989" s="76" t="s">
        <v>42642</v>
      </c>
    </row>
    <row r="1990">
      <c r="A1990" s="54">
        <v>7903.0</v>
      </c>
      <c r="B1990" s="55" t="s">
        <v>42644</v>
      </c>
      <c r="C1990" s="56" t="s">
        <v>42645</v>
      </c>
      <c r="E1990" s="76" t="s">
        <v>42644</v>
      </c>
    </row>
    <row r="1991">
      <c r="A1991" s="54">
        <v>7945.0</v>
      </c>
      <c r="B1991" s="55" t="s">
        <v>42646</v>
      </c>
      <c r="C1991" s="56" t="s">
        <v>42647</v>
      </c>
      <c r="E1991" s="76" t="s">
        <v>42646</v>
      </c>
    </row>
    <row r="1992">
      <c r="A1992" s="54">
        <v>7946.0</v>
      </c>
      <c r="B1992" s="55" t="s">
        <v>42648</v>
      </c>
      <c r="C1992" s="56" t="s">
        <v>42649</v>
      </c>
      <c r="E1992" s="76" t="s">
        <v>42650</v>
      </c>
    </row>
    <row r="1993">
      <c r="A1993" s="54">
        <v>7948.0</v>
      </c>
      <c r="B1993" s="55" t="s">
        <v>42651</v>
      </c>
      <c r="C1993" s="56" t="s">
        <v>42652</v>
      </c>
      <c r="E1993" s="76" t="s">
        <v>42651</v>
      </c>
    </row>
    <row r="1994">
      <c r="A1994" s="54">
        <v>7952.0</v>
      </c>
      <c r="B1994" s="55" t="s">
        <v>42653</v>
      </c>
      <c r="C1994" s="56" t="s">
        <v>42654</v>
      </c>
      <c r="E1994" s="76" t="s">
        <v>42653</v>
      </c>
    </row>
    <row r="1995">
      <c r="A1995" s="54">
        <v>7953.0</v>
      </c>
      <c r="B1995" s="55" t="s">
        <v>42655</v>
      </c>
      <c r="C1995" s="56" t="s">
        <v>42656</v>
      </c>
      <c r="E1995" s="76" t="s">
        <v>42655</v>
      </c>
    </row>
    <row r="1996">
      <c r="A1996" s="54">
        <v>7955.0</v>
      </c>
      <c r="B1996" s="55" t="s">
        <v>42657</v>
      </c>
      <c r="C1996" s="56" t="s">
        <v>42658</v>
      </c>
      <c r="E1996" s="76" t="s">
        <v>42657</v>
      </c>
    </row>
    <row r="1997">
      <c r="A1997" s="54">
        <v>7957.0</v>
      </c>
      <c r="B1997" s="55" t="s">
        <v>42659</v>
      </c>
      <c r="C1997" s="56" t="s">
        <v>42660</v>
      </c>
      <c r="E1997" s="76" t="s">
        <v>42659</v>
      </c>
    </row>
    <row r="1998">
      <c r="A1998" s="54">
        <v>7959.0</v>
      </c>
      <c r="B1998" s="55" t="s">
        <v>42661</v>
      </c>
      <c r="C1998" s="56" t="s">
        <v>42662</v>
      </c>
      <c r="E1998" s="76" t="s">
        <v>42661</v>
      </c>
    </row>
    <row r="1999">
      <c r="A1999" s="54">
        <v>7960.0</v>
      </c>
      <c r="B1999" s="55" t="s">
        <v>42663</v>
      </c>
      <c r="C1999" s="56" t="s">
        <v>42664</v>
      </c>
      <c r="E1999" s="76" t="s">
        <v>42663</v>
      </c>
    </row>
    <row r="2000">
      <c r="A2000" s="54">
        <v>7961.0</v>
      </c>
      <c r="B2000" s="55" t="s">
        <v>42665</v>
      </c>
      <c r="C2000" s="56" t="s">
        <v>42666</v>
      </c>
      <c r="E2000" s="76" t="s">
        <v>42665</v>
      </c>
    </row>
    <row r="2001">
      <c r="A2001" s="54">
        <v>8160.0</v>
      </c>
      <c r="B2001" s="55" t="s">
        <v>42667</v>
      </c>
      <c r="C2001" s="56" t="s">
        <v>42667</v>
      </c>
      <c r="E2001" s="78"/>
    </row>
    <row r="2002">
      <c r="A2002" s="54">
        <v>8161.0</v>
      </c>
      <c r="B2002" s="55" t="s">
        <v>42668</v>
      </c>
      <c r="C2002" s="56" t="s">
        <v>42669</v>
      </c>
      <c r="E2002" s="76" t="s">
        <v>42668</v>
      </c>
    </row>
    <row r="2003">
      <c r="A2003" s="54">
        <v>8162.0</v>
      </c>
      <c r="B2003" s="55" t="s">
        <v>42670</v>
      </c>
      <c r="C2003" s="56" t="s">
        <v>42671</v>
      </c>
      <c r="E2003" s="76" t="s">
        <v>42670</v>
      </c>
    </row>
    <row r="2004">
      <c r="A2004" s="54">
        <v>8163.0</v>
      </c>
      <c r="B2004" s="55" t="s">
        <v>42672</v>
      </c>
      <c r="C2004" s="56" t="s">
        <v>42673</v>
      </c>
      <c r="E2004" s="76" t="s">
        <v>42672</v>
      </c>
    </row>
    <row r="2005">
      <c r="A2005" s="54">
        <v>8164.0</v>
      </c>
      <c r="B2005" s="55" t="s">
        <v>42674</v>
      </c>
      <c r="C2005" s="56" t="s">
        <v>42675</v>
      </c>
      <c r="E2005" s="76" t="s">
        <v>42674</v>
      </c>
    </row>
    <row r="2006">
      <c r="A2006" s="54">
        <v>8165.0</v>
      </c>
      <c r="B2006" s="55" t="s">
        <v>42676</v>
      </c>
      <c r="C2006" s="56" t="s">
        <v>42677</v>
      </c>
      <c r="E2006" s="76" t="s">
        <v>42676</v>
      </c>
    </row>
    <row r="2007">
      <c r="A2007" s="54">
        <v>8166.0</v>
      </c>
      <c r="B2007" s="55" t="s">
        <v>42678</v>
      </c>
      <c r="C2007" s="56" t="s">
        <v>42679</v>
      </c>
      <c r="E2007" s="76" t="s">
        <v>42678</v>
      </c>
    </row>
    <row r="2008">
      <c r="A2008" s="54">
        <v>8280.0</v>
      </c>
      <c r="B2008" s="55" t="s">
        <v>42680</v>
      </c>
      <c r="C2008" s="56" t="s">
        <v>42681</v>
      </c>
      <c r="E2008" s="76" t="s">
        <v>42680</v>
      </c>
    </row>
    <row r="2009">
      <c r="A2009" s="54">
        <v>8281.0</v>
      </c>
      <c r="B2009" s="55" t="s">
        <v>42682</v>
      </c>
      <c r="C2009" s="56" t="s">
        <v>42683</v>
      </c>
      <c r="E2009" s="76" t="s">
        <v>42682</v>
      </c>
    </row>
    <row r="2010">
      <c r="A2010" s="54">
        <v>8288.0</v>
      </c>
      <c r="B2010" s="55" t="s">
        <v>42684</v>
      </c>
      <c r="C2010" s="56" t="s">
        <v>42685</v>
      </c>
      <c r="E2010" s="76" t="s">
        <v>42684</v>
      </c>
    </row>
    <row r="2011">
      <c r="A2011" s="54">
        <v>8348.0</v>
      </c>
      <c r="B2011" s="55" t="s">
        <v>42686</v>
      </c>
      <c r="C2011" s="56" t="s">
        <v>42687</v>
      </c>
      <c r="E2011" s="76" t="s">
        <v>42686</v>
      </c>
    </row>
    <row r="2012">
      <c r="A2012" s="54">
        <v>8349.0</v>
      </c>
      <c r="B2012" s="55" t="s">
        <v>42688</v>
      </c>
      <c r="C2012" s="56" t="s">
        <v>42689</v>
      </c>
      <c r="E2012" s="76" t="s">
        <v>42688</v>
      </c>
    </row>
    <row r="2013">
      <c r="A2013" s="54">
        <v>8350.0</v>
      </c>
      <c r="B2013" s="55" t="s">
        <v>42690</v>
      </c>
      <c r="C2013" s="56" t="s">
        <v>42691</v>
      </c>
      <c r="E2013" s="76" t="s">
        <v>42690</v>
      </c>
    </row>
    <row r="2014">
      <c r="A2014" s="54">
        <v>8351.0</v>
      </c>
      <c r="B2014" s="55" t="s">
        <v>42692</v>
      </c>
      <c r="C2014" s="56" t="s">
        <v>42693</v>
      </c>
      <c r="E2014" s="76" t="s">
        <v>42692</v>
      </c>
    </row>
    <row r="2015">
      <c r="A2015" s="54">
        <v>8433.0</v>
      </c>
      <c r="B2015" s="55" t="s">
        <v>42694</v>
      </c>
      <c r="C2015" s="56" t="s">
        <v>42695</v>
      </c>
      <c r="E2015" s="76" t="s">
        <v>42694</v>
      </c>
    </row>
    <row r="2016">
      <c r="A2016" s="54">
        <v>8435.0</v>
      </c>
      <c r="B2016" s="55" t="s">
        <v>42696</v>
      </c>
      <c r="C2016" s="56" t="s">
        <v>42697</v>
      </c>
      <c r="E2016" s="76" t="s">
        <v>42696</v>
      </c>
    </row>
    <row r="2017">
      <c r="A2017" s="54">
        <v>8487.0</v>
      </c>
      <c r="B2017" s="55" t="s">
        <v>42698</v>
      </c>
      <c r="C2017" s="56" t="s">
        <v>42699</v>
      </c>
      <c r="E2017" s="76" t="s">
        <v>42698</v>
      </c>
    </row>
    <row r="2018">
      <c r="A2018" s="54">
        <v>8488.0</v>
      </c>
      <c r="B2018" s="55" t="s">
        <v>42700</v>
      </c>
      <c r="C2018" s="56" t="s">
        <v>42701</v>
      </c>
      <c r="E2018" s="76" t="s">
        <v>42700</v>
      </c>
    </row>
    <row r="2019">
      <c r="A2019" s="54">
        <v>8489.0</v>
      </c>
      <c r="B2019" s="55" t="s">
        <v>42702</v>
      </c>
      <c r="C2019" s="56" t="s">
        <v>42703</v>
      </c>
      <c r="E2019" s="76" t="s">
        <v>42702</v>
      </c>
    </row>
    <row r="2020">
      <c r="A2020" s="54">
        <v>8702.0</v>
      </c>
      <c r="B2020" s="55" t="s">
        <v>42704</v>
      </c>
      <c r="C2020" s="56" t="s">
        <v>42705</v>
      </c>
      <c r="E2020" s="76" t="s">
        <v>42704</v>
      </c>
    </row>
    <row r="2021">
      <c r="A2021" s="54">
        <v>8703.0</v>
      </c>
      <c r="B2021" s="55" t="s">
        <v>42706</v>
      </c>
      <c r="C2021" s="56" t="s">
        <v>42707</v>
      </c>
      <c r="E2021" s="76" t="s">
        <v>42706</v>
      </c>
    </row>
    <row r="2022">
      <c r="A2022" s="54">
        <v>8704.0</v>
      </c>
      <c r="B2022" s="55" t="s">
        <v>42708</v>
      </c>
      <c r="C2022" s="56" t="s">
        <v>42709</v>
      </c>
      <c r="E2022" s="76" t="s">
        <v>42708</v>
      </c>
    </row>
    <row r="2023">
      <c r="A2023" s="54">
        <v>8705.0</v>
      </c>
      <c r="B2023" s="55" t="s">
        <v>42710</v>
      </c>
      <c r="C2023" s="56" t="s">
        <v>42711</v>
      </c>
      <c r="E2023" s="76" t="s">
        <v>42710</v>
      </c>
    </row>
    <row r="2024">
      <c r="A2024" s="54">
        <v>8706.0</v>
      </c>
      <c r="B2024" s="55" t="s">
        <v>42712</v>
      </c>
      <c r="C2024" s="56" t="s">
        <v>42713</v>
      </c>
      <c r="E2024" s="76" t="s">
        <v>42712</v>
      </c>
    </row>
    <row r="2025">
      <c r="A2025" s="54">
        <v>8707.0</v>
      </c>
      <c r="B2025" s="55" t="s">
        <v>42714</v>
      </c>
      <c r="C2025" s="56" t="s">
        <v>42715</v>
      </c>
      <c r="E2025" s="76" t="s">
        <v>42714</v>
      </c>
    </row>
    <row r="2026">
      <c r="A2026" s="54">
        <v>8708.0</v>
      </c>
      <c r="B2026" s="55" t="s">
        <v>42716</v>
      </c>
      <c r="C2026" s="56" t="s">
        <v>42717</v>
      </c>
      <c r="E2026" s="76" t="s">
        <v>42716</v>
      </c>
    </row>
    <row r="2027">
      <c r="A2027" s="54">
        <v>8709.0</v>
      </c>
      <c r="B2027" s="55" t="s">
        <v>42718</v>
      </c>
      <c r="C2027" s="56" t="s">
        <v>42719</v>
      </c>
      <c r="E2027" s="76" t="s">
        <v>42718</v>
      </c>
    </row>
    <row r="2028">
      <c r="A2028" s="54">
        <v>8710.0</v>
      </c>
      <c r="B2028" s="55" t="s">
        <v>42720</v>
      </c>
      <c r="C2028" s="56" t="s">
        <v>42721</v>
      </c>
      <c r="E2028" s="76" t="s">
        <v>42720</v>
      </c>
    </row>
    <row r="2029">
      <c r="A2029" s="54">
        <v>8711.0</v>
      </c>
      <c r="B2029" s="55" t="s">
        <v>42722</v>
      </c>
      <c r="C2029" s="56" t="s">
        <v>42723</v>
      </c>
      <c r="E2029" s="76" t="s">
        <v>42722</v>
      </c>
    </row>
    <row r="2030">
      <c r="A2030" s="54">
        <v>8712.0</v>
      </c>
      <c r="B2030" s="55" t="s">
        <v>42724</v>
      </c>
      <c r="C2030" s="56" t="s">
        <v>42725</v>
      </c>
      <c r="E2030" s="76" t="s">
        <v>42724</v>
      </c>
    </row>
    <row r="2031">
      <c r="A2031" s="54">
        <v>8713.0</v>
      </c>
      <c r="B2031" s="55" t="s">
        <v>42726</v>
      </c>
      <c r="C2031" s="56" t="s">
        <v>42727</v>
      </c>
      <c r="E2031" s="76" t="s">
        <v>42726</v>
      </c>
    </row>
    <row r="2032">
      <c r="A2032" s="54">
        <v>8714.0</v>
      </c>
      <c r="B2032" s="55" t="s">
        <v>42728</v>
      </c>
      <c r="C2032" s="56" t="s">
        <v>42729</v>
      </c>
      <c r="E2032" s="76" t="s">
        <v>42728</v>
      </c>
    </row>
    <row r="2033">
      <c r="A2033" s="54">
        <v>8715.0</v>
      </c>
      <c r="B2033" s="55" t="s">
        <v>42730</v>
      </c>
      <c r="C2033" s="56" t="s">
        <v>42731</v>
      </c>
      <c r="E2033" s="76" t="s">
        <v>42730</v>
      </c>
    </row>
    <row r="2034">
      <c r="A2034" s="54">
        <v>8716.0</v>
      </c>
      <c r="B2034" s="55" t="s">
        <v>42732</v>
      </c>
      <c r="C2034" s="56" t="s">
        <v>42733</v>
      </c>
      <c r="E2034" s="76" t="s">
        <v>42732</v>
      </c>
    </row>
    <row r="2035">
      <c r="A2035" s="54">
        <v>8880.0</v>
      </c>
      <c r="B2035" s="55" t="s">
        <v>42734</v>
      </c>
      <c r="C2035" s="56" t="s">
        <v>42734</v>
      </c>
      <c r="E2035" s="76" t="s">
        <v>42735</v>
      </c>
    </row>
    <row r="2036">
      <c r="A2036" s="54">
        <v>8881.0</v>
      </c>
      <c r="B2036" s="55" t="s">
        <v>42736</v>
      </c>
      <c r="C2036" s="56" t="s">
        <v>42736</v>
      </c>
      <c r="E2036" s="76" t="s">
        <v>42737</v>
      </c>
    </row>
    <row r="2037">
      <c r="A2037" s="54">
        <v>8882.0</v>
      </c>
      <c r="B2037" s="55" t="s">
        <v>42738</v>
      </c>
      <c r="C2037" s="56" t="s">
        <v>42738</v>
      </c>
      <c r="E2037" s="76" t="s">
        <v>42739</v>
      </c>
    </row>
    <row r="2038">
      <c r="A2038" s="54">
        <v>8883.0</v>
      </c>
      <c r="B2038" s="55" t="s">
        <v>42740</v>
      </c>
      <c r="C2038" s="56" t="s">
        <v>42740</v>
      </c>
      <c r="E2038" s="76" t="s">
        <v>42741</v>
      </c>
    </row>
    <row r="2039">
      <c r="A2039" s="54">
        <v>8884.0</v>
      </c>
      <c r="B2039" s="55" t="s">
        <v>42742</v>
      </c>
      <c r="C2039" s="56" t="s">
        <v>42742</v>
      </c>
      <c r="E2039" s="76" t="s">
        <v>42743</v>
      </c>
    </row>
    <row r="2040">
      <c r="A2040" s="54">
        <v>8885.0</v>
      </c>
      <c r="B2040" s="55" t="s">
        <v>42744</v>
      </c>
      <c r="C2040" s="56" t="s">
        <v>42744</v>
      </c>
      <c r="E2040" s="76" t="s">
        <v>42743</v>
      </c>
    </row>
    <row r="2041">
      <c r="A2041" s="54">
        <v>8886.0</v>
      </c>
      <c r="B2041" s="55" t="s">
        <v>42745</v>
      </c>
      <c r="C2041" s="56" t="s">
        <v>42745</v>
      </c>
      <c r="E2041" s="76" t="s">
        <v>42746</v>
      </c>
    </row>
    <row r="2042">
      <c r="A2042" s="54">
        <v>8887.0</v>
      </c>
      <c r="B2042" s="55" t="s">
        <v>42747</v>
      </c>
      <c r="C2042" s="56" t="s">
        <v>42747</v>
      </c>
      <c r="E2042" s="76" t="s">
        <v>42743</v>
      </c>
    </row>
    <row r="2043">
      <c r="A2043" s="54">
        <v>8888.0</v>
      </c>
      <c r="B2043" s="55" t="s">
        <v>42748</v>
      </c>
      <c r="C2043" s="56" t="s">
        <v>42748</v>
      </c>
      <c r="E2043" s="76" t="s">
        <v>42749</v>
      </c>
    </row>
    <row r="2044">
      <c r="A2044" s="54">
        <v>8889.0</v>
      </c>
      <c r="B2044" s="55" t="s">
        <v>42750</v>
      </c>
      <c r="C2044" s="56" t="s">
        <v>42750</v>
      </c>
      <c r="E2044" s="76" t="s">
        <v>42751</v>
      </c>
    </row>
    <row r="2045">
      <c r="A2045" s="54">
        <v>8890.0</v>
      </c>
      <c r="B2045" s="55" t="s">
        <v>42752</v>
      </c>
      <c r="C2045" s="56" t="s">
        <v>42752</v>
      </c>
      <c r="E2045" s="76" t="s">
        <v>42753</v>
      </c>
    </row>
    <row r="2046">
      <c r="A2046" s="54">
        <v>8891.0</v>
      </c>
      <c r="B2046" s="55" t="s">
        <v>42754</v>
      </c>
      <c r="C2046" s="56" t="s">
        <v>42754</v>
      </c>
      <c r="E2046" s="76" t="s">
        <v>42755</v>
      </c>
    </row>
    <row r="2047">
      <c r="A2047" s="54">
        <v>893.0</v>
      </c>
      <c r="B2047" s="55" t="s">
        <v>42756</v>
      </c>
      <c r="C2047" s="56" t="s">
        <v>42756</v>
      </c>
      <c r="E2047" s="76" t="s">
        <v>42088</v>
      </c>
    </row>
    <row r="2048">
      <c r="A2048" s="54">
        <v>8932.0</v>
      </c>
      <c r="B2048" s="55" t="s">
        <v>42757</v>
      </c>
      <c r="C2048" s="56" t="s">
        <v>42758</v>
      </c>
      <c r="E2048" s="76" t="s">
        <v>42757</v>
      </c>
    </row>
    <row r="2049">
      <c r="A2049" s="54">
        <v>8933.0</v>
      </c>
      <c r="B2049" s="55" t="s">
        <v>42759</v>
      </c>
      <c r="C2049" s="56" t="s">
        <v>42760</v>
      </c>
      <c r="E2049" s="76" t="s">
        <v>42759</v>
      </c>
    </row>
    <row r="2050">
      <c r="A2050" s="54">
        <v>8934.0</v>
      </c>
      <c r="B2050" s="55" t="s">
        <v>42761</v>
      </c>
      <c r="C2050" s="56" t="s">
        <v>42762</v>
      </c>
      <c r="E2050" s="76" t="s">
        <v>42761</v>
      </c>
    </row>
    <row r="2051">
      <c r="A2051" s="54">
        <v>8935.0</v>
      </c>
      <c r="B2051" s="55" t="s">
        <v>42763</v>
      </c>
      <c r="C2051" s="56" t="s">
        <v>42764</v>
      </c>
      <c r="E2051" s="76" t="s">
        <v>42763</v>
      </c>
    </row>
    <row r="2052">
      <c r="A2052" s="54">
        <v>8936.0</v>
      </c>
      <c r="B2052" s="55" t="s">
        <v>42765</v>
      </c>
      <c r="C2052" s="56" t="s">
        <v>42766</v>
      </c>
      <c r="E2052" s="76" t="s">
        <v>42765</v>
      </c>
    </row>
    <row r="2053">
      <c r="A2053" s="54">
        <v>9113.0</v>
      </c>
      <c r="B2053" s="55" t="s">
        <v>42767</v>
      </c>
      <c r="C2053" s="56" t="s">
        <v>42768</v>
      </c>
      <c r="E2053" s="76" t="s">
        <v>42767</v>
      </c>
    </row>
    <row r="2054">
      <c r="A2054" s="54">
        <v>9114.0</v>
      </c>
      <c r="B2054" s="55" t="s">
        <v>42769</v>
      </c>
      <c r="C2054" s="56" t="s">
        <v>42770</v>
      </c>
      <c r="E2054" s="76" t="s">
        <v>42769</v>
      </c>
    </row>
    <row r="2055">
      <c r="A2055" s="54">
        <v>9115.0</v>
      </c>
      <c r="B2055" s="55" t="s">
        <v>42771</v>
      </c>
      <c r="C2055" s="56" t="s">
        <v>42772</v>
      </c>
      <c r="E2055" s="76" t="s">
        <v>42771</v>
      </c>
    </row>
    <row r="2056">
      <c r="A2056" s="54">
        <v>9116.0</v>
      </c>
      <c r="B2056" s="55" t="s">
        <v>42773</v>
      </c>
      <c r="C2056" s="56" t="s">
        <v>42774</v>
      </c>
      <c r="E2056" s="76">
        <v>183.0</v>
      </c>
    </row>
    <row r="2057">
      <c r="A2057" s="54">
        <v>9117.0</v>
      </c>
      <c r="B2057" s="55" t="s">
        <v>42775</v>
      </c>
      <c r="C2057" s="56" t="s">
        <v>42776</v>
      </c>
      <c r="E2057" s="76" t="s">
        <v>42775</v>
      </c>
    </row>
    <row r="2058">
      <c r="A2058" s="54">
        <v>9118.0</v>
      </c>
      <c r="B2058" s="55" t="s">
        <v>42777</v>
      </c>
      <c r="C2058" s="56" t="s">
        <v>42778</v>
      </c>
      <c r="E2058" s="76" t="s">
        <v>42777</v>
      </c>
    </row>
    <row r="2059">
      <c r="A2059" s="54">
        <v>9119.0</v>
      </c>
      <c r="B2059" s="55" t="s">
        <v>42779</v>
      </c>
      <c r="C2059" s="56" t="s">
        <v>42780</v>
      </c>
      <c r="E2059" s="76" t="s">
        <v>42779</v>
      </c>
    </row>
    <row r="2060">
      <c r="A2060" s="54">
        <v>9120.0</v>
      </c>
      <c r="B2060" s="55" t="s">
        <v>42781</v>
      </c>
      <c r="C2060" s="56" t="s">
        <v>42782</v>
      </c>
      <c r="E2060" s="76" t="s">
        <v>42781</v>
      </c>
    </row>
    <row r="2061">
      <c r="A2061" s="54">
        <v>9121.0</v>
      </c>
      <c r="B2061" s="55" t="s">
        <v>42783</v>
      </c>
      <c r="C2061" s="56" t="s">
        <v>42784</v>
      </c>
      <c r="E2061" s="76" t="s">
        <v>42783</v>
      </c>
    </row>
    <row r="2062">
      <c r="A2062" s="54">
        <v>9122.0</v>
      </c>
      <c r="B2062" s="55" t="s">
        <v>42785</v>
      </c>
      <c r="C2062" s="56" t="s">
        <v>42786</v>
      </c>
      <c r="E2062" s="76" t="s">
        <v>42785</v>
      </c>
    </row>
    <row r="2063">
      <c r="A2063" s="54">
        <v>9123.0</v>
      </c>
      <c r="B2063" s="55" t="s">
        <v>42787</v>
      </c>
      <c r="C2063" s="56" t="s">
        <v>42788</v>
      </c>
      <c r="E2063" s="76" t="s">
        <v>42787</v>
      </c>
    </row>
    <row r="2064">
      <c r="A2064" s="54">
        <v>9124.0</v>
      </c>
      <c r="B2064" s="55" t="s">
        <v>42789</v>
      </c>
      <c r="C2064" s="56" t="s">
        <v>42790</v>
      </c>
      <c r="E2064" s="76" t="s">
        <v>42789</v>
      </c>
    </row>
    <row r="2065">
      <c r="A2065" s="54">
        <v>9218.0</v>
      </c>
      <c r="B2065" s="55" t="s">
        <v>42791</v>
      </c>
      <c r="C2065" s="56" t="s">
        <v>42792</v>
      </c>
      <c r="E2065" s="77">
        <v>39630.0</v>
      </c>
    </row>
    <row r="2066">
      <c r="A2066" s="54">
        <v>9220.0</v>
      </c>
      <c r="B2066" s="55" t="s">
        <v>42793</v>
      </c>
      <c r="C2066" s="56" t="s">
        <v>42794</v>
      </c>
      <c r="E2066" s="77">
        <v>39600.0</v>
      </c>
    </row>
    <row r="2067">
      <c r="A2067" s="54">
        <v>9221.0</v>
      </c>
      <c r="B2067" s="55" t="s">
        <v>42795</v>
      </c>
      <c r="C2067" s="56" t="s">
        <v>42796</v>
      </c>
      <c r="E2067" s="77">
        <v>39569.0</v>
      </c>
    </row>
    <row r="2068">
      <c r="A2068" s="54">
        <v>9222.0</v>
      </c>
      <c r="B2068" s="55" t="s">
        <v>42797</v>
      </c>
      <c r="C2068" s="56" t="s">
        <v>42798</v>
      </c>
      <c r="E2068" s="77">
        <v>39448.0</v>
      </c>
    </row>
    <row r="2069">
      <c r="A2069" s="54">
        <v>9223.0</v>
      </c>
      <c r="B2069" s="55" t="s">
        <v>42799</v>
      </c>
      <c r="C2069" s="56" t="s">
        <v>42800</v>
      </c>
      <c r="E2069" s="77">
        <v>39479.0</v>
      </c>
    </row>
    <row r="2070">
      <c r="A2070" s="54">
        <v>9224.0</v>
      </c>
      <c r="B2070" s="55" t="s">
        <v>42801</v>
      </c>
      <c r="C2070" s="56" t="s">
        <v>42802</v>
      </c>
      <c r="E2070" s="77">
        <v>39508.0</v>
      </c>
    </row>
    <row r="2071">
      <c r="A2071" s="54">
        <v>9225.0</v>
      </c>
      <c r="B2071" s="55" t="s">
        <v>42803</v>
      </c>
      <c r="C2071" s="56" t="s">
        <v>42804</v>
      </c>
      <c r="E2071" s="77">
        <v>39539.0</v>
      </c>
    </row>
    <row r="2072">
      <c r="A2072" s="54">
        <v>9273.0</v>
      </c>
      <c r="B2072" s="55" t="s">
        <v>42805</v>
      </c>
      <c r="C2072" s="56" t="s">
        <v>42806</v>
      </c>
      <c r="E2072" s="76" t="s">
        <v>42805</v>
      </c>
    </row>
    <row r="2073">
      <c r="A2073" s="54">
        <v>9335.0</v>
      </c>
      <c r="B2073" s="55" t="s">
        <v>42807</v>
      </c>
      <c r="C2073" s="56" t="s">
        <v>42808</v>
      </c>
      <c r="E2073" s="76" t="s">
        <v>42807</v>
      </c>
    </row>
    <row r="2074">
      <c r="A2074" s="54">
        <v>9337.0</v>
      </c>
      <c r="B2074" s="55" t="s">
        <v>42809</v>
      </c>
      <c r="C2074" s="56" t="s">
        <v>42810</v>
      </c>
      <c r="E2074" s="77">
        <v>39753.0</v>
      </c>
    </row>
    <row r="2075">
      <c r="A2075" s="54">
        <v>9338.0</v>
      </c>
      <c r="B2075" s="55" t="s">
        <v>42811</v>
      </c>
      <c r="C2075" s="56" t="s">
        <v>42812</v>
      </c>
      <c r="E2075" s="77">
        <v>39722.0</v>
      </c>
    </row>
    <row r="2076">
      <c r="A2076" s="54">
        <v>9391.0</v>
      </c>
      <c r="B2076" s="55" t="s">
        <v>42813</v>
      </c>
      <c r="C2076" s="56" t="s">
        <v>42814</v>
      </c>
      <c r="E2076" s="76" t="s">
        <v>42813</v>
      </c>
    </row>
    <row r="2077">
      <c r="A2077" s="54">
        <v>9410.0</v>
      </c>
      <c r="B2077" s="55" t="s">
        <v>42815</v>
      </c>
      <c r="C2077" s="56" t="s">
        <v>42816</v>
      </c>
      <c r="E2077" s="76" t="s">
        <v>42815</v>
      </c>
    </row>
    <row r="2078">
      <c r="A2078" s="54">
        <v>9411.0</v>
      </c>
      <c r="B2078" s="55" t="s">
        <v>42817</v>
      </c>
      <c r="C2078" s="56" t="s">
        <v>42818</v>
      </c>
      <c r="E2078" s="76" t="s">
        <v>42817</v>
      </c>
    </row>
    <row r="2079">
      <c r="A2079" s="54">
        <v>9412.0</v>
      </c>
      <c r="B2079" s="55" t="s">
        <v>42819</v>
      </c>
      <c r="C2079" s="56" t="s">
        <v>42820</v>
      </c>
      <c r="E2079" s="76" t="s">
        <v>42819</v>
      </c>
    </row>
    <row r="2080">
      <c r="A2080" s="54">
        <v>9413.0</v>
      </c>
      <c r="B2080" s="55" t="s">
        <v>42821</v>
      </c>
      <c r="C2080" s="56" t="s">
        <v>42822</v>
      </c>
      <c r="E2080" s="76" t="s">
        <v>42821</v>
      </c>
    </row>
    <row r="2081">
      <c r="A2081" s="54">
        <v>9414.0</v>
      </c>
      <c r="B2081" s="55" t="s">
        <v>42823</v>
      </c>
      <c r="C2081" s="56" t="s">
        <v>42824</v>
      </c>
      <c r="E2081" s="76" t="s">
        <v>42823</v>
      </c>
    </row>
    <row r="2082">
      <c r="A2082" s="54">
        <v>9415.0</v>
      </c>
      <c r="B2082" s="55" t="s">
        <v>42825</v>
      </c>
      <c r="C2082" s="56" t="s">
        <v>42826</v>
      </c>
      <c r="E2082" s="76" t="s">
        <v>42825</v>
      </c>
    </row>
    <row r="2083">
      <c r="A2083" s="54">
        <v>9416.0</v>
      </c>
      <c r="B2083" s="55" t="s">
        <v>42827</v>
      </c>
      <c r="C2083" s="56" t="s">
        <v>42828</v>
      </c>
      <c r="E2083" s="76" t="s">
        <v>42827</v>
      </c>
    </row>
    <row r="2084">
      <c r="A2084" s="54">
        <v>9417.0</v>
      </c>
      <c r="B2084" s="55" t="s">
        <v>42829</v>
      </c>
      <c r="C2084" s="56" t="s">
        <v>42830</v>
      </c>
      <c r="E2084" s="76" t="s">
        <v>42829</v>
      </c>
    </row>
    <row r="2085">
      <c r="A2085" s="54">
        <v>9432.0</v>
      </c>
      <c r="B2085" s="55" t="s">
        <v>42831</v>
      </c>
      <c r="C2085" s="56" t="s">
        <v>42832</v>
      </c>
      <c r="E2085" s="76" t="s">
        <v>42831</v>
      </c>
    </row>
    <row r="2086">
      <c r="A2086" s="54">
        <v>9433.0</v>
      </c>
      <c r="B2086" s="55" t="s">
        <v>42833</v>
      </c>
      <c r="C2086" s="56" t="s">
        <v>42834</v>
      </c>
      <c r="E2086" s="76" t="s">
        <v>42833</v>
      </c>
    </row>
    <row r="2087">
      <c r="A2087" s="54">
        <v>9434.0</v>
      </c>
      <c r="B2087" s="55" t="s">
        <v>42835</v>
      </c>
      <c r="C2087" s="56" t="s">
        <v>42836</v>
      </c>
      <c r="E2087" s="76" t="s">
        <v>42835</v>
      </c>
    </row>
    <row r="2088">
      <c r="A2088" s="54">
        <v>9435.0</v>
      </c>
      <c r="B2088" s="55" t="s">
        <v>42837</v>
      </c>
      <c r="C2088" s="56" t="s">
        <v>42838</v>
      </c>
      <c r="E2088" s="76" t="s">
        <v>42837</v>
      </c>
    </row>
    <row r="2089">
      <c r="A2089" s="54">
        <v>9436.0</v>
      </c>
      <c r="B2089" s="55" t="s">
        <v>42839</v>
      </c>
      <c r="C2089" s="56" t="s">
        <v>42840</v>
      </c>
      <c r="E2089" s="76" t="s">
        <v>42839</v>
      </c>
    </row>
    <row r="2090">
      <c r="A2090" s="54">
        <v>9465.0</v>
      </c>
      <c r="B2090" s="55" t="s">
        <v>42841</v>
      </c>
      <c r="C2090" s="56" t="s">
        <v>42842</v>
      </c>
      <c r="E2090" s="76" t="s">
        <v>42841</v>
      </c>
    </row>
    <row r="2091">
      <c r="A2091" s="54">
        <v>9466.0</v>
      </c>
      <c r="B2091" s="55" t="s">
        <v>42843</v>
      </c>
      <c r="C2091" s="56" t="s">
        <v>42844</v>
      </c>
      <c r="E2091" s="76" t="s">
        <v>42843</v>
      </c>
    </row>
    <row r="2092">
      <c r="A2092" s="54">
        <v>9467.0</v>
      </c>
      <c r="B2092" s="55" t="s">
        <v>42845</v>
      </c>
      <c r="C2092" s="56" t="s">
        <v>42846</v>
      </c>
      <c r="E2092" s="76" t="s">
        <v>42845</v>
      </c>
    </row>
    <row r="2093">
      <c r="A2093" s="54">
        <v>9471.0</v>
      </c>
      <c r="B2093" s="55" t="s">
        <v>42847</v>
      </c>
      <c r="C2093" s="56" t="s">
        <v>42848</v>
      </c>
      <c r="E2093" s="76" t="s">
        <v>42847</v>
      </c>
    </row>
    <row r="2094">
      <c r="A2094" s="54">
        <v>9472.0</v>
      </c>
      <c r="B2094" s="55" t="s">
        <v>42849</v>
      </c>
      <c r="C2094" s="56" t="s">
        <v>42850</v>
      </c>
      <c r="E2094" s="76" t="s">
        <v>42849</v>
      </c>
    </row>
    <row r="2095">
      <c r="A2095" s="54">
        <v>9473.0</v>
      </c>
      <c r="B2095" s="55" t="s">
        <v>42851</v>
      </c>
      <c r="C2095" s="56" t="s">
        <v>42852</v>
      </c>
      <c r="E2095" s="76" t="s">
        <v>42851</v>
      </c>
    </row>
    <row r="2096">
      <c r="A2096" s="54">
        <v>9475.0</v>
      </c>
      <c r="B2096" s="55" t="s">
        <v>42853</v>
      </c>
      <c r="C2096" s="56" t="s">
        <v>42854</v>
      </c>
      <c r="E2096" s="76" t="s">
        <v>42853</v>
      </c>
    </row>
    <row r="2097">
      <c r="A2097" s="54">
        <v>9476.0</v>
      </c>
      <c r="B2097" s="55" t="s">
        <v>42855</v>
      </c>
      <c r="C2097" s="56" t="s">
        <v>42856</v>
      </c>
      <c r="E2097" s="76" t="s">
        <v>42855</v>
      </c>
    </row>
    <row r="2098">
      <c r="A2098" s="54">
        <v>9477.0</v>
      </c>
      <c r="B2098" s="55" t="s">
        <v>42857</v>
      </c>
      <c r="C2098" s="56" t="s">
        <v>42858</v>
      </c>
      <c r="E2098" s="76" t="s">
        <v>42857</v>
      </c>
    </row>
    <row r="2099">
      <c r="A2099" s="54">
        <v>9478.0</v>
      </c>
      <c r="B2099" s="55" t="s">
        <v>42859</v>
      </c>
      <c r="C2099" s="56" t="s">
        <v>42860</v>
      </c>
      <c r="E2099" s="76" t="s">
        <v>42861</v>
      </c>
    </row>
    <row r="2100">
      <c r="A2100" s="54">
        <v>9514.0</v>
      </c>
      <c r="B2100" s="55" t="s">
        <v>42862</v>
      </c>
      <c r="C2100" s="56" t="s">
        <v>42863</v>
      </c>
      <c r="E2100" s="76" t="s">
        <v>42864</v>
      </c>
    </row>
    <row r="2101">
      <c r="A2101" s="54">
        <v>9515.0</v>
      </c>
      <c r="B2101" s="55" t="s">
        <v>42865</v>
      </c>
      <c r="C2101" s="56" t="s">
        <v>42866</v>
      </c>
      <c r="E2101" s="76" t="s">
        <v>42865</v>
      </c>
    </row>
    <row r="2102">
      <c r="A2102" s="54">
        <v>9567.0</v>
      </c>
      <c r="B2102" s="55" t="s">
        <v>42867</v>
      </c>
      <c r="C2102" s="56" t="s">
        <v>42868</v>
      </c>
      <c r="E2102" s="76" t="s">
        <v>42869</v>
      </c>
    </row>
    <row r="2103">
      <c r="A2103" s="54">
        <v>9568.0</v>
      </c>
      <c r="B2103" s="55" t="s">
        <v>42870</v>
      </c>
      <c r="C2103" s="56" t="s">
        <v>42871</v>
      </c>
      <c r="E2103" s="76" t="s">
        <v>42872</v>
      </c>
    </row>
    <row r="2104">
      <c r="A2104" s="54">
        <v>9569.0</v>
      </c>
      <c r="B2104" s="55" t="s">
        <v>42873</v>
      </c>
      <c r="C2104" s="56" t="s">
        <v>42874</v>
      </c>
      <c r="E2104" s="76" t="s">
        <v>42875</v>
      </c>
    </row>
    <row r="2105">
      <c r="A2105" s="54">
        <v>9570.0</v>
      </c>
      <c r="B2105" s="55" t="s">
        <v>42876</v>
      </c>
      <c r="C2105" s="56" t="s">
        <v>42877</v>
      </c>
      <c r="E2105" s="76" t="s">
        <v>42876</v>
      </c>
    </row>
    <row r="2106">
      <c r="A2106" s="54">
        <v>9571.0</v>
      </c>
      <c r="B2106" s="55" t="s">
        <v>42878</v>
      </c>
      <c r="C2106" s="56" t="s">
        <v>42879</v>
      </c>
      <c r="E2106" s="76" t="s">
        <v>42880</v>
      </c>
    </row>
    <row r="2107">
      <c r="A2107" s="54">
        <v>9572.0</v>
      </c>
      <c r="B2107" s="55" t="s">
        <v>42881</v>
      </c>
      <c r="C2107" s="56" t="s">
        <v>42882</v>
      </c>
      <c r="E2107" s="76" t="s">
        <v>42883</v>
      </c>
    </row>
    <row r="2108">
      <c r="A2108" s="54">
        <v>9573.0</v>
      </c>
      <c r="B2108" s="55" t="s">
        <v>42876</v>
      </c>
      <c r="C2108" s="56" t="s">
        <v>42884</v>
      </c>
      <c r="E2108" s="76" t="s">
        <v>42876</v>
      </c>
    </row>
    <row r="2109">
      <c r="A2109" s="54">
        <v>9646.0</v>
      </c>
      <c r="B2109" s="55" t="s">
        <v>42885</v>
      </c>
      <c r="C2109" s="56" t="s">
        <v>42886</v>
      </c>
      <c r="E2109" s="76" t="s">
        <v>42885</v>
      </c>
    </row>
    <row r="2110">
      <c r="A2110" s="54">
        <v>9647.0</v>
      </c>
      <c r="B2110" s="55" t="s">
        <v>42887</v>
      </c>
      <c r="C2110" s="56" t="s">
        <v>42888</v>
      </c>
      <c r="E2110" s="76" t="s">
        <v>42887</v>
      </c>
    </row>
    <row r="2111">
      <c r="A2111" s="54">
        <v>9648.0</v>
      </c>
      <c r="B2111" s="55" t="s">
        <v>42889</v>
      </c>
      <c r="C2111" s="56" t="s">
        <v>42890</v>
      </c>
      <c r="E2111" s="76" t="s">
        <v>42889</v>
      </c>
    </row>
    <row r="2112">
      <c r="A2112" s="54">
        <v>9649.0</v>
      </c>
      <c r="B2112" s="55" t="s">
        <v>42891</v>
      </c>
      <c r="C2112" s="56" t="s">
        <v>42892</v>
      </c>
      <c r="E2112" s="76" t="s">
        <v>42891</v>
      </c>
    </row>
    <row r="2113">
      <c r="A2113" s="54">
        <v>9650.0</v>
      </c>
      <c r="B2113" s="55" t="s">
        <v>42893</v>
      </c>
      <c r="C2113" s="56" t="s">
        <v>42894</v>
      </c>
      <c r="E2113" s="76" t="s">
        <v>42893</v>
      </c>
    </row>
    <row r="2114">
      <c r="A2114" s="54">
        <v>9667.0</v>
      </c>
      <c r="B2114" s="55" t="s">
        <v>42895</v>
      </c>
      <c r="C2114" s="56" t="s">
        <v>42896</v>
      </c>
      <c r="E2114" s="76" t="s">
        <v>42895</v>
      </c>
    </row>
    <row r="2115">
      <c r="A2115" s="54">
        <v>9668.0</v>
      </c>
      <c r="B2115" s="55" t="s">
        <v>42897</v>
      </c>
      <c r="C2115" s="56" t="s">
        <v>42898</v>
      </c>
      <c r="E2115" s="76" t="s">
        <v>42897</v>
      </c>
    </row>
    <row r="2116">
      <c r="A2116" s="54">
        <v>9695.0</v>
      </c>
      <c r="B2116" s="55" t="s">
        <v>42899</v>
      </c>
      <c r="C2116" s="56" t="s">
        <v>42899</v>
      </c>
      <c r="E2116" s="76" t="s">
        <v>42900</v>
      </c>
    </row>
    <row r="2117">
      <c r="A2117" s="54">
        <v>9762.0</v>
      </c>
      <c r="B2117" s="55" t="s">
        <v>42901</v>
      </c>
      <c r="C2117" s="56" t="s">
        <v>42902</v>
      </c>
      <c r="E2117" s="76" t="s">
        <v>42901</v>
      </c>
    </row>
    <row r="2118">
      <c r="A2118" s="54">
        <v>9763.0</v>
      </c>
      <c r="B2118" s="55" t="s">
        <v>42903</v>
      </c>
      <c r="C2118" s="56" t="s">
        <v>42904</v>
      </c>
      <c r="E2118" s="76" t="s">
        <v>42905</v>
      </c>
    </row>
    <row r="2119">
      <c r="A2119" s="54">
        <v>9764.0</v>
      </c>
      <c r="B2119" s="55" t="s">
        <v>42906</v>
      </c>
      <c r="C2119" s="56" t="s">
        <v>42907</v>
      </c>
      <c r="E2119" s="76" t="s">
        <v>42906</v>
      </c>
    </row>
    <row r="2120">
      <c r="A2120" s="54">
        <v>9765.0</v>
      </c>
      <c r="B2120" s="55" t="s">
        <v>42908</v>
      </c>
      <c r="C2120" s="56" t="s">
        <v>42909</v>
      </c>
      <c r="E2120" s="76" t="s">
        <v>42910</v>
      </c>
    </row>
    <row r="2121">
      <c r="A2121" s="54">
        <v>9786.0</v>
      </c>
      <c r="B2121" s="55" t="s">
        <v>42911</v>
      </c>
      <c r="C2121" s="56" t="s">
        <v>42912</v>
      </c>
      <c r="E2121" s="76" t="s">
        <v>42911</v>
      </c>
    </row>
    <row r="2122">
      <c r="A2122" s="54">
        <v>9787.0</v>
      </c>
      <c r="B2122" s="55" t="s">
        <v>42913</v>
      </c>
      <c r="C2122" s="56" t="s">
        <v>42914</v>
      </c>
      <c r="E2122" s="76" t="s">
        <v>42913</v>
      </c>
    </row>
    <row r="2123">
      <c r="A2123" s="54">
        <v>9788.0</v>
      </c>
      <c r="B2123" s="55" t="s">
        <v>42915</v>
      </c>
      <c r="C2123" s="56" t="s">
        <v>42916</v>
      </c>
      <c r="E2123" s="76" t="s">
        <v>42917</v>
      </c>
    </row>
    <row r="2124">
      <c r="A2124" s="54">
        <v>9793.0</v>
      </c>
      <c r="B2124" s="55" t="s">
        <v>42918</v>
      </c>
      <c r="C2124" s="56" t="s">
        <v>42918</v>
      </c>
      <c r="E2124" s="78"/>
    </row>
    <row r="2125">
      <c r="A2125" s="54">
        <v>9803.0</v>
      </c>
      <c r="B2125" s="55" t="s">
        <v>42919</v>
      </c>
      <c r="C2125" s="56" t="s">
        <v>42920</v>
      </c>
      <c r="E2125" s="76" t="s">
        <v>42919</v>
      </c>
    </row>
    <row r="2126">
      <c r="A2126" s="54">
        <v>9804.0</v>
      </c>
      <c r="B2126" s="55" t="s">
        <v>42921</v>
      </c>
      <c r="C2126" s="56" t="s">
        <v>42922</v>
      </c>
      <c r="E2126" s="76" t="s">
        <v>42921</v>
      </c>
    </row>
    <row r="2127">
      <c r="A2127" s="54">
        <v>9805.0</v>
      </c>
      <c r="B2127" s="55" t="s">
        <v>42923</v>
      </c>
      <c r="C2127" s="56" t="s">
        <v>42924</v>
      </c>
      <c r="E2127" s="76" t="s">
        <v>42923</v>
      </c>
    </row>
    <row r="2128">
      <c r="A2128" s="54">
        <v>9806.0</v>
      </c>
      <c r="B2128" s="55" t="s">
        <v>42925</v>
      </c>
      <c r="C2128" s="56" t="s">
        <v>42926</v>
      </c>
      <c r="E2128" s="76" t="s">
        <v>42925</v>
      </c>
    </row>
    <row r="2129">
      <c r="A2129" s="54">
        <v>9807.0</v>
      </c>
      <c r="B2129" s="55" t="s">
        <v>42927</v>
      </c>
      <c r="C2129" s="56" t="s">
        <v>42928</v>
      </c>
      <c r="E2129" s="76" t="s">
        <v>42927</v>
      </c>
    </row>
    <row r="2130">
      <c r="A2130" s="54">
        <v>9808.0</v>
      </c>
      <c r="B2130" s="55"/>
      <c r="C2130" s="56" t="s">
        <v>42929</v>
      </c>
      <c r="E2130" s="78"/>
    </row>
    <row r="2131">
      <c r="A2131" s="54">
        <v>9809.0</v>
      </c>
      <c r="B2131" s="55" t="s">
        <v>42930</v>
      </c>
      <c r="C2131" s="56" t="s">
        <v>42931</v>
      </c>
      <c r="E2131" s="76" t="s">
        <v>42930</v>
      </c>
    </row>
    <row r="2132">
      <c r="A2132" s="54">
        <v>9910.0</v>
      </c>
      <c r="B2132" s="55" t="s">
        <v>42932</v>
      </c>
      <c r="C2132" s="56" t="s">
        <v>42933</v>
      </c>
      <c r="E2132" s="76" t="s">
        <v>42932</v>
      </c>
    </row>
    <row r="2133">
      <c r="A2133" s="54">
        <v>9911.0</v>
      </c>
      <c r="B2133" s="55" t="s">
        <v>42934</v>
      </c>
      <c r="C2133" s="56" t="s">
        <v>42935</v>
      </c>
      <c r="E2133" s="76" t="s">
        <v>42934</v>
      </c>
    </row>
    <row r="2134">
      <c r="A2134" s="54">
        <v>9912.0</v>
      </c>
      <c r="B2134" s="55" t="s">
        <v>42936</v>
      </c>
      <c r="C2134" s="56" t="s">
        <v>42937</v>
      </c>
      <c r="E2134" s="76" t="s">
        <v>42936</v>
      </c>
    </row>
    <row r="2135">
      <c r="A2135" s="54">
        <v>9913.0</v>
      </c>
      <c r="B2135" s="55" t="s">
        <v>42938</v>
      </c>
      <c r="C2135" s="56" t="s">
        <v>42939</v>
      </c>
      <c r="E2135" s="76" t="s">
        <v>42938</v>
      </c>
    </row>
    <row r="2136">
      <c r="A2136" s="54">
        <v>9915.0</v>
      </c>
      <c r="B2136" s="55" t="s">
        <v>42940</v>
      </c>
      <c r="C2136" s="56" t="s">
        <v>42941</v>
      </c>
      <c r="E2136" s="76" t="s">
        <v>42940</v>
      </c>
    </row>
    <row r="2137">
      <c r="A2137" s="54">
        <v>9916.0</v>
      </c>
      <c r="B2137" s="55" t="s">
        <v>42942</v>
      </c>
      <c r="C2137" s="56" t="s">
        <v>42943</v>
      </c>
      <c r="E2137" s="76" t="s">
        <v>42944</v>
      </c>
    </row>
    <row r="2138">
      <c r="A2138" s="54">
        <v>9917.0</v>
      </c>
      <c r="B2138" s="55" t="s">
        <v>42945</v>
      </c>
      <c r="C2138" s="56" t="s">
        <v>42946</v>
      </c>
      <c r="E2138" s="76" t="s">
        <v>42945</v>
      </c>
    </row>
    <row r="2139">
      <c r="A2139" s="54">
        <v>9925.0</v>
      </c>
      <c r="B2139" s="55" t="s">
        <v>42947</v>
      </c>
      <c r="C2139" s="56" t="s">
        <v>42948</v>
      </c>
      <c r="E2139" s="76" t="s">
        <v>42947</v>
      </c>
    </row>
    <row r="2140">
      <c r="A2140" s="54">
        <v>9957.0</v>
      </c>
      <c r="B2140" s="55" t="s">
        <v>42949</v>
      </c>
      <c r="C2140" s="56" t="s">
        <v>42950</v>
      </c>
      <c r="E2140" s="76" t="s">
        <v>42951</v>
      </c>
    </row>
    <row r="2141">
      <c r="A2141" s="54">
        <v>9958.0</v>
      </c>
      <c r="B2141" s="55" t="s">
        <v>42952</v>
      </c>
      <c r="C2141" s="56" t="s">
        <v>42953</v>
      </c>
      <c r="E2141" s="76" t="s">
        <v>42952</v>
      </c>
    </row>
    <row r="2142">
      <c r="A2142" s="54">
        <v>9959.0</v>
      </c>
      <c r="B2142" s="55" t="s">
        <v>42954</v>
      </c>
      <c r="C2142" s="56" t="s">
        <v>42955</v>
      </c>
      <c r="E2142" s="76" t="s">
        <v>42954</v>
      </c>
    </row>
    <row r="2143">
      <c r="A2143" s="54">
        <v>9960.0</v>
      </c>
      <c r="B2143" s="55" t="s">
        <v>42956</v>
      </c>
      <c r="C2143" s="56" t="s">
        <v>42957</v>
      </c>
      <c r="E2143" s="76" t="s">
        <v>42956</v>
      </c>
    </row>
    <row r="2144">
      <c r="A2144" s="54">
        <v>9961.0</v>
      </c>
      <c r="B2144" s="55" t="s">
        <v>42958</v>
      </c>
      <c r="C2144" s="56" t="s">
        <v>42959</v>
      </c>
      <c r="E2144" s="76" t="s">
        <v>42958</v>
      </c>
    </row>
    <row r="2145">
      <c r="A2145" s="54">
        <v>9962.0</v>
      </c>
      <c r="B2145" s="55" t="s">
        <v>42960</v>
      </c>
      <c r="C2145" s="56" t="s">
        <v>42961</v>
      </c>
      <c r="E2145" s="76" t="s">
        <v>42960</v>
      </c>
    </row>
    <row r="2146">
      <c r="A2146" s="58"/>
      <c r="B2146" s="59"/>
    </row>
    <row r="2147">
      <c r="A2147" s="58"/>
      <c r="B2147" s="59"/>
    </row>
  </sheetData>
  <autoFilter ref="$A$1:$D$2145"/>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3.43"/>
    <col customWidth="1" min="2" max="2" width="15.71"/>
  </cols>
  <sheetData>
    <row r="1">
      <c r="A1" s="54" t="s">
        <v>131</v>
      </c>
      <c r="B1" s="55" t="s">
        <v>42962</v>
      </c>
      <c r="C1" s="56" t="s">
        <v>163</v>
      </c>
      <c r="F1" t="str">
        <f>IFERROR(__xludf.DUMMYFUNCTION("UNIQUE(B:B)"),"new Value")</f>
        <v>new Value</v>
      </c>
    </row>
    <row r="2">
      <c r="A2" s="54" t="s">
        <v>533</v>
      </c>
      <c r="B2" s="55" t="s">
        <v>529</v>
      </c>
      <c r="C2" s="56">
        <v>3.0</v>
      </c>
      <c r="F2" t="s">
        <v>529</v>
      </c>
    </row>
    <row r="3">
      <c r="A3" s="54" t="s">
        <v>528</v>
      </c>
      <c r="B3" s="55" t="s">
        <v>529</v>
      </c>
      <c r="C3" s="56">
        <v>2.0</v>
      </c>
    </row>
    <row r="4">
      <c r="A4" s="54" t="s">
        <v>542</v>
      </c>
      <c r="B4" s="55" t="s">
        <v>529</v>
      </c>
      <c r="C4" s="56">
        <v>3.0</v>
      </c>
      <c r="F4" t="s">
        <v>273</v>
      </c>
    </row>
    <row r="5">
      <c r="A5" s="54" t="s">
        <v>42963</v>
      </c>
      <c r="B5" s="55" t="s">
        <v>529</v>
      </c>
      <c r="C5" s="56">
        <v>1.0</v>
      </c>
      <c r="F5" t="s">
        <v>514</v>
      </c>
    </row>
    <row r="6">
      <c r="A6" s="54" t="s">
        <v>42964</v>
      </c>
      <c r="B6" s="55" t="s">
        <v>529</v>
      </c>
      <c r="C6" s="56">
        <v>1.0</v>
      </c>
      <c r="F6" t="s">
        <v>42965</v>
      </c>
    </row>
    <row r="7">
      <c r="A7" s="54" t="s">
        <v>42966</v>
      </c>
      <c r="B7" s="55" t="s">
        <v>529</v>
      </c>
      <c r="C7" s="56">
        <v>1.0</v>
      </c>
    </row>
    <row r="8">
      <c r="A8" s="54" t="s">
        <v>577</v>
      </c>
      <c r="B8" s="55" t="s">
        <v>529</v>
      </c>
      <c r="C8" s="56">
        <v>2.0</v>
      </c>
    </row>
    <row r="9">
      <c r="A9" s="54" t="s">
        <v>42967</v>
      </c>
      <c r="B9" s="55" t="s">
        <v>529</v>
      </c>
      <c r="C9" s="56">
        <v>1.0</v>
      </c>
    </row>
    <row r="10">
      <c r="A10" s="54" t="s">
        <v>42968</v>
      </c>
      <c r="B10" s="55" t="s">
        <v>529</v>
      </c>
      <c r="C10" s="56">
        <v>1.0</v>
      </c>
    </row>
    <row r="11">
      <c r="A11" s="54" t="s">
        <v>42969</v>
      </c>
      <c r="B11" s="55" t="s">
        <v>529</v>
      </c>
      <c r="C11" s="56">
        <v>1.0</v>
      </c>
    </row>
    <row r="12">
      <c r="A12" s="54" t="s">
        <v>42970</v>
      </c>
      <c r="B12" s="55" t="s">
        <v>529</v>
      </c>
      <c r="C12" s="56">
        <v>1.0</v>
      </c>
    </row>
    <row r="13">
      <c r="A13" s="54" t="s">
        <v>42971</v>
      </c>
      <c r="B13" s="55" t="s">
        <v>529</v>
      </c>
      <c r="C13" s="56">
        <v>1.0</v>
      </c>
    </row>
    <row r="14">
      <c r="A14" s="54" t="s">
        <v>42972</v>
      </c>
      <c r="B14" s="55" t="s">
        <v>529</v>
      </c>
      <c r="C14" s="56">
        <v>1.0</v>
      </c>
    </row>
    <row r="15">
      <c r="A15" s="54" t="s">
        <v>42973</v>
      </c>
      <c r="B15" s="55" t="s">
        <v>529</v>
      </c>
      <c r="C15" s="56">
        <v>1.0</v>
      </c>
    </row>
    <row r="16">
      <c r="A16" s="54" t="s">
        <v>42974</v>
      </c>
      <c r="B16" s="55" t="s">
        <v>529</v>
      </c>
      <c r="C16" s="56">
        <v>1.0</v>
      </c>
    </row>
    <row r="17">
      <c r="A17" s="54" t="s">
        <v>576</v>
      </c>
      <c r="B17" s="55" t="s">
        <v>529</v>
      </c>
      <c r="C17" s="56">
        <v>1.0</v>
      </c>
    </row>
    <row r="18">
      <c r="A18" s="54" t="s">
        <v>42975</v>
      </c>
      <c r="B18" s="55" t="s">
        <v>529</v>
      </c>
      <c r="C18" s="56">
        <v>1.0</v>
      </c>
    </row>
    <row r="19">
      <c r="A19" s="54" t="s">
        <v>42976</v>
      </c>
      <c r="B19" s="55" t="s">
        <v>529</v>
      </c>
      <c r="C19" s="56">
        <v>1.0</v>
      </c>
    </row>
    <row r="20">
      <c r="A20" s="54" t="s">
        <v>42977</v>
      </c>
      <c r="B20" s="55" t="s">
        <v>529</v>
      </c>
      <c r="C20" s="56">
        <v>1.0</v>
      </c>
    </row>
    <row r="21">
      <c r="A21" s="54" t="s">
        <v>553</v>
      </c>
      <c r="B21" s="55" t="s">
        <v>529</v>
      </c>
      <c r="C21" s="56">
        <v>10.0</v>
      </c>
    </row>
    <row r="22">
      <c r="A22" s="54" t="s">
        <v>555</v>
      </c>
      <c r="B22" s="55" t="s">
        <v>529</v>
      </c>
      <c r="C22" s="56">
        <v>41.0</v>
      </c>
    </row>
    <row r="23">
      <c r="A23" s="54" t="s">
        <v>230</v>
      </c>
      <c r="B23" s="55"/>
      <c r="C23" s="56">
        <v>229.0</v>
      </c>
    </row>
    <row r="24">
      <c r="A24" s="54" t="s">
        <v>556</v>
      </c>
      <c r="B24" s="55" t="s">
        <v>529</v>
      </c>
      <c r="C24" s="56">
        <v>14.0</v>
      </c>
    </row>
    <row r="25">
      <c r="A25" s="54" t="s">
        <v>42978</v>
      </c>
      <c r="B25" s="55" t="s">
        <v>529</v>
      </c>
      <c r="C25" s="56">
        <v>1.0</v>
      </c>
    </row>
    <row r="26">
      <c r="A26" s="54" t="s">
        <v>544</v>
      </c>
      <c r="B26" s="55" t="s">
        <v>529</v>
      </c>
      <c r="C26" s="56">
        <v>1.0</v>
      </c>
    </row>
    <row r="27">
      <c r="A27" s="54" t="s">
        <v>435</v>
      </c>
      <c r="B27" s="55" t="s">
        <v>529</v>
      </c>
      <c r="C27" s="56">
        <v>10908.0</v>
      </c>
    </row>
    <row r="28">
      <c r="A28" s="54" t="s">
        <v>564</v>
      </c>
      <c r="B28" s="55" t="s">
        <v>529</v>
      </c>
      <c r="C28" s="56">
        <v>12.0</v>
      </c>
    </row>
    <row r="29">
      <c r="A29" s="54" t="s">
        <v>567</v>
      </c>
      <c r="B29" s="55" t="s">
        <v>529</v>
      </c>
      <c r="C29" s="56">
        <v>10.0</v>
      </c>
    </row>
    <row r="30">
      <c r="A30" s="54" t="s">
        <v>561</v>
      </c>
      <c r="B30" s="55" t="s">
        <v>529</v>
      </c>
      <c r="C30" s="56">
        <v>2.0</v>
      </c>
    </row>
    <row r="31">
      <c r="A31" s="54" t="s">
        <v>521</v>
      </c>
      <c r="B31" s="55" t="s">
        <v>273</v>
      </c>
      <c r="C31" s="56">
        <v>5.0</v>
      </c>
    </row>
    <row r="32">
      <c r="A32" s="54" t="s">
        <v>42979</v>
      </c>
      <c r="B32" s="55" t="s">
        <v>529</v>
      </c>
      <c r="C32" s="56">
        <v>1.0</v>
      </c>
    </row>
    <row r="33">
      <c r="A33" s="54" t="s">
        <v>582</v>
      </c>
      <c r="B33" s="55" t="s">
        <v>529</v>
      </c>
      <c r="C33" s="56">
        <v>1.0</v>
      </c>
    </row>
    <row r="34">
      <c r="A34" s="54" t="s">
        <v>566</v>
      </c>
      <c r="B34" s="55" t="s">
        <v>529</v>
      </c>
      <c r="C34" s="56">
        <v>2.0</v>
      </c>
    </row>
    <row r="35">
      <c r="A35" s="54" t="s">
        <v>42980</v>
      </c>
      <c r="B35" s="55" t="s">
        <v>529</v>
      </c>
      <c r="C35" s="56">
        <v>1.0</v>
      </c>
    </row>
    <row r="36">
      <c r="A36" s="54" t="s">
        <v>321</v>
      </c>
      <c r="B36" s="55" t="s">
        <v>514</v>
      </c>
      <c r="C36" s="56">
        <v>2.0</v>
      </c>
    </row>
    <row r="37">
      <c r="A37" s="54" t="s">
        <v>42981</v>
      </c>
      <c r="B37" s="55" t="s">
        <v>529</v>
      </c>
      <c r="C37" s="56">
        <v>1.0</v>
      </c>
    </row>
    <row r="38">
      <c r="A38" s="54" t="s">
        <v>434</v>
      </c>
      <c r="B38" s="55" t="s">
        <v>529</v>
      </c>
      <c r="C38" s="56">
        <v>3671.0</v>
      </c>
    </row>
    <row r="39">
      <c r="A39" s="54" t="s">
        <v>42982</v>
      </c>
      <c r="B39" s="55" t="s">
        <v>529</v>
      </c>
      <c r="C39" s="56">
        <v>1.0</v>
      </c>
    </row>
    <row r="40">
      <c r="A40" s="54" t="s">
        <v>573</v>
      </c>
      <c r="B40" s="55" t="s">
        <v>529</v>
      </c>
      <c r="C40" s="56">
        <v>4.0</v>
      </c>
    </row>
    <row r="41">
      <c r="A41" s="54" t="s">
        <v>563</v>
      </c>
      <c r="B41" s="55" t="s">
        <v>529</v>
      </c>
      <c r="C41" s="56">
        <v>1.0</v>
      </c>
    </row>
    <row r="42">
      <c r="A42" s="54" t="s">
        <v>579</v>
      </c>
      <c r="B42" s="55" t="s">
        <v>529</v>
      </c>
      <c r="C42" s="56">
        <v>6.0</v>
      </c>
    </row>
    <row r="43">
      <c r="A43" s="54" t="s">
        <v>580</v>
      </c>
      <c r="B43" s="55" t="s">
        <v>529</v>
      </c>
      <c r="C43" s="56">
        <v>36.0</v>
      </c>
    </row>
    <row r="44">
      <c r="A44" s="54" t="s">
        <v>575</v>
      </c>
      <c r="B44" s="55" t="s">
        <v>529</v>
      </c>
      <c r="C44" s="56">
        <v>1.0</v>
      </c>
    </row>
    <row r="45">
      <c r="A45" s="54" t="s">
        <v>42983</v>
      </c>
      <c r="B45" s="55" t="s">
        <v>529</v>
      </c>
      <c r="C45" s="56">
        <v>2.0</v>
      </c>
    </row>
    <row r="46">
      <c r="A46" s="54" t="s">
        <v>534</v>
      </c>
      <c r="B46" s="55" t="s">
        <v>529</v>
      </c>
      <c r="C46" s="56">
        <v>3.0</v>
      </c>
    </row>
    <row r="47">
      <c r="A47" s="54" t="s">
        <v>42984</v>
      </c>
      <c r="B47" s="55" t="s">
        <v>529</v>
      </c>
      <c r="C47" s="56">
        <v>2.0</v>
      </c>
    </row>
    <row r="48">
      <c r="A48" s="54" t="s">
        <v>42985</v>
      </c>
      <c r="B48" s="55" t="s">
        <v>529</v>
      </c>
      <c r="C48" s="56">
        <v>1.0</v>
      </c>
    </row>
    <row r="49">
      <c r="A49" s="54" t="s">
        <v>562</v>
      </c>
      <c r="B49" s="55" t="s">
        <v>529</v>
      </c>
      <c r="C49" s="56">
        <v>2.0</v>
      </c>
    </row>
    <row r="50">
      <c r="A50" s="54" t="s">
        <v>587</v>
      </c>
      <c r="B50" s="55" t="s">
        <v>529</v>
      </c>
      <c r="C50" s="56">
        <v>5.0</v>
      </c>
    </row>
    <row r="51">
      <c r="A51" s="54" t="s">
        <v>42986</v>
      </c>
      <c r="B51" s="55" t="s">
        <v>529</v>
      </c>
      <c r="C51" s="56">
        <v>1.0</v>
      </c>
    </row>
    <row r="52">
      <c r="A52" s="54" t="s">
        <v>42987</v>
      </c>
      <c r="B52" s="55" t="s">
        <v>529</v>
      </c>
      <c r="C52" s="56">
        <v>1.0</v>
      </c>
    </row>
    <row r="53">
      <c r="A53" s="54" t="s">
        <v>42988</v>
      </c>
      <c r="B53" s="55" t="s">
        <v>529</v>
      </c>
      <c r="C53" s="56">
        <v>1.0</v>
      </c>
    </row>
    <row r="54">
      <c r="A54" s="54" t="s">
        <v>560</v>
      </c>
      <c r="B54" s="55" t="s">
        <v>42965</v>
      </c>
      <c r="C54" s="56">
        <v>1.0</v>
      </c>
    </row>
    <row r="55">
      <c r="A55" s="54" t="s">
        <v>591</v>
      </c>
      <c r="B55" s="55" t="s">
        <v>529</v>
      </c>
      <c r="C55" s="56">
        <v>3.0</v>
      </c>
    </row>
    <row r="56">
      <c r="A56" s="58"/>
      <c r="B56" s="59"/>
    </row>
    <row r="57">
      <c r="A57" s="58"/>
      <c r="B57" s="59"/>
    </row>
    <row r="58">
      <c r="A58" s="58"/>
      <c r="B58" s="59"/>
    </row>
    <row r="59">
      <c r="A59" s="58"/>
      <c r="B59" s="59"/>
    </row>
    <row r="60">
      <c r="A60" s="58"/>
      <c r="B60" s="59"/>
    </row>
    <row r="61">
      <c r="A61" s="58"/>
      <c r="B61" s="59"/>
    </row>
    <row r="62">
      <c r="A62" s="58"/>
      <c r="B62" s="59"/>
    </row>
    <row r="63">
      <c r="A63" s="58"/>
      <c r="B63" s="59"/>
    </row>
    <row r="64">
      <c r="A64" s="58"/>
      <c r="B64" s="59"/>
    </row>
    <row r="65">
      <c r="A65" s="58"/>
      <c r="B65" s="59"/>
    </row>
    <row r="66">
      <c r="A66" s="58"/>
      <c r="B66" s="59"/>
    </row>
    <row r="67">
      <c r="A67" s="58"/>
      <c r="B67" s="59"/>
    </row>
    <row r="68">
      <c r="A68" s="58"/>
      <c r="B68" s="59"/>
    </row>
    <row r="69">
      <c r="A69" s="58"/>
      <c r="B69" s="59"/>
    </row>
    <row r="70">
      <c r="A70" s="58"/>
      <c r="B70" s="59"/>
    </row>
    <row r="71">
      <c r="A71" s="58"/>
      <c r="B71" s="59"/>
    </row>
    <row r="72">
      <c r="A72" s="58"/>
      <c r="B72" s="59"/>
    </row>
    <row r="73">
      <c r="A73" s="58"/>
      <c r="B73" s="59"/>
    </row>
    <row r="74">
      <c r="A74" s="58"/>
      <c r="B74" s="59"/>
    </row>
    <row r="75">
      <c r="A75" s="58"/>
      <c r="B75" s="59"/>
    </row>
    <row r="76">
      <c r="A76" s="58"/>
      <c r="B76" s="59"/>
    </row>
    <row r="77">
      <c r="A77" s="58"/>
      <c r="B77" s="59"/>
    </row>
    <row r="78">
      <c r="A78" s="58"/>
      <c r="B78" s="59"/>
    </row>
    <row r="79">
      <c r="A79" s="58"/>
      <c r="B79" s="59"/>
    </row>
    <row r="80">
      <c r="A80" s="58"/>
      <c r="B80" s="59"/>
    </row>
    <row r="81">
      <c r="A81" s="58"/>
      <c r="B81" s="59"/>
    </row>
    <row r="82">
      <c r="A82" s="58"/>
      <c r="B82" s="59"/>
    </row>
    <row r="83">
      <c r="A83" s="58"/>
      <c r="B83" s="59"/>
    </row>
    <row r="84">
      <c r="A84" s="58"/>
      <c r="B84" s="59"/>
    </row>
    <row r="85">
      <c r="A85" s="58"/>
      <c r="B85" s="59"/>
    </row>
    <row r="86">
      <c r="A86" s="58"/>
      <c r="B86" s="59"/>
    </row>
    <row r="87">
      <c r="A87" s="58"/>
      <c r="B87" s="59"/>
    </row>
    <row r="88">
      <c r="A88" s="58"/>
      <c r="B88" s="59"/>
    </row>
    <row r="89">
      <c r="A89" s="58"/>
      <c r="B89" s="59"/>
    </row>
    <row r="90">
      <c r="A90" s="58"/>
      <c r="B90" s="59"/>
    </row>
    <row r="91">
      <c r="A91" s="58"/>
      <c r="B91" s="59"/>
    </row>
    <row r="92">
      <c r="A92" s="58"/>
      <c r="B92" s="59"/>
    </row>
    <row r="93">
      <c r="A93" s="58"/>
      <c r="B93" s="59"/>
    </row>
    <row r="94">
      <c r="A94" s="58"/>
      <c r="B94" s="59"/>
    </row>
    <row r="95">
      <c r="A95" s="58"/>
      <c r="B95" s="59"/>
    </row>
    <row r="96">
      <c r="A96" s="58"/>
      <c r="B96" s="59"/>
    </row>
    <row r="97">
      <c r="A97" s="58"/>
      <c r="B97" s="59"/>
    </row>
    <row r="98">
      <c r="A98" s="58"/>
      <c r="B98" s="59"/>
    </row>
    <row r="99">
      <c r="A99" s="58"/>
      <c r="B99" s="59"/>
    </row>
    <row r="100">
      <c r="A100" s="58"/>
      <c r="B100" s="59"/>
    </row>
    <row r="101">
      <c r="A101" s="58"/>
      <c r="B101" s="59"/>
    </row>
    <row r="102">
      <c r="A102" s="58"/>
      <c r="B102" s="59"/>
    </row>
    <row r="103">
      <c r="A103" s="58"/>
      <c r="B103" s="59"/>
    </row>
    <row r="104">
      <c r="A104" s="58"/>
      <c r="B104" s="59"/>
    </row>
    <row r="105">
      <c r="A105" s="58"/>
      <c r="B105" s="59"/>
    </row>
    <row r="106">
      <c r="A106" s="58"/>
      <c r="B106" s="59"/>
    </row>
    <row r="107">
      <c r="A107" s="58"/>
      <c r="B107" s="59"/>
    </row>
    <row r="108">
      <c r="A108" s="58"/>
      <c r="B108" s="59"/>
    </row>
    <row r="109">
      <c r="A109" s="58"/>
      <c r="B109" s="59"/>
    </row>
    <row r="110">
      <c r="A110" s="58"/>
      <c r="B110" s="59"/>
    </row>
    <row r="111">
      <c r="A111" s="58"/>
      <c r="B111" s="59"/>
    </row>
    <row r="112">
      <c r="A112" s="58"/>
      <c r="B112" s="59"/>
    </row>
    <row r="113">
      <c r="A113" s="58"/>
      <c r="B113" s="59"/>
    </row>
    <row r="114">
      <c r="A114" s="58"/>
      <c r="B114" s="59"/>
    </row>
    <row r="115">
      <c r="A115" s="58"/>
      <c r="B115" s="59"/>
    </row>
    <row r="116">
      <c r="A116" s="58"/>
      <c r="B116" s="59"/>
    </row>
    <row r="117">
      <c r="A117" s="58"/>
      <c r="B117" s="59"/>
    </row>
    <row r="118">
      <c r="A118" s="58"/>
      <c r="B118" s="59"/>
    </row>
    <row r="119">
      <c r="A119" s="58"/>
      <c r="B119" s="59"/>
    </row>
    <row r="120">
      <c r="A120" s="58"/>
      <c r="B120" s="59"/>
    </row>
    <row r="121">
      <c r="A121" s="58"/>
      <c r="B121" s="59"/>
    </row>
    <row r="122">
      <c r="A122" s="58"/>
      <c r="B122" s="59"/>
    </row>
    <row r="123">
      <c r="A123" s="58"/>
      <c r="B123" s="59"/>
    </row>
    <row r="124">
      <c r="A124" s="58"/>
      <c r="B124" s="59"/>
    </row>
    <row r="125">
      <c r="A125" s="58"/>
      <c r="B125" s="59"/>
    </row>
    <row r="126">
      <c r="A126" s="58"/>
      <c r="B126" s="59"/>
    </row>
    <row r="127">
      <c r="A127" s="58"/>
      <c r="B127" s="59"/>
    </row>
    <row r="128">
      <c r="A128" s="58"/>
      <c r="B128" s="59"/>
    </row>
    <row r="129">
      <c r="A129" s="58"/>
      <c r="B129" s="59"/>
    </row>
    <row r="130">
      <c r="A130" s="58"/>
      <c r="B130" s="59"/>
    </row>
    <row r="131">
      <c r="A131" s="58"/>
      <c r="B131" s="59"/>
    </row>
    <row r="132">
      <c r="A132" s="58"/>
      <c r="B132" s="59"/>
    </row>
    <row r="133">
      <c r="A133" s="58"/>
      <c r="B133" s="59"/>
    </row>
    <row r="134">
      <c r="A134" s="58"/>
      <c r="B134" s="59"/>
    </row>
    <row r="135">
      <c r="A135" s="58"/>
      <c r="B135" s="59"/>
    </row>
    <row r="136">
      <c r="A136" s="58"/>
      <c r="B136" s="59"/>
    </row>
    <row r="137">
      <c r="A137" s="58"/>
      <c r="B137" s="59"/>
    </row>
    <row r="138">
      <c r="A138" s="58"/>
      <c r="B138" s="59"/>
    </row>
    <row r="139">
      <c r="A139" s="58"/>
      <c r="B139" s="59"/>
    </row>
    <row r="140">
      <c r="A140" s="58"/>
      <c r="B140" s="59"/>
    </row>
    <row r="141">
      <c r="A141" s="58"/>
      <c r="B141" s="59"/>
    </row>
    <row r="142">
      <c r="A142" s="58"/>
      <c r="B142" s="59"/>
    </row>
    <row r="143">
      <c r="A143" s="58"/>
      <c r="B143" s="59"/>
    </row>
    <row r="144">
      <c r="A144" s="58"/>
      <c r="B144" s="59"/>
    </row>
    <row r="145">
      <c r="A145" s="58"/>
      <c r="B145" s="59"/>
    </row>
    <row r="146">
      <c r="A146" s="58"/>
      <c r="B146" s="59"/>
    </row>
    <row r="147">
      <c r="A147" s="58"/>
      <c r="B147" s="59"/>
    </row>
    <row r="148">
      <c r="A148" s="58"/>
      <c r="B148" s="59"/>
    </row>
    <row r="149">
      <c r="A149" s="58"/>
      <c r="B149" s="59"/>
    </row>
    <row r="150">
      <c r="A150" s="58"/>
      <c r="B150" s="59"/>
    </row>
    <row r="151">
      <c r="A151" s="58"/>
      <c r="B151" s="59"/>
    </row>
    <row r="152">
      <c r="A152" s="58"/>
      <c r="B152" s="59"/>
    </row>
    <row r="153">
      <c r="A153" s="58"/>
      <c r="B153" s="59"/>
    </row>
    <row r="154">
      <c r="A154" s="58"/>
      <c r="B154" s="59"/>
    </row>
    <row r="155">
      <c r="A155" s="58"/>
      <c r="B155" s="59"/>
    </row>
    <row r="156">
      <c r="A156" s="58"/>
      <c r="B156" s="59"/>
    </row>
    <row r="157">
      <c r="A157" s="58"/>
      <c r="B157" s="59"/>
    </row>
    <row r="158">
      <c r="A158" s="58"/>
      <c r="B158" s="59"/>
    </row>
    <row r="159">
      <c r="A159" s="58"/>
      <c r="B159" s="59"/>
    </row>
    <row r="160">
      <c r="A160" s="58"/>
      <c r="B160" s="59"/>
    </row>
    <row r="161">
      <c r="A161" s="58"/>
      <c r="B161" s="59"/>
    </row>
    <row r="162">
      <c r="A162" s="58"/>
      <c r="B162" s="59"/>
    </row>
    <row r="163">
      <c r="A163" s="58"/>
      <c r="B163" s="59"/>
    </row>
    <row r="164">
      <c r="A164" s="58"/>
      <c r="B164" s="59"/>
    </row>
    <row r="165">
      <c r="A165" s="58"/>
      <c r="B165" s="59"/>
    </row>
    <row r="166">
      <c r="A166" s="58"/>
      <c r="B166" s="59"/>
    </row>
    <row r="167">
      <c r="A167" s="58"/>
      <c r="B167" s="59"/>
    </row>
    <row r="168">
      <c r="A168" s="58"/>
      <c r="B168" s="59"/>
    </row>
    <row r="169">
      <c r="A169" s="58"/>
      <c r="B169" s="59"/>
    </row>
    <row r="170">
      <c r="A170" s="58"/>
      <c r="B170" s="59"/>
    </row>
    <row r="171">
      <c r="A171" s="58"/>
      <c r="B171" s="59"/>
    </row>
    <row r="172">
      <c r="A172" s="58"/>
      <c r="B172" s="59"/>
    </row>
    <row r="173">
      <c r="A173" s="58"/>
      <c r="B173" s="59"/>
    </row>
    <row r="174">
      <c r="A174" s="58"/>
      <c r="B174" s="59"/>
    </row>
    <row r="175">
      <c r="A175" s="58"/>
      <c r="B175" s="59"/>
    </row>
    <row r="176">
      <c r="A176" s="58"/>
      <c r="B176" s="59"/>
    </row>
    <row r="177">
      <c r="A177" s="58"/>
      <c r="B177" s="59"/>
    </row>
    <row r="178">
      <c r="A178" s="58"/>
      <c r="B178" s="59"/>
    </row>
    <row r="179">
      <c r="A179" s="58"/>
      <c r="B179" s="59"/>
    </row>
    <row r="180">
      <c r="A180" s="58"/>
      <c r="B180" s="59"/>
    </row>
    <row r="181">
      <c r="A181" s="58"/>
      <c r="B181" s="59"/>
    </row>
    <row r="182">
      <c r="A182" s="58"/>
      <c r="B182" s="59"/>
    </row>
    <row r="183">
      <c r="A183" s="58"/>
      <c r="B183" s="59"/>
    </row>
    <row r="184">
      <c r="A184" s="58"/>
      <c r="B184" s="59"/>
    </row>
    <row r="185">
      <c r="A185" s="58"/>
      <c r="B185" s="59"/>
    </row>
    <row r="186">
      <c r="A186" s="58"/>
      <c r="B186" s="59"/>
    </row>
    <row r="187">
      <c r="A187" s="58"/>
      <c r="B187" s="59"/>
    </row>
    <row r="188">
      <c r="A188" s="58"/>
      <c r="B188" s="59"/>
    </row>
    <row r="189">
      <c r="A189" s="58"/>
      <c r="B189" s="59"/>
    </row>
    <row r="190">
      <c r="A190" s="58"/>
      <c r="B190" s="59"/>
    </row>
    <row r="191">
      <c r="A191" s="58"/>
      <c r="B191" s="59"/>
    </row>
    <row r="192">
      <c r="A192" s="58"/>
      <c r="B192" s="59"/>
    </row>
    <row r="193">
      <c r="A193" s="58"/>
      <c r="B193" s="59"/>
    </row>
    <row r="194">
      <c r="A194" s="58"/>
      <c r="B194" s="59"/>
    </row>
    <row r="195">
      <c r="A195" s="58"/>
      <c r="B195" s="59"/>
    </row>
    <row r="196">
      <c r="A196" s="58"/>
      <c r="B196" s="59"/>
    </row>
    <row r="197">
      <c r="A197" s="58"/>
      <c r="B197" s="59"/>
    </row>
    <row r="198">
      <c r="A198" s="58"/>
      <c r="B198" s="59"/>
    </row>
    <row r="199">
      <c r="A199" s="58"/>
      <c r="B199" s="59"/>
    </row>
    <row r="200">
      <c r="A200" s="58"/>
      <c r="B200" s="59"/>
    </row>
    <row r="201">
      <c r="A201" s="58"/>
      <c r="B201" s="59"/>
    </row>
    <row r="202">
      <c r="A202" s="58"/>
      <c r="B202" s="59"/>
    </row>
    <row r="203">
      <c r="A203" s="58"/>
      <c r="B203" s="59"/>
    </row>
    <row r="204">
      <c r="A204" s="58"/>
      <c r="B204" s="59"/>
    </row>
    <row r="205">
      <c r="A205" s="58"/>
      <c r="B205" s="59"/>
    </row>
    <row r="206">
      <c r="A206" s="58"/>
      <c r="B206" s="59"/>
    </row>
    <row r="207">
      <c r="A207" s="58"/>
      <c r="B207" s="59"/>
    </row>
    <row r="208">
      <c r="A208" s="58"/>
      <c r="B208" s="59"/>
    </row>
    <row r="209">
      <c r="A209" s="58"/>
      <c r="B209" s="59"/>
    </row>
    <row r="210">
      <c r="A210" s="58"/>
      <c r="B210" s="59"/>
    </row>
    <row r="211">
      <c r="A211" s="58"/>
      <c r="B211" s="59"/>
    </row>
    <row r="212">
      <c r="A212" s="58"/>
      <c r="B212" s="59"/>
    </row>
    <row r="213">
      <c r="A213" s="58"/>
      <c r="B213" s="59"/>
    </row>
    <row r="214">
      <c r="A214" s="58"/>
      <c r="B214" s="59"/>
    </row>
    <row r="215">
      <c r="A215" s="58"/>
      <c r="B215" s="59"/>
    </row>
    <row r="216">
      <c r="A216" s="58"/>
      <c r="B216" s="59"/>
    </row>
    <row r="217">
      <c r="A217" s="58"/>
      <c r="B217" s="59"/>
    </row>
    <row r="218">
      <c r="A218" s="58"/>
      <c r="B218" s="59"/>
    </row>
    <row r="219">
      <c r="A219" s="58"/>
      <c r="B219" s="59"/>
    </row>
    <row r="220">
      <c r="A220" s="58"/>
      <c r="B220" s="59"/>
    </row>
    <row r="221">
      <c r="A221" s="58"/>
      <c r="B221" s="59"/>
    </row>
    <row r="222">
      <c r="A222" s="58"/>
      <c r="B222" s="59"/>
    </row>
    <row r="223">
      <c r="A223" s="58"/>
      <c r="B223" s="59"/>
    </row>
    <row r="224">
      <c r="A224" s="58"/>
      <c r="B224" s="59"/>
    </row>
    <row r="225">
      <c r="A225" s="58"/>
      <c r="B225" s="59"/>
    </row>
    <row r="226">
      <c r="A226" s="58"/>
      <c r="B226" s="59"/>
    </row>
    <row r="227">
      <c r="A227" s="58"/>
      <c r="B227" s="59"/>
    </row>
    <row r="228">
      <c r="A228" s="58"/>
      <c r="B228" s="59"/>
    </row>
    <row r="229">
      <c r="A229" s="58"/>
      <c r="B229" s="59"/>
    </row>
    <row r="230">
      <c r="A230" s="58"/>
      <c r="B230" s="59"/>
    </row>
    <row r="231">
      <c r="A231" s="58"/>
      <c r="B231" s="59"/>
    </row>
    <row r="232">
      <c r="A232" s="58"/>
      <c r="B232" s="59"/>
    </row>
    <row r="233">
      <c r="A233" s="58"/>
      <c r="B233" s="59"/>
    </row>
    <row r="234">
      <c r="A234" s="58"/>
      <c r="B234" s="59"/>
    </row>
    <row r="235">
      <c r="A235" s="58"/>
      <c r="B235" s="59"/>
    </row>
    <row r="236">
      <c r="A236" s="58"/>
      <c r="B236" s="59"/>
    </row>
    <row r="237">
      <c r="A237" s="58"/>
      <c r="B237" s="59"/>
    </row>
    <row r="238">
      <c r="A238" s="58"/>
      <c r="B238" s="59"/>
    </row>
    <row r="239">
      <c r="A239" s="58"/>
      <c r="B239" s="59"/>
    </row>
    <row r="240">
      <c r="A240" s="58"/>
      <c r="B240" s="59"/>
    </row>
    <row r="241">
      <c r="A241" s="58"/>
      <c r="B241" s="59"/>
    </row>
    <row r="242">
      <c r="A242" s="58"/>
      <c r="B242" s="59"/>
    </row>
    <row r="243">
      <c r="A243" s="58"/>
      <c r="B243" s="59"/>
    </row>
    <row r="244">
      <c r="A244" s="58"/>
      <c r="B244" s="59"/>
    </row>
    <row r="245">
      <c r="A245" s="58"/>
      <c r="B245" s="59"/>
    </row>
    <row r="246">
      <c r="A246" s="58"/>
      <c r="B246" s="59"/>
    </row>
    <row r="247">
      <c r="A247" s="58"/>
      <c r="B247" s="59"/>
    </row>
    <row r="248">
      <c r="A248" s="58"/>
      <c r="B248" s="59"/>
    </row>
    <row r="249">
      <c r="A249" s="58"/>
      <c r="B249" s="59"/>
    </row>
    <row r="250">
      <c r="A250" s="58"/>
      <c r="B250" s="59"/>
    </row>
    <row r="251">
      <c r="A251" s="58"/>
      <c r="B251" s="59"/>
    </row>
    <row r="252">
      <c r="A252" s="58"/>
      <c r="B252" s="59"/>
    </row>
    <row r="253">
      <c r="A253" s="58"/>
      <c r="B253" s="59"/>
    </row>
    <row r="254">
      <c r="A254" s="58"/>
      <c r="B254" s="59"/>
    </row>
    <row r="255">
      <c r="A255" s="58"/>
      <c r="B255" s="59"/>
    </row>
    <row r="256">
      <c r="A256" s="58"/>
      <c r="B256" s="59"/>
    </row>
    <row r="257">
      <c r="A257" s="58"/>
      <c r="B257" s="59"/>
    </row>
    <row r="258">
      <c r="A258" s="58"/>
      <c r="B258" s="59"/>
    </row>
    <row r="259">
      <c r="A259" s="58"/>
      <c r="B259" s="59"/>
    </row>
    <row r="260">
      <c r="A260" s="58"/>
      <c r="B260" s="59"/>
    </row>
    <row r="261">
      <c r="A261" s="58"/>
      <c r="B261" s="59"/>
    </row>
    <row r="262">
      <c r="A262" s="58"/>
      <c r="B262" s="59"/>
    </row>
    <row r="263">
      <c r="A263" s="58"/>
      <c r="B263" s="59"/>
    </row>
    <row r="264">
      <c r="A264" s="58"/>
      <c r="B264" s="59"/>
    </row>
    <row r="265">
      <c r="A265" s="58"/>
      <c r="B265" s="59"/>
    </row>
    <row r="266">
      <c r="A266" s="58"/>
      <c r="B266" s="59"/>
    </row>
    <row r="267">
      <c r="A267" s="58"/>
      <c r="B267" s="59"/>
    </row>
    <row r="268">
      <c r="A268" s="58"/>
      <c r="B268" s="59"/>
    </row>
    <row r="269">
      <c r="A269" s="58"/>
      <c r="B269" s="59"/>
    </row>
    <row r="270">
      <c r="A270" s="58"/>
      <c r="B270" s="59"/>
    </row>
    <row r="271">
      <c r="A271" s="58"/>
      <c r="B271" s="59"/>
    </row>
    <row r="272">
      <c r="A272" s="58"/>
      <c r="B272" s="59"/>
    </row>
    <row r="273">
      <c r="A273" s="58"/>
      <c r="B273" s="59"/>
    </row>
    <row r="274">
      <c r="A274" s="58"/>
      <c r="B274" s="59"/>
    </row>
    <row r="275">
      <c r="A275" s="58"/>
      <c r="B275" s="59"/>
    </row>
    <row r="276">
      <c r="A276" s="58"/>
      <c r="B276" s="59"/>
    </row>
    <row r="277">
      <c r="A277" s="58"/>
      <c r="B277" s="59"/>
    </row>
    <row r="278">
      <c r="A278" s="58"/>
      <c r="B278" s="59"/>
    </row>
    <row r="279">
      <c r="A279" s="58"/>
      <c r="B279" s="59"/>
    </row>
    <row r="280">
      <c r="A280" s="58"/>
      <c r="B280" s="59"/>
    </row>
    <row r="281">
      <c r="A281" s="58"/>
      <c r="B281" s="59"/>
    </row>
    <row r="282">
      <c r="A282" s="58"/>
      <c r="B282" s="59"/>
    </row>
    <row r="283">
      <c r="A283" s="58"/>
      <c r="B283" s="59"/>
    </row>
    <row r="284">
      <c r="A284" s="58"/>
      <c r="B284" s="59"/>
    </row>
    <row r="285">
      <c r="A285" s="58"/>
      <c r="B285" s="59"/>
    </row>
    <row r="286">
      <c r="A286" s="58"/>
      <c r="B286" s="59"/>
    </row>
    <row r="287">
      <c r="A287" s="58"/>
      <c r="B287" s="59"/>
    </row>
    <row r="288">
      <c r="A288" s="58"/>
      <c r="B288" s="59"/>
    </row>
    <row r="289">
      <c r="A289" s="58"/>
      <c r="B289" s="59"/>
    </row>
    <row r="290">
      <c r="A290" s="58"/>
      <c r="B290" s="59"/>
    </row>
    <row r="291">
      <c r="A291" s="58"/>
      <c r="B291" s="59"/>
    </row>
    <row r="292">
      <c r="A292" s="58"/>
      <c r="B292" s="59"/>
    </row>
    <row r="293">
      <c r="A293" s="58"/>
      <c r="B293" s="59"/>
    </row>
    <row r="294">
      <c r="A294" s="58"/>
      <c r="B294" s="59"/>
    </row>
    <row r="295">
      <c r="A295" s="58"/>
      <c r="B295" s="59"/>
    </row>
    <row r="296">
      <c r="A296" s="58"/>
      <c r="B296" s="59"/>
    </row>
    <row r="297">
      <c r="A297" s="58"/>
      <c r="B297" s="59"/>
    </row>
    <row r="298">
      <c r="A298" s="58"/>
      <c r="B298" s="59"/>
    </row>
    <row r="299">
      <c r="A299" s="58"/>
      <c r="B299" s="59"/>
    </row>
    <row r="300">
      <c r="A300" s="58"/>
      <c r="B300" s="59"/>
    </row>
    <row r="301">
      <c r="A301" s="58"/>
      <c r="B301" s="59"/>
    </row>
    <row r="302">
      <c r="A302" s="58"/>
      <c r="B302" s="59"/>
    </row>
    <row r="303">
      <c r="A303" s="58"/>
      <c r="B303" s="59"/>
    </row>
    <row r="304">
      <c r="A304" s="58"/>
      <c r="B304" s="59"/>
    </row>
    <row r="305">
      <c r="A305" s="58"/>
      <c r="B305" s="59"/>
    </row>
    <row r="306">
      <c r="A306" s="58"/>
      <c r="B306" s="59"/>
    </row>
    <row r="307">
      <c r="A307" s="58"/>
      <c r="B307" s="59"/>
    </row>
    <row r="308">
      <c r="A308" s="58"/>
      <c r="B308" s="59"/>
    </row>
    <row r="309">
      <c r="A309" s="58"/>
      <c r="B309" s="59"/>
    </row>
    <row r="310">
      <c r="A310" s="58"/>
      <c r="B310" s="59"/>
    </row>
    <row r="311">
      <c r="A311" s="58"/>
      <c r="B311" s="59"/>
    </row>
    <row r="312">
      <c r="A312" s="58"/>
      <c r="B312" s="59"/>
    </row>
    <row r="313">
      <c r="A313" s="58"/>
      <c r="B313" s="59"/>
    </row>
    <row r="314">
      <c r="A314" s="58"/>
      <c r="B314" s="59"/>
    </row>
    <row r="315">
      <c r="A315" s="58"/>
      <c r="B315" s="59"/>
    </row>
    <row r="316">
      <c r="A316" s="58"/>
      <c r="B316" s="59"/>
    </row>
    <row r="317">
      <c r="A317" s="58"/>
      <c r="B317" s="59"/>
    </row>
    <row r="318">
      <c r="A318" s="58"/>
      <c r="B318" s="59"/>
    </row>
    <row r="319">
      <c r="A319" s="58"/>
      <c r="B319" s="59"/>
    </row>
    <row r="320">
      <c r="A320" s="58"/>
      <c r="B320" s="59"/>
    </row>
    <row r="321">
      <c r="A321" s="58"/>
      <c r="B321" s="59"/>
    </row>
    <row r="322">
      <c r="A322" s="58"/>
      <c r="B322" s="59"/>
    </row>
    <row r="323">
      <c r="A323" s="58"/>
      <c r="B323" s="59"/>
    </row>
    <row r="324">
      <c r="A324" s="58"/>
      <c r="B324" s="59"/>
    </row>
    <row r="325">
      <c r="A325" s="58"/>
      <c r="B325" s="59"/>
    </row>
    <row r="326">
      <c r="A326" s="58"/>
      <c r="B326" s="59"/>
    </row>
    <row r="327">
      <c r="A327" s="58"/>
      <c r="B327" s="59"/>
    </row>
    <row r="328">
      <c r="A328" s="58"/>
      <c r="B328" s="59"/>
    </row>
    <row r="329">
      <c r="A329" s="58"/>
      <c r="B329" s="59"/>
    </row>
    <row r="330">
      <c r="A330" s="58"/>
      <c r="B330" s="59"/>
    </row>
    <row r="331">
      <c r="A331" s="58"/>
      <c r="B331" s="59"/>
    </row>
    <row r="332">
      <c r="A332" s="58"/>
      <c r="B332" s="59"/>
    </row>
    <row r="333">
      <c r="A333" s="58"/>
      <c r="B333" s="59"/>
    </row>
    <row r="334">
      <c r="A334" s="58"/>
      <c r="B334" s="59"/>
    </row>
    <row r="335">
      <c r="A335" s="58"/>
      <c r="B335" s="59"/>
    </row>
    <row r="336">
      <c r="A336" s="58"/>
      <c r="B336" s="59"/>
    </row>
    <row r="337">
      <c r="A337" s="58"/>
      <c r="B337" s="59"/>
    </row>
    <row r="338">
      <c r="A338" s="58"/>
      <c r="B338" s="59"/>
    </row>
    <row r="339">
      <c r="A339" s="58"/>
      <c r="B339" s="59"/>
    </row>
    <row r="340">
      <c r="A340" s="58"/>
      <c r="B340" s="59"/>
    </row>
    <row r="341">
      <c r="A341" s="58"/>
      <c r="B341" s="59"/>
    </row>
    <row r="342">
      <c r="A342" s="58"/>
      <c r="B342" s="59"/>
    </row>
    <row r="343">
      <c r="A343" s="58"/>
      <c r="B343" s="59"/>
    </row>
    <row r="344">
      <c r="A344" s="58"/>
      <c r="B344" s="59"/>
    </row>
    <row r="345">
      <c r="A345" s="58"/>
      <c r="B345" s="59"/>
    </row>
    <row r="346">
      <c r="A346" s="58"/>
      <c r="B346" s="59"/>
    </row>
    <row r="347">
      <c r="A347" s="58"/>
      <c r="B347" s="59"/>
    </row>
    <row r="348">
      <c r="A348" s="58"/>
      <c r="B348" s="59"/>
    </row>
    <row r="349">
      <c r="A349" s="58"/>
      <c r="B349" s="59"/>
    </row>
    <row r="350">
      <c r="A350" s="58"/>
      <c r="B350" s="59"/>
    </row>
    <row r="351">
      <c r="A351" s="58"/>
      <c r="B351" s="59"/>
    </row>
    <row r="352">
      <c r="A352" s="58"/>
      <c r="B352" s="59"/>
    </row>
    <row r="353">
      <c r="A353" s="58"/>
      <c r="B353" s="59"/>
    </row>
    <row r="354">
      <c r="A354" s="58"/>
      <c r="B354" s="59"/>
    </row>
    <row r="355">
      <c r="A355" s="58"/>
      <c r="B355" s="59"/>
    </row>
    <row r="356">
      <c r="A356" s="58"/>
      <c r="B356" s="59"/>
    </row>
    <row r="357">
      <c r="A357" s="58"/>
      <c r="B357" s="59"/>
    </row>
    <row r="358">
      <c r="A358" s="58"/>
      <c r="B358" s="59"/>
    </row>
    <row r="359">
      <c r="A359" s="58"/>
      <c r="B359" s="59"/>
    </row>
    <row r="360">
      <c r="A360" s="58"/>
      <c r="B360" s="59"/>
    </row>
    <row r="361">
      <c r="A361" s="58"/>
      <c r="B361" s="59"/>
    </row>
    <row r="362">
      <c r="A362" s="58"/>
      <c r="B362" s="59"/>
    </row>
    <row r="363">
      <c r="A363" s="58"/>
      <c r="B363" s="59"/>
    </row>
    <row r="364">
      <c r="A364" s="58"/>
      <c r="B364" s="59"/>
    </row>
    <row r="365">
      <c r="A365" s="58"/>
      <c r="B365" s="59"/>
    </row>
    <row r="366">
      <c r="A366" s="58"/>
      <c r="B366" s="59"/>
    </row>
    <row r="367">
      <c r="A367" s="58"/>
      <c r="B367" s="59"/>
    </row>
    <row r="368">
      <c r="A368" s="58"/>
      <c r="B368" s="59"/>
    </row>
    <row r="369">
      <c r="A369" s="58"/>
      <c r="B369" s="59"/>
    </row>
    <row r="370">
      <c r="A370" s="58"/>
      <c r="B370" s="59"/>
    </row>
    <row r="371">
      <c r="A371" s="58"/>
      <c r="B371" s="59"/>
    </row>
    <row r="372">
      <c r="A372" s="58"/>
      <c r="B372" s="59"/>
    </row>
    <row r="373">
      <c r="A373" s="58"/>
      <c r="B373" s="59"/>
    </row>
    <row r="374">
      <c r="A374" s="58"/>
      <c r="B374" s="59"/>
    </row>
    <row r="375">
      <c r="A375" s="58"/>
      <c r="B375" s="59"/>
    </row>
    <row r="376">
      <c r="A376" s="58"/>
      <c r="B376" s="59"/>
    </row>
    <row r="377">
      <c r="A377" s="58"/>
      <c r="B377" s="59"/>
    </row>
    <row r="378">
      <c r="A378" s="58"/>
      <c r="B378" s="59"/>
    </row>
    <row r="379">
      <c r="A379" s="58"/>
      <c r="B379" s="59"/>
    </row>
    <row r="380">
      <c r="A380" s="58"/>
      <c r="B380" s="59"/>
    </row>
    <row r="381">
      <c r="A381" s="58"/>
      <c r="B381" s="59"/>
    </row>
    <row r="382">
      <c r="A382" s="58"/>
      <c r="B382" s="59"/>
    </row>
    <row r="383">
      <c r="A383" s="58"/>
      <c r="B383" s="59"/>
    </row>
    <row r="384">
      <c r="A384" s="58"/>
      <c r="B384" s="59"/>
    </row>
    <row r="385">
      <c r="A385" s="58"/>
      <c r="B385" s="59"/>
    </row>
    <row r="386">
      <c r="A386" s="58"/>
      <c r="B386" s="59"/>
    </row>
    <row r="387">
      <c r="A387" s="58"/>
      <c r="B387" s="59"/>
    </row>
    <row r="388">
      <c r="A388" s="58"/>
      <c r="B388" s="59"/>
    </row>
    <row r="389">
      <c r="A389" s="58"/>
      <c r="B389" s="59"/>
    </row>
    <row r="390">
      <c r="A390" s="58"/>
      <c r="B390" s="59"/>
    </row>
    <row r="391">
      <c r="A391" s="58"/>
      <c r="B391" s="59"/>
    </row>
    <row r="392">
      <c r="A392" s="58"/>
      <c r="B392" s="59"/>
    </row>
    <row r="393">
      <c r="A393" s="58"/>
      <c r="B393" s="59"/>
    </row>
    <row r="394">
      <c r="A394" s="58"/>
      <c r="B394" s="59"/>
    </row>
    <row r="395">
      <c r="A395" s="58"/>
      <c r="B395" s="59"/>
    </row>
    <row r="396">
      <c r="A396" s="58"/>
      <c r="B396" s="59"/>
    </row>
    <row r="397">
      <c r="A397" s="58"/>
      <c r="B397" s="59"/>
    </row>
    <row r="398">
      <c r="A398" s="58"/>
      <c r="B398" s="59"/>
    </row>
    <row r="399">
      <c r="A399" s="58"/>
      <c r="B399" s="59"/>
    </row>
    <row r="400">
      <c r="A400" s="58"/>
      <c r="B400" s="59"/>
    </row>
    <row r="401">
      <c r="A401" s="58"/>
      <c r="B401" s="59"/>
    </row>
    <row r="402">
      <c r="A402" s="58"/>
      <c r="B402" s="59"/>
    </row>
    <row r="403">
      <c r="A403" s="58"/>
      <c r="B403" s="59"/>
    </row>
    <row r="404">
      <c r="A404" s="58"/>
      <c r="B404" s="59"/>
    </row>
    <row r="405">
      <c r="A405" s="58"/>
      <c r="B405" s="59"/>
    </row>
    <row r="406">
      <c r="A406" s="58"/>
      <c r="B406" s="59"/>
    </row>
    <row r="407">
      <c r="A407" s="58"/>
      <c r="B407" s="59"/>
    </row>
    <row r="408">
      <c r="A408" s="58"/>
      <c r="B408" s="59"/>
    </row>
    <row r="409">
      <c r="A409" s="58"/>
      <c r="B409" s="59"/>
    </row>
    <row r="410">
      <c r="A410" s="58"/>
      <c r="B410" s="59"/>
    </row>
    <row r="411">
      <c r="A411" s="58"/>
      <c r="B411" s="59"/>
    </row>
    <row r="412">
      <c r="A412" s="58"/>
      <c r="B412" s="59"/>
    </row>
    <row r="413">
      <c r="A413" s="58"/>
      <c r="B413" s="59"/>
    </row>
    <row r="414">
      <c r="A414" s="58"/>
      <c r="B414" s="59"/>
    </row>
    <row r="415">
      <c r="A415" s="58"/>
      <c r="B415" s="59"/>
    </row>
    <row r="416">
      <c r="A416" s="58"/>
      <c r="B416" s="59"/>
    </row>
    <row r="417">
      <c r="A417" s="58"/>
      <c r="B417" s="59"/>
    </row>
    <row r="418">
      <c r="A418" s="58"/>
      <c r="B418" s="59"/>
    </row>
    <row r="419">
      <c r="A419" s="58"/>
      <c r="B419" s="59"/>
    </row>
    <row r="420">
      <c r="A420" s="58"/>
      <c r="B420" s="59"/>
    </row>
    <row r="421">
      <c r="A421" s="58"/>
      <c r="B421" s="59"/>
    </row>
    <row r="422">
      <c r="A422" s="58"/>
      <c r="B422" s="59"/>
    </row>
    <row r="423">
      <c r="A423" s="58"/>
      <c r="B423" s="59"/>
    </row>
    <row r="424">
      <c r="A424" s="58"/>
      <c r="B424" s="59"/>
    </row>
    <row r="425">
      <c r="A425" s="58"/>
      <c r="B425" s="59"/>
    </row>
    <row r="426">
      <c r="A426" s="58"/>
      <c r="B426" s="59"/>
    </row>
    <row r="427">
      <c r="A427" s="58"/>
      <c r="B427" s="59"/>
    </row>
    <row r="428">
      <c r="A428" s="58"/>
      <c r="B428" s="59"/>
    </row>
    <row r="429">
      <c r="A429" s="58"/>
      <c r="B429" s="59"/>
    </row>
    <row r="430">
      <c r="A430" s="58"/>
      <c r="B430" s="59"/>
    </row>
    <row r="431">
      <c r="A431" s="58"/>
      <c r="B431" s="59"/>
    </row>
    <row r="432">
      <c r="A432" s="58"/>
      <c r="B432" s="59"/>
    </row>
    <row r="433">
      <c r="A433" s="58"/>
      <c r="B433" s="59"/>
    </row>
    <row r="434">
      <c r="A434" s="58"/>
      <c r="B434" s="59"/>
    </row>
    <row r="435">
      <c r="A435" s="58"/>
      <c r="B435" s="59"/>
    </row>
    <row r="436">
      <c r="A436" s="58"/>
      <c r="B436" s="59"/>
    </row>
    <row r="437">
      <c r="A437" s="58"/>
      <c r="B437" s="59"/>
    </row>
    <row r="438">
      <c r="A438" s="58"/>
      <c r="B438" s="59"/>
    </row>
    <row r="439">
      <c r="A439" s="58"/>
      <c r="B439" s="59"/>
    </row>
    <row r="440">
      <c r="A440" s="58"/>
      <c r="B440" s="59"/>
    </row>
    <row r="441">
      <c r="A441" s="58"/>
      <c r="B441" s="59"/>
    </row>
    <row r="442">
      <c r="A442" s="58"/>
      <c r="B442" s="59"/>
    </row>
    <row r="443">
      <c r="A443" s="58"/>
      <c r="B443" s="59"/>
    </row>
    <row r="444">
      <c r="A444" s="58"/>
      <c r="B444" s="59"/>
    </row>
    <row r="445">
      <c r="A445" s="58"/>
      <c r="B445" s="59"/>
    </row>
    <row r="446">
      <c r="A446" s="58"/>
      <c r="B446" s="59"/>
    </row>
    <row r="447">
      <c r="A447" s="58"/>
      <c r="B447" s="59"/>
    </row>
    <row r="448">
      <c r="A448" s="58"/>
      <c r="B448" s="59"/>
    </row>
    <row r="449">
      <c r="A449" s="58"/>
      <c r="B449" s="59"/>
    </row>
    <row r="450">
      <c r="A450" s="58"/>
      <c r="B450" s="59"/>
    </row>
    <row r="451">
      <c r="A451" s="58"/>
      <c r="B451" s="59"/>
    </row>
    <row r="452">
      <c r="A452" s="58"/>
      <c r="B452" s="59"/>
    </row>
    <row r="453">
      <c r="A453" s="58"/>
      <c r="B453" s="59"/>
    </row>
    <row r="454">
      <c r="A454" s="58"/>
      <c r="B454" s="59"/>
    </row>
    <row r="455">
      <c r="A455" s="58"/>
      <c r="B455" s="59"/>
    </row>
    <row r="456">
      <c r="A456" s="58"/>
      <c r="B456" s="59"/>
    </row>
    <row r="457">
      <c r="A457" s="58"/>
      <c r="B457" s="59"/>
    </row>
    <row r="458">
      <c r="A458" s="58"/>
      <c r="B458" s="59"/>
    </row>
    <row r="459">
      <c r="A459" s="58"/>
      <c r="B459" s="59"/>
    </row>
    <row r="460">
      <c r="A460" s="58"/>
      <c r="B460" s="59"/>
    </row>
    <row r="461">
      <c r="A461" s="58"/>
      <c r="B461" s="59"/>
    </row>
    <row r="462">
      <c r="A462" s="58"/>
      <c r="B462" s="59"/>
    </row>
    <row r="463">
      <c r="A463" s="58"/>
      <c r="B463" s="59"/>
    </row>
    <row r="464">
      <c r="A464" s="58"/>
      <c r="B464" s="59"/>
    </row>
    <row r="465">
      <c r="A465" s="58"/>
      <c r="B465" s="59"/>
    </row>
    <row r="466">
      <c r="A466" s="58"/>
      <c r="B466" s="59"/>
    </row>
    <row r="467">
      <c r="A467" s="58"/>
      <c r="B467" s="59"/>
    </row>
    <row r="468">
      <c r="A468" s="58"/>
      <c r="B468" s="59"/>
    </row>
    <row r="469">
      <c r="A469" s="58"/>
      <c r="B469" s="59"/>
    </row>
    <row r="470">
      <c r="A470" s="58"/>
      <c r="B470" s="59"/>
    </row>
    <row r="471">
      <c r="A471" s="58"/>
      <c r="B471" s="59"/>
    </row>
    <row r="472">
      <c r="A472" s="58"/>
      <c r="B472" s="59"/>
    </row>
    <row r="473">
      <c r="A473" s="58"/>
      <c r="B473" s="59"/>
    </row>
    <row r="474">
      <c r="A474" s="58"/>
      <c r="B474" s="59"/>
    </row>
    <row r="475">
      <c r="A475" s="58"/>
      <c r="B475" s="59"/>
    </row>
    <row r="476">
      <c r="A476" s="58"/>
      <c r="B476" s="59"/>
    </row>
    <row r="477">
      <c r="A477" s="58"/>
      <c r="B477" s="59"/>
    </row>
    <row r="478">
      <c r="A478" s="58"/>
      <c r="B478" s="59"/>
    </row>
    <row r="479">
      <c r="A479" s="58"/>
      <c r="B479" s="59"/>
    </row>
    <row r="480">
      <c r="A480" s="58"/>
      <c r="B480" s="59"/>
    </row>
    <row r="481">
      <c r="A481" s="58"/>
      <c r="B481" s="59"/>
    </row>
    <row r="482">
      <c r="A482" s="58"/>
      <c r="B482" s="59"/>
    </row>
    <row r="483">
      <c r="A483" s="58"/>
      <c r="B483" s="59"/>
    </row>
    <row r="484">
      <c r="A484" s="58"/>
      <c r="B484" s="59"/>
    </row>
    <row r="485">
      <c r="A485" s="58"/>
      <c r="B485" s="59"/>
    </row>
    <row r="486">
      <c r="A486" s="58"/>
      <c r="B486" s="59"/>
    </row>
    <row r="487">
      <c r="A487" s="58"/>
      <c r="B487" s="59"/>
    </row>
    <row r="488">
      <c r="A488" s="58"/>
      <c r="B488" s="59"/>
    </row>
    <row r="489">
      <c r="A489" s="58"/>
      <c r="B489" s="59"/>
    </row>
    <row r="490">
      <c r="A490" s="58"/>
      <c r="B490" s="59"/>
    </row>
    <row r="491">
      <c r="A491" s="58"/>
      <c r="B491" s="59"/>
    </row>
    <row r="492">
      <c r="A492" s="58"/>
      <c r="B492" s="59"/>
    </row>
    <row r="493">
      <c r="A493" s="58"/>
      <c r="B493" s="59"/>
    </row>
    <row r="494">
      <c r="A494" s="58"/>
      <c r="B494" s="59"/>
    </row>
    <row r="495">
      <c r="A495" s="58"/>
      <c r="B495" s="59"/>
    </row>
    <row r="496">
      <c r="A496" s="58"/>
      <c r="B496" s="59"/>
    </row>
    <row r="497">
      <c r="A497" s="58"/>
      <c r="B497" s="59"/>
    </row>
    <row r="498">
      <c r="A498" s="58"/>
      <c r="B498" s="59"/>
    </row>
    <row r="499">
      <c r="A499" s="58"/>
      <c r="B499" s="59"/>
    </row>
    <row r="500">
      <c r="A500" s="58"/>
      <c r="B500" s="59"/>
    </row>
    <row r="501">
      <c r="A501" s="58"/>
      <c r="B501" s="59"/>
    </row>
    <row r="502">
      <c r="A502" s="58"/>
      <c r="B502" s="59"/>
    </row>
    <row r="503">
      <c r="A503" s="58"/>
      <c r="B503" s="59"/>
    </row>
    <row r="504">
      <c r="A504" s="58"/>
      <c r="B504" s="59"/>
    </row>
    <row r="505">
      <c r="A505" s="58"/>
      <c r="B505" s="59"/>
    </row>
    <row r="506">
      <c r="A506" s="58"/>
      <c r="B506" s="59"/>
    </row>
    <row r="507">
      <c r="A507" s="58"/>
      <c r="B507" s="59"/>
    </row>
    <row r="508">
      <c r="A508" s="58"/>
      <c r="B508" s="59"/>
    </row>
    <row r="509">
      <c r="A509" s="58"/>
      <c r="B509" s="59"/>
    </row>
    <row r="510">
      <c r="A510" s="58"/>
      <c r="B510" s="59"/>
    </row>
    <row r="511">
      <c r="A511" s="58"/>
      <c r="B511" s="59"/>
    </row>
    <row r="512">
      <c r="A512" s="58"/>
      <c r="B512" s="59"/>
    </row>
    <row r="513">
      <c r="A513" s="58"/>
      <c r="B513" s="59"/>
    </row>
    <row r="514">
      <c r="A514" s="58"/>
      <c r="B514" s="59"/>
    </row>
    <row r="515">
      <c r="A515" s="58"/>
      <c r="B515" s="59"/>
    </row>
    <row r="516">
      <c r="A516" s="58"/>
      <c r="B516" s="59"/>
    </row>
    <row r="517">
      <c r="A517" s="58"/>
      <c r="B517" s="59"/>
    </row>
    <row r="518">
      <c r="A518" s="58"/>
      <c r="B518" s="59"/>
    </row>
    <row r="519">
      <c r="A519" s="58"/>
      <c r="B519" s="59"/>
    </row>
    <row r="520">
      <c r="A520" s="58"/>
      <c r="B520" s="59"/>
    </row>
    <row r="521">
      <c r="A521" s="58"/>
      <c r="B521" s="59"/>
    </row>
    <row r="522">
      <c r="A522" s="58"/>
      <c r="B522" s="59"/>
    </row>
    <row r="523">
      <c r="A523" s="58"/>
      <c r="B523" s="59"/>
    </row>
    <row r="524">
      <c r="A524" s="58"/>
      <c r="B524" s="59"/>
    </row>
    <row r="525">
      <c r="A525" s="58"/>
      <c r="B525" s="59"/>
    </row>
    <row r="526">
      <c r="A526" s="58"/>
      <c r="B526" s="59"/>
    </row>
    <row r="527">
      <c r="A527" s="58"/>
      <c r="B527" s="59"/>
    </row>
    <row r="528">
      <c r="A528" s="58"/>
      <c r="B528" s="59"/>
    </row>
    <row r="529">
      <c r="A529" s="58"/>
      <c r="B529" s="59"/>
    </row>
    <row r="530">
      <c r="A530" s="58"/>
      <c r="B530" s="59"/>
    </row>
    <row r="531">
      <c r="A531" s="58"/>
      <c r="B531" s="59"/>
    </row>
    <row r="532">
      <c r="A532" s="58"/>
      <c r="B532" s="59"/>
    </row>
    <row r="533">
      <c r="A533" s="58"/>
      <c r="B533" s="59"/>
    </row>
    <row r="534">
      <c r="A534" s="58"/>
      <c r="B534" s="59"/>
    </row>
    <row r="535">
      <c r="A535" s="58"/>
      <c r="B535" s="59"/>
    </row>
    <row r="536">
      <c r="A536" s="58"/>
      <c r="B536" s="59"/>
    </row>
    <row r="537">
      <c r="A537" s="58"/>
      <c r="B537" s="59"/>
    </row>
    <row r="538">
      <c r="A538" s="58"/>
      <c r="B538" s="59"/>
    </row>
    <row r="539">
      <c r="A539" s="58"/>
      <c r="B539" s="59"/>
    </row>
    <row r="540">
      <c r="A540" s="58"/>
      <c r="B540" s="59"/>
    </row>
    <row r="541">
      <c r="A541" s="58"/>
      <c r="B541" s="59"/>
    </row>
    <row r="542">
      <c r="A542" s="58"/>
      <c r="B542" s="59"/>
    </row>
    <row r="543">
      <c r="A543" s="58"/>
      <c r="B543" s="59"/>
    </row>
    <row r="544">
      <c r="A544" s="58"/>
      <c r="B544" s="59"/>
    </row>
    <row r="545">
      <c r="A545" s="58"/>
      <c r="B545" s="59"/>
    </row>
    <row r="546">
      <c r="A546" s="58"/>
      <c r="B546" s="59"/>
    </row>
    <row r="547">
      <c r="A547" s="58"/>
      <c r="B547" s="59"/>
    </row>
    <row r="548">
      <c r="A548" s="58"/>
      <c r="B548" s="59"/>
    </row>
    <row r="549">
      <c r="A549" s="58"/>
      <c r="B549" s="59"/>
    </row>
    <row r="550">
      <c r="A550" s="58"/>
      <c r="B550" s="59"/>
    </row>
    <row r="551">
      <c r="A551" s="58"/>
      <c r="B551" s="59"/>
    </row>
    <row r="552">
      <c r="A552" s="58"/>
      <c r="B552" s="59"/>
    </row>
    <row r="553">
      <c r="A553" s="58"/>
      <c r="B553" s="59"/>
    </row>
    <row r="554">
      <c r="A554" s="58"/>
      <c r="B554" s="59"/>
    </row>
    <row r="555">
      <c r="A555" s="58"/>
      <c r="B555" s="59"/>
    </row>
    <row r="556">
      <c r="A556" s="58"/>
      <c r="B556" s="59"/>
    </row>
    <row r="557">
      <c r="A557" s="58"/>
      <c r="B557" s="59"/>
    </row>
    <row r="558">
      <c r="A558" s="58"/>
      <c r="B558" s="59"/>
    </row>
    <row r="559">
      <c r="A559" s="58"/>
      <c r="B559" s="59"/>
    </row>
    <row r="560">
      <c r="A560" s="58"/>
      <c r="B560" s="59"/>
    </row>
    <row r="561">
      <c r="A561" s="58"/>
      <c r="B561" s="59"/>
    </row>
    <row r="562">
      <c r="A562" s="58"/>
      <c r="B562" s="59"/>
    </row>
    <row r="563">
      <c r="A563" s="58"/>
      <c r="B563" s="59"/>
    </row>
    <row r="564">
      <c r="A564" s="58"/>
      <c r="B564" s="59"/>
    </row>
    <row r="565">
      <c r="A565" s="58"/>
      <c r="B565" s="59"/>
    </row>
    <row r="566">
      <c r="A566" s="58"/>
      <c r="B566" s="59"/>
    </row>
    <row r="567">
      <c r="A567" s="58"/>
      <c r="B567" s="59"/>
    </row>
    <row r="568">
      <c r="A568" s="58"/>
      <c r="B568" s="59"/>
    </row>
    <row r="569">
      <c r="A569" s="58"/>
      <c r="B569" s="59"/>
    </row>
    <row r="570">
      <c r="A570" s="58"/>
      <c r="B570" s="59"/>
    </row>
    <row r="571">
      <c r="A571" s="58"/>
      <c r="B571" s="59"/>
    </row>
    <row r="572">
      <c r="A572" s="58"/>
      <c r="B572" s="59"/>
    </row>
    <row r="573">
      <c r="A573" s="58"/>
      <c r="B573" s="59"/>
    </row>
    <row r="574">
      <c r="A574" s="58"/>
      <c r="B574" s="59"/>
    </row>
    <row r="575">
      <c r="A575" s="58"/>
      <c r="B575" s="59"/>
    </row>
    <row r="576">
      <c r="A576" s="58"/>
      <c r="B576" s="59"/>
    </row>
    <row r="577">
      <c r="A577" s="58"/>
      <c r="B577" s="59"/>
    </row>
    <row r="578">
      <c r="A578" s="58"/>
      <c r="B578" s="59"/>
    </row>
    <row r="579">
      <c r="A579" s="58"/>
      <c r="B579" s="59"/>
    </row>
    <row r="580">
      <c r="A580" s="58"/>
      <c r="B580" s="59"/>
    </row>
    <row r="581">
      <c r="A581" s="58"/>
      <c r="B581" s="59"/>
    </row>
    <row r="582">
      <c r="A582" s="58"/>
      <c r="B582" s="59"/>
    </row>
    <row r="583">
      <c r="A583" s="58"/>
      <c r="B583" s="59"/>
    </row>
    <row r="584">
      <c r="A584" s="58"/>
      <c r="B584" s="59"/>
    </row>
    <row r="585">
      <c r="A585" s="58"/>
      <c r="B585" s="59"/>
    </row>
    <row r="586">
      <c r="A586" s="58"/>
      <c r="B586" s="59"/>
    </row>
    <row r="587">
      <c r="A587" s="58"/>
      <c r="B587" s="59"/>
    </row>
    <row r="588">
      <c r="A588" s="58"/>
      <c r="B588" s="59"/>
    </row>
    <row r="589">
      <c r="A589" s="58"/>
      <c r="B589" s="59"/>
    </row>
    <row r="590">
      <c r="A590" s="58"/>
      <c r="B590" s="59"/>
    </row>
    <row r="591">
      <c r="A591" s="58"/>
      <c r="B591" s="59"/>
    </row>
    <row r="592">
      <c r="A592" s="58"/>
      <c r="B592" s="59"/>
    </row>
    <row r="593">
      <c r="A593" s="58"/>
      <c r="B593" s="59"/>
    </row>
    <row r="594">
      <c r="A594" s="58"/>
      <c r="B594" s="59"/>
    </row>
    <row r="595">
      <c r="A595" s="58"/>
      <c r="B595" s="59"/>
    </row>
    <row r="596">
      <c r="A596" s="58"/>
      <c r="B596" s="59"/>
    </row>
    <row r="597">
      <c r="A597" s="58"/>
      <c r="B597" s="59"/>
    </row>
    <row r="598">
      <c r="A598" s="58"/>
      <c r="B598" s="59"/>
    </row>
    <row r="599">
      <c r="A599" s="58"/>
      <c r="B599" s="59"/>
    </row>
    <row r="600">
      <c r="A600" s="58"/>
      <c r="B600" s="59"/>
    </row>
    <row r="601">
      <c r="A601" s="58"/>
      <c r="B601" s="59"/>
    </row>
    <row r="602">
      <c r="A602" s="58"/>
      <c r="B602" s="59"/>
    </row>
    <row r="603">
      <c r="A603" s="58"/>
      <c r="B603" s="59"/>
    </row>
    <row r="604">
      <c r="A604" s="58"/>
      <c r="B604" s="59"/>
    </row>
    <row r="605">
      <c r="A605" s="58"/>
      <c r="B605" s="59"/>
    </row>
    <row r="606">
      <c r="A606" s="58"/>
      <c r="B606" s="59"/>
    </row>
    <row r="607">
      <c r="A607" s="58"/>
      <c r="B607" s="59"/>
    </row>
    <row r="608">
      <c r="A608" s="58"/>
      <c r="B608" s="59"/>
    </row>
    <row r="609">
      <c r="A609" s="58"/>
      <c r="B609" s="59"/>
    </row>
    <row r="610">
      <c r="A610" s="58"/>
      <c r="B610" s="59"/>
    </row>
    <row r="611">
      <c r="A611" s="58"/>
      <c r="B611" s="59"/>
    </row>
    <row r="612">
      <c r="A612" s="58"/>
      <c r="B612" s="59"/>
    </row>
    <row r="613">
      <c r="A613" s="58"/>
      <c r="B613" s="59"/>
    </row>
    <row r="614">
      <c r="A614" s="58"/>
      <c r="B614" s="59"/>
    </row>
    <row r="615">
      <c r="A615" s="58"/>
      <c r="B615" s="59"/>
    </row>
    <row r="616">
      <c r="A616" s="58"/>
      <c r="B616" s="59"/>
    </row>
    <row r="617">
      <c r="A617" s="58"/>
      <c r="B617" s="59"/>
    </row>
    <row r="618">
      <c r="A618" s="58"/>
      <c r="B618" s="59"/>
    </row>
    <row r="619">
      <c r="A619" s="58"/>
      <c r="B619" s="59"/>
    </row>
    <row r="620">
      <c r="A620" s="58"/>
      <c r="B620" s="59"/>
    </row>
    <row r="621">
      <c r="A621" s="58"/>
      <c r="B621" s="59"/>
    </row>
    <row r="622">
      <c r="A622" s="58"/>
      <c r="B622" s="59"/>
    </row>
    <row r="623">
      <c r="A623" s="58"/>
      <c r="B623" s="59"/>
    </row>
    <row r="624">
      <c r="A624" s="58"/>
      <c r="B624" s="59"/>
    </row>
    <row r="625">
      <c r="A625" s="58"/>
      <c r="B625" s="59"/>
    </row>
    <row r="626">
      <c r="A626" s="58"/>
      <c r="B626" s="59"/>
    </row>
    <row r="627">
      <c r="A627" s="58"/>
      <c r="B627" s="59"/>
    </row>
    <row r="628">
      <c r="A628" s="58"/>
      <c r="B628" s="59"/>
    </row>
    <row r="629">
      <c r="A629" s="58"/>
      <c r="B629" s="59"/>
    </row>
    <row r="630">
      <c r="A630" s="58"/>
      <c r="B630" s="59"/>
    </row>
    <row r="631">
      <c r="A631" s="58"/>
      <c r="B631" s="59"/>
    </row>
    <row r="632">
      <c r="A632" s="58"/>
      <c r="B632" s="59"/>
    </row>
    <row r="633">
      <c r="A633" s="58"/>
      <c r="B633" s="59"/>
    </row>
    <row r="634">
      <c r="A634" s="58"/>
      <c r="B634" s="59"/>
    </row>
    <row r="635">
      <c r="A635" s="58"/>
      <c r="B635" s="59"/>
    </row>
    <row r="636">
      <c r="A636" s="58"/>
      <c r="B636" s="59"/>
    </row>
    <row r="637">
      <c r="A637" s="58"/>
      <c r="B637" s="59"/>
    </row>
    <row r="638">
      <c r="A638" s="58"/>
      <c r="B638" s="59"/>
    </row>
    <row r="639">
      <c r="A639" s="58"/>
      <c r="B639" s="59"/>
    </row>
    <row r="640">
      <c r="A640" s="58"/>
      <c r="B640" s="59"/>
    </row>
    <row r="641">
      <c r="A641" s="58"/>
      <c r="B641" s="59"/>
    </row>
    <row r="642">
      <c r="A642" s="58"/>
      <c r="B642" s="59"/>
    </row>
    <row r="643">
      <c r="A643" s="58"/>
      <c r="B643" s="59"/>
    </row>
    <row r="644">
      <c r="A644" s="58"/>
      <c r="B644" s="59"/>
    </row>
    <row r="645">
      <c r="A645" s="58"/>
      <c r="B645" s="59"/>
    </row>
    <row r="646">
      <c r="A646" s="58"/>
      <c r="B646" s="59"/>
    </row>
    <row r="647">
      <c r="A647" s="58"/>
      <c r="B647" s="59"/>
    </row>
    <row r="648">
      <c r="A648" s="58"/>
      <c r="B648" s="59"/>
    </row>
    <row r="649">
      <c r="A649" s="58"/>
      <c r="B649" s="59"/>
    </row>
    <row r="650">
      <c r="A650" s="58"/>
      <c r="B650" s="59"/>
    </row>
    <row r="651">
      <c r="A651" s="58"/>
      <c r="B651" s="59"/>
    </row>
    <row r="652">
      <c r="A652" s="58"/>
      <c r="B652" s="59"/>
    </row>
    <row r="653">
      <c r="A653" s="58"/>
      <c r="B653" s="59"/>
    </row>
    <row r="654">
      <c r="A654" s="58"/>
      <c r="B654" s="59"/>
    </row>
    <row r="655">
      <c r="A655" s="58"/>
      <c r="B655" s="59"/>
    </row>
    <row r="656">
      <c r="A656" s="58"/>
      <c r="B656" s="59"/>
    </row>
    <row r="657">
      <c r="A657" s="58"/>
      <c r="B657" s="59"/>
    </row>
    <row r="658">
      <c r="A658" s="58"/>
      <c r="B658" s="59"/>
    </row>
    <row r="659">
      <c r="A659" s="58"/>
      <c r="B659" s="59"/>
    </row>
    <row r="660">
      <c r="A660" s="58"/>
      <c r="B660" s="59"/>
    </row>
    <row r="661">
      <c r="A661" s="58"/>
      <c r="B661" s="59"/>
    </row>
    <row r="662">
      <c r="A662" s="58"/>
      <c r="B662" s="59"/>
    </row>
    <row r="663">
      <c r="A663" s="58"/>
      <c r="B663" s="59"/>
    </row>
    <row r="664">
      <c r="A664" s="58"/>
      <c r="B664" s="59"/>
    </row>
    <row r="665">
      <c r="A665" s="58"/>
      <c r="B665" s="59"/>
    </row>
    <row r="666">
      <c r="A666" s="58"/>
      <c r="B666" s="59"/>
    </row>
    <row r="667">
      <c r="A667" s="58"/>
      <c r="B667" s="59"/>
    </row>
    <row r="668">
      <c r="A668" s="58"/>
      <c r="B668" s="59"/>
    </row>
    <row r="669">
      <c r="A669" s="58"/>
      <c r="B669" s="59"/>
    </row>
    <row r="670">
      <c r="A670" s="58"/>
      <c r="B670" s="59"/>
    </row>
    <row r="671">
      <c r="A671" s="58"/>
      <c r="B671" s="59"/>
    </row>
    <row r="672">
      <c r="A672" s="58"/>
      <c r="B672" s="59"/>
    </row>
    <row r="673">
      <c r="A673" s="58"/>
      <c r="B673" s="59"/>
    </row>
    <row r="674">
      <c r="A674" s="58"/>
      <c r="B674" s="59"/>
    </row>
    <row r="675">
      <c r="A675" s="58"/>
      <c r="B675" s="59"/>
    </row>
    <row r="676">
      <c r="A676" s="58"/>
      <c r="B676" s="59"/>
    </row>
    <row r="677">
      <c r="A677" s="58"/>
      <c r="B677" s="59"/>
    </row>
    <row r="678">
      <c r="A678" s="58"/>
      <c r="B678" s="59"/>
    </row>
    <row r="679">
      <c r="A679" s="58"/>
      <c r="B679" s="59"/>
    </row>
    <row r="680">
      <c r="A680" s="58"/>
      <c r="B680" s="59"/>
    </row>
    <row r="681">
      <c r="A681" s="58"/>
      <c r="B681" s="59"/>
    </row>
    <row r="682">
      <c r="A682" s="58"/>
      <c r="B682" s="59"/>
    </row>
    <row r="683">
      <c r="A683" s="58"/>
      <c r="B683" s="59"/>
    </row>
    <row r="684">
      <c r="A684" s="58"/>
      <c r="B684" s="59"/>
    </row>
    <row r="685">
      <c r="A685" s="58"/>
      <c r="B685" s="59"/>
    </row>
    <row r="686">
      <c r="A686" s="58"/>
      <c r="B686" s="59"/>
    </row>
    <row r="687">
      <c r="A687" s="58"/>
      <c r="B687" s="59"/>
    </row>
    <row r="688">
      <c r="A688" s="58"/>
      <c r="B688" s="59"/>
    </row>
    <row r="689">
      <c r="A689" s="58"/>
      <c r="B689" s="59"/>
    </row>
    <row r="690">
      <c r="A690" s="58"/>
      <c r="B690" s="59"/>
    </row>
    <row r="691">
      <c r="A691" s="58"/>
      <c r="B691" s="59"/>
    </row>
    <row r="692">
      <c r="A692" s="58"/>
      <c r="B692" s="59"/>
    </row>
    <row r="693">
      <c r="A693" s="58"/>
      <c r="B693" s="59"/>
    </row>
    <row r="694">
      <c r="A694" s="58"/>
      <c r="B694" s="59"/>
    </row>
    <row r="695">
      <c r="A695" s="58"/>
      <c r="B695" s="59"/>
    </row>
    <row r="696">
      <c r="A696" s="58"/>
      <c r="B696" s="59"/>
    </row>
    <row r="697">
      <c r="A697" s="58"/>
      <c r="B697" s="59"/>
    </row>
    <row r="698">
      <c r="A698" s="58"/>
      <c r="B698" s="59"/>
    </row>
    <row r="699">
      <c r="A699" s="58"/>
      <c r="B699" s="59"/>
    </row>
    <row r="700">
      <c r="A700" s="58"/>
      <c r="B700" s="59"/>
    </row>
    <row r="701">
      <c r="A701" s="58"/>
      <c r="B701" s="59"/>
    </row>
    <row r="702">
      <c r="A702" s="58"/>
      <c r="B702" s="59"/>
    </row>
    <row r="703">
      <c r="A703" s="58"/>
      <c r="B703" s="59"/>
    </row>
    <row r="704">
      <c r="A704" s="58"/>
      <c r="B704" s="59"/>
    </row>
    <row r="705">
      <c r="A705" s="58"/>
      <c r="B705" s="59"/>
    </row>
    <row r="706">
      <c r="A706" s="58"/>
      <c r="B706" s="59"/>
    </row>
    <row r="707">
      <c r="A707" s="58"/>
      <c r="B707" s="59"/>
    </row>
    <row r="708">
      <c r="A708" s="58"/>
      <c r="B708" s="59"/>
    </row>
    <row r="709">
      <c r="A709" s="58"/>
      <c r="B709" s="59"/>
    </row>
    <row r="710">
      <c r="A710" s="58"/>
      <c r="B710" s="59"/>
    </row>
    <row r="711">
      <c r="A711" s="58"/>
      <c r="B711" s="59"/>
    </row>
    <row r="712">
      <c r="A712" s="58"/>
      <c r="B712" s="59"/>
    </row>
    <row r="713">
      <c r="A713" s="58"/>
      <c r="B713" s="59"/>
    </row>
    <row r="714">
      <c r="A714" s="58"/>
      <c r="B714" s="59"/>
    </row>
    <row r="715">
      <c r="A715" s="58"/>
      <c r="B715" s="59"/>
    </row>
    <row r="716">
      <c r="A716" s="58"/>
      <c r="B716" s="59"/>
    </row>
    <row r="717">
      <c r="A717" s="58"/>
      <c r="B717" s="59"/>
    </row>
    <row r="718">
      <c r="A718" s="58"/>
      <c r="B718" s="59"/>
    </row>
    <row r="719">
      <c r="A719" s="58"/>
      <c r="B719" s="59"/>
    </row>
    <row r="720">
      <c r="A720" s="58"/>
      <c r="B720" s="59"/>
    </row>
    <row r="721">
      <c r="A721" s="58"/>
      <c r="B721" s="59"/>
    </row>
    <row r="722">
      <c r="A722" s="58"/>
      <c r="B722" s="59"/>
    </row>
    <row r="723">
      <c r="A723" s="58"/>
      <c r="B723" s="59"/>
    </row>
    <row r="724">
      <c r="A724" s="58"/>
      <c r="B724" s="59"/>
    </row>
    <row r="725">
      <c r="A725" s="58"/>
      <c r="B725" s="59"/>
    </row>
    <row r="726">
      <c r="A726" s="58"/>
      <c r="B726" s="59"/>
    </row>
    <row r="727">
      <c r="A727" s="58"/>
      <c r="B727" s="59"/>
    </row>
    <row r="728">
      <c r="A728" s="58"/>
      <c r="B728" s="59"/>
    </row>
    <row r="729">
      <c r="A729" s="58"/>
      <c r="B729" s="59"/>
    </row>
    <row r="730">
      <c r="A730" s="58"/>
      <c r="B730" s="59"/>
    </row>
    <row r="731">
      <c r="A731" s="58"/>
      <c r="B731" s="59"/>
    </row>
    <row r="732">
      <c r="A732" s="58"/>
      <c r="B732" s="59"/>
    </row>
    <row r="733">
      <c r="A733" s="58"/>
      <c r="B733" s="59"/>
    </row>
    <row r="734">
      <c r="A734" s="58"/>
      <c r="B734" s="59"/>
    </row>
    <row r="735">
      <c r="A735" s="58"/>
      <c r="B735" s="59"/>
    </row>
    <row r="736">
      <c r="A736" s="58"/>
      <c r="B736" s="59"/>
    </row>
    <row r="737">
      <c r="A737" s="58"/>
      <c r="B737" s="59"/>
    </row>
    <row r="738">
      <c r="A738" s="58"/>
      <c r="B738" s="59"/>
    </row>
    <row r="739">
      <c r="A739" s="58"/>
      <c r="B739" s="59"/>
    </row>
    <row r="740">
      <c r="A740" s="58"/>
      <c r="B740" s="59"/>
    </row>
    <row r="741">
      <c r="A741" s="58"/>
      <c r="B741" s="59"/>
    </row>
    <row r="742">
      <c r="A742" s="58"/>
      <c r="B742" s="59"/>
    </row>
    <row r="743">
      <c r="A743" s="58"/>
      <c r="B743" s="59"/>
    </row>
    <row r="744">
      <c r="A744" s="58"/>
      <c r="B744" s="59"/>
    </row>
    <row r="745">
      <c r="A745" s="58"/>
      <c r="B745" s="59"/>
    </row>
    <row r="746">
      <c r="A746" s="58"/>
      <c r="B746" s="59"/>
    </row>
    <row r="747">
      <c r="A747" s="58"/>
      <c r="B747" s="59"/>
    </row>
    <row r="748">
      <c r="A748" s="58"/>
      <c r="B748" s="59"/>
    </row>
    <row r="749">
      <c r="A749" s="58"/>
      <c r="B749" s="59"/>
    </row>
    <row r="750">
      <c r="A750" s="58"/>
      <c r="B750" s="59"/>
    </row>
    <row r="751">
      <c r="A751" s="58"/>
      <c r="B751" s="59"/>
    </row>
    <row r="752">
      <c r="A752" s="58"/>
      <c r="B752" s="59"/>
    </row>
    <row r="753">
      <c r="A753" s="58"/>
      <c r="B753" s="59"/>
    </row>
    <row r="754">
      <c r="A754" s="58"/>
      <c r="B754" s="59"/>
    </row>
    <row r="755">
      <c r="A755" s="58"/>
      <c r="B755" s="59"/>
    </row>
    <row r="756">
      <c r="A756" s="58"/>
      <c r="B756" s="59"/>
    </row>
    <row r="757">
      <c r="A757" s="58"/>
      <c r="B757" s="59"/>
    </row>
    <row r="758">
      <c r="A758" s="58"/>
      <c r="B758" s="59"/>
    </row>
    <row r="759">
      <c r="A759" s="58"/>
      <c r="B759" s="59"/>
    </row>
    <row r="760">
      <c r="A760" s="58"/>
      <c r="B760" s="59"/>
    </row>
    <row r="761">
      <c r="A761" s="58"/>
      <c r="B761" s="59"/>
    </row>
    <row r="762">
      <c r="A762" s="58"/>
      <c r="B762" s="59"/>
    </row>
    <row r="763">
      <c r="A763" s="58"/>
      <c r="B763" s="59"/>
    </row>
    <row r="764">
      <c r="A764" s="58"/>
      <c r="B764" s="59"/>
    </row>
    <row r="765">
      <c r="A765" s="58"/>
      <c r="B765" s="59"/>
    </row>
    <row r="766">
      <c r="A766" s="58"/>
      <c r="B766" s="59"/>
    </row>
    <row r="767">
      <c r="A767" s="58"/>
      <c r="B767" s="59"/>
    </row>
    <row r="768">
      <c r="A768" s="58"/>
      <c r="B768" s="59"/>
    </row>
    <row r="769">
      <c r="A769" s="58"/>
      <c r="B769" s="59"/>
    </row>
    <row r="770">
      <c r="A770" s="58"/>
      <c r="B770" s="59"/>
    </row>
    <row r="771">
      <c r="A771" s="58"/>
      <c r="B771" s="59"/>
    </row>
    <row r="772">
      <c r="A772" s="58"/>
      <c r="B772" s="59"/>
    </row>
    <row r="773">
      <c r="A773" s="58"/>
      <c r="B773" s="59"/>
    </row>
    <row r="774">
      <c r="A774" s="58"/>
      <c r="B774" s="59"/>
    </row>
    <row r="775">
      <c r="A775" s="58"/>
      <c r="B775" s="59"/>
    </row>
    <row r="776">
      <c r="A776" s="58"/>
      <c r="B776" s="59"/>
    </row>
    <row r="777">
      <c r="A777" s="58"/>
      <c r="B777" s="59"/>
    </row>
    <row r="778">
      <c r="A778" s="58"/>
      <c r="B778" s="59"/>
    </row>
    <row r="779">
      <c r="A779" s="58"/>
      <c r="B779" s="59"/>
    </row>
    <row r="780">
      <c r="A780" s="58"/>
      <c r="B780" s="59"/>
    </row>
    <row r="781">
      <c r="A781" s="58"/>
      <c r="B781" s="59"/>
    </row>
    <row r="782">
      <c r="A782" s="58"/>
      <c r="B782" s="59"/>
    </row>
    <row r="783">
      <c r="A783" s="58"/>
      <c r="B783" s="59"/>
    </row>
    <row r="784">
      <c r="A784" s="58"/>
      <c r="B784" s="59"/>
    </row>
    <row r="785">
      <c r="A785" s="58"/>
      <c r="B785" s="59"/>
    </row>
    <row r="786">
      <c r="A786" s="58"/>
      <c r="B786" s="59"/>
    </row>
    <row r="787">
      <c r="A787" s="58"/>
      <c r="B787" s="59"/>
    </row>
    <row r="788">
      <c r="A788" s="58"/>
      <c r="B788" s="59"/>
    </row>
    <row r="789">
      <c r="A789" s="58"/>
      <c r="B789" s="59"/>
    </row>
    <row r="790">
      <c r="A790" s="58"/>
      <c r="B790" s="59"/>
    </row>
    <row r="791">
      <c r="A791" s="58"/>
      <c r="B791" s="59"/>
    </row>
    <row r="792">
      <c r="A792" s="58"/>
      <c r="B792" s="59"/>
    </row>
    <row r="793">
      <c r="A793" s="58"/>
      <c r="B793" s="59"/>
    </row>
    <row r="794">
      <c r="A794" s="58"/>
      <c r="B794" s="59"/>
    </row>
    <row r="795">
      <c r="A795" s="58"/>
      <c r="B795" s="59"/>
    </row>
    <row r="796">
      <c r="A796" s="58"/>
      <c r="B796" s="59"/>
    </row>
    <row r="797">
      <c r="A797" s="58"/>
      <c r="B797" s="59"/>
    </row>
    <row r="798">
      <c r="A798" s="58"/>
      <c r="B798" s="59"/>
    </row>
    <row r="799">
      <c r="A799" s="58"/>
      <c r="B799" s="59"/>
    </row>
    <row r="800">
      <c r="A800" s="58"/>
      <c r="B800" s="59"/>
    </row>
    <row r="801">
      <c r="A801" s="58"/>
      <c r="B801" s="59"/>
    </row>
    <row r="802">
      <c r="A802" s="58"/>
      <c r="B802" s="59"/>
    </row>
    <row r="803">
      <c r="A803" s="58"/>
      <c r="B803" s="59"/>
    </row>
    <row r="804">
      <c r="A804" s="58"/>
      <c r="B804" s="59"/>
    </row>
    <row r="805">
      <c r="A805" s="58"/>
      <c r="B805" s="59"/>
    </row>
    <row r="806">
      <c r="A806" s="58"/>
      <c r="B806" s="59"/>
    </row>
    <row r="807">
      <c r="A807" s="58"/>
      <c r="B807" s="59"/>
    </row>
    <row r="808">
      <c r="A808" s="58"/>
      <c r="B808" s="59"/>
    </row>
    <row r="809">
      <c r="A809" s="58"/>
      <c r="B809" s="59"/>
    </row>
    <row r="810">
      <c r="A810" s="58"/>
      <c r="B810" s="59"/>
    </row>
    <row r="811">
      <c r="A811" s="58"/>
      <c r="B811" s="59"/>
    </row>
    <row r="812">
      <c r="A812" s="58"/>
      <c r="B812" s="59"/>
    </row>
    <row r="813">
      <c r="A813" s="58"/>
      <c r="B813" s="59"/>
    </row>
    <row r="814">
      <c r="A814" s="58"/>
      <c r="B814" s="59"/>
    </row>
    <row r="815">
      <c r="A815" s="58"/>
      <c r="B815" s="59"/>
    </row>
    <row r="816">
      <c r="A816" s="58"/>
      <c r="B816" s="59"/>
    </row>
    <row r="817">
      <c r="A817" s="58"/>
      <c r="B817" s="59"/>
    </row>
    <row r="818">
      <c r="A818" s="58"/>
      <c r="B818" s="59"/>
    </row>
    <row r="819">
      <c r="A819" s="58"/>
      <c r="B819" s="59"/>
    </row>
    <row r="820">
      <c r="A820" s="58"/>
      <c r="B820" s="59"/>
    </row>
    <row r="821">
      <c r="A821" s="58"/>
      <c r="B821" s="59"/>
    </row>
    <row r="822">
      <c r="A822" s="58"/>
      <c r="B822" s="59"/>
    </row>
    <row r="823">
      <c r="A823" s="58"/>
      <c r="B823" s="59"/>
    </row>
    <row r="824">
      <c r="A824" s="58"/>
      <c r="B824" s="59"/>
    </row>
    <row r="825">
      <c r="A825" s="58"/>
      <c r="B825" s="59"/>
    </row>
    <row r="826">
      <c r="A826" s="58"/>
      <c r="B826" s="59"/>
    </row>
    <row r="827">
      <c r="A827" s="58"/>
      <c r="B827" s="59"/>
    </row>
    <row r="828">
      <c r="A828" s="58"/>
      <c r="B828" s="59"/>
    </row>
    <row r="829">
      <c r="A829" s="58"/>
      <c r="B829" s="59"/>
    </row>
    <row r="830">
      <c r="A830" s="58"/>
      <c r="B830" s="59"/>
    </row>
    <row r="831">
      <c r="A831" s="58"/>
      <c r="B831" s="59"/>
    </row>
    <row r="832">
      <c r="A832" s="58"/>
      <c r="B832" s="59"/>
    </row>
    <row r="833">
      <c r="A833" s="58"/>
      <c r="B833" s="59"/>
    </row>
    <row r="834">
      <c r="A834" s="58"/>
      <c r="B834" s="59"/>
    </row>
    <row r="835">
      <c r="A835" s="58"/>
      <c r="B835" s="59"/>
    </row>
    <row r="836">
      <c r="A836" s="58"/>
      <c r="B836" s="59"/>
    </row>
    <row r="837">
      <c r="A837" s="58"/>
      <c r="B837" s="59"/>
    </row>
    <row r="838">
      <c r="A838" s="58"/>
      <c r="B838" s="59"/>
    </row>
    <row r="839">
      <c r="A839" s="58"/>
      <c r="B839" s="59"/>
    </row>
    <row r="840">
      <c r="A840" s="58"/>
      <c r="B840" s="59"/>
    </row>
    <row r="841">
      <c r="A841" s="58"/>
      <c r="B841" s="59"/>
    </row>
    <row r="842">
      <c r="A842" s="58"/>
      <c r="B842" s="59"/>
    </row>
    <row r="843">
      <c r="A843" s="58"/>
      <c r="B843" s="59"/>
    </row>
    <row r="844">
      <c r="A844" s="58"/>
      <c r="B844" s="59"/>
    </row>
    <row r="845">
      <c r="A845" s="58"/>
      <c r="B845" s="59"/>
    </row>
    <row r="846">
      <c r="A846" s="58"/>
      <c r="B846" s="59"/>
    </row>
    <row r="847">
      <c r="A847" s="58"/>
      <c r="B847" s="59"/>
    </row>
    <row r="848">
      <c r="A848" s="58"/>
      <c r="B848" s="59"/>
    </row>
    <row r="849">
      <c r="A849" s="58"/>
      <c r="B849" s="59"/>
    </row>
    <row r="850">
      <c r="A850" s="58"/>
      <c r="B850" s="59"/>
    </row>
    <row r="851">
      <c r="A851" s="58"/>
      <c r="B851" s="59"/>
    </row>
    <row r="852">
      <c r="A852" s="58"/>
      <c r="B852" s="59"/>
    </row>
    <row r="853">
      <c r="A853" s="58"/>
      <c r="B853" s="59"/>
    </row>
    <row r="854">
      <c r="A854" s="58"/>
      <c r="B854" s="59"/>
    </row>
    <row r="855">
      <c r="A855" s="58"/>
      <c r="B855" s="59"/>
    </row>
    <row r="856">
      <c r="A856" s="58"/>
      <c r="B856" s="59"/>
    </row>
    <row r="857">
      <c r="A857" s="58"/>
      <c r="B857" s="59"/>
    </row>
    <row r="858">
      <c r="A858" s="58"/>
      <c r="B858" s="59"/>
    </row>
    <row r="859">
      <c r="A859" s="58"/>
      <c r="B859" s="59"/>
    </row>
    <row r="860">
      <c r="A860" s="58"/>
      <c r="B860" s="59"/>
    </row>
    <row r="861">
      <c r="A861" s="58"/>
      <c r="B861" s="59"/>
    </row>
    <row r="862">
      <c r="A862" s="58"/>
      <c r="B862" s="59"/>
    </row>
    <row r="863">
      <c r="A863" s="58"/>
      <c r="B863" s="59"/>
    </row>
    <row r="864">
      <c r="A864" s="58"/>
      <c r="B864" s="59"/>
    </row>
    <row r="865">
      <c r="A865" s="58"/>
      <c r="B865" s="59"/>
    </row>
    <row r="866">
      <c r="A866" s="58"/>
      <c r="B866" s="59"/>
    </row>
    <row r="867">
      <c r="A867" s="58"/>
      <c r="B867" s="59"/>
    </row>
    <row r="868">
      <c r="A868" s="58"/>
      <c r="B868" s="59"/>
    </row>
    <row r="869">
      <c r="A869" s="58"/>
      <c r="B869" s="59"/>
    </row>
    <row r="870">
      <c r="A870" s="58"/>
      <c r="B870" s="59"/>
    </row>
    <row r="871">
      <c r="A871" s="58"/>
      <c r="B871" s="59"/>
    </row>
    <row r="872">
      <c r="A872" s="58"/>
      <c r="B872" s="59"/>
    </row>
    <row r="873">
      <c r="A873" s="58"/>
      <c r="B873" s="59"/>
    </row>
    <row r="874">
      <c r="A874" s="58"/>
      <c r="B874" s="59"/>
    </row>
    <row r="875">
      <c r="A875" s="58"/>
      <c r="B875" s="59"/>
    </row>
    <row r="876">
      <c r="A876" s="58"/>
      <c r="B876" s="59"/>
    </row>
    <row r="877">
      <c r="A877" s="58"/>
      <c r="B877" s="59"/>
    </row>
    <row r="878">
      <c r="A878" s="58"/>
      <c r="B878" s="59"/>
    </row>
    <row r="879">
      <c r="A879" s="58"/>
      <c r="B879" s="59"/>
    </row>
    <row r="880">
      <c r="A880" s="58"/>
      <c r="B880" s="59"/>
    </row>
    <row r="881">
      <c r="A881" s="58"/>
      <c r="B881" s="59"/>
    </row>
    <row r="882">
      <c r="A882" s="58"/>
      <c r="B882" s="59"/>
    </row>
    <row r="883">
      <c r="A883" s="58"/>
      <c r="B883" s="59"/>
    </row>
    <row r="884">
      <c r="A884" s="58"/>
      <c r="B884" s="59"/>
    </row>
    <row r="885">
      <c r="A885" s="58"/>
      <c r="B885" s="59"/>
    </row>
    <row r="886">
      <c r="A886" s="58"/>
      <c r="B886" s="59"/>
    </row>
    <row r="887">
      <c r="A887" s="58"/>
      <c r="B887" s="59"/>
    </row>
    <row r="888">
      <c r="A888" s="58"/>
      <c r="B888" s="59"/>
    </row>
    <row r="889">
      <c r="A889" s="58"/>
      <c r="B889" s="59"/>
    </row>
    <row r="890">
      <c r="A890" s="58"/>
      <c r="B890" s="59"/>
    </row>
    <row r="891">
      <c r="A891" s="58"/>
      <c r="B891" s="59"/>
    </row>
    <row r="892">
      <c r="A892" s="58"/>
      <c r="B892" s="59"/>
    </row>
    <row r="893">
      <c r="A893" s="58"/>
      <c r="B893" s="59"/>
    </row>
    <row r="894">
      <c r="A894" s="58"/>
      <c r="B894" s="59"/>
    </row>
    <row r="895">
      <c r="A895" s="58"/>
      <c r="B895" s="59"/>
    </row>
    <row r="896">
      <c r="A896" s="58"/>
      <c r="B896" s="59"/>
    </row>
    <row r="897">
      <c r="A897" s="58"/>
      <c r="B897" s="59"/>
    </row>
    <row r="898">
      <c r="A898" s="58"/>
      <c r="B898" s="59"/>
    </row>
    <row r="899">
      <c r="A899" s="58"/>
      <c r="B899" s="59"/>
    </row>
    <row r="900">
      <c r="A900" s="58"/>
      <c r="B900" s="59"/>
    </row>
    <row r="901">
      <c r="A901" s="58"/>
      <c r="B901" s="59"/>
    </row>
    <row r="902">
      <c r="A902" s="58"/>
      <c r="B902" s="59"/>
    </row>
    <row r="903">
      <c r="A903" s="58"/>
      <c r="B903" s="59"/>
    </row>
    <row r="904">
      <c r="A904" s="58"/>
      <c r="B904" s="59"/>
    </row>
    <row r="905">
      <c r="A905" s="58"/>
      <c r="B905" s="59"/>
    </row>
    <row r="906">
      <c r="A906" s="58"/>
      <c r="B906" s="59"/>
    </row>
    <row r="907">
      <c r="A907" s="58"/>
      <c r="B907" s="59"/>
    </row>
    <row r="908">
      <c r="A908" s="58"/>
      <c r="B908" s="59"/>
    </row>
    <row r="909">
      <c r="A909" s="58"/>
      <c r="B909" s="59"/>
    </row>
    <row r="910">
      <c r="A910" s="58"/>
      <c r="B910" s="59"/>
    </row>
    <row r="911">
      <c r="A911" s="58"/>
      <c r="B911" s="59"/>
    </row>
    <row r="912">
      <c r="A912" s="58"/>
      <c r="B912" s="59"/>
    </row>
    <row r="913">
      <c r="A913" s="58"/>
      <c r="B913" s="59"/>
    </row>
    <row r="914">
      <c r="A914" s="58"/>
      <c r="B914" s="59"/>
    </row>
    <row r="915">
      <c r="A915" s="58"/>
      <c r="B915" s="59"/>
    </row>
    <row r="916">
      <c r="A916" s="58"/>
      <c r="B916" s="59"/>
    </row>
    <row r="917">
      <c r="A917" s="58"/>
      <c r="B917" s="59"/>
    </row>
    <row r="918">
      <c r="A918" s="58"/>
      <c r="B918" s="59"/>
    </row>
    <row r="919">
      <c r="A919" s="58"/>
      <c r="B919" s="59"/>
    </row>
    <row r="920">
      <c r="A920" s="58"/>
      <c r="B920" s="59"/>
    </row>
    <row r="921">
      <c r="A921" s="58"/>
      <c r="B921" s="59"/>
    </row>
    <row r="922">
      <c r="A922" s="58"/>
      <c r="B922" s="59"/>
    </row>
    <row r="923">
      <c r="A923" s="58"/>
      <c r="B923" s="59"/>
    </row>
    <row r="924">
      <c r="A924" s="58"/>
      <c r="B924" s="59"/>
    </row>
    <row r="925">
      <c r="A925" s="58"/>
      <c r="B925" s="59"/>
    </row>
    <row r="926">
      <c r="A926" s="58"/>
      <c r="B926" s="59"/>
    </row>
    <row r="927">
      <c r="A927" s="58"/>
      <c r="B927" s="59"/>
    </row>
    <row r="928">
      <c r="A928" s="58"/>
      <c r="B928" s="59"/>
    </row>
    <row r="929">
      <c r="A929" s="58"/>
      <c r="B929" s="59"/>
    </row>
    <row r="930">
      <c r="A930" s="58"/>
      <c r="B930" s="59"/>
    </row>
    <row r="931">
      <c r="A931" s="58"/>
      <c r="B931" s="59"/>
    </row>
    <row r="932">
      <c r="A932" s="58"/>
      <c r="B932" s="59"/>
    </row>
    <row r="933">
      <c r="A933" s="58"/>
      <c r="B933" s="59"/>
    </row>
    <row r="934">
      <c r="A934" s="58"/>
      <c r="B934" s="59"/>
    </row>
    <row r="935">
      <c r="A935" s="58"/>
      <c r="B935" s="59"/>
    </row>
    <row r="936">
      <c r="A936" s="58"/>
      <c r="B936" s="59"/>
    </row>
    <row r="937">
      <c r="A937" s="58"/>
      <c r="B937" s="59"/>
    </row>
    <row r="938">
      <c r="A938" s="58"/>
      <c r="B938" s="59"/>
    </row>
    <row r="939">
      <c r="A939" s="58"/>
      <c r="B939" s="59"/>
    </row>
    <row r="940">
      <c r="A940" s="58"/>
      <c r="B940" s="59"/>
    </row>
    <row r="941">
      <c r="A941" s="58"/>
      <c r="B941" s="59"/>
    </row>
    <row r="942">
      <c r="A942" s="58"/>
      <c r="B942" s="59"/>
    </row>
    <row r="943">
      <c r="A943" s="58"/>
      <c r="B943" s="59"/>
    </row>
    <row r="944">
      <c r="A944" s="58"/>
      <c r="B944" s="59"/>
    </row>
    <row r="945">
      <c r="A945" s="58"/>
      <c r="B945" s="59"/>
    </row>
    <row r="946">
      <c r="A946" s="58"/>
      <c r="B946" s="59"/>
    </row>
    <row r="947">
      <c r="A947" s="58"/>
      <c r="B947" s="59"/>
    </row>
    <row r="948">
      <c r="A948" s="58"/>
      <c r="B948" s="59"/>
    </row>
    <row r="949">
      <c r="A949" s="58"/>
      <c r="B949" s="59"/>
    </row>
    <row r="950">
      <c r="A950" s="58"/>
      <c r="B950" s="59"/>
    </row>
    <row r="951">
      <c r="A951" s="58"/>
      <c r="B951" s="59"/>
    </row>
    <row r="952">
      <c r="A952" s="58"/>
      <c r="B952" s="59"/>
    </row>
    <row r="953">
      <c r="A953" s="58"/>
      <c r="B953" s="59"/>
    </row>
    <row r="954">
      <c r="A954" s="58"/>
      <c r="B954" s="59"/>
    </row>
    <row r="955">
      <c r="A955" s="58"/>
      <c r="B955" s="59"/>
    </row>
    <row r="956">
      <c r="A956" s="58"/>
      <c r="B956" s="59"/>
    </row>
    <row r="957">
      <c r="A957" s="58"/>
      <c r="B957" s="59"/>
    </row>
    <row r="958">
      <c r="A958" s="58"/>
      <c r="B958" s="59"/>
    </row>
    <row r="959">
      <c r="A959" s="58"/>
      <c r="B959" s="59"/>
    </row>
    <row r="960">
      <c r="A960" s="58"/>
      <c r="B960" s="59"/>
    </row>
    <row r="961">
      <c r="A961" s="58"/>
      <c r="B961" s="59"/>
    </row>
    <row r="962">
      <c r="A962" s="58"/>
      <c r="B962" s="59"/>
    </row>
    <row r="963">
      <c r="A963" s="58"/>
      <c r="B963" s="59"/>
    </row>
    <row r="964">
      <c r="A964" s="58"/>
      <c r="B964" s="59"/>
    </row>
    <row r="965">
      <c r="A965" s="58"/>
      <c r="B965" s="59"/>
    </row>
    <row r="966">
      <c r="A966" s="58"/>
      <c r="B966" s="59"/>
    </row>
    <row r="967">
      <c r="A967" s="58"/>
      <c r="B967" s="59"/>
    </row>
    <row r="968">
      <c r="A968" s="58"/>
      <c r="B968" s="59"/>
    </row>
    <row r="969">
      <c r="A969" s="58"/>
      <c r="B969" s="59"/>
    </row>
    <row r="970">
      <c r="A970" s="58"/>
      <c r="B970" s="59"/>
    </row>
    <row r="971">
      <c r="A971" s="58"/>
      <c r="B971" s="59"/>
    </row>
    <row r="972">
      <c r="A972" s="58"/>
      <c r="B972" s="59"/>
    </row>
    <row r="973">
      <c r="A973" s="58"/>
      <c r="B973" s="59"/>
    </row>
    <row r="974">
      <c r="A974" s="58"/>
      <c r="B974" s="59"/>
    </row>
    <row r="975">
      <c r="A975" s="58"/>
      <c r="B975" s="59"/>
    </row>
    <row r="976">
      <c r="A976" s="58"/>
      <c r="B976" s="59"/>
    </row>
    <row r="977">
      <c r="A977" s="58"/>
      <c r="B977" s="59"/>
    </row>
    <row r="978">
      <c r="A978" s="58"/>
      <c r="B978" s="59"/>
    </row>
    <row r="979">
      <c r="A979" s="58"/>
      <c r="B979" s="59"/>
    </row>
    <row r="980">
      <c r="A980" s="58"/>
      <c r="B980" s="59"/>
    </row>
    <row r="981">
      <c r="A981" s="58"/>
      <c r="B981" s="59"/>
    </row>
    <row r="982">
      <c r="A982" s="58"/>
      <c r="B982" s="59"/>
    </row>
    <row r="983">
      <c r="A983" s="58"/>
      <c r="B983" s="59"/>
    </row>
    <row r="984">
      <c r="A984" s="58"/>
      <c r="B984" s="59"/>
    </row>
    <row r="985">
      <c r="A985" s="58"/>
      <c r="B985" s="59"/>
    </row>
    <row r="986">
      <c r="A986" s="58"/>
      <c r="B986" s="59"/>
    </row>
    <row r="987">
      <c r="A987" s="58"/>
      <c r="B987" s="59"/>
    </row>
    <row r="988">
      <c r="A988" s="58"/>
      <c r="B988" s="59"/>
    </row>
    <row r="989">
      <c r="A989" s="58"/>
      <c r="B989" s="59"/>
    </row>
    <row r="990">
      <c r="A990" s="58"/>
      <c r="B990" s="59"/>
    </row>
    <row r="991">
      <c r="A991" s="58"/>
      <c r="B991" s="59"/>
    </row>
    <row r="992">
      <c r="A992" s="58"/>
      <c r="B992" s="59"/>
    </row>
    <row r="993">
      <c r="A993" s="58"/>
      <c r="B993" s="59"/>
    </row>
    <row r="994">
      <c r="A994" s="58"/>
      <c r="B994" s="59"/>
    </row>
    <row r="995">
      <c r="A995" s="58"/>
      <c r="B995" s="59"/>
    </row>
    <row r="996">
      <c r="A996" s="58"/>
      <c r="B996" s="59"/>
    </row>
    <row r="997">
      <c r="A997" s="58"/>
      <c r="B997" s="59"/>
    </row>
    <row r="998">
      <c r="A998" s="58"/>
      <c r="B998" s="59"/>
    </row>
    <row r="999">
      <c r="A999" s="58"/>
      <c r="B999" s="59"/>
    </row>
    <row r="1000">
      <c r="A1000" s="58"/>
      <c r="B1000" s="59"/>
    </row>
  </sheetData>
  <autoFilter ref="$A$1:$C$55"/>
  <drawing r:id="rId1"/>
</worksheet>
</file>